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 defaultThemeVersion="124226"/>
  <bookViews>
    <workbookView xWindow="120" yWindow="45" windowWidth="12120" windowHeight="9120" firstSheet="6" activeTab="6"/>
  </bookViews>
  <sheets>
    <sheet name="OriginalData" sheetId="2" state="hidden" r:id="rId1"/>
    <sheet name="AmtCodes_9" sheetId="35" state="hidden" r:id="rId2"/>
    <sheet name="Master_MLS_Company_List (2)_7" sheetId="54" state="hidden" r:id="rId3"/>
    <sheet name="NewAmtCodes_8" sheetId="55" state="hidden" r:id="rId4"/>
    <sheet name="NewAmtCodes_9" sheetId="56" state="hidden" r:id="rId5"/>
    <sheet name="PTData1" sheetId="57" state="hidden" r:id="rId6"/>
    <sheet name="FormattedData" sheetId="52" r:id="rId7"/>
    <sheet name="StyleSheet" sheetId="4" state="hidden" r:id="rId8"/>
    <sheet name="Sheet1_" sheetId="1" state="hidden" r:id="rId9"/>
    <sheet name="Quarterly Graph by Units" sheetId="17" r:id="rId10"/>
    <sheet name="Quarterly Graph by Volume" sheetId="18" r:id="rId11"/>
    <sheet name="Select Broker Quarterly Detail " sheetId="41" r:id="rId12"/>
  </sheets>
  <definedNames>
    <definedName name="_xlnm._FilterDatabase" localSheetId="6" hidden="1">FormattedData!$A$1:$K$5982</definedName>
    <definedName name="_xlnm._FilterDatabase" localSheetId="8" hidden="1">Sheet1_!#REF!</definedName>
    <definedName name="Autofilters">1</definedName>
    <definedName name="Autoformat" localSheetId="9">0</definedName>
    <definedName name="Autoformat" localSheetId="10">0</definedName>
    <definedName name="Autoformat" localSheetId="11">0</definedName>
    <definedName name="Blanks">101111</definedName>
    <definedName name="body_area" localSheetId="6">FormattedData!$A$2:$I$5981</definedName>
    <definedName name="CalcNumRun">0</definedName>
    <definedName name="ColColr" localSheetId="9">1</definedName>
    <definedName name="ColColr" localSheetId="10">1</definedName>
    <definedName name="ColColr" localSheetId="11">1</definedName>
    <definedName name="ColorSetAll" localSheetId="6">0</definedName>
    <definedName name="ColorSetBody" localSheetId="6">0</definedName>
    <definedName name="Condition" localSheetId="9">1</definedName>
    <definedName name="Condition" localSheetId="10">1</definedName>
    <definedName name="Condition" localSheetId="11">1</definedName>
    <definedName name="Custom">"|personal"</definedName>
    <definedName name="DisplayGridLine" localSheetId="9">0</definedName>
    <definedName name="DisplayGridLine" localSheetId="10">0</definedName>
    <definedName name="DisplayGridLine" localSheetId="11">0</definedName>
    <definedName name="DrillTotals" localSheetId="9">"'090000000"</definedName>
    <definedName name="DrillTotals" localSheetId="10">"'090000000"</definedName>
    <definedName name="DrillTotals" localSheetId="11">"'090000000"</definedName>
    <definedName name="DrillVisible" localSheetId="9">"'000000000"</definedName>
    <definedName name="DrillVisible" localSheetId="10">"'000000000"</definedName>
    <definedName name="DrillVisible" localSheetId="11">"'00000"</definedName>
    <definedName name="DynCompany">"John R. Wood Properties. Inc."</definedName>
    <definedName name="DynMajor">"Quarterly Graph Data for Closed Sales"</definedName>
    <definedName name="FormattedData" localSheetId="6">1</definedName>
    <definedName name="HardwareId">2301461563</definedName>
    <definedName name="hide_totalrow" localSheetId="6">FormattedData!#REF!</definedName>
    <definedName name="Hidestr" localSheetId="6">"`000000000"</definedName>
    <definedName name="Hidstr" localSheetId="6">"`000000000"</definedName>
    <definedName name="Hidstr" localSheetId="9">"FFFFFFFF"</definedName>
    <definedName name="Hidstr" localSheetId="10">"FFFFFFFF"</definedName>
    <definedName name="Hidstr" localSheetId="11">"FFFFFFFFF"</definedName>
    <definedName name="Ini_File">"1T242_0.ini"</definedName>
    <definedName name="Inifile">"C:\Users\Owner\Xcelerator\inifile\personal\1T242_0.ini"</definedName>
    <definedName name="IniFileTemp">"C:\Users\Owner\Xcelerator\inifile\personal\242_0.ini"</definedName>
    <definedName name="IniTemp">"242_0.ini"</definedName>
    <definedName name="IsPivot" localSheetId="9">1</definedName>
    <definedName name="IsPivot" localSheetId="10">1</definedName>
    <definedName name="IsPivot" localSheetId="11">1</definedName>
    <definedName name="IsXLT">1</definedName>
    <definedName name="MapChange">2</definedName>
    <definedName name="Mapline" localSheetId="9">"1,2,7,8,3,4,5,6,9"</definedName>
    <definedName name="Mapline" localSheetId="10">"1,2,7,8,3,4,5,6,9"</definedName>
    <definedName name="MapLine" localSheetId="11">"1,2,7,8,3,4,5,6,9"</definedName>
    <definedName name="Newfreeze" localSheetId="9">0</definedName>
    <definedName name="Newfreeze" localSheetId="10">0</definedName>
    <definedName name="Newfreeze" localSheetId="11">3</definedName>
    <definedName name="OpenSheet">"Quarterly Graph by Volume"</definedName>
    <definedName name="OriginalData" localSheetId="0">"FormattedData!OriginalData"</definedName>
    <definedName name="OriginalHeader" localSheetId="0">"ownership description|sell price|side|broker code|dateclosed|"</definedName>
    <definedName name="OriginalHeader">"x"</definedName>
    <definedName name="OriginalWorkbook">"C:\Users\Owner\Xcelerator\work\personal\"</definedName>
    <definedName name="OtherPT" localSheetId="9">1</definedName>
    <definedName name="OtherPT" localSheetId="10">1</definedName>
    <definedName name="OtherPT" localSheetId="11">1</definedName>
    <definedName name="OutofTheBox">0</definedName>
    <definedName name="PivotColNo1" localSheetId="9">3</definedName>
    <definedName name="PivotColNo1" localSheetId="10">3</definedName>
    <definedName name="PivotColNo1" localSheetId="11">3</definedName>
    <definedName name="PivotNoColor" localSheetId="9">0</definedName>
    <definedName name="PivotNoColor" localSheetId="10">0</definedName>
    <definedName name="PivotNoColor" localSheetId="11">1</definedName>
    <definedName name="PivotPageNo1" localSheetId="9">9</definedName>
    <definedName name="PivotPageNo1" localSheetId="10">9</definedName>
    <definedName name="PivotPageNo1" localSheetId="11">9</definedName>
    <definedName name="PivotRowBand" localSheetId="9">1</definedName>
    <definedName name="PivotRowBand" localSheetId="10">1</definedName>
    <definedName name="PivotRowBand" localSheetId="11">1</definedName>
    <definedName name="PivotSetValues">1</definedName>
    <definedName name="PivotSource" localSheetId="9">"FormattedData"</definedName>
    <definedName name="PivotSource" localSheetId="10">"FormattedData"</definedName>
    <definedName name="PivotSource" localSheetId="11">"FormattedData"</definedName>
    <definedName name="_xlnm.Print_Area" localSheetId="6">FormattedData!$A$1:$K$5983</definedName>
    <definedName name="_xlnm.Print_Area" localSheetId="5">PTData1!$A:$I</definedName>
    <definedName name="_xlnm.Print_Area" localSheetId="9">'Quarterly Graph by Units'!$A$3:$G$16</definedName>
    <definedName name="_xlnm.Print_Area" localSheetId="10">'Quarterly Graph by Volume'!$A$3:$D$16</definedName>
    <definedName name="_xlnm.Print_Titles" localSheetId="6">FormattedData!$1:$1</definedName>
    <definedName name="_xlnm.Print_Titles" localSheetId="9">'Quarterly Graph by Units'!$A:$C,'Quarterly Graph by Units'!$1:$4</definedName>
    <definedName name="_xlnm.Print_Titles" localSheetId="10">'Quarterly Graph by Volume'!$A:$C,'Quarterly Graph by Volume'!$1:$4</definedName>
    <definedName name="_xlnm.Print_Titles" localSheetId="11">'Select Broker Quarterly Detail '!$A:$C,'Select Broker Quarterly Detail '!$1:$4</definedName>
    <definedName name="PrintCols">9</definedName>
    <definedName name="PrintGridLine" localSheetId="9">0</definedName>
    <definedName name="PrintGridLine" localSheetId="10">0</definedName>
    <definedName name="PrintGridLine" localSheetId="11">0</definedName>
    <definedName name="PT_Data">PTData1!$A$1:$I$5981</definedName>
    <definedName name="PTSource" localSheetId="5">"FormattedData"</definedName>
    <definedName name="Range7">'Master_MLS_Company_List (2)_7'!$A$2:$B$5512</definedName>
    <definedName name="Range8">NewAmtCodes_8!$A$2:$B$8</definedName>
    <definedName name="Range9">NewAmtCodes_9!$A$2:$B$8</definedName>
    <definedName name="sort_column" localSheetId="6">FormattedData!$J:$J</definedName>
    <definedName name="Stylesheet" localSheetId="7">1</definedName>
    <definedName name="Template">"C:\Users\Owner\Xcelerator\inifile\personal\242_0.xltx"</definedName>
    <definedName name="TotalLevels" localSheetId="6">1</definedName>
    <definedName name="TotalStatus" localSheetId="6">"xxx1111"</definedName>
    <definedName name="Totstr" localSheetId="9">191111111</definedName>
    <definedName name="Totstr" localSheetId="10">191111111</definedName>
    <definedName name="Totstr" localSheetId="11">1911111111</definedName>
    <definedName name="UserName">"Owner"</definedName>
    <definedName name="UserProfile">"C:\Users\Owner"</definedName>
    <definedName name="UseTemplate">1</definedName>
    <definedName name="VLookupNo" localSheetId="1">9</definedName>
    <definedName name="VLookupNo" localSheetId="2">7</definedName>
    <definedName name="VLookupNo" localSheetId="3">8</definedName>
    <definedName name="VLookupNo" localSheetId="4">9</definedName>
    <definedName name="X_ColNo1">9</definedName>
    <definedName name="X_PageNo1">9</definedName>
    <definedName name="XLTBuild">4.1</definedName>
    <definedName name="XltVer">6</definedName>
  </definedNames>
  <calcPr calcId="125725" calcMode="manual"/>
  <pivotCaches>
    <pivotCache cacheId="17" r:id="rId13"/>
    <pivotCache cacheId="30" r:id="rId14"/>
    <pivotCache cacheId="25" r:id="rId15"/>
  </pivotCaches>
</workbook>
</file>

<file path=xl/calcChain.xml><?xml version="1.0" encoding="utf-8"?>
<calcChain xmlns="http://schemas.openxmlformats.org/spreadsheetml/2006/main">
  <c r="I5981" i="52"/>
  <c r="I5980"/>
  <c r="I5979"/>
  <c r="I5978"/>
  <c r="I5977"/>
  <c r="I5976"/>
  <c r="I5975"/>
  <c r="I5974"/>
  <c r="I5973"/>
  <c r="I5972"/>
  <c r="I5971"/>
  <c r="I5970"/>
  <c r="I5969"/>
  <c r="I5968"/>
  <c r="I5967"/>
  <c r="I5966"/>
  <c r="I5965"/>
  <c r="I5964"/>
  <c r="I5963"/>
  <c r="I5962"/>
  <c r="I5961"/>
  <c r="I5960"/>
  <c r="I5959"/>
  <c r="I5958"/>
  <c r="I5957"/>
  <c r="I5956"/>
  <c r="I5955"/>
  <c r="I5954"/>
  <c r="I5953"/>
  <c r="I5952"/>
  <c r="I5951"/>
  <c r="I5950"/>
  <c r="I5949"/>
  <c r="I5948"/>
  <c r="I5947"/>
  <c r="I5946"/>
  <c r="I5945"/>
  <c r="I5944"/>
  <c r="I5943"/>
  <c r="I5942"/>
  <c r="I5941"/>
  <c r="I5940"/>
  <c r="I5939"/>
  <c r="I5938"/>
  <c r="I5937"/>
  <c r="I5936"/>
  <c r="I5935"/>
  <c r="I5934"/>
  <c r="I5933"/>
  <c r="I5932"/>
  <c r="I5931"/>
  <c r="I5930"/>
  <c r="I5929"/>
  <c r="I5928"/>
  <c r="I5927"/>
  <c r="I5926"/>
  <c r="I5925"/>
  <c r="I5924"/>
  <c r="I5923"/>
  <c r="I5922"/>
  <c r="I5921"/>
  <c r="I5920"/>
  <c r="I5919"/>
  <c r="I5918"/>
  <c r="I5917"/>
  <c r="I5916"/>
  <c r="I5915"/>
  <c r="I5914"/>
  <c r="I5913"/>
  <c r="I5912"/>
  <c r="I5911"/>
  <c r="I5910"/>
  <c r="I5909"/>
  <c r="I5908"/>
  <c r="I5907"/>
  <c r="I5906"/>
  <c r="I5905"/>
  <c r="I5904"/>
  <c r="I5903"/>
  <c r="I5902"/>
  <c r="I5901"/>
  <c r="I5900"/>
  <c r="I5899"/>
  <c r="I5898"/>
  <c r="I5897"/>
  <c r="I5896"/>
  <c r="I5895"/>
  <c r="I5894"/>
  <c r="I5893"/>
  <c r="I5892"/>
  <c r="I5891"/>
  <c r="I5890"/>
  <c r="I5889"/>
  <c r="I5888"/>
  <c r="I5887"/>
  <c r="I5886"/>
  <c r="I5885"/>
  <c r="I5884"/>
  <c r="I5883"/>
  <c r="I5882"/>
  <c r="I5881"/>
  <c r="I5880"/>
  <c r="I5879"/>
  <c r="I5878"/>
  <c r="I5877"/>
  <c r="I5876"/>
  <c r="I5875"/>
  <c r="I5874"/>
  <c r="I5873"/>
  <c r="I5872"/>
  <c r="I5871"/>
  <c r="I5870"/>
  <c r="I5869"/>
  <c r="I5868"/>
  <c r="I5867"/>
  <c r="I5866"/>
  <c r="I5865"/>
  <c r="I5864"/>
  <c r="I5863"/>
  <c r="I5862"/>
  <c r="I5861"/>
  <c r="I5860"/>
  <c r="I5859"/>
  <c r="I5858"/>
  <c r="I5857"/>
  <c r="I5856"/>
  <c r="I5855"/>
  <c r="I5854"/>
  <c r="I5853"/>
  <c r="I5852"/>
  <c r="I5851"/>
  <c r="I5850"/>
  <c r="I5849"/>
  <c r="I5848"/>
  <c r="I5847"/>
  <c r="I5846"/>
  <c r="I5845"/>
  <c r="I5844"/>
  <c r="I5843"/>
  <c r="I5842"/>
  <c r="I5841"/>
  <c r="I5840"/>
  <c r="I5839"/>
  <c r="I5838"/>
  <c r="I5837"/>
  <c r="I5836"/>
  <c r="I5835"/>
  <c r="I5834"/>
  <c r="I5833"/>
  <c r="I5832"/>
  <c r="I5831"/>
  <c r="I5830"/>
  <c r="I5829"/>
  <c r="I5828"/>
  <c r="I5827"/>
  <c r="I5826"/>
  <c r="I5825"/>
  <c r="I5824"/>
  <c r="I5823"/>
  <c r="I5822"/>
  <c r="I5821"/>
  <c r="I5820"/>
  <c r="I5819"/>
  <c r="I5818"/>
  <c r="I5817"/>
  <c r="I5816"/>
  <c r="I5815"/>
  <c r="I5814"/>
  <c r="I5813"/>
  <c r="I5812"/>
  <c r="I5811"/>
  <c r="I5810"/>
  <c r="I5809"/>
  <c r="I5808"/>
  <c r="I5807"/>
  <c r="I5806"/>
  <c r="I5805"/>
  <c r="I5804"/>
  <c r="I5803"/>
  <c r="I5802"/>
  <c r="I5801"/>
  <c r="I5800"/>
  <c r="I5799"/>
  <c r="I5798"/>
  <c r="I5797"/>
  <c r="I5796"/>
  <c r="I5795"/>
  <c r="I5794"/>
  <c r="I5793"/>
  <c r="I5792"/>
  <c r="I5791"/>
  <c r="I5790"/>
  <c r="I5789"/>
  <c r="I5788"/>
  <c r="I5787"/>
  <c r="I5786"/>
  <c r="I5785"/>
  <c r="I5784"/>
  <c r="I5783"/>
  <c r="I5782"/>
  <c r="I5781"/>
  <c r="I5780"/>
  <c r="I5779"/>
  <c r="I5778"/>
  <c r="I5777"/>
  <c r="I5776"/>
  <c r="I5775"/>
  <c r="I5774"/>
  <c r="I5773"/>
  <c r="I5772"/>
  <c r="I5771"/>
  <c r="I5770"/>
  <c r="I5769"/>
  <c r="I5768"/>
  <c r="I5767"/>
  <c r="I5766"/>
  <c r="I5765"/>
  <c r="I5764"/>
  <c r="I5763"/>
  <c r="I5762"/>
  <c r="I5761"/>
  <c r="I5760"/>
  <c r="I5759"/>
  <c r="I5758"/>
  <c r="I5757"/>
  <c r="I5756"/>
  <c r="I5755"/>
  <c r="I5754"/>
  <c r="I5753"/>
  <c r="I5752"/>
  <c r="I5751"/>
  <c r="I5750"/>
  <c r="I5749"/>
  <c r="I5748"/>
  <c r="I5747"/>
  <c r="I5746"/>
  <c r="I5745"/>
  <c r="I5744"/>
  <c r="I5743"/>
  <c r="I5742"/>
  <c r="I5741"/>
  <c r="I5740"/>
  <c r="I5739"/>
  <c r="I5738"/>
  <c r="I5737"/>
  <c r="I5736"/>
  <c r="I5735"/>
  <c r="I5734"/>
  <c r="I5733"/>
  <c r="I5732"/>
  <c r="I5731"/>
  <c r="I5730"/>
  <c r="I5729"/>
  <c r="I5728"/>
  <c r="I5727"/>
  <c r="I5726"/>
  <c r="I5725"/>
  <c r="I5724"/>
  <c r="I5723"/>
  <c r="I5722"/>
  <c r="I5721"/>
  <c r="I5720"/>
  <c r="I5719"/>
  <c r="I5718"/>
  <c r="I5717"/>
  <c r="I5716"/>
  <c r="I5715"/>
  <c r="I5714"/>
  <c r="I5713"/>
  <c r="I5712"/>
  <c r="I5711"/>
  <c r="I5710"/>
  <c r="I5709"/>
  <c r="I5708"/>
  <c r="I5707"/>
  <c r="I5706"/>
  <c r="I5705"/>
  <c r="I5704"/>
  <c r="I5703"/>
  <c r="I5702"/>
  <c r="I5701"/>
  <c r="I5700"/>
  <c r="I5699"/>
  <c r="I5698"/>
  <c r="I5697"/>
  <c r="I5696"/>
  <c r="I5695"/>
  <c r="I5694"/>
  <c r="I5693"/>
  <c r="I5692"/>
  <c r="I5691"/>
  <c r="I5690"/>
  <c r="I5689"/>
  <c r="I5688"/>
  <c r="I5687"/>
  <c r="I5686"/>
  <c r="I5685"/>
  <c r="I5684"/>
  <c r="I5683"/>
  <c r="I5682"/>
  <c r="I5681"/>
  <c r="I5680"/>
  <c r="I5679"/>
  <c r="I5678"/>
  <c r="I5677"/>
  <c r="I5676"/>
  <c r="I5675"/>
  <c r="I5674"/>
  <c r="I5673"/>
  <c r="I5672"/>
  <c r="I5671"/>
  <c r="I5670"/>
  <c r="I5669"/>
  <c r="I5668"/>
  <c r="I5667"/>
  <c r="I5666"/>
  <c r="I5665"/>
  <c r="I5664"/>
  <c r="I5663"/>
  <c r="I5662"/>
  <c r="I5661"/>
  <c r="I5660"/>
  <c r="I5659"/>
  <c r="I5658"/>
  <c r="I5657"/>
  <c r="I5656"/>
  <c r="I5655"/>
  <c r="I5654"/>
  <c r="I5653"/>
  <c r="I5652"/>
  <c r="I5651"/>
  <c r="I5650"/>
  <c r="I5649"/>
  <c r="I5648"/>
  <c r="I5647"/>
  <c r="I5646"/>
  <c r="I5645"/>
  <c r="I5644"/>
  <c r="I5643"/>
  <c r="I5642"/>
  <c r="I5641"/>
  <c r="I5640"/>
  <c r="I5639"/>
  <c r="I5638"/>
  <c r="I5637"/>
  <c r="I5636"/>
  <c r="I5635"/>
  <c r="I5634"/>
  <c r="I5633"/>
  <c r="I5632"/>
  <c r="I5631"/>
  <c r="I5630"/>
  <c r="I5629"/>
  <c r="I5628"/>
  <c r="I5627"/>
  <c r="I5626"/>
  <c r="I5625"/>
  <c r="I5624"/>
  <c r="I5623"/>
  <c r="I5622"/>
  <c r="I5621"/>
  <c r="I5620"/>
  <c r="I5619"/>
  <c r="I5618"/>
  <c r="I5617"/>
  <c r="I5616"/>
  <c r="I5615"/>
  <c r="I5614"/>
  <c r="I5613"/>
  <c r="I5612"/>
  <c r="I5611"/>
  <c r="I5610"/>
  <c r="I5609"/>
  <c r="I5608"/>
  <c r="I5607"/>
  <c r="I5606"/>
  <c r="I5605"/>
  <c r="I5604"/>
  <c r="I5603"/>
  <c r="I5602"/>
  <c r="I5601"/>
  <c r="I5600"/>
  <c r="I5599"/>
  <c r="I5598"/>
  <c r="I5597"/>
  <c r="I5596"/>
  <c r="I5595"/>
  <c r="I5594"/>
  <c r="I5593"/>
  <c r="I5592"/>
  <c r="I5591"/>
  <c r="I5590"/>
  <c r="I5589"/>
  <c r="I5588"/>
  <c r="I5587"/>
  <c r="I5586"/>
  <c r="I5585"/>
  <c r="I5584"/>
  <c r="I5583"/>
  <c r="I5582"/>
  <c r="I5581"/>
  <c r="I5580"/>
  <c r="I5579"/>
  <c r="I5578"/>
  <c r="I5577"/>
  <c r="I5576"/>
  <c r="I5575"/>
  <c r="I5574"/>
  <c r="I5573"/>
  <c r="I5572"/>
  <c r="I5571"/>
  <c r="I5570"/>
  <c r="I5569"/>
  <c r="I5568"/>
  <c r="I5567"/>
  <c r="I5566"/>
  <c r="I5565"/>
  <c r="I5564"/>
  <c r="I5563"/>
  <c r="I5562"/>
  <c r="I5561"/>
  <c r="I5560"/>
  <c r="I5559"/>
  <c r="I5558"/>
  <c r="I5557"/>
  <c r="I5556"/>
  <c r="I5555"/>
  <c r="I5554"/>
  <c r="I5553"/>
  <c r="I5552"/>
  <c r="I5551"/>
  <c r="I5550"/>
  <c r="I5549"/>
  <c r="I5548"/>
  <c r="I5547"/>
  <c r="I5546"/>
  <c r="I5545"/>
  <c r="I5544"/>
  <c r="I5543"/>
  <c r="I5542"/>
  <c r="I5541"/>
  <c r="I5540"/>
  <c r="I5539"/>
  <c r="I5538"/>
  <c r="I5537"/>
  <c r="I5536"/>
  <c r="I5535"/>
  <c r="I5534"/>
  <c r="I5533"/>
  <c r="I5532"/>
  <c r="I5531"/>
  <c r="I5530"/>
  <c r="I5529"/>
  <c r="I5528"/>
  <c r="I5527"/>
  <c r="I5526"/>
  <c r="I5525"/>
  <c r="I5524"/>
  <c r="I5523"/>
  <c r="I5522"/>
  <c r="I5521"/>
  <c r="I5520"/>
  <c r="I5519"/>
  <c r="I5518"/>
  <c r="I5517"/>
  <c r="I5516"/>
  <c r="I5515"/>
  <c r="I5514"/>
  <c r="I5513"/>
  <c r="I5512"/>
  <c r="I5511"/>
  <c r="I5510"/>
  <c r="I5509"/>
  <c r="I5508"/>
  <c r="I5507"/>
  <c r="I5506"/>
  <c r="I5505"/>
  <c r="I5504"/>
  <c r="I5503"/>
  <c r="I5502"/>
  <c r="I5501"/>
  <c r="I5500"/>
  <c r="I5499"/>
  <c r="I5498"/>
  <c r="I5497"/>
  <c r="I5496"/>
  <c r="I5495"/>
  <c r="I5494"/>
  <c r="I5493"/>
  <c r="I5492"/>
  <c r="I5491"/>
  <c r="I5490"/>
  <c r="I5489"/>
  <c r="I5488"/>
  <c r="I5487"/>
  <c r="I5486"/>
  <c r="I5485"/>
  <c r="I5484"/>
  <c r="I5483"/>
  <c r="I5482"/>
  <c r="I5481"/>
  <c r="I5480"/>
  <c r="I5479"/>
  <c r="I5478"/>
  <c r="I5477"/>
  <c r="I5476"/>
  <c r="I5475"/>
  <c r="I5474"/>
  <c r="I5473"/>
  <c r="I5472"/>
  <c r="I5471"/>
  <c r="I5470"/>
  <c r="I5469"/>
  <c r="I5468"/>
  <c r="I5467"/>
  <c r="I5466"/>
  <c r="I5465"/>
  <c r="I5464"/>
  <c r="I5463"/>
  <c r="I5462"/>
  <c r="I5461"/>
  <c r="I5460"/>
  <c r="I5459"/>
  <c r="I5458"/>
  <c r="I5457"/>
  <c r="I5456"/>
  <c r="I5455"/>
  <c r="I5454"/>
  <c r="I5453"/>
  <c r="I5452"/>
  <c r="I5451"/>
  <c r="I5450"/>
  <c r="I5449"/>
  <c r="I5448"/>
  <c r="I5447"/>
  <c r="I5446"/>
  <c r="I5445"/>
  <c r="I5444"/>
  <c r="I5443"/>
  <c r="I5442"/>
  <c r="I5441"/>
  <c r="I5440"/>
  <c r="I5439"/>
  <c r="I5438"/>
  <c r="I5437"/>
  <c r="I5436"/>
  <c r="I5435"/>
  <c r="I5434"/>
  <c r="I5433"/>
  <c r="I5432"/>
  <c r="I5431"/>
  <c r="I5430"/>
  <c r="I5429"/>
  <c r="I5428"/>
  <c r="I5427"/>
  <c r="I5426"/>
  <c r="I5425"/>
  <c r="I5424"/>
  <c r="I5423"/>
  <c r="I5422"/>
  <c r="I5421"/>
  <c r="I5420"/>
  <c r="I5419"/>
  <c r="I5418"/>
  <c r="I5417"/>
  <c r="I5416"/>
  <c r="I5415"/>
  <c r="I5414"/>
  <c r="I5413"/>
  <c r="I5412"/>
  <c r="I5411"/>
  <c r="I5410"/>
  <c r="I5409"/>
  <c r="I5408"/>
  <c r="I5407"/>
  <c r="I5406"/>
  <c r="I5405"/>
  <c r="I5404"/>
  <c r="I5403"/>
  <c r="I5402"/>
  <c r="I5401"/>
  <c r="I5400"/>
  <c r="I5399"/>
  <c r="I5398"/>
  <c r="I5397"/>
  <c r="I5396"/>
  <c r="I5395"/>
  <c r="I5394"/>
  <c r="I5393"/>
  <c r="I5392"/>
  <c r="I5391"/>
  <c r="I5390"/>
  <c r="I5389"/>
  <c r="I5388"/>
  <c r="I5387"/>
  <c r="I5386"/>
  <c r="I5385"/>
  <c r="I5384"/>
  <c r="I5383"/>
  <c r="I5382"/>
  <c r="I5381"/>
  <c r="I5380"/>
  <c r="I5379"/>
  <c r="I5378"/>
  <c r="I5377"/>
  <c r="I5376"/>
  <c r="I5375"/>
  <c r="I5374"/>
  <c r="I5373"/>
  <c r="I5372"/>
  <c r="I5371"/>
  <c r="I5370"/>
  <c r="I5369"/>
  <c r="I5368"/>
  <c r="I5367"/>
  <c r="I5366"/>
  <c r="I5365"/>
  <c r="I5364"/>
  <c r="I5363"/>
  <c r="I5362"/>
  <c r="I5361"/>
  <c r="I5360"/>
  <c r="I5359"/>
  <c r="I5358"/>
  <c r="I5357"/>
  <c r="I5356"/>
  <c r="I5355"/>
  <c r="I5354"/>
  <c r="I5353"/>
  <c r="I5352"/>
  <c r="I5351"/>
  <c r="I5350"/>
  <c r="I5349"/>
  <c r="I5348"/>
  <c r="I5347"/>
  <c r="I5346"/>
  <c r="I5345"/>
  <c r="I5344"/>
  <c r="I5343"/>
  <c r="I5342"/>
  <c r="I5341"/>
  <c r="I5340"/>
  <c r="I5339"/>
  <c r="I5338"/>
  <c r="I5337"/>
  <c r="I5336"/>
  <c r="I5335"/>
  <c r="I5334"/>
  <c r="I5333"/>
  <c r="I5332"/>
  <c r="I5331"/>
  <c r="I5330"/>
  <c r="I5329"/>
  <c r="I5328"/>
  <c r="I5327"/>
  <c r="I5326"/>
  <c r="I5325"/>
  <c r="I5324"/>
  <c r="I5323"/>
  <c r="I5322"/>
  <c r="I5321"/>
  <c r="I5320"/>
  <c r="I5319"/>
  <c r="I5318"/>
  <c r="I5317"/>
  <c r="I5316"/>
  <c r="I5315"/>
  <c r="I5314"/>
  <c r="I5313"/>
  <c r="I5312"/>
  <c r="I5311"/>
  <c r="I5310"/>
  <c r="I5309"/>
  <c r="I5308"/>
  <c r="I5307"/>
  <c r="I5306"/>
  <c r="I5305"/>
  <c r="I5304"/>
  <c r="I5303"/>
  <c r="I5302"/>
  <c r="I5301"/>
  <c r="I5300"/>
  <c r="I5299"/>
  <c r="I5298"/>
  <c r="I5297"/>
  <c r="I5296"/>
  <c r="I5295"/>
  <c r="I5294"/>
  <c r="I5293"/>
  <c r="I5292"/>
  <c r="I5291"/>
  <c r="I5290"/>
  <c r="I5289"/>
  <c r="I5288"/>
  <c r="I5287"/>
  <c r="I5286"/>
  <c r="I5285"/>
  <c r="I5284"/>
  <c r="I5283"/>
  <c r="I5282"/>
  <c r="I5281"/>
  <c r="I5280"/>
  <c r="I5279"/>
  <c r="I5278"/>
  <c r="I5277"/>
  <c r="I5276"/>
  <c r="I5275"/>
  <c r="I5274"/>
  <c r="I5273"/>
  <c r="I5272"/>
  <c r="I5271"/>
  <c r="I5270"/>
  <c r="I5269"/>
  <c r="I5268"/>
  <c r="I5267"/>
  <c r="I5266"/>
  <c r="I5265"/>
  <c r="I5264"/>
  <c r="I5263"/>
  <c r="I5262"/>
  <c r="I5261"/>
  <c r="I5260"/>
  <c r="I5259"/>
  <c r="I5258"/>
  <c r="I5257"/>
  <c r="I5256"/>
  <c r="I5255"/>
  <c r="I5254"/>
  <c r="I5253"/>
  <c r="I5252"/>
  <c r="I5251"/>
  <c r="I5250"/>
  <c r="I5249"/>
  <c r="I5248"/>
  <c r="I5247"/>
  <c r="I5246"/>
  <c r="I5245"/>
  <c r="I5244"/>
  <c r="I5243"/>
  <c r="I5242"/>
  <c r="I5241"/>
  <c r="I5240"/>
  <c r="I5239"/>
  <c r="I5238"/>
  <c r="I5237"/>
  <c r="I5236"/>
  <c r="I5235"/>
  <c r="I5234"/>
  <c r="I5233"/>
  <c r="I5232"/>
  <c r="I5231"/>
  <c r="I5230"/>
  <c r="I5229"/>
  <c r="I5228"/>
  <c r="I5227"/>
  <c r="I5226"/>
  <c r="I5225"/>
  <c r="I5224"/>
  <c r="I5223"/>
  <c r="I5222"/>
  <c r="I5221"/>
  <c r="I5220"/>
  <c r="I5219"/>
  <c r="I5218"/>
  <c r="I5217"/>
  <c r="I5216"/>
  <c r="I5215"/>
  <c r="I5214"/>
  <c r="I5213"/>
  <c r="I5212"/>
  <c r="I5211"/>
  <c r="I5210"/>
  <c r="I5209"/>
  <c r="I5208"/>
  <c r="I5207"/>
  <c r="I5206"/>
  <c r="I5205"/>
  <c r="I5204"/>
  <c r="I5203"/>
  <c r="I5202"/>
  <c r="I5201"/>
  <c r="I5200"/>
  <c r="I5199"/>
  <c r="I5198"/>
  <c r="I5197"/>
  <c r="I5196"/>
  <c r="I5195"/>
  <c r="I5194"/>
  <c r="I5193"/>
  <c r="I5192"/>
  <c r="I5191"/>
  <c r="I5190"/>
  <c r="I5189"/>
  <c r="I5188"/>
  <c r="I5187"/>
  <c r="I5186"/>
  <c r="I5185"/>
  <c r="I5184"/>
  <c r="I5183"/>
  <c r="I5182"/>
  <c r="I5181"/>
  <c r="I5180"/>
  <c r="I5179"/>
  <c r="I5178"/>
  <c r="I5177"/>
  <c r="I5176"/>
  <c r="I5175"/>
  <c r="I5174"/>
  <c r="I5173"/>
  <c r="I5172"/>
  <c r="I5171"/>
  <c r="I5170"/>
  <c r="I5169"/>
  <c r="I5168"/>
  <c r="I5167"/>
  <c r="I5166"/>
  <c r="I5165"/>
  <c r="I5164"/>
  <c r="I5163"/>
  <c r="I5162"/>
  <c r="I5161"/>
  <c r="I5160"/>
  <c r="I5159"/>
  <c r="I5158"/>
  <c r="I5157"/>
  <c r="I5156"/>
  <c r="I5155"/>
  <c r="I5154"/>
  <c r="I5153"/>
  <c r="I5152"/>
  <c r="I5151"/>
  <c r="I5150"/>
  <c r="I5149"/>
  <c r="I5148"/>
  <c r="I5147"/>
  <c r="I5146"/>
  <c r="I5145"/>
  <c r="I5144"/>
  <c r="I5143"/>
  <c r="I5142"/>
  <c r="I5141"/>
  <c r="I5140"/>
  <c r="I5139"/>
  <c r="I5138"/>
  <c r="I5137"/>
  <c r="I5136"/>
  <c r="I5135"/>
  <c r="I5134"/>
  <c r="I5133"/>
  <c r="I5132"/>
  <c r="I5131"/>
  <c r="I5130"/>
  <c r="I5129"/>
  <c r="I5128"/>
  <c r="I5127"/>
  <c r="I5126"/>
  <c r="I5125"/>
  <c r="I5124"/>
  <c r="I5123"/>
  <c r="I5122"/>
  <c r="I5121"/>
  <c r="I5120"/>
  <c r="I5119"/>
  <c r="I5118"/>
  <c r="I5117"/>
  <c r="I5116"/>
  <c r="I5115"/>
  <c r="I5114"/>
  <c r="I5113"/>
  <c r="I5112"/>
  <c r="I5111"/>
  <c r="I5110"/>
  <c r="I5109"/>
  <c r="I5108"/>
  <c r="I5107"/>
  <c r="I5106"/>
  <c r="I5105"/>
  <c r="I5104"/>
  <c r="I5103"/>
  <c r="I5102"/>
  <c r="I5101"/>
  <c r="I5100"/>
  <c r="I5099"/>
  <c r="I5098"/>
  <c r="I5097"/>
  <c r="I5096"/>
  <c r="I5095"/>
  <c r="I5094"/>
  <c r="I5093"/>
  <c r="I5092"/>
  <c r="I5091"/>
  <c r="I5090"/>
  <c r="I5089"/>
  <c r="I5088"/>
  <c r="I5087"/>
  <c r="I5086"/>
  <c r="I5085"/>
  <c r="I5084"/>
  <c r="I5083"/>
  <c r="I5082"/>
  <c r="I5081"/>
  <c r="I5080"/>
  <c r="I5079"/>
  <c r="I5078"/>
  <c r="I5077"/>
  <c r="I5076"/>
  <c r="I5075"/>
  <c r="I5074"/>
  <c r="I5073"/>
  <c r="I5072"/>
  <c r="I5071"/>
  <c r="I5070"/>
  <c r="I5069"/>
  <c r="I5068"/>
  <c r="I5067"/>
  <c r="I5066"/>
  <c r="I5065"/>
  <c r="I5064"/>
  <c r="I5063"/>
  <c r="I5062"/>
  <c r="I5061"/>
  <c r="I5060"/>
  <c r="I5059"/>
  <c r="I5058"/>
  <c r="I5057"/>
  <c r="I5056"/>
  <c r="I5055"/>
  <c r="I5054"/>
  <c r="I5053"/>
  <c r="I5052"/>
  <c r="I5051"/>
  <c r="I5050"/>
  <c r="I5049"/>
  <c r="I5048"/>
  <c r="I5047"/>
  <c r="I5046"/>
  <c r="I5045"/>
  <c r="I5044"/>
  <c r="I5043"/>
  <c r="I5042"/>
  <c r="I5041"/>
  <c r="I5040"/>
  <c r="I5039"/>
  <c r="I5038"/>
  <c r="I5037"/>
  <c r="I5036"/>
  <c r="I5035"/>
  <c r="I5034"/>
  <c r="I5033"/>
  <c r="I5032"/>
  <c r="I5031"/>
  <c r="I5030"/>
  <c r="I5029"/>
  <c r="I5028"/>
  <c r="I5027"/>
  <c r="I5026"/>
  <c r="I5025"/>
  <c r="I5024"/>
  <c r="I5023"/>
  <c r="I5022"/>
  <c r="I5021"/>
  <c r="I5020"/>
  <c r="I5019"/>
  <c r="I5018"/>
  <c r="I5017"/>
  <c r="I5016"/>
  <c r="I5015"/>
  <c r="I5014"/>
  <c r="I5013"/>
  <c r="I5012"/>
  <c r="I5011"/>
  <c r="I5010"/>
  <c r="I5009"/>
  <c r="I5008"/>
  <c r="I5007"/>
  <c r="I5006"/>
  <c r="I5005"/>
  <c r="I5004"/>
  <c r="I5003"/>
  <c r="I5002"/>
  <c r="I5001"/>
  <c r="I5000"/>
  <c r="I4999"/>
  <c r="I4998"/>
  <c r="I4997"/>
  <c r="I4996"/>
  <c r="I4995"/>
  <c r="I4994"/>
  <c r="I4993"/>
  <c r="I4992"/>
  <c r="I4991"/>
  <c r="I4990"/>
  <c r="I4989"/>
  <c r="I4988"/>
  <c r="I4987"/>
  <c r="I4986"/>
  <c r="I4985"/>
  <c r="I4984"/>
  <c r="I4983"/>
  <c r="I4982"/>
  <c r="I4981"/>
  <c r="I4980"/>
  <c r="I4979"/>
  <c r="I4978"/>
  <c r="I4977"/>
  <c r="I4976"/>
  <c r="I4975"/>
  <c r="I4974"/>
  <c r="I4973"/>
  <c r="I4972"/>
  <c r="I4971"/>
  <c r="I4970"/>
  <c r="I4969"/>
  <c r="I4968"/>
  <c r="I4967"/>
  <c r="I4966"/>
  <c r="I4965"/>
  <c r="I4964"/>
  <c r="I4963"/>
  <c r="I4962"/>
  <c r="I4961"/>
  <c r="I4960"/>
  <c r="I4959"/>
  <c r="I4958"/>
  <c r="I4957"/>
  <c r="I4956"/>
  <c r="I4955"/>
  <c r="I4954"/>
  <c r="I4953"/>
  <c r="I4952"/>
  <c r="I4951"/>
  <c r="I4950"/>
  <c r="I4949"/>
  <c r="I4948"/>
  <c r="I4947"/>
  <c r="I4946"/>
  <c r="I4945"/>
  <c r="I4944"/>
  <c r="I4943"/>
  <c r="I4942"/>
  <c r="I4941"/>
  <c r="I4940"/>
  <c r="I4939"/>
  <c r="I4938"/>
  <c r="I4937"/>
  <c r="I4936"/>
  <c r="I4935"/>
  <c r="I4934"/>
  <c r="I4933"/>
  <c r="I4932"/>
  <c r="I4931"/>
  <c r="I4930"/>
  <c r="I4929"/>
  <c r="I4928"/>
  <c r="I4927"/>
  <c r="I4926"/>
  <c r="I4925"/>
  <c r="I4924"/>
  <c r="I4923"/>
  <c r="I4922"/>
  <c r="I4921"/>
  <c r="I4920"/>
  <c r="I4919"/>
  <c r="I4918"/>
  <c r="I4917"/>
  <c r="I4916"/>
  <c r="I4915"/>
  <c r="I4914"/>
  <c r="I4913"/>
  <c r="I4912"/>
  <c r="I4911"/>
  <c r="I4910"/>
  <c r="I4909"/>
  <c r="I4908"/>
  <c r="I4907"/>
  <c r="I4906"/>
  <c r="I4905"/>
  <c r="I4904"/>
  <c r="I4903"/>
  <c r="I4902"/>
  <c r="I4901"/>
  <c r="I4900"/>
  <c r="I4899"/>
  <c r="I4898"/>
  <c r="I4897"/>
  <c r="I4896"/>
  <c r="I4895"/>
  <c r="I4894"/>
  <c r="I4893"/>
  <c r="I4892"/>
  <c r="I4891"/>
  <c r="I4890"/>
  <c r="I4889"/>
  <c r="I4888"/>
  <c r="I4887"/>
  <c r="I4886"/>
  <c r="I4885"/>
  <c r="I4884"/>
  <c r="I4883"/>
  <c r="I4882"/>
  <c r="I4881"/>
  <c r="I4880"/>
  <c r="I4879"/>
  <c r="I4878"/>
  <c r="I4877"/>
  <c r="I4876"/>
  <c r="I4875"/>
  <c r="I4874"/>
  <c r="I4873"/>
  <c r="I4872"/>
  <c r="I4871"/>
  <c r="I4870"/>
  <c r="I4869"/>
  <c r="I4868"/>
  <c r="I4867"/>
  <c r="I4866"/>
  <c r="I4865"/>
  <c r="I4864"/>
  <c r="I4863"/>
  <c r="I4862"/>
  <c r="I4861"/>
  <c r="I4860"/>
  <c r="I4859"/>
  <c r="I4858"/>
  <c r="I4857"/>
  <c r="I4856"/>
  <c r="I4855"/>
  <c r="I4854"/>
  <c r="I4853"/>
  <c r="I4852"/>
  <c r="I4851"/>
  <c r="I4850"/>
  <c r="I4849"/>
  <c r="I4848"/>
  <c r="I4847"/>
  <c r="I4846"/>
  <c r="I4845"/>
  <c r="I4844"/>
  <c r="I4843"/>
  <c r="I4842"/>
  <c r="I4841"/>
  <c r="I4840"/>
  <c r="I4839"/>
  <c r="I4838"/>
  <c r="I4837"/>
  <c r="I4836"/>
  <c r="I4835"/>
  <c r="I4834"/>
  <c r="I4833"/>
  <c r="I4832"/>
  <c r="I4831"/>
  <c r="I4830"/>
  <c r="I4829"/>
  <c r="I4828"/>
  <c r="I4827"/>
  <c r="I4826"/>
  <c r="I4825"/>
  <c r="I4824"/>
  <c r="I4823"/>
  <c r="I4822"/>
  <c r="I4821"/>
  <c r="I4820"/>
  <c r="I4819"/>
  <c r="I4818"/>
  <c r="I4817"/>
  <c r="I4816"/>
  <c r="I4815"/>
  <c r="I4814"/>
  <c r="I4813"/>
  <c r="I4812"/>
  <c r="I4811"/>
  <c r="I4810"/>
  <c r="I4809"/>
  <c r="I4808"/>
  <c r="I4807"/>
  <c r="I4806"/>
  <c r="I4805"/>
  <c r="I4804"/>
  <c r="I4803"/>
  <c r="I4802"/>
  <c r="I4801"/>
  <c r="I4800"/>
  <c r="I4799"/>
  <c r="I4798"/>
  <c r="I4797"/>
  <c r="I4796"/>
  <c r="I4795"/>
  <c r="I4794"/>
  <c r="I4793"/>
  <c r="I4792"/>
  <c r="I4791"/>
  <c r="I4790"/>
  <c r="I4789"/>
  <c r="I4788"/>
  <c r="I4787"/>
  <c r="I4786"/>
  <c r="I4785"/>
  <c r="I4784"/>
  <c r="I4783"/>
  <c r="I4782"/>
  <c r="I4781"/>
  <c r="I4780"/>
  <c r="I4779"/>
  <c r="I4778"/>
  <c r="I4777"/>
  <c r="I4776"/>
  <c r="I4775"/>
  <c r="I4774"/>
  <c r="I4773"/>
  <c r="I4772"/>
  <c r="I4771"/>
  <c r="I4770"/>
  <c r="I4769"/>
  <c r="I4768"/>
  <c r="I4767"/>
  <c r="I4766"/>
  <c r="I4765"/>
  <c r="I4764"/>
  <c r="I4763"/>
  <c r="I4762"/>
  <c r="I4761"/>
  <c r="I4760"/>
  <c r="I4759"/>
  <c r="I4758"/>
  <c r="I4757"/>
  <c r="I4756"/>
  <c r="I4755"/>
  <c r="I4754"/>
  <c r="I4753"/>
  <c r="I4752"/>
  <c r="I4751"/>
  <c r="I4750"/>
  <c r="I4749"/>
  <c r="I4748"/>
  <c r="I4747"/>
  <c r="I4746"/>
  <c r="I4745"/>
  <c r="I4744"/>
  <c r="I4743"/>
  <c r="I4742"/>
  <c r="I4741"/>
  <c r="I4740"/>
  <c r="I4739"/>
  <c r="I4738"/>
  <c r="I4737"/>
  <c r="I4736"/>
  <c r="I4735"/>
  <c r="I4734"/>
  <c r="I4733"/>
  <c r="I4732"/>
  <c r="I4731"/>
  <c r="I4730"/>
  <c r="I4729"/>
  <c r="I4728"/>
  <c r="I4727"/>
  <c r="I4726"/>
  <c r="I4725"/>
  <c r="I4724"/>
  <c r="I4723"/>
  <c r="I4722"/>
  <c r="I4721"/>
  <c r="I4720"/>
  <c r="I4719"/>
  <c r="I4718"/>
  <c r="I4717"/>
  <c r="I4716"/>
  <c r="I4715"/>
  <c r="I4714"/>
  <c r="I4713"/>
  <c r="I4712"/>
  <c r="I4711"/>
  <c r="I4710"/>
  <c r="I4709"/>
  <c r="I4708"/>
  <c r="I4707"/>
  <c r="I4706"/>
  <c r="I4705"/>
  <c r="I4704"/>
  <c r="I4703"/>
  <c r="I4702"/>
  <c r="I4701"/>
  <c r="I4700"/>
  <c r="I4699"/>
  <c r="I4698"/>
  <c r="I4697"/>
  <c r="I4696"/>
  <c r="I4695"/>
  <c r="I4694"/>
  <c r="I4693"/>
  <c r="I4692"/>
  <c r="I4691"/>
  <c r="I4690"/>
  <c r="I4689"/>
  <c r="I4688"/>
  <c r="I4687"/>
  <c r="I4686"/>
  <c r="I4685"/>
  <c r="I4684"/>
  <c r="I4683"/>
  <c r="I4682"/>
  <c r="I4681"/>
  <c r="I4680"/>
  <c r="I4679"/>
  <c r="I4678"/>
  <c r="I4677"/>
  <c r="I4676"/>
  <c r="I4675"/>
  <c r="I4674"/>
  <c r="I4673"/>
  <c r="I4672"/>
  <c r="I4671"/>
  <c r="I4670"/>
  <c r="I4669"/>
  <c r="I4668"/>
  <c r="I4667"/>
  <c r="I4666"/>
  <c r="I4665"/>
  <c r="I4664"/>
  <c r="I4663"/>
  <c r="I4662"/>
  <c r="I4661"/>
  <c r="I4660"/>
  <c r="I4659"/>
  <c r="I4658"/>
  <c r="I4657"/>
  <c r="I4656"/>
  <c r="I4655"/>
  <c r="I4654"/>
  <c r="I4653"/>
  <c r="I4652"/>
  <c r="I4651"/>
  <c r="I4650"/>
  <c r="I4649"/>
  <c r="I4648"/>
  <c r="I4647"/>
  <c r="I4646"/>
  <c r="I4645"/>
  <c r="I4644"/>
  <c r="I4643"/>
  <c r="I4642"/>
  <c r="I4641"/>
  <c r="I4640"/>
  <c r="I4639"/>
  <c r="I4638"/>
  <c r="I4637"/>
  <c r="I4636"/>
  <c r="I4635"/>
  <c r="I4634"/>
  <c r="I4633"/>
  <c r="I4632"/>
  <c r="I4631"/>
  <c r="I4630"/>
  <c r="I4629"/>
  <c r="I4628"/>
  <c r="I4627"/>
  <c r="I4626"/>
  <c r="I4625"/>
  <c r="I4624"/>
  <c r="I4623"/>
  <c r="I4622"/>
  <c r="I4621"/>
  <c r="I4620"/>
  <c r="I4619"/>
  <c r="I4618"/>
  <c r="I4617"/>
  <c r="I4616"/>
  <c r="I4615"/>
  <c r="I4614"/>
  <c r="I4613"/>
  <c r="I4612"/>
  <c r="I4611"/>
  <c r="I4610"/>
  <c r="I4609"/>
  <c r="I4608"/>
  <c r="I4607"/>
  <c r="I4606"/>
  <c r="I4605"/>
  <c r="I4604"/>
  <c r="I4603"/>
  <c r="I4602"/>
  <c r="I4601"/>
  <c r="I4600"/>
  <c r="I4599"/>
  <c r="I4598"/>
  <c r="I4597"/>
  <c r="I4596"/>
  <c r="I4595"/>
  <c r="I4594"/>
  <c r="I4593"/>
  <c r="I4592"/>
  <c r="I4591"/>
  <c r="I4590"/>
  <c r="I4589"/>
  <c r="I4588"/>
  <c r="I4587"/>
  <c r="I4586"/>
  <c r="I4585"/>
  <c r="I4584"/>
  <c r="I4583"/>
  <c r="I4582"/>
  <c r="I4581"/>
  <c r="I4580"/>
  <c r="I4579"/>
  <c r="I4578"/>
  <c r="I4577"/>
  <c r="I4576"/>
  <c r="I4575"/>
  <c r="I4574"/>
  <c r="I4573"/>
  <c r="I4572"/>
  <c r="I4571"/>
  <c r="I4570"/>
  <c r="I4569"/>
  <c r="I4568"/>
  <c r="I4567"/>
  <c r="I4566"/>
  <c r="I4565"/>
  <c r="I4564"/>
  <c r="I4563"/>
  <c r="I4562"/>
  <c r="I4561"/>
  <c r="I4560"/>
  <c r="I4559"/>
  <c r="I4558"/>
  <c r="I4557"/>
  <c r="I4556"/>
  <c r="I4555"/>
  <c r="I4554"/>
  <c r="I4553"/>
  <c r="I4552"/>
  <c r="I4551"/>
  <c r="I4550"/>
  <c r="I4549"/>
  <c r="I4548"/>
  <c r="I4547"/>
  <c r="I4546"/>
  <c r="I4545"/>
  <c r="I4544"/>
  <c r="I4543"/>
  <c r="I4542"/>
  <c r="I4541"/>
  <c r="I4540"/>
  <c r="I4539"/>
  <c r="I4538"/>
  <c r="I4537"/>
  <c r="I4536"/>
  <c r="I4535"/>
  <c r="I4534"/>
  <c r="I4533"/>
  <c r="I4532"/>
  <c r="I4531"/>
  <c r="I4530"/>
  <c r="I4529"/>
  <c r="I4528"/>
  <c r="I4527"/>
  <c r="I4526"/>
  <c r="I4525"/>
  <c r="I4524"/>
  <c r="I4523"/>
  <c r="I4522"/>
  <c r="I4521"/>
  <c r="I4520"/>
  <c r="I4519"/>
  <c r="I4518"/>
  <c r="I4517"/>
  <c r="I4516"/>
  <c r="I4515"/>
  <c r="I4514"/>
  <c r="I4513"/>
  <c r="I4512"/>
  <c r="I4511"/>
  <c r="I4510"/>
  <c r="I4509"/>
  <c r="I4508"/>
  <c r="I4507"/>
  <c r="I4506"/>
  <c r="I4505"/>
  <c r="I4504"/>
  <c r="I4503"/>
  <c r="I4502"/>
  <c r="I4501"/>
  <c r="I4500"/>
  <c r="I4499"/>
  <c r="I4498"/>
  <c r="I4497"/>
  <c r="I4496"/>
  <c r="I4495"/>
  <c r="I4494"/>
  <c r="I4493"/>
  <c r="I4492"/>
  <c r="I4491"/>
  <c r="I4490"/>
  <c r="I4489"/>
  <c r="I4488"/>
  <c r="I4487"/>
  <c r="I4486"/>
  <c r="I4485"/>
  <c r="I4484"/>
  <c r="I4483"/>
  <c r="I4482"/>
  <c r="I4481"/>
  <c r="I4480"/>
  <c r="I4479"/>
  <c r="I4478"/>
  <c r="I4477"/>
  <c r="I4476"/>
  <c r="I4475"/>
  <c r="I4474"/>
  <c r="I4473"/>
  <c r="I4472"/>
  <c r="I4471"/>
  <c r="I4470"/>
  <c r="I4469"/>
  <c r="I4468"/>
  <c r="I4467"/>
  <c r="I4466"/>
  <c r="I4465"/>
  <c r="I4464"/>
  <c r="I4463"/>
  <c r="I4462"/>
  <c r="I4461"/>
  <c r="I4460"/>
  <c r="I4459"/>
  <c r="I4458"/>
  <c r="I4457"/>
  <c r="I4456"/>
  <c r="I4455"/>
  <c r="I4454"/>
  <c r="I4453"/>
  <c r="I4452"/>
  <c r="I4451"/>
  <c r="I4450"/>
  <c r="I4449"/>
  <c r="I4448"/>
  <c r="I4447"/>
  <c r="I4446"/>
  <c r="I4445"/>
  <c r="I4444"/>
  <c r="I4443"/>
  <c r="I4442"/>
  <c r="I4441"/>
  <c r="I4440"/>
  <c r="I4439"/>
  <c r="I4438"/>
  <c r="I4437"/>
  <c r="I4436"/>
  <c r="I4435"/>
  <c r="I4434"/>
  <c r="I4433"/>
  <c r="I4432"/>
  <c r="I4431"/>
  <c r="I4430"/>
  <c r="I4429"/>
  <c r="I4428"/>
  <c r="I4427"/>
  <c r="I4426"/>
  <c r="I4425"/>
  <c r="I4424"/>
  <c r="I4423"/>
  <c r="I4422"/>
  <c r="I4421"/>
  <c r="I4420"/>
  <c r="I4419"/>
  <c r="I4418"/>
  <c r="I4417"/>
  <c r="I4416"/>
  <c r="I4415"/>
  <c r="I4414"/>
  <c r="I4413"/>
  <c r="I4412"/>
  <c r="I4411"/>
  <c r="I4410"/>
  <c r="I4409"/>
  <c r="I4408"/>
  <c r="I4407"/>
  <c r="I4406"/>
  <c r="I4405"/>
  <c r="I4404"/>
  <c r="I4403"/>
  <c r="I4402"/>
  <c r="I4401"/>
  <c r="I4400"/>
  <c r="I4399"/>
  <c r="I4398"/>
  <c r="I4397"/>
  <c r="I4396"/>
  <c r="I4395"/>
  <c r="I4394"/>
  <c r="I4393"/>
  <c r="I4392"/>
  <c r="I4391"/>
  <c r="I4390"/>
  <c r="I4389"/>
  <c r="I4388"/>
  <c r="I4387"/>
  <c r="I4386"/>
  <c r="I4385"/>
  <c r="I4384"/>
  <c r="I4383"/>
  <c r="I4382"/>
  <c r="I4381"/>
  <c r="I4380"/>
  <c r="I4379"/>
  <c r="I4378"/>
  <c r="I4377"/>
  <c r="I4376"/>
  <c r="I4375"/>
  <c r="I4374"/>
  <c r="I4373"/>
  <c r="I4372"/>
  <c r="I4371"/>
  <c r="I4370"/>
  <c r="I4369"/>
  <c r="I4368"/>
  <c r="I4367"/>
  <c r="I4366"/>
  <c r="I4365"/>
  <c r="I4364"/>
  <c r="I4363"/>
  <c r="I4362"/>
  <c r="I4361"/>
  <c r="I4360"/>
  <c r="I4359"/>
  <c r="I4358"/>
  <c r="I4357"/>
  <c r="I4356"/>
  <c r="I4355"/>
  <c r="I4354"/>
  <c r="I4353"/>
  <c r="I4352"/>
  <c r="I4351"/>
  <c r="I4350"/>
  <c r="I4349"/>
  <c r="I4348"/>
  <c r="I4347"/>
  <c r="I4346"/>
  <c r="I4345"/>
  <c r="I4344"/>
  <c r="I4343"/>
  <c r="I4342"/>
  <c r="I4341"/>
  <c r="I4340"/>
  <c r="I4339"/>
  <c r="I4338"/>
  <c r="I4337"/>
  <c r="I4336"/>
  <c r="I4335"/>
  <c r="I4334"/>
  <c r="I4333"/>
  <c r="I4332"/>
  <c r="I4331"/>
  <c r="I4330"/>
  <c r="I4329"/>
  <c r="I4328"/>
  <c r="I4327"/>
  <c r="I4326"/>
  <c r="I4325"/>
  <c r="I4324"/>
  <c r="I4323"/>
  <c r="I4322"/>
  <c r="I4321"/>
  <c r="I4320"/>
  <c r="I4319"/>
  <c r="I4318"/>
  <c r="I4317"/>
  <c r="I4316"/>
  <c r="I4315"/>
  <c r="I4314"/>
  <c r="I4313"/>
  <c r="I4312"/>
  <c r="I4311"/>
  <c r="I4310"/>
  <c r="I4309"/>
  <c r="I4308"/>
  <c r="I4307"/>
  <c r="I4306"/>
  <c r="I4305"/>
  <c r="I4304"/>
  <c r="I4303"/>
  <c r="I4302"/>
  <c r="I4301"/>
  <c r="I4300"/>
  <c r="I4299"/>
  <c r="I4298"/>
  <c r="I4297"/>
  <c r="I4296"/>
  <c r="I4295"/>
  <c r="I4294"/>
  <c r="I4293"/>
  <c r="I4292"/>
  <c r="I4291"/>
  <c r="I4290"/>
  <c r="I4289"/>
  <c r="I4288"/>
  <c r="I4287"/>
  <c r="I4286"/>
  <c r="I4285"/>
  <c r="I4284"/>
  <c r="I4283"/>
  <c r="I4282"/>
  <c r="I4281"/>
  <c r="I4280"/>
  <c r="I4279"/>
  <c r="I4278"/>
  <c r="I4277"/>
  <c r="I4276"/>
  <c r="I4275"/>
  <c r="I4274"/>
  <c r="I4273"/>
  <c r="I4272"/>
  <c r="I4271"/>
  <c r="I4270"/>
  <c r="I4269"/>
  <c r="I4268"/>
  <c r="I4267"/>
  <c r="I4266"/>
  <c r="I4265"/>
  <c r="I4264"/>
  <c r="I4263"/>
  <c r="I4262"/>
  <c r="I4261"/>
  <c r="I4260"/>
  <c r="I4259"/>
  <c r="I4258"/>
  <c r="I4257"/>
  <c r="I4256"/>
  <c r="I4255"/>
  <c r="I4254"/>
  <c r="I4253"/>
  <c r="I4252"/>
  <c r="I4251"/>
  <c r="I4250"/>
  <c r="I4249"/>
  <c r="I4248"/>
  <c r="I4247"/>
  <c r="I4246"/>
  <c r="I4245"/>
  <c r="I4244"/>
  <c r="I4243"/>
  <c r="I4242"/>
  <c r="I4241"/>
  <c r="I4240"/>
  <c r="I4239"/>
  <c r="I4238"/>
  <c r="I4237"/>
  <c r="I4236"/>
  <c r="I4235"/>
  <c r="I4234"/>
  <c r="I4233"/>
  <c r="I4232"/>
  <c r="I4231"/>
  <c r="I4230"/>
  <c r="I4229"/>
  <c r="I4228"/>
  <c r="I4227"/>
  <c r="I4226"/>
  <c r="I4225"/>
  <c r="I4224"/>
  <c r="I4223"/>
  <c r="I4222"/>
  <c r="I4221"/>
  <c r="I4220"/>
  <c r="I4219"/>
  <c r="I4218"/>
  <c r="I4217"/>
  <c r="I4216"/>
  <c r="I4215"/>
  <c r="I4214"/>
  <c r="I4213"/>
  <c r="I4212"/>
  <c r="I4211"/>
  <c r="I4210"/>
  <c r="I4209"/>
  <c r="I4208"/>
  <c r="I4207"/>
  <c r="I4206"/>
  <c r="I4205"/>
  <c r="I4204"/>
  <c r="I4203"/>
  <c r="I4202"/>
  <c r="I4201"/>
  <c r="I4200"/>
  <c r="I4199"/>
  <c r="I4198"/>
  <c r="I4197"/>
  <c r="I4196"/>
  <c r="I4195"/>
  <c r="I4194"/>
  <c r="I4193"/>
  <c r="I4192"/>
  <c r="I4191"/>
  <c r="I4190"/>
  <c r="I4189"/>
  <c r="I4188"/>
  <c r="I4187"/>
  <c r="I4186"/>
  <c r="I4185"/>
  <c r="I4184"/>
  <c r="I4183"/>
  <c r="I4182"/>
  <c r="I4181"/>
  <c r="I4180"/>
  <c r="I4179"/>
  <c r="I4178"/>
  <c r="I4177"/>
  <c r="I4176"/>
  <c r="I4175"/>
  <c r="I4174"/>
  <c r="I4173"/>
  <c r="I4172"/>
  <c r="I4171"/>
  <c r="I4170"/>
  <c r="I4169"/>
  <c r="I4168"/>
  <c r="I4167"/>
  <c r="I4166"/>
  <c r="I4165"/>
  <c r="I4164"/>
  <c r="I4163"/>
  <c r="I4162"/>
  <c r="I4161"/>
  <c r="I4160"/>
  <c r="I4159"/>
  <c r="I4158"/>
  <c r="I4157"/>
  <c r="I4156"/>
  <c r="I4155"/>
  <c r="I4154"/>
  <c r="I4153"/>
  <c r="I4152"/>
  <c r="I4151"/>
  <c r="I4150"/>
  <c r="I4149"/>
  <c r="I4148"/>
  <c r="I4147"/>
  <c r="I4146"/>
  <c r="I4145"/>
  <c r="I4144"/>
  <c r="I4143"/>
  <c r="I4142"/>
  <c r="I4141"/>
  <c r="I4140"/>
  <c r="I4139"/>
  <c r="I4138"/>
  <c r="I4137"/>
  <c r="I4136"/>
  <c r="I4135"/>
  <c r="I4134"/>
  <c r="I4133"/>
  <c r="I4132"/>
  <c r="I4131"/>
  <c r="I4130"/>
  <c r="I4129"/>
  <c r="I4128"/>
  <c r="I4127"/>
  <c r="I4126"/>
  <c r="I4125"/>
  <c r="I4124"/>
  <c r="I4123"/>
  <c r="I4122"/>
  <c r="I4121"/>
  <c r="I4120"/>
  <c r="I4119"/>
  <c r="I4118"/>
  <c r="I4117"/>
  <c r="I4116"/>
  <c r="I4115"/>
  <c r="I4114"/>
  <c r="I4113"/>
  <c r="I4112"/>
  <c r="I4111"/>
  <c r="I4110"/>
  <c r="I4109"/>
  <c r="I4108"/>
  <c r="I4107"/>
  <c r="I4106"/>
  <c r="I4105"/>
  <c r="I4104"/>
  <c r="I4103"/>
  <c r="I4102"/>
  <c r="I4101"/>
  <c r="I4100"/>
  <c r="I4099"/>
  <c r="I4098"/>
  <c r="I4097"/>
  <c r="I4096"/>
  <c r="I4095"/>
  <c r="I4094"/>
  <c r="I4093"/>
  <c r="I4092"/>
  <c r="I4091"/>
  <c r="I4090"/>
  <c r="I4089"/>
  <c r="I4088"/>
  <c r="I4087"/>
  <c r="I4086"/>
  <c r="I4085"/>
  <c r="I4084"/>
  <c r="I4083"/>
  <c r="I4082"/>
  <c r="I4081"/>
  <c r="I4080"/>
  <c r="I4079"/>
  <c r="I4078"/>
  <c r="I4077"/>
  <c r="I4076"/>
  <c r="I4075"/>
  <c r="I4074"/>
  <c r="I4073"/>
  <c r="I4072"/>
  <c r="I4071"/>
  <c r="I4070"/>
  <c r="I4069"/>
  <c r="I4068"/>
  <c r="I4067"/>
  <c r="I4066"/>
  <c r="I4065"/>
  <c r="I4064"/>
  <c r="I4063"/>
  <c r="I4062"/>
  <c r="I4061"/>
  <c r="I4060"/>
  <c r="I4059"/>
  <c r="I4058"/>
  <c r="I4057"/>
  <c r="I4056"/>
  <c r="I4055"/>
  <c r="I4054"/>
  <c r="I4053"/>
  <c r="I4052"/>
  <c r="I4051"/>
  <c r="I4050"/>
  <c r="I4049"/>
  <c r="I4048"/>
  <c r="I4047"/>
  <c r="I4046"/>
  <c r="I4045"/>
  <c r="I4044"/>
  <c r="I4043"/>
  <c r="I4042"/>
  <c r="I4041"/>
  <c r="I4040"/>
  <c r="I4039"/>
  <c r="I4038"/>
  <c r="I4037"/>
  <c r="I4036"/>
  <c r="I4035"/>
  <c r="I4034"/>
  <c r="I4033"/>
  <c r="I4032"/>
  <c r="I4031"/>
  <c r="I4030"/>
  <c r="I4029"/>
  <c r="I4028"/>
  <c r="I4027"/>
  <c r="I4026"/>
  <c r="I4025"/>
  <c r="I4024"/>
  <c r="I4023"/>
  <c r="I4022"/>
  <c r="I4021"/>
  <c r="I4020"/>
  <c r="I4019"/>
  <c r="I4018"/>
  <c r="I4017"/>
  <c r="I4016"/>
  <c r="I4015"/>
  <c r="I4014"/>
  <c r="I4013"/>
  <c r="I4012"/>
  <c r="I4011"/>
  <c r="I4010"/>
  <c r="I4009"/>
  <c r="I4008"/>
  <c r="I4007"/>
  <c r="I4006"/>
  <c r="I4005"/>
  <c r="I4004"/>
  <c r="I4003"/>
  <c r="I4002"/>
  <c r="I4001"/>
  <c r="I4000"/>
  <c r="I3999"/>
  <c r="I3998"/>
  <c r="I3997"/>
  <c r="I3996"/>
  <c r="I3995"/>
  <c r="I3994"/>
  <c r="I3993"/>
  <c r="I3992"/>
  <c r="I3991"/>
  <c r="I3990"/>
  <c r="I3989"/>
  <c r="I3988"/>
  <c r="I3987"/>
  <c r="I3986"/>
  <c r="I3985"/>
  <c r="I3984"/>
  <c r="I3983"/>
  <c r="I3982"/>
  <c r="I3981"/>
  <c r="I3980"/>
  <c r="I3979"/>
  <c r="I3978"/>
  <c r="I3977"/>
  <c r="I3976"/>
  <c r="I3975"/>
  <c r="I3974"/>
  <c r="I3973"/>
  <c r="I3972"/>
  <c r="I3971"/>
  <c r="I3970"/>
  <c r="I3969"/>
  <c r="I3968"/>
  <c r="I3967"/>
  <c r="I3966"/>
  <c r="I3965"/>
  <c r="I3964"/>
  <c r="I3963"/>
  <c r="I3962"/>
  <c r="I3961"/>
  <c r="I3960"/>
  <c r="I3959"/>
  <c r="I3958"/>
  <c r="I3957"/>
  <c r="I3956"/>
  <c r="I3955"/>
  <c r="I3954"/>
  <c r="I3953"/>
  <c r="I3952"/>
  <c r="I3951"/>
  <c r="I3950"/>
  <c r="I3949"/>
  <c r="I3948"/>
  <c r="I3947"/>
  <c r="I3946"/>
  <c r="I3945"/>
  <c r="I3944"/>
  <c r="I3943"/>
  <c r="I3942"/>
  <c r="I3941"/>
  <c r="I3940"/>
  <c r="I3939"/>
  <c r="I3938"/>
  <c r="I3937"/>
  <c r="I3936"/>
  <c r="I3935"/>
  <c r="I3934"/>
  <c r="I3933"/>
  <c r="I3932"/>
  <c r="I3931"/>
  <c r="I3930"/>
  <c r="I3929"/>
  <c r="I3928"/>
  <c r="I3927"/>
  <c r="I3926"/>
  <c r="I3925"/>
  <c r="I3924"/>
  <c r="I3923"/>
  <c r="I3922"/>
  <c r="I3921"/>
  <c r="I3920"/>
  <c r="I3919"/>
  <c r="I3918"/>
  <c r="I3917"/>
  <c r="I3916"/>
  <c r="I3915"/>
  <c r="I3914"/>
  <c r="I3913"/>
  <c r="I3912"/>
  <c r="I3911"/>
  <c r="I3910"/>
  <c r="I3909"/>
  <c r="I3908"/>
  <c r="I3907"/>
  <c r="I3906"/>
  <c r="I3905"/>
  <c r="I3904"/>
  <c r="I3903"/>
  <c r="I3902"/>
  <c r="I3901"/>
  <c r="I3900"/>
  <c r="I3899"/>
  <c r="I3898"/>
  <c r="I3897"/>
  <c r="I3896"/>
  <c r="I3895"/>
  <c r="I3894"/>
  <c r="I3893"/>
  <c r="I3892"/>
  <c r="I3891"/>
  <c r="I3890"/>
  <c r="I3889"/>
  <c r="I3888"/>
  <c r="I3887"/>
  <c r="I3886"/>
  <c r="I3885"/>
  <c r="I3884"/>
  <c r="I3883"/>
  <c r="I3882"/>
  <c r="I3881"/>
  <c r="I3880"/>
  <c r="I3879"/>
  <c r="I3878"/>
  <c r="I3877"/>
  <c r="I3876"/>
  <c r="I3875"/>
  <c r="I3874"/>
  <c r="I3873"/>
  <c r="I3872"/>
  <c r="I3871"/>
  <c r="I3870"/>
  <c r="I3869"/>
  <c r="I3868"/>
  <c r="I3867"/>
  <c r="I3866"/>
  <c r="I3865"/>
  <c r="I3864"/>
  <c r="I3863"/>
  <c r="I3862"/>
  <c r="I3861"/>
  <c r="I3860"/>
  <c r="I3859"/>
  <c r="I3858"/>
  <c r="I3857"/>
  <c r="I3856"/>
  <c r="I3855"/>
  <c r="I3854"/>
  <c r="I3853"/>
  <c r="I3852"/>
  <c r="I3851"/>
  <c r="I3850"/>
  <c r="I3849"/>
  <c r="I3848"/>
  <c r="I3847"/>
  <c r="I3846"/>
  <c r="I3845"/>
  <c r="I3844"/>
  <c r="I3843"/>
  <c r="I3842"/>
  <c r="I3841"/>
  <c r="I3840"/>
  <c r="I3839"/>
  <c r="I3838"/>
  <c r="I3837"/>
  <c r="I3836"/>
  <c r="I3835"/>
  <c r="I3834"/>
  <c r="I3833"/>
  <c r="I3832"/>
  <c r="I3831"/>
  <c r="I3830"/>
  <c r="I3829"/>
  <c r="I3828"/>
  <c r="I3827"/>
  <c r="I3826"/>
  <c r="I3825"/>
  <c r="I3824"/>
  <c r="I3823"/>
  <c r="I3822"/>
  <c r="I3821"/>
  <c r="I3820"/>
  <c r="I3819"/>
  <c r="I3818"/>
  <c r="I3817"/>
  <c r="I3816"/>
  <c r="I3815"/>
  <c r="I3814"/>
  <c r="I3813"/>
  <c r="I3812"/>
  <c r="I3811"/>
  <c r="I3810"/>
  <c r="I3809"/>
  <c r="I3808"/>
  <c r="I3807"/>
  <c r="I3806"/>
  <c r="I3805"/>
  <c r="I3804"/>
  <c r="I3803"/>
  <c r="I3802"/>
  <c r="I3801"/>
  <c r="I3800"/>
  <c r="I3799"/>
  <c r="I3798"/>
  <c r="I3797"/>
  <c r="I3796"/>
  <c r="I3795"/>
  <c r="I3794"/>
  <c r="I3793"/>
  <c r="I3792"/>
  <c r="I3791"/>
  <c r="I3790"/>
  <c r="I3789"/>
  <c r="I3788"/>
  <c r="I3787"/>
  <c r="I3786"/>
  <c r="I3785"/>
  <c r="I3784"/>
  <c r="I3783"/>
  <c r="I3782"/>
  <c r="I3781"/>
  <c r="I3780"/>
  <c r="I3779"/>
  <c r="I3778"/>
  <c r="I3777"/>
  <c r="I3776"/>
  <c r="I3775"/>
  <c r="I3774"/>
  <c r="I3773"/>
  <c r="I3772"/>
  <c r="I3771"/>
  <c r="I3770"/>
  <c r="I3769"/>
  <c r="I3768"/>
  <c r="I3767"/>
  <c r="I3766"/>
  <c r="I3765"/>
  <c r="I3764"/>
  <c r="I3763"/>
  <c r="I3762"/>
  <c r="I3761"/>
  <c r="I3760"/>
  <c r="I3759"/>
  <c r="I3758"/>
  <c r="I3757"/>
  <c r="I3756"/>
  <c r="I3755"/>
  <c r="I3754"/>
  <c r="I3753"/>
  <c r="I3752"/>
  <c r="I3751"/>
  <c r="I3750"/>
  <c r="I3749"/>
  <c r="I3748"/>
  <c r="I3747"/>
  <c r="I3746"/>
  <c r="I3745"/>
  <c r="I3744"/>
  <c r="I3743"/>
  <c r="I3742"/>
  <c r="I3741"/>
  <c r="I3740"/>
  <c r="I3739"/>
  <c r="I3738"/>
  <c r="I3737"/>
  <c r="I3736"/>
  <c r="I3735"/>
  <c r="I3734"/>
  <c r="I3733"/>
  <c r="I3732"/>
  <c r="I3731"/>
  <c r="I3730"/>
  <c r="I3729"/>
  <c r="I3728"/>
  <c r="I3727"/>
  <c r="I3726"/>
  <c r="I3725"/>
  <c r="I3724"/>
  <c r="I3723"/>
  <c r="I3722"/>
  <c r="I3721"/>
  <c r="I3720"/>
  <c r="I3719"/>
  <c r="I3718"/>
  <c r="I3717"/>
  <c r="I3716"/>
  <c r="I3715"/>
  <c r="I3714"/>
  <c r="I3713"/>
  <c r="I3712"/>
  <c r="I3711"/>
  <c r="I3710"/>
  <c r="I3709"/>
  <c r="I3708"/>
  <c r="I3707"/>
  <c r="I3706"/>
  <c r="I3705"/>
  <c r="I3704"/>
  <c r="I3703"/>
  <c r="I3702"/>
  <c r="I3701"/>
  <c r="I3700"/>
  <c r="I3699"/>
  <c r="I3698"/>
  <c r="I3697"/>
  <c r="I3696"/>
  <c r="I3695"/>
  <c r="I3694"/>
  <c r="I3693"/>
  <c r="I3692"/>
  <c r="I3691"/>
  <c r="I3690"/>
  <c r="I3689"/>
  <c r="I3688"/>
  <c r="I3687"/>
  <c r="I3686"/>
  <c r="I3685"/>
  <c r="I3684"/>
  <c r="I3683"/>
  <c r="I3682"/>
  <c r="I3681"/>
  <c r="I3680"/>
  <c r="I3679"/>
  <c r="I3678"/>
  <c r="I3677"/>
  <c r="I3676"/>
  <c r="I3675"/>
  <c r="I3674"/>
  <c r="I3673"/>
  <c r="I3672"/>
  <c r="I3671"/>
  <c r="I3670"/>
  <c r="I3669"/>
  <c r="I3668"/>
  <c r="I3667"/>
  <c r="I3666"/>
  <c r="I3665"/>
  <c r="I3664"/>
  <c r="I3663"/>
  <c r="I3662"/>
  <c r="I3661"/>
  <c r="I3660"/>
  <c r="I3659"/>
  <c r="I3658"/>
  <c r="I3657"/>
  <c r="I3656"/>
  <c r="I3655"/>
  <c r="I3654"/>
  <c r="I3653"/>
  <c r="I3652"/>
  <c r="I3651"/>
  <c r="I3650"/>
  <c r="I3649"/>
  <c r="I3648"/>
  <c r="I3647"/>
  <c r="I3646"/>
  <c r="I3645"/>
  <c r="I3644"/>
  <c r="I3643"/>
  <c r="I3642"/>
  <c r="I3641"/>
  <c r="I3640"/>
  <c r="I3639"/>
  <c r="I3638"/>
  <c r="I3637"/>
  <c r="I3636"/>
  <c r="I3635"/>
  <c r="I3634"/>
  <c r="I3633"/>
  <c r="I3632"/>
  <c r="I3631"/>
  <c r="I3630"/>
  <c r="I3629"/>
  <c r="I3628"/>
  <c r="I3627"/>
  <c r="I3626"/>
  <c r="I3625"/>
  <c r="I3624"/>
  <c r="I3623"/>
  <c r="I3622"/>
  <c r="I3621"/>
  <c r="I3620"/>
  <c r="I3619"/>
  <c r="I3618"/>
  <c r="I3617"/>
  <c r="I3616"/>
  <c r="I3615"/>
  <c r="I3614"/>
  <c r="I3613"/>
  <c r="I3612"/>
  <c r="I3611"/>
  <c r="I3610"/>
  <c r="I3609"/>
  <c r="I3608"/>
  <c r="I3607"/>
  <c r="I3606"/>
  <c r="I3605"/>
  <c r="I3604"/>
  <c r="I3603"/>
  <c r="I3602"/>
  <c r="I3601"/>
  <c r="I3600"/>
  <c r="I3599"/>
  <c r="I3598"/>
  <c r="I3597"/>
  <c r="I3596"/>
  <c r="I3595"/>
  <c r="I3594"/>
  <c r="I3593"/>
  <c r="I3592"/>
  <c r="I3591"/>
  <c r="I3590"/>
  <c r="I3589"/>
  <c r="I3588"/>
  <c r="I3587"/>
  <c r="I3586"/>
  <c r="I3585"/>
  <c r="I3584"/>
  <c r="I3583"/>
  <c r="I3582"/>
  <c r="I3581"/>
  <c r="I3580"/>
  <c r="I3579"/>
  <c r="I3578"/>
  <c r="I3577"/>
  <c r="I3576"/>
  <c r="I3575"/>
  <c r="I3574"/>
  <c r="I3573"/>
  <c r="I3572"/>
  <c r="I3571"/>
  <c r="I3570"/>
  <c r="I3569"/>
  <c r="I3568"/>
  <c r="I3567"/>
  <c r="I3566"/>
  <c r="I3565"/>
  <c r="I3564"/>
  <c r="I3563"/>
  <c r="I3562"/>
  <c r="I3561"/>
  <c r="I3560"/>
  <c r="I3559"/>
  <c r="I3558"/>
  <c r="I3557"/>
  <c r="I3556"/>
  <c r="I3555"/>
  <c r="I3554"/>
  <c r="I3553"/>
  <c r="I3552"/>
  <c r="I3551"/>
  <c r="I3550"/>
  <c r="I3549"/>
  <c r="I3548"/>
  <c r="I3547"/>
  <c r="I3546"/>
  <c r="I3545"/>
  <c r="I3544"/>
  <c r="I3543"/>
  <c r="I3542"/>
  <c r="I3541"/>
  <c r="I3540"/>
  <c r="I3539"/>
  <c r="I3538"/>
  <c r="I3537"/>
  <c r="I3536"/>
  <c r="I3535"/>
  <c r="I3534"/>
  <c r="I3533"/>
  <c r="I3532"/>
  <c r="I3531"/>
  <c r="I3530"/>
  <c r="I3529"/>
  <c r="I3528"/>
  <c r="I3527"/>
  <c r="I3526"/>
  <c r="I3525"/>
  <c r="I3524"/>
  <c r="I3523"/>
  <c r="I3522"/>
  <c r="I3521"/>
  <c r="I3520"/>
  <c r="I3519"/>
  <c r="I3518"/>
  <c r="I3517"/>
  <c r="I3516"/>
  <c r="I3515"/>
  <c r="I3514"/>
  <c r="I3513"/>
  <c r="I3512"/>
  <c r="I3511"/>
  <c r="I3510"/>
  <c r="I3509"/>
  <c r="I3508"/>
  <c r="I3507"/>
  <c r="I3506"/>
  <c r="I3505"/>
  <c r="I3504"/>
  <c r="I3503"/>
  <c r="I3502"/>
  <c r="I3501"/>
  <c r="I3500"/>
  <c r="I3499"/>
  <c r="I3498"/>
  <c r="I3497"/>
  <c r="I3496"/>
  <c r="I3495"/>
  <c r="I3494"/>
  <c r="I3493"/>
  <c r="I3492"/>
  <c r="I3491"/>
  <c r="I3490"/>
  <c r="I3489"/>
  <c r="I3488"/>
  <c r="I3487"/>
  <c r="I3486"/>
  <c r="I3485"/>
  <c r="I3484"/>
  <c r="I3483"/>
  <c r="I3482"/>
  <c r="I3481"/>
  <c r="I3480"/>
  <c r="I3479"/>
  <c r="I3478"/>
  <c r="I3477"/>
  <c r="I3476"/>
  <c r="I3475"/>
  <c r="I3474"/>
  <c r="I3473"/>
  <c r="I3472"/>
  <c r="I3471"/>
  <c r="I3470"/>
  <c r="I3469"/>
  <c r="I3468"/>
  <c r="I3467"/>
  <c r="I3466"/>
  <c r="I3465"/>
  <c r="I3464"/>
  <c r="I3463"/>
  <c r="I3462"/>
  <c r="I3461"/>
  <c r="I3460"/>
  <c r="I3459"/>
  <c r="I3458"/>
  <c r="I3457"/>
  <c r="I3456"/>
  <c r="I3455"/>
  <c r="I3454"/>
  <c r="I3453"/>
  <c r="I3452"/>
  <c r="I3451"/>
  <c r="I3450"/>
  <c r="I3449"/>
  <c r="I3448"/>
  <c r="I3447"/>
  <c r="I3446"/>
  <c r="I3445"/>
  <c r="I3444"/>
  <c r="I3443"/>
  <c r="I3442"/>
  <c r="I3441"/>
  <c r="I3440"/>
  <c r="I3439"/>
  <c r="I3438"/>
  <c r="I3437"/>
  <c r="I3436"/>
  <c r="I3435"/>
  <c r="I3434"/>
  <c r="I3433"/>
  <c r="I3432"/>
  <c r="I3431"/>
  <c r="I3430"/>
  <c r="I3429"/>
  <c r="I3428"/>
  <c r="I3427"/>
  <c r="I3426"/>
  <c r="I3425"/>
  <c r="I3424"/>
  <c r="I3423"/>
  <c r="I3422"/>
  <c r="I3421"/>
  <c r="I3420"/>
  <c r="I3419"/>
  <c r="I3418"/>
  <c r="I3417"/>
  <c r="I3416"/>
  <c r="I3415"/>
  <c r="I3414"/>
  <c r="I3413"/>
  <c r="I3412"/>
  <c r="I3411"/>
  <c r="I3410"/>
  <c r="I3409"/>
  <c r="I3408"/>
  <c r="I3407"/>
  <c r="I3406"/>
  <c r="I3405"/>
  <c r="I3404"/>
  <c r="I3403"/>
  <c r="I3402"/>
  <c r="I3401"/>
  <c r="I3400"/>
  <c r="I3399"/>
  <c r="I3398"/>
  <c r="I3397"/>
  <c r="I3396"/>
  <c r="I3395"/>
  <c r="I3394"/>
  <c r="I3393"/>
  <c r="I3392"/>
  <c r="I3391"/>
  <c r="I3390"/>
  <c r="I3389"/>
  <c r="I3388"/>
  <c r="I3387"/>
  <c r="I3386"/>
  <c r="I3385"/>
  <c r="I3384"/>
  <c r="I3383"/>
  <c r="I3382"/>
  <c r="I3381"/>
  <c r="I3380"/>
  <c r="I3379"/>
  <c r="I3378"/>
  <c r="I3377"/>
  <c r="I3376"/>
  <c r="I3375"/>
  <c r="I3374"/>
  <c r="I3373"/>
  <c r="I3372"/>
  <c r="I3371"/>
  <c r="I3370"/>
  <c r="I3369"/>
  <c r="I3368"/>
  <c r="I3367"/>
  <c r="I3366"/>
  <c r="I3365"/>
  <c r="I3364"/>
  <c r="I3363"/>
  <c r="I3362"/>
  <c r="I3361"/>
  <c r="I3360"/>
  <c r="I3359"/>
  <c r="I3358"/>
  <c r="I3357"/>
  <c r="I3356"/>
  <c r="I3355"/>
  <c r="I3354"/>
  <c r="I3353"/>
  <c r="I3352"/>
  <c r="I3351"/>
  <c r="I3350"/>
  <c r="I3349"/>
  <c r="I3348"/>
  <c r="I3347"/>
  <c r="I3346"/>
  <c r="I3345"/>
  <c r="I3344"/>
  <c r="I3343"/>
  <c r="I3342"/>
  <c r="I3341"/>
  <c r="I3340"/>
  <c r="I3339"/>
  <c r="I3338"/>
  <c r="I3337"/>
  <c r="I3336"/>
  <c r="I3335"/>
  <c r="I3334"/>
  <c r="I3333"/>
  <c r="I3332"/>
  <c r="I3331"/>
  <c r="I3330"/>
  <c r="I3329"/>
  <c r="I3328"/>
  <c r="I3327"/>
  <c r="I3326"/>
  <c r="I3325"/>
  <c r="I3324"/>
  <c r="I3323"/>
  <c r="I3322"/>
  <c r="I3321"/>
  <c r="I3320"/>
  <c r="I3319"/>
  <c r="I3318"/>
  <c r="I3317"/>
  <c r="I3316"/>
  <c r="I3315"/>
  <c r="I3314"/>
  <c r="I3313"/>
  <c r="I3312"/>
  <c r="I3311"/>
  <c r="I3310"/>
  <c r="I3309"/>
  <c r="I3308"/>
  <c r="I3307"/>
  <c r="I3306"/>
  <c r="I3305"/>
  <c r="I3304"/>
  <c r="I3303"/>
  <c r="I3302"/>
  <c r="I3301"/>
  <c r="I3300"/>
  <c r="I3299"/>
  <c r="I3298"/>
  <c r="I3297"/>
  <c r="I3296"/>
  <c r="I3295"/>
  <c r="I3294"/>
  <c r="I3293"/>
  <c r="I3292"/>
  <c r="I3291"/>
  <c r="I3290"/>
  <c r="I3289"/>
  <c r="I3288"/>
  <c r="I3287"/>
  <c r="I3286"/>
  <c r="I3285"/>
  <c r="I3284"/>
  <c r="I3283"/>
  <c r="I3282"/>
  <c r="I3281"/>
  <c r="I3280"/>
  <c r="I3279"/>
  <c r="I3278"/>
  <c r="I3277"/>
  <c r="I3276"/>
  <c r="I3275"/>
  <c r="I3274"/>
  <c r="I3273"/>
  <c r="I3272"/>
  <c r="I3271"/>
  <c r="I3270"/>
  <c r="I3269"/>
  <c r="I3268"/>
  <c r="I3267"/>
  <c r="I3266"/>
  <c r="I3265"/>
  <c r="I3264"/>
  <c r="I3263"/>
  <c r="I3262"/>
  <c r="I3261"/>
  <c r="I3260"/>
  <c r="I3259"/>
  <c r="I3258"/>
  <c r="I3257"/>
  <c r="I3256"/>
  <c r="I3255"/>
  <c r="I3254"/>
  <c r="I3253"/>
  <c r="I3252"/>
  <c r="I3251"/>
  <c r="I3250"/>
  <c r="I3249"/>
  <c r="I3248"/>
  <c r="I3247"/>
  <c r="I3246"/>
  <c r="I3245"/>
  <c r="I3244"/>
  <c r="I3243"/>
  <c r="I3242"/>
  <c r="I3241"/>
  <c r="I3240"/>
  <c r="I3239"/>
  <c r="I3238"/>
  <c r="I3237"/>
  <c r="I3236"/>
  <c r="I3235"/>
  <c r="I3234"/>
  <c r="I3233"/>
  <c r="I3232"/>
  <c r="I3231"/>
  <c r="I3230"/>
  <c r="I3229"/>
  <c r="I3228"/>
  <c r="I3227"/>
  <c r="I3226"/>
  <c r="I3225"/>
  <c r="I3224"/>
  <c r="I3223"/>
  <c r="I3222"/>
  <c r="I3221"/>
  <c r="I3220"/>
  <c r="I3219"/>
  <c r="I3218"/>
  <c r="I3217"/>
  <c r="I3216"/>
  <c r="I3215"/>
  <c r="I3214"/>
  <c r="I3213"/>
  <c r="I3212"/>
  <c r="I3211"/>
  <c r="I3210"/>
  <c r="I3209"/>
  <c r="I3208"/>
  <c r="I3207"/>
  <c r="I3206"/>
  <c r="I3205"/>
  <c r="I3204"/>
  <c r="I3203"/>
  <c r="I3202"/>
  <c r="I3201"/>
  <c r="I3200"/>
  <c r="I3199"/>
  <c r="I3198"/>
  <c r="I3197"/>
  <c r="I3196"/>
  <c r="I3195"/>
  <c r="I3194"/>
  <c r="I3193"/>
  <c r="I3192"/>
  <c r="I3191"/>
  <c r="I3190"/>
  <c r="I3189"/>
  <c r="I3188"/>
  <c r="I3187"/>
  <c r="I3186"/>
  <c r="I3185"/>
  <c r="I3184"/>
  <c r="I3183"/>
  <c r="I3182"/>
  <c r="I3181"/>
  <c r="I3180"/>
  <c r="I3179"/>
  <c r="I3178"/>
  <c r="I3177"/>
  <c r="I3176"/>
  <c r="I3175"/>
  <c r="I3174"/>
  <c r="I3173"/>
  <c r="I3172"/>
  <c r="I3171"/>
  <c r="I3170"/>
  <c r="I3169"/>
  <c r="I3168"/>
  <c r="I3167"/>
  <c r="I3166"/>
  <c r="I3165"/>
  <c r="I3164"/>
  <c r="I3163"/>
  <c r="I3162"/>
  <c r="I3161"/>
  <c r="I3160"/>
  <c r="I3159"/>
  <c r="I3158"/>
  <c r="I3157"/>
  <c r="I3156"/>
  <c r="I3155"/>
  <c r="I3154"/>
  <c r="I3153"/>
  <c r="I3152"/>
  <c r="I3151"/>
  <c r="I3150"/>
  <c r="I3149"/>
  <c r="I3148"/>
  <c r="I3147"/>
  <c r="I3146"/>
  <c r="I3145"/>
  <c r="I3144"/>
  <c r="I3143"/>
  <c r="I3142"/>
  <c r="I3141"/>
  <c r="I3140"/>
  <c r="I3139"/>
  <c r="I3138"/>
  <c r="I3137"/>
  <c r="I3136"/>
  <c r="I3135"/>
  <c r="I3134"/>
  <c r="I3133"/>
  <c r="I3132"/>
  <c r="I3131"/>
  <c r="I3130"/>
  <c r="I3129"/>
  <c r="I3128"/>
  <c r="I3127"/>
  <c r="I3126"/>
  <c r="I3125"/>
  <c r="I3124"/>
  <c r="I3123"/>
  <c r="I3122"/>
  <c r="I3121"/>
  <c r="I3120"/>
  <c r="I3119"/>
  <c r="I3118"/>
  <c r="I3117"/>
  <c r="I3116"/>
  <c r="I3115"/>
  <c r="I3114"/>
  <c r="I3113"/>
  <c r="I3112"/>
  <c r="I3111"/>
  <c r="I3110"/>
  <c r="I3109"/>
  <c r="I3108"/>
  <c r="I3107"/>
  <c r="I3106"/>
  <c r="I3105"/>
  <c r="I3104"/>
  <c r="I3103"/>
  <c r="I3102"/>
  <c r="I3101"/>
  <c r="I3100"/>
  <c r="I3099"/>
  <c r="I3098"/>
  <c r="I3097"/>
  <c r="I3096"/>
  <c r="I3095"/>
  <c r="I3094"/>
  <c r="I3093"/>
  <c r="I3092"/>
  <c r="I3091"/>
  <c r="I3090"/>
  <c r="I3089"/>
  <c r="I3088"/>
  <c r="I3087"/>
  <c r="I3086"/>
  <c r="I3085"/>
  <c r="I3084"/>
  <c r="I3083"/>
  <c r="I3082"/>
  <c r="I3081"/>
  <c r="I3080"/>
  <c r="I3079"/>
  <c r="I3078"/>
  <c r="I3077"/>
  <c r="I3076"/>
  <c r="I3075"/>
  <c r="I3074"/>
  <c r="I3073"/>
  <c r="I3072"/>
  <c r="I3071"/>
  <c r="I3070"/>
  <c r="I3069"/>
  <c r="I3068"/>
  <c r="I3067"/>
  <c r="I3066"/>
  <c r="I3065"/>
  <c r="I3064"/>
  <c r="I3063"/>
  <c r="I3062"/>
  <c r="I3061"/>
  <c r="I3060"/>
  <c r="I3059"/>
  <c r="I3058"/>
  <c r="I3057"/>
  <c r="I3056"/>
  <c r="I3055"/>
  <c r="I3054"/>
  <c r="I3053"/>
  <c r="I3052"/>
  <c r="I3051"/>
  <c r="I3050"/>
  <c r="I3049"/>
  <c r="I3048"/>
  <c r="I3047"/>
  <c r="I3046"/>
  <c r="I3045"/>
  <c r="I3044"/>
  <c r="I3043"/>
  <c r="I3042"/>
  <c r="I3041"/>
  <c r="I3040"/>
  <c r="I3039"/>
  <c r="I3038"/>
  <c r="I3037"/>
  <c r="I3036"/>
  <c r="I3035"/>
  <c r="I3034"/>
  <c r="I3033"/>
  <c r="I3032"/>
  <c r="I3031"/>
  <c r="I3030"/>
  <c r="I3029"/>
  <c r="I3028"/>
  <c r="I3027"/>
  <c r="I3026"/>
  <c r="I3025"/>
  <c r="I3024"/>
  <c r="I3023"/>
  <c r="I3022"/>
  <c r="I3021"/>
  <c r="I3020"/>
  <c r="I3019"/>
  <c r="I3018"/>
  <c r="I3017"/>
  <c r="I3016"/>
  <c r="I3015"/>
  <c r="I3014"/>
  <c r="I3013"/>
  <c r="I3012"/>
  <c r="I3011"/>
  <c r="I3010"/>
  <c r="I3009"/>
  <c r="I3008"/>
  <c r="I3007"/>
  <c r="I3006"/>
  <c r="I3005"/>
  <c r="I3004"/>
  <c r="I3003"/>
  <c r="I3002"/>
  <c r="I3001"/>
  <c r="I3000"/>
  <c r="I2999"/>
  <c r="I2998"/>
  <c r="I2997"/>
  <c r="I2996"/>
  <c r="I2995"/>
  <c r="I2994"/>
  <c r="I2993"/>
  <c r="I2992"/>
  <c r="I2991"/>
  <c r="I2990"/>
  <c r="I2989"/>
  <c r="I2988"/>
  <c r="I2987"/>
  <c r="I2986"/>
  <c r="I2985"/>
  <c r="I2984"/>
  <c r="I2983"/>
  <c r="I2982"/>
  <c r="I2981"/>
  <c r="I2980"/>
  <c r="I2979"/>
  <c r="I2978"/>
  <c r="I2977"/>
  <c r="I2976"/>
  <c r="I2975"/>
  <c r="I2974"/>
  <c r="I2973"/>
  <c r="I2972"/>
  <c r="I2971"/>
  <c r="I2970"/>
  <c r="I2969"/>
  <c r="I2968"/>
  <c r="I2967"/>
  <c r="I2966"/>
  <c r="I2965"/>
  <c r="I2964"/>
  <c r="I2963"/>
  <c r="I2962"/>
  <c r="I2961"/>
  <c r="I2960"/>
  <c r="I2959"/>
  <c r="I2958"/>
  <c r="I2957"/>
  <c r="I2956"/>
  <c r="I2955"/>
  <c r="I2954"/>
  <c r="I2953"/>
  <c r="I2952"/>
  <c r="I2951"/>
  <c r="I2950"/>
  <c r="I2949"/>
  <c r="I2948"/>
  <c r="I2947"/>
  <c r="I2946"/>
  <c r="I2945"/>
  <c r="I2944"/>
  <c r="I2943"/>
  <c r="I2942"/>
  <c r="I2941"/>
  <c r="I2940"/>
  <c r="I2939"/>
  <c r="I2938"/>
  <c r="I2937"/>
  <c r="I2936"/>
  <c r="I2935"/>
  <c r="I2934"/>
  <c r="I2933"/>
  <c r="I2932"/>
  <c r="I2931"/>
  <c r="I2930"/>
  <c r="I2929"/>
  <c r="I2928"/>
  <c r="I2927"/>
  <c r="I2926"/>
  <c r="I2925"/>
  <c r="I2924"/>
  <c r="I2923"/>
  <c r="I2922"/>
  <c r="I2921"/>
  <c r="I2920"/>
  <c r="I2919"/>
  <c r="I2918"/>
  <c r="I2917"/>
  <c r="I2916"/>
  <c r="I2915"/>
  <c r="I2914"/>
  <c r="I2913"/>
  <c r="I2912"/>
  <c r="I2911"/>
  <c r="I2910"/>
  <c r="I2909"/>
  <c r="I2908"/>
  <c r="I2907"/>
  <c r="I2906"/>
  <c r="I2905"/>
  <c r="I2904"/>
  <c r="I2903"/>
  <c r="I2902"/>
  <c r="I2901"/>
  <c r="I2900"/>
  <c r="I2899"/>
  <c r="I2898"/>
  <c r="I2897"/>
  <c r="I2896"/>
  <c r="I2895"/>
  <c r="I2894"/>
  <c r="I2893"/>
  <c r="I2892"/>
  <c r="I2891"/>
  <c r="I2890"/>
  <c r="I2889"/>
  <c r="I2888"/>
  <c r="I2887"/>
  <c r="I2886"/>
  <c r="I2885"/>
  <c r="I2884"/>
  <c r="I2883"/>
  <c r="I2882"/>
  <c r="I2881"/>
  <c r="I2880"/>
  <c r="I2879"/>
  <c r="I2878"/>
  <c r="I2877"/>
  <c r="I2876"/>
  <c r="I2875"/>
  <c r="I2874"/>
  <c r="I2873"/>
  <c r="I2872"/>
  <c r="I2871"/>
  <c r="I2870"/>
  <c r="I2869"/>
  <c r="I2868"/>
  <c r="I2867"/>
  <c r="I2866"/>
  <c r="I2865"/>
  <c r="I2864"/>
  <c r="I2863"/>
  <c r="I2862"/>
  <c r="I2861"/>
  <c r="I2860"/>
  <c r="I2859"/>
  <c r="I2858"/>
  <c r="I2857"/>
  <c r="I2856"/>
  <c r="I2855"/>
  <c r="I2854"/>
  <c r="I2853"/>
  <c r="I2852"/>
  <c r="I2851"/>
  <c r="I2850"/>
  <c r="I2849"/>
  <c r="I2848"/>
  <c r="I2847"/>
  <c r="I2846"/>
  <c r="I2845"/>
  <c r="I2844"/>
  <c r="I2843"/>
  <c r="I2842"/>
  <c r="I2841"/>
  <c r="I2840"/>
  <c r="I2839"/>
  <c r="I2838"/>
  <c r="I2837"/>
  <c r="I2836"/>
  <c r="I2835"/>
  <c r="I2834"/>
  <c r="I2833"/>
  <c r="I2832"/>
  <c r="I2831"/>
  <c r="I2830"/>
  <c r="I2829"/>
  <c r="I2828"/>
  <c r="I2827"/>
  <c r="I2826"/>
  <c r="I2825"/>
  <c r="I2824"/>
  <c r="I2823"/>
  <c r="I2822"/>
  <c r="I2821"/>
  <c r="I2820"/>
  <c r="I2819"/>
  <c r="I2818"/>
  <c r="I2817"/>
  <c r="I2816"/>
  <c r="I2815"/>
  <c r="I2814"/>
  <c r="I2813"/>
  <c r="I2812"/>
  <c r="I2811"/>
  <c r="I2810"/>
  <c r="I2809"/>
  <c r="I2808"/>
  <c r="I2807"/>
  <c r="I2806"/>
  <c r="I2805"/>
  <c r="I2804"/>
  <c r="I2803"/>
  <c r="I2802"/>
  <c r="I2801"/>
  <c r="I2800"/>
  <c r="I2799"/>
  <c r="I2798"/>
  <c r="I2797"/>
  <c r="I2796"/>
  <c r="I2795"/>
  <c r="I2794"/>
  <c r="I2793"/>
  <c r="I2792"/>
  <c r="I2791"/>
  <c r="I2790"/>
  <c r="I2789"/>
  <c r="I2788"/>
  <c r="I2787"/>
  <c r="I2786"/>
  <c r="I2785"/>
  <c r="I2784"/>
  <c r="I2783"/>
  <c r="I2782"/>
  <c r="I2781"/>
  <c r="I2780"/>
  <c r="I2779"/>
  <c r="I2778"/>
  <c r="I2777"/>
  <c r="I2776"/>
  <c r="I2775"/>
  <c r="I2774"/>
  <c r="I2773"/>
  <c r="I2772"/>
  <c r="I2771"/>
  <c r="I2770"/>
  <c r="I2769"/>
  <c r="I2768"/>
  <c r="I2767"/>
  <c r="I2766"/>
  <c r="I2765"/>
  <c r="I2764"/>
  <c r="I2763"/>
  <c r="I2762"/>
  <c r="I2761"/>
  <c r="I2760"/>
  <c r="I2759"/>
  <c r="I2758"/>
  <c r="I2757"/>
  <c r="I2756"/>
  <c r="I2755"/>
  <c r="I2754"/>
  <c r="I2753"/>
  <c r="I2752"/>
  <c r="I2751"/>
  <c r="I2750"/>
  <c r="I2749"/>
  <c r="I2748"/>
  <c r="I2747"/>
  <c r="I2746"/>
  <c r="I2745"/>
  <c r="I2744"/>
  <c r="I2743"/>
  <c r="I2742"/>
  <c r="I2741"/>
  <c r="I2740"/>
  <c r="I2739"/>
  <c r="I2738"/>
  <c r="I2737"/>
  <c r="I2736"/>
  <c r="I2735"/>
  <c r="I2734"/>
  <c r="I2733"/>
  <c r="I2732"/>
  <c r="I2731"/>
  <c r="I2730"/>
  <c r="I2729"/>
  <c r="I2728"/>
  <c r="I2727"/>
  <c r="I2726"/>
  <c r="I2725"/>
  <c r="I2724"/>
  <c r="I2723"/>
  <c r="I2722"/>
  <c r="I2721"/>
  <c r="I2720"/>
  <c r="I2719"/>
  <c r="I2718"/>
  <c r="I2717"/>
  <c r="I2716"/>
  <c r="I2715"/>
  <c r="I2714"/>
  <c r="I2713"/>
  <c r="I2712"/>
  <c r="I2711"/>
  <c r="I2710"/>
  <c r="I2709"/>
  <c r="I2708"/>
  <c r="I2707"/>
  <c r="I2706"/>
  <c r="I2705"/>
  <c r="I2704"/>
  <c r="I2703"/>
  <c r="I2702"/>
  <c r="I2701"/>
  <c r="I2700"/>
  <c r="I2699"/>
  <c r="I2698"/>
  <c r="I2697"/>
  <c r="I2696"/>
  <c r="I2695"/>
  <c r="I2694"/>
  <c r="I2693"/>
  <c r="I2692"/>
  <c r="I2691"/>
  <c r="I2690"/>
  <c r="I2689"/>
  <c r="I2688"/>
  <c r="I2687"/>
  <c r="I2686"/>
  <c r="I2685"/>
  <c r="I2684"/>
  <c r="I2683"/>
  <c r="I2682"/>
  <c r="I2681"/>
  <c r="I2680"/>
  <c r="I2679"/>
  <c r="I2678"/>
  <c r="I2677"/>
  <c r="I2676"/>
  <c r="I2675"/>
  <c r="I2674"/>
  <c r="I2673"/>
  <c r="I2672"/>
  <c r="I2671"/>
  <c r="I2670"/>
  <c r="I2669"/>
  <c r="I2668"/>
  <c r="I2667"/>
  <c r="I2666"/>
  <c r="I2665"/>
  <c r="I2664"/>
  <c r="I2663"/>
  <c r="I2662"/>
  <c r="I2661"/>
  <c r="I2660"/>
  <c r="I2659"/>
  <c r="I2658"/>
  <c r="I2657"/>
  <c r="I2656"/>
  <c r="I2655"/>
  <c r="I2654"/>
  <c r="I2653"/>
  <c r="I2652"/>
  <c r="I2651"/>
  <c r="I2650"/>
  <c r="I2649"/>
  <c r="I2648"/>
  <c r="I2647"/>
  <c r="I2646"/>
  <c r="I2645"/>
  <c r="I2644"/>
  <c r="I2643"/>
  <c r="I2642"/>
  <c r="I2641"/>
  <c r="I2640"/>
  <c r="I2639"/>
  <c r="I2638"/>
  <c r="I2637"/>
  <c r="I2636"/>
  <c r="I2635"/>
  <c r="I2634"/>
  <c r="I2633"/>
  <c r="I2632"/>
  <c r="I2631"/>
  <c r="I2630"/>
  <c r="I2629"/>
  <c r="I2628"/>
  <c r="I2627"/>
  <c r="I2626"/>
  <c r="I2625"/>
  <c r="I2624"/>
  <c r="I2623"/>
  <c r="I2622"/>
  <c r="I2621"/>
  <c r="I2620"/>
  <c r="I2619"/>
  <c r="I2618"/>
  <c r="I2617"/>
  <c r="I2616"/>
  <c r="I2615"/>
  <c r="I2614"/>
  <c r="I2613"/>
  <c r="I2612"/>
  <c r="I2611"/>
  <c r="I2610"/>
  <c r="I2609"/>
  <c r="I2608"/>
  <c r="I2607"/>
  <c r="I2606"/>
  <c r="I2605"/>
  <c r="I2604"/>
  <c r="I2603"/>
  <c r="I2602"/>
  <c r="I2601"/>
  <c r="I2600"/>
  <c r="I2599"/>
  <c r="I2598"/>
  <c r="I2597"/>
  <c r="I2596"/>
  <c r="I2595"/>
  <c r="I2594"/>
  <c r="I2593"/>
  <c r="I2592"/>
  <c r="I2591"/>
  <c r="I2590"/>
  <c r="I2589"/>
  <c r="I2588"/>
  <c r="I2587"/>
  <c r="I2586"/>
  <c r="I2585"/>
  <c r="I2584"/>
  <c r="I2583"/>
  <c r="I2582"/>
  <c r="I2581"/>
  <c r="I2580"/>
  <c r="I2579"/>
  <c r="I2578"/>
  <c r="I2577"/>
  <c r="I2576"/>
  <c r="I2575"/>
  <c r="I2574"/>
  <c r="I2573"/>
  <c r="I2572"/>
  <c r="I2571"/>
  <c r="I2570"/>
  <c r="I2569"/>
  <c r="I2568"/>
  <c r="I2567"/>
  <c r="I2566"/>
  <c r="I2565"/>
  <c r="I2564"/>
  <c r="I2563"/>
  <c r="I2562"/>
  <c r="I2561"/>
  <c r="I2560"/>
  <c r="I2559"/>
  <c r="I2558"/>
  <c r="I2557"/>
  <c r="I2556"/>
  <c r="I2555"/>
  <c r="I2554"/>
  <c r="I2553"/>
  <c r="I2552"/>
  <c r="I2551"/>
  <c r="I2550"/>
  <c r="I2549"/>
  <c r="I2548"/>
  <c r="I2547"/>
  <c r="I2546"/>
  <c r="I2545"/>
  <c r="I2544"/>
  <c r="I2543"/>
  <c r="I2542"/>
  <c r="I2541"/>
  <c r="I2540"/>
  <c r="I2539"/>
  <c r="I2538"/>
  <c r="I2537"/>
  <c r="I2536"/>
  <c r="I2535"/>
  <c r="I2534"/>
  <c r="I2533"/>
  <c r="I2532"/>
  <c r="I2531"/>
  <c r="I2530"/>
  <c r="I2529"/>
  <c r="I2528"/>
  <c r="I2527"/>
  <c r="I2526"/>
  <c r="I2525"/>
  <c r="I2524"/>
  <c r="I2523"/>
  <c r="I2522"/>
  <c r="I2521"/>
  <c r="I2520"/>
  <c r="I2519"/>
  <c r="I2518"/>
  <c r="I2517"/>
  <c r="I2516"/>
  <c r="I2515"/>
  <c r="I2514"/>
  <c r="I2513"/>
  <c r="I2512"/>
  <c r="I2511"/>
  <c r="I2510"/>
  <c r="I2509"/>
  <c r="I2508"/>
  <c r="I2507"/>
  <c r="I2506"/>
  <c r="I2505"/>
  <c r="I2504"/>
  <c r="I2503"/>
  <c r="I2502"/>
  <c r="I2501"/>
  <c r="I2500"/>
  <c r="I2499"/>
  <c r="I2498"/>
  <c r="I2497"/>
  <c r="I2496"/>
  <c r="I2495"/>
  <c r="I2494"/>
  <c r="I2493"/>
  <c r="I2492"/>
  <c r="I2491"/>
  <c r="I2490"/>
  <c r="I2489"/>
  <c r="I2488"/>
  <c r="I2487"/>
  <c r="I2486"/>
  <c r="I2485"/>
  <c r="I2484"/>
  <c r="I2483"/>
  <c r="I2482"/>
  <c r="I2481"/>
  <c r="I2480"/>
  <c r="I2479"/>
  <c r="I2478"/>
  <c r="I2477"/>
  <c r="I2476"/>
  <c r="I2475"/>
  <c r="I2474"/>
  <c r="I2473"/>
  <c r="I2472"/>
  <c r="I2471"/>
  <c r="I2470"/>
  <c r="I2469"/>
  <c r="I2468"/>
  <c r="I2467"/>
  <c r="I2466"/>
  <c r="I2465"/>
  <c r="I2464"/>
  <c r="I2463"/>
  <c r="I2462"/>
  <c r="I2461"/>
  <c r="I2460"/>
  <c r="I2459"/>
  <c r="I2458"/>
  <c r="I2457"/>
  <c r="I2456"/>
  <c r="I2455"/>
  <c r="I2454"/>
  <c r="I2453"/>
  <c r="I2452"/>
  <c r="I2451"/>
  <c r="I2450"/>
  <c r="I2449"/>
  <c r="I2448"/>
  <c r="I2447"/>
  <c r="I2446"/>
  <c r="I2445"/>
  <c r="I2444"/>
  <c r="I2443"/>
  <c r="I2442"/>
  <c r="I2441"/>
  <c r="I2440"/>
  <c r="I2439"/>
  <c r="I2438"/>
  <c r="I2437"/>
  <c r="I2436"/>
  <c r="I2435"/>
  <c r="I2434"/>
  <c r="I2433"/>
  <c r="I2432"/>
  <c r="I2431"/>
  <c r="I2430"/>
  <c r="I2429"/>
  <c r="I2428"/>
  <c r="I2427"/>
  <c r="I2426"/>
  <c r="I2425"/>
  <c r="I2424"/>
  <c r="I2423"/>
  <c r="I2422"/>
  <c r="I2421"/>
  <c r="I2420"/>
  <c r="I2419"/>
  <c r="I2418"/>
  <c r="I2417"/>
  <c r="I2416"/>
  <c r="I2415"/>
  <c r="I2414"/>
  <c r="I2413"/>
  <c r="I2412"/>
  <c r="I2411"/>
  <c r="I2410"/>
  <c r="I2409"/>
  <c r="I2408"/>
  <c r="I2407"/>
  <c r="I2406"/>
  <c r="I2405"/>
  <c r="I2404"/>
  <c r="I2403"/>
  <c r="I2402"/>
  <c r="I2401"/>
  <c r="I2400"/>
  <c r="I2399"/>
  <c r="I2398"/>
  <c r="I2397"/>
  <c r="I2396"/>
  <c r="I2395"/>
  <c r="I2394"/>
  <c r="I2393"/>
  <c r="I2392"/>
  <c r="I2391"/>
  <c r="I2390"/>
  <c r="I2389"/>
  <c r="I2388"/>
  <c r="I2387"/>
  <c r="I2386"/>
  <c r="I2385"/>
  <c r="I2384"/>
  <c r="I2383"/>
  <c r="I2382"/>
  <c r="I2381"/>
  <c r="I2380"/>
  <c r="I2379"/>
  <c r="I2378"/>
  <c r="I2377"/>
  <c r="I2376"/>
  <c r="I2375"/>
  <c r="I2374"/>
  <c r="I2373"/>
  <c r="I2372"/>
  <c r="I2371"/>
  <c r="I2370"/>
  <c r="I2369"/>
  <c r="I2368"/>
  <c r="I2367"/>
  <c r="I2366"/>
  <c r="I2365"/>
  <c r="I2364"/>
  <c r="I2363"/>
  <c r="I2362"/>
  <c r="I2361"/>
  <c r="I2360"/>
  <c r="I2359"/>
  <c r="I2358"/>
  <c r="I2357"/>
  <c r="I2356"/>
  <c r="I2355"/>
  <c r="I2354"/>
  <c r="I2353"/>
  <c r="I2352"/>
  <c r="I2351"/>
  <c r="I2350"/>
  <c r="I2349"/>
  <c r="I2348"/>
  <c r="I2347"/>
  <c r="I2346"/>
  <c r="I2345"/>
  <c r="I2344"/>
  <c r="I2343"/>
  <c r="I2342"/>
  <c r="I2341"/>
  <c r="I2340"/>
  <c r="I2339"/>
  <c r="I2338"/>
  <c r="I2337"/>
  <c r="I2336"/>
  <c r="I2335"/>
  <c r="I2334"/>
  <c r="I2333"/>
  <c r="I2332"/>
  <c r="I2331"/>
  <c r="I2330"/>
  <c r="I2329"/>
  <c r="I2328"/>
  <c r="I2327"/>
  <c r="I2326"/>
  <c r="I2325"/>
  <c r="I2324"/>
  <c r="I2323"/>
  <c r="I2322"/>
  <c r="I2321"/>
  <c r="I2320"/>
  <c r="I2319"/>
  <c r="I2318"/>
  <c r="I2317"/>
  <c r="I2316"/>
  <c r="I2315"/>
  <c r="I2314"/>
  <c r="I2313"/>
  <c r="I2312"/>
  <c r="I2311"/>
  <c r="I2310"/>
  <c r="I2309"/>
  <c r="I2308"/>
  <c r="I2307"/>
  <c r="I2306"/>
  <c r="I2305"/>
  <c r="I2304"/>
  <c r="I2303"/>
  <c r="I2302"/>
  <c r="I2301"/>
  <c r="I2300"/>
  <c r="I2299"/>
  <c r="I2298"/>
  <c r="I2297"/>
  <c r="I2296"/>
  <c r="I2295"/>
  <c r="I2294"/>
  <c r="I2293"/>
  <c r="I2292"/>
  <c r="I2291"/>
  <c r="I2290"/>
  <c r="I2289"/>
  <c r="I2288"/>
  <c r="I2287"/>
  <c r="I2286"/>
  <c r="I2285"/>
  <c r="I2284"/>
  <c r="I2283"/>
  <c r="I2282"/>
  <c r="I2281"/>
  <c r="I2280"/>
  <c r="I2279"/>
  <c r="I2278"/>
  <c r="I2277"/>
  <c r="I2276"/>
  <c r="I2275"/>
  <c r="I2274"/>
  <c r="I2273"/>
  <c r="I2272"/>
  <c r="I2271"/>
  <c r="I2270"/>
  <c r="I2269"/>
  <c r="I2268"/>
  <c r="I2267"/>
  <c r="I2266"/>
  <c r="I2265"/>
  <c r="I2264"/>
  <c r="I2263"/>
  <c r="I2262"/>
  <c r="I2261"/>
  <c r="I2260"/>
  <c r="I2259"/>
  <c r="I2258"/>
  <c r="I2257"/>
  <c r="I2256"/>
  <c r="I2255"/>
  <c r="I2254"/>
  <c r="I2253"/>
  <c r="I2252"/>
  <c r="I2251"/>
  <c r="I2250"/>
  <c r="I2249"/>
  <c r="I2248"/>
  <c r="I2247"/>
  <c r="I2246"/>
  <c r="I2245"/>
  <c r="I2244"/>
  <c r="I2243"/>
  <c r="I2242"/>
  <c r="I2241"/>
  <c r="I2240"/>
  <c r="I2239"/>
  <c r="I2238"/>
  <c r="I2237"/>
  <c r="I2236"/>
  <c r="I2235"/>
  <c r="I2234"/>
  <c r="I2233"/>
  <c r="I2232"/>
  <c r="I2231"/>
  <c r="I2230"/>
  <c r="I2229"/>
  <c r="I2228"/>
  <c r="I2227"/>
  <c r="I2226"/>
  <c r="I2225"/>
  <c r="I2224"/>
  <c r="I2223"/>
  <c r="I2222"/>
  <c r="I2221"/>
  <c r="I2220"/>
  <c r="I2219"/>
  <c r="I2218"/>
  <c r="I2217"/>
  <c r="I2216"/>
  <c r="I2215"/>
  <c r="I2214"/>
  <c r="I2213"/>
  <c r="I2212"/>
  <c r="I2211"/>
  <c r="I2210"/>
  <c r="I2209"/>
  <c r="I2208"/>
  <c r="I2207"/>
  <c r="I2206"/>
  <c r="I2205"/>
  <c r="I2204"/>
  <c r="I2203"/>
  <c r="I2202"/>
  <c r="I2201"/>
  <c r="I2200"/>
  <c r="I2199"/>
  <c r="I2198"/>
  <c r="I2197"/>
  <c r="I2196"/>
  <c r="I2195"/>
  <c r="I2194"/>
  <c r="I2193"/>
  <c r="I2192"/>
  <c r="I2191"/>
  <c r="I2190"/>
  <c r="I2189"/>
  <c r="I2188"/>
  <c r="I2187"/>
  <c r="I2186"/>
  <c r="I2185"/>
  <c r="I2184"/>
  <c r="I2183"/>
  <c r="I2182"/>
  <c r="I2181"/>
  <c r="I2180"/>
  <c r="I2179"/>
  <c r="I2178"/>
  <c r="I2177"/>
  <c r="I2176"/>
  <c r="I2175"/>
  <c r="I2174"/>
  <c r="I2173"/>
  <c r="I2172"/>
  <c r="I2171"/>
  <c r="I2170"/>
  <c r="I2169"/>
  <c r="I2168"/>
  <c r="I2167"/>
  <c r="I2166"/>
  <c r="I2165"/>
  <c r="I2164"/>
  <c r="I2163"/>
  <c r="I2162"/>
  <c r="I2161"/>
  <c r="I2160"/>
  <c r="I2159"/>
  <c r="I2158"/>
  <c r="I2157"/>
  <c r="I2156"/>
  <c r="I2155"/>
  <c r="I2154"/>
  <c r="I2153"/>
  <c r="I2152"/>
  <c r="I2151"/>
  <c r="I2150"/>
  <c r="I2149"/>
  <c r="I2148"/>
  <c r="I2147"/>
  <c r="I2146"/>
  <c r="I2145"/>
  <c r="I2144"/>
  <c r="I2143"/>
  <c r="I2142"/>
  <c r="I2141"/>
  <c r="I2140"/>
  <c r="I2139"/>
  <c r="I2138"/>
  <c r="I2137"/>
  <c r="I2136"/>
  <c r="I2135"/>
  <c r="I2134"/>
  <c r="I2133"/>
  <c r="I2132"/>
  <c r="I2131"/>
  <c r="I2130"/>
  <c r="I2129"/>
  <c r="I2128"/>
  <c r="I2127"/>
  <c r="I2126"/>
  <c r="I2125"/>
  <c r="I2124"/>
  <c r="I2123"/>
  <c r="I2122"/>
  <c r="I2121"/>
  <c r="I2120"/>
  <c r="I2119"/>
  <c r="I2118"/>
  <c r="I2117"/>
  <c r="I2116"/>
  <c r="I2115"/>
  <c r="I2114"/>
  <c r="I2113"/>
  <c r="I2112"/>
  <c r="I2111"/>
  <c r="I2110"/>
  <c r="I2109"/>
  <c r="I2108"/>
  <c r="I2107"/>
  <c r="I2106"/>
  <c r="I2105"/>
  <c r="I2104"/>
  <c r="I2103"/>
  <c r="I2102"/>
  <c r="I2101"/>
  <c r="I2100"/>
  <c r="I2099"/>
  <c r="I2098"/>
  <c r="I2097"/>
  <c r="I2096"/>
  <c r="I2095"/>
  <c r="I2094"/>
  <c r="I2093"/>
  <c r="I2092"/>
  <c r="I2091"/>
  <c r="I2090"/>
  <c r="I2089"/>
  <c r="I2088"/>
  <c r="I2087"/>
  <c r="I2086"/>
  <c r="I2085"/>
  <c r="I2084"/>
  <c r="I2083"/>
  <c r="I2082"/>
  <c r="I2081"/>
  <c r="I2080"/>
  <c r="I2079"/>
  <c r="I2078"/>
  <c r="I2077"/>
  <c r="I2076"/>
  <c r="I2075"/>
  <c r="I2074"/>
  <c r="I2073"/>
  <c r="I2072"/>
  <c r="I2071"/>
  <c r="I2070"/>
  <c r="I2069"/>
  <c r="I2068"/>
  <c r="I2067"/>
  <c r="I2066"/>
  <c r="I2065"/>
  <c r="I2064"/>
  <c r="I2063"/>
  <c r="I2062"/>
  <c r="I2061"/>
  <c r="I2060"/>
  <c r="I2059"/>
  <c r="I2058"/>
  <c r="I2057"/>
  <c r="I2056"/>
  <c r="I2055"/>
  <c r="I2054"/>
  <c r="I2053"/>
  <c r="I2052"/>
  <c r="I2051"/>
  <c r="I2050"/>
  <c r="I2049"/>
  <c r="I2048"/>
  <c r="I2047"/>
  <c r="I2046"/>
  <c r="I2045"/>
  <c r="I2044"/>
  <c r="I2043"/>
  <c r="I2042"/>
  <c r="I2041"/>
  <c r="I2040"/>
  <c r="I2039"/>
  <c r="I2038"/>
  <c r="I2037"/>
  <c r="I2036"/>
  <c r="I2035"/>
  <c r="I2034"/>
  <c r="I2033"/>
  <c r="I2032"/>
  <c r="I2031"/>
  <c r="I2030"/>
  <c r="I2029"/>
  <c r="I2028"/>
  <c r="I2027"/>
  <c r="I2026"/>
  <c r="I2025"/>
  <c r="I2024"/>
  <c r="I2023"/>
  <c r="I2022"/>
  <c r="I2021"/>
  <c r="I2020"/>
  <c r="I2019"/>
  <c r="I2018"/>
  <c r="I2017"/>
  <c r="I2016"/>
  <c r="I2015"/>
  <c r="I2014"/>
  <c r="I2013"/>
  <c r="I2012"/>
  <c r="I2011"/>
  <c r="I2010"/>
  <c r="I2009"/>
  <c r="I2008"/>
  <c r="I2007"/>
  <c r="I2006"/>
  <c r="I2005"/>
  <c r="I2004"/>
  <c r="I2003"/>
  <c r="I2002"/>
  <c r="I2001"/>
  <c r="I2000"/>
  <c r="I1999"/>
  <c r="I1998"/>
  <c r="I1997"/>
  <c r="I1996"/>
  <c r="I1995"/>
  <c r="I1994"/>
  <c r="I1993"/>
  <c r="I1992"/>
  <c r="I1991"/>
  <c r="I1990"/>
  <c r="I1989"/>
  <c r="I1988"/>
  <c r="I1987"/>
  <c r="I1986"/>
  <c r="I1985"/>
  <c r="I1984"/>
  <c r="I1983"/>
  <c r="I1982"/>
  <c r="I1981"/>
  <c r="I1980"/>
  <c r="I1979"/>
  <c r="I1978"/>
  <c r="I1977"/>
  <c r="I1976"/>
  <c r="I1975"/>
  <c r="I1974"/>
  <c r="I1973"/>
  <c r="I1972"/>
  <c r="I1971"/>
  <c r="I1970"/>
  <c r="I1969"/>
  <c r="I1968"/>
  <c r="I1967"/>
  <c r="I1966"/>
  <c r="I1965"/>
  <c r="I1964"/>
  <c r="I1963"/>
  <c r="I1962"/>
  <c r="I1961"/>
  <c r="I1960"/>
  <c r="I1959"/>
  <c r="I1958"/>
  <c r="I1957"/>
  <c r="I1956"/>
  <c r="I1955"/>
  <c r="I1954"/>
  <c r="I1953"/>
  <c r="I1952"/>
  <c r="I1951"/>
  <c r="I1950"/>
  <c r="I1949"/>
  <c r="I1948"/>
  <c r="I1947"/>
  <c r="I1946"/>
  <c r="I1945"/>
  <c r="I1944"/>
  <c r="I1943"/>
  <c r="I1942"/>
  <c r="I1941"/>
  <c r="I1940"/>
  <c r="I1939"/>
  <c r="I1938"/>
  <c r="I1937"/>
  <c r="I1936"/>
  <c r="I1935"/>
  <c r="I1934"/>
  <c r="I1933"/>
  <c r="I1932"/>
  <c r="I1931"/>
  <c r="I1930"/>
  <c r="I1929"/>
  <c r="I1928"/>
  <c r="I1927"/>
  <c r="I1926"/>
  <c r="I1925"/>
  <c r="I1924"/>
  <c r="I1923"/>
  <c r="I1922"/>
  <c r="I1921"/>
  <c r="I1920"/>
  <c r="I1919"/>
  <c r="I1918"/>
  <c r="I1917"/>
  <c r="I1916"/>
  <c r="I1915"/>
  <c r="I1914"/>
  <c r="I1913"/>
  <c r="I1912"/>
  <c r="I1911"/>
  <c r="I1910"/>
  <c r="I1909"/>
  <c r="I1908"/>
  <c r="I1907"/>
  <c r="I1906"/>
  <c r="I1905"/>
  <c r="I1904"/>
  <c r="I1903"/>
  <c r="I1902"/>
  <c r="I1901"/>
  <c r="I1900"/>
  <c r="I1899"/>
  <c r="I1898"/>
  <c r="I1897"/>
  <c r="I1896"/>
  <c r="I1895"/>
  <c r="I1894"/>
  <c r="I1893"/>
  <c r="I1892"/>
  <c r="I1891"/>
  <c r="I1890"/>
  <c r="I1889"/>
  <c r="I1888"/>
  <c r="I1887"/>
  <c r="I1886"/>
  <c r="I1885"/>
  <c r="I1884"/>
  <c r="I1883"/>
  <c r="I1882"/>
  <c r="I1881"/>
  <c r="I1880"/>
  <c r="I1879"/>
  <c r="I1878"/>
  <c r="I1877"/>
  <c r="I1876"/>
  <c r="I1875"/>
  <c r="I1874"/>
  <c r="I1873"/>
  <c r="I1872"/>
  <c r="I1871"/>
  <c r="I1870"/>
  <c r="I1869"/>
  <c r="I1868"/>
  <c r="I1867"/>
  <c r="I1866"/>
  <c r="I1865"/>
  <c r="I1864"/>
  <c r="I1863"/>
  <c r="I1862"/>
  <c r="I1861"/>
  <c r="I1860"/>
  <c r="I1859"/>
  <c r="I1858"/>
  <c r="I1857"/>
  <c r="I1856"/>
  <c r="I1855"/>
  <c r="I1854"/>
  <c r="I1853"/>
  <c r="I1852"/>
  <c r="I1851"/>
  <c r="I1850"/>
  <c r="I1849"/>
  <c r="I1848"/>
  <c r="I1847"/>
  <c r="I1846"/>
  <c r="I1845"/>
  <c r="I1844"/>
  <c r="I1843"/>
  <c r="I1842"/>
  <c r="I1841"/>
  <c r="I1840"/>
  <c r="I1839"/>
  <c r="I1838"/>
  <c r="I1837"/>
  <c r="I1836"/>
  <c r="I1835"/>
  <c r="I1834"/>
  <c r="I1833"/>
  <c r="I1832"/>
  <c r="I1831"/>
  <c r="I1830"/>
  <c r="I1829"/>
  <c r="I1828"/>
  <c r="I1827"/>
  <c r="I1826"/>
  <c r="I1825"/>
  <c r="I1824"/>
  <c r="I1823"/>
  <c r="I1822"/>
  <c r="I1821"/>
  <c r="I1820"/>
  <c r="I1819"/>
  <c r="I1818"/>
  <c r="I1817"/>
  <c r="I1816"/>
  <c r="I1815"/>
  <c r="I1814"/>
  <c r="I1813"/>
  <c r="I1812"/>
  <c r="I1811"/>
  <c r="I1810"/>
  <c r="I1809"/>
  <c r="I1808"/>
  <c r="I1807"/>
  <c r="I1806"/>
  <c r="I1805"/>
  <c r="I1804"/>
  <c r="I1803"/>
  <c r="I1802"/>
  <c r="I1801"/>
  <c r="I1800"/>
  <c r="I1799"/>
  <c r="I1798"/>
  <c r="I1797"/>
  <c r="I1796"/>
  <c r="I1795"/>
  <c r="I1794"/>
  <c r="I1793"/>
  <c r="I1792"/>
  <c r="I1791"/>
  <c r="I1790"/>
  <c r="I1789"/>
  <c r="I1788"/>
  <c r="I1787"/>
  <c r="I1786"/>
  <c r="I1785"/>
  <c r="I1784"/>
  <c r="I1783"/>
  <c r="I1782"/>
  <c r="I1781"/>
  <c r="I1780"/>
  <c r="I1779"/>
  <c r="I1778"/>
  <c r="I1777"/>
  <c r="I1776"/>
  <c r="I1775"/>
  <c r="I1774"/>
  <c r="I1773"/>
  <c r="I1772"/>
  <c r="I1771"/>
  <c r="I1770"/>
  <c r="I1769"/>
  <c r="I1768"/>
  <c r="I1767"/>
  <c r="I1766"/>
  <c r="I1765"/>
  <c r="I1764"/>
  <c r="I1763"/>
  <c r="I1762"/>
  <c r="I1761"/>
  <c r="I1760"/>
  <c r="I1759"/>
  <c r="I1758"/>
  <c r="I1757"/>
  <c r="I1756"/>
  <c r="I1755"/>
  <c r="I1754"/>
  <c r="I1753"/>
  <c r="I1752"/>
  <c r="I1751"/>
  <c r="I1750"/>
  <c r="I1749"/>
  <c r="I1748"/>
  <c r="I1747"/>
  <c r="I1746"/>
  <c r="I1745"/>
  <c r="I1744"/>
  <c r="I1743"/>
  <c r="I1742"/>
  <c r="I1741"/>
  <c r="I1740"/>
  <c r="I1739"/>
  <c r="I1738"/>
  <c r="I1737"/>
  <c r="I1736"/>
  <c r="I1735"/>
  <c r="I1734"/>
  <c r="I1733"/>
  <c r="I1732"/>
  <c r="I1731"/>
  <c r="I1730"/>
  <c r="I1729"/>
  <c r="I1728"/>
  <c r="I1727"/>
  <c r="I1726"/>
  <c r="I1725"/>
  <c r="I1724"/>
  <c r="I1723"/>
  <c r="I1722"/>
  <c r="I1721"/>
  <c r="I1720"/>
  <c r="I1719"/>
  <c r="I1718"/>
  <c r="I1717"/>
  <c r="I1716"/>
  <c r="I1715"/>
  <c r="I1714"/>
  <c r="I1713"/>
  <c r="I1712"/>
  <c r="I1711"/>
  <c r="I1710"/>
  <c r="I1709"/>
  <c r="I1708"/>
  <c r="I1707"/>
  <c r="I1706"/>
  <c r="I1705"/>
  <c r="I1704"/>
  <c r="I1703"/>
  <c r="I1702"/>
  <c r="I1701"/>
  <c r="I1700"/>
  <c r="I1699"/>
  <c r="I1698"/>
  <c r="I1697"/>
  <c r="I1696"/>
  <c r="I1695"/>
  <c r="I1694"/>
  <c r="I1693"/>
  <c r="I1692"/>
  <c r="I1691"/>
  <c r="I1690"/>
  <c r="I1689"/>
  <c r="I1688"/>
  <c r="I1687"/>
  <c r="I1686"/>
  <c r="I1685"/>
  <c r="I1684"/>
  <c r="I1683"/>
  <c r="I1682"/>
  <c r="I1681"/>
  <c r="I1680"/>
  <c r="I1679"/>
  <c r="I1678"/>
  <c r="I1677"/>
  <c r="I1676"/>
  <c r="I1675"/>
  <c r="I1674"/>
  <c r="I1673"/>
  <c r="I1672"/>
  <c r="I1671"/>
  <c r="I1670"/>
  <c r="I1669"/>
  <c r="I1668"/>
  <c r="I1667"/>
  <c r="I1666"/>
  <c r="I1665"/>
  <c r="I1664"/>
  <c r="I1663"/>
  <c r="I1662"/>
  <c r="I1661"/>
  <c r="I1660"/>
  <c r="I1659"/>
  <c r="I1658"/>
  <c r="I1657"/>
  <c r="I1656"/>
  <c r="I1655"/>
  <c r="I1654"/>
  <c r="I1653"/>
  <c r="I1652"/>
  <c r="I1651"/>
  <c r="I1650"/>
  <c r="I1649"/>
  <c r="I1648"/>
  <c r="I1647"/>
  <c r="I1646"/>
  <c r="I1645"/>
  <c r="I1644"/>
  <c r="I1643"/>
  <c r="I1642"/>
  <c r="I1641"/>
  <c r="I1640"/>
  <c r="I1639"/>
  <c r="I1638"/>
  <c r="I1637"/>
  <c r="I1636"/>
  <c r="I1635"/>
  <c r="I1634"/>
  <c r="I1633"/>
  <c r="I1632"/>
  <c r="I1631"/>
  <c r="I1630"/>
  <c r="I1629"/>
  <c r="I1628"/>
  <c r="I1627"/>
  <c r="I1626"/>
  <c r="I1625"/>
  <c r="I1624"/>
  <c r="I1623"/>
  <c r="I1622"/>
  <c r="I1621"/>
  <c r="I1620"/>
  <c r="I1619"/>
  <c r="I1618"/>
  <c r="I1617"/>
  <c r="I1616"/>
  <c r="I1615"/>
  <c r="I1614"/>
  <c r="I1613"/>
  <c r="I1612"/>
  <c r="I1611"/>
  <c r="I1610"/>
  <c r="I1609"/>
  <c r="I1608"/>
  <c r="I1607"/>
  <c r="I1606"/>
  <c r="I1605"/>
  <c r="I1604"/>
  <c r="I1603"/>
  <c r="I1602"/>
  <c r="I1601"/>
  <c r="I1600"/>
  <c r="I1599"/>
  <c r="I1598"/>
  <c r="I1597"/>
  <c r="I1596"/>
  <c r="I1595"/>
  <c r="I1594"/>
  <c r="I1593"/>
  <c r="I1592"/>
  <c r="I1591"/>
  <c r="I1590"/>
  <c r="I1589"/>
  <c r="I1588"/>
  <c r="I1587"/>
  <c r="I1586"/>
  <c r="I1585"/>
  <c r="I1584"/>
  <c r="I1583"/>
  <c r="I1582"/>
  <c r="I1581"/>
  <c r="I1580"/>
  <c r="I1579"/>
  <c r="I1578"/>
  <c r="I1577"/>
  <c r="I1576"/>
  <c r="I1575"/>
  <c r="I1574"/>
  <c r="I1573"/>
  <c r="I1572"/>
  <c r="I1571"/>
  <c r="I1570"/>
  <c r="I1569"/>
  <c r="I1568"/>
  <c r="I1567"/>
  <c r="I1566"/>
  <c r="I1565"/>
  <c r="I1564"/>
  <c r="I1563"/>
  <c r="I1562"/>
  <c r="I1561"/>
  <c r="I1560"/>
  <c r="I1559"/>
  <c r="I1558"/>
  <c r="I1557"/>
  <c r="I1556"/>
  <c r="I1555"/>
  <c r="I1554"/>
  <c r="I1553"/>
  <c r="I1552"/>
  <c r="I1551"/>
  <c r="I1550"/>
  <c r="I1549"/>
  <c r="I1548"/>
  <c r="I1547"/>
  <c r="I1546"/>
  <c r="I1545"/>
  <c r="I1544"/>
  <c r="I1543"/>
  <c r="I1542"/>
  <c r="I1541"/>
  <c r="I1540"/>
  <c r="I1539"/>
  <c r="I1538"/>
  <c r="I1537"/>
  <c r="I1536"/>
  <c r="I1535"/>
  <c r="I1534"/>
  <c r="I1533"/>
  <c r="I1532"/>
  <c r="I1531"/>
  <c r="I1530"/>
  <c r="I1529"/>
  <c r="I1528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I1376"/>
  <c r="I1375"/>
  <c r="I1374"/>
  <c r="I1373"/>
  <c r="I1372"/>
  <c r="I1371"/>
  <c r="I1370"/>
  <c r="I1369"/>
  <c r="I1368"/>
  <c r="I1367"/>
  <c r="I1366"/>
  <c r="I1365"/>
  <c r="I1364"/>
  <c r="I1363"/>
  <c r="I1362"/>
  <c r="I1361"/>
  <c r="I1360"/>
  <c r="I1359"/>
  <c r="I1358"/>
  <c r="I1357"/>
  <c r="I1356"/>
  <c r="I1355"/>
  <c r="I1354"/>
  <c r="I1353"/>
  <c r="I1352"/>
  <c r="I1351"/>
  <c r="I1350"/>
  <c r="I1349"/>
  <c r="I1348"/>
  <c r="I1347"/>
  <c r="I1346"/>
  <c r="I1345"/>
  <c r="I1344"/>
  <c r="I1343"/>
  <c r="I1342"/>
  <c r="I1341"/>
  <c r="I1340"/>
  <c r="I1339"/>
  <c r="I1338"/>
  <c r="I1337"/>
  <c r="I1336"/>
  <c r="I1335"/>
  <c r="I1334"/>
  <c r="I1333"/>
  <c r="I1332"/>
  <c r="I1331"/>
  <c r="I1330"/>
  <c r="I1329"/>
  <c r="I1328"/>
  <c r="I1327"/>
  <c r="I1326"/>
  <c r="I1325"/>
  <c r="I1324"/>
  <c r="I1323"/>
  <c r="I1322"/>
  <c r="I1321"/>
  <c r="I1320"/>
  <c r="I1319"/>
  <c r="I1318"/>
  <c r="I1317"/>
  <c r="I1316"/>
  <c r="I1315"/>
  <c r="I1314"/>
  <c r="I1313"/>
  <c r="I1312"/>
  <c r="I1311"/>
  <c r="I1310"/>
  <c r="I1309"/>
  <c r="I1308"/>
  <c r="I1307"/>
  <c r="I1306"/>
  <c r="I1305"/>
  <c r="I1304"/>
  <c r="I1303"/>
  <c r="I1302"/>
  <c r="I1301"/>
  <c r="I1300"/>
  <c r="I1299"/>
  <c r="I1298"/>
  <c r="I1297"/>
  <c r="I1296"/>
  <c r="I1295"/>
  <c r="I1294"/>
  <c r="I1293"/>
  <c r="I1292"/>
  <c r="I1291"/>
  <c r="I1290"/>
  <c r="I1289"/>
  <c r="I1288"/>
  <c r="I1287"/>
  <c r="I1286"/>
  <c r="I1285"/>
  <c r="I1284"/>
  <c r="I1283"/>
  <c r="I1282"/>
  <c r="I1281"/>
  <c r="I1280"/>
  <c r="I1279"/>
  <c r="I1278"/>
  <c r="I1277"/>
  <c r="I1276"/>
  <c r="I1275"/>
  <c r="I1274"/>
  <c r="I1273"/>
  <c r="I1272"/>
  <c r="I1271"/>
  <c r="I1270"/>
  <c r="I1269"/>
  <c r="I1268"/>
  <c r="I1267"/>
  <c r="I1266"/>
  <c r="I1265"/>
  <c r="I1264"/>
  <c r="I1263"/>
  <c r="I1262"/>
  <c r="I1261"/>
  <c r="I1260"/>
  <c r="I1259"/>
  <c r="I1258"/>
  <c r="I1257"/>
  <c r="I1256"/>
  <c r="I1255"/>
  <c r="I1254"/>
  <c r="I1253"/>
  <c r="I1252"/>
  <c r="I1251"/>
  <c r="I1250"/>
  <c r="I1249"/>
  <c r="I1248"/>
  <c r="I1247"/>
  <c r="I1246"/>
  <c r="I1245"/>
  <c r="I1244"/>
  <c r="I1243"/>
  <c r="I1242"/>
  <c r="I1241"/>
  <c r="I1240"/>
  <c r="I1239"/>
  <c r="I1238"/>
  <c r="I1237"/>
  <c r="I1236"/>
  <c r="I1235"/>
  <c r="I1234"/>
  <c r="I1233"/>
  <c r="I1232"/>
  <c r="I1231"/>
  <c r="I1230"/>
  <c r="I1229"/>
  <c r="I1228"/>
  <c r="I1227"/>
  <c r="I1226"/>
  <c r="I1225"/>
  <c r="I1224"/>
  <c r="I1223"/>
  <c r="I1222"/>
  <c r="I1221"/>
  <c r="I1220"/>
  <c r="I1219"/>
  <c r="I1218"/>
  <c r="I1217"/>
  <c r="I1216"/>
  <c r="I1215"/>
  <c r="I1214"/>
  <c r="I1213"/>
  <c r="I1212"/>
  <c r="I1211"/>
  <c r="I1210"/>
  <c r="I1209"/>
  <c r="I1208"/>
  <c r="I1207"/>
  <c r="I1206"/>
  <c r="I1205"/>
  <c r="I1204"/>
  <c r="I1203"/>
  <c r="I1202"/>
  <c r="I1201"/>
  <c r="I1200"/>
  <c r="I1199"/>
  <c r="I1198"/>
  <c r="I1197"/>
  <c r="I1196"/>
  <c r="I1195"/>
  <c r="I1194"/>
  <c r="I1193"/>
  <c r="I1192"/>
  <c r="I1191"/>
  <c r="I1190"/>
  <c r="I1189"/>
  <c r="I1188"/>
  <c r="I1187"/>
  <c r="I1186"/>
  <c r="I1185"/>
  <c r="I1184"/>
  <c r="I1183"/>
  <c r="I1182"/>
  <c r="I1181"/>
  <c r="I1180"/>
  <c r="I1179"/>
  <c r="I1178"/>
  <c r="I1177"/>
  <c r="I1176"/>
  <c r="I1175"/>
  <c r="I1174"/>
  <c r="I1173"/>
  <c r="I1172"/>
  <c r="I1171"/>
  <c r="I1170"/>
  <c r="I1169"/>
  <c r="I1168"/>
  <c r="I1167"/>
  <c r="I1166"/>
  <c r="I1165"/>
  <c r="I1164"/>
  <c r="I1163"/>
  <c r="I1162"/>
  <c r="I1161"/>
  <c r="I1160"/>
  <c r="I1159"/>
  <c r="I1158"/>
  <c r="I1157"/>
  <c r="I1156"/>
  <c r="I1155"/>
  <c r="I1154"/>
  <c r="I1153"/>
  <c r="I1152"/>
  <c r="I1151"/>
  <c r="I1150"/>
  <c r="I1149"/>
  <c r="I1148"/>
  <c r="I1147"/>
  <c r="I1146"/>
  <c r="I1145"/>
  <c r="I1144"/>
  <c r="I1143"/>
  <c r="I1142"/>
  <c r="I1141"/>
  <c r="I1140"/>
  <c r="I1139"/>
  <c r="I1138"/>
  <c r="I1137"/>
  <c r="I1136"/>
  <c r="I1135"/>
  <c r="I1134"/>
  <c r="I1133"/>
  <c r="I1132"/>
  <c r="I1131"/>
  <c r="I1130"/>
  <c r="I1129"/>
  <c r="I1128"/>
  <c r="I1127"/>
  <c r="I1126"/>
  <c r="I1125"/>
  <c r="I1124"/>
  <c r="I1123"/>
  <c r="I1122"/>
  <c r="I1121"/>
  <c r="I1120"/>
  <c r="I1119"/>
  <c r="I1118"/>
  <c r="I1117"/>
  <c r="I1116"/>
  <c r="I1115"/>
  <c r="I1114"/>
  <c r="I1113"/>
  <c r="I1112"/>
  <c r="I1111"/>
  <c r="I1110"/>
  <c r="I1109"/>
  <c r="I1108"/>
  <c r="I1107"/>
  <c r="I1106"/>
  <c r="I1105"/>
  <c r="I1104"/>
  <c r="I1103"/>
  <c r="I1102"/>
  <c r="I1101"/>
  <c r="I1100"/>
  <c r="I1099"/>
  <c r="I1098"/>
  <c r="I1097"/>
  <c r="I1096"/>
  <c r="I1095"/>
  <c r="I1094"/>
  <c r="I1093"/>
  <c r="I1092"/>
  <c r="I1091"/>
  <c r="I1090"/>
  <c r="I1089"/>
  <c r="I1088"/>
  <c r="I1087"/>
  <c r="I1086"/>
  <c r="I1085"/>
  <c r="I1084"/>
  <c r="I1083"/>
  <c r="I1082"/>
  <c r="I1081"/>
  <c r="I1080"/>
  <c r="I1079"/>
  <c r="I1078"/>
  <c r="I1077"/>
  <c r="I1076"/>
  <c r="I1075"/>
  <c r="I1074"/>
  <c r="I1073"/>
  <c r="I1072"/>
  <c r="I1071"/>
  <c r="I1070"/>
  <c r="I1069"/>
  <c r="I1068"/>
  <c r="I1067"/>
  <c r="I1066"/>
  <c r="I1065"/>
  <c r="I1064"/>
  <c r="I1063"/>
  <c r="I1062"/>
  <c r="I1061"/>
  <c r="I1060"/>
  <c r="I1059"/>
  <c r="I1058"/>
  <c r="I1057"/>
  <c r="I1056"/>
  <c r="I1055"/>
  <c r="I1054"/>
  <c r="I1053"/>
  <c r="I1052"/>
  <c r="I1051"/>
  <c r="I1050"/>
  <c r="I1049"/>
  <c r="I1048"/>
  <c r="I1047"/>
  <c r="I1046"/>
  <c r="I1045"/>
  <c r="I1044"/>
  <c r="I1043"/>
  <c r="I1042"/>
  <c r="I1041"/>
  <c r="I1040"/>
  <c r="I1039"/>
  <c r="I1038"/>
  <c r="I1037"/>
  <c r="I1036"/>
  <c r="I1035"/>
  <c r="I1034"/>
  <c r="I1033"/>
  <c r="I1032"/>
  <c r="I1031"/>
  <c r="I1030"/>
  <c r="I1029"/>
  <c r="I1028"/>
  <c r="I1027"/>
  <c r="I1026"/>
  <c r="I1025"/>
  <c r="I1024"/>
  <c r="I1023"/>
  <c r="I1022"/>
  <c r="I1021"/>
  <c r="I1020"/>
  <c r="I1019"/>
  <c r="I1018"/>
  <c r="I1017"/>
  <c r="I1016"/>
  <c r="I1015"/>
  <c r="I1014"/>
  <c r="I1013"/>
  <c r="I1012"/>
  <c r="I1011"/>
  <c r="I1010"/>
  <c r="I1009"/>
  <c r="I1008"/>
  <c r="I1007"/>
  <c r="I1006"/>
  <c r="I1005"/>
  <c r="I1004"/>
  <c r="I1003"/>
  <c r="I1002"/>
  <c r="I1001"/>
  <c r="I1000"/>
  <c r="I999"/>
  <c r="I998"/>
  <c r="I997"/>
  <c r="I996"/>
  <c r="I995"/>
  <c r="I994"/>
  <c r="I993"/>
  <c r="I992"/>
  <c r="I991"/>
  <c r="I990"/>
  <c r="I989"/>
  <c r="I988"/>
  <c r="I987"/>
  <c r="I986"/>
  <c r="I985"/>
  <c r="I984"/>
  <c r="I983"/>
  <c r="I982"/>
  <c r="I981"/>
  <c r="I980"/>
  <c r="I979"/>
  <c r="I978"/>
  <c r="I977"/>
  <c r="I976"/>
  <c r="I975"/>
  <c r="I974"/>
  <c r="I973"/>
  <c r="I972"/>
  <c r="I971"/>
  <c r="I970"/>
  <c r="I969"/>
  <c r="I968"/>
  <c r="I967"/>
  <c r="I966"/>
  <c r="I965"/>
  <c r="I964"/>
  <c r="I963"/>
  <c r="I962"/>
  <c r="I961"/>
  <c r="I960"/>
  <c r="I959"/>
  <c r="I958"/>
  <c r="I957"/>
  <c r="I956"/>
  <c r="I955"/>
  <c r="I954"/>
  <c r="I953"/>
  <c r="I952"/>
  <c r="I951"/>
  <c r="I950"/>
  <c r="I949"/>
  <c r="I948"/>
  <c r="I947"/>
  <c r="I946"/>
  <c r="I945"/>
  <c r="I944"/>
  <c r="I943"/>
  <c r="I942"/>
  <c r="I941"/>
  <c r="I940"/>
  <c r="I939"/>
  <c r="I938"/>
  <c r="I937"/>
  <c r="I936"/>
  <c r="I935"/>
  <c r="I934"/>
  <c r="I933"/>
  <c r="I932"/>
  <c r="I931"/>
  <c r="I930"/>
  <c r="I929"/>
  <c r="I928"/>
  <c r="I927"/>
  <c r="I926"/>
  <c r="I925"/>
  <c r="I924"/>
  <c r="I923"/>
  <c r="I922"/>
  <c r="I921"/>
  <c r="I920"/>
  <c r="I919"/>
  <c r="I918"/>
  <c r="I917"/>
  <c r="I916"/>
  <c r="I915"/>
  <c r="I914"/>
  <c r="I913"/>
  <c r="I912"/>
  <c r="I911"/>
  <c r="I910"/>
  <c r="I909"/>
  <c r="I908"/>
  <c r="I907"/>
  <c r="I906"/>
  <c r="I905"/>
  <c r="I904"/>
  <c r="I903"/>
  <c r="I902"/>
  <c r="I901"/>
  <c r="I900"/>
  <c r="I899"/>
  <c r="I898"/>
  <c r="I897"/>
  <c r="I896"/>
  <c r="I895"/>
  <c r="I894"/>
  <c r="I893"/>
  <c r="I892"/>
  <c r="I891"/>
  <c r="I890"/>
  <c r="I889"/>
  <c r="I888"/>
  <c r="I887"/>
  <c r="I886"/>
  <c r="I885"/>
  <c r="I884"/>
  <c r="I883"/>
  <c r="I882"/>
  <c r="I881"/>
  <c r="I880"/>
  <c r="I879"/>
  <c r="I878"/>
  <c r="I877"/>
  <c r="I876"/>
  <c r="I875"/>
  <c r="I874"/>
  <c r="I873"/>
  <c r="I872"/>
  <c r="I871"/>
  <c r="I870"/>
  <c r="I869"/>
  <c r="I868"/>
  <c r="I867"/>
  <c r="I866"/>
  <c r="I865"/>
  <c r="I864"/>
  <c r="I863"/>
  <c r="I862"/>
  <c r="I861"/>
  <c r="I860"/>
  <c r="I859"/>
  <c r="I858"/>
  <c r="I857"/>
  <c r="I856"/>
  <c r="I855"/>
  <c r="I854"/>
  <c r="I853"/>
  <c r="I852"/>
  <c r="I851"/>
  <c r="I850"/>
  <c r="I849"/>
  <c r="I848"/>
  <c r="I847"/>
  <c r="I846"/>
  <c r="I845"/>
  <c r="I844"/>
  <c r="I843"/>
  <c r="I842"/>
  <c r="I841"/>
  <c r="I840"/>
  <c r="I839"/>
  <c r="I838"/>
  <c r="I837"/>
  <c r="I836"/>
  <c r="I835"/>
  <c r="I834"/>
  <c r="I833"/>
  <c r="I832"/>
  <c r="I831"/>
  <c r="I830"/>
  <c r="I829"/>
  <c r="I828"/>
  <c r="I827"/>
  <c r="I826"/>
  <c r="I825"/>
  <c r="I824"/>
  <c r="I823"/>
  <c r="I822"/>
  <c r="I821"/>
  <c r="I820"/>
  <c r="I819"/>
  <c r="I818"/>
  <c r="I817"/>
  <c r="I816"/>
  <c r="I815"/>
  <c r="I814"/>
  <c r="I813"/>
  <c r="I812"/>
  <c r="I811"/>
  <c r="I810"/>
  <c r="I809"/>
  <c r="I808"/>
  <c r="I807"/>
  <c r="I806"/>
  <c r="I805"/>
  <c r="I804"/>
  <c r="I803"/>
  <c r="I802"/>
  <c r="I801"/>
  <c r="I800"/>
  <c r="I799"/>
  <c r="I798"/>
  <c r="I797"/>
  <c r="I796"/>
  <c r="I795"/>
  <c r="I794"/>
  <c r="I793"/>
  <c r="I792"/>
  <c r="I791"/>
  <c r="I790"/>
  <c r="I789"/>
  <c r="I788"/>
  <c r="I787"/>
  <c r="I786"/>
  <c r="I785"/>
  <c r="I784"/>
  <c r="I783"/>
  <c r="I782"/>
  <c r="I781"/>
  <c r="I780"/>
  <c r="I779"/>
  <c r="I778"/>
  <c r="I777"/>
  <c r="I776"/>
  <c r="I775"/>
  <c r="I774"/>
  <c r="I773"/>
  <c r="I772"/>
  <c r="I771"/>
  <c r="I770"/>
  <c r="I769"/>
  <c r="I768"/>
  <c r="I767"/>
  <c r="I766"/>
  <c r="I765"/>
  <c r="I764"/>
  <c r="I763"/>
  <c r="I762"/>
  <c r="I761"/>
  <c r="I760"/>
  <c r="I759"/>
  <c r="I758"/>
  <c r="I757"/>
  <c r="I756"/>
  <c r="I755"/>
  <c r="I754"/>
  <c r="I753"/>
  <c r="I752"/>
  <c r="I751"/>
  <c r="I750"/>
  <c r="I749"/>
  <c r="I748"/>
  <c r="I747"/>
  <c r="I746"/>
  <c r="I745"/>
  <c r="I744"/>
  <c r="I743"/>
  <c r="I742"/>
  <c r="I741"/>
  <c r="I740"/>
  <c r="I739"/>
  <c r="I738"/>
  <c r="I737"/>
  <c r="I736"/>
  <c r="I735"/>
  <c r="I734"/>
  <c r="I733"/>
  <c r="I732"/>
  <c r="I731"/>
  <c r="I730"/>
  <c r="I729"/>
  <c r="I728"/>
  <c r="I727"/>
  <c r="I726"/>
  <c r="I725"/>
  <c r="I724"/>
  <c r="I723"/>
  <c r="I722"/>
  <c r="I721"/>
  <c r="I720"/>
  <c r="I719"/>
  <c r="I718"/>
  <c r="I717"/>
  <c r="I716"/>
  <c r="I715"/>
  <c r="I714"/>
  <c r="I713"/>
  <c r="I712"/>
  <c r="I711"/>
  <c r="I710"/>
  <c r="I709"/>
  <c r="I708"/>
  <c r="I707"/>
  <c r="I706"/>
  <c r="I705"/>
  <c r="I704"/>
  <c r="I703"/>
  <c r="I702"/>
  <c r="I701"/>
  <c r="I700"/>
  <c r="I699"/>
  <c r="I698"/>
  <c r="I697"/>
  <c r="I696"/>
  <c r="I695"/>
  <c r="I694"/>
  <c r="I693"/>
  <c r="I692"/>
  <c r="I691"/>
  <c r="I690"/>
  <c r="I689"/>
  <c r="I688"/>
  <c r="I687"/>
  <c r="I686"/>
  <c r="I685"/>
  <c r="I684"/>
  <c r="I683"/>
  <c r="I682"/>
  <c r="I681"/>
  <c r="I680"/>
  <c r="I679"/>
  <c r="I678"/>
  <c r="I677"/>
  <c r="I676"/>
  <c r="I675"/>
  <c r="I674"/>
  <c r="I673"/>
  <c r="I672"/>
  <c r="I671"/>
  <c r="I670"/>
  <c r="I669"/>
  <c r="I668"/>
  <c r="I667"/>
  <c r="I666"/>
  <c r="I665"/>
  <c r="I664"/>
  <c r="I663"/>
  <c r="I662"/>
  <c r="I661"/>
  <c r="I660"/>
  <c r="I659"/>
  <c r="I658"/>
  <c r="I657"/>
  <c r="I656"/>
  <c r="I655"/>
  <c r="I654"/>
  <c r="I653"/>
  <c r="I652"/>
  <c r="I651"/>
  <c r="I650"/>
  <c r="I649"/>
  <c r="I648"/>
  <c r="I647"/>
  <c r="I646"/>
  <c r="I645"/>
  <c r="I644"/>
  <c r="I643"/>
  <c r="I642"/>
  <c r="I641"/>
  <c r="I640"/>
  <c r="I639"/>
  <c r="I638"/>
  <c r="I637"/>
  <c r="I636"/>
  <c r="I635"/>
  <c r="I634"/>
  <c r="I633"/>
  <c r="I632"/>
  <c r="I631"/>
  <c r="I630"/>
  <c r="I629"/>
  <c r="I628"/>
  <c r="I627"/>
  <c r="I626"/>
  <c r="I625"/>
  <c r="I624"/>
  <c r="I623"/>
  <c r="I622"/>
  <c r="I621"/>
  <c r="I620"/>
  <c r="I619"/>
  <c r="I618"/>
  <c r="I617"/>
  <c r="I616"/>
  <c r="I615"/>
  <c r="I614"/>
  <c r="I613"/>
  <c r="I612"/>
  <c r="I611"/>
  <c r="I610"/>
  <c r="I609"/>
  <c r="I608"/>
  <c r="I607"/>
  <c r="I606"/>
  <c r="I605"/>
  <c r="I604"/>
  <c r="I603"/>
  <c r="I602"/>
  <c r="I601"/>
  <c r="I600"/>
  <c r="I599"/>
  <c r="I598"/>
  <c r="I597"/>
  <c r="I596"/>
  <c r="I595"/>
  <c r="I594"/>
  <c r="I593"/>
  <c r="I592"/>
  <c r="I591"/>
  <c r="I590"/>
  <c r="I589"/>
  <c r="I588"/>
  <c r="I587"/>
  <c r="I586"/>
  <c r="I585"/>
  <c r="I584"/>
  <c r="I583"/>
  <c r="I582"/>
  <c r="I581"/>
  <c r="I580"/>
  <c r="I579"/>
  <c r="I578"/>
  <c r="I577"/>
  <c r="I576"/>
  <c r="I575"/>
  <c r="I574"/>
  <c r="I573"/>
  <c r="I572"/>
  <c r="I571"/>
  <c r="I570"/>
  <c r="I569"/>
  <c r="I568"/>
  <c r="I567"/>
  <c r="I566"/>
  <c r="I565"/>
  <c r="I564"/>
  <c r="I563"/>
  <c r="I562"/>
  <c r="I561"/>
  <c r="I560"/>
  <c r="I559"/>
  <c r="I558"/>
  <c r="I557"/>
  <c r="I556"/>
  <c r="I555"/>
  <c r="I554"/>
  <c r="I553"/>
  <c r="I552"/>
  <c r="I551"/>
  <c r="I550"/>
  <c r="I549"/>
  <c r="I548"/>
  <c r="I547"/>
  <c r="I546"/>
  <c r="I545"/>
  <c r="I544"/>
  <c r="I543"/>
  <c r="I542"/>
  <c r="I541"/>
  <c r="I540"/>
  <c r="I539"/>
  <c r="I538"/>
  <c r="I537"/>
  <c r="I536"/>
  <c r="I535"/>
  <c r="I534"/>
  <c r="I533"/>
  <c r="I532"/>
  <c r="I531"/>
  <c r="I530"/>
  <c r="I529"/>
  <c r="I528"/>
  <c r="I527"/>
  <c r="I526"/>
  <c r="I525"/>
  <c r="I524"/>
  <c r="I523"/>
  <c r="I522"/>
  <c r="I521"/>
  <c r="I520"/>
  <c r="I519"/>
  <c r="I518"/>
  <c r="I517"/>
  <c r="I516"/>
  <c r="I515"/>
  <c r="I514"/>
  <c r="I513"/>
  <c r="I512"/>
  <c r="I511"/>
  <c r="I510"/>
  <c r="I509"/>
  <c r="I508"/>
  <c r="I507"/>
  <c r="I506"/>
  <c r="I505"/>
  <c r="I504"/>
  <c r="I503"/>
  <c r="I502"/>
  <c r="I501"/>
  <c r="I500"/>
  <c r="I499"/>
  <c r="I498"/>
  <c r="I497"/>
  <c r="I496"/>
  <c r="I495"/>
  <c r="I494"/>
  <c r="I493"/>
  <c r="I492"/>
  <c r="I491"/>
  <c r="I490"/>
  <c r="I489"/>
  <c r="I488"/>
  <c r="I487"/>
  <c r="I486"/>
  <c r="I485"/>
  <c r="I484"/>
  <c r="I483"/>
  <c r="I482"/>
  <c r="I481"/>
  <c r="I480"/>
  <c r="I479"/>
  <c r="I478"/>
  <c r="I477"/>
  <c r="I476"/>
  <c r="I475"/>
  <c r="I474"/>
  <c r="I473"/>
  <c r="I472"/>
  <c r="I471"/>
  <c r="I470"/>
  <c r="I469"/>
  <c r="I468"/>
  <c r="I467"/>
  <c r="I466"/>
  <c r="I465"/>
  <c r="I464"/>
  <c r="I463"/>
  <c r="I462"/>
  <c r="I461"/>
  <c r="I460"/>
  <c r="I459"/>
  <c r="I458"/>
  <c r="I457"/>
  <c r="I456"/>
  <c r="I455"/>
  <c r="I454"/>
  <c r="I453"/>
  <c r="I452"/>
  <c r="I451"/>
  <c r="I450"/>
  <c r="I449"/>
  <c r="I448"/>
  <c r="I447"/>
  <c r="I446"/>
  <c r="I445"/>
  <c r="I444"/>
  <c r="I443"/>
  <c r="I442"/>
  <c r="I441"/>
  <c r="I440"/>
  <c r="I439"/>
  <c r="I438"/>
  <c r="I437"/>
  <c r="I436"/>
  <c r="I435"/>
  <c r="I434"/>
  <c r="I433"/>
  <c r="I432"/>
  <c r="I431"/>
  <c r="I430"/>
  <c r="I429"/>
  <c r="I428"/>
  <c r="I427"/>
  <c r="I426"/>
  <c r="I425"/>
  <c r="I424"/>
  <c r="I423"/>
  <c r="I422"/>
  <c r="I421"/>
  <c r="I420"/>
  <c r="I419"/>
  <c r="I418"/>
  <c r="I417"/>
  <c r="I416"/>
  <c r="I415"/>
  <c r="I414"/>
  <c r="I413"/>
  <c r="I412"/>
  <c r="I411"/>
  <c r="I410"/>
  <c r="I409"/>
  <c r="I408"/>
  <c r="I407"/>
  <c r="I406"/>
  <c r="I405"/>
  <c r="I404"/>
  <c r="I403"/>
  <c r="I402"/>
  <c r="I401"/>
  <c r="I400"/>
  <c r="I399"/>
  <c r="I398"/>
  <c r="I397"/>
  <c r="I396"/>
  <c r="I395"/>
  <c r="I394"/>
  <c r="I393"/>
  <c r="I392"/>
  <c r="I391"/>
  <c r="I390"/>
  <c r="I389"/>
  <c r="I388"/>
  <c r="I387"/>
  <c r="I386"/>
  <c r="I385"/>
  <c r="I384"/>
  <c r="I383"/>
  <c r="I382"/>
  <c r="I381"/>
  <c r="I380"/>
  <c r="I379"/>
  <c r="I378"/>
  <c r="I377"/>
  <c r="I376"/>
  <c r="I375"/>
  <c r="I374"/>
  <c r="I373"/>
  <c r="I372"/>
  <c r="I371"/>
  <c r="I370"/>
  <c r="I369"/>
  <c r="I368"/>
  <c r="I367"/>
  <c r="I366"/>
  <c r="I365"/>
  <c r="I364"/>
  <c r="I363"/>
  <c r="I362"/>
  <c r="I361"/>
  <c r="I360"/>
  <c r="I359"/>
  <c r="I358"/>
  <c r="I357"/>
  <c r="I356"/>
  <c r="I355"/>
  <c r="I354"/>
  <c r="I353"/>
  <c r="I352"/>
  <c r="I351"/>
  <c r="I350"/>
  <c r="I349"/>
  <c r="I348"/>
  <c r="I347"/>
  <c r="I346"/>
  <c r="I345"/>
  <c r="I344"/>
  <c r="I343"/>
  <c r="I342"/>
  <c r="I341"/>
  <c r="I340"/>
  <c r="I339"/>
  <c r="I338"/>
  <c r="I337"/>
  <c r="I336"/>
  <c r="I335"/>
  <c r="I334"/>
  <c r="I333"/>
  <c r="I332"/>
  <c r="I331"/>
  <c r="I330"/>
  <c r="I329"/>
  <c r="I328"/>
  <c r="I327"/>
  <c r="I326"/>
  <c r="I325"/>
  <c r="I324"/>
  <c r="I323"/>
  <c r="I322"/>
  <c r="I321"/>
  <c r="I320"/>
  <c r="I319"/>
  <c r="I318"/>
  <c r="I317"/>
  <c r="I316"/>
  <c r="I315"/>
  <c r="I314"/>
  <c r="I313"/>
  <c r="I312"/>
  <c r="I311"/>
  <c r="I310"/>
  <c r="I309"/>
  <c r="I308"/>
  <c r="I307"/>
  <c r="I306"/>
  <c r="I305"/>
  <c r="I304"/>
  <c r="I303"/>
  <c r="I302"/>
  <c r="I301"/>
  <c r="I300"/>
  <c r="I299"/>
  <c r="I298"/>
  <c r="I297"/>
  <c r="I296"/>
  <c r="I295"/>
  <c r="I294"/>
  <c r="I293"/>
  <c r="I292"/>
  <c r="I291"/>
  <c r="I290"/>
  <c r="I289"/>
  <c r="I288"/>
  <c r="I287"/>
  <c r="I286"/>
  <c r="I285"/>
  <c r="I284"/>
  <c r="I283"/>
  <c r="I282"/>
  <c r="I281"/>
  <c r="I280"/>
  <c r="I279"/>
  <c r="I278"/>
  <c r="I277"/>
  <c r="I276"/>
  <c r="I275"/>
  <c r="I274"/>
  <c r="I273"/>
  <c r="I272"/>
  <c r="I271"/>
  <c r="I270"/>
  <c r="I269"/>
  <c r="I268"/>
  <c r="I267"/>
  <c r="I266"/>
  <c r="I265"/>
  <c r="I264"/>
  <c r="I263"/>
  <c r="I262"/>
  <c r="I261"/>
  <c r="I260"/>
  <c r="I259"/>
  <c r="I258"/>
  <c r="I257"/>
  <c r="I256"/>
  <c r="I255"/>
  <c r="I254"/>
  <c r="I253"/>
  <c r="I252"/>
  <c r="I251"/>
  <c r="I250"/>
  <c r="I249"/>
  <c r="I248"/>
  <c r="I247"/>
  <c r="I246"/>
  <c r="I245"/>
  <c r="I244"/>
  <c r="I243"/>
  <c r="I242"/>
  <c r="I241"/>
  <c r="I240"/>
  <c r="I239"/>
  <c r="I238"/>
  <c r="I237"/>
  <c r="I236"/>
  <c r="I235"/>
  <c r="I234"/>
  <c r="I233"/>
  <c r="I232"/>
  <c r="I231"/>
  <c r="I230"/>
  <c r="I229"/>
  <c r="I228"/>
  <c r="I227"/>
  <c r="I226"/>
  <c r="I225"/>
  <c r="I224"/>
  <c r="I223"/>
  <c r="I222"/>
  <c r="I221"/>
  <c r="I220"/>
  <c r="I219"/>
  <c r="I218"/>
  <c r="I217"/>
  <c r="I216"/>
  <c r="I215"/>
  <c r="I214"/>
  <c r="I213"/>
  <c r="I212"/>
  <c r="I211"/>
  <c r="I210"/>
  <c r="I209"/>
  <c r="I208"/>
  <c r="I207"/>
  <c r="I206"/>
  <c r="I205"/>
  <c r="I204"/>
  <c r="I203"/>
  <c r="I202"/>
  <c r="I201"/>
  <c r="I200"/>
  <c r="I199"/>
  <c r="I198"/>
  <c r="I197"/>
  <c r="I196"/>
  <c r="I195"/>
  <c r="I194"/>
  <c r="I193"/>
  <c r="I192"/>
  <c r="I191"/>
  <c r="I190"/>
  <c r="I189"/>
  <c r="I188"/>
  <c r="I187"/>
  <c r="I186"/>
  <c r="I185"/>
  <c r="I184"/>
  <c r="I183"/>
  <c r="I182"/>
  <c r="I181"/>
  <c r="I180"/>
  <c r="I179"/>
  <c r="I178"/>
  <c r="I177"/>
  <c r="I176"/>
  <c r="I175"/>
  <c r="I174"/>
  <c r="I173"/>
  <c r="I172"/>
  <c r="I171"/>
  <c r="I170"/>
  <c r="I169"/>
  <c r="I168"/>
  <c r="I167"/>
  <c r="I166"/>
  <c r="I165"/>
  <c r="I164"/>
  <c r="I163"/>
  <c r="I162"/>
  <c r="I161"/>
  <c r="I160"/>
  <c r="I159"/>
  <c r="I158"/>
  <c r="I157"/>
  <c r="I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I137"/>
  <c r="I136"/>
  <c r="I135"/>
  <c r="I134"/>
  <c r="I133"/>
  <c r="I132"/>
  <c r="I131"/>
  <c r="I130"/>
  <c r="I129"/>
  <c r="I128"/>
  <c r="I127"/>
  <c r="I126"/>
  <c r="I125"/>
  <c r="I124"/>
  <c r="I123"/>
  <c r="I122"/>
  <c r="I121"/>
  <c r="I120"/>
  <c r="I119"/>
  <c r="I118"/>
  <c r="I117"/>
  <c r="I116"/>
  <c r="I115"/>
  <c r="I114"/>
  <c r="I113"/>
  <c r="I112"/>
  <c r="I111"/>
  <c r="I110"/>
  <c r="I109"/>
  <c r="I108"/>
  <c r="I107"/>
  <c r="I106"/>
  <c r="I105"/>
  <c r="I104"/>
  <c r="I103"/>
  <c r="I102"/>
  <c r="I101"/>
  <c r="I100"/>
  <c r="I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I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D2"/>
  <c r="C5981"/>
  <c r="C5980"/>
  <c r="C5979"/>
  <c r="C5978"/>
  <c r="C5977"/>
  <c r="C5976"/>
  <c r="C5975"/>
  <c r="C5974"/>
  <c r="C5973"/>
  <c r="C5972"/>
  <c r="C5971"/>
  <c r="C5970"/>
  <c r="C5969"/>
  <c r="C5968"/>
  <c r="C5967"/>
  <c r="C5966"/>
  <c r="C5965"/>
  <c r="C5964"/>
  <c r="C5963"/>
  <c r="C5962"/>
  <c r="C5961"/>
  <c r="C5960"/>
  <c r="C5959"/>
  <c r="C5958"/>
  <c r="C5957"/>
  <c r="C5956"/>
  <c r="C5955"/>
  <c r="C5954"/>
  <c r="C5953"/>
  <c r="C5952"/>
  <c r="C5951"/>
  <c r="C5950"/>
  <c r="C5949"/>
  <c r="C5948"/>
  <c r="C5947"/>
  <c r="C5946"/>
  <c r="C5945"/>
  <c r="C5944"/>
  <c r="C5943"/>
  <c r="C5942"/>
  <c r="C5941"/>
  <c r="C5940"/>
  <c r="C5939"/>
  <c r="C5938"/>
  <c r="C5937"/>
  <c r="C5936"/>
  <c r="C5935"/>
  <c r="C5934"/>
  <c r="C5933"/>
  <c r="C5932"/>
  <c r="C5931"/>
  <c r="C5930"/>
  <c r="C5929"/>
  <c r="C5928"/>
  <c r="C5927"/>
  <c r="C5926"/>
  <c r="C5925"/>
  <c r="C5924"/>
  <c r="C5923"/>
  <c r="C5922"/>
  <c r="C5921"/>
  <c r="C5920"/>
  <c r="C5919"/>
  <c r="C5918"/>
  <c r="C5917"/>
  <c r="C5916"/>
  <c r="C5915"/>
  <c r="C5914"/>
  <c r="C5913"/>
  <c r="C5912"/>
  <c r="C5911"/>
  <c r="C5910"/>
  <c r="C5909"/>
  <c r="C5908"/>
  <c r="C5907"/>
  <c r="C5906"/>
  <c r="C5905"/>
  <c r="C5904"/>
  <c r="C5903"/>
  <c r="C5902"/>
  <c r="C5901"/>
  <c r="C5900"/>
  <c r="C5899"/>
  <c r="C5898"/>
  <c r="C5897"/>
  <c r="C5896"/>
  <c r="C5895"/>
  <c r="C5894"/>
  <c r="C5893"/>
  <c r="C5892"/>
  <c r="C5891"/>
  <c r="C5890"/>
  <c r="C5889"/>
  <c r="C5888"/>
  <c r="C5887"/>
  <c r="C5886"/>
  <c r="C5885"/>
  <c r="C5884"/>
  <c r="C5883"/>
  <c r="C5882"/>
  <c r="C5881"/>
  <c r="C5880"/>
  <c r="C5879"/>
  <c r="C5878"/>
  <c r="C5877"/>
  <c r="C5876"/>
  <c r="C5875"/>
  <c r="C5874"/>
  <c r="C5873"/>
  <c r="C5872"/>
  <c r="C5871"/>
  <c r="C5870"/>
  <c r="C5869"/>
  <c r="C5868"/>
  <c r="C5867"/>
  <c r="C5866"/>
  <c r="C5865"/>
  <c r="C5864"/>
  <c r="C5863"/>
  <c r="C5862"/>
  <c r="C5861"/>
  <c r="C5860"/>
  <c r="C5859"/>
  <c r="C5858"/>
  <c r="C5857"/>
  <c r="C5856"/>
  <c r="C5855"/>
  <c r="C5854"/>
  <c r="C5853"/>
  <c r="C5852"/>
  <c r="C5851"/>
  <c r="C5850"/>
  <c r="C5849"/>
  <c r="C5848"/>
  <c r="C5847"/>
  <c r="C5846"/>
  <c r="C5845"/>
  <c r="C5844"/>
  <c r="C5843"/>
  <c r="C5842"/>
  <c r="C5841"/>
  <c r="C5840"/>
  <c r="C5839"/>
  <c r="C5838"/>
  <c r="C5837"/>
  <c r="C5836"/>
  <c r="C5835"/>
  <c r="C5834"/>
  <c r="C5833"/>
  <c r="C5832"/>
  <c r="C5831"/>
  <c r="C5830"/>
  <c r="C5829"/>
  <c r="C5828"/>
  <c r="C5827"/>
  <c r="C5826"/>
  <c r="C5825"/>
  <c r="C5824"/>
  <c r="C5823"/>
  <c r="C5822"/>
  <c r="C5821"/>
  <c r="C5820"/>
  <c r="C5819"/>
  <c r="C5818"/>
  <c r="C5817"/>
  <c r="C5816"/>
  <c r="C5815"/>
  <c r="C5814"/>
  <c r="C5813"/>
  <c r="C5812"/>
  <c r="C5811"/>
  <c r="C5810"/>
  <c r="C5809"/>
  <c r="C5808"/>
  <c r="C5807"/>
  <c r="C5806"/>
  <c r="C5805"/>
  <c r="C5804"/>
  <c r="C5803"/>
  <c r="C5802"/>
  <c r="C5801"/>
  <c r="C5800"/>
  <c r="C5799"/>
  <c r="C5798"/>
  <c r="C5797"/>
  <c r="C5796"/>
  <c r="C5795"/>
  <c r="C5794"/>
  <c r="C5793"/>
  <c r="C5792"/>
  <c r="C5791"/>
  <c r="C5790"/>
  <c r="C5789"/>
  <c r="C5788"/>
  <c r="C5787"/>
  <c r="C5786"/>
  <c r="C5785"/>
  <c r="C5784"/>
  <c r="C5783"/>
  <c r="C5782"/>
  <c r="C5781"/>
  <c r="C5780"/>
  <c r="C5779"/>
  <c r="C5778"/>
  <c r="C5777"/>
  <c r="C5776"/>
  <c r="C5775"/>
  <c r="C5774"/>
  <c r="C5773"/>
  <c r="C5772"/>
  <c r="C5771"/>
  <c r="C5770"/>
  <c r="C5769"/>
  <c r="C5768"/>
  <c r="C5767"/>
  <c r="C5766"/>
  <c r="C5765"/>
  <c r="C5764"/>
  <c r="C5763"/>
  <c r="C5762"/>
  <c r="C5761"/>
  <c r="C5760"/>
  <c r="C5759"/>
  <c r="C5758"/>
  <c r="C5757"/>
  <c r="C5756"/>
  <c r="C5755"/>
  <c r="C5754"/>
  <c r="C5753"/>
  <c r="C5752"/>
  <c r="C5751"/>
  <c r="C5750"/>
  <c r="C5749"/>
  <c r="C5748"/>
  <c r="C5747"/>
  <c r="C5746"/>
  <c r="C5745"/>
  <c r="C5744"/>
  <c r="C5743"/>
  <c r="C5742"/>
  <c r="C5741"/>
  <c r="C5740"/>
  <c r="C5739"/>
  <c r="C5738"/>
  <c r="C5737"/>
  <c r="C5736"/>
  <c r="C5735"/>
  <c r="C5734"/>
  <c r="C5733"/>
  <c r="C5732"/>
  <c r="C5731"/>
  <c r="C5730"/>
  <c r="C5729"/>
  <c r="C5728"/>
  <c r="C5727"/>
  <c r="C5726"/>
  <c r="C5725"/>
  <c r="C5724"/>
  <c r="C5723"/>
  <c r="C5722"/>
  <c r="C5721"/>
  <c r="C5720"/>
  <c r="C5719"/>
  <c r="C5718"/>
  <c r="C5717"/>
  <c r="C5716"/>
  <c r="C5715"/>
  <c r="C5714"/>
  <c r="C5713"/>
  <c r="C5712"/>
  <c r="C5711"/>
  <c r="C5710"/>
  <c r="C5709"/>
  <c r="C5708"/>
  <c r="C5707"/>
  <c r="C5706"/>
  <c r="C5705"/>
  <c r="C5704"/>
  <c r="C5703"/>
  <c r="C5702"/>
  <c r="C5701"/>
  <c r="C5700"/>
  <c r="C5699"/>
  <c r="C5698"/>
  <c r="C5697"/>
  <c r="C5696"/>
  <c r="C5695"/>
  <c r="C5694"/>
  <c r="C5693"/>
  <c r="C5692"/>
  <c r="C5691"/>
  <c r="C5690"/>
  <c r="C5689"/>
  <c r="C5688"/>
  <c r="C5687"/>
  <c r="C5686"/>
  <c r="C5685"/>
  <c r="C5684"/>
  <c r="C5683"/>
  <c r="C5682"/>
  <c r="C5681"/>
  <c r="C5680"/>
  <c r="C5679"/>
  <c r="C5678"/>
  <c r="C5677"/>
  <c r="C5676"/>
  <c r="C5675"/>
  <c r="C5674"/>
  <c r="C5673"/>
  <c r="C5672"/>
  <c r="C5671"/>
  <c r="C5670"/>
  <c r="C5669"/>
  <c r="C5668"/>
  <c r="C5667"/>
  <c r="C5666"/>
  <c r="C5665"/>
  <c r="C5664"/>
  <c r="C5663"/>
  <c r="C5662"/>
  <c r="C5661"/>
  <c r="C5660"/>
  <c r="C5659"/>
  <c r="C5658"/>
  <c r="C5657"/>
  <c r="C5656"/>
  <c r="C5655"/>
  <c r="C5654"/>
  <c r="C5653"/>
  <c r="C5652"/>
  <c r="C5651"/>
  <c r="C5650"/>
  <c r="C5649"/>
  <c r="C5648"/>
  <c r="C5647"/>
  <c r="C5646"/>
  <c r="C5645"/>
  <c r="C5644"/>
  <c r="C5643"/>
  <c r="C5642"/>
  <c r="C5641"/>
  <c r="C5640"/>
  <c r="C5639"/>
  <c r="C5638"/>
  <c r="C5637"/>
  <c r="C5636"/>
  <c r="C5635"/>
  <c r="C5634"/>
  <c r="C5633"/>
  <c r="C5632"/>
  <c r="C5631"/>
  <c r="C5630"/>
  <c r="C5629"/>
  <c r="C5628"/>
  <c r="C5627"/>
  <c r="C5626"/>
  <c r="C5625"/>
  <c r="C5624"/>
  <c r="C5623"/>
  <c r="C5622"/>
  <c r="C5621"/>
  <c r="C5620"/>
  <c r="C5619"/>
  <c r="C5618"/>
  <c r="C5617"/>
  <c r="C5616"/>
  <c r="C5615"/>
  <c r="C5614"/>
  <c r="C5613"/>
  <c r="C5612"/>
  <c r="C5611"/>
  <c r="C5610"/>
  <c r="C5609"/>
  <c r="C5608"/>
  <c r="C5607"/>
  <c r="C5606"/>
  <c r="C5605"/>
  <c r="C5604"/>
  <c r="C5603"/>
  <c r="C5602"/>
  <c r="C5601"/>
  <c r="C5600"/>
  <c r="C5599"/>
  <c r="C5598"/>
  <c r="C5597"/>
  <c r="C5596"/>
  <c r="C5595"/>
  <c r="C5594"/>
  <c r="C5593"/>
  <c r="C5592"/>
  <c r="C5591"/>
  <c r="C5590"/>
  <c r="C5589"/>
  <c r="C5588"/>
  <c r="C5587"/>
  <c r="C5586"/>
  <c r="C5585"/>
  <c r="C5584"/>
  <c r="C5583"/>
  <c r="C5582"/>
  <c r="C5581"/>
  <c r="C5580"/>
  <c r="C5579"/>
  <c r="C5578"/>
  <c r="C5577"/>
  <c r="C5576"/>
  <c r="C5575"/>
  <c r="C5574"/>
  <c r="C5573"/>
  <c r="C5572"/>
  <c r="C5571"/>
  <c r="C5570"/>
  <c r="C5569"/>
  <c r="C5568"/>
  <c r="C5567"/>
  <c r="C5566"/>
  <c r="C5565"/>
  <c r="C5564"/>
  <c r="C5563"/>
  <c r="C5562"/>
  <c r="C5561"/>
  <c r="C5560"/>
  <c r="C5559"/>
  <c r="C5558"/>
  <c r="C5557"/>
  <c r="C5556"/>
  <c r="C5555"/>
  <c r="C5554"/>
  <c r="C5553"/>
  <c r="C5552"/>
  <c r="C5551"/>
  <c r="C5550"/>
  <c r="C5549"/>
  <c r="C5548"/>
  <c r="C5547"/>
  <c r="C5546"/>
  <c r="C5545"/>
  <c r="C5544"/>
  <c r="C5543"/>
  <c r="C5542"/>
  <c r="C5541"/>
  <c r="C5540"/>
  <c r="C5539"/>
  <c r="C5538"/>
  <c r="C5537"/>
  <c r="C5536"/>
  <c r="C5535"/>
  <c r="C5534"/>
  <c r="C5533"/>
  <c r="C5532"/>
  <c r="C5531"/>
  <c r="C5530"/>
  <c r="C5529"/>
  <c r="C5528"/>
  <c r="C5527"/>
  <c r="C5526"/>
  <c r="C5525"/>
  <c r="C5524"/>
  <c r="C5523"/>
  <c r="C5522"/>
  <c r="C5521"/>
  <c r="C5520"/>
  <c r="C5519"/>
  <c r="C5518"/>
  <c r="C5517"/>
  <c r="C5516"/>
  <c r="C5515"/>
  <c r="C5514"/>
  <c r="C5513"/>
  <c r="C5512"/>
  <c r="C5511"/>
  <c r="C5510"/>
  <c r="C5509"/>
  <c r="C5508"/>
  <c r="C5507"/>
  <c r="C5506"/>
  <c r="C5505"/>
  <c r="C5504"/>
  <c r="C5503"/>
  <c r="C5502"/>
  <c r="C5501"/>
  <c r="C5500"/>
  <c r="C5499"/>
  <c r="C5498"/>
  <c r="C5497"/>
  <c r="C5496"/>
  <c r="C5495"/>
  <c r="C5494"/>
  <c r="C5493"/>
  <c r="C5492"/>
  <c r="C5491"/>
  <c r="C5490"/>
  <c r="C5489"/>
  <c r="C5488"/>
  <c r="C5487"/>
  <c r="C5486"/>
  <c r="C5485"/>
  <c r="C5484"/>
  <c r="C5483"/>
  <c r="C5482"/>
  <c r="C5481"/>
  <c r="C5480"/>
  <c r="C5479"/>
  <c r="C5478"/>
  <c r="C5477"/>
  <c r="C5476"/>
  <c r="C5475"/>
  <c r="C5474"/>
  <c r="C5473"/>
  <c r="C5472"/>
  <c r="C5471"/>
  <c r="C5470"/>
  <c r="C5469"/>
  <c r="C5468"/>
  <c r="C5467"/>
  <c r="C5466"/>
  <c r="C5465"/>
  <c r="C5464"/>
  <c r="C5463"/>
  <c r="C5462"/>
  <c r="C5461"/>
  <c r="C5460"/>
  <c r="C5459"/>
  <c r="C5458"/>
  <c r="C5457"/>
  <c r="C5456"/>
  <c r="C5455"/>
  <c r="C5454"/>
  <c r="C5453"/>
  <c r="C5452"/>
  <c r="C5451"/>
  <c r="C5450"/>
  <c r="C5449"/>
  <c r="C5448"/>
  <c r="C5447"/>
  <c r="C5446"/>
  <c r="C5445"/>
  <c r="C5444"/>
  <c r="C5443"/>
  <c r="C5442"/>
  <c r="C5441"/>
  <c r="C5440"/>
  <c r="C5439"/>
  <c r="C5438"/>
  <c r="C5437"/>
  <c r="C5436"/>
  <c r="C5435"/>
  <c r="C5434"/>
  <c r="C5433"/>
  <c r="C5432"/>
  <c r="C5431"/>
  <c r="C5430"/>
  <c r="C5429"/>
  <c r="C5428"/>
  <c r="C5427"/>
  <c r="C5426"/>
  <c r="C5425"/>
  <c r="C5424"/>
  <c r="C5423"/>
  <c r="C5422"/>
  <c r="C5421"/>
  <c r="C5420"/>
  <c r="C5419"/>
  <c r="C5418"/>
  <c r="C5417"/>
  <c r="C5416"/>
  <c r="C5415"/>
  <c r="C5414"/>
  <c r="C5413"/>
  <c r="C5412"/>
  <c r="C5411"/>
  <c r="C5410"/>
  <c r="C5409"/>
  <c r="C5408"/>
  <c r="C5407"/>
  <c r="C5406"/>
  <c r="C5405"/>
  <c r="C5404"/>
  <c r="C5403"/>
  <c r="C5402"/>
  <c r="C5401"/>
  <c r="C5400"/>
  <c r="C5399"/>
  <c r="C5398"/>
  <c r="C5397"/>
  <c r="C5396"/>
  <c r="C5395"/>
  <c r="C5394"/>
  <c r="C5393"/>
  <c r="C5392"/>
  <c r="C5391"/>
  <c r="C5390"/>
  <c r="C5389"/>
  <c r="C5388"/>
  <c r="C5387"/>
  <c r="C5386"/>
  <c r="C5385"/>
  <c r="C5384"/>
  <c r="C5383"/>
  <c r="C5382"/>
  <c r="C5381"/>
  <c r="C5380"/>
  <c r="C5379"/>
  <c r="C5378"/>
  <c r="C5377"/>
  <c r="C5376"/>
  <c r="C5375"/>
  <c r="C5374"/>
  <c r="C5373"/>
  <c r="C5372"/>
  <c r="C5371"/>
  <c r="C5370"/>
  <c r="C5369"/>
  <c r="C5368"/>
  <c r="C5367"/>
  <c r="C5366"/>
  <c r="C5365"/>
  <c r="C5364"/>
  <c r="C5363"/>
  <c r="C5362"/>
  <c r="C5361"/>
  <c r="C5360"/>
  <c r="C5359"/>
  <c r="C5358"/>
  <c r="C5357"/>
  <c r="C5356"/>
  <c r="C5355"/>
  <c r="C5354"/>
  <c r="C5353"/>
  <c r="C5352"/>
  <c r="C5351"/>
  <c r="C5350"/>
  <c r="C5349"/>
  <c r="C5348"/>
  <c r="C5347"/>
  <c r="C5346"/>
  <c r="C5345"/>
  <c r="C5344"/>
  <c r="C5343"/>
  <c r="C5342"/>
  <c r="C5341"/>
  <c r="C5340"/>
  <c r="C5339"/>
  <c r="C5338"/>
  <c r="C5337"/>
  <c r="C5336"/>
  <c r="C5335"/>
  <c r="C5334"/>
  <c r="C5333"/>
  <c r="C5332"/>
  <c r="C5331"/>
  <c r="C5330"/>
  <c r="C5329"/>
  <c r="C5328"/>
  <c r="C5327"/>
  <c r="C5326"/>
  <c r="C5325"/>
  <c r="C5324"/>
  <c r="C5323"/>
  <c r="C5322"/>
  <c r="C5321"/>
  <c r="C5320"/>
  <c r="C5319"/>
  <c r="C5318"/>
  <c r="C5317"/>
  <c r="C5316"/>
  <c r="C5315"/>
  <c r="C5314"/>
  <c r="C5313"/>
  <c r="C5312"/>
  <c r="C5311"/>
  <c r="C5310"/>
  <c r="C5309"/>
  <c r="C5308"/>
  <c r="C5307"/>
  <c r="C5306"/>
  <c r="C5305"/>
  <c r="C5304"/>
  <c r="C5303"/>
  <c r="C5302"/>
  <c r="C5301"/>
  <c r="C5300"/>
  <c r="C5299"/>
  <c r="C5298"/>
  <c r="C5297"/>
  <c r="C5296"/>
  <c r="C5295"/>
  <c r="C5294"/>
  <c r="C5293"/>
  <c r="C5292"/>
  <c r="C5291"/>
  <c r="C5290"/>
  <c r="C5289"/>
  <c r="C5288"/>
  <c r="C5287"/>
  <c r="C5286"/>
  <c r="C5285"/>
  <c r="C5284"/>
  <c r="C5283"/>
  <c r="C5282"/>
  <c r="C5281"/>
  <c r="C5280"/>
  <c r="C5279"/>
  <c r="C5278"/>
  <c r="C5277"/>
  <c r="C5276"/>
  <c r="C5275"/>
  <c r="C5274"/>
  <c r="C5273"/>
  <c r="C5272"/>
  <c r="C5271"/>
  <c r="C5270"/>
  <c r="C5269"/>
  <c r="C5268"/>
  <c r="C5267"/>
  <c r="C5266"/>
  <c r="C5265"/>
  <c r="C5264"/>
  <c r="C5263"/>
  <c r="C5262"/>
  <c r="C5261"/>
  <c r="C5260"/>
  <c r="C5259"/>
  <c r="C5258"/>
  <c r="C5257"/>
  <c r="C5256"/>
  <c r="C5255"/>
  <c r="C5254"/>
  <c r="C5253"/>
  <c r="C5252"/>
  <c r="C5251"/>
  <c r="C5250"/>
  <c r="C5249"/>
  <c r="C5248"/>
  <c r="C5247"/>
  <c r="C5246"/>
  <c r="C5245"/>
  <c r="C5244"/>
  <c r="C5243"/>
  <c r="C5242"/>
  <c r="C5241"/>
  <c r="C5240"/>
  <c r="C5239"/>
  <c r="C5238"/>
  <c r="C5237"/>
  <c r="C5236"/>
  <c r="C5235"/>
  <c r="C5234"/>
  <c r="C5233"/>
  <c r="C5232"/>
  <c r="C5231"/>
  <c r="C5230"/>
  <c r="C5229"/>
  <c r="C5228"/>
  <c r="C5227"/>
  <c r="C5226"/>
  <c r="C5225"/>
  <c r="C5224"/>
  <c r="C5223"/>
  <c r="C5222"/>
  <c r="C5221"/>
  <c r="C5220"/>
  <c r="C5219"/>
  <c r="C5218"/>
  <c r="C5217"/>
  <c r="C5216"/>
  <c r="C5215"/>
  <c r="C5214"/>
  <c r="C5213"/>
  <c r="C5212"/>
  <c r="C5211"/>
  <c r="C5210"/>
  <c r="C5209"/>
  <c r="C5208"/>
  <c r="C5207"/>
  <c r="C5206"/>
  <c r="C5205"/>
  <c r="C5204"/>
  <c r="C5203"/>
  <c r="C5202"/>
  <c r="C5201"/>
  <c r="C5200"/>
  <c r="C5199"/>
  <c r="C5198"/>
  <c r="C5197"/>
  <c r="C5196"/>
  <c r="C5195"/>
  <c r="C5194"/>
  <c r="C5193"/>
  <c r="C5192"/>
  <c r="C5191"/>
  <c r="C5190"/>
  <c r="C5189"/>
  <c r="C5188"/>
  <c r="C5187"/>
  <c r="C5186"/>
  <c r="C5185"/>
  <c r="C5184"/>
  <c r="C5183"/>
  <c r="C5182"/>
  <c r="C5181"/>
  <c r="C5180"/>
  <c r="C5179"/>
  <c r="C5178"/>
  <c r="C5177"/>
  <c r="C5176"/>
  <c r="C5175"/>
  <c r="C5174"/>
  <c r="C5173"/>
  <c r="C5172"/>
  <c r="C5171"/>
  <c r="C5170"/>
  <c r="C5169"/>
  <c r="C5168"/>
  <c r="C5167"/>
  <c r="C5166"/>
  <c r="C5165"/>
  <c r="C5164"/>
  <c r="C5163"/>
  <c r="C5162"/>
  <c r="C5161"/>
  <c r="C5160"/>
  <c r="C5159"/>
  <c r="C5158"/>
  <c r="C5157"/>
  <c r="C5156"/>
  <c r="C5155"/>
  <c r="C5154"/>
  <c r="C5153"/>
  <c r="C5152"/>
  <c r="C5151"/>
  <c r="C5150"/>
  <c r="C5149"/>
  <c r="C5148"/>
  <c r="C5147"/>
  <c r="C5146"/>
  <c r="C5145"/>
  <c r="C5144"/>
  <c r="C5143"/>
  <c r="C5142"/>
  <c r="C5141"/>
  <c r="C5140"/>
  <c r="C5139"/>
  <c r="C5138"/>
  <c r="C5137"/>
  <c r="C5136"/>
  <c r="C5135"/>
  <c r="C5134"/>
  <c r="C5133"/>
  <c r="C5132"/>
  <c r="C5131"/>
  <c r="C5130"/>
  <c r="C5129"/>
  <c r="C5128"/>
  <c r="C5127"/>
  <c r="C5126"/>
  <c r="C5125"/>
  <c r="C5124"/>
  <c r="C5123"/>
  <c r="C5122"/>
  <c r="C5121"/>
  <c r="C5120"/>
  <c r="C5119"/>
  <c r="C5118"/>
  <c r="C5117"/>
  <c r="C5116"/>
  <c r="C5115"/>
  <c r="C5114"/>
  <c r="C5113"/>
  <c r="C5112"/>
  <c r="C5111"/>
  <c r="C5110"/>
  <c r="C5109"/>
  <c r="C5108"/>
  <c r="C5107"/>
  <c r="C5106"/>
  <c r="C5105"/>
  <c r="C5104"/>
  <c r="C5103"/>
  <c r="C5102"/>
  <c r="C5101"/>
  <c r="C5100"/>
  <c r="C5099"/>
  <c r="C5098"/>
  <c r="C5097"/>
  <c r="C5096"/>
  <c r="C5095"/>
  <c r="C5094"/>
  <c r="C5093"/>
  <c r="C5092"/>
  <c r="C5091"/>
  <c r="C5090"/>
  <c r="C5089"/>
  <c r="C5088"/>
  <c r="C5087"/>
  <c r="C5086"/>
  <c r="C5085"/>
  <c r="C5084"/>
  <c r="C5083"/>
  <c r="C5082"/>
  <c r="C5081"/>
  <c r="C5080"/>
  <c r="C5079"/>
  <c r="C5078"/>
  <c r="C5077"/>
  <c r="C5076"/>
  <c r="C5075"/>
  <c r="C5074"/>
  <c r="C5073"/>
  <c r="C5072"/>
  <c r="C5071"/>
  <c r="C5070"/>
  <c r="C5069"/>
  <c r="C5068"/>
  <c r="C5067"/>
  <c r="C5066"/>
  <c r="C5065"/>
  <c r="C5064"/>
  <c r="C5063"/>
  <c r="C5062"/>
  <c r="C5061"/>
  <c r="C5060"/>
  <c r="C5059"/>
  <c r="C5058"/>
  <c r="C5057"/>
  <c r="C5056"/>
  <c r="C5055"/>
  <c r="C5054"/>
  <c r="C5053"/>
  <c r="C5052"/>
  <c r="C5051"/>
  <c r="C5050"/>
  <c r="C5049"/>
  <c r="C5048"/>
  <c r="C5047"/>
  <c r="C5046"/>
  <c r="C5045"/>
  <c r="C5044"/>
  <c r="C5043"/>
  <c r="C5042"/>
  <c r="C5041"/>
  <c r="C5040"/>
  <c r="C5039"/>
  <c r="C5038"/>
  <c r="C5037"/>
  <c r="C5036"/>
  <c r="C5035"/>
  <c r="C5034"/>
  <c r="C5033"/>
  <c r="C5032"/>
  <c r="C5031"/>
  <c r="C5030"/>
  <c r="C5029"/>
  <c r="C5028"/>
  <c r="C5027"/>
  <c r="C5026"/>
  <c r="C5025"/>
  <c r="C5024"/>
  <c r="C5023"/>
  <c r="C5022"/>
  <c r="C5021"/>
  <c r="C5020"/>
  <c r="C5019"/>
  <c r="C5018"/>
  <c r="C5017"/>
  <c r="C5016"/>
  <c r="C5015"/>
  <c r="C5014"/>
  <c r="C5013"/>
  <c r="C5012"/>
  <c r="C5011"/>
  <c r="C5010"/>
  <c r="C5009"/>
  <c r="C5008"/>
  <c r="C5007"/>
  <c r="C5006"/>
  <c r="C5005"/>
  <c r="C5004"/>
  <c r="C5003"/>
  <c r="C5002"/>
  <c r="C5001"/>
  <c r="C5000"/>
  <c r="C4999"/>
  <c r="C4998"/>
  <c r="C4997"/>
  <c r="C4996"/>
  <c r="C4995"/>
  <c r="C4994"/>
  <c r="C4993"/>
  <c r="C4992"/>
  <c r="C4991"/>
  <c r="C4990"/>
  <c r="C4989"/>
  <c r="C4988"/>
  <c r="C4987"/>
  <c r="C4986"/>
  <c r="C4985"/>
  <c r="C4984"/>
  <c r="C4983"/>
  <c r="C4982"/>
  <c r="C4981"/>
  <c r="C4980"/>
  <c r="C4979"/>
  <c r="C4978"/>
  <c r="C4977"/>
  <c r="C4976"/>
  <c r="C4975"/>
  <c r="C4974"/>
  <c r="C4973"/>
  <c r="C4972"/>
  <c r="C4971"/>
  <c r="C4970"/>
  <c r="C4969"/>
  <c r="C4968"/>
  <c r="C4967"/>
  <c r="C4966"/>
  <c r="C4965"/>
  <c r="C4964"/>
  <c r="C4963"/>
  <c r="C4962"/>
  <c r="C4961"/>
  <c r="C4960"/>
  <c r="C4959"/>
  <c r="C4958"/>
  <c r="C4957"/>
  <c r="C4956"/>
  <c r="C4955"/>
  <c r="C4954"/>
  <c r="C4953"/>
  <c r="C4952"/>
  <c r="C4951"/>
  <c r="C4950"/>
  <c r="C4949"/>
  <c r="C4948"/>
  <c r="C4947"/>
  <c r="C4946"/>
  <c r="C4945"/>
  <c r="C4944"/>
  <c r="C4943"/>
  <c r="C4942"/>
  <c r="C4941"/>
  <c r="C4940"/>
  <c r="C4939"/>
  <c r="C4938"/>
  <c r="C4937"/>
  <c r="C4936"/>
  <c r="C4935"/>
  <c r="C4934"/>
  <c r="C4933"/>
  <c r="C4932"/>
  <c r="C4931"/>
  <c r="C4930"/>
  <c r="C4929"/>
  <c r="C4928"/>
  <c r="C4927"/>
  <c r="C4926"/>
  <c r="C4925"/>
  <c r="C4924"/>
  <c r="C4923"/>
  <c r="C4922"/>
  <c r="C4921"/>
  <c r="C4920"/>
  <c r="C4919"/>
  <c r="C4918"/>
  <c r="C4917"/>
  <c r="C4916"/>
  <c r="C4915"/>
  <c r="C4914"/>
  <c r="C4913"/>
  <c r="C4912"/>
  <c r="C4911"/>
  <c r="C4910"/>
  <c r="C4909"/>
  <c r="C4908"/>
  <c r="C4907"/>
  <c r="C4906"/>
  <c r="C4905"/>
  <c r="C4904"/>
  <c r="C4903"/>
  <c r="C4902"/>
  <c r="C4901"/>
  <c r="C4900"/>
  <c r="C4899"/>
  <c r="C4898"/>
  <c r="C4897"/>
  <c r="C4896"/>
  <c r="C4895"/>
  <c r="C4894"/>
  <c r="C4893"/>
  <c r="C4892"/>
  <c r="C4891"/>
  <c r="C4890"/>
  <c r="C4889"/>
  <c r="C4888"/>
  <c r="C4887"/>
  <c r="C4886"/>
  <c r="C4885"/>
  <c r="C4884"/>
  <c r="C4883"/>
  <c r="C4882"/>
  <c r="C4881"/>
  <c r="C4880"/>
  <c r="C4879"/>
  <c r="C4878"/>
  <c r="C4877"/>
  <c r="C4876"/>
  <c r="C4875"/>
  <c r="C4874"/>
  <c r="C4873"/>
  <c r="C4872"/>
  <c r="C4871"/>
  <c r="C4870"/>
  <c r="C4869"/>
  <c r="C4868"/>
  <c r="C4867"/>
  <c r="C4866"/>
  <c r="C4865"/>
  <c r="C4864"/>
  <c r="C4863"/>
  <c r="C4862"/>
  <c r="C4861"/>
  <c r="C4860"/>
  <c r="C4859"/>
  <c r="C4858"/>
  <c r="C4857"/>
  <c r="C4856"/>
  <c r="C4855"/>
  <c r="C4854"/>
  <c r="C4853"/>
  <c r="C4852"/>
  <c r="C4851"/>
  <c r="C4850"/>
  <c r="C4849"/>
  <c r="C4848"/>
  <c r="C4847"/>
  <c r="C4846"/>
  <c r="C4845"/>
  <c r="C4844"/>
  <c r="C4843"/>
  <c r="C4842"/>
  <c r="C4841"/>
  <c r="C4840"/>
  <c r="C4839"/>
  <c r="C4838"/>
  <c r="C4837"/>
  <c r="C4836"/>
  <c r="C4835"/>
  <c r="C4834"/>
  <c r="C4833"/>
  <c r="C4832"/>
  <c r="C4831"/>
  <c r="C4830"/>
  <c r="C4829"/>
  <c r="C4828"/>
  <c r="C4827"/>
  <c r="C4826"/>
  <c r="C4825"/>
  <c r="C4824"/>
  <c r="C4823"/>
  <c r="C4822"/>
  <c r="C4821"/>
  <c r="C4820"/>
  <c r="C4819"/>
  <c r="C4818"/>
  <c r="C4817"/>
  <c r="C4816"/>
  <c r="C4815"/>
  <c r="C4814"/>
  <c r="C4813"/>
  <c r="C4812"/>
  <c r="C4811"/>
  <c r="C4810"/>
  <c r="C4809"/>
  <c r="C4808"/>
  <c r="C4807"/>
  <c r="C4806"/>
  <c r="C4805"/>
  <c r="C4804"/>
  <c r="C4803"/>
  <c r="C4802"/>
  <c r="C4801"/>
  <c r="C4800"/>
  <c r="C4799"/>
  <c r="C4798"/>
  <c r="C4797"/>
  <c r="C4796"/>
  <c r="C4795"/>
  <c r="C4794"/>
  <c r="C4793"/>
  <c r="C4792"/>
  <c r="C4791"/>
  <c r="C4790"/>
  <c r="C4789"/>
  <c r="C4788"/>
  <c r="C4787"/>
  <c r="C4786"/>
  <c r="C4785"/>
  <c r="C4784"/>
  <c r="C4783"/>
  <c r="C4782"/>
  <c r="C4781"/>
  <c r="C4780"/>
  <c r="C4779"/>
  <c r="C4778"/>
  <c r="C4777"/>
  <c r="C4776"/>
  <c r="C4775"/>
  <c r="C4774"/>
  <c r="C4773"/>
  <c r="C4772"/>
  <c r="C4771"/>
  <c r="C4770"/>
  <c r="C4769"/>
  <c r="C4768"/>
  <c r="C4767"/>
  <c r="C4766"/>
  <c r="C4765"/>
  <c r="C4764"/>
  <c r="C4763"/>
  <c r="C4762"/>
  <c r="C4761"/>
  <c r="C4760"/>
  <c r="C4759"/>
  <c r="C4758"/>
  <c r="C4757"/>
  <c r="C4756"/>
  <c r="C4755"/>
  <c r="C4754"/>
  <c r="C4753"/>
  <c r="C4752"/>
  <c r="C4751"/>
  <c r="C4750"/>
  <c r="C4749"/>
  <c r="C4748"/>
  <c r="C4747"/>
  <c r="C4746"/>
  <c r="C4745"/>
  <c r="C4744"/>
  <c r="C4743"/>
  <c r="C4742"/>
  <c r="C4741"/>
  <c r="C4740"/>
  <c r="C4739"/>
  <c r="C4738"/>
  <c r="C4737"/>
  <c r="C4736"/>
  <c r="C4735"/>
  <c r="C4734"/>
  <c r="C4733"/>
  <c r="C4732"/>
  <c r="C4731"/>
  <c r="C4730"/>
  <c r="C4729"/>
  <c r="C4728"/>
  <c r="C4727"/>
  <c r="C4726"/>
  <c r="C4725"/>
  <c r="C4724"/>
  <c r="C4723"/>
  <c r="C4722"/>
  <c r="C4721"/>
  <c r="C4720"/>
  <c r="C4719"/>
  <c r="C4718"/>
  <c r="C4717"/>
  <c r="C4716"/>
  <c r="C4715"/>
  <c r="C4714"/>
  <c r="C4713"/>
  <c r="C4712"/>
  <c r="C4711"/>
  <c r="C4710"/>
  <c r="C4709"/>
  <c r="C4708"/>
  <c r="C4707"/>
  <c r="C4706"/>
  <c r="C4705"/>
  <c r="C4704"/>
  <c r="C4703"/>
  <c r="C4702"/>
  <c r="C4701"/>
  <c r="C4700"/>
  <c r="C4699"/>
  <c r="C4698"/>
  <c r="C4697"/>
  <c r="C4696"/>
  <c r="C4695"/>
  <c r="C4694"/>
  <c r="C4693"/>
  <c r="C4692"/>
  <c r="C4691"/>
  <c r="C4690"/>
  <c r="C4689"/>
  <c r="C4688"/>
  <c r="C4687"/>
  <c r="C4686"/>
  <c r="C4685"/>
  <c r="C4684"/>
  <c r="C4683"/>
  <c r="C4682"/>
  <c r="C4681"/>
  <c r="C4680"/>
  <c r="C4679"/>
  <c r="C4678"/>
  <c r="C4677"/>
  <c r="C4676"/>
  <c r="C4675"/>
  <c r="C4674"/>
  <c r="C4673"/>
  <c r="C4672"/>
  <c r="C4671"/>
  <c r="C4670"/>
  <c r="C4669"/>
  <c r="C4668"/>
  <c r="C4667"/>
  <c r="C4666"/>
  <c r="C4665"/>
  <c r="C4664"/>
  <c r="C4663"/>
  <c r="C4662"/>
  <c r="C4661"/>
  <c r="C4660"/>
  <c r="C4659"/>
  <c r="C4658"/>
  <c r="C4657"/>
  <c r="C4656"/>
  <c r="C4655"/>
  <c r="C4654"/>
  <c r="C4653"/>
  <c r="C4652"/>
  <c r="C4651"/>
  <c r="C4650"/>
  <c r="C4649"/>
  <c r="C4648"/>
  <c r="C4647"/>
  <c r="C4646"/>
  <c r="C4645"/>
  <c r="C4644"/>
  <c r="C4643"/>
  <c r="C4642"/>
  <c r="C4641"/>
  <c r="C4640"/>
  <c r="C4639"/>
  <c r="C4638"/>
  <c r="C4637"/>
  <c r="C4636"/>
  <c r="C4635"/>
  <c r="C4634"/>
  <c r="C4633"/>
  <c r="C4632"/>
  <c r="C4631"/>
  <c r="C4630"/>
  <c r="C4629"/>
  <c r="C4628"/>
  <c r="C4627"/>
  <c r="C4626"/>
  <c r="C4625"/>
  <c r="C4624"/>
  <c r="C4623"/>
  <c r="C4622"/>
  <c r="C4621"/>
  <c r="C4620"/>
  <c r="C4619"/>
  <c r="C4618"/>
  <c r="C4617"/>
  <c r="C4616"/>
  <c r="C4615"/>
  <c r="C4614"/>
  <c r="C4613"/>
  <c r="C4612"/>
  <c r="C4611"/>
  <c r="C4610"/>
  <c r="C4609"/>
  <c r="C4608"/>
  <c r="C4607"/>
  <c r="C4606"/>
  <c r="C4605"/>
  <c r="C4604"/>
  <c r="C4603"/>
  <c r="C4602"/>
  <c r="C4601"/>
  <c r="C4600"/>
  <c r="C4599"/>
  <c r="C4598"/>
  <c r="C4597"/>
  <c r="C4596"/>
  <c r="C4595"/>
  <c r="C4594"/>
  <c r="C4593"/>
  <c r="C4592"/>
  <c r="C4591"/>
  <c r="C4590"/>
  <c r="C4589"/>
  <c r="C4588"/>
  <c r="C4587"/>
  <c r="C4586"/>
  <c r="C4585"/>
  <c r="C4584"/>
  <c r="C4583"/>
  <c r="C4582"/>
  <c r="C4581"/>
  <c r="C4580"/>
  <c r="C4579"/>
  <c r="C4578"/>
  <c r="C4577"/>
  <c r="C4576"/>
  <c r="C4575"/>
  <c r="C4574"/>
  <c r="C4573"/>
  <c r="C4572"/>
  <c r="C4571"/>
  <c r="C4570"/>
  <c r="C4569"/>
  <c r="C4568"/>
  <c r="C4567"/>
  <c r="C4566"/>
  <c r="C4565"/>
  <c r="C4564"/>
  <c r="C4563"/>
  <c r="C4562"/>
  <c r="C4561"/>
  <c r="C4560"/>
  <c r="C4559"/>
  <c r="C4558"/>
  <c r="C4557"/>
  <c r="C4556"/>
  <c r="C4555"/>
  <c r="C4554"/>
  <c r="C4553"/>
  <c r="C4552"/>
  <c r="C4551"/>
  <c r="C4550"/>
  <c r="C4549"/>
  <c r="C4548"/>
  <c r="C4547"/>
  <c r="C4546"/>
  <c r="C4545"/>
  <c r="C4544"/>
  <c r="C4543"/>
  <c r="C4542"/>
  <c r="C4541"/>
  <c r="C4540"/>
  <c r="C4539"/>
  <c r="C4538"/>
  <c r="C4537"/>
  <c r="C4536"/>
  <c r="C4535"/>
  <c r="C4534"/>
  <c r="C4533"/>
  <c r="C4532"/>
  <c r="C4531"/>
  <c r="C4530"/>
  <c r="C4529"/>
  <c r="C4528"/>
  <c r="C4527"/>
  <c r="C4526"/>
  <c r="C4525"/>
  <c r="C4524"/>
  <c r="C4523"/>
  <c r="C4522"/>
  <c r="C4521"/>
  <c r="C4520"/>
  <c r="C4519"/>
  <c r="C4518"/>
  <c r="C4517"/>
  <c r="C4516"/>
  <c r="C4515"/>
  <c r="C4514"/>
  <c r="C4513"/>
  <c r="C4512"/>
  <c r="C4511"/>
  <c r="C4510"/>
  <c r="C4509"/>
  <c r="C4508"/>
  <c r="C4507"/>
  <c r="C4506"/>
  <c r="C4505"/>
  <c r="C4504"/>
  <c r="C4503"/>
  <c r="C4502"/>
  <c r="C4501"/>
  <c r="C4500"/>
  <c r="C4499"/>
  <c r="C4498"/>
  <c r="C4497"/>
  <c r="C4496"/>
  <c r="C4495"/>
  <c r="C4494"/>
  <c r="C4493"/>
  <c r="C4492"/>
  <c r="C4491"/>
  <c r="C4490"/>
  <c r="C4489"/>
  <c r="C4488"/>
  <c r="C4487"/>
  <c r="C4486"/>
  <c r="C4485"/>
  <c r="C4484"/>
  <c r="C4483"/>
  <c r="C4482"/>
  <c r="C4481"/>
  <c r="C4480"/>
  <c r="C4479"/>
  <c r="C4478"/>
  <c r="C4477"/>
  <c r="C4476"/>
  <c r="C4475"/>
  <c r="C4474"/>
  <c r="C4473"/>
  <c r="C4472"/>
  <c r="C4471"/>
  <c r="C4470"/>
  <c r="C4469"/>
  <c r="C4468"/>
  <c r="C4467"/>
  <c r="C4466"/>
  <c r="C4465"/>
  <c r="C4464"/>
  <c r="C4463"/>
  <c r="C4462"/>
  <c r="C4461"/>
  <c r="C4460"/>
  <c r="C4459"/>
  <c r="C4458"/>
  <c r="C4457"/>
  <c r="C4456"/>
  <c r="C4455"/>
  <c r="C4454"/>
  <c r="C4453"/>
  <c r="C4452"/>
  <c r="C4451"/>
  <c r="C4450"/>
  <c r="C4449"/>
  <c r="C4448"/>
  <c r="C4447"/>
  <c r="C4446"/>
  <c r="C4445"/>
  <c r="C4444"/>
  <c r="C4443"/>
  <c r="C4442"/>
  <c r="C4441"/>
  <c r="C4440"/>
  <c r="C4439"/>
  <c r="C4438"/>
  <c r="C4437"/>
  <c r="C4436"/>
  <c r="C4435"/>
  <c r="C4434"/>
  <c r="C4433"/>
  <c r="C4432"/>
  <c r="C4431"/>
  <c r="C4430"/>
  <c r="C4429"/>
  <c r="C4428"/>
  <c r="C4427"/>
  <c r="C4426"/>
  <c r="C4425"/>
  <c r="C4424"/>
  <c r="C4423"/>
  <c r="C4422"/>
  <c r="C4421"/>
  <c r="C4420"/>
  <c r="C4419"/>
  <c r="C4418"/>
  <c r="C4417"/>
  <c r="C4416"/>
  <c r="C4415"/>
  <c r="C4414"/>
  <c r="C4413"/>
  <c r="C4412"/>
  <c r="C4411"/>
  <c r="C4410"/>
  <c r="C4409"/>
  <c r="C4408"/>
  <c r="C4407"/>
  <c r="C4406"/>
  <c r="C4405"/>
  <c r="C4404"/>
  <c r="C4403"/>
  <c r="C4402"/>
  <c r="C4401"/>
  <c r="C4400"/>
  <c r="C4399"/>
  <c r="C4398"/>
  <c r="C4397"/>
  <c r="C4396"/>
  <c r="C4395"/>
  <c r="C4394"/>
  <c r="C4393"/>
  <c r="C4392"/>
  <c r="C4391"/>
  <c r="C4390"/>
  <c r="C4389"/>
  <c r="C4388"/>
  <c r="C4387"/>
  <c r="C4386"/>
  <c r="C4385"/>
  <c r="C4384"/>
  <c r="C4383"/>
  <c r="C4382"/>
  <c r="C4381"/>
  <c r="C4380"/>
  <c r="C4379"/>
  <c r="C4378"/>
  <c r="C4377"/>
  <c r="C4376"/>
  <c r="C4375"/>
  <c r="C4374"/>
  <c r="C4373"/>
  <c r="C4372"/>
  <c r="C4371"/>
  <c r="C4370"/>
  <c r="C4369"/>
  <c r="C4368"/>
  <c r="C4367"/>
  <c r="C4366"/>
  <c r="C4365"/>
  <c r="C4364"/>
  <c r="C4363"/>
  <c r="C4362"/>
  <c r="C4361"/>
  <c r="C4360"/>
  <c r="C4359"/>
  <c r="C4358"/>
  <c r="C4357"/>
  <c r="C4356"/>
  <c r="C4355"/>
  <c r="C4354"/>
  <c r="C4353"/>
  <c r="C4352"/>
  <c r="C4351"/>
  <c r="C4350"/>
  <c r="C4349"/>
  <c r="C4348"/>
  <c r="C4347"/>
  <c r="C4346"/>
  <c r="C4345"/>
  <c r="C4344"/>
  <c r="C4343"/>
  <c r="C4342"/>
  <c r="C4341"/>
  <c r="C4340"/>
  <c r="C4339"/>
  <c r="C4338"/>
  <c r="C4337"/>
  <c r="C4336"/>
  <c r="C4335"/>
  <c r="C4334"/>
  <c r="C4333"/>
  <c r="C4332"/>
  <c r="C4331"/>
  <c r="C4330"/>
  <c r="C4329"/>
  <c r="C4328"/>
  <c r="C4327"/>
  <c r="C4326"/>
  <c r="C4325"/>
  <c r="C4324"/>
  <c r="C4323"/>
  <c r="C4322"/>
  <c r="C4321"/>
  <c r="C4320"/>
  <c r="C4319"/>
  <c r="C4318"/>
  <c r="C4317"/>
  <c r="C4316"/>
  <c r="C4315"/>
  <c r="C4314"/>
  <c r="C4313"/>
  <c r="C4312"/>
  <c r="C4311"/>
  <c r="C4310"/>
  <c r="C4309"/>
  <c r="C4308"/>
  <c r="C4307"/>
  <c r="C4306"/>
  <c r="C4305"/>
  <c r="C4304"/>
  <c r="C4303"/>
  <c r="C4302"/>
  <c r="C4301"/>
  <c r="C4300"/>
  <c r="C4299"/>
  <c r="C4298"/>
  <c r="C4297"/>
  <c r="C4296"/>
  <c r="C4295"/>
  <c r="C4294"/>
  <c r="C4293"/>
  <c r="C4292"/>
  <c r="C4291"/>
  <c r="C4290"/>
  <c r="C4289"/>
  <c r="C4288"/>
  <c r="C4287"/>
  <c r="C4286"/>
  <c r="C4285"/>
  <c r="C4284"/>
  <c r="C4283"/>
  <c r="C4282"/>
  <c r="C4281"/>
  <c r="C4280"/>
  <c r="C4279"/>
  <c r="C4278"/>
  <c r="C4277"/>
  <c r="C4276"/>
  <c r="C4275"/>
  <c r="C4274"/>
  <c r="C4273"/>
  <c r="C4272"/>
  <c r="C4271"/>
  <c r="C4270"/>
  <c r="C4269"/>
  <c r="C4268"/>
  <c r="C4267"/>
  <c r="C4266"/>
  <c r="C4265"/>
  <c r="C4264"/>
  <c r="C4263"/>
  <c r="C4262"/>
  <c r="C4261"/>
  <c r="C4260"/>
  <c r="C4259"/>
  <c r="C4258"/>
  <c r="C4257"/>
  <c r="C4256"/>
  <c r="C4255"/>
  <c r="C4254"/>
  <c r="C4253"/>
  <c r="C4252"/>
  <c r="C4251"/>
  <c r="C4250"/>
  <c r="C4249"/>
  <c r="C4248"/>
  <c r="C4247"/>
  <c r="C4246"/>
  <c r="C4245"/>
  <c r="C4244"/>
  <c r="C4243"/>
  <c r="C4242"/>
  <c r="C4241"/>
  <c r="C4240"/>
  <c r="C4239"/>
  <c r="C4238"/>
  <c r="C4237"/>
  <c r="C4236"/>
  <c r="C4235"/>
  <c r="C4234"/>
  <c r="C4233"/>
  <c r="C4232"/>
  <c r="C4231"/>
  <c r="C4230"/>
  <c r="C4229"/>
  <c r="C4228"/>
  <c r="C4227"/>
  <c r="C4226"/>
  <c r="C4225"/>
  <c r="C4224"/>
  <c r="C4223"/>
  <c r="C4222"/>
  <c r="C4221"/>
  <c r="C4220"/>
  <c r="C4219"/>
  <c r="C4218"/>
  <c r="C4217"/>
  <c r="C4216"/>
  <c r="C4215"/>
  <c r="C4214"/>
  <c r="C4213"/>
  <c r="C4212"/>
  <c r="C4211"/>
  <c r="C4210"/>
  <c r="C4209"/>
  <c r="C4208"/>
  <c r="C4207"/>
  <c r="C4206"/>
  <c r="C4205"/>
  <c r="C4204"/>
  <c r="C4203"/>
  <c r="C4202"/>
  <c r="C4201"/>
  <c r="C4200"/>
  <c r="C4199"/>
  <c r="C4198"/>
  <c r="C4197"/>
  <c r="C4196"/>
  <c r="C4195"/>
  <c r="C4194"/>
  <c r="C4193"/>
  <c r="C4192"/>
  <c r="C4191"/>
  <c r="C4190"/>
  <c r="C4189"/>
  <c r="C4188"/>
  <c r="C4187"/>
  <c r="C4186"/>
  <c r="C4185"/>
  <c r="C4184"/>
  <c r="C4183"/>
  <c r="C4182"/>
  <c r="C4181"/>
  <c r="C4180"/>
  <c r="C4179"/>
  <c r="C4178"/>
  <c r="C4177"/>
  <c r="C4176"/>
  <c r="C4175"/>
  <c r="C4174"/>
  <c r="C4173"/>
  <c r="C4172"/>
  <c r="C4171"/>
  <c r="C4170"/>
  <c r="C4169"/>
  <c r="C4168"/>
  <c r="C4167"/>
  <c r="C4166"/>
  <c r="C4165"/>
  <c r="C4164"/>
  <c r="C4163"/>
  <c r="C4162"/>
  <c r="C4161"/>
  <c r="C4160"/>
  <c r="C4159"/>
  <c r="C4158"/>
  <c r="C4157"/>
  <c r="C4156"/>
  <c r="C4155"/>
  <c r="C4154"/>
  <c r="C4153"/>
  <c r="C4152"/>
  <c r="C4151"/>
  <c r="C4150"/>
  <c r="C4149"/>
  <c r="C4148"/>
  <c r="C4147"/>
  <c r="C4146"/>
  <c r="C4145"/>
  <c r="C4144"/>
  <c r="C4143"/>
  <c r="C4142"/>
  <c r="C4141"/>
  <c r="C4140"/>
  <c r="C4139"/>
  <c r="C4138"/>
  <c r="C4137"/>
  <c r="C4136"/>
  <c r="C4135"/>
  <c r="C4134"/>
  <c r="C4133"/>
  <c r="C4132"/>
  <c r="C4131"/>
  <c r="C4130"/>
  <c r="C4129"/>
  <c r="C4128"/>
  <c r="C4127"/>
  <c r="C4126"/>
  <c r="C4125"/>
  <c r="C4124"/>
  <c r="C4123"/>
  <c r="C4122"/>
  <c r="C4121"/>
  <c r="C4120"/>
  <c r="C4119"/>
  <c r="C4118"/>
  <c r="C4117"/>
  <c r="C4116"/>
  <c r="C4115"/>
  <c r="C4114"/>
  <c r="C4113"/>
  <c r="C4112"/>
  <c r="C4111"/>
  <c r="C4110"/>
  <c r="C4109"/>
  <c r="C4108"/>
  <c r="C4107"/>
  <c r="C4106"/>
  <c r="C4105"/>
  <c r="C4104"/>
  <c r="C4103"/>
  <c r="C4102"/>
  <c r="C4101"/>
  <c r="C4100"/>
  <c r="C4099"/>
  <c r="C4098"/>
  <c r="C4097"/>
  <c r="C4096"/>
  <c r="C4095"/>
  <c r="C4094"/>
  <c r="C4093"/>
  <c r="C4092"/>
  <c r="C4091"/>
  <c r="C4090"/>
  <c r="C4089"/>
  <c r="C4088"/>
  <c r="C4087"/>
  <c r="C4086"/>
  <c r="C4085"/>
  <c r="C4084"/>
  <c r="C4083"/>
  <c r="C4082"/>
  <c r="C4081"/>
  <c r="C4080"/>
  <c r="C4079"/>
  <c r="C4078"/>
  <c r="C4077"/>
  <c r="C4076"/>
  <c r="C4075"/>
  <c r="C4074"/>
  <c r="C4073"/>
  <c r="C4072"/>
  <c r="C4071"/>
  <c r="C4070"/>
  <c r="C4069"/>
  <c r="C4068"/>
  <c r="C4067"/>
  <c r="C4066"/>
  <c r="C4065"/>
  <c r="C4064"/>
  <c r="C4063"/>
  <c r="C4062"/>
  <c r="C4061"/>
  <c r="C4060"/>
  <c r="C4059"/>
  <c r="C4058"/>
  <c r="C4057"/>
  <c r="C4056"/>
  <c r="C4055"/>
  <c r="C4054"/>
  <c r="C4053"/>
  <c r="C4052"/>
  <c r="C4051"/>
  <c r="C4050"/>
  <c r="C4049"/>
  <c r="C4048"/>
  <c r="C4047"/>
  <c r="C4046"/>
  <c r="C4045"/>
  <c r="C4044"/>
  <c r="C4043"/>
  <c r="C4042"/>
  <c r="C4041"/>
  <c r="C4040"/>
  <c r="C4039"/>
  <c r="C4038"/>
  <c r="C4037"/>
  <c r="C4036"/>
  <c r="C4035"/>
  <c r="C4034"/>
  <c r="C4033"/>
  <c r="C4032"/>
  <c r="C4031"/>
  <c r="C4030"/>
  <c r="C4029"/>
  <c r="C4028"/>
  <c r="C4027"/>
  <c r="C4026"/>
  <c r="C4025"/>
  <c r="C4024"/>
  <c r="C4023"/>
  <c r="C4022"/>
  <c r="C4021"/>
  <c r="C4020"/>
  <c r="C4019"/>
  <c r="C4018"/>
  <c r="C4017"/>
  <c r="C4016"/>
  <c r="C4015"/>
  <c r="C4014"/>
  <c r="C4013"/>
  <c r="C4012"/>
  <c r="C4011"/>
  <c r="C4010"/>
  <c r="C4009"/>
  <c r="C4008"/>
  <c r="C4007"/>
  <c r="C4006"/>
  <c r="C4005"/>
  <c r="C4004"/>
  <c r="C4003"/>
  <c r="C4002"/>
  <c r="C4001"/>
  <c r="C4000"/>
  <c r="C3999"/>
  <c r="C3998"/>
  <c r="C3997"/>
  <c r="C3996"/>
  <c r="C3995"/>
  <c r="C3994"/>
  <c r="C3993"/>
  <c r="C3992"/>
  <c r="C3991"/>
  <c r="C3990"/>
  <c r="C3989"/>
  <c r="C3988"/>
  <c r="C3987"/>
  <c r="C3986"/>
  <c r="C3985"/>
  <c r="C3984"/>
  <c r="C3983"/>
  <c r="C3982"/>
  <c r="C3981"/>
  <c r="C3980"/>
  <c r="C3979"/>
  <c r="C3978"/>
  <c r="C3977"/>
  <c r="C3976"/>
  <c r="C3975"/>
  <c r="C3974"/>
  <c r="C3973"/>
  <c r="C3972"/>
  <c r="C3971"/>
  <c r="C3970"/>
  <c r="C3969"/>
  <c r="C3968"/>
  <c r="C3967"/>
  <c r="C3966"/>
  <c r="C3965"/>
  <c r="C3964"/>
  <c r="C3963"/>
  <c r="C3962"/>
  <c r="C3961"/>
  <c r="C3960"/>
  <c r="C3959"/>
  <c r="C3958"/>
  <c r="C3957"/>
  <c r="C3956"/>
  <c r="C3955"/>
  <c r="C3954"/>
  <c r="C3953"/>
  <c r="C3952"/>
  <c r="C3951"/>
  <c r="C3950"/>
  <c r="C3949"/>
  <c r="C3948"/>
  <c r="C3947"/>
  <c r="C3946"/>
  <c r="C3945"/>
  <c r="C3944"/>
  <c r="C3943"/>
  <c r="C3942"/>
  <c r="C3941"/>
  <c r="C3940"/>
  <c r="C3939"/>
  <c r="C3938"/>
  <c r="C3937"/>
  <c r="C3936"/>
  <c r="C3935"/>
  <c r="C3934"/>
  <c r="C3933"/>
  <c r="C3932"/>
  <c r="C3931"/>
  <c r="C3930"/>
  <c r="C3929"/>
  <c r="C3928"/>
  <c r="C3927"/>
  <c r="C3926"/>
  <c r="C3925"/>
  <c r="C3924"/>
  <c r="C3923"/>
  <c r="C3922"/>
  <c r="C3921"/>
  <c r="C3920"/>
  <c r="C3919"/>
  <c r="C3918"/>
  <c r="C3917"/>
  <c r="C3916"/>
  <c r="C3915"/>
  <c r="C3914"/>
  <c r="C3913"/>
  <c r="C3912"/>
  <c r="C3911"/>
  <c r="C3910"/>
  <c r="C3909"/>
  <c r="C3908"/>
  <c r="C3907"/>
  <c r="C3906"/>
  <c r="C3905"/>
  <c r="C3904"/>
  <c r="C3903"/>
  <c r="C3902"/>
  <c r="C3901"/>
  <c r="C3900"/>
  <c r="C3899"/>
  <c r="C3898"/>
  <c r="C3897"/>
  <c r="C3896"/>
  <c r="C3895"/>
  <c r="C3894"/>
  <c r="C3893"/>
  <c r="C3892"/>
  <c r="C3891"/>
  <c r="C3890"/>
  <c r="C3889"/>
  <c r="C3888"/>
  <c r="C3887"/>
  <c r="C3886"/>
  <c r="C3885"/>
  <c r="C3884"/>
  <c r="C3883"/>
  <c r="C3882"/>
  <c r="C3881"/>
  <c r="C3880"/>
  <c r="C3879"/>
  <c r="C3878"/>
  <c r="C3877"/>
  <c r="C3876"/>
  <c r="C3875"/>
  <c r="C3874"/>
  <c r="C3873"/>
  <c r="C3872"/>
  <c r="C3871"/>
  <c r="C3870"/>
  <c r="C3869"/>
  <c r="C3868"/>
  <c r="C3867"/>
  <c r="C3866"/>
  <c r="C3865"/>
  <c r="C3864"/>
  <c r="C3863"/>
  <c r="C3862"/>
  <c r="C3861"/>
  <c r="C3860"/>
  <c r="C3859"/>
  <c r="C3858"/>
  <c r="C3857"/>
  <c r="C3856"/>
  <c r="C3855"/>
  <c r="C3854"/>
  <c r="C3853"/>
  <c r="C3852"/>
  <c r="C3851"/>
  <c r="C3850"/>
  <c r="C3849"/>
  <c r="C3848"/>
  <c r="C3847"/>
  <c r="C3846"/>
  <c r="C3845"/>
  <c r="C3844"/>
  <c r="C3843"/>
  <c r="C3842"/>
  <c r="C3841"/>
  <c r="C3840"/>
  <c r="C3839"/>
  <c r="C3838"/>
  <c r="C3837"/>
  <c r="C3836"/>
  <c r="C3835"/>
  <c r="C3834"/>
  <c r="C3833"/>
  <c r="C3832"/>
  <c r="C3831"/>
  <c r="C3830"/>
  <c r="C3829"/>
  <c r="C3828"/>
  <c r="C3827"/>
  <c r="C3826"/>
  <c r="C3825"/>
  <c r="C3824"/>
  <c r="C3823"/>
  <c r="C3822"/>
  <c r="C3821"/>
  <c r="C3820"/>
  <c r="C3819"/>
  <c r="C3818"/>
  <c r="C3817"/>
  <c r="C3816"/>
  <c r="C3815"/>
  <c r="C3814"/>
  <c r="C3813"/>
  <c r="C3812"/>
  <c r="C3811"/>
  <c r="C3810"/>
  <c r="C3809"/>
  <c r="C3808"/>
  <c r="C3807"/>
  <c r="C3806"/>
  <c r="C3805"/>
  <c r="C3804"/>
  <c r="C3803"/>
  <c r="C3802"/>
  <c r="C3801"/>
  <c r="C3800"/>
  <c r="C3799"/>
  <c r="C3798"/>
  <c r="C3797"/>
  <c r="C3796"/>
  <c r="C3795"/>
  <c r="C3794"/>
  <c r="C3793"/>
  <c r="C3792"/>
  <c r="C3791"/>
  <c r="C3790"/>
  <c r="C3789"/>
  <c r="C3788"/>
  <c r="C3787"/>
  <c r="C3786"/>
  <c r="C3785"/>
  <c r="C3784"/>
  <c r="C3783"/>
  <c r="C3782"/>
  <c r="C3781"/>
  <c r="C3780"/>
  <c r="C3779"/>
  <c r="C3778"/>
  <c r="C3777"/>
  <c r="C3776"/>
  <c r="C3775"/>
  <c r="C3774"/>
  <c r="C3773"/>
  <c r="C3772"/>
  <c r="C3771"/>
  <c r="C3770"/>
  <c r="C3769"/>
  <c r="C3768"/>
  <c r="C3767"/>
  <c r="C3766"/>
  <c r="C3765"/>
  <c r="C3764"/>
  <c r="C3763"/>
  <c r="C3762"/>
  <c r="C3761"/>
  <c r="C3760"/>
  <c r="C3759"/>
  <c r="C3758"/>
  <c r="C3757"/>
  <c r="C3756"/>
  <c r="C3755"/>
  <c r="C3754"/>
  <c r="C3753"/>
  <c r="C3752"/>
  <c r="C3751"/>
  <c r="C3750"/>
  <c r="C3749"/>
  <c r="C3748"/>
  <c r="C3747"/>
  <c r="C3746"/>
  <c r="C3745"/>
  <c r="C3744"/>
  <c r="C3743"/>
  <c r="C3742"/>
  <c r="C3741"/>
  <c r="C3740"/>
  <c r="C3739"/>
  <c r="C3738"/>
  <c r="C3737"/>
  <c r="C3736"/>
  <c r="C3735"/>
  <c r="C3734"/>
  <c r="C3733"/>
  <c r="C3732"/>
  <c r="C3731"/>
  <c r="C3730"/>
  <c r="C3729"/>
  <c r="C3728"/>
  <c r="C3727"/>
  <c r="C3726"/>
  <c r="C3725"/>
  <c r="C3724"/>
  <c r="C3723"/>
  <c r="C3722"/>
  <c r="C3721"/>
  <c r="C3720"/>
  <c r="C3719"/>
  <c r="C3718"/>
  <c r="C3717"/>
  <c r="C3716"/>
  <c r="C3715"/>
  <c r="C3714"/>
  <c r="C3713"/>
  <c r="C3712"/>
  <c r="C3711"/>
  <c r="C3710"/>
  <c r="C3709"/>
  <c r="C3708"/>
  <c r="C3707"/>
  <c r="C3706"/>
  <c r="C3705"/>
  <c r="C3704"/>
  <c r="C3703"/>
  <c r="C3702"/>
  <c r="C3701"/>
  <c r="C3700"/>
  <c r="C3699"/>
  <c r="C3698"/>
  <c r="C3697"/>
  <c r="C3696"/>
  <c r="C3695"/>
  <c r="C3694"/>
  <c r="C3693"/>
  <c r="C3692"/>
  <c r="C3691"/>
  <c r="C3690"/>
  <c r="C3689"/>
  <c r="C3688"/>
  <c r="C3687"/>
  <c r="C3686"/>
  <c r="C3685"/>
  <c r="C3684"/>
  <c r="C3683"/>
  <c r="C3682"/>
  <c r="C3681"/>
  <c r="C3680"/>
  <c r="C3679"/>
  <c r="C3678"/>
  <c r="C3677"/>
  <c r="C3676"/>
  <c r="C3675"/>
  <c r="C3674"/>
  <c r="C3673"/>
  <c r="C3672"/>
  <c r="C3671"/>
  <c r="C3670"/>
  <c r="C3669"/>
  <c r="C3668"/>
  <c r="C3667"/>
  <c r="C3666"/>
  <c r="C3665"/>
  <c r="C3664"/>
  <c r="C3663"/>
  <c r="C3662"/>
  <c r="C3661"/>
  <c r="C3660"/>
  <c r="C3659"/>
  <c r="C3658"/>
  <c r="C3657"/>
  <c r="C3656"/>
  <c r="C3655"/>
  <c r="C3654"/>
  <c r="C3653"/>
  <c r="C3652"/>
  <c r="C3651"/>
  <c r="C3650"/>
  <c r="C3649"/>
  <c r="C3648"/>
  <c r="C3647"/>
  <c r="C3646"/>
  <c r="C3645"/>
  <c r="C3644"/>
  <c r="C3643"/>
  <c r="C3642"/>
  <c r="C3641"/>
  <c r="C3640"/>
  <c r="C3639"/>
  <c r="C3638"/>
  <c r="C3637"/>
  <c r="C3636"/>
  <c r="C3635"/>
  <c r="C3634"/>
  <c r="C3633"/>
  <c r="C3632"/>
  <c r="C3631"/>
  <c r="C3630"/>
  <c r="C3629"/>
  <c r="C3628"/>
  <c r="C3627"/>
  <c r="C3626"/>
  <c r="C3625"/>
  <c r="C3624"/>
  <c r="C3623"/>
  <c r="C3622"/>
  <c r="C3621"/>
  <c r="C3620"/>
  <c r="C3619"/>
  <c r="C3618"/>
  <c r="C3617"/>
  <c r="C3616"/>
  <c r="C3615"/>
  <c r="C3614"/>
  <c r="C3613"/>
  <c r="C3612"/>
  <c r="C3611"/>
  <c r="C3610"/>
  <c r="C3609"/>
  <c r="C3608"/>
  <c r="C3607"/>
  <c r="C3606"/>
  <c r="C3605"/>
  <c r="C3604"/>
  <c r="C3603"/>
  <c r="C3602"/>
  <c r="C3601"/>
  <c r="C3600"/>
  <c r="C3599"/>
  <c r="C3598"/>
  <c r="C3597"/>
  <c r="C3596"/>
  <c r="C3595"/>
  <c r="C3594"/>
  <c r="C3593"/>
  <c r="C3592"/>
  <c r="C3591"/>
  <c r="C3590"/>
  <c r="C3589"/>
  <c r="C3588"/>
  <c r="C3587"/>
  <c r="C3586"/>
  <c r="C3585"/>
  <c r="C3584"/>
  <c r="C3583"/>
  <c r="C3582"/>
  <c r="C3581"/>
  <c r="C3580"/>
  <c r="C3579"/>
  <c r="C3578"/>
  <c r="C3577"/>
  <c r="C3576"/>
  <c r="C3575"/>
  <c r="C3574"/>
  <c r="C3573"/>
  <c r="C3572"/>
  <c r="C3571"/>
  <c r="C3570"/>
  <c r="C3569"/>
  <c r="C3568"/>
  <c r="C3567"/>
  <c r="C3566"/>
  <c r="C3565"/>
  <c r="C3564"/>
  <c r="C3563"/>
  <c r="C3562"/>
  <c r="C3561"/>
  <c r="C3560"/>
  <c r="C3559"/>
  <c r="C3558"/>
  <c r="C3557"/>
  <c r="C3556"/>
  <c r="C3555"/>
  <c r="C3554"/>
  <c r="C3553"/>
  <c r="C3552"/>
  <c r="C3551"/>
  <c r="C3550"/>
  <c r="C3549"/>
  <c r="C3548"/>
  <c r="C3547"/>
  <c r="C3546"/>
  <c r="C3545"/>
  <c r="C3544"/>
  <c r="C3543"/>
  <c r="C3542"/>
  <c r="C3541"/>
  <c r="C3540"/>
  <c r="C3539"/>
  <c r="C3538"/>
  <c r="C3537"/>
  <c r="C3536"/>
  <c r="C3535"/>
  <c r="C3534"/>
  <c r="C3533"/>
  <c r="C3532"/>
  <c r="C3531"/>
  <c r="C3530"/>
  <c r="C3529"/>
  <c r="C3528"/>
  <c r="C3527"/>
  <c r="C3526"/>
  <c r="C3525"/>
  <c r="C3524"/>
  <c r="C3523"/>
  <c r="C3522"/>
  <c r="C3521"/>
  <c r="C3520"/>
  <c r="C3519"/>
  <c r="C3518"/>
  <c r="C3517"/>
  <c r="C3516"/>
  <c r="C3515"/>
  <c r="C3514"/>
  <c r="C3513"/>
  <c r="C3512"/>
  <c r="C3511"/>
  <c r="C3510"/>
  <c r="C3509"/>
  <c r="C3508"/>
  <c r="C3507"/>
  <c r="C3506"/>
  <c r="C3505"/>
  <c r="C3504"/>
  <c r="C3503"/>
  <c r="C3502"/>
  <c r="C3501"/>
  <c r="C3500"/>
  <c r="C3499"/>
  <c r="C3498"/>
  <c r="C3497"/>
  <c r="C3496"/>
  <c r="C3495"/>
  <c r="C3494"/>
  <c r="C3493"/>
  <c r="C3492"/>
  <c r="C3491"/>
  <c r="C3490"/>
  <c r="C3489"/>
  <c r="C3488"/>
  <c r="C3487"/>
  <c r="C3486"/>
  <c r="C3485"/>
  <c r="C3484"/>
  <c r="C3483"/>
  <c r="C3482"/>
  <c r="C3481"/>
  <c r="C3480"/>
  <c r="C3479"/>
  <c r="C3478"/>
  <c r="C3477"/>
  <c r="C3476"/>
  <c r="C3475"/>
  <c r="C3474"/>
  <c r="C3473"/>
  <c r="C3472"/>
  <c r="C3471"/>
  <c r="C3470"/>
  <c r="C3469"/>
  <c r="C3468"/>
  <c r="C3467"/>
  <c r="C3466"/>
  <c r="C3465"/>
  <c r="C3464"/>
  <c r="C3463"/>
  <c r="C3462"/>
  <c r="C3461"/>
  <c r="C3460"/>
  <c r="C3459"/>
  <c r="C3458"/>
  <c r="C3457"/>
  <c r="C3456"/>
  <c r="C3455"/>
  <c r="C3454"/>
  <c r="C3453"/>
  <c r="C3452"/>
  <c r="C3451"/>
  <c r="C3450"/>
  <c r="C3449"/>
  <c r="C3448"/>
  <c r="C3447"/>
  <c r="C3446"/>
  <c r="C3445"/>
  <c r="C3444"/>
  <c r="C3443"/>
  <c r="C3442"/>
  <c r="C3441"/>
  <c r="C3440"/>
  <c r="C3439"/>
  <c r="C3438"/>
  <c r="C3437"/>
  <c r="C3436"/>
  <c r="C3435"/>
  <c r="C3434"/>
  <c r="C3433"/>
  <c r="C3432"/>
  <c r="C3431"/>
  <c r="C3430"/>
  <c r="C3429"/>
  <c r="C3428"/>
  <c r="C3427"/>
  <c r="C3426"/>
  <c r="C3425"/>
  <c r="C3424"/>
  <c r="C3423"/>
  <c r="C3422"/>
  <c r="C3421"/>
  <c r="C3420"/>
  <c r="C3419"/>
  <c r="C3418"/>
  <c r="C3417"/>
  <c r="C3416"/>
  <c r="C3415"/>
  <c r="C3414"/>
  <c r="C3413"/>
  <c r="C3412"/>
  <c r="C3411"/>
  <c r="C3410"/>
  <c r="C3409"/>
  <c r="C3408"/>
  <c r="C3407"/>
  <c r="C3406"/>
  <c r="C3405"/>
  <c r="C3404"/>
  <c r="C3403"/>
  <c r="C3402"/>
  <c r="C3401"/>
  <c r="C3400"/>
  <c r="C3399"/>
  <c r="C3398"/>
  <c r="C3397"/>
  <c r="C3396"/>
  <c r="C3395"/>
  <c r="C3394"/>
  <c r="C3393"/>
  <c r="C3392"/>
  <c r="C3391"/>
  <c r="C3390"/>
  <c r="C3389"/>
  <c r="C3388"/>
  <c r="C3387"/>
  <c r="C3386"/>
  <c r="C3385"/>
  <c r="C3384"/>
  <c r="C3383"/>
  <c r="C3382"/>
  <c r="C3381"/>
  <c r="C3380"/>
  <c r="C3379"/>
  <c r="C3378"/>
  <c r="C3377"/>
  <c r="C3376"/>
  <c r="C3375"/>
  <c r="C3374"/>
  <c r="C3373"/>
  <c r="C3372"/>
  <c r="C3371"/>
  <c r="C3370"/>
  <c r="C3369"/>
  <c r="C3368"/>
  <c r="C3367"/>
  <c r="C3366"/>
  <c r="C3365"/>
  <c r="C3364"/>
  <c r="C3363"/>
  <c r="C3362"/>
  <c r="C3361"/>
  <c r="C3360"/>
  <c r="C3359"/>
  <c r="C3358"/>
  <c r="C3357"/>
  <c r="C3356"/>
  <c r="C3355"/>
  <c r="C3354"/>
  <c r="C3353"/>
  <c r="C3352"/>
  <c r="C3351"/>
  <c r="C3350"/>
  <c r="C3349"/>
  <c r="C3348"/>
  <c r="C3347"/>
  <c r="C3346"/>
  <c r="C3345"/>
  <c r="C3344"/>
  <c r="C3343"/>
  <c r="C3342"/>
  <c r="C3341"/>
  <c r="C3340"/>
  <c r="C3339"/>
  <c r="C3338"/>
  <c r="C3337"/>
  <c r="C3336"/>
  <c r="C3335"/>
  <c r="C3334"/>
  <c r="C3333"/>
  <c r="C3332"/>
  <c r="C3331"/>
  <c r="C3330"/>
  <c r="C3329"/>
  <c r="C3328"/>
  <c r="C3327"/>
  <c r="C3326"/>
  <c r="C3325"/>
  <c r="C3324"/>
  <c r="C3323"/>
  <c r="C3322"/>
  <c r="C3321"/>
  <c r="C3320"/>
  <c r="C3319"/>
  <c r="C3318"/>
  <c r="C3317"/>
  <c r="C3316"/>
  <c r="C3315"/>
  <c r="C3314"/>
  <c r="C3313"/>
  <c r="C3312"/>
  <c r="C3311"/>
  <c r="C3310"/>
  <c r="C3309"/>
  <c r="C3308"/>
  <c r="C3307"/>
  <c r="C3306"/>
  <c r="C3305"/>
  <c r="C3304"/>
  <c r="C3303"/>
  <c r="C3302"/>
  <c r="C3301"/>
  <c r="C3300"/>
  <c r="C3299"/>
  <c r="C3298"/>
  <c r="C3297"/>
  <c r="C3296"/>
  <c r="C3295"/>
  <c r="C3294"/>
  <c r="C3293"/>
  <c r="C3292"/>
  <c r="C3291"/>
  <c r="C3290"/>
  <c r="C3289"/>
  <c r="C3288"/>
  <c r="C3287"/>
  <c r="C3286"/>
  <c r="C3285"/>
  <c r="C3284"/>
  <c r="C3283"/>
  <c r="C3282"/>
  <c r="C3281"/>
  <c r="C3280"/>
  <c r="C3279"/>
  <c r="C3278"/>
  <c r="C3277"/>
  <c r="C3276"/>
  <c r="C3275"/>
  <c r="C3274"/>
  <c r="C3273"/>
  <c r="C3272"/>
  <c r="C3271"/>
  <c r="C3270"/>
  <c r="C3269"/>
  <c r="C3268"/>
  <c r="C3267"/>
  <c r="C3266"/>
  <c r="C3265"/>
  <c r="C3264"/>
  <c r="C3263"/>
  <c r="C3262"/>
  <c r="C3261"/>
  <c r="C3260"/>
  <c r="C3259"/>
  <c r="C3258"/>
  <c r="C3257"/>
  <c r="C3256"/>
  <c r="C3255"/>
  <c r="C3254"/>
  <c r="C3253"/>
  <c r="C3252"/>
  <c r="C3251"/>
  <c r="C3250"/>
  <c r="C3249"/>
  <c r="C3248"/>
  <c r="C3247"/>
  <c r="C3246"/>
  <c r="C3245"/>
  <c r="C3244"/>
  <c r="C3243"/>
  <c r="C3242"/>
  <c r="C3241"/>
  <c r="C3240"/>
  <c r="C3239"/>
  <c r="C3238"/>
  <c r="C3237"/>
  <c r="C3236"/>
  <c r="C3235"/>
  <c r="C3234"/>
  <c r="C3233"/>
  <c r="C3232"/>
  <c r="C3231"/>
  <c r="C3230"/>
  <c r="C3229"/>
  <c r="C3228"/>
  <c r="C3227"/>
  <c r="C3226"/>
  <c r="C3225"/>
  <c r="C3224"/>
  <c r="C3223"/>
  <c r="C3222"/>
  <c r="C3221"/>
  <c r="C3220"/>
  <c r="C3219"/>
  <c r="C3218"/>
  <c r="C3217"/>
  <c r="C3216"/>
  <c r="C3215"/>
  <c r="C3214"/>
  <c r="C3213"/>
  <c r="C3212"/>
  <c r="C3211"/>
  <c r="C3210"/>
  <c r="C3209"/>
  <c r="C3208"/>
  <c r="C3207"/>
  <c r="C3206"/>
  <c r="C3205"/>
  <c r="C3204"/>
  <c r="C3203"/>
  <c r="C3202"/>
  <c r="C3201"/>
  <c r="C3200"/>
  <c r="C3199"/>
  <c r="C3198"/>
  <c r="C3197"/>
  <c r="C3196"/>
  <c r="C3195"/>
  <c r="C3194"/>
  <c r="C3193"/>
  <c r="C3192"/>
  <c r="C3191"/>
  <c r="C3190"/>
  <c r="C3189"/>
  <c r="C3188"/>
  <c r="C3187"/>
  <c r="C3186"/>
  <c r="C3185"/>
  <c r="C3184"/>
  <c r="C3183"/>
  <c r="C3182"/>
  <c r="C3181"/>
  <c r="C3180"/>
  <c r="C3179"/>
  <c r="C3178"/>
  <c r="C3177"/>
  <c r="C3176"/>
  <c r="C3175"/>
  <c r="C3174"/>
  <c r="C3173"/>
  <c r="C3172"/>
  <c r="C3171"/>
  <c r="C3170"/>
  <c r="C3169"/>
  <c r="C3168"/>
  <c r="C3167"/>
  <c r="C3166"/>
  <c r="C3165"/>
  <c r="C3164"/>
  <c r="C3163"/>
  <c r="C3162"/>
  <c r="C3161"/>
  <c r="C3160"/>
  <c r="C3159"/>
  <c r="C3158"/>
  <c r="C3157"/>
  <c r="C3156"/>
  <c r="C3155"/>
  <c r="C3154"/>
  <c r="C3153"/>
  <c r="C3152"/>
  <c r="C3151"/>
  <c r="C3150"/>
  <c r="C3149"/>
  <c r="C3148"/>
  <c r="C3147"/>
  <c r="C3146"/>
  <c r="C3145"/>
  <c r="C3144"/>
  <c r="C3143"/>
  <c r="C3142"/>
  <c r="C3141"/>
  <c r="C3140"/>
  <c r="C3139"/>
  <c r="C3138"/>
  <c r="C3137"/>
  <c r="C3136"/>
  <c r="C3135"/>
  <c r="C3134"/>
  <c r="C3133"/>
  <c r="C3132"/>
  <c r="C3131"/>
  <c r="C3130"/>
  <c r="C3129"/>
  <c r="C3128"/>
  <c r="C3127"/>
  <c r="C3126"/>
  <c r="C3125"/>
  <c r="C3124"/>
  <c r="C3123"/>
  <c r="C3122"/>
  <c r="C3121"/>
  <c r="C3120"/>
  <c r="C3119"/>
  <c r="C3118"/>
  <c r="C3117"/>
  <c r="C3116"/>
  <c r="C3115"/>
  <c r="C3114"/>
  <c r="C3113"/>
  <c r="C3112"/>
  <c r="C3111"/>
  <c r="C3110"/>
  <c r="C3109"/>
  <c r="C3108"/>
  <c r="C3107"/>
  <c r="C3106"/>
  <c r="C3105"/>
  <c r="C3104"/>
  <c r="C3103"/>
  <c r="C3102"/>
  <c r="C3101"/>
  <c r="C3100"/>
  <c r="C3099"/>
  <c r="C3098"/>
  <c r="C3097"/>
  <c r="C3096"/>
  <c r="C3095"/>
  <c r="C3094"/>
  <c r="C3093"/>
  <c r="C3092"/>
  <c r="C3091"/>
  <c r="C3090"/>
  <c r="C3089"/>
  <c r="C3088"/>
  <c r="C3087"/>
  <c r="C3086"/>
  <c r="C3085"/>
  <c r="C3084"/>
  <c r="C3083"/>
  <c r="C3082"/>
  <c r="C3081"/>
  <c r="C3080"/>
  <c r="C3079"/>
  <c r="C3078"/>
  <c r="C3077"/>
  <c r="C3076"/>
  <c r="C3075"/>
  <c r="C3074"/>
  <c r="C3073"/>
  <c r="C3072"/>
  <c r="C3071"/>
  <c r="C3070"/>
  <c r="C3069"/>
  <c r="C3068"/>
  <c r="C3067"/>
  <c r="C3066"/>
  <c r="C3065"/>
  <c r="C3064"/>
  <c r="C3063"/>
  <c r="C3062"/>
  <c r="C3061"/>
  <c r="C3060"/>
  <c r="C3059"/>
  <c r="C3058"/>
  <c r="C3057"/>
  <c r="C3056"/>
  <c r="C3055"/>
  <c r="C3054"/>
  <c r="C3053"/>
  <c r="C3052"/>
  <c r="C3051"/>
  <c r="C3050"/>
  <c r="C3049"/>
  <c r="C3048"/>
  <c r="C3047"/>
  <c r="C3046"/>
  <c r="C3045"/>
  <c r="C3044"/>
  <c r="C3043"/>
  <c r="C3042"/>
  <c r="C3041"/>
  <c r="C3040"/>
  <c r="C3039"/>
  <c r="C3038"/>
  <c r="C3037"/>
  <c r="C3036"/>
  <c r="C3035"/>
  <c r="C3034"/>
  <c r="C3033"/>
  <c r="C3032"/>
  <c r="C3031"/>
  <c r="C3030"/>
  <c r="C3029"/>
  <c r="C3028"/>
  <c r="C3027"/>
  <c r="C3026"/>
  <c r="C3025"/>
  <c r="C3024"/>
  <c r="C3023"/>
  <c r="C3022"/>
  <c r="C3021"/>
  <c r="C3020"/>
  <c r="C3019"/>
  <c r="C3018"/>
  <c r="C3017"/>
  <c r="C3016"/>
  <c r="C3015"/>
  <c r="C3014"/>
  <c r="C3013"/>
  <c r="C3012"/>
  <c r="C3011"/>
  <c r="C3010"/>
  <c r="C3009"/>
  <c r="C3008"/>
  <c r="C3007"/>
  <c r="C3006"/>
  <c r="C3005"/>
  <c r="C3004"/>
  <c r="C3003"/>
  <c r="C3002"/>
  <c r="C3001"/>
  <c r="C3000"/>
  <c r="C2999"/>
  <c r="C2998"/>
  <c r="C2997"/>
  <c r="C2996"/>
  <c r="C2995"/>
  <c r="C2994"/>
  <c r="C2993"/>
  <c r="C2992"/>
  <c r="C2991"/>
  <c r="C2990"/>
  <c r="C2989"/>
  <c r="C2988"/>
  <c r="C2987"/>
  <c r="C2986"/>
  <c r="C2985"/>
  <c r="C2984"/>
  <c r="C2983"/>
  <c r="C2982"/>
  <c r="C2981"/>
  <c r="C2980"/>
  <c r="C2979"/>
  <c r="C2978"/>
  <c r="C2977"/>
  <c r="C2976"/>
  <c r="C2975"/>
  <c r="C2974"/>
  <c r="C2973"/>
  <c r="C2972"/>
  <c r="C2971"/>
  <c r="C2970"/>
  <c r="C2969"/>
  <c r="C2968"/>
  <c r="C2967"/>
  <c r="C2966"/>
  <c r="C2965"/>
  <c r="C2964"/>
  <c r="C2963"/>
  <c r="C2962"/>
  <c r="C2961"/>
  <c r="C2960"/>
  <c r="C2959"/>
  <c r="C2958"/>
  <c r="C2957"/>
  <c r="C2956"/>
  <c r="C2955"/>
  <c r="C2954"/>
  <c r="C2953"/>
  <c r="C2952"/>
  <c r="C2951"/>
  <c r="C2950"/>
  <c r="C2949"/>
  <c r="C2948"/>
  <c r="C2947"/>
  <c r="C2946"/>
  <c r="C2945"/>
  <c r="C2944"/>
  <c r="C2943"/>
  <c r="C2942"/>
  <c r="C2941"/>
  <c r="C2940"/>
  <c r="C2939"/>
  <c r="C2938"/>
  <c r="C2937"/>
  <c r="C2936"/>
  <c r="C2935"/>
  <c r="C2934"/>
  <c r="C2933"/>
  <c r="C2932"/>
  <c r="C2931"/>
  <c r="C2930"/>
  <c r="C2929"/>
  <c r="C2928"/>
  <c r="C2927"/>
  <c r="C2926"/>
  <c r="C2925"/>
  <c r="C2924"/>
  <c r="C2923"/>
  <c r="C2922"/>
  <c r="C2921"/>
  <c r="C2920"/>
  <c r="C2919"/>
  <c r="C2918"/>
  <c r="C2917"/>
  <c r="C2916"/>
  <c r="C2915"/>
  <c r="C2914"/>
  <c r="C2913"/>
  <c r="C2912"/>
  <c r="C2911"/>
  <c r="C2910"/>
  <c r="C2909"/>
  <c r="C2908"/>
  <c r="C2907"/>
  <c r="C2906"/>
  <c r="C2905"/>
  <c r="C2904"/>
  <c r="C2903"/>
  <c r="C2902"/>
  <c r="C2901"/>
  <c r="C2900"/>
  <c r="C2899"/>
  <c r="C2898"/>
  <c r="C2897"/>
  <c r="C2896"/>
  <c r="C2895"/>
  <c r="C2894"/>
  <c r="C2893"/>
  <c r="C2892"/>
  <c r="C2891"/>
  <c r="C2890"/>
  <c r="C2889"/>
  <c r="C2888"/>
  <c r="C2887"/>
  <c r="C2886"/>
  <c r="C2885"/>
  <c r="C2884"/>
  <c r="C2883"/>
  <c r="C2882"/>
  <c r="C2881"/>
  <c r="C2880"/>
  <c r="C2879"/>
  <c r="C2878"/>
  <c r="C2877"/>
  <c r="C2876"/>
  <c r="C2875"/>
  <c r="C2874"/>
  <c r="C2873"/>
  <c r="C2872"/>
  <c r="C2871"/>
  <c r="C2870"/>
  <c r="C2869"/>
  <c r="C2868"/>
  <c r="C2867"/>
  <c r="C2866"/>
  <c r="C2865"/>
  <c r="C2864"/>
  <c r="C2863"/>
  <c r="C2862"/>
  <c r="C2861"/>
  <c r="C2860"/>
  <c r="C2859"/>
  <c r="C2858"/>
  <c r="C2857"/>
  <c r="C2856"/>
  <c r="C2855"/>
  <c r="C2854"/>
  <c r="C2853"/>
  <c r="C2852"/>
  <c r="C2851"/>
  <c r="C2850"/>
  <c r="C2849"/>
  <c r="C2848"/>
  <c r="C2847"/>
  <c r="C2846"/>
  <c r="C2845"/>
  <c r="C2844"/>
  <c r="C2843"/>
  <c r="C2842"/>
  <c r="C2841"/>
  <c r="C2840"/>
  <c r="C2839"/>
  <c r="C2838"/>
  <c r="C2837"/>
  <c r="C2836"/>
  <c r="C2835"/>
  <c r="C2834"/>
  <c r="C2833"/>
  <c r="C2832"/>
  <c r="C2831"/>
  <c r="C2830"/>
  <c r="C2829"/>
  <c r="C2828"/>
  <c r="C2827"/>
  <c r="C2826"/>
  <c r="C2825"/>
  <c r="C2824"/>
  <c r="C2823"/>
  <c r="C2822"/>
  <c r="C2821"/>
  <c r="C2820"/>
  <c r="C2819"/>
  <c r="C2818"/>
  <c r="C2817"/>
  <c r="C2816"/>
  <c r="C2815"/>
  <c r="C2814"/>
  <c r="C2813"/>
  <c r="C2812"/>
  <c r="C2811"/>
  <c r="C2810"/>
  <c r="C2809"/>
  <c r="C2808"/>
  <c r="C2807"/>
  <c r="C2806"/>
  <c r="C2805"/>
  <c r="C2804"/>
  <c r="C2803"/>
  <c r="C2802"/>
  <c r="C2801"/>
  <c r="C2800"/>
  <c r="C2799"/>
  <c r="C2798"/>
  <c r="C2797"/>
  <c r="C2796"/>
  <c r="C2795"/>
  <c r="C2794"/>
  <c r="C2793"/>
  <c r="C2792"/>
  <c r="C2791"/>
  <c r="C2790"/>
  <c r="C2789"/>
  <c r="C2788"/>
  <c r="C2787"/>
  <c r="C2786"/>
  <c r="C2785"/>
  <c r="C2784"/>
  <c r="C2783"/>
  <c r="C2782"/>
  <c r="C2781"/>
  <c r="C2780"/>
  <c r="C2779"/>
  <c r="C2778"/>
  <c r="C2777"/>
  <c r="C2776"/>
  <c r="C2775"/>
  <c r="C2774"/>
  <c r="C2773"/>
  <c r="C2772"/>
  <c r="C2771"/>
  <c r="C2770"/>
  <c r="C2769"/>
  <c r="C2768"/>
  <c r="C2767"/>
  <c r="C2766"/>
  <c r="C2765"/>
  <c r="C2764"/>
  <c r="C2763"/>
  <c r="C2762"/>
  <c r="C2761"/>
  <c r="C2760"/>
  <c r="C2759"/>
  <c r="C2758"/>
  <c r="C2757"/>
  <c r="C2756"/>
  <c r="C2755"/>
  <c r="C2754"/>
  <c r="C2753"/>
  <c r="C2752"/>
  <c r="C2751"/>
  <c r="C2750"/>
  <c r="C2749"/>
  <c r="C2748"/>
  <c r="C2747"/>
  <c r="C2746"/>
  <c r="C2745"/>
  <c r="C2744"/>
  <c r="C2743"/>
  <c r="C2742"/>
  <c r="C2741"/>
  <c r="C2740"/>
  <c r="C2739"/>
  <c r="C2738"/>
  <c r="C2737"/>
  <c r="C2736"/>
  <c r="C2735"/>
  <c r="C2734"/>
  <c r="C2733"/>
  <c r="C2732"/>
  <c r="C2731"/>
  <c r="C2730"/>
  <c r="C2729"/>
  <c r="C2728"/>
  <c r="C2727"/>
  <c r="C2726"/>
  <c r="C2725"/>
  <c r="C2724"/>
  <c r="C2723"/>
  <c r="C2722"/>
  <c r="C2721"/>
  <c r="C2720"/>
  <c r="C2719"/>
  <c r="C2718"/>
  <c r="C2717"/>
  <c r="C2716"/>
  <c r="C2715"/>
  <c r="C2714"/>
  <c r="C2713"/>
  <c r="C2712"/>
  <c r="C2711"/>
  <c r="C2710"/>
  <c r="C2709"/>
  <c r="C2708"/>
  <c r="C2707"/>
  <c r="C2706"/>
  <c r="C2705"/>
  <c r="C2704"/>
  <c r="C2703"/>
  <c r="C2702"/>
  <c r="C2701"/>
  <c r="C2700"/>
  <c r="C2699"/>
  <c r="C2698"/>
  <c r="C2697"/>
  <c r="C2696"/>
  <c r="C2695"/>
  <c r="C2694"/>
  <c r="C2693"/>
  <c r="C2692"/>
  <c r="C2691"/>
  <c r="C2690"/>
  <c r="C2689"/>
  <c r="C2688"/>
  <c r="C2687"/>
  <c r="C2686"/>
  <c r="C2685"/>
  <c r="C2684"/>
  <c r="C2683"/>
  <c r="C2682"/>
  <c r="C2681"/>
  <c r="C2680"/>
  <c r="C2679"/>
  <c r="C2678"/>
  <c r="C2677"/>
  <c r="C2676"/>
  <c r="C2675"/>
  <c r="C2674"/>
  <c r="C2673"/>
  <c r="C2672"/>
  <c r="C2671"/>
  <c r="C2670"/>
  <c r="C2669"/>
  <c r="C2668"/>
  <c r="C2667"/>
  <c r="C2666"/>
  <c r="C2665"/>
  <c r="C2664"/>
  <c r="C2663"/>
  <c r="C2662"/>
  <c r="C2661"/>
  <c r="C2660"/>
  <c r="C2659"/>
  <c r="C2658"/>
  <c r="C2657"/>
  <c r="C2656"/>
  <c r="C2655"/>
  <c r="C2654"/>
  <c r="C2653"/>
  <c r="C2652"/>
  <c r="C2651"/>
  <c r="C2650"/>
  <c r="C2649"/>
  <c r="C2648"/>
  <c r="C2647"/>
  <c r="C2646"/>
  <c r="C2645"/>
  <c r="C2644"/>
  <c r="C2643"/>
  <c r="C2642"/>
  <c r="C2641"/>
  <c r="C2640"/>
  <c r="C2639"/>
  <c r="C2638"/>
  <c r="C2637"/>
  <c r="C2636"/>
  <c r="C2635"/>
  <c r="C2634"/>
  <c r="C2633"/>
  <c r="C2632"/>
  <c r="C2631"/>
  <c r="C2630"/>
  <c r="C2629"/>
  <c r="C2628"/>
  <c r="C2627"/>
  <c r="C2626"/>
  <c r="C2625"/>
  <c r="C2624"/>
  <c r="C2623"/>
  <c r="C2622"/>
  <c r="C2621"/>
  <c r="C2620"/>
  <c r="C2619"/>
  <c r="C2618"/>
  <c r="C2617"/>
  <c r="C2616"/>
  <c r="C2615"/>
  <c r="C2614"/>
  <c r="C2613"/>
  <c r="C2612"/>
  <c r="C2611"/>
  <c r="C2610"/>
  <c r="C2609"/>
  <c r="C2608"/>
  <c r="C2607"/>
  <c r="C2606"/>
  <c r="C2605"/>
  <c r="C2604"/>
  <c r="C2603"/>
  <c r="C2602"/>
  <c r="C2601"/>
  <c r="C2600"/>
  <c r="C2599"/>
  <c r="C2598"/>
  <c r="C2597"/>
  <c r="C2596"/>
  <c r="C2595"/>
  <c r="C2594"/>
  <c r="C2593"/>
  <c r="C2592"/>
  <c r="C2591"/>
  <c r="C2590"/>
  <c r="C2589"/>
  <c r="C2588"/>
  <c r="C2587"/>
  <c r="C2586"/>
  <c r="C2585"/>
  <c r="C2584"/>
  <c r="C2583"/>
  <c r="C2582"/>
  <c r="C2581"/>
  <c r="C2580"/>
  <c r="C2579"/>
  <c r="C2578"/>
  <c r="C2577"/>
  <c r="C2576"/>
  <c r="C2575"/>
  <c r="C2574"/>
  <c r="C2573"/>
  <c r="C2572"/>
  <c r="C2571"/>
  <c r="C2570"/>
  <c r="C2569"/>
  <c r="C2568"/>
  <c r="C2567"/>
  <c r="C2566"/>
  <c r="C2565"/>
  <c r="C2564"/>
  <c r="C2563"/>
  <c r="C2562"/>
  <c r="C2561"/>
  <c r="C2560"/>
  <c r="C2559"/>
  <c r="C2558"/>
  <c r="C2557"/>
  <c r="C2556"/>
  <c r="C2555"/>
  <c r="C2554"/>
  <c r="C2553"/>
  <c r="C2552"/>
  <c r="C2551"/>
  <c r="C2550"/>
  <c r="C2549"/>
  <c r="C2548"/>
  <c r="C2547"/>
  <c r="C2546"/>
  <c r="C2545"/>
  <c r="C2544"/>
  <c r="C2543"/>
  <c r="C2542"/>
  <c r="C2541"/>
  <c r="C2540"/>
  <c r="C2539"/>
  <c r="C2538"/>
  <c r="C2537"/>
  <c r="C2536"/>
  <c r="C2535"/>
  <c r="C2534"/>
  <c r="C2533"/>
  <c r="C2532"/>
  <c r="C2531"/>
  <c r="C2530"/>
  <c r="C2529"/>
  <c r="C2528"/>
  <c r="C2527"/>
  <c r="C2526"/>
  <c r="C2525"/>
  <c r="C2524"/>
  <c r="C2523"/>
  <c r="C2522"/>
  <c r="C2521"/>
  <c r="C2520"/>
  <c r="C2519"/>
  <c r="C2518"/>
  <c r="C2517"/>
  <c r="C2516"/>
  <c r="C2515"/>
  <c r="C2514"/>
  <c r="C2513"/>
  <c r="C2512"/>
  <c r="C2511"/>
  <c r="C2510"/>
  <c r="C2509"/>
  <c r="C2508"/>
  <c r="C2507"/>
  <c r="C2506"/>
  <c r="C2505"/>
  <c r="C2504"/>
  <c r="C2503"/>
  <c r="C2502"/>
  <c r="C2501"/>
  <c r="C2500"/>
  <c r="C2499"/>
  <c r="C2498"/>
  <c r="C2497"/>
  <c r="C2496"/>
  <c r="C2495"/>
  <c r="C2494"/>
  <c r="C2493"/>
  <c r="C2492"/>
  <c r="C2491"/>
  <c r="C2490"/>
  <c r="C2489"/>
  <c r="C2488"/>
  <c r="C2487"/>
  <c r="C2486"/>
  <c r="C2485"/>
  <c r="C2484"/>
  <c r="C2483"/>
  <c r="C2482"/>
  <c r="C2481"/>
  <c r="C2480"/>
  <c r="C2479"/>
  <c r="C2478"/>
  <c r="C2477"/>
  <c r="C2476"/>
  <c r="C2475"/>
  <c r="C2474"/>
  <c r="C2473"/>
  <c r="C2472"/>
  <c r="C2471"/>
  <c r="C2470"/>
  <c r="C2469"/>
  <c r="C2468"/>
  <c r="C2467"/>
  <c r="C2466"/>
  <c r="C2465"/>
  <c r="C2464"/>
  <c r="C2463"/>
  <c r="C2462"/>
  <c r="C2461"/>
  <c r="C2460"/>
  <c r="C2459"/>
  <c r="C2458"/>
  <c r="C2457"/>
  <c r="C2456"/>
  <c r="C2455"/>
  <c r="C2454"/>
  <c r="C2453"/>
  <c r="C2452"/>
  <c r="C2451"/>
  <c r="C2450"/>
  <c r="C2449"/>
  <c r="C2448"/>
  <c r="C2447"/>
  <c r="C2446"/>
  <c r="C2445"/>
  <c r="C2444"/>
  <c r="C2443"/>
  <c r="C2442"/>
  <c r="C2441"/>
  <c r="C2440"/>
  <c r="C2439"/>
  <c r="C2438"/>
  <c r="C2437"/>
  <c r="C2436"/>
  <c r="C2435"/>
  <c r="C2434"/>
  <c r="C2433"/>
  <c r="C2432"/>
  <c r="C2431"/>
  <c r="C2430"/>
  <c r="C2429"/>
  <c r="C2428"/>
  <c r="C2427"/>
  <c r="C2426"/>
  <c r="C2425"/>
  <c r="C2424"/>
  <c r="C2423"/>
  <c r="C2422"/>
  <c r="C2421"/>
  <c r="C2420"/>
  <c r="C2419"/>
  <c r="C2418"/>
  <c r="C2417"/>
  <c r="C2416"/>
  <c r="C2415"/>
  <c r="C2414"/>
  <c r="C2413"/>
  <c r="C2412"/>
  <c r="C2411"/>
  <c r="C2410"/>
  <c r="C2409"/>
  <c r="C2408"/>
  <c r="C2407"/>
  <c r="C2406"/>
  <c r="C2405"/>
  <c r="C2404"/>
  <c r="C2403"/>
  <c r="C2402"/>
  <c r="C2401"/>
  <c r="C2400"/>
  <c r="C2399"/>
  <c r="C2398"/>
  <c r="C2397"/>
  <c r="C2396"/>
  <c r="C2395"/>
  <c r="C2394"/>
  <c r="C2393"/>
  <c r="C2392"/>
  <c r="C2391"/>
  <c r="C2390"/>
  <c r="C2389"/>
  <c r="C2388"/>
  <c r="C2387"/>
  <c r="C2386"/>
  <c r="C2385"/>
  <c r="C2384"/>
  <c r="C2383"/>
  <c r="C2382"/>
  <c r="C2381"/>
  <c r="C2380"/>
  <c r="C2379"/>
  <c r="C2378"/>
  <c r="C2377"/>
  <c r="C2376"/>
  <c r="C2375"/>
  <c r="C2374"/>
  <c r="C2373"/>
  <c r="C2372"/>
  <c r="C2371"/>
  <c r="C2370"/>
  <c r="C2369"/>
  <c r="C2368"/>
  <c r="C2367"/>
  <c r="C2366"/>
  <c r="C2365"/>
  <c r="C2364"/>
  <c r="C2363"/>
  <c r="C2362"/>
  <c r="C2361"/>
  <c r="C2360"/>
  <c r="C2359"/>
  <c r="C2358"/>
  <c r="C2357"/>
  <c r="C2356"/>
  <c r="C2355"/>
  <c r="C2354"/>
  <c r="C2353"/>
  <c r="C2352"/>
  <c r="C2351"/>
  <c r="C2350"/>
  <c r="C2349"/>
  <c r="C2348"/>
  <c r="C2347"/>
  <c r="C2346"/>
  <c r="C2345"/>
  <c r="C2344"/>
  <c r="C2343"/>
  <c r="C2342"/>
  <c r="C2341"/>
  <c r="C2340"/>
  <c r="C2339"/>
  <c r="C2338"/>
  <c r="C2337"/>
  <c r="C2336"/>
  <c r="C2335"/>
  <c r="C2334"/>
  <c r="C2333"/>
  <c r="C2332"/>
  <c r="C2331"/>
  <c r="C2330"/>
  <c r="C2329"/>
  <c r="C2328"/>
  <c r="C2327"/>
  <c r="C2326"/>
  <c r="C2325"/>
  <c r="C2324"/>
  <c r="C2323"/>
  <c r="C2322"/>
  <c r="C2321"/>
  <c r="C2320"/>
  <c r="C2319"/>
  <c r="C2318"/>
  <c r="C2317"/>
  <c r="C2316"/>
  <c r="C2315"/>
  <c r="C2314"/>
  <c r="C2313"/>
  <c r="C2312"/>
  <c r="C2311"/>
  <c r="C2310"/>
  <c r="C2309"/>
  <c r="C2308"/>
  <c r="C2307"/>
  <c r="C2306"/>
  <c r="C2305"/>
  <c r="C2304"/>
  <c r="C2303"/>
  <c r="C2302"/>
  <c r="C2301"/>
  <c r="C2300"/>
  <c r="C2299"/>
  <c r="C2298"/>
  <c r="C2297"/>
  <c r="C2296"/>
  <c r="C2295"/>
  <c r="C2294"/>
  <c r="C2293"/>
  <c r="C2292"/>
  <c r="C2291"/>
  <c r="C2290"/>
  <c r="C2289"/>
  <c r="C2288"/>
  <c r="C2287"/>
  <c r="C2286"/>
  <c r="C2285"/>
  <c r="C2284"/>
  <c r="C2283"/>
  <c r="C2282"/>
  <c r="C2281"/>
  <c r="C2280"/>
  <c r="C2279"/>
  <c r="C2278"/>
  <c r="C2277"/>
  <c r="C2276"/>
  <c r="C2275"/>
  <c r="C2274"/>
  <c r="C2273"/>
  <c r="C2272"/>
  <c r="C2271"/>
  <c r="C2270"/>
  <c r="C2269"/>
  <c r="C2268"/>
  <c r="C2267"/>
  <c r="C2266"/>
  <c r="C2265"/>
  <c r="C2264"/>
  <c r="C2263"/>
  <c r="C2262"/>
  <c r="C2261"/>
  <c r="C2260"/>
  <c r="C2259"/>
  <c r="C2258"/>
  <c r="C2257"/>
  <c r="C2256"/>
  <c r="C2255"/>
  <c r="C2254"/>
  <c r="C2253"/>
  <c r="C2252"/>
  <c r="C2251"/>
  <c r="C2250"/>
  <c r="C2249"/>
  <c r="C2248"/>
  <c r="C2247"/>
  <c r="C2246"/>
  <c r="C2245"/>
  <c r="C2244"/>
  <c r="C2243"/>
  <c r="C2242"/>
  <c r="C2241"/>
  <c r="C2240"/>
  <c r="C2239"/>
  <c r="C2238"/>
  <c r="C2237"/>
  <c r="C2236"/>
  <c r="C2235"/>
  <c r="C2234"/>
  <c r="C2233"/>
  <c r="C2232"/>
  <c r="C2231"/>
  <c r="C2230"/>
  <c r="C2229"/>
  <c r="C2228"/>
  <c r="C2227"/>
  <c r="C2226"/>
  <c r="C2225"/>
  <c r="C2224"/>
  <c r="C2223"/>
  <c r="C2222"/>
  <c r="C2221"/>
  <c r="C2220"/>
  <c r="C2219"/>
  <c r="C2218"/>
  <c r="C2217"/>
  <c r="C2216"/>
  <c r="C2215"/>
  <c r="C2214"/>
  <c r="C2213"/>
  <c r="C2212"/>
  <c r="C2211"/>
  <c r="C2210"/>
  <c r="C2209"/>
  <c r="C2208"/>
  <c r="C2207"/>
  <c r="C2206"/>
  <c r="C2205"/>
  <c r="C2204"/>
  <c r="C2203"/>
  <c r="C2202"/>
  <c r="C2201"/>
  <c r="C2200"/>
  <c r="C2199"/>
  <c r="C2198"/>
  <c r="C2197"/>
  <c r="C2196"/>
  <c r="C2195"/>
  <c r="C2194"/>
  <c r="C2193"/>
  <c r="C2192"/>
  <c r="C2191"/>
  <c r="C2190"/>
  <c r="C2189"/>
  <c r="C2188"/>
  <c r="C2187"/>
  <c r="C2186"/>
  <c r="C2185"/>
  <c r="C2184"/>
  <c r="C2183"/>
  <c r="C2182"/>
  <c r="C2181"/>
  <c r="C2180"/>
  <c r="C2179"/>
  <c r="C2178"/>
  <c r="C2177"/>
  <c r="C2176"/>
  <c r="C2175"/>
  <c r="C2174"/>
  <c r="C2173"/>
  <c r="C2172"/>
  <c r="C2171"/>
  <c r="C2170"/>
  <c r="C2169"/>
  <c r="C2168"/>
  <c r="C2167"/>
  <c r="C2166"/>
  <c r="C2165"/>
  <c r="C2164"/>
  <c r="C2163"/>
  <c r="C2162"/>
  <c r="C2161"/>
  <c r="C2160"/>
  <c r="C2159"/>
  <c r="C2158"/>
  <c r="C2157"/>
  <c r="C2156"/>
  <c r="C2155"/>
  <c r="C2154"/>
  <c r="C2153"/>
  <c r="C2152"/>
  <c r="C2151"/>
  <c r="C2150"/>
  <c r="C2149"/>
  <c r="C2148"/>
  <c r="C2147"/>
  <c r="C2146"/>
  <c r="C2145"/>
  <c r="C2144"/>
  <c r="C2143"/>
  <c r="C2142"/>
  <c r="C2141"/>
  <c r="C2140"/>
  <c r="C2139"/>
  <c r="C2138"/>
  <c r="C2137"/>
  <c r="C2136"/>
  <c r="C2135"/>
  <c r="C2134"/>
  <c r="C2133"/>
  <c r="C2132"/>
  <c r="C2131"/>
  <c r="C2130"/>
  <c r="C2129"/>
  <c r="C2128"/>
  <c r="C2127"/>
  <c r="C2126"/>
  <c r="C2125"/>
  <c r="C2124"/>
  <c r="C2123"/>
  <c r="C2122"/>
  <c r="C2121"/>
  <c r="C2120"/>
  <c r="C2119"/>
  <c r="C2118"/>
  <c r="C2117"/>
  <c r="C2116"/>
  <c r="C2115"/>
  <c r="C2114"/>
  <c r="C2113"/>
  <c r="C2112"/>
  <c r="C2111"/>
  <c r="C2110"/>
  <c r="C2109"/>
  <c r="C2108"/>
  <c r="C2107"/>
  <c r="C2106"/>
  <c r="C2105"/>
  <c r="C2104"/>
  <c r="C2103"/>
  <c r="C2102"/>
  <c r="C2101"/>
  <c r="C2100"/>
  <c r="C2099"/>
  <c r="C2098"/>
  <c r="C2097"/>
  <c r="C2096"/>
  <c r="C2095"/>
  <c r="C2094"/>
  <c r="C2093"/>
  <c r="C2092"/>
  <c r="C2091"/>
  <c r="C2090"/>
  <c r="C2089"/>
  <c r="C2088"/>
  <c r="C2087"/>
  <c r="C2086"/>
  <c r="C2085"/>
  <c r="C2084"/>
  <c r="C2083"/>
  <c r="C2082"/>
  <c r="C2081"/>
  <c r="C2080"/>
  <c r="C2079"/>
  <c r="C2078"/>
  <c r="C2077"/>
  <c r="C2076"/>
  <c r="C2075"/>
  <c r="C2074"/>
  <c r="C2073"/>
  <c r="C2072"/>
  <c r="C2071"/>
  <c r="C2070"/>
  <c r="C2069"/>
  <c r="C2068"/>
  <c r="C2067"/>
  <c r="C2066"/>
  <c r="C2065"/>
  <c r="C2064"/>
  <c r="C2063"/>
  <c r="C2062"/>
  <c r="C2061"/>
  <c r="C2060"/>
  <c r="C2059"/>
  <c r="C2058"/>
  <c r="C2057"/>
  <c r="C2056"/>
  <c r="C2055"/>
  <c r="C2054"/>
  <c r="C2053"/>
  <c r="C2052"/>
  <c r="C2051"/>
  <c r="C2050"/>
  <c r="C2049"/>
  <c r="C2048"/>
  <c r="C2047"/>
  <c r="C2046"/>
  <c r="C2045"/>
  <c r="C2044"/>
  <c r="C2043"/>
  <c r="C2042"/>
  <c r="C2041"/>
  <c r="C2040"/>
  <c r="C2039"/>
  <c r="C2038"/>
  <c r="C2037"/>
  <c r="C2036"/>
  <c r="C2035"/>
  <c r="C2034"/>
  <c r="C2033"/>
  <c r="C2032"/>
  <c r="C2031"/>
  <c r="C2030"/>
  <c r="C2029"/>
  <c r="C2028"/>
  <c r="C2027"/>
  <c r="C2026"/>
  <c r="C2025"/>
  <c r="C2024"/>
  <c r="C2023"/>
  <c r="C2022"/>
  <c r="C2021"/>
  <c r="C2020"/>
  <c r="C2019"/>
  <c r="C2018"/>
  <c r="C2017"/>
  <c r="C2016"/>
  <c r="C2015"/>
  <c r="C2014"/>
  <c r="C2013"/>
  <c r="C2012"/>
  <c r="C2011"/>
  <c r="C2010"/>
  <c r="C2009"/>
  <c r="C2008"/>
  <c r="C2007"/>
  <c r="C2006"/>
  <c r="C2005"/>
  <c r="C2004"/>
  <c r="C2003"/>
  <c r="C2002"/>
  <c r="C2001"/>
  <c r="C2000"/>
  <c r="C1999"/>
  <c r="C1998"/>
  <c r="C1997"/>
  <c r="C1996"/>
  <c r="C1995"/>
  <c r="C1994"/>
  <c r="C1993"/>
  <c r="C1992"/>
  <c r="C1991"/>
  <c r="C1990"/>
  <c r="C1989"/>
  <c r="C1988"/>
  <c r="C1987"/>
  <c r="C1986"/>
  <c r="C1985"/>
  <c r="C1984"/>
  <c r="C1983"/>
  <c r="C1982"/>
  <c r="C1981"/>
  <c r="C1980"/>
  <c r="C1979"/>
  <c r="C1978"/>
  <c r="C1977"/>
  <c r="C1976"/>
  <c r="C1975"/>
  <c r="C1974"/>
  <c r="C1973"/>
  <c r="C1972"/>
  <c r="C1971"/>
  <c r="C1970"/>
  <c r="C1969"/>
  <c r="C1968"/>
  <c r="C1967"/>
  <c r="C1966"/>
  <c r="C1965"/>
  <c r="C1964"/>
  <c r="C1963"/>
  <c r="C1962"/>
  <c r="C1961"/>
  <c r="C1960"/>
  <c r="C1959"/>
  <c r="C1958"/>
  <c r="C1957"/>
  <c r="C1956"/>
  <c r="C1955"/>
  <c r="C1954"/>
  <c r="C1953"/>
  <c r="C1952"/>
  <c r="C1951"/>
  <c r="C1950"/>
  <c r="C1949"/>
  <c r="C1948"/>
  <c r="C1947"/>
  <c r="C1946"/>
  <c r="C1945"/>
  <c r="C1944"/>
  <c r="C1943"/>
  <c r="C1942"/>
  <c r="C1941"/>
  <c r="C1940"/>
  <c r="C1939"/>
  <c r="C1938"/>
  <c r="C1937"/>
  <c r="C1936"/>
  <c r="C1935"/>
  <c r="C1934"/>
  <c r="C1933"/>
  <c r="C1932"/>
  <c r="C1931"/>
  <c r="C1930"/>
  <c r="C1929"/>
  <c r="C1928"/>
  <c r="C1927"/>
  <c r="C1926"/>
  <c r="C1925"/>
  <c r="C1924"/>
  <c r="C1923"/>
  <c r="C1922"/>
  <c r="C1921"/>
  <c r="C1920"/>
  <c r="C1919"/>
  <c r="C1918"/>
  <c r="C1917"/>
  <c r="C1916"/>
  <c r="C1915"/>
  <c r="C1914"/>
  <c r="C1913"/>
  <c r="C1912"/>
  <c r="C1911"/>
  <c r="C1910"/>
  <c r="C1909"/>
  <c r="C1908"/>
  <c r="C1907"/>
  <c r="C1906"/>
  <c r="C1905"/>
  <c r="C1904"/>
  <c r="C1903"/>
  <c r="C1902"/>
  <c r="C1901"/>
  <c r="C1900"/>
  <c r="C1899"/>
  <c r="C1898"/>
  <c r="C1897"/>
  <c r="C1896"/>
  <c r="C1895"/>
  <c r="C1894"/>
  <c r="C1893"/>
  <c r="C1892"/>
  <c r="C1891"/>
  <c r="C1890"/>
  <c r="C1889"/>
  <c r="C1888"/>
  <c r="C1887"/>
  <c r="C1886"/>
  <c r="C1885"/>
  <c r="C1884"/>
  <c r="C1883"/>
  <c r="C1882"/>
  <c r="C1881"/>
  <c r="C1880"/>
  <c r="C1879"/>
  <c r="C1878"/>
  <c r="C1877"/>
  <c r="C1876"/>
  <c r="C1875"/>
  <c r="C1874"/>
  <c r="C1873"/>
  <c r="C1872"/>
  <c r="C1871"/>
  <c r="C1870"/>
  <c r="C1869"/>
  <c r="C1868"/>
  <c r="C1867"/>
  <c r="C1866"/>
  <c r="C1865"/>
  <c r="C1864"/>
  <c r="C1863"/>
  <c r="C1862"/>
  <c r="C1861"/>
  <c r="C1860"/>
  <c r="C1859"/>
  <c r="C1858"/>
  <c r="C1857"/>
  <c r="C1856"/>
  <c r="C1855"/>
  <c r="C1854"/>
  <c r="C1853"/>
  <c r="C1852"/>
  <c r="C1851"/>
  <c r="C1850"/>
  <c r="C1849"/>
  <c r="C1848"/>
  <c r="C1847"/>
  <c r="C1846"/>
  <c r="C1845"/>
  <c r="C1844"/>
  <c r="C1843"/>
  <c r="C1842"/>
  <c r="C1841"/>
  <c r="C1840"/>
  <c r="C1839"/>
  <c r="C1838"/>
  <c r="C1837"/>
  <c r="C1836"/>
  <c r="C1835"/>
  <c r="C1834"/>
  <c r="C1833"/>
  <c r="C1832"/>
  <c r="C1831"/>
  <c r="C1830"/>
  <c r="C1829"/>
  <c r="C1828"/>
  <c r="C1827"/>
  <c r="C1826"/>
  <c r="C1825"/>
  <c r="C1824"/>
  <c r="C1823"/>
  <c r="C1822"/>
  <c r="C1821"/>
  <c r="C1820"/>
  <c r="C1819"/>
  <c r="C1818"/>
  <c r="C1817"/>
  <c r="C1816"/>
  <c r="C1815"/>
  <c r="C1814"/>
  <c r="C1813"/>
  <c r="C1812"/>
  <c r="C1811"/>
  <c r="C1810"/>
  <c r="C1809"/>
  <c r="C1808"/>
  <c r="C1807"/>
  <c r="C1806"/>
  <c r="C1805"/>
  <c r="C1804"/>
  <c r="C1803"/>
  <c r="C1802"/>
  <c r="C1801"/>
  <c r="C1800"/>
  <c r="C1799"/>
  <c r="C1798"/>
  <c r="C1797"/>
  <c r="C1796"/>
  <c r="C1795"/>
  <c r="C1794"/>
  <c r="C1793"/>
  <c r="C1792"/>
  <c r="C1791"/>
  <c r="C1790"/>
  <c r="C1789"/>
  <c r="C1788"/>
  <c r="C1787"/>
  <c r="C1786"/>
  <c r="C1785"/>
  <c r="C1784"/>
  <c r="C1783"/>
  <c r="C1782"/>
  <c r="C1781"/>
  <c r="C1780"/>
  <c r="C1779"/>
  <c r="C1778"/>
  <c r="C1777"/>
  <c r="C1776"/>
  <c r="C1775"/>
  <c r="C1774"/>
  <c r="C1773"/>
  <c r="C1772"/>
  <c r="C1771"/>
  <c r="C1770"/>
  <c r="C1769"/>
  <c r="C1768"/>
  <c r="C1767"/>
  <c r="C1766"/>
  <c r="C1765"/>
  <c r="C1764"/>
  <c r="C1763"/>
  <c r="C1762"/>
  <c r="C1761"/>
  <c r="C1760"/>
  <c r="C1759"/>
  <c r="C1758"/>
  <c r="C1757"/>
  <c r="C1756"/>
  <c r="C1755"/>
  <c r="C1754"/>
  <c r="C1753"/>
  <c r="C1752"/>
  <c r="C1751"/>
  <c r="C1750"/>
  <c r="C1749"/>
  <c r="C1748"/>
  <c r="C1747"/>
  <c r="C1746"/>
  <c r="C1745"/>
  <c r="C1744"/>
  <c r="C1743"/>
  <c r="C1742"/>
  <c r="C1741"/>
  <c r="C1740"/>
  <c r="C1739"/>
  <c r="C1738"/>
  <c r="C1737"/>
  <c r="C1736"/>
  <c r="C1735"/>
  <c r="C1734"/>
  <c r="C1733"/>
  <c r="C1732"/>
  <c r="C1731"/>
  <c r="C1730"/>
  <c r="C1729"/>
  <c r="C1728"/>
  <c r="C1727"/>
  <c r="C1726"/>
  <c r="C1725"/>
  <c r="C1724"/>
  <c r="C1723"/>
  <c r="C1722"/>
  <c r="C1721"/>
  <c r="C1720"/>
  <c r="C1719"/>
  <c r="C1718"/>
  <c r="C1717"/>
  <c r="C1716"/>
  <c r="C1715"/>
  <c r="C1714"/>
  <c r="C1713"/>
  <c r="C1712"/>
  <c r="C1711"/>
  <c r="C1710"/>
  <c r="C1709"/>
  <c r="C1708"/>
  <c r="C1707"/>
  <c r="C1706"/>
  <c r="C1705"/>
  <c r="C1704"/>
  <c r="C1703"/>
  <c r="C1702"/>
  <c r="C1701"/>
  <c r="C1700"/>
  <c r="C1699"/>
  <c r="C1698"/>
  <c r="C1697"/>
  <c r="C1696"/>
  <c r="C1695"/>
  <c r="C1694"/>
  <c r="C1693"/>
  <c r="C1692"/>
  <c r="C1691"/>
  <c r="C1690"/>
  <c r="C1689"/>
  <c r="C1688"/>
  <c r="C1687"/>
  <c r="C1686"/>
  <c r="C1685"/>
  <c r="C1684"/>
  <c r="C1683"/>
  <c r="C1682"/>
  <c r="C1681"/>
  <c r="C1680"/>
  <c r="C1679"/>
  <c r="C1678"/>
  <c r="C1677"/>
  <c r="C1676"/>
  <c r="C1675"/>
  <c r="C1674"/>
  <c r="C1673"/>
  <c r="C1672"/>
  <c r="C1671"/>
  <c r="C1670"/>
  <c r="C1669"/>
  <c r="C1668"/>
  <c r="C1667"/>
  <c r="C1666"/>
  <c r="C1665"/>
  <c r="C1664"/>
  <c r="C1663"/>
  <c r="C1662"/>
  <c r="C1661"/>
  <c r="C1660"/>
  <c r="C1659"/>
  <c r="C1658"/>
  <c r="C1657"/>
  <c r="C1656"/>
  <c r="C1655"/>
  <c r="C1654"/>
  <c r="C1653"/>
  <c r="C1652"/>
  <c r="C1651"/>
  <c r="C1650"/>
  <c r="C1649"/>
  <c r="C1648"/>
  <c r="C1647"/>
  <c r="C1646"/>
  <c r="C1645"/>
  <c r="C1644"/>
  <c r="C1643"/>
  <c r="C1642"/>
  <c r="C1641"/>
  <c r="C1640"/>
  <c r="C1639"/>
  <c r="C1638"/>
  <c r="C1637"/>
  <c r="C1636"/>
  <c r="C1635"/>
  <c r="C1634"/>
  <c r="C1633"/>
  <c r="C1632"/>
  <c r="C1631"/>
  <c r="C1630"/>
  <c r="C1629"/>
  <c r="C1628"/>
  <c r="C1627"/>
  <c r="C1626"/>
  <c r="C1625"/>
  <c r="C1624"/>
  <c r="C1623"/>
  <c r="C1622"/>
  <c r="C1621"/>
  <c r="C1620"/>
  <c r="C1619"/>
  <c r="C1618"/>
  <c r="C1617"/>
  <c r="C1616"/>
  <c r="C1615"/>
  <c r="C1614"/>
  <c r="C1613"/>
  <c r="C1612"/>
  <c r="C1611"/>
  <c r="C1610"/>
  <c r="C1609"/>
  <c r="C1608"/>
  <c r="C1607"/>
  <c r="C1606"/>
  <c r="C1605"/>
  <c r="C1604"/>
  <c r="C1603"/>
  <c r="C1602"/>
  <c r="C1601"/>
  <c r="C1600"/>
  <c r="C1599"/>
  <c r="C1598"/>
  <c r="C1597"/>
  <c r="C1596"/>
  <c r="C1595"/>
  <c r="C1594"/>
  <c r="C1593"/>
  <c r="C1592"/>
  <c r="C1591"/>
  <c r="C1590"/>
  <c r="C1589"/>
  <c r="C1588"/>
  <c r="C1587"/>
  <c r="C1586"/>
  <c r="C1585"/>
  <c r="C1584"/>
  <c r="C1583"/>
  <c r="C1582"/>
  <c r="C1581"/>
  <c r="C1580"/>
  <c r="C1579"/>
  <c r="C1578"/>
  <c r="C1577"/>
  <c r="C1576"/>
  <c r="C1575"/>
  <c r="C1574"/>
  <c r="C1573"/>
  <c r="C1572"/>
  <c r="C1571"/>
  <c r="C1570"/>
  <c r="C1569"/>
  <c r="C1568"/>
  <c r="C1567"/>
  <c r="C1566"/>
  <c r="C1565"/>
  <c r="C1564"/>
  <c r="C1563"/>
  <c r="C1562"/>
  <c r="C1561"/>
  <c r="C1560"/>
  <c r="C1559"/>
  <c r="C1558"/>
  <c r="C1557"/>
  <c r="C1556"/>
  <c r="C1555"/>
  <c r="C1554"/>
  <c r="C1553"/>
  <c r="C1552"/>
  <c r="C1551"/>
  <c r="C1550"/>
  <c r="C1549"/>
  <c r="C1548"/>
  <c r="C1547"/>
  <c r="C1546"/>
  <c r="C1545"/>
  <c r="C1544"/>
  <c r="C1543"/>
  <c r="C1542"/>
  <c r="C1541"/>
  <c r="C1540"/>
  <c r="C1539"/>
  <c r="C1538"/>
  <c r="C1537"/>
  <c r="C1536"/>
  <c r="C1535"/>
  <c r="C1534"/>
  <c r="C1533"/>
  <c r="C1532"/>
  <c r="C1531"/>
  <c r="C1530"/>
  <c r="C1529"/>
  <c r="C1528"/>
  <c r="C1527"/>
  <c r="C1526"/>
  <c r="C1525"/>
  <c r="C1524"/>
  <c r="C1523"/>
  <c r="C1522"/>
  <c r="C1521"/>
  <c r="C1520"/>
  <c r="C1519"/>
  <c r="C1518"/>
  <c r="C1517"/>
  <c r="C1516"/>
  <c r="C1515"/>
  <c r="C1514"/>
  <c r="C1513"/>
  <c r="C1512"/>
  <c r="C1511"/>
  <c r="C1510"/>
  <c r="C1509"/>
  <c r="C1508"/>
  <c r="C1507"/>
  <c r="C1506"/>
  <c r="C1505"/>
  <c r="C1504"/>
  <c r="C1503"/>
  <c r="C1502"/>
  <c r="C1501"/>
  <c r="C1500"/>
  <c r="C1499"/>
  <c r="C1498"/>
  <c r="C1497"/>
  <c r="C1496"/>
  <c r="C1495"/>
  <c r="C1494"/>
  <c r="C1493"/>
  <c r="C1492"/>
  <c r="C1491"/>
  <c r="C1490"/>
  <c r="C1489"/>
  <c r="C1488"/>
  <c r="C1487"/>
  <c r="C1486"/>
  <c r="C1485"/>
  <c r="C1484"/>
  <c r="C1483"/>
  <c r="C1482"/>
  <c r="C1481"/>
  <c r="C1480"/>
  <c r="C1479"/>
  <c r="C1478"/>
  <c r="C1477"/>
  <c r="C1476"/>
  <c r="C1475"/>
  <c r="C1474"/>
  <c r="C1473"/>
  <c r="C1472"/>
  <c r="C1471"/>
  <c r="C1470"/>
  <c r="C1469"/>
  <c r="C1468"/>
  <c r="C1467"/>
  <c r="C1466"/>
  <c r="C1465"/>
  <c r="C1464"/>
  <c r="C1463"/>
  <c r="C1462"/>
  <c r="C1461"/>
  <c r="C1460"/>
  <c r="C1459"/>
  <c r="C1458"/>
  <c r="C1457"/>
  <c r="C1456"/>
  <c r="C1455"/>
  <c r="C1454"/>
  <c r="C1453"/>
  <c r="C1452"/>
  <c r="C1451"/>
  <c r="C1450"/>
  <c r="C1449"/>
  <c r="C1448"/>
  <c r="C1447"/>
  <c r="C1446"/>
  <c r="C1445"/>
  <c r="C1444"/>
  <c r="C1443"/>
  <c r="C1442"/>
  <c r="C1441"/>
  <c r="C1440"/>
  <c r="C1439"/>
  <c r="C1438"/>
  <c r="C1437"/>
  <c r="C1436"/>
  <c r="C1435"/>
  <c r="C1434"/>
  <c r="C1433"/>
  <c r="C1432"/>
  <c r="C1431"/>
  <c r="C1430"/>
  <c r="C1429"/>
  <c r="C1428"/>
  <c r="C1427"/>
  <c r="C1426"/>
  <c r="C1425"/>
  <c r="C1424"/>
  <c r="C1423"/>
  <c r="C1422"/>
  <c r="C1421"/>
  <c r="C1420"/>
  <c r="C1419"/>
  <c r="C1418"/>
  <c r="C1417"/>
  <c r="C1416"/>
  <c r="C1415"/>
  <c r="C1414"/>
  <c r="C1413"/>
  <c r="C1412"/>
  <c r="C1411"/>
  <c r="C1410"/>
  <c r="C1409"/>
  <c r="C1408"/>
  <c r="C1407"/>
  <c r="C1406"/>
  <c r="C1405"/>
  <c r="C1404"/>
  <c r="C1403"/>
  <c r="C1402"/>
  <c r="C1401"/>
  <c r="C1400"/>
  <c r="C1399"/>
  <c r="C1398"/>
  <c r="C1397"/>
  <c r="C1396"/>
  <c r="C1395"/>
  <c r="C1394"/>
  <c r="C1393"/>
  <c r="C1392"/>
  <c r="C1391"/>
  <c r="C1390"/>
  <c r="C1389"/>
  <c r="C1388"/>
  <c r="C1387"/>
  <c r="C1386"/>
  <c r="C1385"/>
  <c r="C1384"/>
  <c r="C1383"/>
  <c r="C1382"/>
  <c r="C1381"/>
  <c r="C1380"/>
  <c r="C1379"/>
  <c r="C1378"/>
  <c r="C1377"/>
  <c r="C1376"/>
  <c r="C1375"/>
  <c r="C1374"/>
  <c r="C1373"/>
  <c r="C1372"/>
  <c r="C1371"/>
  <c r="C1370"/>
  <c r="C1369"/>
  <c r="C1368"/>
  <c r="C1367"/>
  <c r="C1366"/>
  <c r="C1365"/>
  <c r="C1364"/>
  <c r="C1363"/>
  <c r="C1362"/>
  <c r="C1361"/>
  <c r="C1360"/>
  <c r="C1359"/>
  <c r="C1358"/>
  <c r="C1357"/>
  <c r="C1356"/>
  <c r="C1355"/>
  <c r="C1354"/>
  <c r="C1353"/>
  <c r="C1352"/>
  <c r="C1351"/>
  <c r="C1350"/>
  <c r="C1349"/>
  <c r="C1348"/>
  <c r="C1347"/>
  <c r="C1346"/>
  <c r="C1345"/>
  <c r="C1344"/>
  <c r="C1343"/>
  <c r="C1342"/>
  <c r="C1341"/>
  <c r="C1340"/>
  <c r="C1339"/>
  <c r="C1338"/>
  <c r="C1337"/>
  <c r="C1336"/>
  <c r="C1335"/>
  <c r="C1334"/>
  <c r="C1333"/>
  <c r="C1332"/>
  <c r="C1331"/>
  <c r="C1330"/>
  <c r="C1329"/>
  <c r="C1328"/>
  <c r="C1327"/>
  <c r="C1326"/>
  <c r="C1325"/>
  <c r="C1324"/>
  <c r="C1323"/>
  <c r="C1322"/>
  <c r="C1321"/>
  <c r="C1320"/>
  <c r="C1319"/>
  <c r="C1318"/>
  <c r="C1317"/>
  <c r="C1316"/>
  <c r="C1315"/>
  <c r="C1314"/>
  <c r="C1313"/>
  <c r="C1312"/>
  <c r="C1311"/>
  <c r="C1310"/>
  <c r="C1309"/>
  <c r="C1308"/>
  <c r="C1307"/>
  <c r="C1306"/>
  <c r="C1305"/>
  <c r="C1304"/>
  <c r="C1303"/>
  <c r="C1302"/>
  <c r="C1301"/>
  <c r="C1300"/>
  <c r="C1299"/>
  <c r="C1298"/>
  <c r="C1297"/>
  <c r="C1296"/>
  <c r="C1295"/>
  <c r="C1294"/>
  <c r="C1293"/>
  <c r="C1292"/>
  <c r="C1291"/>
  <c r="C1290"/>
  <c r="C1289"/>
  <c r="C1288"/>
  <c r="C1287"/>
  <c r="C1286"/>
  <c r="C1285"/>
  <c r="C1284"/>
  <c r="C1283"/>
  <c r="C1282"/>
  <c r="C1281"/>
  <c r="C1280"/>
  <c r="C1279"/>
  <c r="C1278"/>
  <c r="C1277"/>
  <c r="C1276"/>
  <c r="C1275"/>
  <c r="C1274"/>
  <c r="C1273"/>
  <c r="C1272"/>
  <c r="C1271"/>
  <c r="C1270"/>
  <c r="C1269"/>
  <c r="C1268"/>
  <c r="C1267"/>
  <c r="C1266"/>
  <c r="C1265"/>
  <c r="C1264"/>
  <c r="C1263"/>
  <c r="C1262"/>
  <c r="C1261"/>
  <c r="C1260"/>
  <c r="C1259"/>
  <c r="C1258"/>
  <c r="C1257"/>
  <c r="C1256"/>
  <c r="C1255"/>
  <c r="C1254"/>
  <c r="C1253"/>
  <c r="C1252"/>
  <c r="C1251"/>
  <c r="C1250"/>
  <c r="C1249"/>
  <c r="C1248"/>
  <c r="C1247"/>
  <c r="C1246"/>
  <c r="C1245"/>
  <c r="C1244"/>
  <c r="C1243"/>
  <c r="C1242"/>
  <c r="C1241"/>
  <c r="C1240"/>
  <c r="C1239"/>
  <c r="C1238"/>
  <c r="C1237"/>
  <c r="C1236"/>
  <c r="C1235"/>
  <c r="C1234"/>
  <c r="C1233"/>
  <c r="C1232"/>
  <c r="C1231"/>
  <c r="C1230"/>
  <c r="C1229"/>
  <c r="C1228"/>
  <c r="C1227"/>
  <c r="C1226"/>
  <c r="C1225"/>
  <c r="C1224"/>
  <c r="C1223"/>
  <c r="C1222"/>
  <c r="C1221"/>
  <c r="C1220"/>
  <c r="C1219"/>
  <c r="C1218"/>
  <c r="C1217"/>
  <c r="C1216"/>
  <c r="C1215"/>
  <c r="C1214"/>
  <c r="C1213"/>
  <c r="C1212"/>
  <c r="C1211"/>
  <c r="C1210"/>
  <c r="C1209"/>
  <c r="C1208"/>
  <c r="C1207"/>
  <c r="C1206"/>
  <c r="C1205"/>
  <c r="C1204"/>
  <c r="C1203"/>
  <c r="C1202"/>
  <c r="C1201"/>
  <c r="C1200"/>
  <c r="C1199"/>
  <c r="C1198"/>
  <c r="C1197"/>
  <c r="C1196"/>
  <c r="C1195"/>
  <c r="C1194"/>
  <c r="C1193"/>
  <c r="C1192"/>
  <c r="C1191"/>
  <c r="C1190"/>
  <c r="C1189"/>
  <c r="C1188"/>
  <c r="C1187"/>
  <c r="C1186"/>
  <c r="C1185"/>
  <c r="C1184"/>
  <c r="C1183"/>
  <c r="C1182"/>
  <c r="C1181"/>
  <c r="C1180"/>
  <c r="C1179"/>
  <c r="C1178"/>
  <c r="C1177"/>
  <c r="C1176"/>
  <c r="C1175"/>
  <c r="C1174"/>
  <c r="C1173"/>
  <c r="C1172"/>
  <c r="C1171"/>
  <c r="C1170"/>
  <c r="C1169"/>
  <c r="C1168"/>
  <c r="C1167"/>
  <c r="C1166"/>
  <c r="C1165"/>
  <c r="C1164"/>
  <c r="C1163"/>
  <c r="C1162"/>
  <c r="C1161"/>
  <c r="C1160"/>
  <c r="C1159"/>
  <c r="C1158"/>
  <c r="C1157"/>
  <c r="C1156"/>
  <c r="C1155"/>
  <c r="C1154"/>
  <c r="C1153"/>
  <c r="C1152"/>
  <c r="C1151"/>
  <c r="C1150"/>
  <c r="C1149"/>
  <c r="C1148"/>
  <c r="C1147"/>
  <c r="C1146"/>
  <c r="C1145"/>
  <c r="C1144"/>
  <c r="C1143"/>
  <c r="C1142"/>
  <c r="C1141"/>
  <c r="C1140"/>
  <c r="C1139"/>
  <c r="C1138"/>
  <c r="C1137"/>
  <c r="C1136"/>
  <c r="C1135"/>
  <c r="C1134"/>
  <c r="C1133"/>
  <c r="C1132"/>
  <c r="C1131"/>
  <c r="C1130"/>
  <c r="C1129"/>
  <c r="C1128"/>
  <c r="C1127"/>
  <c r="C1126"/>
  <c r="C1125"/>
  <c r="C1124"/>
  <c r="C1123"/>
  <c r="C1122"/>
  <c r="C1121"/>
  <c r="C1120"/>
  <c r="C1119"/>
  <c r="C1118"/>
  <c r="C1117"/>
  <c r="C1116"/>
  <c r="C1115"/>
  <c r="C1114"/>
  <c r="C1113"/>
  <c r="C1112"/>
  <c r="C1111"/>
  <c r="C1110"/>
  <c r="C1109"/>
  <c r="C1108"/>
  <c r="C1107"/>
  <c r="C1106"/>
  <c r="C1105"/>
  <c r="C1104"/>
  <c r="C1103"/>
  <c r="C1102"/>
  <c r="C1101"/>
  <c r="C1100"/>
  <c r="C1099"/>
  <c r="C1098"/>
  <c r="C1097"/>
  <c r="C1096"/>
  <c r="C1095"/>
  <c r="C1094"/>
  <c r="C1093"/>
  <c r="C1092"/>
  <c r="C1091"/>
  <c r="C1090"/>
  <c r="C1089"/>
  <c r="C1088"/>
  <c r="C1087"/>
  <c r="C1086"/>
  <c r="C1085"/>
  <c r="C1084"/>
  <c r="C1083"/>
  <c r="C1082"/>
  <c r="C1081"/>
  <c r="C1080"/>
  <c r="C1079"/>
  <c r="C1078"/>
  <c r="C1077"/>
  <c r="C1076"/>
  <c r="C1075"/>
  <c r="C1074"/>
  <c r="C1073"/>
  <c r="C1072"/>
  <c r="C1071"/>
  <c r="C1070"/>
  <c r="C1069"/>
  <c r="C1068"/>
  <c r="C1067"/>
  <c r="C1066"/>
  <c r="C1065"/>
  <c r="C1064"/>
  <c r="C1063"/>
  <c r="C1062"/>
  <c r="C1061"/>
  <c r="C1060"/>
  <c r="C1059"/>
  <c r="C1058"/>
  <c r="C1057"/>
  <c r="C1056"/>
  <c r="C1055"/>
  <c r="C1054"/>
  <c r="C1053"/>
  <c r="C1052"/>
  <c r="C1051"/>
  <c r="C1050"/>
  <c r="C1049"/>
  <c r="C1048"/>
  <c r="C1047"/>
  <c r="C1046"/>
  <c r="C1045"/>
  <c r="C1044"/>
  <c r="C1043"/>
  <c r="C1042"/>
  <c r="C1041"/>
  <c r="C1040"/>
  <c r="C1039"/>
  <c r="C1038"/>
  <c r="C1037"/>
  <c r="C1036"/>
  <c r="C1035"/>
  <c r="C1034"/>
  <c r="C1033"/>
  <c r="C1032"/>
  <c r="C1031"/>
  <c r="C1030"/>
  <c r="C1029"/>
  <c r="C1028"/>
  <c r="C1027"/>
  <c r="C1026"/>
  <c r="C1025"/>
  <c r="C1024"/>
  <c r="C1023"/>
  <c r="C1022"/>
  <c r="C1021"/>
  <c r="C1020"/>
  <c r="C1019"/>
  <c r="C1018"/>
  <c r="C1017"/>
  <c r="C1016"/>
  <c r="C1015"/>
  <c r="C1014"/>
  <c r="C1013"/>
  <c r="C1012"/>
  <c r="C1011"/>
  <c r="C1010"/>
  <c r="C1009"/>
  <c r="C1008"/>
  <c r="C1007"/>
  <c r="C1006"/>
  <c r="C1005"/>
  <c r="C1004"/>
  <c r="C1003"/>
  <c r="C1002"/>
  <c r="C1001"/>
  <c r="C1000"/>
  <c r="C999"/>
  <c r="C998"/>
  <c r="C997"/>
  <c r="C996"/>
  <c r="C995"/>
  <c r="C994"/>
  <c r="C993"/>
  <c r="C992"/>
  <c r="C991"/>
  <c r="C990"/>
  <c r="C989"/>
  <c r="C988"/>
  <c r="C987"/>
  <c r="C986"/>
  <c r="C985"/>
  <c r="C984"/>
  <c r="C983"/>
  <c r="C982"/>
  <c r="C981"/>
  <c r="C980"/>
  <c r="C979"/>
  <c r="C978"/>
  <c r="C977"/>
  <c r="C976"/>
  <c r="C975"/>
  <c r="C974"/>
  <c r="C973"/>
  <c r="C972"/>
  <c r="C971"/>
  <c r="C970"/>
  <c r="C969"/>
  <c r="C968"/>
  <c r="C967"/>
  <c r="C966"/>
  <c r="C965"/>
  <c r="C964"/>
  <c r="C963"/>
  <c r="C962"/>
  <c r="C961"/>
  <c r="C960"/>
  <c r="C959"/>
  <c r="C958"/>
  <c r="C957"/>
  <c r="C956"/>
  <c r="C955"/>
  <c r="C954"/>
  <c r="C953"/>
  <c r="C952"/>
  <c r="C951"/>
  <c r="C950"/>
  <c r="C949"/>
  <c r="C948"/>
  <c r="C947"/>
  <c r="C946"/>
  <c r="C945"/>
  <c r="C944"/>
  <c r="C943"/>
  <c r="C942"/>
  <c r="C941"/>
  <c r="C940"/>
  <c r="C939"/>
  <c r="C938"/>
  <c r="C937"/>
  <c r="C936"/>
  <c r="C935"/>
  <c r="C934"/>
  <c r="C933"/>
  <c r="C932"/>
  <c r="C931"/>
  <c r="C930"/>
  <c r="C929"/>
  <c r="C928"/>
  <c r="C927"/>
  <c r="C926"/>
  <c r="C925"/>
  <c r="C924"/>
  <c r="C923"/>
  <c r="C922"/>
  <c r="C921"/>
  <c r="C920"/>
  <c r="C919"/>
  <c r="C918"/>
  <c r="C917"/>
  <c r="C916"/>
  <c r="C915"/>
  <c r="C914"/>
  <c r="C913"/>
  <c r="C912"/>
  <c r="C911"/>
  <c r="C910"/>
  <c r="C909"/>
  <c r="C908"/>
  <c r="C907"/>
  <c r="C906"/>
  <c r="C905"/>
  <c r="C904"/>
  <c r="C903"/>
  <c r="C902"/>
  <c r="C901"/>
  <c r="C900"/>
  <c r="C899"/>
  <c r="C898"/>
  <c r="C897"/>
  <c r="C896"/>
  <c r="C895"/>
  <c r="C894"/>
  <c r="C893"/>
  <c r="C892"/>
  <c r="C891"/>
  <c r="C890"/>
  <c r="C889"/>
  <c r="C888"/>
  <c r="C887"/>
  <c r="C886"/>
  <c r="C885"/>
  <c r="C884"/>
  <c r="C883"/>
  <c r="C882"/>
  <c r="C881"/>
  <c r="C880"/>
  <c r="C879"/>
  <c r="C878"/>
  <c r="C877"/>
  <c r="C876"/>
  <c r="C875"/>
  <c r="C874"/>
  <c r="C873"/>
  <c r="C872"/>
  <c r="C871"/>
  <c r="C870"/>
  <c r="C869"/>
  <c r="C868"/>
  <c r="C867"/>
  <c r="C866"/>
  <c r="C865"/>
  <c r="C864"/>
  <c r="C863"/>
  <c r="C862"/>
  <c r="C861"/>
  <c r="C860"/>
  <c r="C859"/>
  <c r="C858"/>
  <c r="C857"/>
  <c r="C856"/>
  <c r="C855"/>
  <c r="C854"/>
  <c r="C853"/>
  <c r="C852"/>
  <c r="C851"/>
  <c r="C850"/>
  <c r="C849"/>
  <c r="C848"/>
  <c r="C847"/>
  <c r="C846"/>
  <c r="C845"/>
  <c r="C844"/>
  <c r="C843"/>
  <c r="C842"/>
  <c r="C841"/>
  <c r="C840"/>
  <c r="C839"/>
  <c r="C838"/>
  <c r="C837"/>
  <c r="C836"/>
  <c r="C835"/>
  <c r="C834"/>
  <c r="C833"/>
  <c r="C832"/>
  <c r="C831"/>
  <c r="C830"/>
  <c r="C829"/>
  <c r="C828"/>
  <c r="C827"/>
  <c r="C826"/>
  <c r="C825"/>
  <c r="C824"/>
  <c r="C823"/>
  <c r="C822"/>
  <c r="C821"/>
  <c r="C820"/>
  <c r="C819"/>
  <c r="C818"/>
  <c r="C817"/>
  <c r="C816"/>
  <c r="C815"/>
  <c r="C814"/>
  <c r="C813"/>
  <c r="C812"/>
  <c r="C811"/>
  <c r="C810"/>
  <c r="C809"/>
  <c r="C808"/>
  <c r="C807"/>
  <c r="C806"/>
  <c r="C805"/>
  <c r="C804"/>
  <c r="C803"/>
  <c r="C802"/>
  <c r="C801"/>
  <c r="C800"/>
  <c r="C799"/>
  <c r="C798"/>
  <c r="C797"/>
  <c r="C796"/>
  <c r="C795"/>
  <c r="C794"/>
  <c r="C793"/>
  <c r="C792"/>
  <c r="C791"/>
  <c r="C790"/>
  <c r="C789"/>
  <c r="C788"/>
  <c r="C787"/>
  <c r="C786"/>
  <c r="C785"/>
  <c r="C784"/>
  <c r="C783"/>
  <c r="C782"/>
  <c r="C781"/>
  <c r="C780"/>
  <c r="C779"/>
  <c r="C778"/>
  <c r="C777"/>
  <c r="C776"/>
  <c r="C775"/>
  <c r="C774"/>
  <c r="C773"/>
  <c r="C772"/>
  <c r="C771"/>
  <c r="C770"/>
  <c r="C769"/>
  <c r="C768"/>
  <c r="C767"/>
  <c r="C766"/>
  <c r="C765"/>
  <c r="C764"/>
  <c r="C763"/>
  <c r="C762"/>
  <c r="C761"/>
  <c r="C760"/>
  <c r="C759"/>
  <c r="C758"/>
  <c r="C757"/>
  <c r="C756"/>
  <c r="C755"/>
  <c r="C754"/>
  <c r="C753"/>
  <c r="C752"/>
  <c r="C751"/>
  <c r="C750"/>
  <c r="C749"/>
  <c r="C748"/>
  <c r="C747"/>
  <c r="C746"/>
  <c r="C745"/>
  <c r="C744"/>
  <c r="C743"/>
  <c r="C742"/>
  <c r="C741"/>
  <c r="C740"/>
  <c r="C739"/>
  <c r="C738"/>
  <c r="C737"/>
  <c r="C736"/>
  <c r="C735"/>
  <c r="C734"/>
  <c r="C733"/>
  <c r="C732"/>
  <c r="C731"/>
  <c r="C730"/>
  <c r="C729"/>
  <c r="C728"/>
  <c r="C727"/>
  <c r="C726"/>
  <c r="C725"/>
  <c r="C724"/>
  <c r="C723"/>
  <c r="C722"/>
  <c r="C721"/>
  <c r="C720"/>
  <c r="C719"/>
  <c r="C718"/>
  <c r="C717"/>
  <c r="C716"/>
  <c r="C715"/>
  <c r="C714"/>
  <c r="C713"/>
  <c r="C712"/>
  <c r="C711"/>
  <c r="C710"/>
  <c r="C709"/>
  <c r="C708"/>
  <c r="C707"/>
  <c r="C706"/>
  <c r="C705"/>
  <c r="C704"/>
  <c r="C703"/>
  <c r="C702"/>
  <c r="C701"/>
  <c r="C700"/>
  <c r="C699"/>
  <c r="C698"/>
  <c r="C697"/>
  <c r="C696"/>
  <c r="C695"/>
  <c r="C694"/>
  <c r="C693"/>
  <c r="C692"/>
  <c r="C691"/>
  <c r="C690"/>
  <c r="C689"/>
  <c r="C688"/>
  <c r="C687"/>
  <c r="C686"/>
  <c r="C685"/>
  <c r="C684"/>
  <c r="C683"/>
  <c r="C682"/>
  <c r="C681"/>
  <c r="C680"/>
  <c r="C679"/>
  <c r="C678"/>
  <c r="C677"/>
  <c r="C676"/>
  <c r="C675"/>
  <c r="C674"/>
  <c r="C673"/>
  <c r="C672"/>
  <c r="C671"/>
  <c r="C670"/>
  <c r="C669"/>
  <c r="C668"/>
  <c r="C667"/>
  <c r="C666"/>
  <c r="C665"/>
  <c r="C664"/>
  <c r="C663"/>
  <c r="C662"/>
  <c r="C661"/>
  <c r="C660"/>
  <c r="C659"/>
  <c r="C658"/>
  <c r="C657"/>
  <c r="C656"/>
  <c r="C655"/>
  <c r="C654"/>
  <c r="C653"/>
  <c r="C652"/>
  <c r="C651"/>
  <c r="C650"/>
  <c r="C649"/>
  <c r="C648"/>
  <c r="C647"/>
  <c r="C646"/>
  <c r="C645"/>
  <c r="C644"/>
  <c r="C643"/>
  <c r="C642"/>
  <c r="C641"/>
  <c r="C640"/>
  <c r="C639"/>
  <c r="C638"/>
  <c r="C637"/>
  <c r="C636"/>
  <c r="C635"/>
  <c r="C634"/>
  <c r="C633"/>
  <c r="C632"/>
  <c r="C631"/>
  <c r="C630"/>
  <c r="C629"/>
  <c r="C628"/>
  <c r="C627"/>
  <c r="C626"/>
  <c r="C625"/>
  <c r="C624"/>
  <c r="C623"/>
  <c r="C622"/>
  <c r="C621"/>
  <c r="C620"/>
  <c r="C619"/>
  <c r="C618"/>
  <c r="C617"/>
  <c r="C616"/>
  <c r="C615"/>
  <c r="C614"/>
  <c r="C613"/>
  <c r="C612"/>
  <c r="C611"/>
  <c r="C610"/>
  <c r="C609"/>
  <c r="C608"/>
  <c r="C607"/>
  <c r="C606"/>
  <c r="C605"/>
  <c r="C604"/>
  <c r="C603"/>
  <c r="C602"/>
  <c r="C601"/>
  <c r="C600"/>
  <c r="C599"/>
  <c r="C598"/>
  <c r="C597"/>
  <c r="C596"/>
  <c r="C595"/>
  <c r="C594"/>
  <c r="C593"/>
  <c r="C592"/>
  <c r="C591"/>
  <c r="C590"/>
  <c r="C589"/>
  <c r="C588"/>
  <c r="C587"/>
  <c r="C586"/>
  <c r="C585"/>
  <c r="C584"/>
  <c r="C583"/>
  <c r="C582"/>
  <c r="C581"/>
  <c r="C580"/>
  <c r="C579"/>
  <c r="C578"/>
  <c r="C577"/>
  <c r="C576"/>
  <c r="C575"/>
  <c r="C574"/>
  <c r="C573"/>
  <c r="C572"/>
  <c r="C571"/>
  <c r="C570"/>
  <c r="C569"/>
  <c r="C568"/>
  <c r="C567"/>
  <c r="C566"/>
  <c r="C565"/>
  <c r="C564"/>
  <c r="C563"/>
  <c r="C562"/>
  <c r="C561"/>
  <c r="C560"/>
  <c r="C559"/>
  <c r="C558"/>
  <c r="C557"/>
  <c r="C556"/>
  <c r="C555"/>
  <c r="C554"/>
  <c r="C553"/>
  <c r="C552"/>
  <c r="C551"/>
  <c r="C550"/>
  <c r="C549"/>
  <c r="C548"/>
  <c r="C547"/>
  <c r="C546"/>
  <c r="C545"/>
  <c r="C544"/>
  <c r="C543"/>
  <c r="C542"/>
  <c r="C541"/>
  <c r="C540"/>
  <c r="C539"/>
  <c r="C538"/>
  <c r="C537"/>
  <c r="C536"/>
  <c r="C535"/>
  <c r="C534"/>
  <c r="C533"/>
  <c r="C532"/>
  <c r="C531"/>
  <c r="C530"/>
  <c r="C529"/>
  <c r="C528"/>
  <c r="C527"/>
  <c r="C526"/>
  <c r="C525"/>
  <c r="C524"/>
  <c r="C523"/>
  <c r="C522"/>
  <c r="C521"/>
  <c r="C520"/>
  <c r="C519"/>
  <c r="C518"/>
  <c r="C517"/>
  <c r="C516"/>
  <c r="C515"/>
  <c r="C514"/>
  <c r="C513"/>
  <c r="C512"/>
  <c r="C511"/>
  <c r="C510"/>
  <c r="C509"/>
  <c r="C508"/>
  <c r="C507"/>
  <c r="C506"/>
  <c r="C505"/>
  <c r="C504"/>
  <c r="C503"/>
  <c r="C502"/>
  <c r="C501"/>
  <c r="C500"/>
  <c r="C499"/>
  <c r="C498"/>
  <c r="C497"/>
  <c r="C496"/>
  <c r="C495"/>
  <c r="C494"/>
  <c r="C493"/>
  <c r="C492"/>
  <c r="C491"/>
  <c r="C490"/>
  <c r="C489"/>
  <c r="C488"/>
  <c r="C487"/>
  <c r="C486"/>
  <c r="C485"/>
  <c r="C484"/>
  <c r="C483"/>
  <c r="C482"/>
  <c r="C481"/>
  <c r="C480"/>
  <c r="C479"/>
  <c r="C478"/>
  <c r="C477"/>
  <c r="C476"/>
  <c r="C475"/>
  <c r="C474"/>
  <c r="C473"/>
  <c r="C472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37"/>
  <c r="C436"/>
  <c r="C435"/>
  <c r="C434"/>
  <c r="C433"/>
  <c r="C432"/>
  <c r="C431"/>
  <c r="C430"/>
  <c r="C429"/>
  <c r="C428"/>
  <c r="C427"/>
  <c r="C426"/>
  <c r="C425"/>
  <c r="C424"/>
  <c r="C423"/>
  <c r="C422"/>
  <c r="C421"/>
  <c r="C420"/>
  <c r="C419"/>
  <c r="C418"/>
  <c r="C417"/>
  <c r="C416"/>
  <c r="C415"/>
  <c r="C414"/>
  <c r="C413"/>
  <c r="C412"/>
  <c r="C411"/>
  <c r="C410"/>
  <c r="C409"/>
  <c r="C408"/>
  <c r="C407"/>
  <c r="C406"/>
  <c r="C405"/>
  <c r="C404"/>
  <c r="C403"/>
  <c r="C402"/>
  <c r="C401"/>
  <c r="C400"/>
  <c r="C399"/>
  <c r="C398"/>
  <c r="C397"/>
  <c r="C396"/>
  <c r="C395"/>
  <c r="C394"/>
  <c r="C393"/>
  <c r="C392"/>
  <c r="C391"/>
  <c r="C390"/>
  <c r="C389"/>
  <c r="C388"/>
  <c r="C387"/>
  <c r="C386"/>
  <c r="C385"/>
  <c r="C384"/>
  <c r="C383"/>
  <c r="C382"/>
  <c r="C381"/>
  <c r="C380"/>
  <c r="C379"/>
  <c r="C378"/>
  <c r="C377"/>
  <c r="C376"/>
  <c r="C375"/>
  <c r="C374"/>
  <c r="C373"/>
  <c r="C372"/>
  <c r="C371"/>
  <c r="C370"/>
  <c r="C369"/>
  <c r="C368"/>
  <c r="C367"/>
  <c r="C366"/>
  <c r="C365"/>
  <c r="C364"/>
  <c r="C363"/>
  <c r="C362"/>
  <c r="C361"/>
  <c r="C360"/>
  <c r="C359"/>
  <c r="C358"/>
  <c r="C357"/>
  <c r="C356"/>
  <c r="C355"/>
  <c r="C354"/>
  <c r="C353"/>
  <c r="C352"/>
  <c r="C351"/>
  <c r="C350"/>
  <c r="C349"/>
  <c r="C34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2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7"/>
  <c r="C296"/>
  <c r="C295"/>
  <c r="C294"/>
  <c r="C293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B5983"/>
</calcChain>
</file>

<file path=xl/sharedStrings.xml><?xml version="1.0" encoding="utf-8"?>
<sst xmlns="http://schemas.openxmlformats.org/spreadsheetml/2006/main" count="98935" uniqueCount="5542">
  <si>
    <t>XTitlesUnhidden</t>
  </si>
  <si>
    <t>XTitlesHidden</t>
  </si>
  <si>
    <t xml:space="preserve"> </t>
  </si>
  <si>
    <t>ownership description|sell price|side|broker code|dateclosed|</t>
  </si>
  <si>
    <t>Ownership Description</t>
  </si>
  <si>
    <t>Sell Price</t>
  </si>
  <si>
    <t>Side</t>
  </si>
  <si>
    <t>Broker Code</t>
  </si>
  <si>
    <t>DateClosed</t>
  </si>
  <si>
    <t>Condo</t>
  </si>
  <si>
    <t>L</t>
  </si>
  <si>
    <t>NPPR</t>
  </si>
  <si>
    <t>SELL PRICE</t>
  </si>
  <si>
    <t>F</t>
  </si>
  <si>
    <t>LHFR</t>
  </si>
  <si>
    <t>NACTS3</t>
  </si>
  <si>
    <t>FREM</t>
  </si>
  <si>
    <t>NACTS</t>
  </si>
  <si>
    <t>BFLG</t>
  </si>
  <si>
    <t>NMVP1</t>
  </si>
  <si>
    <t>NRSI</t>
  </si>
  <si>
    <t>NNGH</t>
  </si>
  <si>
    <t>NFHR</t>
  </si>
  <si>
    <t>PRS</t>
  </si>
  <si>
    <t>NAMVT</t>
  </si>
  <si>
    <t>DNFR</t>
  </si>
  <si>
    <t>WOOD17</t>
  </si>
  <si>
    <t>NMCQ</t>
  </si>
  <si>
    <t>EFRE</t>
  </si>
  <si>
    <t>NRWT</t>
  </si>
  <si>
    <t>PREM06</t>
  </si>
  <si>
    <t>WOOD</t>
  </si>
  <si>
    <t>NDKA</t>
  </si>
  <si>
    <t>NSTO</t>
  </si>
  <si>
    <t>BWWR</t>
  </si>
  <si>
    <t>BRUC</t>
  </si>
  <si>
    <t>NKPMG</t>
  </si>
  <si>
    <t>WRGI</t>
  </si>
  <si>
    <t>WOOD24</t>
  </si>
  <si>
    <t>NCOF</t>
  </si>
  <si>
    <t>WOOD03</t>
  </si>
  <si>
    <t>FBEL</t>
  </si>
  <si>
    <t>NWRG</t>
  </si>
  <si>
    <t>HLBI</t>
  </si>
  <si>
    <t>NBHHS4</t>
  </si>
  <si>
    <t>NRAP</t>
  </si>
  <si>
    <t>PREM02</t>
  </si>
  <si>
    <t>NBHHS</t>
  </si>
  <si>
    <t>NRYA</t>
  </si>
  <si>
    <t>SBLT01</t>
  </si>
  <si>
    <t>CBRR02</t>
  </si>
  <si>
    <t>BEERL</t>
  </si>
  <si>
    <t>VIPM03</t>
  </si>
  <si>
    <t>FCBR</t>
  </si>
  <si>
    <t>BPREM07</t>
  </si>
  <si>
    <t>COME</t>
  </si>
  <si>
    <t>BRSRE2</t>
  </si>
  <si>
    <t>MINK</t>
  </si>
  <si>
    <t>ARN</t>
  </si>
  <si>
    <t>LERE</t>
  </si>
  <si>
    <t>FBPL</t>
  </si>
  <si>
    <t>NBHHS2</t>
  </si>
  <si>
    <t>FSHER</t>
  </si>
  <si>
    <t>SUNY</t>
  </si>
  <si>
    <t>NSKW</t>
  </si>
  <si>
    <t>NWEE</t>
  </si>
  <si>
    <t>AUDP</t>
  </si>
  <si>
    <t>JRWD03</t>
  </si>
  <si>
    <t>BDRI</t>
  </si>
  <si>
    <t>GREY</t>
  </si>
  <si>
    <t>CBRR03</t>
  </si>
  <si>
    <t>NRSRE6</t>
  </si>
  <si>
    <t>CBRE02</t>
  </si>
  <si>
    <t>PREM03</t>
  </si>
  <si>
    <t>NPPM</t>
  </si>
  <si>
    <t>NRSRE4</t>
  </si>
  <si>
    <t>NJDF</t>
  </si>
  <si>
    <t>TRCV</t>
  </si>
  <si>
    <t>NLRG</t>
  </si>
  <si>
    <t>QUAL</t>
  </si>
  <si>
    <t>BKWR</t>
  </si>
  <si>
    <t>NPPR3</t>
  </si>
  <si>
    <t>WOOD05</t>
  </si>
  <si>
    <t>NSCR</t>
  </si>
  <si>
    <t>NNRL</t>
  </si>
  <si>
    <t>NAMVT03</t>
  </si>
  <si>
    <t>NRLNA</t>
  </si>
  <si>
    <t>RLTY</t>
  </si>
  <si>
    <t>NPKM</t>
  </si>
  <si>
    <t>NFLRS</t>
  </si>
  <si>
    <t>NMILE</t>
  </si>
  <si>
    <t>CBRR11</t>
  </si>
  <si>
    <t>NPRH</t>
  </si>
  <si>
    <t>PREM01</t>
  </si>
  <si>
    <t>NGCI02</t>
  </si>
  <si>
    <t>NCPL</t>
  </si>
  <si>
    <t>NVER</t>
  </si>
  <si>
    <t>NERSF</t>
  </si>
  <si>
    <t>NMARN</t>
  </si>
  <si>
    <t>FCBI</t>
  </si>
  <si>
    <t>NAJI</t>
  </si>
  <si>
    <t>NKEYES</t>
  </si>
  <si>
    <t>NACTS2</t>
  </si>
  <si>
    <t>PLAT</t>
  </si>
  <si>
    <t>NMEN</t>
  </si>
  <si>
    <t>NREZ</t>
  </si>
  <si>
    <t>PREM16</t>
  </si>
  <si>
    <t>BEPR3</t>
  </si>
  <si>
    <t>NHORT4</t>
  </si>
  <si>
    <t>REMS</t>
  </si>
  <si>
    <t>VIPM01</t>
  </si>
  <si>
    <t>THOM</t>
  </si>
  <si>
    <t>RUBY</t>
  </si>
  <si>
    <t>GULB</t>
  </si>
  <si>
    <t>NWCI</t>
  </si>
  <si>
    <t>PERF</t>
  </si>
  <si>
    <t>CBRE03</t>
  </si>
  <si>
    <t>NNREC</t>
  </si>
  <si>
    <t>NFAU</t>
  </si>
  <si>
    <t>NAMRE</t>
  </si>
  <si>
    <t>NGCM</t>
  </si>
  <si>
    <t>SOBA</t>
  </si>
  <si>
    <t>NRAA</t>
  </si>
  <si>
    <t>BSRU</t>
  </si>
  <si>
    <t>MCBU</t>
  </si>
  <si>
    <t>NDCBR</t>
  </si>
  <si>
    <t>WOOD18</t>
  </si>
  <si>
    <t>CARR3</t>
  </si>
  <si>
    <t>VPI</t>
  </si>
  <si>
    <t>CHRI</t>
  </si>
  <si>
    <t>NXCH</t>
  </si>
  <si>
    <t>FMJR</t>
  </si>
  <si>
    <t>NTRUST</t>
  </si>
  <si>
    <t>NFHR2</t>
  </si>
  <si>
    <t>BSIBW</t>
  </si>
  <si>
    <t>BNEAL</t>
  </si>
  <si>
    <t>FBCI</t>
  </si>
  <si>
    <t>NRSRE9</t>
  </si>
  <si>
    <t>SHIN</t>
  </si>
  <si>
    <t>NSSWF</t>
  </si>
  <si>
    <t>TWC</t>
  </si>
  <si>
    <t>NWRS</t>
  </si>
  <si>
    <t>FKEY</t>
  </si>
  <si>
    <t>FSSPN</t>
  </si>
  <si>
    <t>NKWRN</t>
  </si>
  <si>
    <t>NKWR2</t>
  </si>
  <si>
    <t>NSHER</t>
  </si>
  <si>
    <t>PRUD30</t>
  </si>
  <si>
    <t>BCBRR10</t>
  </si>
  <si>
    <t>NITG</t>
  </si>
  <si>
    <t>RHSSI</t>
  </si>
  <si>
    <t>PREFP6</t>
  </si>
  <si>
    <t>NBOCA</t>
  </si>
  <si>
    <t>RENT1</t>
  </si>
  <si>
    <t>PREM12</t>
  </si>
  <si>
    <t>DNFRI</t>
  </si>
  <si>
    <t>HRRC</t>
  </si>
  <si>
    <t>NRFK</t>
  </si>
  <si>
    <t>PDREB</t>
  </si>
  <si>
    <t>BTWIN</t>
  </si>
  <si>
    <t>NNCMR</t>
  </si>
  <si>
    <t>NGLH</t>
  </si>
  <si>
    <t>NPREM18</t>
  </si>
  <si>
    <t>VESCI</t>
  </si>
  <si>
    <t>NPSR2</t>
  </si>
  <si>
    <t>FLIST</t>
  </si>
  <si>
    <t>NCREC</t>
  </si>
  <si>
    <t>CODI</t>
  </si>
  <si>
    <t>NSAC</t>
  </si>
  <si>
    <t>FCRAI</t>
  </si>
  <si>
    <t>CBRE06</t>
  </si>
  <si>
    <t>NCORE</t>
  </si>
  <si>
    <t>NNLRE</t>
  </si>
  <si>
    <t>BFHR</t>
  </si>
  <si>
    <t>NMARI2</t>
  </si>
  <si>
    <t>FRWC</t>
  </si>
  <si>
    <t>BRSRE</t>
  </si>
  <si>
    <t>NGCI</t>
  </si>
  <si>
    <t>NSLP</t>
  </si>
  <si>
    <t>NBART</t>
  </si>
  <si>
    <t>NPOI</t>
  </si>
  <si>
    <t>CSPRI</t>
  </si>
  <si>
    <t>SREB</t>
  </si>
  <si>
    <t>NNBR</t>
  </si>
  <si>
    <t>NUSPR</t>
  </si>
  <si>
    <t>NRPN</t>
  </si>
  <si>
    <t>FPLES2</t>
  </si>
  <si>
    <t>IPRI</t>
  </si>
  <si>
    <t>NCNR</t>
  </si>
  <si>
    <t>RCNI</t>
  </si>
  <si>
    <t>SELF</t>
  </si>
  <si>
    <t>NASS</t>
  </si>
  <si>
    <t>NTOA</t>
  </si>
  <si>
    <t>NBHHS8</t>
  </si>
  <si>
    <t>BCSBR</t>
  </si>
  <si>
    <t>NFREE</t>
  </si>
  <si>
    <t>RMAX</t>
  </si>
  <si>
    <t>NCPS</t>
  </si>
  <si>
    <t>FCBP</t>
  </si>
  <si>
    <t>BKSRI</t>
  </si>
  <si>
    <t>BHRI</t>
  </si>
  <si>
    <t>RCN</t>
  </si>
  <si>
    <t>KBAS</t>
  </si>
  <si>
    <t>NCAF</t>
  </si>
  <si>
    <t>NEVON</t>
  </si>
  <si>
    <t>EJRE</t>
  </si>
  <si>
    <t>FONE1</t>
  </si>
  <si>
    <t>PRUD02</t>
  </si>
  <si>
    <t>HVLD</t>
  </si>
  <si>
    <t>NADD</t>
  </si>
  <si>
    <t>FSUNR</t>
  </si>
  <si>
    <t>WBGR02</t>
  </si>
  <si>
    <t>BJMRE</t>
  </si>
  <si>
    <t>BEAR1</t>
  </si>
  <si>
    <t>NTRA</t>
  </si>
  <si>
    <t>FSUNS</t>
  </si>
  <si>
    <t>ZLAH</t>
  </si>
  <si>
    <t>BAYB</t>
  </si>
  <si>
    <t>SWFLE</t>
  </si>
  <si>
    <t>PREM07</t>
  </si>
  <si>
    <t>NESR</t>
  </si>
  <si>
    <t>NIBR</t>
  </si>
  <si>
    <t>NSAND</t>
  </si>
  <si>
    <t>NLXB</t>
  </si>
  <si>
    <t>B3273431</t>
  </si>
  <si>
    <t>RCRL</t>
  </si>
  <si>
    <t>LEVI</t>
  </si>
  <si>
    <t>NSAG</t>
  </si>
  <si>
    <t>MAXR</t>
  </si>
  <si>
    <t>NWJS</t>
  </si>
  <si>
    <t>CBRR07</t>
  </si>
  <si>
    <t>NLEV</t>
  </si>
  <si>
    <t>FGCO</t>
  </si>
  <si>
    <t>NBHLR</t>
  </si>
  <si>
    <t>BBRE</t>
  </si>
  <si>
    <t>NSKY</t>
  </si>
  <si>
    <t>BHAY</t>
  </si>
  <si>
    <t>NGENTA</t>
  </si>
  <si>
    <t>NPLAT</t>
  </si>
  <si>
    <t>NRSRE2</t>
  </si>
  <si>
    <t>SUNY02</t>
  </si>
  <si>
    <t>NAPO</t>
  </si>
  <si>
    <t>FRAW</t>
  </si>
  <si>
    <t>NECO</t>
  </si>
  <si>
    <t>CORA</t>
  </si>
  <si>
    <t>FLIR</t>
  </si>
  <si>
    <t>HOR</t>
  </si>
  <si>
    <t>NWSP2</t>
  </si>
  <si>
    <t>VIPR01</t>
  </si>
  <si>
    <t>NBAB</t>
  </si>
  <si>
    <t>FPCMG</t>
  </si>
  <si>
    <t>PFLR</t>
  </si>
  <si>
    <t>NSSH</t>
  </si>
  <si>
    <t>NGRR</t>
  </si>
  <si>
    <t>KUCO</t>
  </si>
  <si>
    <t>FIDE</t>
  </si>
  <si>
    <t>NTSD</t>
  </si>
  <si>
    <t>NQWR</t>
  </si>
  <si>
    <t>CEGCRE</t>
  </si>
  <si>
    <t>FSAD</t>
  </si>
  <si>
    <t>ABRIN</t>
  </si>
  <si>
    <t>FHTR</t>
  </si>
  <si>
    <t>ATRI</t>
  </si>
  <si>
    <t>NONEI</t>
  </si>
  <si>
    <t>NAVS</t>
  </si>
  <si>
    <t>FRMX02</t>
  </si>
  <si>
    <t>NEMP</t>
  </si>
  <si>
    <t>FMAKS</t>
  </si>
  <si>
    <t>NPREM19</t>
  </si>
  <si>
    <t>DIVR</t>
  </si>
  <si>
    <t>NRPON</t>
  </si>
  <si>
    <t>PIFR</t>
  </si>
  <si>
    <t>FCJB</t>
  </si>
  <si>
    <t>FST</t>
  </si>
  <si>
    <t>BAY</t>
  </si>
  <si>
    <t>NSPM</t>
  </si>
  <si>
    <t>EXPS</t>
  </si>
  <si>
    <t>NTRU</t>
  </si>
  <si>
    <t>BCSBR1</t>
  </si>
  <si>
    <t>RREI</t>
  </si>
  <si>
    <t>NTBI</t>
  </si>
  <si>
    <t>NSHOP</t>
  </si>
  <si>
    <t>NGRICE</t>
  </si>
  <si>
    <t>VRE</t>
  </si>
  <si>
    <t>ADEL</t>
  </si>
  <si>
    <t>NPRIO</t>
  </si>
  <si>
    <t>CMARG</t>
  </si>
  <si>
    <t>TARP</t>
  </si>
  <si>
    <t>FMAR</t>
  </si>
  <si>
    <t>NNFL</t>
  </si>
  <si>
    <t>TWGI</t>
  </si>
  <si>
    <t>POTE</t>
  </si>
  <si>
    <t>NCLRS</t>
  </si>
  <si>
    <t>FSCRG</t>
  </si>
  <si>
    <t>EST</t>
  </si>
  <si>
    <t>NIBR4</t>
  </si>
  <si>
    <t>NBRE</t>
  </si>
  <si>
    <t>FVOR</t>
  </si>
  <si>
    <t>FOGR</t>
  </si>
  <si>
    <t>DRHR1</t>
  </si>
  <si>
    <t>NAUT</t>
  </si>
  <si>
    <t>NAHR</t>
  </si>
  <si>
    <t>EMER</t>
  </si>
  <si>
    <t>FREXE</t>
  </si>
  <si>
    <t>INTR</t>
  </si>
  <si>
    <t>VRGI</t>
  </si>
  <si>
    <t>NPMP</t>
  </si>
  <si>
    <t>CWORLD</t>
  </si>
  <si>
    <t>NBBP</t>
  </si>
  <si>
    <t>HRSL</t>
  </si>
  <si>
    <t>NO.K.</t>
  </si>
  <si>
    <t>NTALI</t>
  </si>
  <si>
    <t>FORR</t>
  </si>
  <si>
    <t>FREI</t>
  </si>
  <si>
    <t>NPRIM</t>
  </si>
  <si>
    <t>NGPN</t>
  </si>
  <si>
    <t>1REAL</t>
  </si>
  <si>
    <t>NCEN</t>
  </si>
  <si>
    <t>FLRL</t>
  </si>
  <si>
    <t>BPAR</t>
  </si>
  <si>
    <t>FSWR02</t>
  </si>
  <si>
    <t>NWARE</t>
  </si>
  <si>
    <t>DVCO</t>
  </si>
  <si>
    <t>BFHR2</t>
  </si>
  <si>
    <t>NWGL</t>
  </si>
  <si>
    <t>PHAS01</t>
  </si>
  <si>
    <t>NAPLUS</t>
  </si>
  <si>
    <t>NYRG</t>
  </si>
  <si>
    <t>NPRN2</t>
  </si>
  <si>
    <t>NFREP</t>
  </si>
  <si>
    <t>RYWP</t>
  </si>
  <si>
    <t>MWRTL</t>
  </si>
  <si>
    <t>BELPS</t>
  </si>
  <si>
    <t>SEAS</t>
  </si>
  <si>
    <t>NKRE</t>
  </si>
  <si>
    <t>DVRE</t>
  </si>
  <si>
    <t>FFRI</t>
  </si>
  <si>
    <t>NVANR</t>
  </si>
  <si>
    <t>NSWP</t>
  </si>
  <si>
    <t>NNRI</t>
  </si>
  <si>
    <t>VINE</t>
  </si>
  <si>
    <t>NBVR</t>
  </si>
  <si>
    <t>TREE</t>
  </si>
  <si>
    <t>NPACT</t>
  </si>
  <si>
    <t>ZTRI</t>
  </si>
  <si>
    <t>FSSA</t>
  </si>
  <si>
    <t>FLW</t>
  </si>
  <si>
    <t>FVILA</t>
  </si>
  <si>
    <t>NREBD</t>
  </si>
  <si>
    <t>CBRE01</t>
  </si>
  <si>
    <t>PREFP2</t>
  </si>
  <si>
    <t>REMA</t>
  </si>
  <si>
    <t>HEDR</t>
  </si>
  <si>
    <t>SCHW</t>
  </si>
  <si>
    <t>NBAYR</t>
  </si>
  <si>
    <t>FKWE2</t>
  </si>
  <si>
    <t>FEIN</t>
  </si>
  <si>
    <t>FIDD</t>
  </si>
  <si>
    <t>NCRG</t>
  </si>
  <si>
    <t>POLL</t>
  </si>
  <si>
    <t>BREG</t>
  </si>
  <si>
    <t>ALLRG</t>
  </si>
  <si>
    <t>BSND</t>
  </si>
  <si>
    <t>QNBY</t>
  </si>
  <si>
    <t>NRAR</t>
  </si>
  <si>
    <t>AAIM01</t>
  </si>
  <si>
    <t>NDAA</t>
  </si>
  <si>
    <t>NTMB</t>
  </si>
  <si>
    <t>NTHL</t>
  </si>
  <si>
    <t>FHENS</t>
  </si>
  <si>
    <t>NCWI</t>
  </si>
  <si>
    <t>FWNI</t>
  </si>
  <si>
    <t>ZTRI2</t>
  </si>
  <si>
    <t>NFRG</t>
  </si>
  <si>
    <t>FLRS</t>
  </si>
  <si>
    <t>NSEL</t>
  </si>
  <si>
    <t>JROB</t>
  </si>
  <si>
    <t>NPARA</t>
  </si>
  <si>
    <t>CCYRUS</t>
  </si>
  <si>
    <t>NGRL</t>
  </si>
  <si>
    <t>VIPR02</t>
  </si>
  <si>
    <t>NBDC</t>
  </si>
  <si>
    <t>NMRE</t>
  </si>
  <si>
    <t>NNBB</t>
  </si>
  <si>
    <t>CLC</t>
  </si>
  <si>
    <t>RRR</t>
  </si>
  <si>
    <t>NAPER</t>
  </si>
  <si>
    <t>NHAB02</t>
  </si>
  <si>
    <t>FTNH</t>
  </si>
  <si>
    <t>PGPL</t>
  </si>
  <si>
    <t>NLON</t>
  </si>
  <si>
    <t>TRRE01</t>
  </si>
  <si>
    <t>NWSR</t>
  </si>
  <si>
    <t>ABRGI</t>
  </si>
  <si>
    <t>NCARL</t>
  </si>
  <si>
    <t>CVIRT</t>
  </si>
  <si>
    <t>NHART</t>
  </si>
  <si>
    <t>NLHN</t>
  </si>
  <si>
    <t>NAII</t>
  </si>
  <si>
    <t>NTROP</t>
  </si>
  <si>
    <t>PREFP</t>
  </si>
  <si>
    <t>NRYA02</t>
  </si>
  <si>
    <t>NRRI</t>
  </si>
  <si>
    <t>NFMR</t>
  </si>
  <si>
    <t>FCCP</t>
  </si>
  <si>
    <t>TRSUN</t>
  </si>
  <si>
    <t>BWYN</t>
  </si>
  <si>
    <t>BAREB</t>
  </si>
  <si>
    <t>PNPG</t>
  </si>
  <si>
    <t>APP</t>
  </si>
  <si>
    <t>FARI</t>
  </si>
  <si>
    <t>PELB</t>
  </si>
  <si>
    <t>C1ABLE</t>
  </si>
  <si>
    <t>AIB</t>
  </si>
  <si>
    <t>SCGU</t>
  </si>
  <si>
    <t>ADA</t>
  </si>
  <si>
    <t>FRWF2</t>
  </si>
  <si>
    <t>RUSA</t>
  </si>
  <si>
    <t>DNFR02</t>
  </si>
  <si>
    <t>BSPS</t>
  </si>
  <si>
    <t>UPNI</t>
  </si>
  <si>
    <t>NTEC</t>
  </si>
  <si>
    <t>PARA</t>
  </si>
  <si>
    <t>SAND</t>
  </si>
  <si>
    <t>NRSF</t>
  </si>
  <si>
    <t>UNRE</t>
  </si>
  <si>
    <t>HOFF</t>
  </si>
  <si>
    <t>BCRM</t>
  </si>
  <si>
    <t>NIRM</t>
  </si>
  <si>
    <t>ROCK</t>
  </si>
  <si>
    <t>PER1</t>
  </si>
  <si>
    <t>RPRLL</t>
  </si>
  <si>
    <t>TKR</t>
  </si>
  <si>
    <t>INFLA</t>
  </si>
  <si>
    <t>ROSS</t>
  </si>
  <si>
    <t>BLNS</t>
  </si>
  <si>
    <t>FGRSF</t>
  </si>
  <si>
    <t>OPTI</t>
  </si>
  <si>
    <t>COYN</t>
  </si>
  <si>
    <t>GACH</t>
  </si>
  <si>
    <t>NSDR</t>
  </si>
  <si>
    <t>NRLB</t>
  </si>
  <si>
    <t>JRWIS</t>
  </si>
  <si>
    <t>NMED</t>
  </si>
  <si>
    <t>NTURN</t>
  </si>
  <si>
    <t>AAHI</t>
  </si>
  <si>
    <t>COST</t>
  </si>
  <si>
    <t>NPKR</t>
  </si>
  <si>
    <t>CRES</t>
  </si>
  <si>
    <t>ROME</t>
  </si>
  <si>
    <t>NNATI</t>
  </si>
  <si>
    <t>NMCRB</t>
  </si>
  <si>
    <t>CCAPE</t>
  </si>
  <si>
    <t>NNTR04</t>
  </si>
  <si>
    <t>WROTG</t>
  </si>
  <si>
    <t>PBRE</t>
  </si>
  <si>
    <t>NBRG</t>
  </si>
  <si>
    <t>WBRI</t>
  </si>
  <si>
    <t>ACCRE</t>
  </si>
  <si>
    <t>NSRR</t>
  </si>
  <si>
    <t>NLRR</t>
  </si>
  <si>
    <t>NGCER02</t>
  </si>
  <si>
    <t>FDCB</t>
  </si>
  <si>
    <t>NPLB</t>
  </si>
  <si>
    <t>CENCR</t>
  </si>
  <si>
    <t>OLD</t>
  </si>
  <si>
    <t>AJEH</t>
  </si>
  <si>
    <t>BSRC</t>
  </si>
  <si>
    <t>USGROP</t>
  </si>
  <si>
    <t>PREC</t>
  </si>
  <si>
    <t>NWEV</t>
  </si>
  <si>
    <t>NPPR2</t>
  </si>
  <si>
    <t>BEXP</t>
  </si>
  <si>
    <t>FCSB</t>
  </si>
  <si>
    <t>RISE</t>
  </si>
  <si>
    <t>GGR</t>
  </si>
  <si>
    <t>FSYL</t>
  </si>
  <si>
    <t>GCIP</t>
  </si>
  <si>
    <t>NPDS</t>
  </si>
  <si>
    <t>CLAU</t>
  </si>
  <si>
    <t>MARE</t>
  </si>
  <si>
    <t>TJSR</t>
  </si>
  <si>
    <t>NGLOR</t>
  </si>
  <si>
    <t>FBVR</t>
  </si>
  <si>
    <t>NMBO</t>
  </si>
  <si>
    <t>NSFRE</t>
  </si>
  <si>
    <t>ADRN</t>
  </si>
  <si>
    <t>NGRT</t>
  </si>
  <si>
    <t>NFER</t>
  </si>
  <si>
    <t>LEST</t>
  </si>
  <si>
    <t>RIDA</t>
  </si>
  <si>
    <t>FDAVR</t>
  </si>
  <si>
    <t>NN1R</t>
  </si>
  <si>
    <t>KARI</t>
  </si>
  <si>
    <t>FWRG</t>
  </si>
  <si>
    <t>NALI</t>
  </si>
  <si>
    <t>NSTFR</t>
  </si>
  <si>
    <t>NFPF</t>
  </si>
  <si>
    <t>ERES</t>
  </si>
  <si>
    <t>ICRL</t>
  </si>
  <si>
    <t>CSNBL</t>
  </si>
  <si>
    <t>NMCR</t>
  </si>
  <si>
    <t>PASC</t>
  </si>
  <si>
    <t>BMPS</t>
  </si>
  <si>
    <t>NGEO</t>
  </si>
  <si>
    <t>NSREC</t>
  </si>
  <si>
    <t>CRIF</t>
  </si>
  <si>
    <t>LEAF</t>
  </si>
  <si>
    <t>NMARI</t>
  </si>
  <si>
    <t>CBENF</t>
  </si>
  <si>
    <t>BLRCC</t>
  </si>
  <si>
    <t>BREM</t>
  </si>
  <si>
    <t>NPRC</t>
  </si>
  <si>
    <t>NNRN</t>
  </si>
  <si>
    <t>NSEAI</t>
  </si>
  <si>
    <t>MORR</t>
  </si>
  <si>
    <t>ANC</t>
  </si>
  <si>
    <t>NAHC</t>
  </si>
  <si>
    <t>NORG</t>
  </si>
  <si>
    <t>KING</t>
  </si>
  <si>
    <t>CARE</t>
  </si>
  <si>
    <t>RIAS</t>
  </si>
  <si>
    <t>BRRC</t>
  </si>
  <si>
    <t>NPPL</t>
  </si>
  <si>
    <t>LOND</t>
  </si>
  <si>
    <t>NSRSW</t>
  </si>
  <si>
    <t>FCGS</t>
  </si>
  <si>
    <t>PROMX</t>
  </si>
  <si>
    <t>BSUN</t>
  </si>
  <si>
    <t>NEXC</t>
  </si>
  <si>
    <t>VIPFMB</t>
  </si>
  <si>
    <t>GULF</t>
  </si>
  <si>
    <t>SREB2</t>
  </si>
  <si>
    <t>WOD</t>
  </si>
  <si>
    <t>FPRP</t>
  </si>
  <si>
    <t>KORE</t>
  </si>
  <si>
    <t>NBPIL</t>
  </si>
  <si>
    <t>PELI</t>
  </si>
  <si>
    <t>NHAB</t>
  </si>
  <si>
    <t>NBBH2</t>
  </si>
  <si>
    <t>BRSRE4</t>
  </si>
  <si>
    <t>NCBP</t>
  </si>
  <si>
    <t>FSPRN</t>
  </si>
  <si>
    <t>NGOLD</t>
  </si>
  <si>
    <t>CGRF</t>
  </si>
  <si>
    <t>LCRG</t>
  </si>
  <si>
    <t>ONRI</t>
  </si>
  <si>
    <t>BMBA</t>
  </si>
  <si>
    <t>NJDA</t>
  </si>
  <si>
    <t>UNRS</t>
  </si>
  <si>
    <t>NLEN2</t>
  </si>
  <si>
    <t>HOMQ</t>
  </si>
  <si>
    <t>FSCH01</t>
  </si>
  <si>
    <t>FWCR</t>
  </si>
  <si>
    <t>BCLP</t>
  </si>
  <si>
    <t>AARD</t>
  </si>
  <si>
    <t>SSPR2</t>
  </si>
  <si>
    <t>NELI</t>
  </si>
  <si>
    <t>PONI</t>
  </si>
  <si>
    <t>BIGOE</t>
  </si>
  <si>
    <t>DHSS</t>
  </si>
  <si>
    <t>MARN</t>
  </si>
  <si>
    <t>MATH</t>
  </si>
  <si>
    <t>NSMO</t>
  </si>
  <si>
    <t>NTRNK</t>
  </si>
  <si>
    <t>FLFUT</t>
  </si>
  <si>
    <t>NABIR</t>
  </si>
  <si>
    <t>CPRCNT</t>
  </si>
  <si>
    <t>SECR</t>
  </si>
  <si>
    <t>NSEA</t>
  </si>
  <si>
    <t>CART</t>
  </si>
  <si>
    <t>NTPI</t>
  </si>
  <si>
    <t>BGCA</t>
  </si>
  <si>
    <t>HFR</t>
  </si>
  <si>
    <t>NRSRE3</t>
  </si>
  <si>
    <t>NFEE</t>
  </si>
  <si>
    <t>FROS</t>
  </si>
  <si>
    <t>NWPM</t>
  </si>
  <si>
    <t>FCTR</t>
  </si>
  <si>
    <t>NRMR</t>
  </si>
  <si>
    <t>ZLOF</t>
  </si>
  <si>
    <t>BSPRR</t>
  </si>
  <si>
    <t>BRAI</t>
  </si>
  <si>
    <t>BWERE</t>
  </si>
  <si>
    <t>CYPR01</t>
  </si>
  <si>
    <t>PRIC</t>
  </si>
  <si>
    <t>CENI</t>
  </si>
  <si>
    <t>NRSRE7</t>
  </si>
  <si>
    <t>NCJK</t>
  </si>
  <si>
    <t>REED</t>
  </si>
  <si>
    <t>NAPRE</t>
  </si>
  <si>
    <t>N#1RES</t>
  </si>
  <si>
    <t>GREFM</t>
  </si>
  <si>
    <t>PREFP4</t>
  </si>
  <si>
    <t>BGRAN1</t>
  </si>
  <si>
    <t>NFRL</t>
  </si>
  <si>
    <t>CCRC</t>
  </si>
  <si>
    <t>CC0NMLS</t>
  </si>
  <si>
    <t>NFLR</t>
  </si>
  <si>
    <t>NPAT</t>
  </si>
  <si>
    <t>FEWP</t>
  </si>
  <si>
    <t>CFOREC</t>
  </si>
  <si>
    <t>FGULF</t>
  </si>
  <si>
    <t>BOCA</t>
  </si>
  <si>
    <t>MARC</t>
  </si>
  <si>
    <t>BSTS</t>
  </si>
  <si>
    <t>NTEAM</t>
  </si>
  <si>
    <t>NGALL</t>
  </si>
  <si>
    <t>FNML</t>
  </si>
  <si>
    <t>Homes</t>
  </si>
  <si>
    <t>FLCT</t>
  </si>
  <si>
    <t>BPCI</t>
  </si>
  <si>
    <t>C0TRCL</t>
  </si>
  <si>
    <t>NSWFLA</t>
  </si>
  <si>
    <t>NPLS</t>
  </si>
  <si>
    <t>BWRIF</t>
  </si>
  <si>
    <t>FGRG</t>
  </si>
  <si>
    <t>NBURGE</t>
  </si>
  <si>
    <t>NMLS</t>
  </si>
  <si>
    <t>NALEX</t>
  </si>
  <si>
    <t>BBBRI</t>
  </si>
  <si>
    <t>TOPR</t>
  </si>
  <si>
    <t>NFSC</t>
  </si>
  <si>
    <t>NRSR</t>
  </si>
  <si>
    <t>SBR01</t>
  </si>
  <si>
    <t>IRCI01</t>
  </si>
  <si>
    <t>ELITE</t>
  </si>
  <si>
    <t>C81WEST</t>
  </si>
  <si>
    <t>COLE</t>
  </si>
  <si>
    <t>CFAIT</t>
  </si>
  <si>
    <t>RUSH</t>
  </si>
  <si>
    <t>FMLS</t>
  </si>
  <si>
    <t>SAGR</t>
  </si>
  <si>
    <t>NJGP</t>
  </si>
  <si>
    <t>ACI</t>
  </si>
  <si>
    <t>NXRI</t>
  </si>
  <si>
    <t>PRG</t>
  </si>
  <si>
    <t>NHHMR</t>
  </si>
  <si>
    <t>FMRD</t>
  </si>
  <si>
    <t>SURE</t>
  </si>
  <si>
    <t>EVEN</t>
  </si>
  <si>
    <t>DOVE</t>
  </si>
  <si>
    <t>FROS2</t>
  </si>
  <si>
    <t>JNAU</t>
  </si>
  <si>
    <t>FMAR3</t>
  </si>
  <si>
    <t>CMEDWAY</t>
  </si>
  <si>
    <t>NTAC</t>
  </si>
  <si>
    <t>SBLT02</t>
  </si>
  <si>
    <t>NDIS</t>
  </si>
  <si>
    <t>FGOL</t>
  </si>
  <si>
    <t>KTR</t>
  </si>
  <si>
    <t>MTBR</t>
  </si>
  <si>
    <t>FAER</t>
  </si>
  <si>
    <t>NSHRE</t>
  </si>
  <si>
    <t>CPROAD</t>
  </si>
  <si>
    <t>FWAY</t>
  </si>
  <si>
    <t>BSSA</t>
  </si>
  <si>
    <t>PRUD09</t>
  </si>
  <si>
    <t>FMVP</t>
  </si>
  <si>
    <t>KWPRP</t>
  </si>
  <si>
    <t>CLDBR</t>
  </si>
  <si>
    <t>FRES</t>
  </si>
  <si>
    <t>FFLIV</t>
  </si>
  <si>
    <t>VIPR07</t>
  </si>
  <si>
    <t>CFLBB</t>
  </si>
  <si>
    <t>NAEP</t>
  </si>
  <si>
    <t>CSWEPT</t>
  </si>
  <si>
    <t>NFRE</t>
  </si>
  <si>
    <t>FGCA</t>
  </si>
  <si>
    <t>NKOVA</t>
  </si>
  <si>
    <t>NPHI</t>
  </si>
  <si>
    <t>MEYE</t>
  </si>
  <si>
    <t>FSUNL</t>
  </si>
  <si>
    <t>NHBB</t>
  </si>
  <si>
    <t>NWVR</t>
  </si>
  <si>
    <t>MARL</t>
  </si>
  <si>
    <t>CAD</t>
  </si>
  <si>
    <t>KRCG</t>
  </si>
  <si>
    <t>PRUD08</t>
  </si>
  <si>
    <t>BARE</t>
  </si>
  <si>
    <t>GULFH</t>
  </si>
  <si>
    <t>CGULFS</t>
  </si>
  <si>
    <t>TCTRL</t>
  </si>
  <si>
    <t>NINPP</t>
  </si>
  <si>
    <t>NWLN</t>
  </si>
  <si>
    <t>NBGR</t>
  </si>
  <si>
    <t>NONS</t>
  </si>
  <si>
    <t>STFR</t>
  </si>
  <si>
    <t>FFGR</t>
  </si>
  <si>
    <t>BERI</t>
  </si>
  <si>
    <t>TROP</t>
  </si>
  <si>
    <t>CRCHRL</t>
  </si>
  <si>
    <t>GULFL</t>
  </si>
  <si>
    <t>FREN</t>
  </si>
  <si>
    <t>FDRR</t>
  </si>
  <si>
    <t>NNTR05</t>
  </si>
  <si>
    <t>SABE</t>
  </si>
  <si>
    <t>COSW</t>
  </si>
  <si>
    <t>PASE</t>
  </si>
  <si>
    <t>SOPMI</t>
  </si>
  <si>
    <t>ADVAN</t>
  </si>
  <si>
    <t>FFHO</t>
  </si>
  <si>
    <t>FMYR</t>
  </si>
  <si>
    <t>NLREG</t>
  </si>
  <si>
    <t>REAL</t>
  </si>
  <si>
    <t>CSHARP</t>
  </si>
  <si>
    <t>Cdiamdr</t>
  </si>
  <si>
    <t>NMRL</t>
  </si>
  <si>
    <t>BRSI</t>
  </si>
  <si>
    <t>NCARD</t>
  </si>
  <si>
    <t>PMED</t>
  </si>
  <si>
    <t>PREFP3</t>
  </si>
  <si>
    <t>BADIR</t>
  </si>
  <si>
    <t>FCOLD</t>
  </si>
  <si>
    <t>CINVFP</t>
  </si>
  <si>
    <t>FMAR1</t>
  </si>
  <si>
    <t>FKKH</t>
  </si>
  <si>
    <t>CYCRE</t>
  </si>
  <si>
    <t>FRPRL</t>
  </si>
  <si>
    <t>NEDEN</t>
  </si>
  <si>
    <t>FCJR</t>
  </si>
  <si>
    <t>NIRS</t>
  </si>
  <si>
    <t>FEASY</t>
  </si>
  <si>
    <t>NIHR</t>
  </si>
  <si>
    <t>SRPL</t>
  </si>
  <si>
    <t>WWMR</t>
  </si>
  <si>
    <t>PURE</t>
  </si>
  <si>
    <t>FTMI</t>
  </si>
  <si>
    <t>PARR</t>
  </si>
  <si>
    <t>LRAI</t>
  </si>
  <si>
    <t>NOSB</t>
  </si>
  <si>
    <t>MACK</t>
  </si>
  <si>
    <t>SWFLS</t>
  </si>
  <si>
    <t>AMVST2</t>
  </si>
  <si>
    <t>FFGCH</t>
  </si>
  <si>
    <t>NBHHS5</t>
  </si>
  <si>
    <t>SRSFC</t>
  </si>
  <si>
    <t>FSFC2</t>
  </si>
  <si>
    <t>NWLK</t>
  </si>
  <si>
    <t>NMJM</t>
  </si>
  <si>
    <t>TRRE1</t>
  </si>
  <si>
    <t>RPRN</t>
  </si>
  <si>
    <t>HIRGI</t>
  </si>
  <si>
    <t>NPHRS</t>
  </si>
  <si>
    <t>RETS</t>
  </si>
  <si>
    <t>ODST</t>
  </si>
  <si>
    <t>NBSI</t>
  </si>
  <si>
    <t>AHRI</t>
  </si>
  <si>
    <t>NADVR</t>
  </si>
  <si>
    <t>FSNST</t>
  </si>
  <si>
    <t>FRRR</t>
  </si>
  <si>
    <t>BROK</t>
  </si>
  <si>
    <t>NEVMI</t>
  </si>
  <si>
    <t>NYER</t>
  </si>
  <si>
    <t>ADD</t>
  </si>
  <si>
    <t>PERI</t>
  </si>
  <si>
    <t>FIDE2</t>
  </si>
  <si>
    <t>FPLES</t>
  </si>
  <si>
    <t>MATTR</t>
  </si>
  <si>
    <t>LLOY</t>
  </si>
  <si>
    <t>NMEDA</t>
  </si>
  <si>
    <t>NAPR</t>
  </si>
  <si>
    <t>PPGI</t>
  </si>
  <si>
    <t>Year Qtr</t>
  </si>
  <si>
    <t>Historical Broker Code</t>
  </si>
  <si>
    <t>,BSRC</t>
  </si>
  <si>
    <t>398MLS</t>
  </si>
  <si>
    <t>4SBO</t>
  </si>
  <si>
    <t>AAACI</t>
  </si>
  <si>
    <t>AAAFR</t>
  </si>
  <si>
    <t>AAAR</t>
  </si>
  <si>
    <t>AADV</t>
  </si>
  <si>
    <t>AAEN</t>
  </si>
  <si>
    <t>AAIM02</t>
  </si>
  <si>
    <t>AAIM03</t>
  </si>
  <si>
    <t>AAIM05</t>
  </si>
  <si>
    <t>AARL</t>
  </si>
  <si>
    <t>ABLLC</t>
  </si>
  <si>
    <t>ABLLC2</t>
  </si>
  <si>
    <t>ABR</t>
  </si>
  <si>
    <t>ACA</t>
  </si>
  <si>
    <t>ACCRG</t>
  </si>
  <si>
    <t>ACGL</t>
  </si>
  <si>
    <t>ACGL1</t>
  </si>
  <si>
    <t>ACGR</t>
  </si>
  <si>
    <t>ACHE</t>
  </si>
  <si>
    <t>ACHI</t>
  </si>
  <si>
    <t>ACMP</t>
  </si>
  <si>
    <t>ACRGI</t>
  </si>
  <si>
    <t>ACTION</t>
  </si>
  <si>
    <t>ACTR</t>
  </si>
  <si>
    <t>ADAM</t>
  </si>
  <si>
    <t>ADV</t>
  </si>
  <si>
    <t>ADVA1</t>
  </si>
  <si>
    <t>AER</t>
  </si>
  <si>
    <t>AERI</t>
  </si>
  <si>
    <t>AFFI</t>
  </si>
  <si>
    <t>AFFO</t>
  </si>
  <si>
    <t>AFRE</t>
  </si>
  <si>
    <t>AFRE2</t>
  </si>
  <si>
    <t>AFREtest</t>
  </si>
  <si>
    <t>AFTA</t>
  </si>
  <si>
    <t>AGGR</t>
  </si>
  <si>
    <t>AGM</t>
  </si>
  <si>
    <t>AGW</t>
  </si>
  <si>
    <t>AHMN</t>
  </si>
  <si>
    <t>AHRS</t>
  </si>
  <si>
    <t>AJIF</t>
  </si>
  <si>
    <t>ALEX</t>
  </si>
  <si>
    <t>ALFA</t>
  </si>
  <si>
    <t>ALLF</t>
  </si>
  <si>
    <t>ALLR</t>
  </si>
  <si>
    <t>ALLST</t>
  </si>
  <si>
    <t>ALOI</t>
  </si>
  <si>
    <t>ALPHA</t>
  </si>
  <si>
    <t>ALRT</t>
  </si>
  <si>
    <t>AMAR</t>
  </si>
  <si>
    <t>AMER</t>
  </si>
  <si>
    <t>AMGB</t>
  </si>
  <si>
    <t>AMRG</t>
  </si>
  <si>
    <t>AMST</t>
  </si>
  <si>
    <t>AMVST</t>
  </si>
  <si>
    <t>AMVT</t>
  </si>
  <si>
    <t>ANDR</t>
  </si>
  <si>
    <t>ANNAH</t>
  </si>
  <si>
    <t>ANSW</t>
  </si>
  <si>
    <t>ANTH</t>
  </si>
  <si>
    <t>APGI</t>
  </si>
  <si>
    <t>APPIP</t>
  </si>
  <si>
    <t>APPL</t>
  </si>
  <si>
    <t>APRE</t>
  </si>
  <si>
    <t>ARAI</t>
  </si>
  <si>
    <t>ARBC</t>
  </si>
  <si>
    <t>ARCN</t>
  </si>
  <si>
    <t>ARCR</t>
  </si>
  <si>
    <t>AREI</t>
  </si>
  <si>
    <t>ARES1</t>
  </si>
  <si>
    <t>ARG</t>
  </si>
  <si>
    <t>ARGLL</t>
  </si>
  <si>
    <t>ARIZ</t>
  </si>
  <si>
    <t>ARMA</t>
  </si>
  <si>
    <t>ARMS</t>
  </si>
  <si>
    <t>ARNO</t>
  </si>
  <si>
    <t>ARP</t>
  </si>
  <si>
    <t>ARS02</t>
  </si>
  <si>
    <t>ARS04</t>
  </si>
  <si>
    <t>ARVI01</t>
  </si>
  <si>
    <t>ARVI02</t>
  </si>
  <si>
    <t>ARVI03</t>
  </si>
  <si>
    <t>ARVI05</t>
  </si>
  <si>
    <t>ASCE</t>
  </si>
  <si>
    <t>ASFR</t>
  </si>
  <si>
    <t>ASI</t>
  </si>
  <si>
    <t>ASK4</t>
  </si>
  <si>
    <t>ASPR</t>
  </si>
  <si>
    <t>ASPRL</t>
  </si>
  <si>
    <t>ASST</t>
  </si>
  <si>
    <t>ASWFL</t>
  </si>
  <si>
    <t>ATER</t>
  </si>
  <si>
    <t>ATIRE</t>
  </si>
  <si>
    <t>ATPA</t>
  </si>
  <si>
    <t>ATPA2</t>
  </si>
  <si>
    <t>AUCT</t>
  </si>
  <si>
    <t>AVANT</t>
  </si>
  <si>
    <t>AVE</t>
  </si>
  <si>
    <t>AVER</t>
  </si>
  <si>
    <t>AXOL</t>
  </si>
  <si>
    <t>B3107059</t>
  </si>
  <si>
    <t>B3248517</t>
  </si>
  <si>
    <t>B5355</t>
  </si>
  <si>
    <t>B5408</t>
  </si>
  <si>
    <t>BA1R</t>
  </si>
  <si>
    <t>BABA</t>
  </si>
  <si>
    <t>BABR</t>
  </si>
  <si>
    <t>BABS</t>
  </si>
  <si>
    <t>BACTR</t>
  </si>
  <si>
    <t>BADR</t>
  </si>
  <si>
    <t>BADV</t>
  </si>
  <si>
    <t>BAGR</t>
  </si>
  <si>
    <t>BAIN</t>
  </si>
  <si>
    <t>BALEX</t>
  </si>
  <si>
    <t>BALL</t>
  </si>
  <si>
    <t>BAMH</t>
  </si>
  <si>
    <t>BAMR</t>
  </si>
  <si>
    <t>BANC</t>
  </si>
  <si>
    <t>BANE</t>
  </si>
  <si>
    <t>BAPC</t>
  </si>
  <si>
    <t>BAPR</t>
  </si>
  <si>
    <t>BAPRO</t>
  </si>
  <si>
    <t>BAR</t>
  </si>
  <si>
    <t>BARA</t>
  </si>
  <si>
    <t>BARE2</t>
  </si>
  <si>
    <t>BARES</t>
  </si>
  <si>
    <t>BARG</t>
  </si>
  <si>
    <t>BARO</t>
  </si>
  <si>
    <t>BARS</t>
  </si>
  <si>
    <t>BARSO</t>
  </si>
  <si>
    <t>BASF</t>
  </si>
  <si>
    <t>BASIN</t>
  </si>
  <si>
    <t>BASS</t>
  </si>
  <si>
    <t>BAVRG</t>
  </si>
  <si>
    <t>BAYC</t>
  </si>
  <si>
    <t>BAYH</t>
  </si>
  <si>
    <t>BAYL</t>
  </si>
  <si>
    <t>BAYW</t>
  </si>
  <si>
    <t>BBAYV</t>
  </si>
  <si>
    <t>BBBR</t>
  </si>
  <si>
    <t>BBDR</t>
  </si>
  <si>
    <t>BBDR1</t>
  </si>
  <si>
    <t>BBER</t>
  </si>
  <si>
    <t>BBFR</t>
  </si>
  <si>
    <t>BBGR</t>
  </si>
  <si>
    <t>BBGR1</t>
  </si>
  <si>
    <t>BBGR2</t>
  </si>
  <si>
    <t>BBLUFF</t>
  </si>
  <si>
    <t>BBMLS</t>
  </si>
  <si>
    <t>BBMR</t>
  </si>
  <si>
    <t>BBPF</t>
  </si>
  <si>
    <t>BBPI</t>
  </si>
  <si>
    <t>BBPR</t>
  </si>
  <si>
    <t>BBR</t>
  </si>
  <si>
    <t>BBRD</t>
  </si>
  <si>
    <t>BBRE2</t>
  </si>
  <si>
    <t>BBRE3</t>
  </si>
  <si>
    <t>BBREI</t>
  </si>
  <si>
    <t>BBRI</t>
  </si>
  <si>
    <t>BBRI02</t>
  </si>
  <si>
    <t>BBRI03</t>
  </si>
  <si>
    <t>BBSF</t>
  </si>
  <si>
    <t>BBUY</t>
  </si>
  <si>
    <t>BBV1</t>
  </si>
  <si>
    <t>BBVR</t>
  </si>
  <si>
    <t>BBWR</t>
  </si>
  <si>
    <t>BC21M</t>
  </si>
  <si>
    <t>BCAA</t>
  </si>
  <si>
    <t>BCAPRE</t>
  </si>
  <si>
    <t>BCARG</t>
  </si>
  <si>
    <t>BCARP</t>
  </si>
  <si>
    <t>BCBCN</t>
  </si>
  <si>
    <t>BCBK</t>
  </si>
  <si>
    <t>BCBRE01</t>
  </si>
  <si>
    <t>BCBRE05</t>
  </si>
  <si>
    <t>BCBRE15</t>
  </si>
  <si>
    <t>BCBRE6</t>
  </si>
  <si>
    <t>BCCC</t>
  </si>
  <si>
    <t>BCFT</t>
  </si>
  <si>
    <t>BCHAT</t>
  </si>
  <si>
    <t>BCHRE</t>
  </si>
  <si>
    <t>BCINC</t>
  </si>
  <si>
    <t>BCJR</t>
  </si>
  <si>
    <t>BCMR</t>
  </si>
  <si>
    <t>BCON</t>
  </si>
  <si>
    <t>BCORE</t>
  </si>
  <si>
    <t>BCPR</t>
  </si>
  <si>
    <t>BCRA</t>
  </si>
  <si>
    <t>BCREG</t>
  </si>
  <si>
    <t>BCRES</t>
  </si>
  <si>
    <t>BCRG</t>
  </si>
  <si>
    <t>BCRGI</t>
  </si>
  <si>
    <t>BCRI</t>
  </si>
  <si>
    <t>BCRIT</t>
  </si>
  <si>
    <t>BCRS</t>
  </si>
  <si>
    <t>BCRWR</t>
  </si>
  <si>
    <t>BCSB</t>
  </si>
  <si>
    <t>BCSI</t>
  </si>
  <si>
    <t>BCSRI</t>
  </si>
  <si>
    <t>BCSUN</t>
  </si>
  <si>
    <t>BCWR</t>
  </si>
  <si>
    <t>BDANA</t>
  </si>
  <si>
    <t>BDCN</t>
  </si>
  <si>
    <t>BDGC</t>
  </si>
  <si>
    <t>BDKRI</t>
  </si>
  <si>
    <t>BDMM</t>
  </si>
  <si>
    <t>BDMR</t>
  </si>
  <si>
    <t>BDOWN</t>
  </si>
  <si>
    <t>BDOWN2</t>
  </si>
  <si>
    <t>BEAB</t>
  </si>
  <si>
    <t>BEAC</t>
  </si>
  <si>
    <t>BEAR</t>
  </si>
  <si>
    <t>BEAV</t>
  </si>
  <si>
    <t>BEAZER</t>
  </si>
  <si>
    <t>BEBA</t>
  </si>
  <si>
    <t>BECH</t>
  </si>
  <si>
    <t>BECI</t>
  </si>
  <si>
    <t>BEDR</t>
  </si>
  <si>
    <t>BEDSALL</t>
  </si>
  <si>
    <t>BEFR</t>
  </si>
  <si>
    <t>BEHR</t>
  </si>
  <si>
    <t>BELL</t>
  </si>
  <si>
    <t>BENC</t>
  </si>
  <si>
    <t>BENR</t>
  </si>
  <si>
    <t>BEPR</t>
  </si>
  <si>
    <t>BEPR2</t>
  </si>
  <si>
    <t>BERE</t>
  </si>
  <si>
    <t>BERER</t>
  </si>
  <si>
    <t>BERF</t>
  </si>
  <si>
    <t>BERM</t>
  </si>
  <si>
    <t>BETK</t>
  </si>
  <si>
    <t>BEWR</t>
  </si>
  <si>
    <t>BEXIT</t>
  </si>
  <si>
    <t>BEXIT2</t>
  </si>
  <si>
    <t>BFGCP</t>
  </si>
  <si>
    <t>BFGRE</t>
  </si>
  <si>
    <t>BFPP</t>
  </si>
  <si>
    <t>BFREI</t>
  </si>
  <si>
    <t>BFRM</t>
  </si>
  <si>
    <t>BFWR</t>
  </si>
  <si>
    <t>BGAG</t>
  </si>
  <si>
    <t>BGAP</t>
  </si>
  <si>
    <t>BGCAA</t>
  </si>
  <si>
    <t>BGEC</t>
  </si>
  <si>
    <t>BGER</t>
  </si>
  <si>
    <t>BGFL</t>
  </si>
  <si>
    <t>BGHP</t>
  </si>
  <si>
    <t>BGIP</t>
  </si>
  <si>
    <t>BGLR</t>
  </si>
  <si>
    <t>BGPR</t>
  </si>
  <si>
    <t>BGRAN</t>
  </si>
  <si>
    <t>BGRE</t>
  </si>
  <si>
    <t>BGREA</t>
  </si>
  <si>
    <t>BGRI</t>
  </si>
  <si>
    <t>BGROS</t>
  </si>
  <si>
    <t>BHAN</t>
  </si>
  <si>
    <t>BHELP</t>
  </si>
  <si>
    <t>BHID</t>
  </si>
  <si>
    <t>BHIRG</t>
  </si>
  <si>
    <t>BHLRG</t>
  </si>
  <si>
    <t>BHLRS</t>
  </si>
  <si>
    <t>BHRS</t>
  </si>
  <si>
    <t>BIBR</t>
  </si>
  <si>
    <t>BICR</t>
  </si>
  <si>
    <t>BINT</t>
  </si>
  <si>
    <t>BIPS</t>
  </si>
  <si>
    <t>BIRT</t>
  </si>
  <si>
    <t>BISH</t>
  </si>
  <si>
    <t>BJLR</t>
  </si>
  <si>
    <t>BJNA</t>
  </si>
  <si>
    <t>BJP1</t>
  </si>
  <si>
    <t>BJRC</t>
  </si>
  <si>
    <t>BJRW</t>
  </si>
  <si>
    <t>BJRWD</t>
  </si>
  <si>
    <t>BJRWI</t>
  </si>
  <si>
    <t>BKBA</t>
  </si>
  <si>
    <t>BKCR</t>
  </si>
  <si>
    <t>BKELL</t>
  </si>
  <si>
    <t>BKELW</t>
  </si>
  <si>
    <t>BKEWI</t>
  </si>
  <si>
    <t>BKFR</t>
  </si>
  <si>
    <t>BKIN</t>
  </si>
  <si>
    <t>BKOSK</t>
  </si>
  <si>
    <t>BKRE</t>
  </si>
  <si>
    <t>BKRV</t>
  </si>
  <si>
    <t>BKRW</t>
  </si>
  <si>
    <t>BKWPG</t>
  </si>
  <si>
    <t>BKWPM</t>
  </si>
  <si>
    <t>BKWR2</t>
  </si>
  <si>
    <t>BKWR3</t>
  </si>
  <si>
    <t>BLAC</t>
  </si>
  <si>
    <t>BLBI</t>
  </si>
  <si>
    <t>BLF</t>
  </si>
  <si>
    <t>BLHN</t>
  </si>
  <si>
    <t>BLHRE</t>
  </si>
  <si>
    <t>BLIFE</t>
  </si>
  <si>
    <t>BLING</t>
  </si>
  <si>
    <t>BLIR</t>
  </si>
  <si>
    <t>BLOF</t>
  </si>
  <si>
    <t>BLRC</t>
  </si>
  <si>
    <t>BLRSW</t>
  </si>
  <si>
    <t>BLSA</t>
  </si>
  <si>
    <t>BLUCAS</t>
  </si>
  <si>
    <t>BLUE</t>
  </si>
  <si>
    <t>BLUE01</t>
  </si>
  <si>
    <t>BLUE02</t>
  </si>
  <si>
    <t>BLUE03</t>
  </si>
  <si>
    <t>BLUE10</t>
  </si>
  <si>
    <t>BLUES</t>
  </si>
  <si>
    <t>BLUEW</t>
  </si>
  <si>
    <t>BLUXURY</t>
  </si>
  <si>
    <t>BMAJ</t>
  </si>
  <si>
    <t>BMCI</t>
  </si>
  <si>
    <t>BMG</t>
  </si>
  <si>
    <t>BMIB</t>
  </si>
  <si>
    <t>BMIL</t>
  </si>
  <si>
    <t>BMIR</t>
  </si>
  <si>
    <t>BMLS</t>
  </si>
  <si>
    <t>BMNR</t>
  </si>
  <si>
    <t>BMREL</t>
  </si>
  <si>
    <t>BMRI</t>
  </si>
  <si>
    <t>BMRL</t>
  </si>
  <si>
    <t>BMRN</t>
  </si>
  <si>
    <t>BMVP</t>
  </si>
  <si>
    <t>BNAP</t>
  </si>
  <si>
    <t>BNNRE</t>
  </si>
  <si>
    <t>BNRE</t>
  </si>
  <si>
    <t>BNRG</t>
  </si>
  <si>
    <t>BNRG2</t>
  </si>
  <si>
    <t>BNRI</t>
  </si>
  <si>
    <t>BNSR</t>
  </si>
  <si>
    <t>BNTB</t>
  </si>
  <si>
    <t>BNUR</t>
  </si>
  <si>
    <t>BOAR</t>
  </si>
  <si>
    <t>BOAR1</t>
  </si>
  <si>
    <t>BOAS</t>
  </si>
  <si>
    <t>BOAT</t>
  </si>
  <si>
    <t>BOBR</t>
  </si>
  <si>
    <t>BOFF</t>
  </si>
  <si>
    <t>BONI</t>
  </si>
  <si>
    <t>BORD</t>
  </si>
  <si>
    <t>BORS</t>
  </si>
  <si>
    <t>BOUT</t>
  </si>
  <si>
    <t>BPARA</t>
  </si>
  <si>
    <t>BPBRE</t>
  </si>
  <si>
    <t>BPCRI</t>
  </si>
  <si>
    <t>BPEG</t>
  </si>
  <si>
    <t>BPFL</t>
  </si>
  <si>
    <t>BPGP</t>
  </si>
  <si>
    <t>BPMC</t>
  </si>
  <si>
    <t>BPORE</t>
  </si>
  <si>
    <t>BPORT</t>
  </si>
  <si>
    <t>BPOW</t>
  </si>
  <si>
    <t>BPPG</t>
  </si>
  <si>
    <t>BPPW</t>
  </si>
  <si>
    <t>BPR</t>
  </si>
  <si>
    <t>BPRI</t>
  </si>
  <si>
    <t>BPRL</t>
  </si>
  <si>
    <t>BPRNI</t>
  </si>
  <si>
    <t>BPRS</t>
  </si>
  <si>
    <t>BPRTP</t>
  </si>
  <si>
    <t>BPRUD</t>
  </si>
  <si>
    <t>BPSIB</t>
  </si>
  <si>
    <t>BPSID</t>
  </si>
  <si>
    <t>BPTPC</t>
  </si>
  <si>
    <t>BPTR</t>
  </si>
  <si>
    <t>BPTTN</t>
  </si>
  <si>
    <t>BR01</t>
  </si>
  <si>
    <t>BRAG</t>
  </si>
  <si>
    <t>BRAM</t>
  </si>
  <si>
    <t>BRAS</t>
  </si>
  <si>
    <t>BRAZ</t>
  </si>
  <si>
    <t>BRBR</t>
  </si>
  <si>
    <t>BRCG</t>
  </si>
  <si>
    <t>BRCR</t>
  </si>
  <si>
    <t>BRDN</t>
  </si>
  <si>
    <t>BRDOT</t>
  </si>
  <si>
    <t>BREA</t>
  </si>
  <si>
    <t>BREC</t>
  </si>
  <si>
    <t>BREE</t>
  </si>
  <si>
    <t>BREEX</t>
  </si>
  <si>
    <t>BREFM</t>
  </si>
  <si>
    <t>BREI</t>
  </si>
  <si>
    <t>BREMA</t>
  </si>
  <si>
    <t>BREN</t>
  </si>
  <si>
    <t>BRENS</t>
  </si>
  <si>
    <t>BRERE</t>
  </si>
  <si>
    <t>BRESHP</t>
  </si>
  <si>
    <t>BREST</t>
  </si>
  <si>
    <t>BRET</t>
  </si>
  <si>
    <t>BRG</t>
  </si>
  <si>
    <t>BRIC</t>
  </si>
  <si>
    <t>BRII</t>
  </si>
  <si>
    <t>BRLGR</t>
  </si>
  <si>
    <t>BRLHR</t>
  </si>
  <si>
    <t>BRLMK</t>
  </si>
  <si>
    <t>BRMA</t>
  </si>
  <si>
    <t>BRMDI</t>
  </si>
  <si>
    <t>BRME</t>
  </si>
  <si>
    <t>BRML</t>
  </si>
  <si>
    <t>BRMRG</t>
  </si>
  <si>
    <t>BROO</t>
  </si>
  <si>
    <t>BRPN</t>
  </si>
  <si>
    <t>BRPR</t>
  </si>
  <si>
    <t>BRRG</t>
  </si>
  <si>
    <t>BRRI</t>
  </si>
  <si>
    <t>BRRR</t>
  </si>
  <si>
    <t>BRRS</t>
  </si>
  <si>
    <t>BRSPP</t>
  </si>
  <si>
    <t>BRSR</t>
  </si>
  <si>
    <t>BRSRE3</t>
  </si>
  <si>
    <t>BRSRG</t>
  </si>
  <si>
    <t>BRWC</t>
  </si>
  <si>
    <t>BS1CR</t>
  </si>
  <si>
    <t>BSAG</t>
  </si>
  <si>
    <t>BSAND</t>
  </si>
  <si>
    <t>BSARI</t>
  </si>
  <si>
    <t>BSBP</t>
  </si>
  <si>
    <t>BSCR</t>
  </si>
  <si>
    <t>BSCRG</t>
  </si>
  <si>
    <t>BSEP</t>
  </si>
  <si>
    <t>BSFGRE</t>
  </si>
  <si>
    <t>BSIG</t>
  </si>
  <si>
    <t>BSIR</t>
  </si>
  <si>
    <t>BSIS</t>
  </si>
  <si>
    <t>BSLR</t>
  </si>
  <si>
    <t>BSOU</t>
  </si>
  <si>
    <t>BSPR</t>
  </si>
  <si>
    <t>BSPRI</t>
  </si>
  <si>
    <t>BSRF</t>
  </si>
  <si>
    <t>BSRI</t>
  </si>
  <si>
    <t>BSRIC</t>
  </si>
  <si>
    <t>BSRL</t>
  </si>
  <si>
    <t>BSRN</t>
  </si>
  <si>
    <t>BSRSW</t>
  </si>
  <si>
    <t>BSSPR</t>
  </si>
  <si>
    <t>BSTH</t>
  </si>
  <si>
    <t>BTAB</t>
  </si>
  <si>
    <t>BTAC</t>
  </si>
  <si>
    <t>BTAI</t>
  </si>
  <si>
    <t>BTAR</t>
  </si>
  <si>
    <t>BTBG</t>
  </si>
  <si>
    <t>BTCR</t>
  </si>
  <si>
    <t>BTIG</t>
  </si>
  <si>
    <t>BTJR</t>
  </si>
  <si>
    <t>BTKCR</t>
  </si>
  <si>
    <t>BTKR</t>
  </si>
  <si>
    <t>BTLC</t>
  </si>
  <si>
    <t>BTMRL</t>
  </si>
  <si>
    <t>BTRI</t>
  </si>
  <si>
    <t>BTROP</t>
  </si>
  <si>
    <t>BTYR</t>
  </si>
  <si>
    <t>BUNI</t>
  </si>
  <si>
    <t>BURD</t>
  </si>
  <si>
    <t>BVIP</t>
  </si>
  <si>
    <t>BVIP04</t>
  </si>
  <si>
    <t>BVIPR</t>
  </si>
  <si>
    <t>BVRG</t>
  </si>
  <si>
    <t>BWGR</t>
  </si>
  <si>
    <t>BWILL</t>
  </si>
  <si>
    <t>BWOGR</t>
  </si>
  <si>
    <t>BWPI</t>
  </si>
  <si>
    <t>BWR2</t>
  </si>
  <si>
    <t>BWRE</t>
  </si>
  <si>
    <t>BWRG</t>
  </si>
  <si>
    <t>BWRPR</t>
  </si>
  <si>
    <t>BWTRS</t>
  </si>
  <si>
    <t>BWW</t>
  </si>
  <si>
    <t>BYKR</t>
  </si>
  <si>
    <t>BYRS</t>
  </si>
  <si>
    <t>BZIP</t>
  </si>
  <si>
    <t>C#PHEM</t>
  </si>
  <si>
    <t>C00CPR</t>
  </si>
  <si>
    <t>C0ACRA</t>
  </si>
  <si>
    <t>C0AMCO</t>
  </si>
  <si>
    <t>C0AMDRE</t>
  </si>
  <si>
    <t>C0Cape</t>
  </si>
  <si>
    <t>C0DEAN</t>
  </si>
  <si>
    <t>C0DEEM</t>
  </si>
  <si>
    <t>C0ECON</t>
  </si>
  <si>
    <t>C0FAWR</t>
  </si>
  <si>
    <t>C0FLBB</t>
  </si>
  <si>
    <t>C0GIZZ</t>
  </si>
  <si>
    <t>C0HORIZ</t>
  </si>
  <si>
    <t>C0HUSS</t>
  </si>
  <si>
    <t>C0NHNI</t>
  </si>
  <si>
    <t>C100pc</t>
  </si>
  <si>
    <t>C200758001</t>
  </si>
  <si>
    <t>C274500947</t>
  </si>
  <si>
    <t>C3010294</t>
  </si>
  <si>
    <t>C404635</t>
  </si>
  <si>
    <t>C4436919</t>
  </si>
  <si>
    <t>C511992</t>
  </si>
  <si>
    <t>C99999</t>
  </si>
  <si>
    <t>CA1ARG</t>
  </si>
  <si>
    <t>CAAA</t>
  </si>
  <si>
    <t>CAAIM</t>
  </si>
  <si>
    <t>CAAIM04</t>
  </si>
  <si>
    <t>CAAPP</t>
  </si>
  <si>
    <t>CAARRI</t>
  </si>
  <si>
    <t>CAC</t>
  </si>
  <si>
    <t>CACHER</t>
  </si>
  <si>
    <t>CACOAC</t>
  </si>
  <si>
    <t>CACORS</t>
  </si>
  <si>
    <t>CACRE</t>
  </si>
  <si>
    <t>CACTION</t>
  </si>
  <si>
    <t>CADNO</t>
  </si>
  <si>
    <t>CAEGI</t>
  </si>
  <si>
    <t>CAFE</t>
  </si>
  <si>
    <t>CAFFIN</t>
  </si>
  <si>
    <t>CAGRES</t>
  </si>
  <si>
    <t>CAHOY</t>
  </si>
  <si>
    <t>CAHRS</t>
  </si>
  <si>
    <t>CALH</t>
  </si>
  <si>
    <t>CALLIED</t>
  </si>
  <si>
    <t>CALLST</t>
  </si>
  <si>
    <t>CALMA</t>
  </si>
  <si>
    <t>CALOI</t>
  </si>
  <si>
    <t>CAMADR</t>
  </si>
  <si>
    <t>CAMC</t>
  </si>
  <si>
    <t>CAMDRE</t>
  </si>
  <si>
    <t>CAMERI</t>
  </si>
  <si>
    <t>CAMSAT</t>
  </si>
  <si>
    <t>CAMSO</t>
  </si>
  <si>
    <t>CAnsu</t>
  </si>
  <si>
    <t>CAORI</t>
  </si>
  <si>
    <t>CAPAPS</t>
  </si>
  <si>
    <t>CAPART</t>
  </si>
  <si>
    <t>CAPE</t>
  </si>
  <si>
    <t>CAPHI</t>
  </si>
  <si>
    <t>CAPPRA</t>
  </si>
  <si>
    <t>CAPPS</t>
  </si>
  <si>
    <t>CAPPSP</t>
  </si>
  <si>
    <t>CAPR</t>
  </si>
  <si>
    <t>CAPS</t>
  </si>
  <si>
    <t>CARAA01</t>
  </si>
  <si>
    <t>CARAN</t>
  </si>
  <si>
    <t>CARC</t>
  </si>
  <si>
    <t>CARCI</t>
  </si>
  <si>
    <t>CARCO</t>
  </si>
  <si>
    <t>CARE1</t>
  </si>
  <si>
    <t>CAREA</t>
  </si>
  <si>
    <t>CAREL</t>
  </si>
  <si>
    <t>CAREM</t>
  </si>
  <si>
    <t>CARG</t>
  </si>
  <si>
    <t>CARG01</t>
  </si>
  <si>
    <t>CARL</t>
  </si>
  <si>
    <t>CARM</t>
  </si>
  <si>
    <t>CARO</t>
  </si>
  <si>
    <t>CARR</t>
  </si>
  <si>
    <t>CARZY</t>
  </si>
  <si>
    <t>CASA</t>
  </si>
  <si>
    <t>CASEGB</t>
  </si>
  <si>
    <t>CASRSL</t>
  </si>
  <si>
    <t>CAST</t>
  </si>
  <si>
    <t>CAST1</t>
  </si>
  <si>
    <t>CASWF</t>
  </si>
  <si>
    <t>CATIP 0</t>
  </si>
  <si>
    <t>CATRM</t>
  </si>
  <si>
    <t>CATSCR</t>
  </si>
  <si>
    <t>CATSR</t>
  </si>
  <si>
    <t>CAVAL</t>
  </si>
  <si>
    <t>CAVAT</t>
  </si>
  <si>
    <t>CAVTR</t>
  </si>
  <si>
    <t>CB01</t>
  </si>
  <si>
    <t>CBADOG</t>
  </si>
  <si>
    <t>CBAKO</t>
  </si>
  <si>
    <t>CBASB</t>
  </si>
  <si>
    <t>CBAYH</t>
  </si>
  <si>
    <t>CBAYSR</t>
  </si>
  <si>
    <t>CBAYT</t>
  </si>
  <si>
    <t>CBCS</t>
  </si>
  <si>
    <t>CBDWLK</t>
  </si>
  <si>
    <t>CBECH</t>
  </si>
  <si>
    <t>CBELLA</t>
  </si>
  <si>
    <t>CBHRI</t>
  </si>
  <si>
    <t>Cblair</t>
  </si>
  <si>
    <t>CBLAK</t>
  </si>
  <si>
    <t>CBLAS</t>
  </si>
  <si>
    <t>CBLRS</t>
  </si>
  <si>
    <t>CBLUE</t>
  </si>
  <si>
    <t>CBMI</t>
  </si>
  <si>
    <t>CBMS</t>
  </si>
  <si>
    <t>CBMS01</t>
  </si>
  <si>
    <t>CBMS02</t>
  </si>
  <si>
    <t>CBMS03</t>
  </si>
  <si>
    <t>CBMS10</t>
  </si>
  <si>
    <t>CBMS11</t>
  </si>
  <si>
    <t>CBMS50</t>
  </si>
  <si>
    <t>CBNCH</t>
  </si>
  <si>
    <t>CBOATR</t>
  </si>
  <si>
    <t>CBOBC</t>
  </si>
  <si>
    <t>CBOBKO</t>
  </si>
  <si>
    <t>CBOCA</t>
  </si>
  <si>
    <t>CBOTE</t>
  </si>
  <si>
    <t>CBOYA</t>
  </si>
  <si>
    <t>CBPI</t>
  </si>
  <si>
    <t>CBPI01</t>
  </si>
  <si>
    <t>CBR</t>
  </si>
  <si>
    <t>CBRAD</t>
  </si>
  <si>
    <t>CBRC</t>
  </si>
  <si>
    <t>CBRE</t>
  </si>
  <si>
    <t>CBRE04</t>
  </si>
  <si>
    <t>CBRE05</t>
  </si>
  <si>
    <t>CBRE07</t>
  </si>
  <si>
    <t>CBRE09</t>
  </si>
  <si>
    <t>CBRE10</t>
  </si>
  <si>
    <t>CBRE11</t>
  </si>
  <si>
    <t>CBRE12</t>
  </si>
  <si>
    <t>CBRE13</t>
  </si>
  <si>
    <t>CBREN</t>
  </si>
  <si>
    <t>CBRI</t>
  </si>
  <si>
    <t>CBRI23</t>
  </si>
  <si>
    <t>CBRNT</t>
  </si>
  <si>
    <t>CBRR0</t>
  </si>
  <si>
    <t>CBRR01</t>
  </si>
  <si>
    <t>CBRR04</t>
  </si>
  <si>
    <t>CBRR05</t>
  </si>
  <si>
    <t>CBRR06</t>
  </si>
  <si>
    <t>CBRR08</t>
  </si>
  <si>
    <t>CBRR10</t>
  </si>
  <si>
    <t>CBRR12</t>
  </si>
  <si>
    <t>CBRRE</t>
  </si>
  <si>
    <t>CBRZ</t>
  </si>
  <si>
    <t>CBWLK</t>
  </si>
  <si>
    <t>CBYCFI</t>
  </si>
  <si>
    <t>CC&amp;C</t>
  </si>
  <si>
    <t>Ccalla</t>
  </si>
  <si>
    <t>CCALO</t>
  </si>
  <si>
    <t>CCAPT</t>
  </si>
  <si>
    <t>CCBEST</t>
  </si>
  <si>
    <t>CCBRE02</t>
  </si>
  <si>
    <t>CCBRRE 0</t>
  </si>
  <si>
    <t>CCCAR</t>
  </si>
  <si>
    <t>CCCHLD</t>
  </si>
  <si>
    <t>CCCR</t>
  </si>
  <si>
    <t>CCCRI</t>
  </si>
  <si>
    <t>CCCRS</t>
  </si>
  <si>
    <t>CCCSRI</t>
  </si>
  <si>
    <t>CCCWR</t>
  </si>
  <si>
    <t>CCDPH</t>
  </si>
  <si>
    <t>CCELSER</t>
  </si>
  <si>
    <t>CCFIN</t>
  </si>
  <si>
    <t>CCFW</t>
  </si>
  <si>
    <t>CCGER</t>
  </si>
  <si>
    <t>CCHFSI</t>
  </si>
  <si>
    <t>CCHRE</t>
  </si>
  <si>
    <t>CCIGI</t>
  </si>
  <si>
    <t>CCIPI</t>
  </si>
  <si>
    <t>CCISA</t>
  </si>
  <si>
    <t>CCITA</t>
  </si>
  <si>
    <t>CCKON</t>
  </si>
  <si>
    <t>CCLAR</t>
  </si>
  <si>
    <t>CCLAS</t>
  </si>
  <si>
    <t>CCLAY</t>
  </si>
  <si>
    <t>CCMCR</t>
  </si>
  <si>
    <t>CCMLT</t>
  </si>
  <si>
    <t>CCOAP</t>
  </si>
  <si>
    <t>CCOAS</t>
  </si>
  <si>
    <t>CCOLE01</t>
  </si>
  <si>
    <t>CCONCI</t>
  </si>
  <si>
    <t>CCONEC</t>
  </si>
  <si>
    <t>CCORAL</t>
  </si>
  <si>
    <t>CCORCI</t>
  </si>
  <si>
    <t>CCORNR</t>
  </si>
  <si>
    <t>CCPLG</t>
  </si>
  <si>
    <t>CCPRO</t>
  </si>
  <si>
    <t>CCPVW</t>
  </si>
  <si>
    <t>CCRAI</t>
  </si>
  <si>
    <t>CCRE</t>
  </si>
  <si>
    <t>CCRED</t>
  </si>
  <si>
    <t>CCRI</t>
  </si>
  <si>
    <t>CCRL</t>
  </si>
  <si>
    <t>CCRTV</t>
  </si>
  <si>
    <t>CCSE</t>
  </si>
  <si>
    <t>CCSHR</t>
  </si>
  <si>
    <t>CCSR</t>
  </si>
  <si>
    <t>CCSRE</t>
  </si>
  <si>
    <t>CCSTA</t>
  </si>
  <si>
    <t>CCSULTI</t>
  </si>
  <si>
    <t>CCTOP</t>
  </si>
  <si>
    <t>CCTRY</t>
  </si>
  <si>
    <t>CCTXM</t>
  </si>
  <si>
    <t>CCURR</t>
  </si>
  <si>
    <t>CCVSCC</t>
  </si>
  <si>
    <t>CCWR</t>
  </si>
  <si>
    <t>CDANFA</t>
  </si>
  <si>
    <t>CDAVE01</t>
  </si>
  <si>
    <t>CDAVEY</t>
  </si>
  <si>
    <t>CDBBP</t>
  </si>
  <si>
    <t>CDCO</t>
  </si>
  <si>
    <t>CDCREH</t>
  </si>
  <si>
    <t>CDEEM</t>
  </si>
  <si>
    <t>CDELP</t>
  </si>
  <si>
    <t>CDERRG</t>
  </si>
  <si>
    <t>CDISAN</t>
  </si>
  <si>
    <t>CDIVA</t>
  </si>
  <si>
    <t>CDOCK</t>
  </si>
  <si>
    <t>CDOCKP</t>
  </si>
  <si>
    <t>CDOLL</t>
  </si>
  <si>
    <t>CDONPA</t>
  </si>
  <si>
    <t>CDORI</t>
  </si>
  <si>
    <t>CDOUG</t>
  </si>
  <si>
    <t>CDOWNS</t>
  </si>
  <si>
    <t>CDPRL</t>
  </si>
  <si>
    <t>CDREAM</t>
  </si>
  <si>
    <t>CDTPLE</t>
  </si>
  <si>
    <t>CDUNN</t>
  </si>
  <si>
    <t>CDURL01</t>
  </si>
  <si>
    <t>CDVRG</t>
  </si>
  <si>
    <t>CDYKS</t>
  </si>
  <si>
    <t>CEAGL</t>
  </si>
  <si>
    <t>CEC</t>
  </si>
  <si>
    <t>CECORE</t>
  </si>
  <si>
    <t>CECRC01</t>
  </si>
  <si>
    <t>CEDDS</t>
  </si>
  <si>
    <t>CEDGE</t>
  </si>
  <si>
    <t>CEDRE</t>
  </si>
  <si>
    <t>CEFSI</t>
  </si>
  <si>
    <t>CELAW</t>
  </si>
  <si>
    <t>CELI</t>
  </si>
  <si>
    <t>CELISS</t>
  </si>
  <si>
    <t>CELITE</t>
  </si>
  <si>
    <t>CELSER</t>
  </si>
  <si>
    <t>CENCHA</t>
  </si>
  <si>
    <t>CENI01</t>
  </si>
  <si>
    <t>CEPI</t>
  </si>
  <si>
    <t>CERA1</t>
  </si>
  <si>
    <t>CERAH 0</t>
  </si>
  <si>
    <t>CERV</t>
  </si>
  <si>
    <t>CEURO</t>
  </si>
  <si>
    <t>CEVAN</t>
  </si>
  <si>
    <t>CEVOLU</t>
  </si>
  <si>
    <t>CEXCEP</t>
  </si>
  <si>
    <t>CEXIT02</t>
  </si>
  <si>
    <t>Cexped</t>
  </si>
  <si>
    <t>CEXPO</t>
  </si>
  <si>
    <t>CEXRBM</t>
  </si>
  <si>
    <t>CEXRE</t>
  </si>
  <si>
    <t>CEXSC</t>
  </si>
  <si>
    <t>CEXSC1</t>
  </si>
  <si>
    <t>CEXTI</t>
  </si>
  <si>
    <t>CEYRLT</t>
  </si>
  <si>
    <t>CFACR</t>
  </si>
  <si>
    <t>CFAHR</t>
  </si>
  <si>
    <t>CFAIO</t>
  </si>
  <si>
    <t>CFALO</t>
  </si>
  <si>
    <t>CFALX</t>
  </si>
  <si>
    <t>CFARI</t>
  </si>
  <si>
    <t>CFASW</t>
  </si>
  <si>
    <t>CFAULK</t>
  </si>
  <si>
    <t>CFAWF</t>
  </si>
  <si>
    <t>CFAWR</t>
  </si>
  <si>
    <t>CFAZE</t>
  </si>
  <si>
    <t>CFCRT</t>
  </si>
  <si>
    <t>CFDAI</t>
  </si>
  <si>
    <t>CFENCE</t>
  </si>
  <si>
    <t>CFERR</t>
  </si>
  <si>
    <t>CFEXITF</t>
  </si>
  <si>
    <t>CFEXITL</t>
  </si>
  <si>
    <t>CFEXP</t>
  </si>
  <si>
    <t>CFFRD</t>
  </si>
  <si>
    <t>CFGHI</t>
  </si>
  <si>
    <t>CFGRR</t>
  </si>
  <si>
    <t>CFGRSF</t>
  </si>
  <si>
    <t>CFHAMM</t>
  </si>
  <si>
    <t>CFHHL</t>
  </si>
  <si>
    <t>CFHR</t>
  </si>
  <si>
    <t>CFICR</t>
  </si>
  <si>
    <t>CFIRI</t>
  </si>
  <si>
    <t>CFIVES</t>
  </si>
  <si>
    <t>CFJRW</t>
  </si>
  <si>
    <t>CFLEQ01</t>
  </si>
  <si>
    <t>CFLFRG</t>
  </si>
  <si>
    <t>CFLHMR</t>
  </si>
  <si>
    <t>CFLNET</t>
  </si>
  <si>
    <t>CFLONE</t>
  </si>
  <si>
    <t>CFLPRI</t>
  </si>
  <si>
    <t>CFLRDP</t>
  </si>
  <si>
    <t>CFLREI</t>
  </si>
  <si>
    <t>CFLRG</t>
  </si>
  <si>
    <t>CFLRGI</t>
  </si>
  <si>
    <t>CFLRN</t>
  </si>
  <si>
    <t>CFLRSP</t>
  </si>
  <si>
    <t>CFLSR</t>
  </si>
  <si>
    <t>CFLWAP</t>
  </si>
  <si>
    <t>CFNIS</t>
  </si>
  <si>
    <t>CFNRI</t>
  </si>
  <si>
    <t>CFORTE</t>
  </si>
  <si>
    <t>CFOSF</t>
  </si>
  <si>
    <t>CFOUN</t>
  </si>
  <si>
    <t>CFPARP</t>
  </si>
  <si>
    <t>CFPDI</t>
  </si>
  <si>
    <t>CFPRC</t>
  </si>
  <si>
    <t>CFRDM</t>
  </si>
  <si>
    <t>CFRENCH</t>
  </si>
  <si>
    <t>CFRGH</t>
  </si>
  <si>
    <t>CFROM</t>
  </si>
  <si>
    <t>CFROS</t>
  </si>
  <si>
    <t>CFRPC</t>
  </si>
  <si>
    <t>CFRWFM</t>
  </si>
  <si>
    <t>CFSFP</t>
  </si>
  <si>
    <t>CFSLRE</t>
  </si>
  <si>
    <t>CFSSA</t>
  </si>
  <si>
    <t>CFSSE</t>
  </si>
  <si>
    <t>CFSUN</t>
  </si>
  <si>
    <t>CFSWF</t>
  </si>
  <si>
    <t>CFTOF</t>
  </si>
  <si>
    <t>CFTRIS</t>
  </si>
  <si>
    <t>CFULL</t>
  </si>
  <si>
    <t>CFUTR</t>
  </si>
  <si>
    <t>CFVILA</t>
  </si>
  <si>
    <t>cfwer</t>
  </si>
  <si>
    <t>CGALLO</t>
  </si>
  <si>
    <t>CGAMM</t>
  </si>
  <si>
    <t>CGAPI</t>
  </si>
  <si>
    <t>CGAPS</t>
  </si>
  <si>
    <t>CGARR</t>
  </si>
  <si>
    <t>CGBCL</t>
  </si>
  <si>
    <t>CGCRERE</t>
  </si>
  <si>
    <t>CGCRH</t>
  </si>
  <si>
    <t>CGENN</t>
  </si>
  <si>
    <t>CGERM</t>
  </si>
  <si>
    <t>CGGTWY</t>
  </si>
  <si>
    <t>CGIRL</t>
  </si>
  <si>
    <t>CGKOS</t>
  </si>
  <si>
    <t>CGLCO</t>
  </si>
  <si>
    <t>CGLDN</t>
  </si>
  <si>
    <t>CGLENN</t>
  </si>
  <si>
    <t>CGLFCR</t>
  </si>
  <si>
    <t>CGLFSR</t>
  </si>
  <si>
    <t>CGLOBA</t>
  </si>
  <si>
    <t>CGOCO</t>
  </si>
  <si>
    <t>CGodsh</t>
  </si>
  <si>
    <t>CGodshouse</t>
  </si>
  <si>
    <t>CGOLD</t>
  </si>
  <si>
    <t>CGOLIST</t>
  </si>
  <si>
    <t>CGPRGP</t>
  </si>
  <si>
    <t>CGPSRL</t>
  </si>
  <si>
    <t>CGRDHI</t>
  </si>
  <si>
    <t>CGREEN</t>
  </si>
  <si>
    <t>CGRGI2</t>
  </si>
  <si>
    <t>CGrov</t>
  </si>
  <si>
    <t>CGUILL</t>
  </si>
  <si>
    <t>CGULST</t>
  </si>
  <si>
    <t>CH&amp;I</t>
  </si>
  <si>
    <t>CHALHG</t>
  </si>
  <si>
    <t>CHALLS</t>
  </si>
  <si>
    <t>CHARD</t>
  </si>
  <si>
    <t>CHART</t>
  </si>
  <si>
    <t>CHAS</t>
  </si>
  <si>
    <t>CHBMI</t>
  </si>
  <si>
    <t>CHEL</t>
  </si>
  <si>
    <t>CHENS</t>
  </si>
  <si>
    <t>CHEPPE</t>
  </si>
  <si>
    <t>CHEVN</t>
  </si>
  <si>
    <t>CHIO</t>
  </si>
  <si>
    <t>CHKQ</t>
  </si>
  <si>
    <t>CHMPOS</t>
  </si>
  <si>
    <t>CHMST</t>
  </si>
  <si>
    <t>CHOLI</t>
  </si>
  <si>
    <t>CHOMEH</t>
  </si>
  <si>
    <t>CHOMEN</t>
  </si>
  <si>
    <t>CHOMEP</t>
  </si>
  <si>
    <t>CHOUS</t>
  </si>
  <si>
    <t>CHR</t>
  </si>
  <si>
    <t>CHRIN</t>
  </si>
  <si>
    <t>CHRIP</t>
  </si>
  <si>
    <t>CHRNY</t>
  </si>
  <si>
    <t>CHRSFI</t>
  </si>
  <si>
    <t>CHRST</t>
  </si>
  <si>
    <t>CHUGHE</t>
  </si>
  <si>
    <t>CHUNT</t>
  </si>
  <si>
    <t>CHURST</t>
  </si>
  <si>
    <t>CHUSMR</t>
  </si>
  <si>
    <t>CIAA</t>
  </si>
  <si>
    <t>CIASRM</t>
  </si>
  <si>
    <t>CIBISA</t>
  </si>
  <si>
    <t>CIEGI</t>
  </si>
  <si>
    <t>CIHRI</t>
  </si>
  <si>
    <t>CILEN</t>
  </si>
  <si>
    <t>CIMMO</t>
  </si>
  <si>
    <t>CINEST</t>
  </si>
  <si>
    <t>CINFIN</t>
  </si>
  <si>
    <t>CINVITA</t>
  </si>
  <si>
    <t>CITGA</t>
  </si>
  <si>
    <t>CITY</t>
  </si>
  <si>
    <t>CIVST</t>
  </si>
  <si>
    <t>CJAAS</t>
  </si>
  <si>
    <t>CJBN</t>
  </si>
  <si>
    <t>CJCB</t>
  </si>
  <si>
    <t>CJLSIP</t>
  </si>
  <si>
    <t>CJOLA</t>
  </si>
  <si>
    <t>CJR</t>
  </si>
  <si>
    <t>CJSREA</t>
  </si>
  <si>
    <t>CJURE</t>
  </si>
  <si>
    <t>CJUSTR</t>
  </si>
  <si>
    <t>CKAAP</t>
  </si>
  <si>
    <t>CKCRI</t>
  </si>
  <si>
    <t>CKDCRI</t>
  </si>
  <si>
    <t>CKDRCC</t>
  </si>
  <si>
    <t>CKEIM</t>
  </si>
  <si>
    <t>CKENN</t>
  </si>
  <si>
    <t>CKGRP</t>
  </si>
  <si>
    <t>CKGRP2</t>
  </si>
  <si>
    <t>CKIES</t>
  </si>
  <si>
    <t>CKIST</t>
  </si>
  <si>
    <t>CKLAU</t>
  </si>
  <si>
    <t>CKLEIN</t>
  </si>
  <si>
    <t>CKRCRE</t>
  </si>
  <si>
    <t>CKRDCC</t>
  </si>
  <si>
    <t>CKRIE</t>
  </si>
  <si>
    <t>CKRIST</t>
  </si>
  <si>
    <t>CKWCP</t>
  </si>
  <si>
    <t>CKWWC</t>
  </si>
  <si>
    <t>CL.CR</t>
  </si>
  <si>
    <t>CLAGP</t>
  </si>
  <si>
    <t>CLAHO</t>
  </si>
  <si>
    <t>CLAI</t>
  </si>
  <si>
    <t>CLAR</t>
  </si>
  <si>
    <t>CLARA</t>
  </si>
  <si>
    <t>CLARA2</t>
  </si>
  <si>
    <t>CLASAM</t>
  </si>
  <si>
    <t>CLCRG</t>
  </si>
  <si>
    <t>CLEEI</t>
  </si>
  <si>
    <t>CLEEP</t>
  </si>
  <si>
    <t>CLHLLC</t>
  </si>
  <si>
    <t>CLIST</t>
  </si>
  <si>
    <t>CLISTR</t>
  </si>
  <si>
    <t>CLIVST</t>
  </si>
  <si>
    <t>CLJONE</t>
  </si>
  <si>
    <t>CLLR</t>
  </si>
  <si>
    <t>CLOCA</t>
  </si>
  <si>
    <t>CLOCK</t>
  </si>
  <si>
    <t>CLOOC</t>
  </si>
  <si>
    <t>CLORUSS</t>
  </si>
  <si>
    <t>CLOVE</t>
  </si>
  <si>
    <t>CLREG</t>
  </si>
  <si>
    <t>CLS</t>
  </si>
  <si>
    <t>CLUDWG</t>
  </si>
  <si>
    <t>CLVLD</t>
  </si>
  <si>
    <t>CLWRLT</t>
  </si>
  <si>
    <t>CLYTLE</t>
  </si>
  <si>
    <t>CMAAI</t>
  </si>
  <si>
    <t>CMADIS</t>
  </si>
  <si>
    <t>CMAJES</t>
  </si>
  <si>
    <t>CMAJK</t>
  </si>
  <si>
    <t>CMALLO</t>
  </si>
  <si>
    <t>CMANT</t>
  </si>
  <si>
    <t>CMAP</t>
  </si>
  <si>
    <t>CMARAN</t>
  </si>
  <si>
    <t>CMARC</t>
  </si>
  <si>
    <t>CMARS</t>
  </si>
  <si>
    <t>CMASS</t>
  </si>
  <si>
    <t>CMAX</t>
  </si>
  <si>
    <t>CMCCAL</t>
  </si>
  <si>
    <t>CMCR</t>
  </si>
  <si>
    <t>CMDAI</t>
  </si>
  <si>
    <t>CMDSAG</t>
  </si>
  <si>
    <t>CMEGA</t>
  </si>
  <si>
    <t>CMEIN</t>
  </si>
  <si>
    <t>CMETRO</t>
  </si>
  <si>
    <t>CMGCR</t>
  </si>
  <si>
    <t>CMHRI</t>
  </si>
  <si>
    <t>CMID</t>
  </si>
  <si>
    <t>CMILTO</t>
  </si>
  <si>
    <t>CMIRA</t>
  </si>
  <si>
    <t>CMNI</t>
  </si>
  <si>
    <t>CMOASI</t>
  </si>
  <si>
    <t>CMURAY</t>
  </si>
  <si>
    <t>CMVPFL</t>
  </si>
  <si>
    <t>CMVPRA</t>
  </si>
  <si>
    <t>CMWREC</t>
  </si>
  <si>
    <t>CMYMLS</t>
  </si>
  <si>
    <t>CN</t>
  </si>
  <si>
    <t>CNAPLE</t>
  </si>
  <si>
    <t>CNDR</t>
  </si>
  <si>
    <t>CNELA</t>
  </si>
  <si>
    <t>CNEWO</t>
  </si>
  <si>
    <t>CNEXUS</t>
  </si>
  <si>
    <t>CNHNI</t>
  </si>
  <si>
    <t>CNJS</t>
  </si>
  <si>
    <t>CNLG</t>
  </si>
  <si>
    <t>CNMC</t>
  </si>
  <si>
    <t>CNMLS</t>
  </si>
  <si>
    <t>CNORW</t>
  </si>
  <si>
    <t>CNOVELL</t>
  </si>
  <si>
    <t>CNPHC</t>
  </si>
  <si>
    <t>CNSES</t>
  </si>
  <si>
    <t>CNVMI</t>
  </si>
  <si>
    <t>COBENI</t>
  </si>
  <si>
    <t>COCREL</t>
  </si>
  <si>
    <t>CODPRE</t>
  </si>
  <si>
    <t>COGR</t>
  </si>
  <si>
    <t>COLDEF</t>
  </si>
  <si>
    <t>COLE01</t>
  </si>
  <si>
    <t>COLO</t>
  </si>
  <si>
    <t>COLU</t>
  </si>
  <si>
    <t>COMC</t>
  </si>
  <si>
    <t>COMEG</t>
  </si>
  <si>
    <t>COMM</t>
  </si>
  <si>
    <t>COMPR</t>
  </si>
  <si>
    <t>COMR</t>
  </si>
  <si>
    <t>COMRA</t>
  </si>
  <si>
    <t>COND</t>
  </si>
  <si>
    <t>CONES</t>
  </si>
  <si>
    <t>CONN</t>
  </si>
  <si>
    <t>CONR</t>
  </si>
  <si>
    <t>CORE</t>
  </si>
  <si>
    <t>CORE01</t>
  </si>
  <si>
    <t>COREI01</t>
  </si>
  <si>
    <t>COSW2</t>
  </si>
  <si>
    <t>COTC</t>
  </si>
  <si>
    <t>CPANGE</t>
  </si>
  <si>
    <t>CPAPP</t>
  </si>
  <si>
    <t>CPARA</t>
  </si>
  <si>
    <t>CPARAD</t>
  </si>
  <si>
    <t>CPERF</t>
  </si>
  <si>
    <t>CPERRO</t>
  </si>
  <si>
    <t>CPETR</t>
  </si>
  <si>
    <t>CPGLC</t>
  </si>
  <si>
    <t>CPHAN</t>
  </si>
  <si>
    <t>CPHOTO1</t>
  </si>
  <si>
    <t>CPILAR</t>
  </si>
  <si>
    <t>CPILZ</t>
  </si>
  <si>
    <t>CPINKRE</t>
  </si>
  <si>
    <t>CPINNA</t>
  </si>
  <si>
    <t>CPLAT</t>
  </si>
  <si>
    <t>CPLATN</t>
  </si>
  <si>
    <t>CPOPR</t>
  </si>
  <si>
    <t>CPORTO</t>
  </si>
  <si>
    <t>CPPAI</t>
  </si>
  <si>
    <t>CPPRS</t>
  </si>
  <si>
    <t>CPR</t>
  </si>
  <si>
    <t>CPRAC</t>
  </si>
  <si>
    <t>CPRC</t>
  </si>
  <si>
    <t>CPRCI</t>
  </si>
  <si>
    <t>CPRDS</t>
  </si>
  <si>
    <t>CPRE</t>
  </si>
  <si>
    <t>CPRGSF</t>
  </si>
  <si>
    <t>CPRICE</t>
  </si>
  <si>
    <t>CPRIME</t>
  </si>
  <si>
    <t>CPRLLC</t>
  </si>
  <si>
    <t>CPRMSI</t>
  </si>
  <si>
    <t>CPROI</t>
  </si>
  <si>
    <t>CPROM</t>
  </si>
  <si>
    <t>Cprsf</t>
  </si>
  <si>
    <t>CPRSW</t>
  </si>
  <si>
    <t>CPRUD04</t>
  </si>
  <si>
    <t>CPRURES</t>
  </si>
  <si>
    <t>CPTA</t>
  </si>
  <si>
    <t>CPULHO</t>
  </si>
  <si>
    <t>CQUES</t>
  </si>
  <si>
    <t>CRAIC</t>
  </si>
  <si>
    <t>CRARC</t>
  </si>
  <si>
    <t>CRARRE</t>
  </si>
  <si>
    <t>CRAS</t>
  </si>
  <si>
    <t>CRASO</t>
  </si>
  <si>
    <t>CRCHERF</t>
  </si>
  <si>
    <t>CRCRLY</t>
  </si>
  <si>
    <t>CRDI</t>
  </si>
  <si>
    <t>CRE</t>
  </si>
  <si>
    <t>CREAL</t>
  </si>
  <si>
    <t>CREALD</t>
  </si>
  <si>
    <t>CREALM</t>
  </si>
  <si>
    <t>CREAP</t>
  </si>
  <si>
    <t>CREAT</t>
  </si>
  <si>
    <t>CRECI</t>
  </si>
  <si>
    <t>CRED</t>
  </si>
  <si>
    <t>CREDD</t>
  </si>
  <si>
    <t>CREDFE</t>
  </si>
  <si>
    <t>CREES</t>
  </si>
  <si>
    <t>CREESA</t>
  </si>
  <si>
    <t>CREEX</t>
  </si>
  <si>
    <t>CREFL</t>
  </si>
  <si>
    <t>CREFM</t>
  </si>
  <si>
    <t>CREG</t>
  </si>
  <si>
    <t>CREGEN</t>
  </si>
  <si>
    <t>CREI</t>
  </si>
  <si>
    <t>CREMI</t>
  </si>
  <si>
    <t>CRENS</t>
  </si>
  <si>
    <t>CRENS01</t>
  </si>
  <si>
    <t>CREOP</t>
  </si>
  <si>
    <t>CRESCU</t>
  </si>
  <si>
    <t>CRESE</t>
  </si>
  <si>
    <t>CREUS</t>
  </si>
  <si>
    <t>CRF</t>
  </si>
  <si>
    <t>CRFREY</t>
  </si>
  <si>
    <t>CRGI</t>
  </si>
  <si>
    <t>CRIDGE</t>
  </si>
  <si>
    <t>CRIM</t>
  </si>
  <si>
    <t>CRING</t>
  </si>
  <si>
    <t>CRIRI</t>
  </si>
  <si>
    <t>CRJE</t>
  </si>
  <si>
    <t>CRLAWR</t>
  </si>
  <si>
    <t>CRLFA</t>
  </si>
  <si>
    <t>CRLMK</t>
  </si>
  <si>
    <t>CRLRI</t>
  </si>
  <si>
    <t>CRLWFL</t>
  </si>
  <si>
    <t>CRMAX01</t>
  </si>
  <si>
    <t>CROAL</t>
  </si>
  <si>
    <t>CROQUE</t>
  </si>
  <si>
    <t>CROSE</t>
  </si>
  <si>
    <t>CROSS</t>
  </si>
  <si>
    <t>CROYL</t>
  </si>
  <si>
    <t>CRPRI</t>
  </si>
  <si>
    <t>CRPRO</t>
  </si>
  <si>
    <t>CRR</t>
  </si>
  <si>
    <t>CRRI</t>
  </si>
  <si>
    <t>CRRSWF</t>
  </si>
  <si>
    <t>CRSF</t>
  </si>
  <si>
    <t>CRSI</t>
  </si>
  <si>
    <t>CRSIC</t>
  </si>
  <si>
    <t>CRTI</t>
  </si>
  <si>
    <t>CRUCK</t>
  </si>
  <si>
    <t>CRUHS</t>
  </si>
  <si>
    <t>CRURO</t>
  </si>
  <si>
    <t>CRVRS</t>
  </si>
  <si>
    <t>CRWF1</t>
  </si>
  <si>
    <t>CRWF3</t>
  </si>
  <si>
    <t>CRWN</t>
  </si>
  <si>
    <t>CSAGE</t>
  </si>
  <si>
    <t>CSAGI</t>
  </si>
  <si>
    <t>CSAIL</t>
  </si>
  <si>
    <t>CSANDC</t>
  </si>
  <si>
    <t>CSANDL</t>
  </si>
  <si>
    <t>CSANT</t>
  </si>
  <si>
    <t>CSANT01</t>
  </si>
  <si>
    <t>CSATYA</t>
  </si>
  <si>
    <t>CSBIM</t>
  </si>
  <si>
    <t>CSBNK</t>
  </si>
  <si>
    <t>CSCART</t>
  </si>
  <si>
    <t>CSCHO</t>
  </si>
  <si>
    <t>CSCHWA</t>
  </si>
  <si>
    <t>CSCRI</t>
  </si>
  <si>
    <t>CSCTT</t>
  </si>
  <si>
    <t>CSECRE</t>
  </si>
  <si>
    <t>CSEEK</t>
  </si>
  <si>
    <t>CSELL</t>
  </si>
  <si>
    <t>CSEND</t>
  </si>
  <si>
    <t>CSERV</t>
  </si>
  <si>
    <t>CSEWI</t>
  </si>
  <si>
    <t>CSGEI</t>
  </si>
  <si>
    <t>CSHAM</t>
  </si>
  <si>
    <t>CSHCR</t>
  </si>
  <si>
    <t>CSHDN</t>
  </si>
  <si>
    <t>CSHIN</t>
  </si>
  <si>
    <t>CSHIRL</t>
  </si>
  <si>
    <t>CSHMP01</t>
  </si>
  <si>
    <t>CSHMP02</t>
  </si>
  <si>
    <t>CSHMP03</t>
  </si>
  <si>
    <t>CSHOC</t>
  </si>
  <si>
    <t>Cshore</t>
  </si>
  <si>
    <t>CSIER</t>
  </si>
  <si>
    <t>CSINGH</t>
  </si>
  <si>
    <t>CSKELL</t>
  </si>
  <si>
    <t>CSLCCI</t>
  </si>
  <si>
    <t>CSLST</t>
  </si>
  <si>
    <t>CSMITH</t>
  </si>
  <si>
    <t>CSMLLC</t>
  </si>
  <si>
    <t>CSMPP</t>
  </si>
  <si>
    <t>CSNDLS</t>
  </si>
  <si>
    <t>CSNKR</t>
  </si>
  <si>
    <t>CSNSHN</t>
  </si>
  <si>
    <t>CSOCOR</t>
  </si>
  <si>
    <t>CSORI</t>
  </si>
  <si>
    <t>CSOSUB</t>
  </si>
  <si>
    <t>CSOZI</t>
  </si>
  <si>
    <t>CSPNG</t>
  </si>
  <si>
    <t>CSPPBI</t>
  </si>
  <si>
    <t>CSPSRJ</t>
  </si>
  <si>
    <t>CSR</t>
  </si>
  <si>
    <t>CSRFM</t>
  </si>
  <si>
    <t>CSRI01</t>
  </si>
  <si>
    <t>CSRIF</t>
  </si>
  <si>
    <t>CSRSWF</t>
  </si>
  <si>
    <t>CSSRG</t>
  </si>
  <si>
    <t>CSSRLTY</t>
  </si>
  <si>
    <t>CSTAR</t>
  </si>
  <si>
    <t>CSTELL</t>
  </si>
  <si>
    <t>CSTEPH</t>
  </si>
  <si>
    <t>CSTEW</t>
  </si>
  <si>
    <t>CSTLL</t>
  </si>
  <si>
    <t>CSTR</t>
  </si>
  <si>
    <t>CSTRA</t>
  </si>
  <si>
    <t>CSTRE</t>
  </si>
  <si>
    <t>CSTRR</t>
  </si>
  <si>
    <t>CSUNCO</t>
  </si>
  <si>
    <t>CSUNPT</t>
  </si>
  <si>
    <t>CSUNR</t>
  </si>
  <si>
    <t>CSUNS</t>
  </si>
  <si>
    <t>CSUNSD</t>
  </si>
  <si>
    <t>CSWFLR</t>
  </si>
  <si>
    <t>CSWFLS</t>
  </si>
  <si>
    <t>CSWRA</t>
  </si>
  <si>
    <t>CSWRE</t>
  </si>
  <si>
    <t>CSYLVE</t>
  </si>
  <si>
    <t>CTADAS</t>
  </si>
  <si>
    <t>CTALLPOP</t>
  </si>
  <si>
    <t>CTCI</t>
  </si>
  <si>
    <t>CTDROB</t>
  </si>
  <si>
    <t>CTEAM</t>
  </si>
  <si>
    <t>CTEAMT</t>
  </si>
  <si>
    <t>CTECHA</t>
  </si>
  <si>
    <t>CTEEX</t>
  </si>
  <si>
    <t>CTEMPLE</t>
  </si>
  <si>
    <t>CTFRES</t>
  </si>
  <si>
    <t>CTFSL</t>
  </si>
  <si>
    <t>CTHOMA</t>
  </si>
  <si>
    <t>CTIME</t>
  </si>
  <si>
    <t>CTIMM</t>
  </si>
  <si>
    <t>CTIRSL</t>
  </si>
  <si>
    <t>CTLCPR</t>
  </si>
  <si>
    <t>CTOMDY</t>
  </si>
  <si>
    <t>CTOPP</t>
  </si>
  <si>
    <t>CTORI01</t>
  </si>
  <si>
    <t>CTPPOSW</t>
  </si>
  <si>
    <t>CTRAI</t>
  </si>
  <si>
    <t>CTREB</t>
  </si>
  <si>
    <t>CTROPA</t>
  </si>
  <si>
    <t>CTROPI</t>
  </si>
  <si>
    <t>CTROPIC</t>
  </si>
  <si>
    <t>CTROT</t>
  </si>
  <si>
    <t>CTRPL</t>
  </si>
  <si>
    <t>CTRPR</t>
  </si>
  <si>
    <t>CTRUEF</t>
  </si>
  <si>
    <t>CTRULY</t>
  </si>
  <si>
    <t>CTRY</t>
  </si>
  <si>
    <t>CTURN</t>
  </si>
  <si>
    <t>CTUSCA</t>
  </si>
  <si>
    <t>CTVRC</t>
  </si>
  <si>
    <t>CTVRC01</t>
  </si>
  <si>
    <t>CTWGPR</t>
  </si>
  <si>
    <t>CTWO</t>
  </si>
  <si>
    <t>CUCIP</t>
  </si>
  <si>
    <t>CUNPRI</t>
  </si>
  <si>
    <t>CURG</t>
  </si>
  <si>
    <t>CURLLC</t>
  </si>
  <si>
    <t>CURSO</t>
  </si>
  <si>
    <t>CUSCON</t>
  </si>
  <si>
    <t>CUSGR</t>
  </si>
  <si>
    <t>CUSREAL</t>
  </si>
  <si>
    <t>CUSUS</t>
  </si>
  <si>
    <t>CVALE</t>
  </si>
  <si>
    <t>CVALOR</t>
  </si>
  <si>
    <t>CVALUE</t>
  </si>
  <si>
    <t>CVEND01</t>
  </si>
  <si>
    <t>CVEND02</t>
  </si>
  <si>
    <t>CVENDOR</t>
  </si>
  <si>
    <t>CVETS</t>
  </si>
  <si>
    <t>CVISN</t>
  </si>
  <si>
    <t>CVISTA</t>
  </si>
  <si>
    <t>CVOHTW</t>
  </si>
  <si>
    <t>CVRI</t>
  </si>
  <si>
    <t>CVRLGP</t>
  </si>
  <si>
    <t>CVRPRO</t>
  </si>
  <si>
    <t>CWADM</t>
  </si>
  <si>
    <t>CWASH</t>
  </si>
  <si>
    <t>CWAYAP</t>
  </si>
  <si>
    <t>CWBREI</t>
  </si>
  <si>
    <t>CWCAS</t>
  </si>
  <si>
    <t>CWEID</t>
  </si>
  <si>
    <t>CWESC</t>
  </si>
  <si>
    <t>CWGRE</t>
  </si>
  <si>
    <t>CWGRE1</t>
  </si>
  <si>
    <t>CWHAL</t>
  </si>
  <si>
    <t>CWHART</t>
  </si>
  <si>
    <t>CWIRI</t>
  </si>
  <si>
    <t>CWOND</t>
  </si>
  <si>
    <t>CWORKM</t>
  </si>
  <si>
    <t>CWORTH</t>
  </si>
  <si>
    <t>CWRL</t>
  </si>
  <si>
    <t>CWSCH</t>
  </si>
  <si>
    <t>CWSMI</t>
  </si>
  <si>
    <t>CWSTCR</t>
  </si>
  <si>
    <t>CXCHG</t>
  </si>
  <si>
    <t>CYRHRG</t>
  </si>
  <si>
    <t>CYRI</t>
  </si>
  <si>
    <t>CZADOO</t>
  </si>
  <si>
    <t>CZIPR01</t>
  </si>
  <si>
    <t>CZWEIG</t>
  </si>
  <si>
    <t>DALX</t>
  </si>
  <si>
    <t>DAMA</t>
  </si>
  <si>
    <t>DANA</t>
  </si>
  <si>
    <t>DAPA</t>
  </si>
  <si>
    <t>DAPPC</t>
  </si>
  <si>
    <t>DARI</t>
  </si>
  <si>
    <t>DASA</t>
  </si>
  <si>
    <t>DAVER</t>
  </si>
  <si>
    <t>DBRE</t>
  </si>
  <si>
    <t>DCPM</t>
  </si>
  <si>
    <t>DCR</t>
  </si>
  <si>
    <t>DCRL</t>
  </si>
  <si>
    <t>DDRE</t>
  </si>
  <si>
    <t>DDTRL</t>
  </si>
  <si>
    <t>DEAN</t>
  </si>
  <si>
    <t>DELG</t>
  </si>
  <si>
    <t>DEPI</t>
  </si>
  <si>
    <t>DESA</t>
  </si>
  <si>
    <t>DEVRV</t>
  </si>
  <si>
    <t>DFFMB</t>
  </si>
  <si>
    <t>DGA</t>
  </si>
  <si>
    <t>DHA</t>
  </si>
  <si>
    <t>DINA</t>
  </si>
  <si>
    <t>DISC</t>
  </si>
  <si>
    <t>DJAC</t>
  </si>
  <si>
    <t>DJHR</t>
  </si>
  <si>
    <t>DJLY</t>
  </si>
  <si>
    <t>DJR</t>
  </si>
  <si>
    <t>DMC</t>
  </si>
  <si>
    <t>DMCO</t>
  </si>
  <si>
    <t>DMRA</t>
  </si>
  <si>
    <t>DMUR</t>
  </si>
  <si>
    <t>DNFR03</t>
  </si>
  <si>
    <t>DNSP</t>
  </si>
  <si>
    <t>DOCK</t>
  </si>
  <si>
    <t>DOCK1</t>
  </si>
  <si>
    <t>DOLL</t>
  </si>
  <si>
    <t>DOLR</t>
  </si>
  <si>
    <t>DONP</t>
  </si>
  <si>
    <t>DOOL</t>
  </si>
  <si>
    <t>DOUB</t>
  </si>
  <si>
    <t>DOUG</t>
  </si>
  <si>
    <t>DOWN</t>
  </si>
  <si>
    <t>DPSF</t>
  </si>
  <si>
    <t>DPSSF</t>
  </si>
  <si>
    <t>DRAG</t>
  </si>
  <si>
    <t>DRAKE</t>
  </si>
  <si>
    <t>DREA</t>
  </si>
  <si>
    <t>DREG</t>
  </si>
  <si>
    <t>DREMNG</t>
  </si>
  <si>
    <t>DRHR</t>
  </si>
  <si>
    <t>DRM</t>
  </si>
  <si>
    <t>DRON</t>
  </si>
  <si>
    <t>DROSA</t>
  </si>
  <si>
    <t>DRPI</t>
  </si>
  <si>
    <t>DRUM</t>
  </si>
  <si>
    <t>DSUN</t>
  </si>
  <si>
    <t>DTREG</t>
  </si>
  <si>
    <t>DUNE</t>
  </si>
  <si>
    <t>DWR</t>
  </si>
  <si>
    <t>DYKS</t>
  </si>
  <si>
    <t>DYNMC</t>
  </si>
  <si>
    <t>EACR</t>
  </si>
  <si>
    <t>EAGL</t>
  </si>
  <si>
    <t>EARG</t>
  </si>
  <si>
    <t>ECPLL</t>
  </si>
  <si>
    <t>ECRM</t>
  </si>
  <si>
    <t>EDBONK</t>
  </si>
  <si>
    <t>EDGE</t>
  </si>
  <si>
    <t>EDGEFM</t>
  </si>
  <si>
    <t>EDWR</t>
  </si>
  <si>
    <t>EERE</t>
  </si>
  <si>
    <t>EFEX</t>
  </si>
  <si>
    <t>EFPT</t>
  </si>
  <si>
    <t>EFRE01</t>
  </si>
  <si>
    <t>EFRE02</t>
  </si>
  <si>
    <t>EGAL</t>
  </si>
  <si>
    <t>EGRE</t>
  </si>
  <si>
    <t>EILE</t>
  </si>
  <si>
    <t>EJRRI</t>
  </si>
  <si>
    <t>ELIT</t>
  </si>
  <si>
    <t>ELLR</t>
  </si>
  <si>
    <t>ELWC</t>
  </si>
  <si>
    <t>EMPI</t>
  </si>
  <si>
    <t>EMRX</t>
  </si>
  <si>
    <t>ENCRG</t>
  </si>
  <si>
    <t>ENGL</t>
  </si>
  <si>
    <t>ENR</t>
  </si>
  <si>
    <t>EOH</t>
  </si>
  <si>
    <t>EPIC</t>
  </si>
  <si>
    <t>EPRE</t>
  </si>
  <si>
    <t>EPRTY</t>
  </si>
  <si>
    <t>EPSJV</t>
  </si>
  <si>
    <t>EQUI</t>
  </si>
  <si>
    <t>ERA1</t>
  </si>
  <si>
    <t>ERA2</t>
  </si>
  <si>
    <t>ERAF</t>
  </si>
  <si>
    <t>ERESI</t>
  </si>
  <si>
    <t>ERI</t>
  </si>
  <si>
    <t>ERNI</t>
  </si>
  <si>
    <t>ESR</t>
  </si>
  <si>
    <t>ESTA</t>
  </si>
  <si>
    <t>EURAM</t>
  </si>
  <si>
    <t>EVIR</t>
  </si>
  <si>
    <t>EVOL</t>
  </si>
  <si>
    <t>EVSB</t>
  </si>
  <si>
    <t>EVSWR</t>
  </si>
  <si>
    <t>EWSC</t>
  </si>
  <si>
    <t>EXCE</t>
  </si>
  <si>
    <t>EXCELL</t>
  </si>
  <si>
    <t>EXEC</t>
  </si>
  <si>
    <t>EXEXR</t>
  </si>
  <si>
    <t>EXIT</t>
  </si>
  <si>
    <t>EXITB</t>
  </si>
  <si>
    <t>EXRLLC</t>
  </si>
  <si>
    <t>EXSC</t>
  </si>
  <si>
    <t>EXSC1</t>
  </si>
  <si>
    <t>EZSR</t>
  </si>
  <si>
    <t>F1031</t>
  </si>
  <si>
    <t>F1AR</t>
  </si>
  <si>
    <t>F1CL</t>
  </si>
  <si>
    <t>F1CR</t>
  </si>
  <si>
    <t>F1RE</t>
  </si>
  <si>
    <t>F1TR</t>
  </si>
  <si>
    <t>F234</t>
  </si>
  <si>
    <t>F3DR</t>
  </si>
  <si>
    <t>FA1A</t>
  </si>
  <si>
    <t>FA1APP</t>
  </si>
  <si>
    <t>FA2S</t>
  </si>
  <si>
    <t>FAAA</t>
  </si>
  <si>
    <t>FAAF</t>
  </si>
  <si>
    <t>FAAHI</t>
  </si>
  <si>
    <t>FAAI</t>
  </si>
  <si>
    <t>FAAL</t>
  </si>
  <si>
    <t>FAAR</t>
  </si>
  <si>
    <t>FAAX</t>
  </si>
  <si>
    <t>FABA</t>
  </si>
  <si>
    <t>FACC</t>
  </si>
  <si>
    <t>FACE</t>
  </si>
  <si>
    <t>FACES</t>
  </si>
  <si>
    <t>FACG</t>
  </si>
  <si>
    <t>FACQ</t>
  </si>
  <si>
    <t>FACR</t>
  </si>
  <si>
    <t>FACRE</t>
  </si>
  <si>
    <t>FACT</t>
  </si>
  <si>
    <t>FADA</t>
  </si>
  <si>
    <t>FADA2</t>
  </si>
  <si>
    <t>FADD</t>
  </si>
  <si>
    <t>FADM</t>
  </si>
  <si>
    <t>FADR</t>
  </si>
  <si>
    <t>FADV</t>
  </si>
  <si>
    <t>FAFC</t>
  </si>
  <si>
    <t>FAFF</t>
  </si>
  <si>
    <t>FAFR</t>
  </si>
  <si>
    <t>FAGI</t>
  </si>
  <si>
    <t>FAGO</t>
  </si>
  <si>
    <t>FAHR</t>
  </si>
  <si>
    <t>FAHS</t>
  </si>
  <si>
    <t>FAIO</t>
  </si>
  <si>
    <t>FAIR</t>
  </si>
  <si>
    <t>FAJE</t>
  </si>
  <si>
    <t>FALA</t>
  </si>
  <si>
    <t>FALD</t>
  </si>
  <si>
    <t>FALE</t>
  </si>
  <si>
    <t>FALL</t>
  </si>
  <si>
    <t>FALLA</t>
  </si>
  <si>
    <t>FALM</t>
  </si>
  <si>
    <t>FALO</t>
  </si>
  <si>
    <t>FALP</t>
  </si>
  <si>
    <t>FALR</t>
  </si>
  <si>
    <t>FALRG</t>
  </si>
  <si>
    <t>FALX</t>
  </si>
  <si>
    <t>FAMA</t>
  </si>
  <si>
    <t>FAMB</t>
  </si>
  <si>
    <t>FAMDR</t>
  </si>
  <si>
    <t>FAMER</t>
  </si>
  <si>
    <t>FAMERI</t>
  </si>
  <si>
    <t>FAMI</t>
  </si>
  <si>
    <t>FAMON</t>
  </si>
  <si>
    <t>FAMR</t>
  </si>
  <si>
    <t>FAMT</t>
  </si>
  <si>
    <t>FAMZ</t>
  </si>
  <si>
    <t>FANC</t>
  </si>
  <si>
    <t>FANC2</t>
  </si>
  <si>
    <t>FANI</t>
  </si>
  <si>
    <t>FANLL</t>
  </si>
  <si>
    <t>FANU</t>
  </si>
  <si>
    <t>FAOR</t>
  </si>
  <si>
    <t>FAOR1</t>
  </si>
  <si>
    <t>FAPA</t>
  </si>
  <si>
    <t>FAPH</t>
  </si>
  <si>
    <t>FAPI</t>
  </si>
  <si>
    <t>FAPN</t>
  </si>
  <si>
    <t>FAPP</t>
  </si>
  <si>
    <t>FAPPI</t>
  </si>
  <si>
    <t>FAPPR</t>
  </si>
  <si>
    <t>FAPPS</t>
  </si>
  <si>
    <t>FAPPT</t>
  </si>
  <si>
    <t>FAPR</t>
  </si>
  <si>
    <t>FAPS</t>
  </si>
  <si>
    <t>FAQUA</t>
  </si>
  <si>
    <t>FARB</t>
  </si>
  <si>
    <t>FARC</t>
  </si>
  <si>
    <t>FARE</t>
  </si>
  <si>
    <t>FAREG</t>
  </si>
  <si>
    <t>FARG</t>
  </si>
  <si>
    <t>FARK</t>
  </si>
  <si>
    <t>FARLLC</t>
  </si>
  <si>
    <t>FARNA</t>
  </si>
  <si>
    <t>FARP</t>
  </si>
  <si>
    <t>FARS</t>
  </si>
  <si>
    <t>FAS2</t>
  </si>
  <si>
    <t>FASB</t>
  </si>
  <si>
    <t>FASF</t>
  </si>
  <si>
    <t>FASO</t>
  </si>
  <si>
    <t>FASR</t>
  </si>
  <si>
    <t>FAST</t>
  </si>
  <si>
    <t>FASW</t>
  </si>
  <si>
    <t>FATEAM</t>
  </si>
  <si>
    <t>FATS</t>
  </si>
  <si>
    <t>FATS2</t>
  </si>
  <si>
    <t>FATS3</t>
  </si>
  <si>
    <t>FAUR</t>
  </si>
  <si>
    <t>FAUS</t>
  </si>
  <si>
    <t>FAVA</t>
  </si>
  <si>
    <t>FAWF</t>
  </si>
  <si>
    <t>FAWR</t>
  </si>
  <si>
    <t>FAWW</t>
  </si>
  <si>
    <t>FBAN</t>
  </si>
  <si>
    <t>FBAP</t>
  </si>
  <si>
    <t>FBAR</t>
  </si>
  <si>
    <t>FBAS</t>
  </si>
  <si>
    <t>FBAX</t>
  </si>
  <si>
    <t>FBAY</t>
  </si>
  <si>
    <t>FBAYC</t>
  </si>
  <si>
    <t>FBAZ</t>
  </si>
  <si>
    <t>FBB</t>
  </si>
  <si>
    <t>FBBP</t>
  </si>
  <si>
    <t>FBBS</t>
  </si>
  <si>
    <t>FBCO</t>
  </si>
  <si>
    <t>FBCR</t>
  </si>
  <si>
    <t>FBCS</t>
  </si>
  <si>
    <t>FBDR</t>
  </si>
  <si>
    <t>FBEA</t>
  </si>
  <si>
    <t>FBFA</t>
  </si>
  <si>
    <t>FBFC</t>
  </si>
  <si>
    <t>FBFR</t>
  </si>
  <si>
    <t>FBHB</t>
  </si>
  <si>
    <t>FBHC</t>
  </si>
  <si>
    <t>FBHI</t>
  </si>
  <si>
    <t>FBHR</t>
  </si>
  <si>
    <t>FBIC</t>
  </si>
  <si>
    <t>FBIG</t>
  </si>
  <si>
    <t>FBIL</t>
  </si>
  <si>
    <t>FBIP</t>
  </si>
  <si>
    <t>FBIR</t>
  </si>
  <si>
    <t>FBKJ</t>
  </si>
  <si>
    <t>FBLA</t>
  </si>
  <si>
    <t>FBLU</t>
  </si>
  <si>
    <t>FBLUE</t>
  </si>
  <si>
    <t>FBMA</t>
  </si>
  <si>
    <t>FBMI</t>
  </si>
  <si>
    <t>FBMR</t>
  </si>
  <si>
    <t>FBNB</t>
  </si>
  <si>
    <t>FBOB</t>
  </si>
  <si>
    <t>FBOCA</t>
  </si>
  <si>
    <t>FBOK</t>
  </si>
  <si>
    <t>FBPI</t>
  </si>
  <si>
    <t>FBPIL</t>
  </si>
  <si>
    <t>FBR1</t>
  </si>
  <si>
    <t>FBRA</t>
  </si>
  <si>
    <t>FBREC</t>
  </si>
  <si>
    <t>FBREN</t>
  </si>
  <si>
    <t>FBRG</t>
  </si>
  <si>
    <t>FBRI</t>
  </si>
  <si>
    <t>FBRID</t>
  </si>
  <si>
    <t>FBRR</t>
  </si>
  <si>
    <t>FBRS</t>
  </si>
  <si>
    <t>FBRS2</t>
  </si>
  <si>
    <t>FBRSI</t>
  </si>
  <si>
    <t>FBRX</t>
  </si>
  <si>
    <t>FBSB</t>
  </si>
  <si>
    <t>FBSC</t>
  </si>
  <si>
    <t>FBSMJ</t>
  </si>
  <si>
    <t>FBSO</t>
  </si>
  <si>
    <t>FBSP</t>
  </si>
  <si>
    <t>FBSR</t>
  </si>
  <si>
    <t>FBSW</t>
  </si>
  <si>
    <t>FBTR</t>
  </si>
  <si>
    <t>FBTS</t>
  </si>
  <si>
    <t>FBUN</t>
  </si>
  <si>
    <t>FBUS</t>
  </si>
  <si>
    <t>FBW</t>
  </si>
  <si>
    <t>FBWA</t>
  </si>
  <si>
    <t>FBWR</t>
  </si>
  <si>
    <t>FC&amp;M</t>
  </si>
  <si>
    <t>FC21E</t>
  </si>
  <si>
    <t>FCAA</t>
  </si>
  <si>
    <t>FCAB</t>
  </si>
  <si>
    <t>FCAI</t>
  </si>
  <si>
    <t>FCAM</t>
  </si>
  <si>
    <t>FCAMB</t>
  </si>
  <si>
    <t>FCAME</t>
  </si>
  <si>
    <t>FCAN</t>
  </si>
  <si>
    <t>FCANA</t>
  </si>
  <si>
    <t>FCAP</t>
  </si>
  <si>
    <t>FCAPE</t>
  </si>
  <si>
    <t>FCAPP</t>
  </si>
  <si>
    <t>FCAPR</t>
  </si>
  <si>
    <t>FCAPT</t>
  </si>
  <si>
    <t>FCAR</t>
  </si>
  <si>
    <t>FCARE</t>
  </si>
  <si>
    <t>FCARI</t>
  </si>
  <si>
    <t>FCARO</t>
  </si>
  <si>
    <t>FCAS</t>
  </si>
  <si>
    <t>FCASA</t>
  </si>
  <si>
    <t>FCBC</t>
  </si>
  <si>
    <t>FCBCA</t>
  </si>
  <si>
    <t>FCBEL</t>
  </si>
  <si>
    <t>FCBH</t>
  </si>
  <si>
    <t>FCBS</t>
  </si>
  <si>
    <t>FCBW</t>
  </si>
  <si>
    <t>FCCA</t>
  </si>
  <si>
    <t>FCCC</t>
  </si>
  <si>
    <t>FCCD</t>
  </si>
  <si>
    <t>FCCI</t>
  </si>
  <si>
    <t>FCCM</t>
  </si>
  <si>
    <t>FCCR</t>
  </si>
  <si>
    <t>FCCW</t>
  </si>
  <si>
    <t>FCDE</t>
  </si>
  <si>
    <t>FCDR</t>
  </si>
  <si>
    <t>FCEC</t>
  </si>
  <si>
    <t>FCEG</t>
  </si>
  <si>
    <t>FCEN</t>
  </si>
  <si>
    <t>FCER</t>
  </si>
  <si>
    <t>FCFS</t>
  </si>
  <si>
    <t>FCGA</t>
  </si>
  <si>
    <t>FCGR</t>
  </si>
  <si>
    <t>FCHA</t>
  </si>
  <si>
    <t>FCHG</t>
  </si>
  <si>
    <t>FCHL</t>
  </si>
  <si>
    <t>FCHO</t>
  </si>
  <si>
    <t>FCHR</t>
  </si>
  <si>
    <t>FCI</t>
  </si>
  <si>
    <t>FCIB</t>
  </si>
  <si>
    <t>FCIGI</t>
  </si>
  <si>
    <t>FCIR</t>
  </si>
  <si>
    <t>FCITI</t>
  </si>
  <si>
    <t>FCJB01</t>
  </si>
  <si>
    <t>FCJB02</t>
  </si>
  <si>
    <t>FCJG</t>
  </si>
  <si>
    <t>FCKRE</t>
  </si>
  <si>
    <t>FCLA</t>
  </si>
  <si>
    <t>FCLAY</t>
  </si>
  <si>
    <t>FCLIC</t>
  </si>
  <si>
    <t>FCLL</t>
  </si>
  <si>
    <t>FCLR</t>
  </si>
  <si>
    <t>FCLRE</t>
  </si>
  <si>
    <t>FCLT</t>
  </si>
  <si>
    <t>FCMI</t>
  </si>
  <si>
    <t>FCMI2</t>
  </si>
  <si>
    <t>FCMI3</t>
  </si>
  <si>
    <t>FCMM</t>
  </si>
  <si>
    <t>FCMR</t>
  </si>
  <si>
    <t>FCNA</t>
  </si>
  <si>
    <t>FCO1</t>
  </si>
  <si>
    <t>FCOA</t>
  </si>
  <si>
    <t>FCOI</t>
  </si>
  <si>
    <t>FCOL</t>
  </si>
  <si>
    <t>FCOLB</t>
  </si>
  <si>
    <t>FCOM</t>
  </si>
  <si>
    <t>FCOMP</t>
  </si>
  <si>
    <t>FCOMPL</t>
  </si>
  <si>
    <t>FCON</t>
  </si>
  <si>
    <t>FCOO</t>
  </si>
  <si>
    <t>FCOR</t>
  </si>
  <si>
    <t>FCOS</t>
  </si>
  <si>
    <t>FCOST</t>
  </si>
  <si>
    <t>FCPA</t>
  </si>
  <si>
    <t>FCPG</t>
  </si>
  <si>
    <t>FCPI</t>
  </si>
  <si>
    <t>FCPRO</t>
  </si>
  <si>
    <t>FCPS</t>
  </si>
  <si>
    <t>FCPV</t>
  </si>
  <si>
    <t>FCR</t>
  </si>
  <si>
    <t>FCRA</t>
  </si>
  <si>
    <t>FCRC</t>
  </si>
  <si>
    <t>FCRE</t>
  </si>
  <si>
    <t>FCREA</t>
  </si>
  <si>
    <t>FCREG</t>
  </si>
  <si>
    <t>FCREW</t>
  </si>
  <si>
    <t>FCRG</t>
  </si>
  <si>
    <t>FCRI</t>
  </si>
  <si>
    <t>FCRK02</t>
  </si>
  <si>
    <t>FCRL</t>
  </si>
  <si>
    <t>FCRO</t>
  </si>
  <si>
    <t>FCRP</t>
  </si>
  <si>
    <t>FCRR</t>
  </si>
  <si>
    <t>FCRS</t>
  </si>
  <si>
    <t>FCRT</t>
  </si>
  <si>
    <t>FCRW</t>
  </si>
  <si>
    <t>FCSC</t>
  </si>
  <si>
    <t>FCSH</t>
  </si>
  <si>
    <t>FCSN</t>
  </si>
  <si>
    <t>FCSR</t>
  </si>
  <si>
    <t>FCSS01</t>
  </si>
  <si>
    <t>FCSS02</t>
  </si>
  <si>
    <t>FCSW</t>
  </si>
  <si>
    <t>FCTC</t>
  </si>
  <si>
    <t>FCUB</t>
  </si>
  <si>
    <t>FCUNI</t>
  </si>
  <si>
    <t>FCUR</t>
  </si>
  <si>
    <t>FCURT</t>
  </si>
  <si>
    <t>FCWP</t>
  </si>
  <si>
    <t>FCWR</t>
  </si>
  <si>
    <t>FCZR</t>
  </si>
  <si>
    <t>FD&amp;Y</t>
  </si>
  <si>
    <t>FDAA</t>
  </si>
  <si>
    <t>FDAC</t>
  </si>
  <si>
    <t>FDAI</t>
  </si>
  <si>
    <t>FDAN</t>
  </si>
  <si>
    <t>FDANB</t>
  </si>
  <si>
    <t>FDAP</t>
  </si>
  <si>
    <t>FDAR</t>
  </si>
  <si>
    <t>FDAS</t>
  </si>
  <si>
    <t>FDAV</t>
  </si>
  <si>
    <t>FDAW</t>
  </si>
  <si>
    <t>FDBI</t>
  </si>
  <si>
    <t>FDCR</t>
  </si>
  <si>
    <t>FDCTR</t>
  </si>
  <si>
    <t>FDDB</t>
  </si>
  <si>
    <t>FDDR</t>
  </si>
  <si>
    <t>FDEAN</t>
  </si>
  <si>
    <t>FDEL</t>
  </si>
  <si>
    <t>FDEP</t>
  </si>
  <si>
    <t>FDEW</t>
  </si>
  <si>
    <t>FDFM</t>
  </si>
  <si>
    <t>FDFR</t>
  </si>
  <si>
    <t>FDGC</t>
  </si>
  <si>
    <t>FDGL</t>
  </si>
  <si>
    <t>FDGR</t>
  </si>
  <si>
    <t>FDHH</t>
  </si>
  <si>
    <t>FDHR</t>
  </si>
  <si>
    <t>FDHRE</t>
  </si>
  <si>
    <t>FDHRI</t>
  </si>
  <si>
    <t>FDIA</t>
  </si>
  <si>
    <t>FDIM</t>
  </si>
  <si>
    <t>FDIN</t>
  </si>
  <si>
    <t>FDIP</t>
  </si>
  <si>
    <t>FDIR</t>
  </si>
  <si>
    <t>FDIS</t>
  </si>
  <si>
    <t>FDISC</t>
  </si>
  <si>
    <t>FDJL</t>
  </si>
  <si>
    <t>FDJP</t>
  </si>
  <si>
    <t>FDJR</t>
  </si>
  <si>
    <t>FDKI</t>
  </si>
  <si>
    <t>FDKP</t>
  </si>
  <si>
    <t>FDKR</t>
  </si>
  <si>
    <t>FDLR</t>
  </si>
  <si>
    <t>FDMG</t>
  </si>
  <si>
    <t>FDMI</t>
  </si>
  <si>
    <t>FDOL</t>
  </si>
  <si>
    <t>FDON</t>
  </si>
  <si>
    <t>FDOO</t>
  </si>
  <si>
    <t>FDOU</t>
  </si>
  <si>
    <t>FDOUG</t>
  </si>
  <si>
    <t>FDOW</t>
  </si>
  <si>
    <t>FDOWF</t>
  </si>
  <si>
    <t>FDPI</t>
  </si>
  <si>
    <t>FDPR</t>
  </si>
  <si>
    <t>FDPS</t>
  </si>
  <si>
    <t>FDRE</t>
  </si>
  <si>
    <t>FDRI</t>
  </si>
  <si>
    <t>FDTA</t>
  </si>
  <si>
    <t>FDTD</t>
  </si>
  <si>
    <t>FDTP</t>
  </si>
  <si>
    <t>FDTR</t>
  </si>
  <si>
    <t>FDUNN</t>
  </si>
  <si>
    <t>FDVA</t>
  </si>
  <si>
    <t>FDVR</t>
  </si>
  <si>
    <t>FDWH</t>
  </si>
  <si>
    <t>FDWR</t>
  </si>
  <si>
    <t>FDYN</t>
  </si>
  <si>
    <t>FDYR</t>
  </si>
  <si>
    <t>FEAP</t>
  </si>
  <si>
    <t>FEAR</t>
  </si>
  <si>
    <t>FEAT</t>
  </si>
  <si>
    <t>FEBA</t>
  </si>
  <si>
    <t>FEBB</t>
  </si>
  <si>
    <t>FEBR</t>
  </si>
  <si>
    <t>FEBRII</t>
  </si>
  <si>
    <t>FECB</t>
  </si>
  <si>
    <t>FECM</t>
  </si>
  <si>
    <t>FECR</t>
  </si>
  <si>
    <t>FEDA</t>
  </si>
  <si>
    <t>FEDGE</t>
  </si>
  <si>
    <t>FEDW</t>
  </si>
  <si>
    <t>FEEI</t>
  </si>
  <si>
    <t>FEEX</t>
  </si>
  <si>
    <t>FEFR</t>
  </si>
  <si>
    <t>FEGR</t>
  </si>
  <si>
    <t>FEID</t>
  </si>
  <si>
    <t>FEIE</t>
  </si>
  <si>
    <t>FEIST</t>
  </si>
  <si>
    <t>FEJA</t>
  </si>
  <si>
    <t>FEJK</t>
  </si>
  <si>
    <t>FEJR</t>
  </si>
  <si>
    <t>FEKB</t>
  </si>
  <si>
    <t>FELB</t>
  </si>
  <si>
    <t>FELI</t>
  </si>
  <si>
    <t>FELK</t>
  </si>
  <si>
    <t>FEMI</t>
  </si>
  <si>
    <t>FEMV</t>
  </si>
  <si>
    <t>FENC</t>
  </si>
  <si>
    <t>FENF</t>
  </si>
  <si>
    <t>FEPC</t>
  </si>
  <si>
    <t>FEPI</t>
  </si>
  <si>
    <t>FEPN</t>
  </si>
  <si>
    <t>FEQU</t>
  </si>
  <si>
    <t>FERAH</t>
  </si>
  <si>
    <t>FERE</t>
  </si>
  <si>
    <t>FERG</t>
  </si>
  <si>
    <t>FERI</t>
  </si>
  <si>
    <t>FERIN</t>
  </si>
  <si>
    <t>FERPM</t>
  </si>
  <si>
    <t>FERS</t>
  </si>
  <si>
    <t>FERSW</t>
  </si>
  <si>
    <t>FESP</t>
  </si>
  <si>
    <t>FEST</t>
  </si>
  <si>
    <t>FET</t>
  </si>
  <si>
    <t>FETU</t>
  </si>
  <si>
    <t>FEVR</t>
  </si>
  <si>
    <t>FEWR</t>
  </si>
  <si>
    <t>FEXC</t>
  </si>
  <si>
    <t>FEXIT2</t>
  </si>
  <si>
    <t>FEXITD</t>
  </si>
  <si>
    <t>FEXITF</t>
  </si>
  <si>
    <t>FEXITL</t>
  </si>
  <si>
    <t>FEXP</t>
  </si>
  <si>
    <t>FEXPO</t>
  </si>
  <si>
    <t>FEXR</t>
  </si>
  <si>
    <t>FF2R</t>
  </si>
  <si>
    <t>FFAITH</t>
  </si>
  <si>
    <t>FFAL</t>
  </si>
  <si>
    <t>FFAL2</t>
  </si>
  <si>
    <t>FFALG</t>
  </si>
  <si>
    <t>FFAR</t>
  </si>
  <si>
    <t>FFBR</t>
  </si>
  <si>
    <t>FFCI</t>
  </si>
  <si>
    <t>FFCR</t>
  </si>
  <si>
    <t>FFCRE</t>
  </si>
  <si>
    <t>FFDC</t>
  </si>
  <si>
    <t>FFDHR</t>
  </si>
  <si>
    <t>FFEL</t>
  </si>
  <si>
    <t>FFER</t>
  </si>
  <si>
    <t>FFFA</t>
  </si>
  <si>
    <t>FFGL</t>
  </si>
  <si>
    <t>FFHB</t>
  </si>
  <si>
    <t>FFHO2</t>
  </si>
  <si>
    <t>FFHOM</t>
  </si>
  <si>
    <t>FFHP</t>
  </si>
  <si>
    <t>FFHR</t>
  </si>
  <si>
    <t>FFIR</t>
  </si>
  <si>
    <t>FFLA</t>
  </si>
  <si>
    <t>FFLAG</t>
  </si>
  <si>
    <t>FFLAH</t>
  </si>
  <si>
    <t>FFLE</t>
  </si>
  <si>
    <t>FFLF</t>
  </si>
  <si>
    <t>FFLGOL</t>
  </si>
  <si>
    <t>FFLL</t>
  </si>
  <si>
    <t>FFLR</t>
  </si>
  <si>
    <t>FFLRC</t>
  </si>
  <si>
    <t>FFLRE</t>
  </si>
  <si>
    <t>FFOC</t>
  </si>
  <si>
    <t>FFOR</t>
  </si>
  <si>
    <t>FFOUR</t>
  </si>
  <si>
    <t>FFOX</t>
  </si>
  <si>
    <t>FFOY</t>
  </si>
  <si>
    <t>FFPA</t>
  </si>
  <si>
    <t>FFPC</t>
  </si>
  <si>
    <t>FFPL</t>
  </si>
  <si>
    <t>FFPR</t>
  </si>
  <si>
    <t>FFRA</t>
  </si>
  <si>
    <t>FFRC</t>
  </si>
  <si>
    <t>FFRCO</t>
  </si>
  <si>
    <t>FFRD</t>
  </si>
  <si>
    <t>FFREC</t>
  </si>
  <si>
    <t>FFREO</t>
  </si>
  <si>
    <t>FFRES</t>
  </si>
  <si>
    <t>FFRI2</t>
  </si>
  <si>
    <t>FFRN</t>
  </si>
  <si>
    <t>FFRP</t>
  </si>
  <si>
    <t>FFRPL</t>
  </si>
  <si>
    <t>FFRR</t>
  </si>
  <si>
    <t>FFRS</t>
  </si>
  <si>
    <t>FFRY</t>
  </si>
  <si>
    <t>FFSI</t>
  </si>
  <si>
    <t>FFSR</t>
  </si>
  <si>
    <t>FFSR2</t>
  </si>
  <si>
    <t>FFSW</t>
  </si>
  <si>
    <t>FFTF</t>
  </si>
  <si>
    <t>FFTR</t>
  </si>
  <si>
    <t>FFUL</t>
  </si>
  <si>
    <t>FFWR</t>
  </si>
  <si>
    <t>FGAL</t>
  </si>
  <si>
    <t>FGAM</t>
  </si>
  <si>
    <t>FGAN</t>
  </si>
  <si>
    <t>FGAP</t>
  </si>
  <si>
    <t>FGAR</t>
  </si>
  <si>
    <t>FGARCIA</t>
  </si>
  <si>
    <t>FGBR</t>
  </si>
  <si>
    <t>FGBRG</t>
  </si>
  <si>
    <t>FGCG</t>
  </si>
  <si>
    <t>FGCI</t>
  </si>
  <si>
    <t>FGCI2</t>
  </si>
  <si>
    <t>FGCK</t>
  </si>
  <si>
    <t>FGCP</t>
  </si>
  <si>
    <t>FGCR</t>
  </si>
  <si>
    <t>FGCRE</t>
  </si>
  <si>
    <t>FGCRH</t>
  </si>
  <si>
    <t>FGCRI</t>
  </si>
  <si>
    <t>FGDW</t>
  </si>
  <si>
    <t>FGEB</t>
  </si>
  <si>
    <t>FGEMS</t>
  </si>
  <si>
    <t>FGEN</t>
  </si>
  <si>
    <t>FGER</t>
  </si>
  <si>
    <t>FGES</t>
  </si>
  <si>
    <t>FGETZ</t>
  </si>
  <si>
    <t>FGEX</t>
  </si>
  <si>
    <t>FGFR</t>
  </si>
  <si>
    <t>FGGR</t>
  </si>
  <si>
    <t>FGH</t>
  </si>
  <si>
    <t>FGHR</t>
  </si>
  <si>
    <t>FGIP</t>
  </si>
  <si>
    <t>FGIR</t>
  </si>
  <si>
    <t>FGIRE</t>
  </si>
  <si>
    <t>FGJG</t>
  </si>
  <si>
    <t>FGJH</t>
  </si>
  <si>
    <t>FGMR</t>
  </si>
  <si>
    <t>FGMRF</t>
  </si>
  <si>
    <t>FGOI</t>
  </si>
  <si>
    <t>fgol1</t>
  </si>
  <si>
    <t>FGOLD</t>
  </si>
  <si>
    <t>FGON</t>
  </si>
  <si>
    <t>FGONC</t>
  </si>
  <si>
    <t>FGOO</t>
  </si>
  <si>
    <t>FGPL</t>
  </si>
  <si>
    <t>FGPLC</t>
  </si>
  <si>
    <t>FGPLC2</t>
  </si>
  <si>
    <t>FGPLP</t>
  </si>
  <si>
    <t>FGPLR</t>
  </si>
  <si>
    <t>FGPM</t>
  </si>
  <si>
    <t>FGPP</t>
  </si>
  <si>
    <t>FGPR</t>
  </si>
  <si>
    <t>FGRA</t>
  </si>
  <si>
    <t>FGRC</t>
  </si>
  <si>
    <t>FGRDL</t>
  </si>
  <si>
    <t>FGRE</t>
  </si>
  <si>
    <t>FGRGI</t>
  </si>
  <si>
    <t>FGRI</t>
  </si>
  <si>
    <t>FGRL</t>
  </si>
  <si>
    <t>FGRR</t>
  </si>
  <si>
    <t>FGSA</t>
  </si>
  <si>
    <t>FGSH</t>
  </si>
  <si>
    <t>FGSI</t>
  </si>
  <si>
    <t>FGSR</t>
  </si>
  <si>
    <t>FGSS</t>
  </si>
  <si>
    <t>FGTM</t>
  </si>
  <si>
    <t>FGUA</t>
  </si>
  <si>
    <t>FGUL</t>
  </si>
  <si>
    <t>FGUP</t>
  </si>
  <si>
    <t>FGUR</t>
  </si>
  <si>
    <t>FGUS</t>
  </si>
  <si>
    <t>FGVI</t>
  </si>
  <si>
    <t>FGWR</t>
  </si>
  <si>
    <t>FGWR1</t>
  </si>
  <si>
    <t>FH2R</t>
  </si>
  <si>
    <t>FHALF</t>
  </si>
  <si>
    <t>FHAM</t>
  </si>
  <si>
    <t>FHAMM</t>
  </si>
  <si>
    <t>FHAN</t>
  </si>
  <si>
    <t>FHANA</t>
  </si>
  <si>
    <t>FHAR</t>
  </si>
  <si>
    <t>FHARV</t>
  </si>
  <si>
    <t>FHBM</t>
  </si>
  <si>
    <t>FHEA</t>
  </si>
  <si>
    <t>FHEB</t>
  </si>
  <si>
    <t>FHEI</t>
  </si>
  <si>
    <t>FHEL</t>
  </si>
  <si>
    <t>FHEN</t>
  </si>
  <si>
    <t>FHER</t>
  </si>
  <si>
    <t>FHFR</t>
  </si>
  <si>
    <t>FHGC</t>
  </si>
  <si>
    <t>FHGG</t>
  </si>
  <si>
    <t>FHGP</t>
  </si>
  <si>
    <t>FHGR</t>
  </si>
  <si>
    <t>FHHR</t>
  </si>
  <si>
    <t>FHIF</t>
  </si>
  <si>
    <t>FHIG</t>
  </si>
  <si>
    <t>FHILL</t>
  </si>
  <si>
    <t>FHIN</t>
  </si>
  <si>
    <t>FHIR</t>
  </si>
  <si>
    <t>FHIRI</t>
  </si>
  <si>
    <t>FHKB</t>
  </si>
  <si>
    <t>FHKI</t>
  </si>
  <si>
    <t>FHKR</t>
  </si>
  <si>
    <t>FHLB</t>
  </si>
  <si>
    <t>FHLC</t>
  </si>
  <si>
    <t>FHMB</t>
  </si>
  <si>
    <t>FHMH</t>
  </si>
  <si>
    <t>FHMR</t>
  </si>
  <si>
    <t>FHNET</t>
  </si>
  <si>
    <t>FHOM</t>
  </si>
  <si>
    <t>FHOME</t>
  </si>
  <si>
    <t>FHOMR</t>
  </si>
  <si>
    <t>FHPM</t>
  </si>
  <si>
    <t>FHQR</t>
  </si>
  <si>
    <t>FHRA</t>
  </si>
  <si>
    <t>FHRB</t>
  </si>
  <si>
    <t>FHRE</t>
  </si>
  <si>
    <t>FHRI</t>
  </si>
  <si>
    <t>FHRII</t>
  </si>
  <si>
    <t>FHRL</t>
  </si>
  <si>
    <t>FHSC</t>
  </si>
  <si>
    <t>FHSI</t>
  </si>
  <si>
    <t>FHTBRE</t>
  </si>
  <si>
    <t>FHTP</t>
  </si>
  <si>
    <t>FHTS</t>
  </si>
  <si>
    <t>FHUN</t>
  </si>
  <si>
    <t>FHVR</t>
  </si>
  <si>
    <t>FHWR</t>
  </si>
  <si>
    <t>FIBR</t>
  </si>
  <si>
    <t>FIBR01</t>
  </si>
  <si>
    <t>FIBRC</t>
  </si>
  <si>
    <t>FIBS</t>
  </si>
  <si>
    <t>FICR</t>
  </si>
  <si>
    <t>FIDE21</t>
  </si>
  <si>
    <t>FIER</t>
  </si>
  <si>
    <t>FIFA</t>
  </si>
  <si>
    <t>FIFT</t>
  </si>
  <si>
    <t>FIGCO</t>
  </si>
  <si>
    <t>FIHB</t>
  </si>
  <si>
    <t>FIHR</t>
  </si>
  <si>
    <t>FIKE</t>
  </si>
  <si>
    <t>FILL</t>
  </si>
  <si>
    <t>FILN</t>
  </si>
  <si>
    <t>FILN2</t>
  </si>
  <si>
    <t>FIMA</t>
  </si>
  <si>
    <t>FIMS</t>
  </si>
  <si>
    <t>Find</t>
  </si>
  <si>
    <t>FINN</t>
  </si>
  <si>
    <t>FINN2</t>
  </si>
  <si>
    <t>FINR</t>
  </si>
  <si>
    <t>FINT</t>
  </si>
  <si>
    <t>FINV</t>
  </si>
  <si>
    <t>FINVR</t>
  </si>
  <si>
    <t>FIPR</t>
  </si>
  <si>
    <t>FIRA</t>
  </si>
  <si>
    <t>FIRCAP</t>
  </si>
  <si>
    <t>FIRE</t>
  </si>
  <si>
    <t>FIRG</t>
  </si>
  <si>
    <t>FIRHOM</t>
  </si>
  <si>
    <t>FIRLEE</t>
  </si>
  <si>
    <t>FIRM</t>
  </si>
  <si>
    <t>FIROR</t>
  </si>
  <si>
    <t>FIRR</t>
  </si>
  <si>
    <t>FIRS</t>
  </si>
  <si>
    <t>FIRST</t>
  </si>
  <si>
    <t>FISC</t>
  </si>
  <si>
    <t>FISH</t>
  </si>
  <si>
    <t>FISHR</t>
  </si>
  <si>
    <t>FISL</t>
  </si>
  <si>
    <t>FISO</t>
  </si>
  <si>
    <t>FITR</t>
  </si>
  <si>
    <t>FIVE</t>
  </si>
  <si>
    <t>FIVE1</t>
  </si>
  <si>
    <t>FIXO</t>
  </si>
  <si>
    <t>FIZZ</t>
  </si>
  <si>
    <t>FJAN</t>
  </si>
  <si>
    <t>FJAS</t>
  </si>
  <si>
    <t>FJBA</t>
  </si>
  <si>
    <t>FJCR</t>
  </si>
  <si>
    <t>FJDB</t>
  </si>
  <si>
    <t>FJDR</t>
  </si>
  <si>
    <t>FJDV</t>
  </si>
  <si>
    <t>FJEK</t>
  </si>
  <si>
    <t>FJEN</t>
  </si>
  <si>
    <t>FJFB</t>
  </si>
  <si>
    <t>FJGC</t>
  </si>
  <si>
    <t>FJGC01</t>
  </si>
  <si>
    <t>FJGR</t>
  </si>
  <si>
    <t>FJHH</t>
  </si>
  <si>
    <t>FJJM</t>
  </si>
  <si>
    <t>FJJR</t>
  </si>
  <si>
    <t>FJKI</t>
  </si>
  <si>
    <t>FJKR</t>
  </si>
  <si>
    <t>FJLC</t>
  </si>
  <si>
    <t>FJLJ</t>
  </si>
  <si>
    <t>FJLR</t>
  </si>
  <si>
    <t>FJMA</t>
  </si>
  <si>
    <t>FJMC</t>
  </si>
  <si>
    <t>FJMCR</t>
  </si>
  <si>
    <t>FJNA</t>
  </si>
  <si>
    <t>FJOE</t>
  </si>
  <si>
    <t>FJORD</t>
  </si>
  <si>
    <t>FJORG</t>
  </si>
  <si>
    <t>FJPG</t>
  </si>
  <si>
    <t>FJPR</t>
  </si>
  <si>
    <t>FJRC</t>
  </si>
  <si>
    <t>FJRH</t>
  </si>
  <si>
    <t>FJRI</t>
  </si>
  <si>
    <t>FJRL</t>
  </si>
  <si>
    <t>FJRM</t>
  </si>
  <si>
    <t>FJRR</t>
  </si>
  <si>
    <t>FJRW</t>
  </si>
  <si>
    <t>FJSR</t>
  </si>
  <si>
    <t>FJTF</t>
  </si>
  <si>
    <t>FJUL</t>
  </si>
  <si>
    <t>FJWG</t>
  </si>
  <si>
    <t>FJWI</t>
  </si>
  <si>
    <t>FJWR</t>
  </si>
  <si>
    <t>FKAL</t>
  </si>
  <si>
    <t>FKAP</t>
  </si>
  <si>
    <t>FKAR</t>
  </si>
  <si>
    <t>FKAT</t>
  </si>
  <si>
    <t>FKATH</t>
  </si>
  <si>
    <t>FKAY</t>
  </si>
  <si>
    <t>FKCH</t>
  </si>
  <si>
    <t>FKCR01</t>
  </si>
  <si>
    <t>FKDR</t>
  </si>
  <si>
    <t>FKEL</t>
  </si>
  <si>
    <t>FKELW</t>
  </si>
  <si>
    <t>FKELWP</t>
  </si>
  <si>
    <t>FKEV</t>
  </si>
  <si>
    <t>FKFH</t>
  </si>
  <si>
    <t>FKG</t>
  </si>
  <si>
    <t>FKGI</t>
  </si>
  <si>
    <t>FKHR</t>
  </si>
  <si>
    <t>FKING</t>
  </si>
  <si>
    <t>FKIR</t>
  </si>
  <si>
    <t>FKJC</t>
  </si>
  <si>
    <t>FKLUG</t>
  </si>
  <si>
    <t>FKMB</t>
  </si>
  <si>
    <t>FKMW</t>
  </si>
  <si>
    <t>FKNG</t>
  </si>
  <si>
    <t>FKOH</t>
  </si>
  <si>
    <t>FKPL</t>
  </si>
  <si>
    <t>FKQR</t>
  </si>
  <si>
    <t>FKRD</t>
  </si>
  <si>
    <t>FKSR</t>
  </si>
  <si>
    <t>FKUK98</t>
  </si>
  <si>
    <t>FKWE</t>
  </si>
  <si>
    <t>FLAB</t>
  </si>
  <si>
    <t>FLAC</t>
  </si>
  <si>
    <t>FLAG</t>
  </si>
  <si>
    <t>FLAM</t>
  </si>
  <si>
    <t>FLAN</t>
  </si>
  <si>
    <t>FLAND</t>
  </si>
  <si>
    <t>FLAP</t>
  </si>
  <si>
    <t>FLAPL</t>
  </si>
  <si>
    <t>FLAR</t>
  </si>
  <si>
    <t>FLARA</t>
  </si>
  <si>
    <t>FLAS</t>
  </si>
  <si>
    <t>FLASR</t>
  </si>
  <si>
    <t>FLBA</t>
  </si>
  <si>
    <t>FLBB</t>
  </si>
  <si>
    <t>FLBI</t>
  </si>
  <si>
    <t>FLBR</t>
  </si>
  <si>
    <t>FLCA</t>
  </si>
  <si>
    <t>FLCB</t>
  </si>
  <si>
    <t>FLCC</t>
  </si>
  <si>
    <t>FLCH</t>
  </si>
  <si>
    <t>FLCR</t>
  </si>
  <si>
    <t>FLCRA</t>
  </si>
  <si>
    <t>FLDS</t>
  </si>
  <si>
    <t>FLEE</t>
  </si>
  <si>
    <t>FLEEI</t>
  </si>
  <si>
    <t>FLEI</t>
  </si>
  <si>
    <t>FLEI2</t>
  </si>
  <si>
    <t>FLEON</t>
  </si>
  <si>
    <t>FLER</t>
  </si>
  <si>
    <t>FLEX</t>
  </si>
  <si>
    <t>FLFR</t>
  </si>
  <si>
    <t>FLFS</t>
  </si>
  <si>
    <t>FLGCR</t>
  </si>
  <si>
    <t>FLHC</t>
  </si>
  <si>
    <t>FLHN</t>
  </si>
  <si>
    <t>FLHR</t>
  </si>
  <si>
    <t>FLII</t>
  </si>
  <si>
    <t>FLIS</t>
  </si>
  <si>
    <t>FLIT</t>
  </si>
  <si>
    <t>FLIV</t>
  </si>
  <si>
    <t>FLLI</t>
  </si>
  <si>
    <t>FLMA</t>
  </si>
  <si>
    <t>FLMF</t>
  </si>
  <si>
    <t>FLNR</t>
  </si>
  <si>
    <t>FLOA</t>
  </si>
  <si>
    <t>FLOR</t>
  </si>
  <si>
    <t>FLOS</t>
  </si>
  <si>
    <t>FLOU</t>
  </si>
  <si>
    <t>FLOVE</t>
  </si>
  <si>
    <t>FLOY</t>
  </si>
  <si>
    <t>FLOZ</t>
  </si>
  <si>
    <t>FLPLLC</t>
  </si>
  <si>
    <t>FLPLR</t>
  </si>
  <si>
    <t>FLPP</t>
  </si>
  <si>
    <t>FLPR</t>
  </si>
  <si>
    <t>FLRB</t>
  </si>
  <si>
    <t>FLRC</t>
  </si>
  <si>
    <t>FLREM</t>
  </si>
  <si>
    <t>FLRG</t>
  </si>
  <si>
    <t>FLRI</t>
  </si>
  <si>
    <t>FLRM</t>
  </si>
  <si>
    <t>FLSI</t>
  </si>
  <si>
    <t>FLSP</t>
  </si>
  <si>
    <t>FLSR</t>
  </si>
  <si>
    <t>FLTF</t>
  </si>
  <si>
    <t>FLTS</t>
  </si>
  <si>
    <t>FLUX</t>
  </si>
  <si>
    <t>FLWBO</t>
  </si>
  <si>
    <t>FLYON</t>
  </si>
  <si>
    <t>FM&amp;S</t>
  </si>
  <si>
    <t>FMAE</t>
  </si>
  <si>
    <t>FMAG</t>
  </si>
  <si>
    <t>FMAGIC</t>
  </si>
  <si>
    <t>FMAI</t>
  </si>
  <si>
    <t>FMAJC</t>
  </si>
  <si>
    <t>FMAL</t>
  </si>
  <si>
    <t>FMAN</t>
  </si>
  <si>
    <t>FMAR2</t>
  </si>
  <si>
    <t>FMARC</t>
  </si>
  <si>
    <t>FMARS</t>
  </si>
  <si>
    <t>FMAS</t>
  </si>
  <si>
    <t>FMASS</t>
  </si>
  <si>
    <t>FMATH</t>
  </si>
  <si>
    <t>FMAU</t>
  </si>
  <si>
    <t>FMAX</t>
  </si>
  <si>
    <t>FMAXI</t>
  </si>
  <si>
    <t>FMAXV</t>
  </si>
  <si>
    <t>FMBC</t>
  </si>
  <si>
    <t>FMBI</t>
  </si>
  <si>
    <t>FMBR</t>
  </si>
  <si>
    <t>FMCAP</t>
  </si>
  <si>
    <t>FMCC</t>
  </si>
  <si>
    <t>FMCE</t>
  </si>
  <si>
    <t>FMDR</t>
  </si>
  <si>
    <t>FMDW</t>
  </si>
  <si>
    <t>FMEB</t>
  </si>
  <si>
    <t>FMEL</t>
  </si>
  <si>
    <t>FMELRE</t>
  </si>
  <si>
    <t>FMET</t>
  </si>
  <si>
    <t>FMETR</t>
  </si>
  <si>
    <t>FMEY</t>
  </si>
  <si>
    <t>FMFEDGE</t>
  </si>
  <si>
    <t>FMFR</t>
  </si>
  <si>
    <t>FMGB</t>
  </si>
  <si>
    <t>FMGC</t>
  </si>
  <si>
    <t>FMGH</t>
  </si>
  <si>
    <t>FMGR</t>
  </si>
  <si>
    <t>FMGRS</t>
  </si>
  <si>
    <t>FMHI</t>
  </si>
  <si>
    <t>FMHR</t>
  </si>
  <si>
    <t>FMHRES</t>
  </si>
  <si>
    <t>FMHV</t>
  </si>
  <si>
    <t>FMIA</t>
  </si>
  <si>
    <t>FMIK</t>
  </si>
  <si>
    <t>FMIL</t>
  </si>
  <si>
    <t>FMILI</t>
  </si>
  <si>
    <t>FMIR</t>
  </si>
  <si>
    <t>FMJN</t>
  </si>
  <si>
    <t>FMJO</t>
  </si>
  <si>
    <t>FMJR2</t>
  </si>
  <si>
    <t>FMJR3</t>
  </si>
  <si>
    <t>FMKH</t>
  </si>
  <si>
    <t>FMLH</t>
  </si>
  <si>
    <t>FMLM</t>
  </si>
  <si>
    <t>FMLR</t>
  </si>
  <si>
    <t>FMLS01</t>
  </si>
  <si>
    <t>FMLT</t>
  </si>
  <si>
    <t>FMM</t>
  </si>
  <si>
    <t>FMMA</t>
  </si>
  <si>
    <t>FMMC</t>
  </si>
  <si>
    <t>FMMR</t>
  </si>
  <si>
    <t>FMMR2</t>
  </si>
  <si>
    <t>FMNR</t>
  </si>
  <si>
    <t>FMOD</t>
  </si>
  <si>
    <t>FMON</t>
  </si>
  <si>
    <t>FMOR</t>
  </si>
  <si>
    <t>FMPD</t>
  </si>
  <si>
    <t>FMPI</t>
  </si>
  <si>
    <t>FMPR</t>
  </si>
  <si>
    <t>FMRA</t>
  </si>
  <si>
    <t>FMRE</t>
  </si>
  <si>
    <t>FMRG</t>
  </si>
  <si>
    <t>FMRI</t>
  </si>
  <si>
    <t>FMRK</t>
  </si>
  <si>
    <t>FMRR</t>
  </si>
  <si>
    <t>FMRS</t>
  </si>
  <si>
    <t>FMRSI</t>
  </si>
  <si>
    <t>FMSC</t>
  </si>
  <si>
    <t>FMSC1</t>
  </si>
  <si>
    <t>FMSR</t>
  </si>
  <si>
    <t>FMSRE</t>
  </si>
  <si>
    <t>FMTC</t>
  </si>
  <si>
    <t>FMUN</t>
  </si>
  <si>
    <t>FMUR</t>
  </si>
  <si>
    <t>FMVR</t>
  </si>
  <si>
    <t>FNAJ</t>
  </si>
  <si>
    <t>FNAT</t>
  </si>
  <si>
    <t>FNAV</t>
  </si>
  <si>
    <t>FNBR</t>
  </si>
  <si>
    <t>FNCAP</t>
  </si>
  <si>
    <t>FNCF</t>
  </si>
  <si>
    <t>FNCR</t>
  </si>
  <si>
    <t>FNDR</t>
  </si>
  <si>
    <t>FNEA</t>
  </si>
  <si>
    <t>FNEH</t>
  </si>
  <si>
    <t>FNEW</t>
  </si>
  <si>
    <t>FNHA</t>
  </si>
  <si>
    <t>FNHC</t>
  </si>
  <si>
    <t>FNHN</t>
  </si>
  <si>
    <t>FNHNtest</t>
  </si>
  <si>
    <t>FNHO</t>
  </si>
  <si>
    <t>FNHS</t>
  </si>
  <si>
    <t>FNIP</t>
  </si>
  <si>
    <t>FNIR</t>
  </si>
  <si>
    <t>FNJR</t>
  </si>
  <si>
    <t>FNML1</t>
  </si>
  <si>
    <t>FNMS</t>
  </si>
  <si>
    <t>FNOR</t>
  </si>
  <si>
    <t>FNRC</t>
  </si>
  <si>
    <t>FNRE</t>
  </si>
  <si>
    <t>FNREA</t>
  </si>
  <si>
    <t>FNRG</t>
  </si>
  <si>
    <t>FNRI</t>
  </si>
  <si>
    <t>FNRS</t>
  </si>
  <si>
    <t>FNSL</t>
  </si>
  <si>
    <t>FNSR</t>
  </si>
  <si>
    <t>FNSY</t>
  </si>
  <si>
    <t>FNWR</t>
  </si>
  <si>
    <t>FOAK</t>
  </si>
  <si>
    <t>FOCA</t>
  </si>
  <si>
    <t>FOFR</t>
  </si>
  <si>
    <t>FOHL</t>
  </si>
  <si>
    <t>FOLI</t>
  </si>
  <si>
    <t>FOLY</t>
  </si>
  <si>
    <t>FOME</t>
  </si>
  <si>
    <t>FOMG</t>
  </si>
  <si>
    <t>FONE</t>
  </si>
  <si>
    <t>FONGULF</t>
  </si>
  <si>
    <t>FONI</t>
  </si>
  <si>
    <t>FORC</t>
  </si>
  <si>
    <t>FORD</t>
  </si>
  <si>
    <t>FORG</t>
  </si>
  <si>
    <t>FORI</t>
  </si>
  <si>
    <t>FORL</t>
  </si>
  <si>
    <t>FORS</t>
  </si>
  <si>
    <t>FORSY</t>
  </si>
  <si>
    <t>FOTA</t>
  </si>
  <si>
    <t>FOUR</t>
  </si>
  <si>
    <t>FOVI</t>
  </si>
  <si>
    <t>FPAC</t>
  </si>
  <si>
    <t>FPAI</t>
  </si>
  <si>
    <t>FPAK</t>
  </si>
  <si>
    <t>FPAL</t>
  </si>
  <si>
    <t>FPALM</t>
  </si>
  <si>
    <t>FPAN</t>
  </si>
  <si>
    <t>FPAP</t>
  </si>
  <si>
    <t>FPAR</t>
  </si>
  <si>
    <t>FPARA</t>
  </si>
  <si>
    <t>FPARP</t>
  </si>
  <si>
    <t>FPAT</t>
  </si>
  <si>
    <t>FPATT</t>
  </si>
  <si>
    <t>FPCB</t>
  </si>
  <si>
    <t>FPCH</t>
  </si>
  <si>
    <t>FPCI</t>
  </si>
  <si>
    <t>FPCR</t>
  </si>
  <si>
    <t>FPDI</t>
  </si>
  <si>
    <t>FPER</t>
  </si>
  <si>
    <t>FPERF</t>
  </si>
  <si>
    <t>FPEX</t>
  </si>
  <si>
    <t>FPFD</t>
  </si>
  <si>
    <t>FPGR</t>
  </si>
  <si>
    <t>FPHA</t>
  </si>
  <si>
    <t>FPHB</t>
  </si>
  <si>
    <t>FPHR</t>
  </si>
  <si>
    <t>FPHS</t>
  </si>
  <si>
    <t>FPIC</t>
  </si>
  <si>
    <t>FPIER</t>
  </si>
  <si>
    <t>FPIL</t>
  </si>
  <si>
    <t>FPIN</t>
  </si>
  <si>
    <t>FPIR</t>
  </si>
  <si>
    <t>FPLA</t>
  </si>
  <si>
    <t>FPLAT</t>
  </si>
  <si>
    <t>FPLCO</t>
  </si>
  <si>
    <t>FPLR</t>
  </si>
  <si>
    <t>FPMA</t>
  </si>
  <si>
    <t>FPMR</t>
  </si>
  <si>
    <t>FPNR</t>
  </si>
  <si>
    <t>FPOL</t>
  </si>
  <si>
    <t>FPOR</t>
  </si>
  <si>
    <t>FPOW</t>
  </si>
  <si>
    <t>FPPC</t>
  </si>
  <si>
    <t>FPPI</t>
  </si>
  <si>
    <t>FPPL</t>
  </si>
  <si>
    <t>FPPP</t>
  </si>
  <si>
    <t>FPPR</t>
  </si>
  <si>
    <t>FPRA</t>
  </si>
  <si>
    <t>FPRC</t>
  </si>
  <si>
    <t>FPRE</t>
  </si>
  <si>
    <t>FPREG</t>
  </si>
  <si>
    <t>FPREM</t>
  </si>
  <si>
    <t>FPRG</t>
  </si>
  <si>
    <t>FPRH</t>
  </si>
  <si>
    <t>FPRI</t>
  </si>
  <si>
    <t>FPRIM</t>
  </si>
  <si>
    <t>FPRIME</t>
  </si>
  <si>
    <t>FPRIN</t>
  </si>
  <si>
    <t>FPRM</t>
  </si>
  <si>
    <t>FPRO</t>
  </si>
  <si>
    <t>FPROR</t>
  </si>
  <si>
    <t>FPROV</t>
  </si>
  <si>
    <t>FPRR</t>
  </si>
  <si>
    <t>FPRS</t>
  </si>
  <si>
    <t>FPRSW</t>
  </si>
  <si>
    <t>FPRU6</t>
  </si>
  <si>
    <t>FPRUDB</t>
  </si>
  <si>
    <t>FPSM</t>
  </si>
  <si>
    <t>FPSR</t>
  </si>
  <si>
    <t>FPTA</t>
  </si>
  <si>
    <t>FPTR</t>
  </si>
  <si>
    <t>FPUR</t>
  </si>
  <si>
    <t>FPVR</t>
  </si>
  <si>
    <t>FQRS</t>
  </si>
  <si>
    <t>FQUA</t>
  </si>
  <si>
    <t>FR20</t>
  </si>
  <si>
    <t>FR5000</t>
  </si>
  <si>
    <t>FRAB</t>
  </si>
  <si>
    <t>FRAC</t>
  </si>
  <si>
    <t>FRACC</t>
  </si>
  <si>
    <t>FRAF</t>
  </si>
  <si>
    <t>FRAI</t>
  </si>
  <si>
    <t>FRAN</t>
  </si>
  <si>
    <t>FRANC</t>
  </si>
  <si>
    <t>FRAS</t>
  </si>
  <si>
    <t>FRASO</t>
  </si>
  <si>
    <t>FRBE</t>
  </si>
  <si>
    <t>FRBR</t>
  </si>
  <si>
    <t>FRBRE</t>
  </si>
  <si>
    <t>FRCC</t>
  </si>
  <si>
    <t>FRCI</t>
  </si>
  <si>
    <t>FRCLE</t>
  </si>
  <si>
    <t>FRCR</t>
  </si>
  <si>
    <t>FRCU</t>
  </si>
  <si>
    <t>FRDG</t>
  </si>
  <si>
    <t>FRDL</t>
  </si>
  <si>
    <t>FRDR</t>
  </si>
  <si>
    <t>FRDR2</t>
  </si>
  <si>
    <t>FRE2000</t>
  </si>
  <si>
    <t>FREA</t>
  </si>
  <si>
    <t>FREAL</t>
  </si>
  <si>
    <t>FREB</t>
  </si>
  <si>
    <t>FREC</t>
  </si>
  <si>
    <t>FRED</t>
  </si>
  <si>
    <t>FRED1</t>
  </si>
  <si>
    <t>FREE</t>
  </si>
  <si>
    <t>FREED</t>
  </si>
  <si>
    <t>FREEX</t>
  </si>
  <si>
    <t>FREG</t>
  </si>
  <si>
    <t>FREIS</t>
  </si>
  <si>
    <t>FREL</t>
  </si>
  <si>
    <t>FREM3</t>
  </si>
  <si>
    <t>FREMII</t>
  </si>
  <si>
    <t>FREMS</t>
  </si>
  <si>
    <t>FRENI</t>
  </si>
  <si>
    <t>FREO</t>
  </si>
  <si>
    <t>FREP</t>
  </si>
  <si>
    <t>FREPL</t>
  </si>
  <si>
    <t>FREQ</t>
  </si>
  <si>
    <t>FRESD</t>
  </si>
  <si>
    <t>FRESL</t>
  </si>
  <si>
    <t>FRESS</t>
  </si>
  <si>
    <t>FRESW</t>
  </si>
  <si>
    <t>FREW</t>
  </si>
  <si>
    <t>FREX01</t>
  </si>
  <si>
    <t>FREX02</t>
  </si>
  <si>
    <t>FREX03</t>
  </si>
  <si>
    <t>FRFD</t>
  </si>
  <si>
    <t>FRFH</t>
  </si>
  <si>
    <t>FRGA</t>
  </si>
  <si>
    <t>FRGH</t>
  </si>
  <si>
    <t>FRGS</t>
  </si>
  <si>
    <t>FRGUL</t>
  </si>
  <si>
    <t>FRHA</t>
  </si>
  <si>
    <t>FRHI</t>
  </si>
  <si>
    <t>FRIA</t>
  </si>
  <si>
    <t>FRIN</t>
  </si>
  <si>
    <t>FRJA</t>
  </si>
  <si>
    <t>FRJM</t>
  </si>
  <si>
    <t>FRKA</t>
  </si>
  <si>
    <t>FRLC</t>
  </si>
  <si>
    <t>FRLD</t>
  </si>
  <si>
    <t>FRLE</t>
  </si>
  <si>
    <t>FRLG</t>
  </si>
  <si>
    <t>FRLGC</t>
  </si>
  <si>
    <t>FRLGG</t>
  </si>
  <si>
    <t>FRLI</t>
  </si>
  <si>
    <t>FRLPRO</t>
  </si>
  <si>
    <t>FRLR</t>
  </si>
  <si>
    <t>FRLS</t>
  </si>
  <si>
    <t>FRLT</t>
  </si>
  <si>
    <t>FRMA</t>
  </si>
  <si>
    <t>FRMC</t>
  </si>
  <si>
    <t>FRMI</t>
  </si>
  <si>
    <t>FRMK</t>
  </si>
  <si>
    <t>FRMR</t>
  </si>
  <si>
    <t>FRMS</t>
  </si>
  <si>
    <t>FRMT</t>
  </si>
  <si>
    <t>FRMX</t>
  </si>
  <si>
    <t>FRNS</t>
  </si>
  <si>
    <t>FROB</t>
  </si>
  <si>
    <t>FROG</t>
  </si>
  <si>
    <t>FROM</t>
  </si>
  <si>
    <t>FRON</t>
  </si>
  <si>
    <t>FROS3</t>
  </si>
  <si>
    <t>FROSE</t>
  </si>
  <si>
    <t>FROSS</t>
  </si>
  <si>
    <t>FROST</t>
  </si>
  <si>
    <t>FROT</t>
  </si>
  <si>
    <t>FROY</t>
  </si>
  <si>
    <t>FROZ</t>
  </si>
  <si>
    <t>FRP</t>
  </si>
  <si>
    <t>FRPA</t>
  </si>
  <si>
    <t>FRPC</t>
  </si>
  <si>
    <t>FRPE</t>
  </si>
  <si>
    <t>FRPI</t>
  </si>
  <si>
    <t>FRPIL</t>
  </si>
  <si>
    <t>FRPM</t>
  </si>
  <si>
    <t>FRPR</t>
  </si>
  <si>
    <t>FRQBO</t>
  </si>
  <si>
    <t>FRRA</t>
  </si>
  <si>
    <t>FRRC</t>
  </si>
  <si>
    <t>FRRE</t>
  </si>
  <si>
    <t>FRRG</t>
  </si>
  <si>
    <t>FRRH</t>
  </si>
  <si>
    <t>FRRM</t>
  </si>
  <si>
    <t>FRRP</t>
  </si>
  <si>
    <t>FRRS</t>
  </si>
  <si>
    <t>FRSB</t>
  </si>
  <si>
    <t>FRSH</t>
  </si>
  <si>
    <t>FRSI</t>
  </si>
  <si>
    <t>FRSS</t>
  </si>
  <si>
    <t>FRSUN</t>
  </si>
  <si>
    <t>FRSV</t>
  </si>
  <si>
    <t>FRTB</t>
  </si>
  <si>
    <t>FRTN</t>
  </si>
  <si>
    <t>FRUSA</t>
  </si>
  <si>
    <t>FRVA</t>
  </si>
  <si>
    <t>FRVR</t>
  </si>
  <si>
    <t>FRWB</t>
  </si>
  <si>
    <t>FRWF</t>
  </si>
  <si>
    <t>FRWFB</t>
  </si>
  <si>
    <t>FRWFM</t>
  </si>
  <si>
    <t>FRWK</t>
  </si>
  <si>
    <t>FRWM</t>
  </si>
  <si>
    <t>FRWORKS</t>
  </si>
  <si>
    <t>FRWR</t>
  </si>
  <si>
    <t>FSAB</t>
  </si>
  <si>
    <t>FSABSR</t>
  </si>
  <si>
    <t>FSAG</t>
  </si>
  <si>
    <t>FSAH</t>
  </si>
  <si>
    <t>FSAIL</t>
  </si>
  <si>
    <t>FSAL2</t>
  </si>
  <si>
    <t>FSAN</t>
  </si>
  <si>
    <t>FSANC</t>
  </si>
  <si>
    <t>FSAND</t>
  </si>
  <si>
    <t>FSANL</t>
  </si>
  <si>
    <t>FSAR</t>
  </si>
  <si>
    <t>FSARA</t>
  </si>
  <si>
    <t>FSAS</t>
  </si>
  <si>
    <t>FSAV</t>
  </si>
  <si>
    <t>FSBA</t>
  </si>
  <si>
    <t>FSBAI</t>
  </si>
  <si>
    <t>FSBB</t>
  </si>
  <si>
    <t>FSBC</t>
  </si>
  <si>
    <t>FSBI</t>
  </si>
  <si>
    <t>FSBM</t>
  </si>
  <si>
    <t>FSBP</t>
  </si>
  <si>
    <t>FSBR</t>
  </si>
  <si>
    <t>FSBY</t>
  </si>
  <si>
    <t>FSCA</t>
  </si>
  <si>
    <t>FSCG</t>
  </si>
  <si>
    <t>FSCH02</t>
  </si>
  <si>
    <t>FSCHC</t>
  </si>
  <si>
    <t>FSCM</t>
  </si>
  <si>
    <t>FSCOTT</t>
  </si>
  <si>
    <t>FSCP</t>
  </si>
  <si>
    <t>FSCR</t>
  </si>
  <si>
    <t>FSCS</t>
  </si>
  <si>
    <t>FSCT</t>
  </si>
  <si>
    <t>FSDR</t>
  </si>
  <si>
    <t>FSDW</t>
  </si>
  <si>
    <t>FSEA</t>
  </si>
  <si>
    <t>FSEAL</t>
  </si>
  <si>
    <t>FSEEK</t>
  </si>
  <si>
    <t>FSEL</t>
  </si>
  <si>
    <t>FSELECT</t>
  </si>
  <si>
    <t>FSELG</t>
  </si>
  <si>
    <t>FSELL</t>
  </si>
  <si>
    <t>FSERI</t>
  </si>
  <si>
    <t>FSET</t>
  </si>
  <si>
    <t>FSEVEN</t>
  </si>
  <si>
    <t>FSEW</t>
  </si>
  <si>
    <t>FSEY</t>
  </si>
  <si>
    <t>FSFAP</t>
  </si>
  <si>
    <t>FSFC</t>
  </si>
  <si>
    <t>FSFE</t>
  </si>
  <si>
    <t>FSFM</t>
  </si>
  <si>
    <t>FSFP</t>
  </si>
  <si>
    <t>FSFR</t>
  </si>
  <si>
    <t>FSFR2</t>
  </si>
  <si>
    <t>FSFRG</t>
  </si>
  <si>
    <t>FSFRS</t>
  </si>
  <si>
    <t>FSFTR</t>
  </si>
  <si>
    <t>FSGR</t>
  </si>
  <si>
    <t>FSHA</t>
  </si>
  <si>
    <t>FSHE</t>
  </si>
  <si>
    <t>FSHI</t>
  </si>
  <si>
    <t>FSHM</t>
  </si>
  <si>
    <t>FSHR</t>
  </si>
  <si>
    <t>FSIE</t>
  </si>
  <si>
    <t>FSIG</t>
  </si>
  <si>
    <t>FSIS</t>
  </si>
  <si>
    <t>FSIV</t>
  </si>
  <si>
    <t>FSIW</t>
  </si>
  <si>
    <t>FSIZ</t>
  </si>
  <si>
    <t>FSJA</t>
  </si>
  <si>
    <t>FSJB</t>
  </si>
  <si>
    <t>FSJC</t>
  </si>
  <si>
    <t>FSKE</t>
  </si>
  <si>
    <t>FSKQ</t>
  </si>
  <si>
    <t>FSLL</t>
  </si>
  <si>
    <t>FSLQ</t>
  </si>
  <si>
    <t>FSLR</t>
  </si>
  <si>
    <t>FSLRE</t>
  </si>
  <si>
    <t>FSLY</t>
  </si>
  <si>
    <t>FSMB</t>
  </si>
  <si>
    <t>FSMI</t>
  </si>
  <si>
    <t>FSMR</t>
  </si>
  <si>
    <t>FSOHN</t>
  </si>
  <si>
    <t>FSOL</t>
  </si>
  <si>
    <t>FSOLR</t>
  </si>
  <si>
    <t>FSON</t>
  </si>
  <si>
    <t>FSOR</t>
  </si>
  <si>
    <t>FSOV</t>
  </si>
  <si>
    <t>FSOW</t>
  </si>
  <si>
    <t>FSPAR</t>
  </si>
  <si>
    <t>FSPB</t>
  </si>
  <si>
    <t>FSPC</t>
  </si>
  <si>
    <t>FSPE</t>
  </si>
  <si>
    <t>FSPE2</t>
  </si>
  <si>
    <t>FSPEN</t>
  </si>
  <si>
    <t>FSPG</t>
  </si>
  <si>
    <t>FSPI</t>
  </si>
  <si>
    <t>FSPP</t>
  </si>
  <si>
    <t>FSPR</t>
  </si>
  <si>
    <t>FSPRI</t>
  </si>
  <si>
    <t>FSPW</t>
  </si>
  <si>
    <t>FSQR</t>
  </si>
  <si>
    <t>FSRC</t>
  </si>
  <si>
    <t>FSRE</t>
  </si>
  <si>
    <t>FSREI</t>
  </si>
  <si>
    <t>FSRG</t>
  </si>
  <si>
    <t>FSRI</t>
  </si>
  <si>
    <t>FSRJ</t>
  </si>
  <si>
    <t>FSRL</t>
  </si>
  <si>
    <t>FSRM</t>
  </si>
  <si>
    <t>FSRN2</t>
  </si>
  <si>
    <t>FSRP</t>
  </si>
  <si>
    <t>FSRR</t>
  </si>
  <si>
    <t>FSRS</t>
  </si>
  <si>
    <t>FSRSI</t>
  </si>
  <si>
    <t>FSRW</t>
  </si>
  <si>
    <t>FSS1ST</t>
  </si>
  <si>
    <t>FSSA01</t>
  </si>
  <si>
    <t>FSSA02</t>
  </si>
  <si>
    <t>FSSA03</t>
  </si>
  <si>
    <t>FSSA04</t>
  </si>
  <si>
    <t>FSSA06</t>
  </si>
  <si>
    <t>FSSA07</t>
  </si>
  <si>
    <t>FSSA08</t>
  </si>
  <si>
    <t>FSSAD</t>
  </si>
  <si>
    <t>FSSAL</t>
  </si>
  <si>
    <t>FSSALL</t>
  </si>
  <si>
    <t>FSSAR</t>
  </si>
  <si>
    <t>FSSC</t>
  </si>
  <si>
    <t>FSSC01</t>
  </si>
  <si>
    <t>FSSC2</t>
  </si>
  <si>
    <t>FSSCO</t>
  </si>
  <si>
    <t>FSSE</t>
  </si>
  <si>
    <t>FSSEL</t>
  </si>
  <si>
    <t>FSSH</t>
  </si>
  <si>
    <t>FSSI</t>
  </si>
  <si>
    <t>FSSJ</t>
  </si>
  <si>
    <t>FSSPR</t>
  </si>
  <si>
    <t>FSSR</t>
  </si>
  <si>
    <t>FSSRA</t>
  </si>
  <si>
    <t>FSSRN</t>
  </si>
  <si>
    <t>FSSS</t>
  </si>
  <si>
    <t>FSSTC</t>
  </si>
  <si>
    <t>FSSUP</t>
  </si>
  <si>
    <t>FSTA</t>
  </si>
  <si>
    <t>FSTAR</t>
  </si>
  <si>
    <t>FSTC</t>
  </si>
  <si>
    <t>FSTE</t>
  </si>
  <si>
    <t>FSTEL</t>
  </si>
  <si>
    <t>FSTL</t>
  </si>
  <si>
    <t>FSTM</t>
  </si>
  <si>
    <t>FSTO</t>
  </si>
  <si>
    <t>FSTR</t>
  </si>
  <si>
    <t>FSTS</t>
  </si>
  <si>
    <t>FSTU</t>
  </si>
  <si>
    <t>FSTUL</t>
  </si>
  <si>
    <t>FSUB</t>
  </si>
  <si>
    <t>FSUG</t>
  </si>
  <si>
    <t>FSUM</t>
  </si>
  <si>
    <t>FSUN</t>
  </si>
  <si>
    <t>FSUNC</t>
  </si>
  <si>
    <t>FSUNNY</t>
  </si>
  <si>
    <t>FSUNP</t>
  </si>
  <si>
    <t>FSUP</t>
  </si>
  <si>
    <t>FSUPER</t>
  </si>
  <si>
    <t>FSUR</t>
  </si>
  <si>
    <t>FSUS</t>
  </si>
  <si>
    <t>FSV C</t>
  </si>
  <si>
    <t>FSVET</t>
  </si>
  <si>
    <t>FSWC</t>
  </si>
  <si>
    <t>FSWFI</t>
  </si>
  <si>
    <t>FSWI</t>
  </si>
  <si>
    <t>FSWP</t>
  </si>
  <si>
    <t>FSWR01</t>
  </si>
  <si>
    <t>FSWR03</t>
  </si>
  <si>
    <t>FSWRA</t>
  </si>
  <si>
    <t>FTAM</t>
  </si>
  <si>
    <t>FTAMA</t>
  </si>
  <si>
    <t>FTAR</t>
  </si>
  <si>
    <t>FTAY</t>
  </si>
  <si>
    <t>FTBA</t>
  </si>
  <si>
    <t>FTBR</t>
  </si>
  <si>
    <t>FTBRI</t>
  </si>
  <si>
    <t>FTCA</t>
  </si>
  <si>
    <t>FTCC</t>
  </si>
  <si>
    <t>FTCPP</t>
  </si>
  <si>
    <t>FTCR</t>
  </si>
  <si>
    <t>FTDF</t>
  </si>
  <si>
    <t>FTDW</t>
  </si>
  <si>
    <t>FTFI</t>
  </si>
  <si>
    <t>FTFR</t>
  </si>
  <si>
    <t>FTGB</t>
  </si>
  <si>
    <t>FTHA</t>
  </si>
  <si>
    <t>FTHC</t>
  </si>
  <si>
    <t>FTHO</t>
  </si>
  <si>
    <t>FTHOR</t>
  </si>
  <si>
    <t>FTHR</t>
  </si>
  <si>
    <t>FTHS</t>
  </si>
  <si>
    <t>FTICE</t>
  </si>
  <si>
    <t>FTID</t>
  </si>
  <si>
    <t>FTII</t>
  </si>
  <si>
    <t>FTIME</t>
  </si>
  <si>
    <t>FTIP</t>
  </si>
  <si>
    <t>FTIR</t>
  </si>
  <si>
    <t>FTJL</t>
  </si>
  <si>
    <t>FTKR</t>
  </si>
  <si>
    <t>FTLR</t>
  </si>
  <si>
    <t>FTMG</t>
  </si>
  <si>
    <t>FTNG</t>
  </si>
  <si>
    <t>FTNN</t>
  </si>
  <si>
    <t>FTOF</t>
  </si>
  <si>
    <t>FTOK</t>
  </si>
  <si>
    <t>FTOM</t>
  </si>
  <si>
    <t>FTOP</t>
  </si>
  <si>
    <t>FTOR</t>
  </si>
  <si>
    <t>FTOW</t>
  </si>
  <si>
    <t>FTPP</t>
  </si>
  <si>
    <t>FTPR</t>
  </si>
  <si>
    <t>FTRA</t>
  </si>
  <si>
    <t>FTRB</t>
  </si>
  <si>
    <t>FTRC</t>
  </si>
  <si>
    <t>FTRE</t>
  </si>
  <si>
    <t>FTRG</t>
  </si>
  <si>
    <t>FTRGF</t>
  </si>
  <si>
    <t>FTRI</t>
  </si>
  <si>
    <t>FTRIS</t>
  </si>
  <si>
    <t>FTRK</t>
  </si>
  <si>
    <t>FTRL</t>
  </si>
  <si>
    <t>FTRO</t>
  </si>
  <si>
    <t>FTROP</t>
  </si>
  <si>
    <t>FTRR</t>
  </si>
  <si>
    <t>FTRU</t>
  </si>
  <si>
    <t>FTSE</t>
  </si>
  <si>
    <t>FTSG</t>
  </si>
  <si>
    <t>FTSI</t>
  </si>
  <si>
    <t>FTSR</t>
  </si>
  <si>
    <t>FTVR</t>
  </si>
  <si>
    <t>FTWD</t>
  </si>
  <si>
    <t>FTWR</t>
  </si>
  <si>
    <t>FTYR</t>
  </si>
  <si>
    <t>FTYR2</t>
  </si>
  <si>
    <t>FUAN</t>
  </si>
  <si>
    <t>FUCR</t>
  </si>
  <si>
    <t>FUFR</t>
  </si>
  <si>
    <t>FUNC</t>
  </si>
  <si>
    <t>FUONE</t>
  </si>
  <si>
    <t>FUPA</t>
  </si>
  <si>
    <t>FURGI</t>
  </si>
  <si>
    <t>FURL</t>
  </si>
  <si>
    <t>FUSA</t>
  </si>
  <si>
    <t>FUSA2</t>
  </si>
  <si>
    <t>FUSAP</t>
  </si>
  <si>
    <t>FUSI</t>
  </si>
  <si>
    <t>FUSR</t>
  </si>
  <si>
    <t>FUVF</t>
  </si>
  <si>
    <t>FVAL</t>
  </si>
  <si>
    <t>FVAW</t>
  </si>
  <si>
    <t>FVCC</t>
  </si>
  <si>
    <t>FVCI</t>
  </si>
  <si>
    <t>FVDR</t>
  </si>
  <si>
    <t>FVEN</t>
  </si>
  <si>
    <t>FVER</t>
  </si>
  <si>
    <t>FVES</t>
  </si>
  <si>
    <t>FVET</t>
  </si>
  <si>
    <t>FVIL</t>
  </si>
  <si>
    <t>FVIN</t>
  </si>
  <si>
    <t>FVIP</t>
  </si>
  <si>
    <t>FVIR</t>
  </si>
  <si>
    <t>FVRG</t>
  </si>
  <si>
    <t>FVRI</t>
  </si>
  <si>
    <t>FWAR</t>
  </si>
  <si>
    <t>FWAT</t>
  </si>
  <si>
    <t>FWBC</t>
  </si>
  <si>
    <t>FWBG</t>
  </si>
  <si>
    <t>FWBH</t>
  </si>
  <si>
    <t>FWBR</t>
  </si>
  <si>
    <t>FWCAM</t>
  </si>
  <si>
    <t>FWCH</t>
  </si>
  <si>
    <t>FWCHRE</t>
  </si>
  <si>
    <t>FWCI</t>
  </si>
  <si>
    <t>FWEA</t>
  </si>
  <si>
    <t>FWER</t>
  </si>
  <si>
    <t>FWES</t>
  </si>
  <si>
    <t>FWEST</t>
  </si>
  <si>
    <t>FWFR</t>
  </si>
  <si>
    <t>FWGF</t>
  </si>
  <si>
    <t>FWGP</t>
  </si>
  <si>
    <t>FWGR</t>
  </si>
  <si>
    <t>FWGR2</t>
  </si>
  <si>
    <t>FWIL</t>
  </si>
  <si>
    <t>FWIR</t>
  </si>
  <si>
    <t>FWIS</t>
  </si>
  <si>
    <t>FWIZ</t>
  </si>
  <si>
    <t>FWLC</t>
  </si>
  <si>
    <t>FWLK</t>
  </si>
  <si>
    <t>FWLT</t>
  </si>
  <si>
    <t>FWOL</t>
  </si>
  <si>
    <t>FWPP</t>
  </si>
  <si>
    <t>FWPR</t>
  </si>
  <si>
    <t>FWPRE</t>
  </si>
  <si>
    <t>FWRB</t>
  </si>
  <si>
    <t>FWRE</t>
  </si>
  <si>
    <t>FWRGI</t>
  </si>
  <si>
    <t>FWRI</t>
  </si>
  <si>
    <t>FWRZ</t>
  </si>
  <si>
    <t>FYAN</t>
  </si>
  <si>
    <t>FYCR</t>
  </si>
  <si>
    <t>FYHB</t>
  </si>
  <si>
    <t>FYKI</t>
  </si>
  <si>
    <t>FYLA</t>
  </si>
  <si>
    <t>FZEV</t>
  </si>
  <si>
    <t>FZHH</t>
  </si>
  <si>
    <t>FZIV</t>
  </si>
  <si>
    <t>GAC</t>
  </si>
  <si>
    <t>GALHM</t>
  </si>
  <si>
    <t>GALL</t>
  </si>
  <si>
    <t>GALRE</t>
  </si>
  <si>
    <t>GAMMA</t>
  </si>
  <si>
    <t>GAPP</t>
  </si>
  <si>
    <t>GARR</t>
  </si>
  <si>
    <t>GASC</t>
  </si>
  <si>
    <t>GBMG</t>
  </si>
  <si>
    <t>GCACS</t>
  </si>
  <si>
    <t>GCCGI</t>
  </si>
  <si>
    <t>GCPN</t>
  </si>
  <si>
    <t>GCR</t>
  </si>
  <si>
    <t>GCRA</t>
  </si>
  <si>
    <t>GCREA</t>
  </si>
  <si>
    <t>GCRIN</t>
  </si>
  <si>
    <t>GCRN</t>
  </si>
  <si>
    <t>GCTF</t>
  </si>
  <si>
    <t>GELUJ</t>
  </si>
  <si>
    <t>GERCL</t>
  </si>
  <si>
    <t>GFII</t>
  </si>
  <si>
    <t>GFPI</t>
  </si>
  <si>
    <t>GFRI</t>
  </si>
  <si>
    <t>GIGA</t>
  </si>
  <si>
    <t>GIPR</t>
  </si>
  <si>
    <t>GKRN</t>
  </si>
  <si>
    <t>GLAD</t>
  </si>
  <si>
    <t>GLOTR</t>
  </si>
  <si>
    <t>GLST</t>
  </si>
  <si>
    <t>GOLF</t>
  </si>
  <si>
    <t>GOLF2</t>
  </si>
  <si>
    <t>GOOD</t>
  </si>
  <si>
    <t>GORE</t>
  </si>
  <si>
    <t>GPM</t>
  </si>
  <si>
    <t>GPSR</t>
  </si>
  <si>
    <t>GRAI</t>
  </si>
  <si>
    <t>GRAN</t>
  </si>
  <si>
    <t>GRAND</t>
  </si>
  <si>
    <t>GRAT</t>
  </si>
  <si>
    <t>GREA</t>
  </si>
  <si>
    <t>GREE</t>
  </si>
  <si>
    <t>GRFP</t>
  </si>
  <si>
    <t>GRGI</t>
  </si>
  <si>
    <t>GRIF</t>
  </si>
  <si>
    <t>GRLC</t>
  </si>
  <si>
    <t>GRMI</t>
  </si>
  <si>
    <t>GRMI2</t>
  </si>
  <si>
    <t>GRND</t>
  </si>
  <si>
    <t>GRRL</t>
  </si>
  <si>
    <t>GRS</t>
  </si>
  <si>
    <t>GRSF</t>
  </si>
  <si>
    <t>GRSI</t>
  </si>
  <si>
    <t>GRUN</t>
  </si>
  <si>
    <t>GSR</t>
  </si>
  <si>
    <t>GSRLLC</t>
  </si>
  <si>
    <t>GTB</t>
  </si>
  <si>
    <t>GULD</t>
  </si>
  <si>
    <t>GULFS</t>
  </si>
  <si>
    <t>GUNG</t>
  </si>
  <si>
    <t>GUOL</t>
  </si>
  <si>
    <t>GUSH</t>
  </si>
  <si>
    <t>GWEI</t>
  </si>
  <si>
    <t>HALL</t>
  </si>
  <si>
    <t>HALY</t>
  </si>
  <si>
    <t>HAMP</t>
  </si>
  <si>
    <t>HARW</t>
  </si>
  <si>
    <t>HAYD</t>
  </si>
  <si>
    <t>HBBC</t>
  </si>
  <si>
    <t>HBRES</t>
  </si>
  <si>
    <t>HCRE</t>
  </si>
  <si>
    <t>HELP</t>
  </si>
  <si>
    <t>HELPU</t>
  </si>
  <si>
    <t>HEND</t>
  </si>
  <si>
    <t>HENS</t>
  </si>
  <si>
    <t>HERI</t>
  </si>
  <si>
    <t>HGRES</t>
  </si>
  <si>
    <t>HGRI</t>
  </si>
  <si>
    <t>HILL</t>
  </si>
  <si>
    <t>HMDIS</t>
  </si>
  <si>
    <t>HMG</t>
  </si>
  <si>
    <t>HOLL</t>
  </si>
  <si>
    <t>HOME</t>
  </si>
  <si>
    <t>HOMEBR</t>
  </si>
  <si>
    <t>HOMEK</t>
  </si>
  <si>
    <t>HOOK</t>
  </si>
  <si>
    <t>HOPE</t>
  </si>
  <si>
    <t>HOPR</t>
  </si>
  <si>
    <t>HORZ</t>
  </si>
  <si>
    <t>HOUS</t>
  </si>
  <si>
    <t>HOWE</t>
  </si>
  <si>
    <t>HPR</t>
  </si>
  <si>
    <t>HQR</t>
  </si>
  <si>
    <t>HREI</t>
  </si>
  <si>
    <t>HRES</t>
  </si>
  <si>
    <t>HRG</t>
  </si>
  <si>
    <t>HRGI</t>
  </si>
  <si>
    <t>HRLR</t>
  </si>
  <si>
    <t>HRSIC</t>
  </si>
  <si>
    <t>HSENT</t>
  </si>
  <si>
    <t>HSMI</t>
  </si>
  <si>
    <t>HSMI1</t>
  </si>
  <si>
    <t>HTAR</t>
  </si>
  <si>
    <t>HTRI</t>
  </si>
  <si>
    <t>HULC</t>
  </si>
  <si>
    <t>HUMB</t>
  </si>
  <si>
    <t>HUSS</t>
  </si>
  <si>
    <t>HVRS</t>
  </si>
  <si>
    <t>HWRI</t>
  </si>
  <si>
    <t>IASL</t>
  </si>
  <si>
    <t>IBRI</t>
  </si>
  <si>
    <t>IBRI01</t>
  </si>
  <si>
    <t>IBRN</t>
  </si>
  <si>
    <t>IBRSF</t>
  </si>
  <si>
    <t>ICRL2</t>
  </si>
  <si>
    <t>IDEA</t>
  </si>
  <si>
    <t>IFPM</t>
  </si>
  <si>
    <t>IFR</t>
  </si>
  <si>
    <t>IGLO</t>
  </si>
  <si>
    <t>IGREA</t>
  </si>
  <si>
    <t>IHR</t>
  </si>
  <si>
    <t>ILEN</t>
  </si>
  <si>
    <t>IMPER</t>
  </si>
  <si>
    <t>IMPH</t>
  </si>
  <si>
    <t>IMPR1</t>
  </si>
  <si>
    <t>INEST</t>
  </si>
  <si>
    <t>INFAPP</t>
  </si>
  <si>
    <t>INNO</t>
  </si>
  <si>
    <t>INTER</t>
  </si>
  <si>
    <t>INTERS</t>
  </si>
  <si>
    <t>INTG</t>
  </si>
  <si>
    <t>INTL</t>
  </si>
  <si>
    <t>INVES</t>
  </si>
  <si>
    <t>IPER</t>
  </si>
  <si>
    <t>IPS</t>
  </si>
  <si>
    <t>IRA</t>
  </si>
  <si>
    <t>IRCI</t>
  </si>
  <si>
    <t>IREC</t>
  </si>
  <si>
    <t>IREP</t>
  </si>
  <si>
    <t>IRGI</t>
  </si>
  <si>
    <t>IRON</t>
  </si>
  <si>
    <t>ISLA</t>
  </si>
  <si>
    <t>ISR</t>
  </si>
  <si>
    <t>IXOR</t>
  </si>
  <si>
    <t>JAG1</t>
  </si>
  <si>
    <t>JANA</t>
  </si>
  <si>
    <t>JANE</t>
  </si>
  <si>
    <t>JANN</t>
  </si>
  <si>
    <t>JARE</t>
  </si>
  <si>
    <t>JBAA</t>
  </si>
  <si>
    <t>JCOU</t>
  </si>
  <si>
    <t>JDRG</t>
  </si>
  <si>
    <t>JENS</t>
  </si>
  <si>
    <t>JERE</t>
  </si>
  <si>
    <t>JGAD</t>
  </si>
  <si>
    <t>JILLB</t>
  </si>
  <si>
    <t>JJJCR</t>
  </si>
  <si>
    <t>JKAR</t>
  </si>
  <si>
    <t>JMRE</t>
  </si>
  <si>
    <t>JMT</t>
  </si>
  <si>
    <t>JNEL</t>
  </si>
  <si>
    <t>JOEK</t>
  </si>
  <si>
    <t>JOHN</t>
  </si>
  <si>
    <t>JONE</t>
  </si>
  <si>
    <t>JORG</t>
  </si>
  <si>
    <t>JOSEM</t>
  </si>
  <si>
    <t>JPBM</t>
  </si>
  <si>
    <t>JPW</t>
  </si>
  <si>
    <t>JRSUM</t>
  </si>
  <si>
    <t>JRWD01</t>
  </si>
  <si>
    <t>JRWD04</t>
  </si>
  <si>
    <t>JSON</t>
  </si>
  <si>
    <t>JSS</t>
  </si>
  <si>
    <t>JSTN</t>
  </si>
  <si>
    <t>JTRAP</t>
  </si>
  <si>
    <t>KARL</t>
  </si>
  <si>
    <t>KAST</t>
  </si>
  <si>
    <t>KATZ</t>
  </si>
  <si>
    <t>KAYE</t>
  </si>
  <si>
    <t>KCBRO</t>
  </si>
  <si>
    <t>KEEV</t>
  </si>
  <si>
    <t>KEIM01</t>
  </si>
  <si>
    <t>KELL</t>
  </si>
  <si>
    <t>KEVN</t>
  </si>
  <si>
    <t>KEYR</t>
  </si>
  <si>
    <t>KGSR</t>
  </si>
  <si>
    <t>KHHR</t>
  </si>
  <si>
    <t>KII</t>
  </si>
  <si>
    <t>KMNA</t>
  </si>
  <si>
    <t>KOLT</t>
  </si>
  <si>
    <t>KOND</t>
  </si>
  <si>
    <t>KPKFR</t>
  </si>
  <si>
    <t>KPRC</t>
  </si>
  <si>
    <t>KRAIZ</t>
  </si>
  <si>
    <t>KSBHL</t>
  </si>
  <si>
    <t>KSH</t>
  </si>
  <si>
    <t>KUSH</t>
  </si>
  <si>
    <t>KWA</t>
  </si>
  <si>
    <t>KWCP</t>
  </si>
  <si>
    <t>KWPR</t>
  </si>
  <si>
    <t>KWW</t>
  </si>
  <si>
    <t>KWWBO</t>
  </si>
  <si>
    <t>LAAS</t>
  </si>
  <si>
    <t>LAMB</t>
  </si>
  <si>
    <t>LAND</t>
  </si>
  <si>
    <t>LARA</t>
  </si>
  <si>
    <t>LCDC</t>
  </si>
  <si>
    <t>LDY</t>
  </si>
  <si>
    <t>LEFF</t>
  </si>
  <si>
    <t>LEGAL</t>
  </si>
  <si>
    <t>LELY03</t>
  </si>
  <si>
    <t>LENN</t>
  </si>
  <si>
    <t>LERC</t>
  </si>
  <si>
    <t>LEWI</t>
  </si>
  <si>
    <t>LFIL</t>
  </si>
  <si>
    <t>LGREB</t>
  </si>
  <si>
    <t>LHM</t>
  </si>
  <si>
    <t>LHRI</t>
  </si>
  <si>
    <t>LIFE</t>
  </si>
  <si>
    <t>LIGH</t>
  </si>
  <si>
    <t>LILI</t>
  </si>
  <si>
    <t>LINB</t>
  </si>
  <si>
    <t>LINK</t>
  </si>
  <si>
    <t>LION</t>
  </si>
  <si>
    <t>LIVI</t>
  </si>
  <si>
    <t>LIVS</t>
  </si>
  <si>
    <t>LJR</t>
  </si>
  <si>
    <t>LLR</t>
  </si>
  <si>
    <t>LMR</t>
  </si>
  <si>
    <t>LNWR01</t>
  </si>
  <si>
    <t>LOR</t>
  </si>
  <si>
    <t>LOWE</t>
  </si>
  <si>
    <t>LPASI</t>
  </si>
  <si>
    <t>LPB</t>
  </si>
  <si>
    <t>LRC</t>
  </si>
  <si>
    <t>LREGI</t>
  </si>
  <si>
    <t>LREI</t>
  </si>
  <si>
    <t>LREL</t>
  </si>
  <si>
    <t>LSA</t>
  </si>
  <si>
    <t>LSA1</t>
  </si>
  <si>
    <t>LTR</t>
  </si>
  <si>
    <t>LTSR</t>
  </si>
  <si>
    <t>LUCAS</t>
  </si>
  <si>
    <t>LUCK</t>
  </si>
  <si>
    <t>LUXU</t>
  </si>
  <si>
    <t>MAC</t>
  </si>
  <si>
    <t>MAG</t>
  </si>
  <si>
    <t>MAIN</t>
  </si>
  <si>
    <t>MANA</t>
  </si>
  <si>
    <t>MAND</t>
  </si>
  <si>
    <t>MANG</t>
  </si>
  <si>
    <t>MARA</t>
  </si>
  <si>
    <t>MARA02</t>
  </si>
  <si>
    <t>MARES</t>
  </si>
  <si>
    <t>MARI</t>
  </si>
  <si>
    <t>MARK</t>
  </si>
  <si>
    <t>MARQP</t>
  </si>
  <si>
    <t>MARY</t>
  </si>
  <si>
    <t>MAST</t>
  </si>
  <si>
    <t>MAT</t>
  </si>
  <si>
    <t>MBRI01</t>
  </si>
  <si>
    <t>MCBU2</t>
  </si>
  <si>
    <t>MCKE02</t>
  </si>
  <si>
    <t>MCKI</t>
  </si>
  <si>
    <t>MCRA</t>
  </si>
  <si>
    <t>MCRE</t>
  </si>
  <si>
    <t>MDALS</t>
  </si>
  <si>
    <t>MDF</t>
  </si>
  <si>
    <t>MDREP</t>
  </si>
  <si>
    <t>MEGA</t>
  </si>
  <si>
    <t>MEL</t>
  </si>
  <si>
    <t>MERH</t>
  </si>
  <si>
    <t>MERI01</t>
  </si>
  <si>
    <t>MERR</t>
  </si>
  <si>
    <t>METR</t>
  </si>
  <si>
    <t>MFGI</t>
  </si>
  <si>
    <t>MFSC2</t>
  </si>
  <si>
    <t>MG1RI</t>
  </si>
  <si>
    <t>MGHA</t>
  </si>
  <si>
    <t>MHOME</t>
  </si>
  <si>
    <t>MHOU</t>
  </si>
  <si>
    <t>MHPL</t>
  </si>
  <si>
    <t>MHR</t>
  </si>
  <si>
    <t>MHRG</t>
  </si>
  <si>
    <t>MHRI</t>
  </si>
  <si>
    <t>MHVS</t>
  </si>
  <si>
    <t>MILE</t>
  </si>
  <si>
    <t>MILR</t>
  </si>
  <si>
    <t>MILR01</t>
  </si>
  <si>
    <t>MINT</t>
  </si>
  <si>
    <t>MIR</t>
  </si>
  <si>
    <t>MIRI</t>
  </si>
  <si>
    <t>MIRR</t>
  </si>
  <si>
    <t>MLLR</t>
  </si>
  <si>
    <t>MLRL</t>
  </si>
  <si>
    <t>MLS</t>
  </si>
  <si>
    <t>MMMI</t>
  </si>
  <si>
    <t>MNC</t>
  </si>
  <si>
    <t>MNRE</t>
  </si>
  <si>
    <t>MOAS</t>
  </si>
  <si>
    <t>MOEK</t>
  </si>
  <si>
    <t>MORF</t>
  </si>
  <si>
    <t>MOSH</t>
  </si>
  <si>
    <t>MOVO</t>
  </si>
  <si>
    <t>MRAY</t>
  </si>
  <si>
    <t>MREN</t>
  </si>
  <si>
    <t>MRG</t>
  </si>
  <si>
    <t>MRGL</t>
  </si>
  <si>
    <t>MRI</t>
  </si>
  <si>
    <t>MRICE</t>
  </si>
  <si>
    <t>MRSW</t>
  </si>
  <si>
    <t>MRSW2</t>
  </si>
  <si>
    <t>MRW</t>
  </si>
  <si>
    <t>MSAA</t>
  </si>
  <si>
    <t>MSGRE</t>
  </si>
  <si>
    <t>MSI</t>
  </si>
  <si>
    <t>MSJM</t>
  </si>
  <si>
    <t>MSPI</t>
  </si>
  <si>
    <t>MSRN</t>
  </si>
  <si>
    <t>MTM1</t>
  </si>
  <si>
    <t>MTN</t>
  </si>
  <si>
    <t>MUEL</t>
  </si>
  <si>
    <t>MULL</t>
  </si>
  <si>
    <t>MUMM</t>
  </si>
  <si>
    <t>MVPR</t>
  </si>
  <si>
    <t>MVPRY</t>
  </si>
  <si>
    <t>MWAC</t>
  </si>
  <si>
    <t>MWIR</t>
  </si>
  <si>
    <t>N100R</t>
  </si>
  <si>
    <t>N1010</t>
  </si>
  <si>
    <t>N3AVE</t>
  </si>
  <si>
    <t>NAADV</t>
  </si>
  <si>
    <t>NABE</t>
  </si>
  <si>
    <t>NABOR</t>
  </si>
  <si>
    <t>NABR</t>
  </si>
  <si>
    <t>NABS</t>
  </si>
  <si>
    <t>NACG</t>
  </si>
  <si>
    <t>NACI</t>
  </si>
  <si>
    <t>NADL</t>
  </si>
  <si>
    <t>NADP</t>
  </si>
  <si>
    <t>NADPR</t>
  </si>
  <si>
    <t>NADV</t>
  </si>
  <si>
    <t>NAFP</t>
  </si>
  <si>
    <t>NAGO</t>
  </si>
  <si>
    <t>NAGR</t>
  </si>
  <si>
    <t>NAHN</t>
  </si>
  <si>
    <t>NAIB</t>
  </si>
  <si>
    <t>NAJB</t>
  </si>
  <si>
    <t>NALB</t>
  </si>
  <si>
    <t>NALEG</t>
  </si>
  <si>
    <t>NALH</t>
  </si>
  <si>
    <t>NAMA</t>
  </si>
  <si>
    <t>NAMM</t>
  </si>
  <si>
    <t>NAMPP</t>
  </si>
  <si>
    <t>NAMR</t>
  </si>
  <si>
    <t>NAMVT02</t>
  </si>
  <si>
    <t>NANA</t>
  </si>
  <si>
    <t>NAORE</t>
  </si>
  <si>
    <t>NAPL</t>
  </si>
  <si>
    <t>NAPL02</t>
  </si>
  <si>
    <t>NAPRI</t>
  </si>
  <si>
    <t>NAQUL</t>
  </si>
  <si>
    <t>NARC</t>
  </si>
  <si>
    <t>NARG</t>
  </si>
  <si>
    <t>NARI</t>
  </si>
  <si>
    <t>NARI01</t>
  </si>
  <si>
    <t>NARL</t>
  </si>
  <si>
    <t>NARM</t>
  </si>
  <si>
    <t>NARRE</t>
  </si>
  <si>
    <t>NARSW</t>
  </si>
  <si>
    <t>NASB</t>
  </si>
  <si>
    <t>NASJA</t>
  </si>
  <si>
    <t>NATF</t>
  </si>
  <si>
    <t>NATI</t>
  </si>
  <si>
    <t>NATL</t>
  </si>
  <si>
    <t>NATR</t>
  </si>
  <si>
    <t>NAUM</t>
  </si>
  <si>
    <t>NAVR</t>
  </si>
  <si>
    <t>NAVRE</t>
  </si>
  <si>
    <t>NAVV</t>
  </si>
  <si>
    <t>NBAI</t>
  </si>
  <si>
    <t>NBANK</t>
  </si>
  <si>
    <t>NBAY</t>
  </si>
  <si>
    <t>NBBGV</t>
  </si>
  <si>
    <t>NBBH</t>
  </si>
  <si>
    <t>NBBV</t>
  </si>
  <si>
    <t>NBBVER</t>
  </si>
  <si>
    <t>NBEST</t>
  </si>
  <si>
    <t>NBFR</t>
  </si>
  <si>
    <t>NBFW</t>
  </si>
  <si>
    <t>NBGI</t>
  </si>
  <si>
    <t>NBHHS3</t>
  </si>
  <si>
    <t>NBHHS6</t>
  </si>
  <si>
    <t>NBID</t>
  </si>
  <si>
    <t>NBLG</t>
  </si>
  <si>
    <t>NBLI</t>
  </si>
  <si>
    <t>NBLR</t>
  </si>
  <si>
    <t>NBLU</t>
  </si>
  <si>
    <t>NBLUG</t>
  </si>
  <si>
    <t>NBMI</t>
  </si>
  <si>
    <t>NBMM</t>
  </si>
  <si>
    <t>NBNT</t>
  </si>
  <si>
    <t>NBON</t>
  </si>
  <si>
    <t>NBPF</t>
  </si>
  <si>
    <t>NBPP</t>
  </si>
  <si>
    <t>NBR</t>
  </si>
  <si>
    <t>NBRC</t>
  </si>
  <si>
    <t>NBRR</t>
  </si>
  <si>
    <t>NBRS</t>
  </si>
  <si>
    <t>NBSF</t>
  </si>
  <si>
    <t>NBSG</t>
  </si>
  <si>
    <t>NBSRM</t>
  </si>
  <si>
    <t>NBTR</t>
  </si>
  <si>
    <t>NBUI</t>
  </si>
  <si>
    <t>NBWB</t>
  </si>
  <si>
    <t>NBWP</t>
  </si>
  <si>
    <t>NBWR</t>
  </si>
  <si>
    <t>NC2G</t>
  </si>
  <si>
    <t>NCAA</t>
  </si>
  <si>
    <t>NCAP</t>
  </si>
  <si>
    <t>NCAST</t>
  </si>
  <si>
    <t>NCAT</t>
  </si>
  <si>
    <t>NCBC</t>
  </si>
  <si>
    <t>NCBRI</t>
  </si>
  <si>
    <t>NCCI</t>
  </si>
  <si>
    <t>NCCL</t>
  </si>
  <si>
    <t>NCCP</t>
  </si>
  <si>
    <t>NCCRE</t>
  </si>
  <si>
    <t>NCCRG</t>
  </si>
  <si>
    <t>NCEB</t>
  </si>
  <si>
    <t>NCGB</t>
  </si>
  <si>
    <t>NCHA</t>
  </si>
  <si>
    <t>NCHP</t>
  </si>
  <si>
    <t>NCIAP</t>
  </si>
  <si>
    <t>NCIR</t>
  </si>
  <si>
    <t>NCJR</t>
  </si>
  <si>
    <t>NCJW</t>
  </si>
  <si>
    <t>NCLAU</t>
  </si>
  <si>
    <t>NCLB</t>
  </si>
  <si>
    <t>NCLC</t>
  </si>
  <si>
    <t>NCLI</t>
  </si>
  <si>
    <t>NCLL</t>
  </si>
  <si>
    <t>NCLO</t>
  </si>
  <si>
    <t>NCLU</t>
  </si>
  <si>
    <t>NCMC</t>
  </si>
  <si>
    <t>NCO99</t>
  </si>
  <si>
    <t>NCOA</t>
  </si>
  <si>
    <t>NCOI</t>
  </si>
  <si>
    <t>NCOL</t>
  </si>
  <si>
    <t>NCOM</t>
  </si>
  <si>
    <t>NCONDO</t>
  </si>
  <si>
    <t>NCOR</t>
  </si>
  <si>
    <t>NCOZY</t>
  </si>
  <si>
    <t>NCRE</t>
  </si>
  <si>
    <t>NCREG</t>
  </si>
  <si>
    <t>NCREI</t>
  </si>
  <si>
    <t>NCRES</t>
  </si>
  <si>
    <t>NCRF</t>
  </si>
  <si>
    <t>NCRI</t>
  </si>
  <si>
    <t>NCRL</t>
  </si>
  <si>
    <t>NCRN</t>
  </si>
  <si>
    <t>NCRR</t>
  </si>
  <si>
    <t>NCRS</t>
  </si>
  <si>
    <t>NCSI</t>
  </si>
  <si>
    <t>NCSR</t>
  </si>
  <si>
    <t>NCSUN</t>
  </si>
  <si>
    <t>NCVH</t>
  </si>
  <si>
    <t>NCYA</t>
  </si>
  <si>
    <t>NCYR</t>
  </si>
  <si>
    <t>NDANA</t>
  </si>
  <si>
    <t>NDAS</t>
  </si>
  <si>
    <t>NDAW</t>
  </si>
  <si>
    <t>NDCH</t>
  </si>
  <si>
    <t>NDCR</t>
  </si>
  <si>
    <t>NDD3</t>
  </si>
  <si>
    <t>NDELR</t>
  </si>
  <si>
    <t>NDHB</t>
  </si>
  <si>
    <t>NDHR</t>
  </si>
  <si>
    <t>NDIC</t>
  </si>
  <si>
    <t>NDIRG</t>
  </si>
  <si>
    <t>NDIX</t>
  </si>
  <si>
    <t>NDJL</t>
  </si>
  <si>
    <t>NDLA</t>
  </si>
  <si>
    <t>NDMJ</t>
  </si>
  <si>
    <t>NDMT</t>
  </si>
  <si>
    <t>NDNF2</t>
  </si>
  <si>
    <t>NDOCK</t>
  </si>
  <si>
    <t>NDOM</t>
  </si>
  <si>
    <t>NDON</t>
  </si>
  <si>
    <t>NDRG</t>
  </si>
  <si>
    <t>NDRRG</t>
  </si>
  <si>
    <t>NDRV</t>
  </si>
  <si>
    <t>NDSR</t>
  </si>
  <si>
    <t>NEAL</t>
  </si>
  <si>
    <t>NEBC</t>
  </si>
  <si>
    <t>NEHER</t>
  </si>
  <si>
    <t>NEIP</t>
  </si>
  <si>
    <t>NELK</t>
  </si>
  <si>
    <t>NELS</t>
  </si>
  <si>
    <t>NELZ</t>
  </si>
  <si>
    <t>NEMR</t>
  </si>
  <si>
    <t>NEMS</t>
  </si>
  <si>
    <t>NEND</t>
  </si>
  <si>
    <t>NENS</t>
  </si>
  <si>
    <t>NENT</t>
  </si>
  <si>
    <t>NEOF</t>
  </si>
  <si>
    <t>NEOR</t>
  </si>
  <si>
    <t>NEOSR</t>
  </si>
  <si>
    <t>NEPI</t>
  </si>
  <si>
    <t>NEPJC</t>
  </si>
  <si>
    <t>NERES</t>
  </si>
  <si>
    <t>NESQ</t>
  </si>
  <si>
    <t>NEST</t>
  </si>
  <si>
    <t>NETR</t>
  </si>
  <si>
    <t>NETR01</t>
  </si>
  <si>
    <t>NETW</t>
  </si>
  <si>
    <t>NEVER</t>
  </si>
  <si>
    <t>NEVNA2</t>
  </si>
  <si>
    <t>NEVPG</t>
  </si>
  <si>
    <t>NEWH</t>
  </si>
  <si>
    <t>NEXCL</t>
  </si>
  <si>
    <t>NEXE</t>
  </si>
  <si>
    <t>NFAA</t>
  </si>
  <si>
    <t>NFAST</t>
  </si>
  <si>
    <t>NFBG</t>
  </si>
  <si>
    <t>NFBR</t>
  </si>
  <si>
    <t>NFFR</t>
  </si>
  <si>
    <t>NFHI</t>
  </si>
  <si>
    <t>NFIR</t>
  </si>
  <si>
    <t>NFISH</t>
  </si>
  <si>
    <t>NFLCR</t>
  </si>
  <si>
    <t>NFLFR</t>
  </si>
  <si>
    <t>NFLG</t>
  </si>
  <si>
    <t>NFNL</t>
  </si>
  <si>
    <t>NFNR</t>
  </si>
  <si>
    <t>NFOF</t>
  </si>
  <si>
    <t>NFORA</t>
  </si>
  <si>
    <t>NFORS</t>
  </si>
  <si>
    <t>NFPM</t>
  </si>
  <si>
    <t>NFPRS</t>
  </si>
  <si>
    <t>NFRECA</t>
  </si>
  <si>
    <t>NFRES</t>
  </si>
  <si>
    <t>NFRGL</t>
  </si>
  <si>
    <t>NFRRF</t>
  </si>
  <si>
    <t>NFSH</t>
  </si>
  <si>
    <t>NFTI</t>
  </si>
  <si>
    <t>NFTR</t>
  </si>
  <si>
    <t>NGAR</t>
  </si>
  <si>
    <t>NGBS</t>
  </si>
  <si>
    <t>NGCC</t>
  </si>
  <si>
    <t>NGCER</t>
  </si>
  <si>
    <t>NGCP</t>
  </si>
  <si>
    <t>NGCR2</t>
  </si>
  <si>
    <t>NGCTR</t>
  </si>
  <si>
    <t>NGFR</t>
  </si>
  <si>
    <t>NGFRE</t>
  </si>
  <si>
    <t>NGHRE</t>
  </si>
  <si>
    <t>NGIP2</t>
  </si>
  <si>
    <t>NGIP3</t>
  </si>
  <si>
    <t>NGKS</t>
  </si>
  <si>
    <t>NGLR</t>
  </si>
  <si>
    <t>NGLV</t>
  </si>
  <si>
    <t>NGMLS</t>
  </si>
  <si>
    <t>NGNET</t>
  </si>
  <si>
    <t>NGOF</t>
  </si>
  <si>
    <t>NGOFLA</t>
  </si>
  <si>
    <t>NGOR</t>
  </si>
  <si>
    <t>NGPS</t>
  </si>
  <si>
    <t>NGRA</t>
  </si>
  <si>
    <t>NGRBR</t>
  </si>
  <si>
    <t>NGREC</t>
  </si>
  <si>
    <t>NGRN</t>
  </si>
  <si>
    <t>NGRS</t>
  </si>
  <si>
    <t>NGRV</t>
  </si>
  <si>
    <t>NGSN</t>
  </si>
  <si>
    <t>NGSR</t>
  </si>
  <si>
    <t>NGTM</t>
  </si>
  <si>
    <t>NGTR</t>
  </si>
  <si>
    <t>NGULF</t>
  </si>
  <si>
    <t>NHAYRE</t>
  </si>
  <si>
    <t>NHBA</t>
  </si>
  <si>
    <t>NHBM</t>
  </si>
  <si>
    <t>NHDI</t>
  </si>
  <si>
    <t>NHEI</t>
  </si>
  <si>
    <t>NHFS</t>
  </si>
  <si>
    <t>NHIR</t>
  </si>
  <si>
    <t>NHKE</t>
  </si>
  <si>
    <t>NHOLM</t>
  </si>
  <si>
    <t>NHOOK</t>
  </si>
  <si>
    <t>NHOPR</t>
  </si>
  <si>
    <t>NHORT</t>
  </si>
  <si>
    <t>NHORT3</t>
  </si>
  <si>
    <t>NHRC1</t>
  </si>
  <si>
    <t>NHRG</t>
  </si>
  <si>
    <t>NHRM</t>
  </si>
  <si>
    <t>NHRN</t>
  </si>
  <si>
    <t>NHRR</t>
  </si>
  <si>
    <t>NHRS</t>
  </si>
  <si>
    <t>NHUG</t>
  </si>
  <si>
    <t>NHUS</t>
  </si>
  <si>
    <t>NIBR2</t>
  </si>
  <si>
    <t>NIBR3</t>
  </si>
  <si>
    <t>NICH</t>
  </si>
  <si>
    <t>NICOR</t>
  </si>
  <si>
    <t>NIEM</t>
  </si>
  <si>
    <t>NIMA</t>
  </si>
  <si>
    <t>NIMR</t>
  </si>
  <si>
    <t>NIMR2</t>
  </si>
  <si>
    <t>NIND</t>
  </si>
  <si>
    <t>NINE</t>
  </si>
  <si>
    <t>NINN</t>
  </si>
  <si>
    <t>NIOR</t>
  </si>
  <si>
    <t>NIPIC</t>
  </si>
  <si>
    <t>NIPP</t>
  </si>
  <si>
    <t>NIRE</t>
  </si>
  <si>
    <t>NIRG</t>
  </si>
  <si>
    <t>NIRL</t>
  </si>
  <si>
    <t>NIRON</t>
  </si>
  <si>
    <t>NISL</t>
  </si>
  <si>
    <t>NIVY</t>
  </si>
  <si>
    <t>NIWR</t>
  </si>
  <si>
    <t>NJAYA</t>
  </si>
  <si>
    <t>NJBA</t>
  </si>
  <si>
    <t>NJCS</t>
  </si>
  <si>
    <t>NJEA</t>
  </si>
  <si>
    <t>NJGI</t>
  </si>
  <si>
    <t>NJGN</t>
  </si>
  <si>
    <t>NJHF</t>
  </si>
  <si>
    <t>NJJZ</t>
  </si>
  <si>
    <t>NJLC</t>
  </si>
  <si>
    <t>NJRE</t>
  </si>
  <si>
    <t>NJRR</t>
  </si>
  <si>
    <t>NJRS</t>
  </si>
  <si>
    <t>NJSA</t>
  </si>
  <si>
    <t>NJSC</t>
  </si>
  <si>
    <t>NKBA</t>
  </si>
  <si>
    <t>NKDI</t>
  </si>
  <si>
    <t>NKET</t>
  </si>
  <si>
    <t>NKHI</t>
  </si>
  <si>
    <t>NKMN</t>
  </si>
  <si>
    <t>NKPM</t>
  </si>
  <si>
    <t>NKPR</t>
  </si>
  <si>
    <t>NKRI</t>
  </si>
  <si>
    <t>NKWCR1</t>
  </si>
  <si>
    <t>NLADY</t>
  </si>
  <si>
    <t>NLAG</t>
  </si>
  <si>
    <t>NLAN</t>
  </si>
  <si>
    <t>NLAND</t>
  </si>
  <si>
    <t>NLCR</t>
  </si>
  <si>
    <t>NLCRG</t>
  </si>
  <si>
    <t>NLEG</t>
  </si>
  <si>
    <t>NLEI</t>
  </si>
  <si>
    <t>NLEIRE</t>
  </si>
  <si>
    <t>NLER</t>
  </si>
  <si>
    <t>NLERE</t>
  </si>
  <si>
    <t>NLEW</t>
  </si>
  <si>
    <t>NLGA</t>
  </si>
  <si>
    <t>NLHC</t>
  </si>
  <si>
    <t>NLIST</t>
  </si>
  <si>
    <t>NLMQ</t>
  </si>
  <si>
    <t>NLMQII</t>
  </si>
  <si>
    <t>NLORE</t>
  </si>
  <si>
    <t>NLPA</t>
  </si>
  <si>
    <t>NLPC</t>
  </si>
  <si>
    <t>NLPF</t>
  </si>
  <si>
    <t>NLPR</t>
  </si>
  <si>
    <t>NLPT</t>
  </si>
  <si>
    <t>NLRI</t>
  </si>
  <si>
    <t>NLSOL</t>
  </si>
  <si>
    <t>NLSR</t>
  </si>
  <si>
    <t>NLSTG</t>
  </si>
  <si>
    <t>NLUX</t>
  </si>
  <si>
    <t>NLWR</t>
  </si>
  <si>
    <t>NMAF</t>
  </si>
  <si>
    <t>NMAG</t>
  </si>
  <si>
    <t>NMAKS</t>
  </si>
  <si>
    <t>NMAM</t>
  </si>
  <si>
    <t>NMAN</t>
  </si>
  <si>
    <t>NMAP</t>
  </si>
  <si>
    <t>NMAR</t>
  </si>
  <si>
    <t>NMARG</t>
  </si>
  <si>
    <t>NMAX</t>
  </si>
  <si>
    <t>NMBC</t>
  </si>
  <si>
    <t>NMBR</t>
  </si>
  <si>
    <t>NMCG</t>
  </si>
  <si>
    <t>NMEH</t>
  </si>
  <si>
    <t>NMET</t>
  </si>
  <si>
    <t>NMG1</t>
  </si>
  <si>
    <t>NMGD</t>
  </si>
  <si>
    <t>NMGL</t>
  </si>
  <si>
    <t>NMHRG</t>
  </si>
  <si>
    <t>NMHV</t>
  </si>
  <si>
    <t>NMIR</t>
  </si>
  <si>
    <t>NMIRO</t>
  </si>
  <si>
    <t>NMIVP</t>
  </si>
  <si>
    <t>NMJD</t>
  </si>
  <si>
    <t>NMJO</t>
  </si>
  <si>
    <t>NMKR</t>
  </si>
  <si>
    <t>NMNM</t>
  </si>
  <si>
    <t>NMORI</t>
  </si>
  <si>
    <t>NMOVO</t>
  </si>
  <si>
    <t>NMPC</t>
  </si>
  <si>
    <t>NMPG</t>
  </si>
  <si>
    <t>NMPJ</t>
  </si>
  <si>
    <t>NMPL</t>
  </si>
  <si>
    <t>NMRA</t>
  </si>
  <si>
    <t>NMREG</t>
  </si>
  <si>
    <t>NMRG</t>
  </si>
  <si>
    <t>NMRI</t>
  </si>
  <si>
    <t>NMRN</t>
  </si>
  <si>
    <t>NMRS</t>
  </si>
  <si>
    <t>NMRSK</t>
  </si>
  <si>
    <t>NMSP</t>
  </si>
  <si>
    <t>NMUE</t>
  </si>
  <si>
    <t>NMVP</t>
  </si>
  <si>
    <t>NMWB</t>
  </si>
  <si>
    <t>NMZB</t>
  </si>
  <si>
    <t>NNAN</t>
  </si>
  <si>
    <t>NNAP</t>
  </si>
  <si>
    <t>NNASH</t>
  </si>
  <si>
    <t>NNCR</t>
  </si>
  <si>
    <t>NNER</t>
  </si>
  <si>
    <t>NNGR</t>
  </si>
  <si>
    <t>NNIG</t>
  </si>
  <si>
    <t>NNLH</t>
  </si>
  <si>
    <t>NNRC</t>
  </si>
  <si>
    <t>NNRE</t>
  </si>
  <si>
    <t>NNRES</t>
  </si>
  <si>
    <t>NNSR</t>
  </si>
  <si>
    <t>NNSRE</t>
  </si>
  <si>
    <t>NNTB01</t>
  </si>
  <si>
    <t>NNTB03</t>
  </si>
  <si>
    <t>NNTH</t>
  </si>
  <si>
    <t>NNTR</t>
  </si>
  <si>
    <t>NOCE</t>
  </si>
  <si>
    <t>NOCRE</t>
  </si>
  <si>
    <t>NOIA</t>
  </si>
  <si>
    <t>NOMNI</t>
  </si>
  <si>
    <t>Non MLS</t>
  </si>
  <si>
    <t>NONEIR</t>
  </si>
  <si>
    <t>NONMLS</t>
  </si>
  <si>
    <t>NONN</t>
  </si>
  <si>
    <t>NOPN</t>
  </si>
  <si>
    <t>NOPT</t>
  </si>
  <si>
    <t>NOR</t>
  </si>
  <si>
    <t>NORE</t>
  </si>
  <si>
    <t>NORL</t>
  </si>
  <si>
    <t>NPAU</t>
  </si>
  <si>
    <t>NPAV</t>
  </si>
  <si>
    <t>NPBC</t>
  </si>
  <si>
    <t>NPBR</t>
  </si>
  <si>
    <t>NPBRE</t>
  </si>
  <si>
    <t>NPCRG</t>
  </si>
  <si>
    <t>NPCRG2</t>
  </si>
  <si>
    <t>NPDTD</t>
  </si>
  <si>
    <t>NPDTP</t>
  </si>
  <si>
    <t>NPEAK</t>
  </si>
  <si>
    <t>NPEJ</t>
  </si>
  <si>
    <t>NPEP</t>
  </si>
  <si>
    <t>NPHC</t>
  </si>
  <si>
    <t>NPIT</t>
  </si>
  <si>
    <t>NPLR</t>
  </si>
  <si>
    <t>NPLUSS</t>
  </si>
  <si>
    <t>NPPSF</t>
  </si>
  <si>
    <t>NPR407</t>
  </si>
  <si>
    <t>NPRD</t>
  </si>
  <si>
    <t>NPREA</t>
  </si>
  <si>
    <t>NPREG</t>
  </si>
  <si>
    <t>NPRES</t>
  </si>
  <si>
    <t>NPRG</t>
  </si>
  <si>
    <t>NPRIC</t>
  </si>
  <si>
    <t>NPRN</t>
  </si>
  <si>
    <t>NPRO</t>
  </si>
  <si>
    <t>NPROG</t>
  </si>
  <si>
    <t>NPROP</t>
  </si>
  <si>
    <t>NPRR</t>
  </si>
  <si>
    <t>NPRS</t>
  </si>
  <si>
    <t>NPRSO</t>
  </si>
  <si>
    <t>NPRST</t>
  </si>
  <si>
    <t>NPRU02</t>
  </si>
  <si>
    <t>NPRU04</t>
  </si>
  <si>
    <t>NPRUM</t>
  </si>
  <si>
    <t>NPRVR</t>
  </si>
  <si>
    <t>NPSI</t>
  </si>
  <si>
    <t>NPSR</t>
  </si>
  <si>
    <t>NPSR3</t>
  </si>
  <si>
    <t>NPTRE</t>
  </si>
  <si>
    <t>NPULT</t>
  </si>
  <si>
    <t>NPWP</t>
  </si>
  <si>
    <t>NRAD</t>
  </si>
  <si>
    <t>NRAL</t>
  </si>
  <si>
    <t>NRASR</t>
  </si>
  <si>
    <t>NRBG</t>
  </si>
  <si>
    <t>NRBRE</t>
  </si>
  <si>
    <t>NRCE</t>
  </si>
  <si>
    <t>NRCO</t>
  </si>
  <si>
    <t>NRCR</t>
  </si>
  <si>
    <t>NRDC</t>
  </si>
  <si>
    <t>NRDS</t>
  </si>
  <si>
    <t>NREA</t>
  </si>
  <si>
    <t>NREAD</t>
  </si>
  <si>
    <t>NREAL</t>
  </si>
  <si>
    <t>NREAU</t>
  </si>
  <si>
    <t>NREBU</t>
  </si>
  <si>
    <t>NREC</t>
  </si>
  <si>
    <t>NRECI</t>
  </si>
  <si>
    <t>NREF</t>
  </si>
  <si>
    <t>NREH</t>
  </si>
  <si>
    <t>NREIC</t>
  </si>
  <si>
    <t>NREM</t>
  </si>
  <si>
    <t>NREMAX</t>
  </si>
  <si>
    <t>NREN</t>
  </si>
  <si>
    <t>NRENR</t>
  </si>
  <si>
    <t>NRENT</t>
  </si>
  <si>
    <t>NREO</t>
  </si>
  <si>
    <t>NRER</t>
  </si>
  <si>
    <t>NRES</t>
  </si>
  <si>
    <t>NRESG</t>
  </si>
  <si>
    <t>NRET</t>
  </si>
  <si>
    <t>NREV</t>
  </si>
  <si>
    <t>NRFR</t>
  </si>
  <si>
    <t>NRGEL</t>
  </si>
  <si>
    <t>NRGLO</t>
  </si>
  <si>
    <t>NRGRC</t>
  </si>
  <si>
    <t>NRI</t>
  </si>
  <si>
    <t>NRIB</t>
  </si>
  <si>
    <t>NRIR</t>
  </si>
  <si>
    <t>NRLG</t>
  </si>
  <si>
    <t>NRLM</t>
  </si>
  <si>
    <t>NRLR</t>
  </si>
  <si>
    <t>NRNR</t>
  </si>
  <si>
    <t>NROCK</t>
  </si>
  <si>
    <t>NRONT</t>
  </si>
  <si>
    <t>NRONT01</t>
  </si>
  <si>
    <t>NRONT02</t>
  </si>
  <si>
    <t>NROP</t>
  </si>
  <si>
    <t>NRPD</t>
  </si>
  <si>
    <t>NRR01</t>
  </si>
  <si>
    <t>NRREA</t>
  </si>
  <si>
    <t>NRREI</t>
  </si>
  <si>
    <t>NRRG</t>
  </si>
  <si>
    <t>NRRR</t>
  </si>
  <si>
    <t>NRRV</t>
  </si>
  <si>
    <t>NRSD</t>
  </si>
  <si>
    <t>NRSI01</t>
  </si>
  <si>
    <t>NRSRE</t>
  </si>
  <si>
    <t>NRSRE8</t>
  </si>
  <si>
    <t>NRSS</t>
  </si>
  <si>
    <t>NRTI</t>
  </si>
  <si>
    <t>NRUN</t>
  </si>
  <si>
    <t>NRUSH</t>
  </si>
  <si>
    <t>NRWCG</t>
  </si>
  <si>
    <t>NSAC1</t>
  </si>
  <si>
    <t>NSAN</t>
  </si>
  <si>
    <t>NSAND2</t>
  </si>
  <si>
    <t>NSAW</t>
  </si>
  <si>
    <t>NSBI</t>
  </si>
  <si>
    <t>NSBX</t>
  </si>
  <si>
    <t>NSCG</t>
  </si>
  <si>
    <t>NSCM</t>
  </si>
  <si>
    <t>NSCRG</t>
  </si>
  <si>
    <t>NSEE</t>
  </si>
  <si>
    <t>NSELF</t>
  </si>
  <si>
    <t>NSFRC</t>
  </si>
  <si>
    <t>NSHEE</t>
  </si>
  <si>
    <t>NSHI</t>
  </si>
  <si>
    <t>NSHR</t>
  </si>
  <si>
    <t>NSIGN</t>
  </si>
  <si>
    <t>NSIL</t>
  </si>
  <si>
    <t>NSJM</t>
  </si>
  <si>
    <t>NSKR</t>
  </si>
  <si>
    <t>NSKW1</t>
  </si>
  <si>
    <t>NSKYI</t>
  </si>
  <si>
    <t>NSLA</t>
  </si>
  <si>
    <t>NSLE</t>
  </si>
  <si>
    <t>NSLO</t>
  </si>
  <si>
    <t>NSMLS</t>
  </si>
  <si>
    <t>NSMR</t>
  </si>
  <si>
    <t>NSNE</t>
  </si>
  <si>
    <t>NSNI</t>
  </si>
  <si>
    <t>NSNO</t>
  </si>
  <si>
    <t>NSNS</t>
  </si>
  <si>
    <t>NSOL</t>
  </si>
  <si>
    <t>NSPG</t>
  </si>
  <si>
    <t>NSPI</t>
  </si>
  <si>
    <t>NSPR</t>
  </si>
  <si>
    <t>NSREF</t>
  </si>
  <si>
    <t>NSREG</t>
  </si>
  <si>
    <t>NSRP</t>
  </si>
  <si>
    <t>NSRS</t>
  </si>
  <si>
    <t>NSS</t>
  </si>
  <si>
    <t>NSSB</t>
  </si>
  <si>
    <t>NSSI</t>
  </si>
  <si>
    <t>NSSIR</t>
  </si>
  <si>
    <t>NSSR</t>
  </si>
  <si>
    <t>NSSR3</t>
  </si>
  <si>
    <t>NSTAG</t>
  </si>
  <si>
    <t>NSTO01</t>
  </si>
  <si>
    <t>NSTO3</t>
  </si>
  <si>
    <t>NSTO5</t>
  </si>
  <si>
    <t>NSTR</t>
  </si>
  <si>
    <t>NSUNR</t>
  </si>
  <si>
    <t>NSUP</t>
  </si>
  <si>
    <t>NSUR</t>
  </si>
  <si>
    <t>NSUR02</t>
  </si>
  <si>
    <t>NSVI</t>
  </si>
  <si>
    <t>NSVNRE</t>
  </si>
  <si>
    <t>NSWAS</t>
  </si>
  <si>
    <t>NSWR</t>
  </si>
  <si>
    <t>NTBA</t>
  </si>
  <si>
    <t>NTCAT</t>
  </si>
  <si>
    <t>NTDA</t>
  </si>
  <si>
    <t>NTDR</t>
  </si>
  <si>
    <t>NTERR</t>
  </si>
  <si>
    <t>NTHG</t>
  </si>
  <si>
    <t>NTMR</t>
  </si>
  <si>
    <t>NTOD</t>
  </si>
  <si>
    <t>NTOW</t>
  </si>
  <si>
    <t>NTRC</t>
  </si>
  <si>
    <t>NTRG</t>
  </si>
  <si>
    <t>NTRK</t>
  </si>
  <si>
    <t>NTRM</t>
  </si>
  <si>
    <t>NTRR</t>
  </si>
  <si>
    <t>NTRSW</t>
  </si>
  <si>
    <t>NTTC02</t>
  </si>
  <si>
    <t>NTWG</t>
  </si>
  <si>
    <t>NTWR</t>
  </si>
  <si>
    <t>NTWT</t>
  </si>
  <si>
    <t>NUCB</t>
  </si>
  <si>
    <t>NUNR</t>
  </si>
  <si>
    <t>NURGI</t>
  </si>
  <si>
    <t>NURP</t>
  </si>
  <si>
    <t>NUSGR</t>
  </si>
  <si>
    <t>NVAL</t>
  </si>
  <si>
    <t>NVBP</t>
  </si>
  <si>
    <t>NVEL</t>
  </si>
  <si>
    <t>NVES</t>
  </si>
  <si>
    <t>NVEV</t>
  </si>
  <si>
    <t>NVRI</t>
  </si>
  <si>
    <t>NWAG</t>
  </si>
  <si>
    <t>NWAT</t>
  </si>
  <si>
    <t>NWATE</t>
  </si>
  <si>
    <t>NWAYW</t>
  </si>
  <si>
    <t>NWBR</t>
  </si>
  <si>
    <t>NWCA</t>
  </si>
  <si>
    <t>NWCH</t>
  </si>
  <si>
    <t>NWEF</t>
  </si>
  <si>
    <t>NWES</t>
  </si>
  <si>
    <t>NWFR</t>
  </si>
  <si>
    <t>NWGR</t>
  </si>
  <si>
    <t>NWIS</t>
  </si>
  <si>
    <t>NWOND</t>
  </si>
  <si>
    <t>NWOOD23</t>
  </si>
  <si>
    <t>NWPR</t>
  </si>
  <si>
    <t>NWRE</t>
  </si>
  <si>
    <t>NWRG3</t>
  </si>
  <si>
    <t>NWRW</t>
  </si>
  <si>
    <t>NWSP</t>
  </si>
  <si>
    <t>NWWV</t>
  </si>
  <si>
    <t>NWYN</t>
  </si>
  <si>
    <t>NYREL</t>
  </si>
  <si>
    <t>NZIP</t>
  </si>
  <si>
    <t>NZRC</t>
  </si>
  <si>
    <t>NZRL</t>
  </si>
  <si>
    <t>OAKB</t>
  </si>
  <si>
    <t>OAS</t>
  </si>
  <si>
    <t>OC2G</t>
  </si>
  <si>
    <t>ONEA</t>
  </si>
  <si>
    <t>ONEB</t>
  </si>
  <si>
    <t>ONEC</t>
  </si>
  <si>
    <t>ONEI</t>
  </si>
  <si>
    <t>ONEILR</t>
  </si>
  <si>
    <t>ONER</t>
  </si>
  <si>
    <t>ONEWAY</t>
  </si>
  <si>
    <t>ONRG</t>
  </si>
  <si>
    <t>OPOR</t>
  </si>
  <si>
    <t>OPRL</t>
  </si>
  <si>
    <t>ORI</t>
  </si>
  <si>
    <t>OSCO</t>
  </si>
  <si>
    <t>PADG</t>
  </si>
  <si>
    <t>PALL</t>
  </si>
  <si>
    <t>PALMS</t>
  </si>
  <si>
    <t>PAPP</t>
  </si>
  <si>
    <t>PAPR</t>
  </si>
  <si>
    <t>PARAD</t>
  </si>
  <si>
    <t>PARAG</t>
  </si>
  <si>
    <t>PARK</t>
  </si>
  <si>
    <t>PARP</t>
  </si>
  <si>
    <t>PATM</t>
  </si>
  <si>
    <t>PAUL</t>
  </si>
  <si>
    <t>PBLP</t>
  </si>
  <si>
    <t>PCAS</t>
  </si>
  <si>
    <t>PCRG</t>
  </si>
  <si>
    <t>PDJR</t>
  </si>
  <si>
    <t>PDREB2</t>
  </si>
  <si>
    <t>PEAC</t>
  </si>
  <si>
    <t>PEDR</t>
  </si>
  <si>
    <t>PELP</t>
  </si>
  <si>
    <t>PERFP</t>
  </si>
  <si>
    <t>PERR</t>
  </si>
  <si>
    <t>PETR</t>
  </si>
  <si>
    <t>PGB</t>
  </si>
  <si>
    <t>PHAS</t>
  </si>
  <si>
    <t>PILP</t>
  </si>
  <si>
    <t>PINN</t>
  </si>
  <si>
    <t>PINREI</t>
  </si>
  <si>
    <t>PINV</t>
  </si>
  <si>
    <t>PLAN</t>
  </si>
  <si>
    <t>PMAX</t>
  </si>
  <si>
    <t>PMP</t>
  </si>
  <si>
    <t>PMP2</t>
  </si>
  <si>
    <t>PMRO</t>
  </si>
  <si>
    <t>PMRR01</t>
  </si>
  <si>
    <t>PMRR03</t>
  </si>
  <si>
    <t>PMRR04</t>
  </si>
  <si>
    <t>PMRR05</t>
  </si>
  <si>
    <t>PMRR06</t>
  </si>
  <si>
    <t>PMSCO</t>
  </si>
  <si>
    <t>PNRS</t>
  </si>
  <si>
    <t>POPE</t>
  </si>
  <si>
    <t>POPL</t>
  </si>
  <si>
    <t>PORT</t>
  </si>
  <si>
    <t>PPICP</t>
  </si>
  <si>
    <t>PPON</t>
  </si>
  <si>
    <t>PPOP</t>
  </si>
  <si>
    <t>PPR1</t>
  </si>
  <si>
    <t>PPRI</t>
  </si>
  <si>
    <t>PPRS</t>
  </si>
  <si>
    <t>PPSF</t>
  </si>
  <si>
    <t>PPSW</t>
  </si>
  <si>
    <t>PRAI</t>
  </si>
  <si>
    <t>PRC</t>
  </si>
  <si>
    <t>PRCG</t>
  </si>
  <si>
    <t>PRED</t>
  </si>
  <si>
    <t>PREFP5</t>
  </si>
  <si>
    <t>PREM</t>
  </si>
  <si>
    <t>PREM09</t>
  </si>
  <si>
    <t>PREM14</t>
  </si>
  <si>
    <t>PREO</t>
  </si>
  <si>
    <t>PRES</t>
  </si>
  <si>
    <t>PRET</t>
  </si>
  <si>
    <t>PRGC</t>
  </si>
  <si>
    <t>PRGI</t>
  </si>
  <si>
    <t>PRGL</t>
  </si>
  <si>
    <t>PRHI</t>
  </si>
  <si>
    <t>PRIC2</t>
  </si>
  <si>
    <t>PRIM</t>
  </si>
  <si>
    <t>PRIS</t>
  </si>
  <si>
    <t>PRM</t>
  </si>
  <si>
    <t>PRN</t>
  </si>
  <si>
    <t>PROF</t>
  </si>
  <si>
    <t>PROR</t>
  </si>
  <si>
    <t>PROV</t>
  </si>
  <si>
    <t>PRRC</t>
  </si>
  <si>
    <t>PRRS</t>
  </si>
  <si>
    <t>PRRY</t>
  </si>
  <si>
    <t>PRSW</t>
  </si>
  <si>
    <t>PRUD</t>
  </si>
  <si>
    <t>PRUD01</t>
  </si>
  <si>
    <t>PRUD03</t>
  </si>
  <si>
    <t>PRUD05</t>
  </si>
  <si>
    <t>PRUD06</t>
  </si>
  <si>
    <t>PRUD07</t>
  </si>
  <si>
    <t>PRUD10</t>
  </si>
  <si>
    <t>PRUD80</t>
  </si>
  <si>
    <t>PRUDO2</t>
  </si>
  <si>
    <t>PRUOR2</t>
  </si>
  <si>
    <t>PRVI</t>
  </si>
  <si>
    <t>PSIR</t>
  </si>
  <si>
    <t>PSIR2</t>
  </si>
  <si>
    <t>PSIR3</t>
  </si>
  <si>
    <t>PTRL</t>
  </si>
  <si>
    <t>PULT</t>
  </si>
  <si>
    <t>PYRA</t>
  </si>
  <si>
    <t>QSREG</t>
  </si>
  <si>
    <t>QUAI</t>
  </si>
  <si>
    <t>QWRE</t>
  </si>
  <si>
    <t>RAFI</t>
  </si>
  <si>
    <t>rap</t>
  </si>
  <si>
    <t>RASE</t>
  </si>
  <si>
    <t>RASO</t>
  </si>
  <si>
    <t>RASR</t>
  </si>
  <si>
    <t>RAWL</t>
  </si>
  <si>
    <t>RBN</t>
  </si>
  <si>
    <t>RBRI</t>
  </si>
  <si>
    <t>RCON</t>
  </si>
  <si>
    <t>RCR</t>
  </si>
  <si>
    <t>RCR01</t>
  </si>
  <si>
    <t>RCRII</t>
  </si>
  <si>
    <t>RCSI</t>
  </si>
  <si>
    <t>RCY</t>
  </si>
  <si>
    <t>RD2937</t>
  </si>
  <si>
    <t>RDNA</t>
  </si>
  <si>
    <t>RDSC</t>
  </si>
  <si>
    <t>RE/MAXES</t>
  </si>
  <si>
    <t>REA32</t>
  </si>
  <si>
    <t>REAC</t>
  </si>
  <si>
    <t>READ</t>
  </si>
  <si>
    <t>READC</t>
  </si>
  <si>
    <t>REALT</t>
  </si>
  <si>
    <t>REALU</t>
  </si>
  <si>
    <t>REAN</t>
  </si>
  <si>
    <t>REBR</t>
  </si>
  <si>
    <t>REBS</t>
  </si>
  <si>
    <t>RECP</t>
  </si>
  <si>
    <t>RED</t>
  </si>
  <si>
    <t>REEI</t>
  </si>
  <si>
    <t>REEL</t>
  </si>
  <si>
    <t>REEX</t>
  </si>
  <si>
    <t>REFM</t>
  </si>
  <si>
    <t>REGI</t>
  </si>
  <si>
    <t>REGR</t>
  </si>
  <si>
    <t>REHA</t>
  </si>
  <si>
    <t>REI</t>
  </si>
  <si>
    <t>REIC1</t>
  </si>
  <si>
    <t>REME</t>
  </si>
  <si>
    <t>REMI</t>
  </si>
  <si>
    <t>REMRS</t>
  </si>
  <si>
    <t>REMS2</t>
  </si>
  <si>
    <t>REMXC</t>
  </si>
  <si>
    <t>REMY</t>
  </si>
  <si>
    <t>RENT</t>
  </si>
  <si>
    <t>REOAC</t>
  </si>
  <si>
    <t>REOF</t>
  </si>
  <si>
    <t>REOP</t>
  </si>
  <si>
    <t>REPAR</t>
  </si>
  <si>
    <t>REPF</t>
  </si>
  <si>
    <t>REPLLC</t>
  </si>
  <si>
    <t>REPRO</t>
  </si>
  <si>
    <t>RERE01</t>
  </si>
  <si>
    <t>RERI</t>
  </si>
  <si>
    <t>RESG</t>
  </si>
  <si>
    <t>RESSL</t>
  </si>
  <si>
    <t>RESVEC</t>
  </si>
  <si>
    <t>RESWF</t>
  </si>
  <si>
    <t>RETEAM</t>
  </si>
  <si>
    <t>RETO</t>
  </si>
  <si>
    <t>RETRO</t>
  </si>
  <si>
    <t>REXL</t>
  </si>
  <si>
    <t>REXP</t>
  </si>
  <si>
    <t>REZZ</t>
  </si>
  <si>
    <t>RG2RG</t>
  </si>
  <si>
    <t>RGCLC</t>
  </si>
  <si>
    <t>RGRL</t>
  </si>
  <si>
    <t>RGSW</t>
  </si>
  <si>
    <t>RHIZ</t>
  </si>
  <si>
    <t>RHP</t>
  </si>
  <si>
    <t>RIRC</t>
  </si>
  <si>
    <t>RIRO</t>
  </si>
  <si>
    <t>RIVER</t>
  </si>
  <si>
    <t>RLENT</t>
  </si>
  <si>
    <t>RLNAI</t>
  </si>
  <si>
    <t>rls</t>
  </si>
  <si>
    <t>RMAGP</t>
  </si>
  <si>
    <t>RMAN</t>
  </si>
  <si>
    <t>RMAX01</t>
  </si>
  <si>
    <t>RMAX02</t>
  </si>
  <si>
    <t>RMAX03</t>
  </si>
  <si>
    <t>RMAX04</t>
  </si>
  <si>
    <t>RMAX05</t>
  </si>
  <si>
    <t>RMAX06</t>
  </si>
  <si>
    <t>RMAX07</t>
  </si>
  <si>
    <t>RMAX9</t>
  </si>
  <si>
    <t>RMAXB</t>
  </si>
  <si>
    <t>RMAXB1</t>
  </si>
  <si>
    <t>RMB</t>
  </si>
  <si>
    <t>RMCLBS</t>
  </si>
  <si>
    <t>RMER</t>
  </si>
  <si>
    <t>RMIL</t>
  </si>
  <si>
    <t>RNRC</t>
  </si>
  <si>
    <t>ROBC</t>
  </si>
  <si>
    <t>ROBEK</t>
  </si>
  <si>
    <t>RODN</t>
  </si>
  <si>
    <t>ROES</t>
  </si>
  <si>
    <t>ROGB</t>
  </si>
  <si>
    <t>ROSA</t>
  </si>
  <si>
    <t>ROTT</t>
  </si>
  <si>
    <t>ROYL</t>
  </si>
  <si>
    <t>ROYS</t>
  </si>
  <si>
    <t>RPPG</t>
  </si>
  <si>
    <t>RPRI</t>
  </si>
  <si>
    <t>RQI</t>
  </si>
  <si>
    <t>RRA</t>
  </si>
  <si>
    <t>RROS</t>
  </si>
  <si>
    <t>RRSI</t>
  </si>
  <si>
    <t>RRSL</t>
  </si>
  <si>
    <t>RSLG</t>
  </si>
  <si>
    <t>RSR</t>
  </si>
  <si>
    <t>RSRE</t>
  </si>
  <si>
    <t>RTP</t>
  </si>
  <si>
    <t>RUFF</t>
  </si>
  <si>
    <t>RURU</t>
  </si>
  <si>
    <t>RUSO</t>
  </si>
  <si>
    <t>RUSS</t>
  </si>
  <si>
    <t>RUSSG</t>
  </si>
  <si>
    <t>RUST</t>
  </si>
  <si>
    <t>RVMCA</t>
  </si>
  <si>
    <t>RWF</t>
  </si>
  <si>
    <t>RWF01</t>
  </si>
  <si>
    <t>RWFI</t>
  </si>
  <si>
    <t>RWFI02</t>
  </si>
  <si>
    <t>RWYP</t>
  </si>
  <si>
    <t>RYAN</t>
  </si>
  <si>
    <t>RYDS</t>
  </si>
  <si>
    <t>RYLHOM</t>
  </si>
  <si>
    <t>S&amp;SAP</t>
  </si>
  <si>
    <t>SACCR</t>
  </si>
  <si>
    <t>SALT</t>
  </si>
  <si>
    <t>SANC</t>
  </si>
  <si>
    <t>SANDR</t>
  </si>
  <si>
    <t>SANT</t>
  </si>
  <si>
    <t>SAWB</t>
  </si>
  <si>
    <t>SBLT04</t>
  </si>
  <si>
    <t>SBPR</t>
  </si>
  <si>
    <t>SBR</t>
  </si>
  <si>
    <t>SBRI</t>
  </si>
  <si>
    <t>SBRIN</t>
  </si>
  <si>
    <t>SCAST</t>
  </si>
  <si>
    <t>SCF</t>
  </si>
  <si>
    <t>SCHU</t>
  </si>
  <si>
    <t>SCRE</t>
  </si>
  <si>
    <t>SCRG</t>
  </si>
  <si>
    <t>SDCFL</t>
  </si>
  <si>
    <t>SDRP</t>
  </si>
  <si>
    <t>SEAC</t>
  </si>
  <si>
    <t>SEAH</t>
  </si>
  <si>
    <t>SEAT</t>
  </si>
  <si>
    <t>SEBR</t>
  </si>
  <si>
    <t>SEBRA</t>
  </si>
  <si>
    <t>SECRN</t>
  </si>
  <si>
    <t>SELE</t>
  </si>
  <si>
    <t>SELL</t>
  </si>
  <si>
    <t>SELO</t>
  </si>
  <si>
    <t>SENRG</t>
  </si>
  <si>
    <t>SEQU</t>
  </si>
  <si>
    <t>SERN</t>
  </si>
  <si>
    <t>SFCCR</t>
  </si>
  <si>
    <t>SFMRE</t>
  </si>
  <si>
    <t>SFPM</t>
  </si>
  <si>
    <t>SFRC</t>
  </si>
  <si>
    <t>SFRCS</t>
  </si>
  <si>
    <t>SFRE</t>
  </si>
  <si>
    <t>SFSINC</t>
  </si>
  <si>
    <t>SFSR</t>
  </si>
  <si>
    <t>SFTR</t>
  </si>
  <si>
    <t>SGCR</t>
  </si>
  <si>
    <t>SHAR</t>
  </si>
  <si>
    <t>SHAV</t>
  </si>
  <si>
    <t>SHELL</t>
  </si>
  <si>
    <t>SHERR</t>
  </si>
  <si>
    <t>SHIN2</t>
  </si>
  <si>
    <t>SHOR</t>
  </si>
  <si>
    <t>SHORE</t>
  </si>
  <si>
    <t>SHR</t>
  </si>
  <si>
    <t>SHREI</t>
  </si>
  <si>
    <t>SHRI</t>
  </si>
  <si>
    <t>SHS</t>
  </si>
  <si>
    <t>SHTSH</t>
  </si>
  <si>
    <t>SIEM</t>
  </si>
  <si>
    <t>SIGN</t>
  </si>
  <si>
    <t>SIGN1</t>
  </si>
  <si>
    <t>SILLC</t>
  </si>
  <si>
    <t>SILVA</t>
  </si>
  <si>
    <t>SIMR</t>
  </si>
  <si>
    <t>SIZE</t>
  </si>
  <si>
    <t>SJGRAN</t>
  </si>
  <si>
    <t>SJNR</t>
  </si>
  <si>
    <t>SLEI</t>
  </si>
  <si>
    <t>SLEP</t>
  </si>
  <si>
    <t>SMFA</t>
  </si>
  <si>
    <t>SMFA01</t>
  </si>
  <si>
    <t>SMM</t>
  </si>
  <si>
    <t>SNBAPP</t>
  </si>
  <si>
    <t>SNSRI</t>
  </si>
  <si>
    <t>SOPMI2</t>
  </si>
  <si>
    <t>SORI</t>
  </si>
  <si>
    <t>SOSI</t>
  </si>
  <si>
    <t>SOSR</t>
  </si>
  <si>
    <t>SPEE</t>
  </si>
  <si>
    <t>SPEN</t>
  </si>
  <si>
    <t>SPMB</t>
  </si>
  <si>
    <t>SPPG</t>
  </si>
  <si>
    <t>SPRI</t>
  </si>
  <si>
    <t>SRA</t>
  </si>
  <si>
    <t>SREG</t>
  </si>
  <si>
    <t>SREI</t>
  </si>
  <si>
    <t>SRELLC</t>
  </si>
  <si>
    <t>SREN</t>
  </si>
  <si>
    <t>SRES</t>
  </si>
  <si>
    <t>SRESM</t>
  </si>
  <si>
    <t>SREX</t>
  </si>
  <si>
    <t>SRF</t>
  </si>
  <si>
    <t>SRI</t>
  </si>
  <si>
    <t>SRILLC</t>
  </si>
  <si>
    <t>SRINC</t>
  </si>
  <si>
    <t>SRNI05</t>
  </si>
  <si>
    <t>SRNI06</t>
  </si>
  <si>
    <t>SRRE</t>
  </si>
  <si>
    <t>SRS</t>
  </si>
  <si>
    <t>SRSR</t>
  </si>
  <si>
    <t>SRSW</t>
  </si>
  <si>
    <t>SRSW2</t>
  </si>
  <si>
    <t>SSAG</t>
  </si>
  <si>
    <t>SSI2</t>
  </si>
  <si>
    <t>SSPR</t>
  </si>
  <si>
    <t>SSR</t>
  </si>
  <si>
    <t>SSRE</t>
  </si>
  <si>
    <t>SSRE2</t>
  </si>
  <si>
    <t>SSRIS</t>
  </si>
  <si>
    <t>SSWP</t>
  </si>
  <si>
    <t>STAN</t>
  </si>
  <si>
    <t>STARCK</t>
  </si>
  <si>
    <t>STAT</t>
  </si>
  <si>
    <t>STEC01</t>
  </si>
  <si>
    <t>STELLA</t>
  </si>
  <si>
    <t>STFH</t>
  </si>
  <si>
    <t>STON</t>
  </si>
  <si>
    <t>STRC</t>
  </si>
  <si>
    <t>STRI</t>
  </si>
  <si>
    <t>STRLLC</t>
  </si>
  <si>
    <t>STRY</t>
  </si>
  <si>
    <t>STSO</t>
  </si>
  <si>
    <t>SUCR</t>
  </si>
  <si>
    <t>SUE</t>
  </si>
  <si>
    <t>SUMM</t>
  </si>
  <si>
    <t>SUNB</t>
  </si>
  <si>
    <t>SUNB01</t>
  </si>
  <si>
    <t>SUNCO</t>
  </si>
  <si>
    <t>SUND</t>
  </si>
  <si>
    <t>SUNLA</t>
  </si>
  <si>
    <t>SUNNY</t>
  </si>
  <si>
    <t>SUNR</t>
  </si>
  <si>
    <t>SUNS</t>
  </si>
  <si>
    <t>SURF</t>
  </si>
  <si>
    <t>SURS</t>
  </si>
  <si>
    <t>SUTE</t>
  </si>
  <si>
    <t>SVEN</t>
  </si>
  <si>
    <t>SWA</t>
  </si>
  <si>
    <t>SWAS</t>
  </si>
  <si>
    <t>SWC</t>
  </si>
  <si>
    <t>SWCR</t>
  </si>
  <si>
    <t>SWEP</t>
  </si>
  <si>
    <t>SWFLRG</t>
  </si>
  <si>
    <t>SWFRI</t>
  </si>
  <si>
    <t>SWFRR</t>
  </si>
  <si>
    <t>SWI</t>
  </si>
  <si>
    <t>SWRI</t>
  </si>
  <si>
    <t>SWRL</t>
  </si>
  <si>
    <t>SWRN</t>
  </si>
  <si>
    <t>SWT</t>
  </si>
  <si>
    <t>SYN</t>
  </si>
  <si>
    <t>SYNP</t>
  </si>
  <si>
    <t>TAA</t>
  </si>
  <si>
    <t>TARR</t>
  </si>
  <si>
    <t>TATA</t>
  </si>
  <si>
    <t>TATPP</t>
  </si>
  <si>
    <t>TAX1</t>
  </si>
  <si>
    <t>TBPI</t>
  </si>
  <si>
    <t>TBREI</t>
  </si>
  <si>
    <t>TCAT</t>
  </si>
  <si>
    <t>TCCN</t>
  </si>
  <si>
    <t>TCGRI</t>
  </si>
  <si>
    <t>TCR</t>
  </si>
  <si>
    <t>TCRI</t>
  </si>
  <si>
    <t>TCSP</t>
  </si>
  <si>
    <t>TDG</t>
  </si>
  <si>
    <t>TDRG</t>
  </si>
  <si>
    <t>TEAM</t>
  </si>
  <si>
    <t>TEBI01</t>
  </si>
  <si>
    <t>TECH</t>
  </si>
  <si>
    <t>TEGR</t>
  </si>
  <si>
    <t>TEMP</t>
  </si>
  <si>
    <t>TENZ</t>
  </si>
  <si>
    <t>TERRA</t>
  </si>
  <si>
    <t>TEST</t>
  </si>
  <si>
    <t>TIANA</t>
  </si>
  <si>
    <t>TIBB</t>
  </si>
  <si>
    <t>TIGR</t>
  </si>
  <si>
    <t>TIGRI</t>
  </si>
  <si>
    <t>TJPLL</t>
  </si>
  <si>
    <t>TKEY</t>
  </si>
  <si>
    <t>TMB1</t>
  </si>
  <si>
    <t>TNBC</t>
  </si>
  <si>
    <t>TNHA</t>
  </si>
  <si>
    <t>TOWN</t>
  </si>
  <si>
    <t>TPR</t>
  </si>
  <si>
    <t>TPSF</t>
  </si>
  <si>
    <t>TRAD</t>
  </si>
  <si>
    <t>TRANSG</t>
  </si>
  <si>
    <t>TRAV</t>
  </si>
  <si>
    <t>TRAV1</t>
  </si>
  <si>
    <t>TRB</t>
  </si>
  <si>
    <t>TRBR</t>
  </si>
  <si>
    <t>TRCH</t>
  </si>
  <si>
    <t>TRCL</t>
  </si>
  <si>
    <t>TREG</t>
  </si>
  <si>
    <t>TREH</t>
  </si>
  <si>
    <t>TREND</t>
  </si>
  <si>
    <t>TRES</t>
  </si>
  <si>
    <t>TRGF</t>
  </si>
  <si>
    <t>TRGMI</t>
  </si>
  <si>
    <t>TRLN</t>
  </si>
  <si>
    <t>TRPR</t>
  </si>
  <si>
    <t>TRRC</t>
  </si>
  <si>
    <t>TRRE</t>
  </si>
  <si>
    <t>TRSN</t>
  </si>
  <si>
    <t>TRSWFL</t>
  </si>
  <si>
    <t>TRUL</t>
  </si>
  <si>
    <t>TSDRN</t>
  </si>
  <si>
    <t>TSR</t>
  </si>
  <si>
    <t>TSRE</t>
  </si>
  <si>
    <t>TSTAR</t>
  </si>
  <si>
    <t>TTI</t>
  </si>
  <si>
    <t>TTYC</t>
  </si>
  <si>
    <t>TURN</t>
  </si>
  <si>
    <t>TWOX</t>
  </si>
  <si>
    <t>UGCR</t>
  </si>
  <si>
    <t>UMIR</t>
  </si>
  <si>
    <t>UNC2</t>
  </si>
  <si>
    <t>UNETA</t>
  </si>
  <si>
    <t>UNK</t>
  </si>
  <si>
    <t>UREN</t>
  </si>
  <si>
    <t>URGI</t>
  </si>
  <si>
    <t>URIA</t>
  </si>
  <si>
    <t>USAH</t>
  </si>
  <si>
    <t>USGL</t>
  </si>
  <si>
    <t>USGR</t>
  </si>
  <si>
    <t>UVRG</t>
  </si>
  <si>
    <t>VAAPP</t>
  </si>
  <si>
    <t>VAAS</t>
  </si>
  <si>
    <t>VALU</t>
  </si>
  <si>
    <t>VAND</t>
  </si>
  <si>
    <t>VASS</t>
  </si>
  <si>
    <t>VDRL</t>
  </si>
  <si>
    <t>VEGA</t>
  </si>
  <si>
    <t>VELU</t>
  </si>
  <si>
    <t>VERT</t>
  </si>
  <si>
    <t>VEST</t>
  </si>
  <si>
    <t>VHRI</t>
  </si>
  <si>
    <t>VICK</t>
  </si>
  <si>
    <t>VIK</t>
  </si>
  <si>
    <t>VILL</t>
  </si>
  <si>
    <t>VILL2</t>
  </si>
  <si>
    <t>VINS</t>
  </si>
  <si>
    <t>VINT</t>
  </si>
  <si>
    <t>VIPDGT</t>
  </si>
  <si>
    <t>VIPM02</t>
  </si>
  <si>
    <t>VIPM04</t>
  </si>
  <si>
    <t>VIPR03</t>
  </si>
  <si>
    <t>VIPR04</t>
  </si>
  <si>
    <t>VIPR08</t>
  </si>
  <si>
    <t>VRI</t>
  </si>
  <si>
    <t>WATCH</t>
  </si>
  <si>
    <t>WATP</t>
  </si>
  <si>
    <t>WATRG</t>
  </si>
  <si>
    <t>WAVE</t>
  </si>
  <si>
    <t>WAVI</t>
  </si>
  <si>
    <t>WAWF</t>
  </si>
  <si>
    <t>WAYP</t>
  </si>
  <si>
    <t>WBG</t>
  </si>
  <si>
    <t>WBGR01</t>
  </si>
  <si>
    <t>WBSI</t>
  </si>
  <si>
    <t>WCI15</t>
  </si>
  <si>
    <t>WCI16</t>
  </si>
  <si>
    <t>WCIR02</t>
  </si>
  <si>
    <t>WCIR05</t>
  </si>
  <si>
    <t>WCIR14</t>
  </si>
  <si>
    <t>WCRE</t>
  </si>
  <si>
    <t>WDRI</t>
  </si>
  <si>
    <t>WELK</t>
  </si>
  <si>
    <t>WELS</t>
  </si>
  <si>
    <t>WES</t>
  </si>
  <si>
    <t>WESD</t>
  </si>
  <si>
    <t>WEST</t>
  </si>
  <si>
    <t>WGR</t>
  </si>
  <si>
    <t>WHISP</t>
  </si>
  <si>
    <t>WILL</t>
  </si>
  <si>
    <t>WILP</t>
  </si>
  <si>
    <t>WILS</t>
  </si>
  <si>
    <t>WINDS</t>
  </si>
  <si>
    <t>WINK</t>
  </si>
  <si>
    <t>WINN</t>
  </si>
  <si>
    <t>WINR</t>
  </si>
  <si>
    <t>WINRG</t>
  </si>
  <si>
    <t>WISC</t>
  </si>
  <si>
    <t>WITT</t>
  </si>
  <si>
    <t>WJMN</t>
  </si>
  <si>
    <t>WLRI</t>
  </si>
  <si>
    <t>WMME</t>
  </si>
  <si>
    <t>WNAR</t>
  </si>
  <si>
    <t>WOAI</t>
  </si>
  <si>
    <t>WOOD02</t>
  </si>
  <si>
    <t>WOOD04</t>
  </si>
  <si>
    <t>WOOD13</t>
  </si>
  <si>
    <t>WOOD15</t>
  </si>
  <si>
    <t>WOODD</t>
  </si>
  <si>
    <t>WORK</t>
  </si>
  <si>
    <t>WPI</t>
  </si>
  <si>
    <t>WPIP</t>
  </si>
  <si>
    <t>WREM</t>
  </si>
  <si>
    <t>WRES</t>
  </si>
  <si>
    <t>WRGI02</t>
  </si>
  <si>
    <t>WRGI2</t>
  </si>
  <si>
    <t>WRIG</t>
  </si>
  <si>
    <t>WROTG2</t>
  </si>
  <si>
    <t>WRS</t>
  </si>
  <si>
    <t>WTR01</t>
  </si>
  <si>
    <t>WTR02</t>
  </si>
  <si>
    <t>WTR03</t>
  </si>
  <si>
    <t>WTR04</t>
  </si>
  <si>
    <t>WTRE</t>
  </si>
  <si>
    <t>WTRG</t>
  </si>
  <si>
    <t>WTRS</t>
  </si>
  <si>
    <t>WWN</t>
  </si>
  <si>
    <t>XCELL</t>
  </si>
  <si>
    <t>XX10</t>
  </si>
  <si>
    <t>XX17</t>
  </si>
  <si>
    <t>XXX1</t>
  </si>
  <si>
    <t>XXX3</t>
  </si>
  <si>
    <t>XXX7</t>
  </si>
  <si>
    <t>YAMAY</t>
  </si>
  <si>
    <t>YELL</t>
  </si>
  <si>
    <t>YERT</t>
  </si>
  <si>
    <t>YOLA</t>
  </si>
  <si>
    <t>YREC</t>
  </si>
  <si>
    <t>YREL</t>
  </si>
  <si>
    <t>YYYY</t>
  </si>
  <si>
    <t>ZANG</t>
  </si>
  <si>
    <t>ZBAB</t>
  </si>
  <si>
    <t>ZDAW</t>
  </si>
  <si>
    <t>ZEN</t>
  </si>
  <si>
    <t>ZENO</t>
  </si>
  <si>
    <t>ZGLS</t>
  </si>
  <si>
    <t>ZHUS</t>
  </si>
  <si>
    <t>ZIPR</t>
  </si>
  <si>
    <t>ZJEW</t>
  </si>
  <si>
    <t>ZKAI</t>
  </si>
  <si>
    <t>ZLUR</t>
  </si>
  <si>
    <t>ZMYR</t>
  </si>
  <si>
    <t>ZOGR</t>
  </si>
  <si>
    <t>ZORA</t>
  </si>
  <si>
    <t>ZRBI</t>
  </si>
  <si>
    <t>ZSHP</t>
  </si>
  <si>
    <t>ZTRO</t>
  </si>
  <si>
    <t>ZVAL</t>
  </si>
  <si>
    <t>ZVAY</t>
  </si>
  <si>
    <t>Select Broker Company Name</t>
  </si>
  <si>
    <t>X-Other</t>
  </si>
  <si>
    <t>AMERIVEST</t>
  </si>
  <si>
    <t>BONITA BAY GROUP</t>
  </si>
  <si>
    <t>Bonita Bay Group</t>
  </si>
  <si>
    <t>COLDWELL BANKER</t>
  </si>
  <si>
    <t>DOWNING FRYE</t>
  </si>
  <si>
    <t>JOHN R WOOD</t>
  </si>
  <si>
    <t>BERKSHIRE HATHAWAY FLORIDA</t>
  </si>
  <si>
    <t>PREMIER SOTHEBYS</t>
  </si>
  <si>
    <t>PRUDENTIAL FLORIDA REALTY</t>
  </si>
  <si>
    <t>ROYAL SHELL REAL ESTATE</t>
  </si>
  <si>
    <t>FORREST</t>
  </si>
  <si>
    <t>NAPLES REALTY SERVICES</t>
  </si>
  <si>
    <t>GULF COAST INTERNATIONAL PROP</t>
  </si>
  <si>
    <t>NAPLES ESTATE PROPERTIES</t>
  </si>
  <si>
    <t>Min Amt</t>
  </si>
  <si>
    <t>Compact Code</t>
  </si>
  <si>
    <t>AB</t>
  </si>
  <si>
    <t>CD</t>
  </si>
  <si>
    <t>E</t>
  </si>
  <si>
    <t>FG</t>
  </si>
  <si>
    <t>Count of Side</t>
  </si>
  <si>
    <t>Data</t>
  </si>
  <si>
    <t>Total Count of Side</t>
  </si>
  <si>
    <t>Total % of Side</t>
  </si>
  <si>
    <t>% of Side</t>
  </si>
  <si>
    <t>Closed Volume</t>
  </si>
  <si>
    <t>NRDR03</t>
  </si>
  <si>
    <t>NGGRD</t>
  </si>
  <si>
    <t>FKWFMI</t>
  </si>
  <si>
    <t>NMRT</t>
  </si>
  <si>
    <t>PREP</t>
  </si>
  <si>
    <t>FALTA</t>
  </si>
  <si>
    <t>NDRC</t>
  </si>
  <si>
    <t>NRDR04</t>
  </si>
  <si>
    <t>NJUDA</t>
  </si>
  <si>
    <t>FKWG</t>
  </si>
  <si>
    <t>NGCPG</t>
  </si>
  <si>
    <t>NRVT</t>
  </si>
  <si>
    <t>NHA1</t>
  </si>
  <si>
    <t>NKEAT</t>
  </si>
  <si>
    <t>NPROC</t>
  </si>
  <si>
    <t>BRMS</t>
  </si>
  <si>
    <t>NFSBO</t>
  </si>
  <si>
    <t>NSTRL</t>
  </si>
  <si>
    <t>FRER</t>
  </si>
  <si>
    <t>NWRF2</t>
  </si>
  <si>
    <t>BEVBE</t>
  </si>
  <si>
    <t>FSBLT05</t>
  </si>
  <si>
    <t>NMAUB</t>
  </si>
  <si>
    <t>NRDR02</t>
  </si>
  <si>
    <t>NCARR</t>
  </si>
  <si>
    <t>NYNR</t>
  </si>
  <si>
    <t>JDBLS</t>
  </si>
  <si>
    <t>FSUN2</t>
  </si>
  <si>
    <t>NJLN</t>
  </si>
  <si>
    <t>BRMDR</t>
  </si>
  <si>
    <t>BRLE</t>
  </si>
  <si>
    <t>FLOC</t>
  </si>
  <si>
    <t>NHUD</t>
  </si>
  <si>
    <t>NFISC</t>
  </si>
  <si>
    <t>NGLPL</t>
  </si>
  <si>
    <t>NDREG</t>
  </si>
  <si>
    <t>NILIST</t>
  </si>
  <si>
    <t>FFCRL</t>
  </si>
  <si>
    <t>BRED</t>
  </si>
  <si>
    <t>NRIES</t>
  </si>
  <si>
    <t>BURC</t>
  </si>
  <si>
    <t>BPRODI</t>
  </si>
  <si>
    <t>NCJC</t>
  </si>
  <si>
    <t>NWRF</t>
  </si>
  <si>
    <t>NLUXG</t>
  </si>
  <si>
    <t>N84RE</t>
  </si>
  <si>
    <t>FKWFMI2</t>
  </si>
  <si>
    <t>NSUMR</t>
  </si>
  <si>
    <t>BHMB</t>
  </si>
  <si>
    <t>NTOP</t>
  </si>
  <si>
    <t>FDRF</t>
  </si>
  <si>
    <t>REMAXRP</t>
  </si>
  <si>
    <t>NBEN</t>
  </si>
  <si>
    <t>NMKRB</t>
  </si>
  <si>
    <t>NJARG</t>
  </si>
  <si>
    <t>NAUC</t>
  </si>
  <si>
    <t>NEXFS</t>
  </si>
  <si>
    <t>NF&amp;FR</t>
  </si>
  <si>
    <t>FWERE</t>
  </si>
  <si>
    <t>NCREL</t>
  </si>
  <si>
    <t>PCCRS</t>
  </si>
  <si>
    <t>FBBR</t>
  </si>
  <si>
    <t>NBETH</t>
  </si>
  <si>
    <t>NWAL</t>
  </si>
  <si>
    <t>NNPR</t>
  </si>
  <si>
    <t>NLTR</t>
  </si>
  <si>
    <t>NWRF3</t>
  </si>
  <si>
    <t>NAOR</t>
  </si>
  <si>
    <t>NINTL</t>
  </si>
  <si>
    <t>FRFC</t>
  </si>
  <si>
    <t>NSRL</t>
  </si>
  <si>
    <t>FEQUR</t>
  </si>
  <si>
    <t>NHVH</t>
  </si>
  <si>
    <t>FMQC</t>
  </si>
  <si>
    <t>NSPSF</t>
  </si>
  <si>
    <t>NCEP</t>
  </si>
  <si>
    <t>FEREG</t>
  </si>
  <si>
    <t>NJRL</t>
  </si>
  <si>
    <t>NILES</t>
  </si>
  <si>
    <t>FARCSW</t>
  </si>
  <si>
    <t>NPGP</t>
  </si>
  <si>
    <t>REDR</t>
  </si>
  <si>
    <t>PMJD</t>
  </si>
  <si>
    <t>BTKC</t>
  </si>
  <si>
    <t>NNTR01</t>
  </si>
  <si>
    <t>NNTB06</t>
  </si>
  <si>
    <t>NRREF</t>
  </si>
  <si>
    <t>NPNP</t>
  </si>
  <si>
    <t>FSCG1</t>
  </si>
  <si>
    <t>NNDR</t>
  </si>
  <si>
    <t>NDRV02</t>
  </si>
  <si>
    <t>NPREM21</t>
  </si>
  <si>
    <t>NBYRN</t>
  </si>
  <si>
    <t>NSHARP</t>
  </si>
  <si>
    <t>NCAINE</t>
  </si>
  <si>
    <t>NSWM</t>
  </si>
  <si>
    <t>NJKT</t>
  </si>
  <si>
    <t>FRRL</t>
  </si>
  <si>
    <t>FNEZ</t>
  </si>
  <si>
    <t>FRWS</t>
  </si>
  <si>
    <t>NODY</t>
  </si>
  <si>
    <t>NCLIF</t>
  </si>
  <si>
    <t>NRE1A</t>
  </si>
  <si>
    <t>FCHUG</t>
  </si>
  <si>
    <t>COAHSOL</t>
  </si>
  <si>
    <t>FMHUNT</t>
  </si>
  <si>
    <t>FSRD</t>
  </si>
  <si>
    <t>NRDR</t>
  </si>
  <si>
    <t>NVIVE</t>
  </si>
  <si>
    <t>NHAM</t>
  </si>
  <si>
    <t>FBRL</t>
  </si>
  <si>
    <t>NMAI</t>
  </si>
  <si>
    <t>FSREG</t>
  </si>
  <si>
    <t>BIRD</t>
  </si>
  <si>
    <t>NHELP</t>
  </si>
  <si>
    <t>NOPYT</t>
  </si>
  <si>
    <t>NHRA</t>
  </si>
  <si>
    <t>FCBL</t>
  </si>
  <si>
    <t>FGSL</t>
  </si>
  <si>
    <t>FAMV</t>
  </si>
  <si>
    <t>NCOMPN</t>
  </si>
  <si>
    <t>NNFVH</t>
  </si>
  <si>
    <t>FMAM</t>
  </si>
  <si>
    <t>NSVL</t>
  </si>
  <si>
    <t>ADNO</t>
  </si>
  <si>
    <t>BAUB</t>
  </si>
  <si>
    <t>BBML</t>
  </si>
  <si>
    <t>BBRASS</t>
  </si>
  <si>
    <t>BDKR</t>
  </si>
  <si>
    <t>BDUO</t>
  </si>
  <si>
    <t>BEPRE</t>
  </si>
  <si>
    <t>BEVBS</t>
  </si>
  <si>
    <t>BGLP</t>
  </si>
  <si>
    <t>BKWFM</t>
  </si>
  <si>
    <t>BPREF</t>
  </si>
  <si>
    <t>BPREM</t>
  </si>
  <si>
    <t>BSAI</t>
  </si>
  <si>
    <t>BSIGRA</t>
  </si>
  <si>
    <t>BTAL</t>
  </si>
  <si>
    <t>BTKCW</t>
  </si>
  <si>
    <t>BTKL</t>
  </si>
  <si>
    <t>BWRF</t>
  </si>
  <si>
    <t>C258003604</t>
  </si>
  <si>
    <t>C884404218</t>
  </si>
  <si>
    <t>CAPEL</t>
  </si>
  <si>
    <t>CCSRI</t>
  </si>
  <si>
    <t>CLALTR</t>
  </si>
  <si>
    <t>COPENING</t>
  </si>
  <si>
    <t>CPROCA</t>
  </si>
  <si>
    <t>CQUALI</t>
  </si>
  <si>
    <t>CRACINT</t>
  </si>
  <si>
    <t>CRCROWN</t>
  </si>
  <si>
    <t>CTRIRM</t>
  </si>
  <si>
    <t>CWJURN</t>
  </si>
  <si>
    <t>DTDP</t>
  </si>
  <si>
    <t>ELRLTY</t>
  </si>
  <si>
    <t>FAVET</t>
  </si>
  <si>
    <t>FBEC</t>
  </si>
  <si>
    <t>FBLO</t>
  </si>
  <si>
    <t>FCCH</t>
  </si>
  <si>
    <t>FCCRR</t>
  </si>
  <si>
    <t>FCFR</t>
  </si>
  <si>
    <t>FCRSI</t>
  </si>
  <si>
    <t>FDHA</t>
  </si>
  <si>
    <t>FEARN</t>
  </si>
  <si>
    <t>FERC</t>
  </si>
  <si>
    <t>FERRL</t>
  </si>
  <si>
    <t>FEXCR</t>
  </si>
  <si>
    <t>FFCRG</t>
  </si>
  <si>
    <t>FFIP</t>
  </si>
  <si>
    <t>FFLEX</t>
  </si>
  <si>
    <t>FHFRL</t>
  </si>
  <si>
    <t>FHOF</t>
  </si>
  <si>
    <t>FHRG</t>
  </si>
  <si>
    <t>FHRLLC</t>
  </si>
  <si>
    <t>FJAR</t>
  </si>
  <si>
    <t>FKIESE</t>
  </si>
  <si>
    <t>FKPR</t>
  </si>
  <si>
    <t>FLRGI</t>
  </si>
  <si>
    <t>FLSMT</t>
  </si>
  <si>
    <t>FLSW</t>
  </si>
  <si>
    <t>FLVCC</t>
  </si>
  <si>
    <t>FLYRE</t>
  </si>
  <si>
    <t>FMAY</t>
  </si>
  <si>
    <t>FMFH</t>
  </si>
  <si>
    <t>FMJHR</t>
  </si>
  <si>
    <t>FMST</t>
  </si>
  <si>
    <t>FOREC</t>
  </si>
  <si>
    <t>FPRGP</t>
  </si>
  <si>
    <t>FREST</t>
  </si>
  <si>
    <t>FRMARK</t>
  </si>
  <si>
    <t>FRPG</t>
  </si>
  <si>
    <t>FRPSW</t>
  </si>
  <si>
    <t>FRWS2</t>
  </si>
  <si>
    <t>FSCSP</t>
  </si>
  <si>
    <t>FSINC</t>
  </si>
  <si>
    <t>FSIP</t>
  </si>
  <si>
    <t>FSRUS</t>
  </si>
  <si>
    <t>FSTOP</t>
  </si>
  <si>
    <t>FSTOPA</t>
  </si>
  <si>
    <t>FSWE</t>
  </si>
  <si>
    <t>FTAMR</t>
  </si>
  <si>
    <t>FTPG</t>
  </si>
  <si>
    <t>FTRAE</t>
  </si>
  <si>
    <t>FUPS</t>
  </si>
  <si>
    <t>FVMR</t>
  </si>
  <si>
    <t>FVSR</t>
  </si>
  <si>
    <t>FWSSMC</t>
  </si>
  <si>
    <t>HMPR</t>
  </si>
  <si>
    <t>NAHRS</t>
  </si>
  <si>
    <t>NALTRU</t>
  </si>
  <si>
    <t>NATEAM</t>
  </si>
  <si>
    <t>NBANG</t>
  </si>
  <si>
    <t>NBRIC</t>
  </si>
  <si>
    <t>NBSR</t>
  </si>
  <si>
    <t>NCCGI02</t>
  </si>
  <si>
    <t>NEPR</t>
  </si>
  <si>
    <t>NFARI</t>
  </si>
  <si>
    <t>NFLGR</t>
  </si>
  <si>
    <t>NIVA</t>
  </si>
  <si>
    <t>NJPB</t>
  </si>
  <si>
    <t>NLRR2</t>
  </si>
  <si>
    <t>NNBRE</t>
  </si>
  <si>
    <t>NPCRE</t>
  </si>
  <si>
    <t>NPLRE</t>
  </si>
  <si>
    <t>NPREE</t>
  </si>
  <si>
    <t>NPREM20</t>
  </si>
  <si>
    <t>NPREMA</t>
  </si>
  <si>
    <t>NSAKS</t>
  </si>
  <si>
    <t>NSBL</t>
  </si>
  <si>
    <t>NSEXR</t>
  </si>
  <si>
    <t>NSPF</t>
  </si>
  <si>
    <t>NSRYL</t>
  </si>
  <si>
    <t>NSTAN</t>
  </si>
  <si>
    <t>NTOT</t>
  </si>
  <si>
    <t>NWILD</t>
  </si>
  <si>
    <t>NWLL</t>
  </si>
  <si>
    <t>PRCNT</t>
  </si>
  <si>
    <t>PRG1</t>
  </si>
  <si>
    <t>VRGL</t>
  </si>
  <si>
    <t>WELL</t>
  </si>
  <si>
    <t>x6281</t>
  </si>
  <si>
    <t>X-other</t>
  </si>
  <si>
    <t>KELLER WILLIAMS ELITE</t>
  </si>
  <si>
    <t>PREMIERE PLUS REALTY COMPANY</t>
  </si>
  <si>
    <t>WILLIAM RAVEIS</t>
  </si>
  <si>
    <t>Grand
 Total</t>
  </si>
  <si>
    <t>Code</t>
  </si>
  <si>
    <t>A</t>
  </si>
  <si>
    <t>B</t>
  </si>
  <si>
    <t>C</t>
  </si>
  <si>
    <t>D</t>
  </si>
  <si>
    <t>G</t>
  </si>
  <si>
    <t>Total</t>
  </si>
  <si>
    <t>(All)</t>
  </si>
  <si>
    <t>Total Volume</t>
  </si>
  <si>
    <t>Volume</t>
  </si>
  <si>
    <t>Total Units</t>
  </si>
  <si>
    <t>Units</t>
  </si>
  <si>
    <t>Total % of Volume</t>
  </si>
  <si>
    <t>% of Volume</t>
  </si>
  <si>
    <t>1</t>
  </si>
  <si>
    <t>Grand  Total</t>
  </si>
  <si>
    <t>Single Family</t>
  </si>
  <si>
    <t>05-Jan-17</t>
  </si>
  <si>
    <t>06-Feb-17</t>
  </si>
  <si>
    <t>01-Mar-17</t>
  </si>
  <si>
    <t>09-Feb-17</t>
  </si>
  <si>
    <t>06-Jan-17</t>
  </si>
  <si>
    <t>04-Jan-17</t>
  </si>
  <si>
    <t>08-Feb-17</t>
  </si>
  <si>
    <t>02-Feb-17</t>
  </si>
  <si>
    <t>09-Mar-17</t>
  </si>
  <si>
    <t>07-Feb-17</t>
  </si>
  <si>
    <t>06-Mar-17</t>
  </si>
  <si>
    <t>02-Jan-17</t>
  </si>
  <si>
    <t>02-Mar-17</t>
  </si>
  <si>
    <t>03-Feb-17</t>
  </si>
  <si>
    <t>07-Mar-17</t>
  </si>
  <si>
    <t>08-Mar-17</t>
  </si>
  <si>
    <t>09-Jan-17</t>
  </si>
  <si>
    <t>03-Mar-17</t>
  </si>
  <si>
    <t>NCCM</t>
  </si>
  <si>
    <t>FKWN</t>
  </si>
  <si>
    <t>01-Feb-17</t>
  </si>
  <si>
    <t>NVWR</t>
  </si>
  <si>
    <t>03-Jan-17</t>
  </si>
  <si>
    <t>NSCH</t>
  </si>
  <si>
    <t>NVIP05</t>
  </si>
  <si>
    <t>05-Mar-17</t>
  </si>
  <si>
    <t>NBARI</t>
  </si>
  <si>
    <t>NASCR</t>
  </si>
  <si>
    <t>CPALRE</t>
  </si>
  <si>
    <t>NSELL</t>
  </si>
  <si>
    <t>NEXPR</t>
  </si>
  <si>
    <t>NNREE</t>
  </si>
  <si>
    <t>S</t>
  </si>
  <si>
    <t>NCREM</t>
  </si>
  <si>
    <t>NREBY</t>
  </si>
  <si>
    <t>FTMR</t>
  </si>
  <si>
    <t>NBOGI</t>
  </si>
  <si>
    <t>NBLUO</t>
  </si>
  <si>
    <t>NMYFRE</t>
  </si>
  <si>
    <t>FRUTS</t>
  </si>
  <si>
    <t>FSSRC</t>
  </si>
  <si>
    <t>NGREEN</t>
  </si>
  <si>
    <t>NBRF</t>
  </si>
  <si>
    <t>NKOVA2</t>
  </si>
  <si>
    <t>NTFIP</t>
  </si>
  <si>
    <t>NASWF</t>
  </si>
  <si>
    <t>BEPM</t>
  </si>
  <si>
    <t>NCVE</t>
  </si>
  <si>
    <t>BAVR</t>
  </si>
  <si>
    <t>2017-1</t>
  </si>
  <si>
    <t>BCRE</t>
  </si>
  <si>
    <t>FCOMRI</t>
  </si>
  <si>
    <t>FKRF</t>
  </si>
  <si>
    <t>FMYL</t>
  </si>
  <si>
    <t>FNLR</t>
  </si>
  <si>
    <t>FROSS04</t>
  </si>
  <si>
    <t>NAPCR</t>
  </si>
  <si>
    <t>NBNRE</t>
  </si>
  <si>
    <t>NCROWN</t>
  </si>
  <si>
    <t>NFSRG</t>
  </si>
  <si>
    <t>NFSRG2</t>
  </si>
  <si>
    <t>NHARG</t>
  </si>
  <si>
    <t>NHOUSE</t>
  </si>
  <si>
    <t>NJJF</t>
  </si>
  <si>
    <t>NLIBRE</t>
  </si>
  <si>
    <t>NLYONS</t>
  </si>
  <si>
    <t>NMAX02</t>
  </si>
  <si>
    <t>NNOCO</t>
  </si>
  <si>
    <t>NPWSR</t>
  </si>
  <si>
    <t>NSOUTH</t>
  </si>
  <si>
    <t>NTHREE</t>
  </si>
  <si>
    <t>NTIMB</t>
  </si>
  <si>
    <t>11</t>
  </si>
  <si>
    <t/>
  </si>
  <si>
    <t>#N/A</t>
  </si>
  <si>
    <t>2017-1 Total</t>
  </si>
  <si>
    <t xml:space="preserve">[options]_x000D_
Title=Quarterly Graph Data for Closed Sales_x000D_
RTitle=Quarterly Graph Data for Closed Sales_x000D_
Version=7_x000D_
OutputLine=1,2,7,8,3,4,5,6,9_x000D_
ApplySubStyle=0_x000D_
HideOriginal=1_x000D_
FontSize=10_x000D_
Xlfile=Xcelerator.xlt_x000D_
Ctr_Hdr=1_x000D_
Aln_bot=0_x000D_
SheetName=&lt;Report / Specification Title&gt;_x000D_
Report_No=0000_x000D_
Autofilter=1_x000D_
Land_column=1_x000D_
View_Zoom=100_x000D_
Print_Zoom=100_x000D_
Freeze_column=A_x000D_
Freeze_column_print=B_x000D_
DisplayGridlines=0_x000D_
Gridlines=0_x000D_
ChooseOrientation=0_x000D_
NoOption=1_x000D_
IsDynamics=0_x000D_
HideStyleSheet=1_x000D_
UseStyle=1_x000D_
AutoFixAfter=0_x000D_
Pivotdate=0_x000D_
AllColWidth=0_x000D_
DefaultSheet=Formatted Data_x000D_
FitToPage=1_x000D_
FirstTime=_x000D_
SubTitle=_x000D_
PrintCompany=1_x000D_
PrintUser=0_x000D_
TabOrder=2_x000D_
OriginalHeader=ownership description|sell price|side|broker code|dateclosed|_x000D_
SubOn=0_x000D_
ChartNo=1_x000D_
SubRowHeight=1.00_x000D_
ZeroValues=1_x000D_
DeleteTemplate=_x000D_
Stats=0_x000D_
Checksum=1_x000D_
StackMax=1_x000D_
IsPivots=T_x000D_
IsCharts=F_x000D_
OpenSheet=Select Broker Quarterly Detail   _x000D_
BreaksLeft=1_x000D_
OutSumCol=0_x000D_
[Column 1]_x000D_
FDesc=Ownership Description_x000D_
RDesc=Ownership~Description_x000D_
FldType=0_x000D_
Hide=0_x000D_
Decimal=0_x000D_
Commas=0_x000D_
OrderNo=1_x000D_
Maxlen=13_x000D_
Minlen=5_x000D_
Align=0_x000D_
Sort=0_x000D_
Break=0_x000D_
Sum=0_x000D_
Dollar=0_x000D_
Date=0_x000D_
Trim=1_x000D_
Suppress=0_x000D_
Numberformat=@_x000D_
DateType=16_x000D_
Blank=0_x000D_
[Column 2]_x000D_
FDesc=Sell Price_x000D_
RDesc=SELL PRICE_x000D_
FldType=1_x000D_
NegParen=1_x000D_
Hide=0_x000D_
Decimal=2_x000D_
Commas=1_x000D_
OrderNo=2_x000D_
Maxlen=13_x000D_
Minlen=10_x000D_
Align=2_x000D_
Sort=0_x000D_
Break=0_x000D_
Sum=9_x000D_
BrkSum=9_x000D_
Dollar=1_x000D_
Date=0_x000D_
Suppress=0_x000D_
Numberformat=$#,##0.00;($#,##0.00)_x000D_
DateType=16_x000D_
Blank=0_x000D_
[Column 3]_x000D_
FDesc=Side_x000D_
RDesc=Side_x000D_
FldType=0_x000D_
Hide=0_x000D_
Decimal=0_x000D_
Commas=0_x000D_
OrderNo=3_x000D_
Maxlen=1_x000D_
Minlen=1_x000D_
Align=0_x000D_
Sort=0_x000D_
Break=0_x000D_
Sum=0_x000D_
Dollar=0_x000D_
Date=0_x000D_
Trim=1_x000D_
Suppress=0_x000D_
Numberformat=@_x000D_
DateType=16_x000D_
Blank=0_x000D_
[Column 4]_x000D_
FDesc=Broker Code_x000D_
RDesc=Broker~Code_x000D_
FldType=0_x000D_
Hide=0_x000D_
Decimal=0_x000D_
Commas=0_x000D_
OrderNo=4_x000D_
Maxlen=7_x000D_
Minlen=0_x000D_
Align=0_x000D_
Sort=0_x000D_
Break=0_x000D_
Sum=0_x000D_
Dollar=0_x000D_
Date=0_x000D_
Trim=1_x000D_
Suppress=0_x000D_
Numberformat=@_x000D_
DateType=16_x000D_
Blank=1_x000D_
[Column 5]_x000D_
FDesc=DateClosed_x000D_
RDesc=DateClosed_x000D_
FldType=0_x000D_
Hide=0_x000D_
Decimal=0_x000D_
Commas=0_x000D_
OrderNo=5_x000D_
Maxlen=9_x000D_
Minlen=9_x000D_
Align=1_x000D_
Sort=0_x000D_
Break=0_x000D_
Sum=0_x000D_
Dollar=0_x000D_
Date=1_x000D_
Trim=1_x000D_
DateType=0_x000D_
Suppress=0_x000D_
Numberformat=dd-mmm-yy_x000D_
Blank=0_x000D_
[Column 6]_x000D_
Numberformat=General_x000D_
FDesc=Fld6_x000D_
FldType=0_x000D_
Date=_x000D_
Virtual=Y_x000D_
Dollar=1_x000D_
Commas=1_x000D_
Decimal=2_x000D_
NegParen=1_x000D_
Align=1_x000D_
CDate=1_x000D_
Sum=0_x000D_
BrkSum=0_x000D_
CNum=_x000D_
Cop=2_x000D_
CCol=5_x000D_
RDesc=Year~Qtr_x000D_
HideAll=0_x000D_
VCode==(CONCATENATE(YEAR(G2),"-",ROUNDDOWN((MONTH(G2)+2)/3,0)))_x000D_
Conval=1_x000D_
[Column 7]_x000D_
FDesc=Fld7_x000D_
FldType=0_x000D_
Date=_x000D_
Virtual=Y_x000D_
Dollar=0_x000D_
Commas=0_x000D_
Decimal=0_x000D_
NegParen=1_x000D_
Align=0_x000D_
CNum=0_x000D_
CDate=0_x000D_
Sum=0_x000D_
BrkSum=0_x000D_
CVLookCol=4_x000D_
VCode==VLOOKUP(F2,Range7,2,0)_x000D_
HideAll=0_x000D_
Conval=0_x000D_
CLookFile=c:\users\owner\xcelerator\work\personal\vlookup.xls_x000D_
CVLookPartMatch=0_x000D_
CVLookRefresh=1_x000D_
CVLegal=0_x000D_
CVTrimj=1_x000D_
CVLookJoin=0_x000D_
CVLookReturn=3_x000D_
CVLookSheet=Master_MLS_Company_List (2)_x000D_
CVLookCommand==VLOOKUP(F2,Range7,2,0)_x000D_
CVLookTabName=Master_MLS_Company_List (2)_7_x000D_
CVLookNoHeader=0_x000D_
CVLookNoHide=0_x000D_
CVTrimr=0_x000D_
CVPrtReady=1_x000D_
RDesc=Select Broker Company Name_x000D_
CVHideLink=0_x000D_
Numberformat=General_x000D_
[Column 8]_x000D_
FDesc=Fld8_x000D_
FldType=0_x000D_
Date=_x000D_
Virtual=Y_x000D_
Dollar=0_x000D_
Commas=0_x000D_
Decimal=0_x000D_
NegParen=1_x000D_
Align=0_x000D_
CNum=0_x000D_
CDate=0_x000D_
Sum=0_x000D_
BrkSum=0_x000D_
CVLookCol=2_x000D_
VCode==VLOOKUP(B2,Range8,2,1)_x000D_
HideAll=0_x000D_
Conval=0_x000D_
CLookFile=c:\users\owner\xcelerator\work\personal\vlookup.xls_x000D_
CVLookPartMatch=1_x000D_
CVLookRefresh=1_x000D_
CVLegal=0_x000D_
CVTrimj=1_x000D_
CVLookJoin=0_x000D_
CVLookReturn=3_x000D_
CVLookSheet=NewAmtCodes_x000D_
CVLookCommand==VLOOKUP(B2,Range8,2,1)_x000D_
CVLookTabName=NewAmtCodes_8_x000D_
CVLookNoHeader=0_x000D_
CVLookNoHide=0_x000D_
CVTrimr=0_x000D_
CVPrtReady=1_x000D_
RDesc=Compact Code_x000D_
CVHideLink=0_x000D_
Numberformat=General_x000D_
[Column 9]_x000D_
FDesc=Fld9_x000D_
FldType=0_x000D_
Date=_x000D_
Virtual=Y_x000D_
Dollar=0_x000D_
Commas=0_x000D_
Decimal=0_x000D_
NegParen=1_x000D_
Align=0_x000D_
CNum=0_x000D_
CDate=0_x000D_
Sum=0_x000D_
BrkSum=0_x000D_
CVLookCol=2_x000D_
VCode==VLOOKUP(B2,Range9,2,1)_x000D_
HideAll=0_x000D_
Conval=0_x000D_
CLookFile=c:\users\owner\xcelerator\work\personal\vlookup.xls_x000D_
CVLookPartMatch=1_x000D_
CVLookRefresh=1_x000D_
CVLegal=0_x000D_
CVTrimj=1_x000D_
CVLookJoin=0_x000D_
CVLookReturn=1_x000D_
CVLookSheet=NewAmtCodes_x000D_
CVLookCommand==VLOOKUP(B2,Range9,2,1)_x000D_
CVLookTabName=NewAmtCodes_9_x000D_
CVLookNoHeader=0_x000D_
CVLookNoHide=0_x000D_
CVTrimr=0_x000D_
CVPrtReady=1_x000D_
RDesc=Code_x000D_
CVHideLink=0_x000D_
Numberformat=General_x000D_
</t>
  </si>
</sst>
</file>

<file path=xl/styles.xml><?xml version="1.0" encoding="utf-8"?>
<styleSheet xmlns="http://schemas.openxmlformats.org/spreadsheetml/2006/main">
  <numFmts count="4">
    <numFmt numFmtId="42" formatCode="_(&quot;$&quot;* #,##0_);_(&quot;$&quot;* \(#,##0\);_(&quot;$&quot;* &quot;-&quot;_);_(@_)"/>
    <numFmt numFmtId="164" formatCode="&quot;$&quot;#,##0"/>
    <numFmt numFmtId="165" formatCode="&quot;$&quot;#,##0.00;\(&quot;$&quot;#,##0.00\)"/>
    <numFmt numFmtId="166" formatCode="dd\-mmm\-yy"/>
  </numFmts>
  <fonts count="1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</font>
    <font>
      <sz val="10"/>
      <color indexed="9"/>
      <name val="Arial"/>
    </font>
    <font>
      <b/>
      <sz val="10"/>
      <color indexed="9"/>
      <name val="Arial"/>
    </font>
  </fonts>
  <fills count="23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49">
    <xf numFmtId="0" fontId="0" fillId="0" borderId="0"/>
    <xf numFmtId="0" fontId="5" fillId="0" borderId="1" applyNumberFormat="0" applyAlignment="0"/>
    <xf numFmtId="0" fontId="5" fillId="0" borderId="2" applyNumberFormat="0" applyAlignment="0"/>
    <xf numFmtId="0" fontId="5" fillId="0" borderId="3" applyNumberFormat="0" applyAlignment="0">
      <alignment horizontal="center"/>
    </xf>
    <xf numFmtId="0" fontId="4" fillId="2" borderId="0" applyBorder="0">
      <alignment horizontal="center"/>
    </xf>
    <xf numFmtId="0" fontId="3" fillId="3" borderId="0" applyBorder="0"/>
    <xf numFmtId="0" fontId="3" fillId="0" borderId="0" applyBorder="0"/>
    <xf numFmtId="164" fontId="4" fillId="4" borderId="0" applyBorder="0"/>
    <xf numFmtId="0" fontId="3" fillId="5" borderId="0" applyBorder="0"/>
    <xf numFmtId="0" fontId="3" fillId="6" borderId="0" applyBorder="0"/>
    <xf numFmtId="0" fontId="3" fillId="5" borderId="0" applyBorder="0">
      <alignment wrapText="1"/>
    </xf>
    <xf numFmtId="164" fontId="4" fillId="6" borderId="0" applyBorder="0"/>
    <xf numFmtId="164" fontId="4" fillId="7" borderId="0" applyBorder="0"/>
    <xf numFmtId="164" fontId="3" fillId="5" borderId="0" applyBorder="0"/>
    <xf numFmtId="0" fontId="3" fillId="8" borderId="0" applyBorder="0"/>
    <xf numFmtId="164" fontId="3" fillId="9" borderId="0" applyBorder="0"/>
    <xf numFmtId="0" fontId="3" fillId="10" borderId="0" applyBorder="0"/>
    <xf numFmtId="0" fontId="6" fillId="11" borderId="0" applyBorder="0"/>
    <xf numFmtId="0" fontId="4" fillId="7" borderId="0" applyNumberFormat="0" applyBorder="0" applyAlignment="0"/>
    <xf numFmtId="0" fontId="4" fillId="7" borderId="0" applyNumberFormat="0" applyBorder="0" applyAlignment="0"/>
    <xf numFmtId="0" fontId="4" fillId="6" borderId="0" applyNumberFormat="0" applyBorder="0" applyAlignment="0"/>
    <xf numFmtId="0" fontId="4" fillId="5" borderId="0" applyNumberFormat="0" applyBorder="0" applyAlignment="0"/>
    <xf numFmtId="0" fontId="4" fillId="12" borderId="0" applyNumberFormat="0" applyBorder="0" applyAlignment="0"/>
    <xf numFmtId="0" fontId="4" fillId="13" borderId="0" applyNumberFormat="0" applyBorder="0" applyAlignment="0"/>
    <xf numFmtId="0" fontId="4" fillId="2" borderId="0" applyNumberFormat="0" applyBorder="0" applyAlignment="0"/>
    <xf numFmtId="1" fontId="4" fillId="14" borderId="4" applyNumberFormat="0" applyAlignment="0">
      <alignment horizontal="center"/>
    </xf>
    <xf numFmtId="1" fontId="4" fillId="15" borderId="4" applyNumberFormat="0" applyAlignment="0">
      <alignment horizontal="left"/>
    </xf>
    <xf numFmtId="0" fontId="4" fillId="15" borderId="4" applyNumberFormat="0" applyAlignment="0"/>
    <xf numFmtId="49" fontId="4" fillId="15" borderId="6">
      <alignment horizontal="center" vertical="top"/>
    </xf>
    <xf numFmtId="49" fontId="3" fillId="0" borderId="7">
      <alignment horizontal="left" vertical="top"/>
    </xf>
    <xf numFmtId="49" fontId="4" fillId="15" borderId="6">
      <alignment horizontal="center" vertical="top"/>
    </xf>
    <xf numFmtId="165" fontId="3" fillId="0" borderId="7">
      <alignment horizontal="right" vertical="top"/>
    </xf>
    <xf numFmtId="49" fontId="4" fillId="15" borderId="6">
      <alignment horizontal="center" vertical="top"/>
    </xf>
    <xf numFmtId="49" fontId="3" fillId="0" borderId="7">
      <alignment horizontal="left" vertical="top"/>
    </xf>
    <xf numFmtId="49" fontId="4" fillId="15" borderId="6">
      <alignment horizontal="center" vertical="top"/>
    </xf>
    <xf numFmtId="49" fontId="3" fillId="0" borderId="7">
      <alignment horizontal="left" vertical="top"/>
    </xf>
    <xf numFmtId="49" fontId="4" fillId="15" borderId="6">
      <alignment horizontal="center" vertical="top"/>
    </xf>
    <xf numFmtId="166" fontId="3" fillId="0" borderId="7">
      <alignment horizontal="center" vertical="top"/>
    </xf>
    <xf numFmtId="0" fontId="4" fillId="15" borderId="6">
      <alignment horizontal="center" vertical="top"/>
    </xf>
    <xf numFmtId="0" fontId="9" fillId="0" borderId="7">
      <alignment horizontal="center"/>
    </xf>
    <xf numFmtId="0" fontId="4" fillId="15" borderId="6">
      <alignment horizontal="center" vertical="top"/>
    </xf>
    <xf numFmtId="0" fontId="10" fillId="0" borderId="7">
      <alignment horizontal="left"/>
    </xf>
    <xf numFmtId="0" fontId="2" fillId="0" borderId="0"/>
    <xf numFmtId="0" fontId="4" fillId="15" borderId="6">
      <alignment horizontal="center" vertical="top"/>
    </xf>
    <xf numFmtId="0" fontId="11" fillId="0" borderId="7">
      <alignment horizontal="left"/>
    </xf>
    <xf numFmtId="49" fontId="3" fillId="0" borderId="7">
      <alignment horizontal="left" vertical="top"/>
    </xf>
    <xf numFmtId="0" fontId="4" fillId="15" borderId="6">
      <alignment horizontal="center" vertical="top"/>
    </xf>
    <xf numFmtId="0" fontId="12" fillId="0" borderId="7">
      <alignment horizontal="left" vertical="top"/>
    </xf>
    <xf numFmtId="49" fontId="3" fillId="0" borderId="7">
      <alignment horizontal="left" vertical="top"/>
    </xf>
  </cellStyleXfs>
  <cellXfs count="181">
    <xf numFmtId="0" fontId="0" fillId="0" borderId="0" xfId="0"/>
    <xf numFmtId="0" fontId="4" fillId="14" borderId="4" xfId="25" applyNumberFormat="1" applyAlignment="1"/>
    <xf numFmtId="0" fontId="4" fillId="15" borderId="4" xfId="26" applyNumberFormat="1" applyAlignment="1"/>
    <xf numFmtId="0" fontId="0" fillId="0" borderId="0" xfId="0" applyAlignment="1">
      <alignment horizontal="center"/>
    </xf>
    <xf numFmtId="164" fontId="3" fillId="9" borderId="0" xfId="15" applyAlignment="1"/>
    <xf numFmtId="0" fontId="6" fillId="11" borderId="0" xfId="17" applyAlignment="1"/>
    <xf numFmtId="0" fontId="3" fillId="3" borderId="0" xfId="5" applyAlignment="1"/>
    <xf numFmtId="164" fontId="4" fillId="4" borderId="0" xfId="7" applyAlignment="1"/>
    <xf numFmtId="0" fontId="3" fillId="5" borderId="0" xfId="8" applyAlignment="1"/>
    <xf numFmtId="0" fontId="3" fillId="6" borderId="0" xfId="9" applyAlignment="1"/>
    <xf numFmtId="164" fontId="4" fillId="16" borderId="0" xfId="11" applyFont="1" applyFill="1" applyAlignment="1"/>
    <xf numFmtId="164" fontId="4" fillId="18" borderId="0" xfId="12" applyFont="1" applyFill="1" applyAlignment="1"/>
    <xf numFmtId="0" fontId="7" fillId="19" borderId="0" xfId="10" applyFont="1" applyFill="1" applyAlignment="1">
      <alignment horizontal="center" wrapText="1"/>
    </xf>
    <xf numFmtId="0" fontId="8" fillId="0" borderId="0" xfId="0" applyFont="1"/>
    <xf numFmtId="0" fontId="4" fillId="2" borderId="0" xfId="4" applyFont="1" applyFill="1" applyAlignment="1">
      <alignment horizontal="right"/>
    </xf>
    <xf numFmtId="0" fontId="4" fillId="20" borderId="0" xfId="0" applyFont="1" applyFill="1" applyAlignment="1">
      <alignment horizontal="center"/>
    </xf>
    <xf numFmtId="49" fontId="0" fillId="0" borderId="0" xfId="0" applyNumberFormat="1"/>
    <xf numFmtId="49" fontId="4" fillId="15" borderId="5" xfId="26" applyNumberFormat="1" applyBorder="1" applyAlignment="1">
      <alignment horizontal="center" vertical="top"/>
    </xf>
    <xf numFmtId="164" fontId="3" fillId="5" borderId="0" xfId="13" applyFont="1" applyFill="1" applyAlignment="1"/>
    <xf numFmtId="0" fontId="3" fillId="8" borderId="0" xfId="14" applyFont="1" applyFill="1" applyAlignment="1"/>
    <xf numFmtId="0" fontId="4" fillId="21" borderId="0" xfId="10" applyFont="1" applyFill="1" applyAlignment="1"/>
    <xf numFmtId="0" fontId="3" fillId="17" borderId="0" xfId="0" applyFont="1" applyFill="1" applyAlignment="1"/>
    <xf numFmtId="0" fontId="3" fillId="4" borderId="0" xfId="6" applyFont="1" applyFill="1" applyAlignment="1"/>
    <xf numFmtId="0" fontId="3" fillId="17" borderId="0" xfId="0" applyFont="1" applyFill="1" applyAlignment="1">
      <alignment horizontal="center"/>
    </xf>
    <xf numFmtId="0" fontId="3" fillId="2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49" fontId="3" fillId="0" borderId="7" xfId="29" applyNumberFormat="1">
      <alignment horizontal="left" vertical="top"/>
    </xf>
    <xf numFmtId="165" fontId="3" fillId="0" borderId="7" xfId="31" applyNumberFormat="1">
      <alignment horizontal="right" vertical="top"/>
    </xf>
    <xf numFmtId="49" fontId="3" fillId="0" borderId="7" xfId="33" applyNumberFormat="1">
      <alignment horizontal="left" vertical="top"/>
    </xf>
    <xf numFmtId="49" fontId="3" fillId="0" borderId="7" xfId="35" applyNumberFormat="1">
      <alignment horizontal="left" vertical="top"/>
    </xf>
    <xf numFmtId="49" fontId="4" fillId="15" borderId="6" xfId="28" applyNumberFormat="1">
      <alignment horizontal="center" vertical="top"/>
    </xf>
    <xf numFmtId="49" fontId="4" fillId="15" borderId="6" xfId="30" applyNumberFormat="1">
      <alignment horizontal="center" vertical="top"/>
    </xf>
    <xf numFmtId="49" fontId="4" fillId="15" borderId="6" xfId="32" applyNumberFormat="1">
      <alignment horizontal="center" vertical="top"/>
    </xf>
    <xf numFmtId="49" fontId="4" fillId="15" borderId="6" xfId="34" applyNumberFormat="1">
      <alignment horizontal="center" vertical="top"/>
    </xf>
    <xf numFmtId="49" fontId="4" fillId="15" borderId="6" xfId="36" applyNumberFormat="1">
      <alignment horizontal="center" vertical="top"/>
    </xf>
    <xf numFmtId="166" fontId="3" fillId="0" borderId="7" xfId="37" applyNumberFormat="1">
      <alignment horizontal="center" vertical="top"/>
    </xf>
    <xf numFmtId="49" fontId="4" fillId="15" borderId="6" xfId="30" applyAlignment="1">
      <alignment horizontal="center" vertical="top"/>
    </xf>
    <xf numFmtId="49" fontId="4" fillId="15" borderId="6" xfId="32" applyAlignment="1">
      <alignment horizontal="center" vertical="top"/>
    </xf>
    <xf numFmtId="49" fontId="4" fillId="15" borderId="6" xfId="36" applyAlignment="1">
      <alignment horizontal="center" vertical="top"/>
    </xf>
    <xf numFmtId="0" fontId="8" fillId="0" borderId="0" xfId="0" applyFont="1" applyAlignment="1">
      <alignment wrapText="1"/>
    </xf>
    <xf numFmtId="165" fontId="0" fillId="0" borderId="0" xfId="0" applyNumberFormat="1"/>
    <xf numFmtId="10" fontId="0" fillId="0" borderId="0" xfId="0" applyNumberFormat="1"/>
    <xf numFmtId="49" fontId="4" fillId="15" borderId="6" xfId="38" applyNumberFormat="1">
      <alignment horizontal="center" vertical="top"/>
    </xf>
    <xf numFmtId="0" fontId="3" fillId="0" borderId="7" xfId="39" applyNumberFormat="1" applyFont="1">
      <alignment horizontal="center"/>
    </xf>
    <xf numFmtId="0" fontId="0" fillId="0" borderId="0" xfId="0" applyNumberFormat="1"/>
    <xf numFmtId="0" fontId="4" fillId="15" borderId="6" xfId="40" applyAlignment="1">
      <alignment horizontal="center" vertical="top"/>
    </xf>
    <xf numFmtId="49" fontId="4" fillId="15" borderId="6" xfId="40" applyNumberFormat="1">
      <alignment horizontal="center" vertical="top"/>
    </xf>
    <xf numFmtId="0" fontId="3" fillId="0" borderId="7" xfId="41" applyNumberFormat="1" applyFont="1">
      <alignment horizontal="left"/>
    </xf>
    <xf numFmtId="164" fontId="0" fillId="0" borderId="0" xfId="0" applyNumberFormat="1"/>
    <xf numFmtId="164" fontId="4" fillId="15" borderId="6" xfId="26" applyNumberFormat="1" applyBorder="1" applyAlignment="1"/>
    <xf numFmtId="0" fontId="4" fillId="15" borderId="6" xfId="26" applyNumberFormat="1" applyBorder="1" applyAlignment="1"/>
    <xf numFmtId="0" fontId="4" fillId="15" borderId="6" xfId="43" applyAlignment="1">
      <alignment horizontal="center" vertical="top"/>
    </xf>
    <xf numFmtId="49" fontId="4" fillId="15" borderId="6" xfId="43" applyNumberFormat="1">
      <alignment horizontal="center" vertical="top"/>
    </xf>
    <xf numFmtId="0" fontId="3" fillId="0" borderId="7" xfId="44" applyNumberFormat="1" applyFont="1">
      <alignment horizontal="left"/>
    </xf>
    <xf numFmtId="49" fontId="3" fillId="0" borderId="7" xfId="29">
      <alignment horizontal="left" vertical="top"/>
    </xf>
    <xf numFmtId="165" fontId="3" fillId="0" borderId="7" xfId="31">
      <alignment horizontal="right" vertical="top"/>
    </xf>
    <xf numFmtId="49" fontId="3" fillId="0" borderId="7" xfId="33">
      <alignment horizontal="left" vertical="top"/>
    </xf>
    <xf numFmtId="49" fontId="3" fillId="0" borderId="7" xfId="35">
      <alignment horizontal="left" vertical="top"/>
    </xf>
    <xf numFmtId="166" fontId="3" fillId="0" borderId="7" xfId="37" quotePrefix="1">
      <alignment horizontal="center" vertical="top"/>
    </xf>
    <xf numFmtId="49" fontId="4" fillId="15" borderId="6" xfId="28" applyAlignment="1">
      <alignment horizontal="center" vertical="top" wrapText="1"/>
    </xf>
    <xf numFmtId="49" fontId="4" fillId="15" borderId="6" xfId="34" applyAlignment="1">
      <alignment horizontal="center" vertical="top" wrapText="1"/>
    </xf>
    <xf numFmtId="0" fontId="4" fillId="15" borderId="6" xfId="38" applyAlignment="1">
      <alignment horizontal="center" vertical="top" wrapText="1"/>
    </xf>
    <xf numFmtId="0" fontId="0" fillId="0" borderId="8" xfId="0" applyBorder="1"/>
    <xf numFmtId="0" fontId="0" fillId="0" borderId="12" xfId="0" applyBorder="1"/>
    <xf numFmtId="0" fontId="0" fillId="0" borderId="0" xfId="0" applyAlignment="1">
      <alignment wrapText="1"/>
    </xf>
    <xf numFmtId="0" fontId="0" fillId="0" borderId="8" xfId="0" pivotButton="1" applyBorder="1"/>
    <xf numFmtId="0" fontId="0" fillId="0" borderId="10" xfId="0" applyBorder="1" applyAlignment="1">
      <alignment wrapText="1"/>
    </xf>
    <xf numFmtId="166" fontId="0" fillId="0" borderId="0" xfId="0" quotePrefix="1" applyNumberFormat="1"/>
    <xf numFmtId="0" fontId="3" fillId="0" borderId="0" xfId="45" applyNumberFormat="1" applyFont="1" applyBorder="1">
      <alignment horizontal="left" vertical="top"/>
    </xf>
    <xf numFmtId="0" fontId="3" fillId="0" borderId="0" xfId="35" applyNumberFormat="1" applyFont="1" applyBorder="1">
      <alignment horizontal="left" vertical="top"/>
    </xf>
    <xf numFmtId="0" fontId="0" fillId="0" borderId="7" xfId="0" applyNumberFormat="1" applyBorder="1"/>
    <xf numFmtId="0" fontId="3" fillId="0" borderId="7" xfId="47" quotePrefix="1" applyNumberFormat="1" applyFont="1">
      <alignment horizontal="left" vertical="top"/>
    </xf>
    <xf numFmtId="1" fontId="0" fillId="0" borderId="0" xfId="0" applyNumberFormat="1"/>
    <xf numFmtId="1" fontId="4" fillId="15" borderId="6" xfId="26" applyNumberFormat="1" applyBorder="1" applyAlignment="1"/>
    <xf numFmtId="0" fontId="4" fillId="15" borderId="6" xfId="46" applyAlignment="1">
      <alignment horizontal="center" vertical="top"/>
    </xf>
    <xf numFmtId="0" fontId="0" fillId="0" borderId="11" xfId="0" pivotButton="1" applyBorder="1"/>
    <xf numFmtId="0" fontId="0" fillId="0" borderId="11" xfId="0" pivotButton="1" applyBorder="1" applyAlignment="1">
      <alignment wrapText="1"/>
    </xf>
    <xf numFmtId="49" fontId="4" fillId="15" borderId="6" xfId="46" applyNumberFormat="1">
      <alignment horizontal="center" vertical="top"/>
    </xf>
    <xf numFmtId="0" fontId="3" fillId="0" borderId="0" xfId="0" applyFont="1" applyFill="1"/>
    <xf numFmtId="0" fontId="3" fillId="0" borderId="0" xfId="0" applyFont="1" applyFill="1" applyAlignment="1">
      <alignment wrapText="1"/>
    </xf>
    <xf numFmtId="0" fontId="3" fillId="0" borderId="7" xfId="41" quotePrefix="1" applyNumberFormat="1" applyFont="1">
      <alignment horizontal="left"/>
    </xf>
    <xf numFmtId="0" fontId="3" fillId="0" borderId="7" xfId="44" quotePrefix="1" applyNumberFormat="1" applyFont="1">
      <alignment horizontal="left"/>
    </xf>
    <xf numFmtId="0" fontId="3" fillId="0" borderId="7" xfId="39" quotePrefix="1" applyNumberFormat="1" applyFont="1">
      <alignment horizontal="center"/>
    </xf>
    <xf numFmtId="49" fontId="4" fillId="15" borderId="6" xfId="30" applyAlignment="1">
      <alignment horizontal="center" vertical="top" wrapText="1"/>
    </xf>
    <xf numFmtId="49" fontId="4" fillId="15" borderId="6" xfId="32" applyAlignment="1">
      <alignment horizontal="center" vertical="top" wrapText="1"/>
    </xf>
    <xf numFmtId="49" fontId="4" fillId="15" borderId="6" xfId="36" applyAlignment="1">
      <alignment horizontal="center" vertical="top" wrapText="1"/>
    </xf>
    <xf numFmtId="0" fontId="4" fillId="15" borderId="6" xfId="40" applyAlignment="1">
      <alignment horizontal="center" vertical="top" wrapText="1"/>
    </xf>
    <xf numFmtId="0" fontId="4" fillId="15" borderId="6" xfId="43" applyAlignment="1">
      <alignment horizontal="center" vertical="top" wrapText="1"/>
    </xf>
    <xf numFmtId="0" fontId="3" fillId="0" borderId="7" xfId="47" applyNumberFormat="1" applyFont="1">
      <alignment horizontal="left" vertical="top"/>
    </xf>
    <xf numFmtId="0" fontId="4" fillId="15" borderId="6" xfId="46" applyAlignment="1">
      <alignment horizontal="center" vertical="top" wrapText="1"/>
    </xf>
    <xf numFmtId="166" fontId="0" fillId="0" borderId="0" xfId="0" applyNumberFormat="1"/>
    <xf numFmtId="49" fontId="3" fillId="0" borderId="1" xfId="1" applyNumberFormat="1" applyFont="1" applyAlignment="1">
      <alignment horizontal="left" vertical="top"/>
    </xf>
    <xf numFmtId="165" fontId="3" fillId="0" borderId="1" xfId="1" applyNumberFormat="1" applyFont="1" applyAlignment="1">
      <alignment horizontal="right" vertical="top"/>
    </xf>
    <xf numFmtId="0" fontId="3" fillId="0" borderId="1" xfId="1" quotePrefix="1" applyNumberFormat="1" applyFont="1" applyAlignment="1">
      <alignment horizontal="left"/>
    </xf>
    <xf numFmtId="166" fontId="3" fillId="0" borderId="1" xfId="1" quotePrefix="1" applyNumberFormat="1" applyFont="1" applyAlignment="1">
      <alignment horizontal="center" vertical="top"/>
    </xf>
    <xf numFmtId="0" fontId="3" fillId="0" borderId="1" xfId="1" quotePrefix="1" applyNumberFormat="1" applyFont="1" applyAlignment="1">
      <alignment horizontal="center"/>
    </xf>
    <xf numFmtId="0" fontId="3" fillId="0" borderId="1" xfId="1" applyNumberFormat="1" applyFont="1" applyAlignment="1">
      <alignment horizontal="left" vertical="top"/>
    </xf>
    <xf numFmtId="49" fontId="4" fillId="15" borderId="6" xfId="27" applyNumberFormat="1" applyBorder="1" applyAlignment="1">
      <alignment horizontal="left" vertical="top"/>
    </xf>
    <xf numFmtId="165" fontId="4" fillId="15" borderId="6" xfId="27" applyNumberFormat="1" applyBorder="1" applyAlignment="1">
      <alignment horizontal="right" vertical="top"/>
    </xf>
    <xf numFmtId="0" fontId="4" fillId="15" borderId="6" xfId="27" quotePrefix="1" applyNumberFormat="1" applyBorder="1" applyAlignment="1">
      <alignment horizontal="left"/>
    </xf>
    <xf numFmtId="166" fontId="4" fillId="15" borderId="6" xfId="27" quotePrefix="1" applyNumberFormat="1" applyBorder="1" applyAlignment="1">
      <alignment horizontal="center" vertical="top"/>
    </xf>
    <xf numFmtId="0" fontId="4" fillId="15" borderId="6" xfId="27" quotePrefix="1" applyNumberFormat="1" applyBorder="1" applyAlignment="1">
      <alignment horizontal="center"/>
    </xf>
    <xf numFmtId="0" fontId="4" fillId="15" borderId="6" xfId="27" applyNumberFormat="1" applyBorder="1" applyAlignment="1">
      <alignment horizontal="left" vertical="top"/>
    </xf>
    <xf numFmtId="0" fontId="4" fillId="15" borderId="6" xfId="27" applyBorder="1"/>
    <xf numFmtId="0" fontId="3" fillId="0" borderId="7" xfId="39" quotePrefix="1" applyFont="1">
      <alignment horizontal="center"/>
    </xf>
    <xf numFmtId="0" fontId="3" fillId="0" borderId="7" xfId="41" quotePrefix="1" applyFont="1">
      <alignment horizontal="left"/>
    </xf>
    <xf numFmtId="0" fontId="3" fillId="0" borderId="7" xfId="44" quotePrefix="1" applyFont="1">
      <alignment horizontal="left"/>
    </xf>
    <xf numFmtId="0" fontId="3" fillId="0" borderId="7" xfId="47" applyFont="1">
      <alignment horizontal="left" vertical="top"/>
    </xf>
    <xf numFmtId="0" fontId="3" fillId="0" borderId="0" xfId="48" applyNumberFormat="1" applyFont="1" applyBorder="1">
      <alignment horizontal="left" vertical="top"/>
    </xf>
    <xf numFmtId="0" fontId="1" fillId="0" borderId="0" xfId="42" applyNumberFormat="1" applyFont="1" applyAlignment="1">
      <alignment horizontal="left"/>
    </xf>
    <xf numFmtId="0" fontId="1" fillId="0" borderId="0" xfId="42" applyNumberFormat="1" applyFont="1" applyBorder="1" applyAlignment="1">
      <alignment horizontal="left"/>
    </xf>
    <xf numFmtId="0" fontId="3" fillId="0" borderId="7" xfId="35" applyNumberFormat="1" applyFont="1" applyBorder="1">
      <alignment horizontal="left" vertical="top"/>
    </xf>
    <xf numFmtId="0" fontId="1" fillId="0" borderId="0" xfId="42" applyFont="1"/>
    <xf numFmtId="0" fontId="13" fillId="2" borderId="8" xfId="0" applyFont="1" applyFill="1" applyBorder="1" applyAlignment="1">
      <alignment horizontal="right"/>
    </xf>
    <xf numFmtId="0" fontId="13" fillId="18" borderId="8" xfId="0" applyFont="1" applyFill="1" applyBorder="1" applyAlignment="1"/>
    <xf numFmtId="0" fontId="13" fillId="18" borderId="14" xfId="0" applyFont="1" applyFill="1" applyBorder="1" applyAlignment="1"/>
    <xf numFmtId="0" fontId="0" fillId="5" borderId="8" xfId="0" applyFont="1" applyFill="1" applyBorder="1" applyAlignment="1"/>
    <xf numFmtId="0" fontId="13" fillId="20" borderId="9" xfId="0" applyFont="1" applyFill="1" applyBorder="1" applyAlignment="1">
      <alignment horizontal="center"/>
    </xf>
    <xf numFmtId="0" fontId="0" fillId="8" borderId="8" xfId="0" applyFont="1" applyFill="1" applyBorder="1"/>
    <xf numFmtId="0" fontId="0" fillId="8" borderId="17" xfId="0" applyFont="1" applyFill="1" applyBorder="1"/>
    <xf numFmtId="10" fontId="13" fillId="16" borderId="18" xfId="0" applyNumberFormat="1" applyFont="1" applyFill="1" applyBorder="1"/>
    <xf numFmtId="0" fontId="13" fillId="18" borderId="9" xfId="0" applyFont="1" applyFill="1" applyBorder="1" applyAlignment="1"/>
    <xf numFmtId="0" fontId="13" fillId="18" borderId="19" xfId="0" applyFont="1" applyFill="1" applyBorder="1" applyAlignment="1"/>
    <xf numFmtId="10" fontId="13" fillId="4" borderId="11" xfId="0" applyNumberFormat="1" applyFont="1" applyFill="1" applyBorder="1" applyAlignment="1"/>
    <xf numFmtId="0" fontId="0" fillId="6" borderId="12" xfId="0" applyFont="1" applyFill="1" applyBorder="1"/>
    <xf numFmtId="0" fontId="0" fillId="6" borderId="13" xfId="0" applyFont="1" applyFill="1" applyBorder="1"/>
    <xf numFmtId="0" fontId="15" fillId="19" borderId="12" xfId="0" applyFont="1" applyFill="1" applyBorder="1" applyAlignment="1">
      <alignment horizontal="center" wrapText="1"/>
    </xf>
    <xf numFmtId="0" fontId="0" fillId="5" borderId="8" xfId="0" applyFont="1" applyFill="1" applyBorder="1" applyAlignment="1">
      <alignment wrapText="1"/>
    </xf>
    <xf numFmtId="0" fontId="0" fillId="5" borderId="14" xfId="0" applyFont="1" applyFill="1" applyBorder="1" applyAlignment="1">
      <alignment wrapText="1"/>
    </xf>
    <xf numFmtId="3" fontId="13" fillId="16" borderId="10" xfId="0" applyNumberFormat="1" applyFont="1" applyFill="1" applyBorder="1"/>
    <xf numFmtId="3" fontId="13" fillId="4" borderId="10" xfId="0" applyNumberFormat="1" applyFont="1" applyFill="1" applyBorder="1" applyAlignment="1"/>
    <xf numFmtId="0" fontId="0" fillId="17" borderId="11" xfId="0" applyFont="1" applyFill="1" applyBorder="1" applyAlignment="1">
      <alignment horizontal="center"/>
    </xf>
    <xf numFmtId="0" fontId="0" fillId="8" borderId="8" xfId="0" applyFont="1" applyFill="1" applyBorder="1" applyAlignment="1"/>
    <xf numFmtId="0" fontId="0" fillId="8" borderId="17" xfId="0" applyFont="1" applyFill="1" applyBorder="1" applyAlignment="1"/>
    <xf numFmtId="0" fontId="13" fillId="2" borderId="17" xfId="0" applyFont="1" applyFill="1" applyBorder="1" applyAlignment="1">
      <alignment horizontal="right"/>
    </xf>
    <xf numFmtId="0" fontId="13" fillId="16" borderId="10" xfId="0" applyFont="1" applyFill="1" applyBorder="1"/>
    <xf numFmtId="0" fontId="15" fillId="19" borderId="8" xfId="0" applyFont="1" applyFill="1" applyBorder="1" applyAlignment="1">
      <alignment horizontal="center" wrapText="1"/>
    </xf>
    <xf numFmtId="164" fontId="13" fillId="4" borderId="11" xfId="0" applyNumberFormat="1" applyFont="1" applyFill="1" applyBorder="1" applyAlignment="1">
      <alignment wrapText="1"/>
    </xf>
    <xf numFmtId="164" fontId="13" fillId="16" borderId="10" xfId="0" applyNumberFormat="1" applyFont="1" applyFill="1" applyBorder="1" applyAlignment="1"/>
    <xf numFmtId="164" fontId="13" fillId="16" borderId="18" xfId="0" applyNumberFormat="1" applyFont="1" applyFill="1" applyBorder="1" applyAlignment="1"/>
    <xf numFmtId="0" fontId="0" fillId="5" borderId="12" xfId="0" applyFont="1" applyFill="1" applyBorder="1" applyAlignment="1"/>
    <xf numFmtId="0" fontId="0" fillId="5" borderId="15" xfId="0" applyFont="1" applyFill="1" applyBorder="1" applyAlignment="1"/>
    <xf numFmtId="0" fontId="0" fillId="0" borderId="8" xfId="0" applyFont="1" applyFill="1" applyBorder="1" applyAlignment="1">
      <alignment wrapText="1"/>
    </xf>
    <xf numFmtId="0" fontId="0" fillId="0" borderId="8" xfId="0" applyFont="1" applyFill="1" applyBorder="1" applyAlignment="1">
      <alignment horizontal="center"/>
    </xf>
    <xf numFmtId="42" fontId="0" fillId="5" borderId="8" xfId="0" applyNumberFormat="1" applyFont="1" applyFill="1" applyBorder="1"/>
    <xf numFmtId="42" fontId="0" fillId="5" borderId="20" xfId="0" applyNumberFormat="1" applyFont="1" applyFill="1" applyBorder="1"/>
    <xf numFmtId="10" fontId="0" fillId="5" borderId="17" xfId="0" applyNumberFormat="1" applyFont="1" applyFill="1" applyBorder="1"/>
    <xf numFmtId="10" fontId="0" fillId="5" borderId="0" xfId="0" applyNumberFormat="1" applyFont="1" applyFill="1"/>
    <xf numFmtId="42" fontId="13" fillId="16" borderId="10" xfId="0" applyNumberFormat="1" applyFont="1" applyFill="1" applyBorder="1"/>
    <xf numFmtId="42" fontId="13" fillId="18" borderId="8" xfId="0" applyNumberFormat="1" applyFont="1" applyFill="1" applyBorder="1" applyAlignment="1"/>
    <xf numFmtId="10" fontId="13" fillId="18" borderId="9" xfId="0" applyNumberFormat="1" applyFont="1" applyFill="1" applyBorder="1" applyAlignment="1"/>
    <xf numFmtId="42" fontId="13" fillId="18" borderId="20" xfId="0" applyNumberFormat="1" applyFont="1" applyFill="1" applyBorder="1" applyAlignment="1"/>
    <xf numFmtId="10" fontId="13" fillId="18" borderId="21" xfId="0" applyNumberFormat="1" applyFont="1" applyFill="1" applyBorder="1" applyAlignment="1"/>
    <xf numFmtId="42" fontId="13" fillId="4" borderId="10" xfId="0" applyNumberFormat="1" applyFont="1" applyFill="1" applyBorder="1" applyAlignment="1"/>
    <xf numFmtId="3" fontId="0" fillId="0" borderId="17" xfId="0" applyNumberFormat="1" applyFont="1" applyFill="1" applyBorder="1"/>
    <xf numFmtId="3" fontId="0" fillId="0" borderId="0" xfId="0" applyNumberFormat="1" applyFont="1" applyFill="1"/>
    <xf numFmtId="3" fontId="13" fillId="16" borderId="18" xfId="0" applyNumberFormat="1" applyFont="1" applyFill="1" applyBorder="1"/>
    <xf numFmtId="3" fontId="13" fillId="18" borderId="8" xfId="0" applyNumberFormat="1" applyFont="1" applyFill="1" applyBorder="1" applyAlignment="1"/>
    <xf numFmtId="3" fontId="13" fillId="18" borderId="20" xfId="0" applyNumberFormat="1" applyFont="1" applyFill="1" applyBorder="1" applyAlignment="1"/>
    <xf numFmtId="0" fontId="0" fillId="0" borderId="8" xfId="0" applyFont="1" applyFill="1" applyBorder="1"/>
    <xf numFmtId="0" fontId="0" fillId="0" borderId="20" xfId="0" applyFont="1" applyFill="1" applyBorder="1" applyAlignment="1">
      <alignment horizontal="center"/>
    </xf>
    <xf numFmtId="0" fontId="0" fillId="0" borderId="10" xfId="0" applyFont="1" applyFill="1" applyBorder="1" applyAlignment="1">
      <alignment wrapText="1"/>
    </xf>
    <xf numFmtId="0" fontId="0" fillId="0" borderId="16" xfId="0" applyFont="1" applyFill="1" applyBorder="1" applyAlignment="1">
      <alignment wrapText="1"/>
    </xf>
    <xf numFmtId="0" fontId="0" fillId="5" borderId="8" xfId="0" applyFont="1" applyFill="1" applyBorder="1"/>
    <xf numFmtId="0" fontId="0" fillId="5" borderId="12" xfId="0" applyFont="1" applyFill="1" applyBorder="1"/>
    <xf numFmtId="0" fontId="0" fillId="9" borderId="12" xfId="0" applyFont="1" applyFill="1" applyBorder="1"/>
    <xf numFmtId="42" fontId="0" fillId="9" borderId="8" xfId="0" applyNumberFormat="1" applyFont="1" applyFill="1" applyBorder="1"/>
    <xf numFmtId="3" fontId="0" fillId="9" borderId="17" xfId="0" applyNumberFormat="1" applyFont="1" applyFill="1" applyBorder="1"/>
    <xf numFmtId="10" fontId="0" fillId="9" borderId="17" xfId="0" applyNumberFormat="1" applyFont="1" applyFill="1" applyBorder="1"/>
    <xf numFmtId="42" fontId="0" fillId="9" borderId="8" xfId="0" applyNumberFormat="1" applyFont="1" applyFill="1" applyBorder="1" applyAlignment="1"/>
    <xf numFmtId="3" fontId="0" fillId="9" borderId="8" xfId="0" applyNumberFormat="1" applyFont="1" applyFill="1" applyBorder="1" applyAlignment="1"/>
    <xf numFmtId="10" fontId="0" fillId="9" borderId="9" xfId="0" applyNumberFormat="1" applyFont="1" applyFill="1" applyBorder="1" applyAlignment="1"/>
    <xf numFmtId="0" fontId="0" fillId="3" borderId="8" xfId="0" applyFont="1" applyFill="1" applyBorder="1"/>
    <xf numFmtId="0" fontId="0" fillId="3" borderId="14" xfId="0" applyFont="1" applyFill="1" applyBorder="1"/>
    <xf numFmtId="0" fontId="14" fillId="11" borderId="8" xfId="0" applyFont="1" applyFill="1" applyBorder="1" applyAlignment="1">
      <alignment wrapText="1"/>
    </xf>
    <xf numFmtId="0" fontId="14" fillId="11" borderId="14" xfId="0" applyFont="1" applyFill="1" applyBorder="1" applyAlignment="1">
      <alignment wrapText="1"/>
    </xf>
    <xf numFmtId="0" fontId="0" fillId="9" borderId="8" xfId="0" applyFont="1" applyFill="1" applyBorder="1" applyAlignment="1">
      <alignment wrapText="1"/>
    </xf>
    <xf numFmtId="0" fontId="3" fillId="0" borderId="1" xfId="1" applyFont="1"/>
    <xf numFmtId="164" fontId="0" fillId="5" borderId="8" xfId="0" applyNumberFormat="1" applyFont="1" applyFill="1" applyBorder="1" applyAlignment="1"/>
    <xf numFmtId="164" fontId="0" fillId="5" borderId="17" xfId="0" applyNumberFormat="1" applyFont="1" applyFill="1" applyBorder="1" applyAlignment="1"/>
    <xf numFmtId="164" fontId="13" fillId="4" borderId="9" xfId="0" applyNumberFormat="1" applyFont="1" applyFill="1" applyBorder="1" applyAlignment="1">
      <alignment wrapText="1"/>
    </xf>
  </cellXfs>
  <cellStyles count="49">
    <cellStyle name="Broker_Code_d" xfId="35"/>
    <cellStyle name="Broker_Code_d 2" xfId="48"/>
    <cellStyle name="Broker_Code_h" xfId="34"/>
    <cellStyle name="DateClosed_d" xfId="37"/>
    <cellStyle name="DateClosed_h" xfId="36"/>
    <cellStyle name="Fld6_d" xfId="39"/>
    <cellStyle name="Fld6_h" xfId="38"/>
    <cellStyle name="Fld7_d" xfId="41"/>
    <cellStyle name="Fld7_h" xfId="40"/>
    <cellStyle name="Fld8_d" xfId="44"/>
    <cellStyle name="Fld8_h" xfId="43"/>
    <cellStyle name="Fld9_d" xfId="47"/>
    <cellStyle name="Fld9_h" xfId="46"/>
    <cellStyle name="Listing_Office_ID_d" xfId="45"/>
    <cellStyle name="Normal" xfId="0" builtinId="0"/>
    <cellStyle name="Normal 9 2" xfId="42"/>
    <cellStyle name="Ownership_Description_d" xfId="29"/>
    <cellStyle name="Ownership_Description_h" xfId="28"/>
    <cellStyle name="Sell_Price_d" xfId="31"/>
    <cellStyle name="Sell_Price_h" xfId="30"/>
    <cellStyle name="Side_d" xfId="33"/>
    <cellStyle name="Side_h" xfId="32"/>
    <cellStyle name="XBodyBottom" xfId="1"/>
    <cellStyle name="XBodyCenter" xfId="2"/>
    <cellStyle name="XBodyTop" xfId="3"/>
    <cellStyle name="XPivot1" xfId="4"/>
    <cellStyle name="XPivot10" xfId="5"/>
    <cellStyle name="XPivot11" xfId="6"/>
    <cellStyle name="XPivot12" xfId="7"/>
    <cellStyle name="XPivot13" xfId="8"/>
    <cellStyle name="XPivot14" xfId="9"/>
    <cellStyle name="XPivot15" xfId="10"/>
    <cellStyle name="XPivot2" xfId="11"/>
    <cellStyle name="XPivot3" xfId="12"/>
    <cellStyle name="XPivot4" xfId="13"/>
    <cellStyle name="XPivot5" xfId="14"/>
    <cellStyle name="XPivot6" xfId="15"/>
    <cellStyle name="XPivot7" xfId="16"/>
    <cellStyle name="XPivot9" xfId="17"/>
    <cellStyle name="XSubtotalLine0" xfId="18"/>
    <cellStyle name="XSubTotalLine1" xfId="19"/>
    <cellStyle name="XSubTotalLine2" xfId="20"/>
    <cellStyle name="XSubTotalLine3" xfId="21"/>
    <cellStyle name="XSubTotalLine4" xfId="22"/>
    <cellStyle name="XSubTotalLine5" xfId="23"/>
    <cellStyle name="XSubTotalLine6" xfId="24"/>
    <cellStyle name="XTitlesHidden" xfId="25"/>
    <cellStyle name="XTitlesUnhidden" xfId="26"/>
    <cellStyle name="XTotals" xfId="27"/>
  </cellStyles>
  <dxfs count="1126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5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numFmt numFmtId="32" formatCode="_(&quot;$&quot;* #,##0_);_(&quot;$&quot;* \(#,##0\);_(&quot;$&quot;* &quot;-&quot;_);_(@_)"/>
    </dxf>
    <dxf>
      <numFmt numFmtId="14" formatCode="0.00%"/>
    </dxf>
    <dxf>
      <numFmt numFmtId="30" formatCode="@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1"/>
        </patternFill>
      </fill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1"/>
        </patternFill>
      </fill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1"/>
        </patternFill>
      </fill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solid">
          <bgColor indexed="14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wrapTex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3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alignment wrapTex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numFmt numFmtId="164" formatCode="&quot;$&quot;#,##0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wrapText="0" readingOrder="0"/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0" readingOrder="0"/>
    </dxf>
    <dxf>
      <fill>
        <patternFill>
          <bgColor indexed="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general" readingOrder="0"/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none">
          <bgColor indexed="65"/>
        </patternFill>
      </fill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</font>
    </dxf>
    <dxf>
      <fill>
        <patternFill>
          <bgColor indexed="18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right" readingOrder="0"/>
    </dxf>
    <dxf>
      <fill>
        <patternFill>
          <bgColor indexed="27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alignment horizontal="center" readingOrder="0"/>
    </dxf>
    <dxf>
      <alignment wrapText="0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5"/>
        </patternFill>
      </fill>
    </dxf>
    <dxf>
      <alignment wrapText="1" readingOrder="0"/>
    </dxf>
    <dxf>
      <numFmt numFmtId="14" formatCode="0.00%"/>
    </dxf>
    <dxf>
      <numFmt numFmtId="30" formatCode="@"/>
    </dxf>
    <dxf>
      <alignment horizontal="center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3"/>
        </patternFill>
      </fill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55"/>
        </patternFill>
      </fill>
    </dxf>
    <dxf>
      <alignment horizontal="center" readingOrder="0"/>
    </dxf>
    <dxf>
      <alignment wrapText="1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 patternType="solid">
          <bgColor indexed="36"/>
        </patternFill>
      </fill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 patternType="solid">
          <bgColor indexed="41"/>
        </patternFill>
      </fill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7"/>
        </patternFill>
      </fill>
    </dxf>
    <dxf>
      <alignment horizontal="right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8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ill>
        <patternFill patternType="none"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52"/>
        </patternFill>
      </fill>
    </dxf>
    <dxf>
      <alignment horizontal="general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26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42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fill>
        <patternFill>
          <bgColor indexed="16"/>
        </patternFill>
      </fill>
    </dxf>
    <dxf>
      <alignment wrapTex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ill>
        <patternFill>
          <bgColor indexed="1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rial"/>
        <scheme val="none"/>
      </font>
    </dxf>
    <dxf>
      <alignment wrapText="1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E1E1E1"/>
      <rgbColor rgb="0000FFFF"/>
      <rgbColor rgb="00800000"/>
      <rgbColor rgb="00008000"/>
      <rgbColor rgb="00C3C3C3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5F5F5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EBEBEB"/>
      <rgbColor rgb="00003366"/>
      <rgbColor rgb="00339966"/>
      <rgbColor rgb="00003300"/>
      <rgbColor rgb="00333300"/>
      <rgbColor rgb="00993300"/>
      <rgbColor rgb="00993366"/>
      <rgbColor rgb="00CDCDCD"/>
      <rgbColor rgb="00D7D7D7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Owner" refreshedDate="42830.813220254633" createdVersion="3" refreshedVersion="3" minRefreshableVersion="3" recordCount="5980">
  <cacheSource type="worksheet">
    <worksheetSource ref="A1:I5981" sheet="PTData1"/>
  </cacheSource>
  <cacheFields count="9">
    <cacheField name="Ownership Description" numFmtId="49">
      <sharedItems/>
    </cacheField>
    <cacheField name="SELL PRICE" numFmtId="165">
      <sharedItems containsSemiMixedTypes="0" containsString="0" containsNumber="1" containsInteger="1" minValue="284" maxValue="1575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DateClosed" numFmtId="166">
      <sharedItems containsDate="1" containsMixedTypes="1" minDate="2017-01-10T00:00:00" maxDate="2017-04-01T00:00:00"/>
    </cacheField>
    <cacheField name="Year Qtr" numFmtId="0">
      <sharedItems count="2">
        <s v="2017-1"/>
        <s v="2015-1" u="1"/>
      </sharedItems>
    </cacheField>
    <cacheField name="Select Broker Company Name" numFmtId="0">
      <sharedItems/>
    </cacheField>
    <cacheField name="Compact Code" numFmtId="0">
      <sharedItems/>
    </cacheField>
    <cacheField name="Code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Owner" refreshedDate="42830.81331597222" createdVersion="3" refreshedVersion="3" minRefreshableVersion="3" recordCount="5980">
  <cacheSource type="worksheet">
    <worksheetSource ref="A1:I5981" sheet="PTData1"/>
  </cacheSource>
  <cacheFields count="9">
    <cacheField name="Ownership Description" numFmtId="49">
      <sharedItems/>
    </cacheField>
    <cacheField name="SELL PRICE" numFmtId="165">
      <sharedItems containsSemiMixedTypes="0" containsString="0" containsNumber="1" containsInteger="1" minValue="284" maxValue="1575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DateClosed" numFmtId="166">
      <sharedItems containsDate="1" containsMixedTypes="1" minDate="2017-01-10T00:00:00" maxDate="2017-04-01T00:00:00"/>
    </cacheField>
    <cacheField name="Year Qtr" numFmtId="0">
      <sharedItems count="1">
        <s v="2017-1"/>
      </sharedItems>
    </cacheField>
    <cacheField name="Select Broker Company Name" numFmtId="0">
      <sharedItems/>
    </cacheField>
    <cacheField name="Compact Code" numFmtId="0">
      <sharedItems/>
    </cacheField>
    <cacheField name="Code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Owner" refreshedDate="42830.813393171295" createdVersion="3" refreshedVersion="3" minRefreshableVersion="3" recordCount="5980">
  <cacheSource type="worksheet">
    <worksheetSource ref="A1:I5981" sheet="PTData1"/>
  </cacheSource>
  <cacheFields count="9">
    <cacheField name="Ownership Description" numFmtId="49">
      <sharedItems/>
    </cacheField>
    <cacheField name="SELL PRICE" numFmtId="165">
      <sharedItems containsSemiMixedTypes="0" containsString="0" containsNumber="1" containsInteger="1" minValue="284" maxValue="15750000"/>
    </cacheField>
    <cacheField name="Side" numFmtId="49">
      <sharedItems count="2">
        <s v="L"/>
        <s v="S"/>
      </sharedItems>
    </cacheField>
    <cacheField name="Broker Code" numFmtId="49">
      <sharedItems/>
    </cacheField>
    <cacheField name="DateClosed" numFmtId="166">
      <sharedItems containsDate="1" containsMixedTypes="1" minDate="2017-01-10T00:00:00" maxDate="2017-04-01T00:00:00"/>
    </cacheField>
    <cacheField name="Year Qtr" numFmtId="0">
      <sharedItems count="2">
        <s v="2017-1"/>
        <s v="2015-1" u="1"/>
      </sharedItems>
    </cacheField>
    <cacheField name="Select Broker Company Name" numFmtId="0">
      <sharedItems count="15">
        <s v="X-Other"/>
        <s v="JOHN R WOOD"/>
        <s v="DOWNING FRYE"/>
        <s v="AMERIVEST"/>
        <e v="#N/A"/>
        <s v="KELLER WILLIAMS ELITE"/>
        <s v="PREMIERE PLUS REALTY COMPANY"/>
        <s v="COLDWELL BANKER"/>
        <s v="PREMIER SOTHEBYS"/>
        <s v="ROYAL SHELL REAL ESTATE"/>
        <s v="BERKSHIRE HATHAWAY FLORIDA"/>
        <s v="NAPLES REALTY SERVICES"/>
        <s v="WILLIAM RAVEIS"/>
        <s v="GULF COAST INTERNATIONAL PROP"/>
        <s v="FORREST"/>
      </sharedItems>
    </cacheField>
    <cacheField name="Compact Code" numFmtId="0">
      <sharedItems/>
    </cacheField>
    <cacheField name="Code" numFmtId="0">
      <sharedItems count="7">
        <s v="A"/>
        <s v="B"/>
        <s v="C"/>
        <s v="D"/>
        <s v="E"/>
        <s v="F"/>
        <s v="G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80">
  <r>
    <s v="Single Family"/>
    <n v="284"/>
    <x v="0"/>
    <s v="NMVP1"/>
    <s v="05-Jan-17"/>
    <x v="0"/>
    <s v="X-Other"/>
    <s v="AB"/>
    <x v="0"/>
  </r>
  <r>
    <s v="Condo"/>
    <n v="27500"/>
    <x v="0"/>
    <s v="SUNY"/>
    <d v="2017-03-15T00:00:00"/>
    <x v="0"/>
    <s v="X-Other"/>
    <s v="AB"/>
    <x v="0"/>
  </r>
  <r>
    <s v="Condo"/>
    <n v="75000"/>
    <x v="0"/>
    <s v="WOOD05"/>
    <d v="2017-02-10T00:00:00"/>
    <x v="0"/>
    <s v="JOHN R WOOD"/>
    <s v="AB"/>
    <x v="0"/>
  </r>
  <r>
    <s v="Single Family"/>
    <n v="75000"/>
    <x v="0"/>
    <s v="SUNY"/>
    <s v="06-Feb-17"/>
    <x v="0"/>
    <s v="X-Other"/>
    <s v="AB"/>
    <x v="0"/>
  </r>
  <r>
    <s v="Condo"/>
    <n v="76888"/>
    <x v="0"/>
    <s v="NAJI"/>
    <d v="2017-02-13T00:00:00"/>
    <x v="0"/>
    <s v="X-Other"/>
    <s v="AB"/>
    <x v="0"/>
  </r>
  <r>
    <s v="Condo"/>
    <n v="80355"/>
    <x v="0"/>
    <s v="DNFR"/>
    <d v="2017-02-15T00:00:00"/>
    <x v="0"/>
    <s v="DOWNING FRYE"/>
    <s v="AB"/>
    <x v="0"/>
  </r>
  <r>
    <s v="Condo"/>
    <n v="82333"/>
    <x v="0"/>
    <s v="NAMVT"/>
    <s v="01-Mar-17"/>
    <x v="0"/>
    <s v="AMERIVEST"/>
    <s v="AB"/>
    <x v="0"/>
  </r>
  <r>
    <s v="Condo"/>
    <n v="84000"/>
    <x v="0"/>
    <s v="11"/>
    <s v="09-Feb-17"/>
    <x v="0"/>
    <e v="#N/A"/>
    <s v="AB"/>
    <x v="0"/>
  </r>
  <r>
    <s v="Condo"/>
    <n v="85000"/>
    <x v="0"/>
    <s v="FSSA04"/>
    <d v="2017-02-24T00:00:00"/>
    <x v="0"/>
    <s v="X-Other"/>
    <s v="AB"/>
    <x v="0"/>
  </r>
  <r>
    <s v="Single Family"/>
    <n v="85000"/>
    <x v="0"/>
    <s v="NKWR2"/>
    <s v="06-Jan-17"/>
    <x v="0"/>
    <s v="KELLER WILLIAMS ELITE"/>
    <s v="AB"/>
    <x v="0"/>
  </r>
  <r>
    <s v="Condo"/>
    <n v="85000"/>
    <x v="0"/>
    <s v="NPPR3"/>
    <d v="2017-03-15T00:00:00"/>
    <x v="0"/>
    <s v="PREMIERE PLUS REALTY COMPANY"/>
    <s v="AB"/>
    <x v="0"/>
  </r>
  <r>
    <s v="Condo"/>
    <n v="85000"/>
    <x v="0"/>
    <s v="NAMVT"/>
    <s v="01-Mar-17"/>
    <x v="0"/>
    <s v="AMERIVEST"/>
    <s v="AB"/>
    <x v="0"/>
  </r>
  <r>
    <s v="Condo"/>
    <n v="87500"/>
    <x v="0"/>
    <s v="WOOD"/>
    <d v="2017-02-13T00:00:00"/>
    <x v="0"/>
    <s v="JOHN R WOOD"/>
    <s v="AB"/>
    <x v="0"/>
  </r>
  <r>
    <s v="Single Family"/>
    <n v="88900"/>
    <x v="0"/>
    <s v="FBVR"/>
    <s v="06-Feb-17"/>
    <x v="0"/>
    <s v="X-Other"/>
    <s v="AB"/>
    <x v="0"/>
  </r>
  <r>
    <s v="Condo"/>
    <n v="90000"/>
    <x v="0"/>
    <s v="CBRR02"/>
    <d v="2017-03-30T00:00:00"/>
    <x v="0"/>
    <s v="COLDWELL BANKER"/>
    <s v="AB"/>
    <x v="0"/>
  </r>
  <r>
    <s v="Condo"/>
    <n v="90000"/>
    <x v="0"/>
    <s v="NPPR"/>
    <d v="2017-01-19T00:00:00"/>
    <x v="0"/>
    <s v="PREMIERE PLUS REALTY COMPANY"/>
    <s v="AB"/>
    <x v="0"/>
  </r>
  <r>
    <s v="Condo"/>
    <n v="90000"/>
    <x v="0"/>
    <s v="SUNY"/>
    <d v="2017-03-29T00:00:00"/>
    <x v="0"/>
    <s v="X-Other"/>
    <s v="AB"/>
    <x v="0"/>
  </r>
  <r>
    <s v="Condo"/>
    <n v="90000"/>
    <x v="0"/>
    <s v="NAMVT"/>
    <d v="2017-03-31T00:00:00"/>
    <x v="0"/>
    <s v="AMERIVEST"/>
    <s v="AB"/>
    <x v="0"/>
  </r>
  <r>
    <s v="Condo"/>
    <n v="95000"/>
    <x v="0"/>
    <s v="NMVP1"/>
    <d v="2017-01-27T00:00:00"/>
    <x v="0"/>
    <s v="X-Other"/>
    <s v="AB"/>
    <x v="0"/>
  </r>
  <r>
    <s v="Condo"/>
    <n v="97000"/>
    <x v="0"/>
    <s v="CBRR02"/>
    <s v="04-Jan-17"/>
    <x v="0"/>
    <s v="COLDWELL BANKER"/>
    <s v="AB"/>
    <x v="0"/>
  </r>
  <r>
    <s v="Condo"/>
    <n v="97000"/>
    <x v="0"/>
    <s v="SUNY"/>
    <d v="2017-01-31T00:00:00"/>
    <x v="0"/>
    <s v="X-Other"/>
    <s v="AB"/>
    <x v="0"/>
  </r>
  <r>
    <s v="Condo"/>
    <n v="97500"/>
    <x v="0"/>
    <s v="BDOWN2"/>
    <d v="2017-01-10T00:00:00"/>
    <x v="0"/>
    <s v="DOWNING FRYE"/>
    <s v="AB"/>
    <x v="0"/>
  </r>
  <r>
    <s v="Condo"/>
    <n v="98000"/>
    <x v="0"/>
    <s v="DNFR"/>
    <d v="2017-02-24T00:00:00"/>
    <x v="0"/>
    <s v="DOWNING FRYE"/>
    <s v="AB"/>
    <x v="0"/>
  </r>
  <r>
    <s v="Condo"/>
    <n v="99000"/>
    <x v="0"/>
    <s v="SUNY"/>
    <d v="2017-01-12T00:00:00"/>
    <x v="0"/>
    <s v="X-Other"/>
    <s v="AB"/>
    <x v="0"/>
  </r>
  <r>
    <s v="Condo"/>
    <n v="99500"/>
    <x v="0"/>
    <s v="NWILD"/>
    <d v="2017-03-10T00:00:00"/>
    <x v="0"/>
    <s v="X-Other"/>
    <s v="AB"/>
    <x v="0"/>
  </r>
  <r>
    <s v="Condo"/>
    <n v="100000"/>
    <x v="0"/>
    <s v="DNFR"/>
    <d v="2017-03-10T00:00:00"/>
    <x v="0"/>
    <s v="DOWNING FRYE"/>
    <s v="AB"/>
    <x v="0"/>
  </r>
  <r>
    <s v="Condo"/>
    <n v="102500"/>
    <x v="0"/>
    <s v="NFHR"/>
    <d v="2017-02-14T00:00:00"/>
    <x v="0"/>
    <s v="X-Other"/>
    <s v="AB"/>
    <x v="0"/>
  </r>
  <r>
    <s v="Condo"/>
    <n v="103000"/>
    <x v="0"/>
    <s v="WOOD17"/>
    <d v="2017-02-17T00:00:00"/>
    <x v="0"/>
    <s v="JOHN R WOOD"/>
    <s v="AB"/>
    <x v="0"/>
  </r>
  <r>
    <s v="Condo"/>
    <n v="104000"/>
    <x v="0"/>
    <s v="BSRU"/>
    <s v="08-Feb-17"/>
    <x v="0"/>
    <s v="X-Other"/>
    <s v="AB"/>
    <x v="0"/>
  </r>
  <r>
    <s v="Condo"/>
    <n v="104000"/>
    <x v="0"/>
    <s v="PREM06"/>
    <d v="2017-01-17T00:00:00"/>
    <x v="0"/>
    <s v="PREMIER SOTHEBYS"/>
    <s v="AB"/>
    <x v="0"/>
  </r>
  <r>
    <s v="Condo"/>
    <n v="104900"/>
    <x v="0"/>
    <s v="SUNY"/>
    <d v="2017-01-13T00:00:00"/>
    <x v="0"/>
    <s v="X-Other"/>
    <s v="AB"/>
    <x v="0"/>
  </r>
  <r>
    <s v="Condo"/>
    <n v="105000"/>
    <x v="0"/>
    <s v="MAXR"/>
    <d v="2017-02-13T00:00:00"/>
    <x v="0"/>
    <s v="X-Other"/>
    <s v="AB"/>
    <x v="0"/>
  </r>
  <r>
    <s v="Condo"/>
    <n v="105000"/>
    <x v="0"/>
    <s v="CBRR03"/>
    <d v="2017-01-24T00:00:00"/>
    <x v="0"/>
    <s v="COLDWELL BANKER"/>
    <s v="AB"/>
    <x v="0"/>
  </r>
  <r>
    <s v="Condo"/>
    <n v="105000"/>
    <x v="0"/>
    <s v="NPPR"/>
    <d v="2017-02-21T00:00:00"/>
    <x v="0"/>
    <s v="PREMIERE PLUS REALTY COMPANY"/>
    <s v="AB"/>
    <x v="0"/>
  </r>
  <r>
    <s v="Condo"/>
    <n v="105000"/>
    <x v="0"/>
    <s v="DNFR"/>
    <d v="2017-03-31T00:00:00"/>
    <x v="0"/>
    <s v="DOWNING FRYE"/>
    <s v="AB"/>
    <x v="0"/>
  </r>
  <r>
    <s v="Condo"/>
    <n v="105000"/>
    <x v="0"/>
    <s v="SUNY"/>
    <d v="2017-03-23T00:00:00"/>
    <x v="0"/>
    <s v="X-Other"/>
    <s v="AB"/>
    <x v="0"/>
  </r>
  <r>
    <s v="Condo"/>
    <n v="106000"/>
    <x v="0"/>
    <s v="NMCQ"/>
    <s v="02-Feb-17"/>
    <x v="0"/>
    <s v="X-Other"/>
    <s v="AB"/>
    <x v="0"/>
  </r>
  <r>
    <s v="Condo"/>
    <n v="109000"/>
    <x v="0"/>
    <s v="NDRC"/>
    <s v="09-Mar-17"/>
    <x v="0"/>
    <s v="X-Other"/>
    <s v="AB"/>
    <x v="0"/>
  </r>
  <r>
    <s v="Condo"/>
    <n v="109900"/>
    <x v="0"/>
    <s v="NRSRE9"/>
    <d v="2017-01-26T00:00:00"/>
    <x v="0"/>
    <s v="ROYAL SHELL REAL ESTATE"/>
    <s v="AB"/>
    <x v="0"/>
  </r>
  <r>
    <s v="Condo"/>
    <n v="110000"/>
    <x v="0"/>
    <s v="ZLAH"/>
    <s v="05-Jan-17"/>
    <x v="0"/>
    <s v="X-Other"/>
    <s v="AB"/>
    <x v="0"/>
  </r>
  <r>
    <s v="Single Family"/>
    <n v="110000"/>
    <x v="0"/>
    <s v="NMVP1"/>
    <d v="2017-02-28T00:00:00"/>
    <x v="0"/>
    <s v="X-Other"/>
    <s v="AB"/>
    <x v="0"/>
  </r>
  <r>
    <s v="Condo"/>
    <n v="110000"/>
    <x v="0"/>
    <s v="NXCH"/>
    <s v="07-Feb-17"/>
    <x v="0"/>
    <s v="X-Other"/>
    <s v="AB"/>
    <x v="0"/>
  </r>
  <r>
    <s v="Condo"/>
    <n v="110000"/>
    <x v="0"/>
    <s v="PREC"/>
    <d v="2017-02-28T00:00:00"/>
    <x v="0"/>
    <s v="X-Other"/>
    <s v="AB"/>
    <x v="0"/>
  </r>
  <r>
    <s v="Condo"/>
    <n v="110000"/>
    <x v="0"/>
    <s v="GULB"/>
    <d v="2017-02-14T00:00:00"/>
    <x v="0"/>
    <s v="X-Other"/>
    <s v="AB"/>
    <x v="0"/>
  </r>
  <r>
    <s v="Condo"/>
    <n v="110000"/>
    <x v="0"/>
    <s v="SUNY"/>
    <d v="2017-03-29T00:00:00"/>
    <x v="0"/>
    <s v="X-Other"/>
    <s v="AB"/>
    <x v="0"/>
  </r>
  <r>
    <s v="Condo"/>
    <n v="112000"/>
    <x v="0"/>
    <s v="CBRR03"/>
    <d v="2017-01-10T00:00:00"/>
    <x v="0"/>
    <s v="COLDWELL BANKER"/>
    <s v="AB"/>
    <x v="0"/>
  </r>
  <r>
    <s v="Condo"/>
    <n v="112000"/>
    <x v="0"/>
    <s v="NDRC"/>
    <s v="06-Feb-17"/>
    <x v="0"/>
    <s v="X-Other"/>
    <s v="AB"/>
    <x v="0"/>
  </r>
  <r>
    <s v="Condo"/>
    <n v="114000"/>
    <x v="0"/>
    <s v="DNFR"/>
    <d v="2017-03-10T00:00:00"/>
    <x v="0"/>
    <s v="DOWNING FRYE"/>
    <s v="AB"/>
    <x v="0"/>
  </r>
  <r>
    <s v="Single Family"/>
    <n v="115000"/>
    <x v="0"/>
    <s v="FDCB"/>
    <d v="2017-02-10T00:00:00"/>
    <x v="0"/>
    <s v="X-Other"/>
    <s v="AB"/>
    <x v="0"/>
  </r>
  <r>
    <s v="Condo"/>
    <n v="115000"/>
    <x v="0"/>
    <s v="NRYA"/>
    <d v="2017-01-13T00:00:00"/>
    <x v="0"/>
    <s v="X-Other"/>
    <s v="AB"/>
    <x v="0"/>
  </r>
  <r>
    <s v="Condo"/>
    <n v="115000"/>
    <x v="0"/>
    <s v="NDRC"/>
    <s v="02-Feb-17"/>
    <x v="0"/>
    <s v="X-Other"/>
    <s v="AB"/>
    <x v="0"/>
  </r>
  <r>
    <s v="Condo"/>
    <n v="115000"/>
    <x v="0"/>
    <s v="NDRC"/>
    <s v="06-Feb-17"/>
    <x v="0"/>
    <s v="X-Other"/>
    <s v="AB"/>
    <x v="0"/>
  </r>
  <r>
    <s v="Condo"/>
    <n v="115000"/>
    <x v="0"/>
    <s v="WOOD05"/>
    <d v="2017-01-31T00:00:00"/>
    <x v="0"/>
    <s v="JOHN R WOOD"/>
    <s v="AB"/>
    <x v="0"/>
  </r>
  <r>
    <s v="Condo"/>
    <n v="116000"/>
    <x v="0"/>
    <s v="JRWD03"/>
    <d v="2017-03-22T00:00:00"/>
    <x v="0"/>
    <s v="JOHN R WOOD"/>
    <s v="AB"/>
    <x v="0"/>
  </r>
  <r>
    <s v="Single Family"/>
    <n v="117000"/>
    <x v="0"/>
    <s v="RIAS"/>
    <d v="2017-01-23T00:00:00"/>
    <x v="0"/>
    <s v="X-Other"/>
    <s v="AB"/>
    <x v="0"/>
  </r>
  <r>
    <s v="Condo"/>
    <n v="117000"/>
    <x v="0"/>
    <s v="BRMS"/>
    <d v="2017-03-22T00:00:00"/>
    <x v="0"/>
    <s v="X-Other"/>
    <s v="AB"/>
    <x v="0"/>
  </r>
  <r>
    <s v="Condo"/>
    <n v="120000"/>
    <x v="0"/>
    <s v="FGCO"/>
    <d v="2017-03-31T00:00:00"/>
    <x v="0"/>
    <s v="X-Other"/>
    <s v="AB"/>
    <x v="0"/>
  </r>
  <r>
    <s v="Condo"/>
    <n v="120000"/>
    <x v="0"/>
    <s v="REMS"/>
    <s v="06-Mar-17"/>
    <x v="0"/>
    <s v="X-Other"/>
    <s v="AB"/>
    <x v="0"/>
  </r>
  <r>
    <s v="Condo"/>
    <n v="120000"/>
    <x v="0"/>
    <s v="DNFR"/>
    <d v="2017-03-27T00:00:00"/>
    <x v="0"/>
    <s v="DOWNING FRYE"/>
    <s v="AB"/>
    <x v="0"/>
  </r>
  <r>
    <s v="Condo"/>
    <n v="120000"/>
    <x v="0"/>
    <s v="NBHHS4"/>
    <d v="2017-01-10T00:00:00"/>
    <x v="0"/>
    <s v="BERKSHIRE HATHAWAY FLORIDA"/>
    <s v="AB"/>
    <x v="0"/>
  </r>
  <r>
    <s v="Condo"/>
    <n v="120000"/>
    <x v="0"/>
    <s v="WOOD"/>
    <d v="2017-01-10T00:00:00"/>
    <x v="0"/>
    <s v="JOHN R WOOD"/>
    <s v="AB"/>
    <x v="0"/>
  </r>
  <r>
    <s v="Condo"/>
    <n v="120000"/>
    <x v="0"/>
    <s v="NPPR"/>
    <d v="2017-01-27T00:00:00"/>
    <x v="0"/>
    <s v="PREMIERE PLUS REALTY COMPANY"/>
    <s v="AB"/>
    <x v="0"/>
  </r>
  <r>
    <s v="Single Family"/>
    <n v="120000"/>
    <x v="0"/>
    <s v="NPPR3"/>
    <d v="2017-01-13T00:00:00"/>
    <x v="0"/>
    <s v="PREMIERE PLUS REALTY COMPANY"/>
    <s v="AB"/>
    <x v="0"/>
  </r>
  <r>
    <s v="Condo"/>
    <n v="120000"/>
    <x v="0"/>
    <s v="DNFR"/>
    <d v="2017-01-31T00:00:00"/>
    <x v="0"/>
    <s v="DOWNING FRYE"/>
    <s v="AB"/>
    <x v="0"/>
  </r>
  <r>
    <s v="Condo"/>
    <n v="122500"/>
    <x v="0"/>
    <s v="DNFR"/>
    <d v="2017-02-10T00:00:00"/>
    <x v="0"/>
    <s v="DOWNING FRYE"/>
    <s v="AB"/>
    <x v="0"/>
  </r>
  <r>
    <s v="Condo"/>
    <n v="122900"/>
    <x v="0"/>
    <s v="DNFR"/>
    <d v="2017-03-21T00:00:00"/>
    <x v="0"/>
    <s v="DOWNING FRYE"/>
    <s v="AB"/>
    <x v="0"/>
  </r>
  <r>
    <s v="Condo"/>
    <n v="123000"/>
    <x v="0"/>
    <s v="NBHHS4"/>
    <d v="2017-03-28T00:00:00"/>
    <x v="0"/>
    <s v="BERKSHIRE HATHAWAY FLORIDA"/>
    <s v="AB"/>
    <x v="0"/>
  </r>
  <r>
    <s v="Condo"/>
    <n v="124000"/>
    <x v="0"/>
    <s v="JRWD03"/>
    <s v="02-Jan-17"/>
    <x v="0"/>
    <s v="JOHN R WOOD"/>
    <s v="AB"/>
    <x v="0"/>
  </r>
  <r>
    <s v="Condo"/>
    <n v="124000"/>
    <x v="0"/>
    <s v="NLXB"/>
    <d v="2017-01-30T00:00:00"/>
    <x v="0"/>
    <s v="X-Other"/>
    <s v="AB"/>
    <x v="0"/>
  </r>
  <r>
    <s v="Condo"/>
    <n v="125000"/>
    <x v="0"/>
    <s v="FREM"/>
    <d v="2017-02-16T00:00:00"/>
    <x v="0"/>
    <s v="X-Other"/>
    <s v="AB"/>
    <x v="0"/>
  </r>
  <r>
    <s v="Condo"/>
    <n v="125000"/>
    <x v="0"/>
    <s v="FRSS"/>
    <d v="2017-03-30T00:00:00"/>
    <x v="0"/>
    <s v="X-Other"/>
    <s v="AB"/>
    <x v="0"/>
  </r>
  <r>
    <s v="Condo"/>
    <n v="125000"/>
    <x v="0"/>
    <s v="NPPR"/>
    <s v="02-Mar-17"/>
    <x v="0"/>
    <s v="PREMIERE PLUS REALTY COMPANY"/>
    <s v="AB"/>
    <x v="0"/>
  </r>
  <r>
    <s v="Condo"/>
    <n v="125000"/>
    <x v="0"/>
    <s v="NMCQ"/>
    <d v="2017-01-13T00:00:00"/>
    <x v="0"/>
    <s v="X-Other"/>
    <s v="AB"/>
    <x v="0"/>
  </r>
  <r>
    <s v="Condo"/>
    <n v="125000"/>
    <x v="0"/>
    <s v="NPPR"/>
    <s v="02-Feb-17"/>
    <x v="0"/>
    <s v="PREMIERE PLUS REALTY COMPANY"/>
    <s v="AB"/>
    <x v="0"/>
  </r>
  <r>
    <s v="Condo"/>
    <n v="125000"/>
    <x v="0"/>
    <s v="CBRR02"/>
    <s v="03-Feb-17"/>
    <x v="0"/>
    <s v="COLDWELL BANKER"/>
    <s v="AB"/>
    <x v="0"/>
  </r>
  <r>
    <s v="Condo"/>
    <n v="125250"/>
    <x v="0"/>
    <s v="NMEN"/>
    <d v="2017-03-31T00:00:00"/>
    <x v="0"/>
    <s v="X-Other"/>
    <s v="AB"/>
    <x v="0"/>
  </r>
  <r>
    <s v="Condo"/>
    <n v="126000"/>
    <x v="0"/>
    <s v="BKWR"/>
    <d v="2017-02-23T00:00:00"/>
    <x v="0"/>
    <s v="KELLER WILLIAMS ELITE"/>
    <s v="AB"/>
    <x v="0"/>
  </r>
  <r>
    <s v="Condo"/>
    <n v="126000"/>
    <x v="0"/>
    <s v="NBHHS4"/>
    <d v="2017-03-30T00:00:00"/>
    <x v="0"/>
    <s v="BERKSHIRE HATHAWAY FLORIDA"/>
    <s v="AB"/>
    <x v="0"/>
  </r>
  <r>
    <s v="Condo"/>
    <n v="126500"/>
    <x v="0"/>
    <s v="NMVP1"/>
    <s v="08-Feb-17"/>
    <x v="0"/>
    <s v="X-Other"/>
    <s v="AB"/>
    <x v="0"/>
  </r>
  <r>
    <s v="Condo"/>
    <n v="127000"/>
    <x v="0"/>
    <s v="BHRI"/>
    <d v="2017-01-25T00:00:00"/>
    <x v="0"/>
    <s v="X-Other"/>
    <s v="AB"/>
    <x v="0"/>
  </r>
  <r>
    <s v="Condo"/>
    <n v="128500"/>
    <x v="0"/>
    <s v="REMS"/>
    <d v="2017-02-14T00:00:00"/>
    <x v="0"/>
    <s v="X-Other"/>
    <s v="AB"/>
    <x v="0"/>
  </r>
  <r>
    <s v="Condo"/>
    <n v="129000"/>
    <x v="0"/>
    <s v="BRSRE2"/>
    <d v="2017-03-29T00:00:00"/>
    <x v="0"/>
    <s v="ROYAL SHELL REAL ESTATE"/>
    <s v="AB"/>
    <x v="0"/>
  </r>
  <r>
    <s v="Condo"/>
    <n v="129000"/>
    <x v="0"/>
    <s v="CBRR02"/>
    <d v="2017-03-30T00:00:00"/>
    <x v="0"/>
    <s v="COLDWELL BANKER"/>
    <s v="AB"/>
    <x v="0"/>
  </r>
  <r>
    <s v="Condo"/>
    <n v="129000"/>
    <x v="0"/>
    <s v="WOOD17"/>
    <d v="2017-03-15T00:00:00"/>
    <x v="0"/>
    <s v="JOHN R WOOD"/>
    <s v="AB"/>
    <x v="0"/>
  </r>
  <r>
    <s v="Condo"/>
    <n v="129879"/>
    <x v="0"/>
    <s v="RHSSI"/>
    <s v="03-Feb-17"/>
    <x v="0"/>
    <s v="X-Other"/>
    <s v="AB"/>
    <x v="0"/>
  </r>
  <r>
    <s v="Condo"/>
    <n v="130000"/>
    <x v="0"/>
    <s v="NPPR"/>
    <d v="2017-01-31T00:00:00"/>
    <x v="0"/>
    <s v="PREMIERE PLUS REALTY COMPANY"/>
    <s v="AB"/>
    <x v="0"/>
  </r>
  <r>
    <s v="Condo"/>
    <n v="130000"/>
    <x v="0"/>
    <s v="WOOD03"/>
    <d v="2017-02-23T00:00:00"/>
    <x v="0"/>
    <s v="JOHN R WOOD"/>
    <s v="AB"/>
    <x v="0"/>
  </r>
  <r>
    <s v="Condo"/>
    <n v="130000"/>
    <x v="0"/>
    <s v="NKEAT"/>
    <d v="2017-03-17T00:00:00"/>
    <x v="0"/>
    <s v="X-Other"/>
    <s v="AB"/>
    <x v="0"/>
  </r>
  <r>
    <s v="Condo"/>
    <n v="130000"/>
    <x v="0"/>
    <s v="NASS"/>
    <d v="2017-01-31T00:00:00"/>
    <x v="0"/>
    <s v="X-Other"/>
    <s v="AB"/>
    <x v="0"/>
  </r>
  <r>
    <s v="Condo"/>
    <n v="130000"/>
    <x v="0"/>
    <s v="NFHR"/>
    <s v="08-Feb-17"/>
    <x v="0"/>
    <s v="X-Other"/>
    <s v="AB"/>
    <x v="0"/>
  </r>
  <r>
    <s v="Condo"/>
    <n v="130000"/>
    <x v="0"/>
    <s v="CBRR03"/>
    <d v="2017-01-18T00:00:00"/>
    <x v="0"/>
    <s v="COLDWELL BANKER"/>
    <s v="AB"/>
    <x v="0"/>
  </r>
  <r>
    <s v="Condo"/>
    <n v="130000"/>
    <x v="0"/>
    <s v="NBHHS2"/>
    <d v="2017-03-21T00:00:00"/>
    <x v="0"/>
    <s v="BERKSHIRE HATHAWAY FLORIDA"/>
    <s v="AB"/>
    <x v="0"/>
  </r>
  <r>
    <s v="Condo"/>
    <n v="130000"/>
    <x v="0"/>
    <s v="REMS"/>
    <s v="06-Feb-17"/>
    <x v="0"/>
    <s v="X-Other"/>
    <s v="AB"/>
    <x v="0"/>
  </r>
  <r>
    <s v="Condo"/>
    <n v="130000"/>
    <x v="0"/>
    <s v="NPLS"/>
    <d v="2017-02-14T00:00:00"/>
    <x v="0"/>
    <s v="X-Other"/>
    <s v="AB"/>
    <x v="0"/>
  </r>
  <r>
    <s v="Condo"/>
    <n v="130000"/>
    <x v="0"/>
    <s v="SOBA"/>
    <d v="2017-03-24T00:00:00"/>
    <x v="0"/>
    <s v="X-Other"/>
    <s v="AB"/>
    <x v="0"/>
  </r>
  <r>
    <s v="Condo"/>
    <n v="130500"/>
    <x v="0"/>
    <s v="NBLG"/>
    <d v="2017-01-12T00:00:00"/>
    <x v="0"/>
    <s v="X-Other"/>
    <s v="AB"/>
    <x v="0"/>
  </r>
  <r>
    <s v="Condo"/>
    <n v="132000"/>
    <x v="0"/>
    <s v="NCOF"/>
    <d v="2017-03-31T00:00:00"/>
    <x v="0"/>
    <s v="X-Other"/>
    <s v="AB"/>
    <x v="0"/>
  </r>
  <r>
    <s v="Condo"/>
    <n v="132500"/>
    <x v="0"/>
    <s v="NDRC"/>
    <d v="2017-03-14T00:00:00"/>
    <x v="0"/>
    <s v="X-Other"/>
    <s v="AB"/>
    <x v="0"/>
  </r>
  <r>
    <s v="Condo"/>
    <n v="133000"/>
    <x v="0"/>
    <s v="NMCQ"/>
    <d v="2017-01-31T00:00:00"/>
    <x v="0"/>
    <s v="X-Other"/>
    <s v="AB"/>
    <x v="0"/>
  </r>
  <r>
    <s v="Condo"/>
    <n v="134000"/>
    <x v="0"/>
    <s v="NPPR"/>
    <d v="2017-02-10T00:00:00"/>
    <x v="0"/>
    <s v="PREMIERE PLUS REALTY COMPANY"/>
    <s v="AB"/>
    <x v="0"/>
  </r>
  <r>
    <s v="Condo"/>
    <n v="134000"/>
    <x v="0"/>
    <s v="NFHR2"/>
    <d v="2017-01-17T00:00:00"/>
    <x v="0"/>
    <s v="X-Other"/>
    <s v="AB"/>
    <x v="0"/>
  </r>
  <r>
    <s v="Condo"/>
    <n v="135000"/>
    <x v="0"/>
    <s v="DNFR"/>
    <d v="2017-01-11T00:00:00"/>
    <x v="0"/>
    <s v="DOWNING FRYE"/>
    <s v="AB"/>
    <x v="0"/>
  </r>
  <r>
    <s v="Condo"/>
    <n v="135000"/>
    <x v="0"/>
    <s v="CBRR02"/>
    <s v="05-Jan-17"/>
    <x v="0"/>
    <s v="COLDWELL BANKER"/>
    <s v="AB"/>
    <x v="0"/>
  </r>
  <r>
    <s v="Condo"/>
    <n v="135000"/>
    <x v="0"/>
    <s v="NPPR"/>
    <d v="2017-03-19T00:00:00"/>
    <x v="0"/>
    <s v="PREMIERE PLUS REALTY COMPANY"/>
    <s v="AB"/>
    <x v="0"/>
  </r>
  <r>
    <s v="Condo"/>
    <n v="135000"/>
    <x v="0"/>
    <s v="NBHHS4"/>
    <d v="2017-03-29T00:00:00"/>
    <x v="0"/>
    <s v="BERKSHIRE HATHAWAY FLORIDA"/>
    <s v="AB"/>
    <x v="0"/>
  </r>
  <r>
    <s v="Condo"/>
    <n v="135000"/>
    <x v="0"/>
    <s v="NASS"/>
    <d v="2017-03-27T00:00:00"/>
    <x v="0"/>
    <s v="X-Other"/>
    <s v="AB"/>
    <x v="0"/>
  </r>
  <r>
    <s v="Condo"/>
    <n v="135000"/>
    <x v="0"/>
    <s v="SUNY"/>
    <s v="07-Mar-17"/>
    <x v="0"/>
    <s v="X-Other"/>
    <s v="AB"/>
    <x v="0"/>
  </r>
  <r>
    <s v="Condo"/>
    <n v="135500"/>
    <x v="0"/>
    <s v="SUNY"/>
    <d v="2017-03-24T00:00:00"/>
    <x v="0"/>
    <s v="X-Other"/>
    <s v="AB"/>
    <x v="0"/>
  </r>
  <r>
    <s v="Condo"/>
    <n v="136000"/>
    <x v="0"/>
    <s v="FSBLT05"/>
    <s v="08-Mar-17"/>
    <x v="0"/>
    <s v="X-Other"/>
    <s v="AB"/>
    <x v="0"/>
  </r>
  <r>
    <s v="Condo"/>
    <n v="136000"/>
    <x v="0"/>
    <s v="APP"/>
    <d v="2017-02-28T00:00:00"/>
    <x v="0"/>
    <s v="X-Other"/>
    <s v="AB"/>
    <x v="0"/>
  </r>
  <r>
    <s v="Condo"/>
    <n v="136000"/>
    <x v="0"/>
    <s v="CBRR03"/>
    <d v="2017-03-28T00:00:00"/>
    <x v="0"/>
    <s v="COLDWELL BANKER"/>
    <s v="AB"/>
    <x v="0"/>
  </r>
  <r>
    <s v="Condo"/>
    <n v="136000"/>
    <x v="0"/>
    <s v="DNFR"/>
    <d v="2017-02-16T00:00:00"/>
    <x v="0"/>
    <s v="DOWNING FRYE"/>
    <s v="AB"/>
    <x v="0"/>
  </r>
  <r>
    <s v="Condo"/>
    <n v="136000"/>
    <x v="0"/>
    <s v="NFMR"/>
    <d v="2017-01-20T00:00:00"/>
    <x v="0"/>
    <s v="X-Other"/>
    <s v="AB"/>
    <x v="0"/>
  </r>
  <r>
    <s v="Condo"/>
    <n v="136000"/>
    <x v="0"/>
    <s v="NPPM"/>
    <s v="03-Feb-17"/>
    <x v="0"/>
    <s v="X-Other"/>
    <s v="AB"/>
    <x v="0"/>
  </r>
  <r>
    <s v="Condo"/>
    <n v="136000"/>
    <x v="0"/>
    <s v="NAMVT"/>
    <d v="2017-03-31T00:00:00"/>
    <x v="0"/>
    <s v="AMERIVEST"/>
    <s v="AB"/>
    <x v="0"/>
  </r>
  <r>
    <s v="Condo"/>
    <n v="137000"/>
    <x v="0"/>
    <s v="NBHHS2"/>
    <d v="2017-03-13T00:00:00"/>
    <x v="0"/>
    <s v="BERKSHIRE HATHAWAY FLORIDA"/>
    <s v="AB"/>
    <x v="0"/>
  </r>
  <r>
    <s v="Condo"/>
    <n v="137500"/>
    <x v="0"/>
    <s v="REMS"/>
    <s v="09-Jan-17"/>
    <x v="0"/>
    <s v="X-Other"/>
    <s v="AB"/>
    <x v="0"/>
  </r>
  <r>
    <s v="Condo"/>
    <n v="138000"/>
    <x v="0"/>
    <s v="CART"/>
    <d v="2017-03-20T00:00:00"/>
    <x v="0"/>
    <s v="X-Other"/>
    <s v="AB"/>
    <x v="0"/>
  </r>
  <r>
    <s v="Condo"/>
    <n v="139000"/>
    <x v="0"/>
    <s v="NPPR"/>
    <d v="2017-02-22T00:00:00"/>
    <x v="0"/>
    <s v="PREMIERE PLUS REALTY COMPANY"/>
    <s v="AB"/>
    <x v="0"/>
  </r>
  <r>
    <s v="Condo"/>
    <n v="139900"/>
    <x v="0"/>
    <s v="FREM"/>
    <d v="2017-03-21T00:00:00"/>
    <x v="0"/>
    <s v="X-Other"/>
    <s v="AB"/>
    <x v="0"/>
  </r>
  <r>
    <s v="Condo"/>
    <n v="139900"/>
    <x v="0"/>
    <s v="CBRR02"/>
    <d v="2017-03-10T00:00:00"/>
    <x v="0"/>
    <s v="COLDWELL BANKER"/>
    <s v="AB"/>
    <x v="0"/>
  </r>
  <r>
    <s v="Condo"/>
    <n v="140000"/>
    <x v="0"/>
    <s v="JRWD03"/>
    <d v="2017-02-24T00:00:00"/>
    <x v="0"/>
    <s v="JOHN R WOOD"/>
    <s v="AB"/>
    <x v="0"/>
  </r>
  <r>
    <s v="Condo"/>
    <n v="140000"/>
    <x v="0"/>
    <s v="NHUD"/>
    <d v="2017-01-17T00:00:00"/>
    <x v="0"/>
    <s v="X-Other"/>
    <s v="AB"/>
    <x v="0"/>
  </r>
  <r>
    <s v="Condo"/>
    <n v="140000"/>
    <x v="0"/>
    <s v="WOOD"/>
    <s v="07-Feb-17"/>
    <x v="0"/>
    <s v="JOHN R WOOD"/>
    <s v="AB"/>
    <x v="0"/>
  </r>
  <r>
    <s v="Condo"/>
    <n v="140000"/>
    <x v="0"/>
    <s v="NBHHS"/>
    <d v="2017-01-30T00:00:00"/>
    <x v="0"/>
    <s v="BERKSHIRE HATHAWAY FLORIDA"/>
    <s v="AB"/>
    <x v="0"/>
  </r>
  <r>
    <s v="Condo"/>
    <n v="140000"/>
    <x v="0"/>
    <s v="CBRR10"/>
    <d v="2017-02-10T00:00:00"/>
    <x v="0"/>
    <s v="COLDWELL BANKER"/>
    <s v="AB"/>
    <x v="0"/>
  </r>
  <r>
    <s v="Condo"/>
    <n v="140000"/>
    <x v="0"/>
    <s v="NKEAT"/>
    <d v="2017-01-13T00:00:00"/>
    <x v="0"/>
    <s v="X-Other"/>
    <s v="AB"/>
    <x v="0"/>
  </r>
  <r>
    <s v="Condo"/>
    <n v="140000"/>
    <x v="0"/>
    <s v="NBHHS"/>
    <d v="2017-02-15T00:00:00"/>
    <x v="0"/>
    <s v="BERKSHIRE HATHAWAY FLORIDA"/>
    <s v="AB"/>
    <x v="0"/>
  </r>
  <r>
    <s v="Condo"/>
    <n v="141000"/>
    <x v="0"/>
    <s v="DNFR"/>
    <d v="2017-02-28T00:00:00"/>
    <x v="0"/>
    <s v="DOWNING FRYE"/>
    <s v="AB"/>
    <x v="0"/>
  </r>
  <r>
    <s v="Condo"/>
    <n v="142500"/>
    <x v="0"/>
    <s v="NRWT"/>
    <d v="2017-01-11T00:00:00"/>
    <x v="0"/>
    <s v="X-Other"/>
    <s v="AB"/>
    <x v="0"/>
  </r>
  <r>
    <s v="Condo"/>
    <n v="142500"/>
    <x v="0"/>
    <s v="NPPR"/>
    <d v="2017-03-31T00:00:00"/>
    <x v="0"/>
    <s v="PREMIERE PLUS REALTY COMPANY"/>
    <s v="AB"/>
    <x v="0"/>
  </r>
  <r>
    <s v="Condo"/>
    <n v="142500"/>
    <x v="0"/>
    <s v="NPPR"/>
    <d v="2017-01-19T00:00:00"/>
    <x v="0"/>
    <s v="PREMIERE PLUS REALTY COMPANY"/>
    <s v="AB"/>
    <x v="0"/>
  </r>
  <r>
    <s v="Condo"/>
    <n v="143000"/>
    <x v="0"/>
    <s v="WOOD03"/>
    <s v="06-Mar-17"/>
    <x v="0"/>
    <s v="JOHN R WOOD"/>
    <s v="AB"/>
    <x v="0"/>
  </r>
  <r>
    <s v="Condo"/>
    <n v="143000"/>
    <x v="0"/>
    <s v="NRSI"/>
    <d v="2017-02-20T00:00:00"/>
    <x v="0"/>
    <s v="NAPLES REALTY SERVICES"/>
    <s v="AB"/>
    <x v="0"/>
  </r>
  <r>
    <s v="Condo"/>
    <n v="143000"/>
    <x v="0"/>
    <s v="SUNY"/>
    <d v="2017-01-31T00:00:00"/>
    <x v="0"/>
    <s v="X-Other"/>
    <s v="AB"/>
    <x v="0"/>
  </r>
  <r>
    <s v="Condo"/>
    <n v="144000"/>
    <x v="0"/>
    <s v="FREM"/>
    <s v="08-Feb-17"/>
    <x v="0"/>
    <s v="X-Other"/>
    <s v="AB"/>
    <x v="0"/>
  </r>
  <r>
    <s v="Condo"/>
    <n v="144000"/>
    <x v="0"/>
    <s v="NBHHS2"/>
    <d v="2017-01-31T00:00:00"/>
    <x v="0"/>
    <s v="BERKSHIRE HATHAWAY FLORIDA"/>
    <s v="AB"/>
    <x v="0"/>
  </r>
  <r>
    <s v="Condo"/>
    <n v="144000"/>
    <x v="0"/>
    <s v="PREM01"/>
    <d v="2017-03-29T00:00:00"/>
    <x v="0"/>
    <s v="PREMIER SOTHEBYS"/>
    <s v="AB"/>
    <x v="0"/>
  </r>
  <r>
    <s v="Condo"/>
    <n v="144500"/>
    <x v="0"/>
    <s v="REMS"/>
    <d v="2017-03-30T00:00:00"/>
    <x v="0"/>
    <s v="X-Other"/>
    <s v="AB"/>
    <x v="0"/>
  </r>
  <r>
    <s v="Condo"/>
    <n v="145000"/>
    <x v="0"/>
    <s v="NFHR"/>
    <s v="09-Mar-17"/>
    <x v="0"/>
    <s v="X-Other"/>
    <s v="AB"/>
    <x v="0"/>
  </r>
  <r>
    <s v="Single Family"/>
    <n v="145000"/>
    <x v="0"/>
    <s v="PRUD30"/>
    <d v="2017-03-28T00:00:00"/>
    <x v="0"/>
    <s v="BERKSHIRE HATHAWAY FLORIDA"/>
    <s v="AB"/>
    <x v="0"/>
  </r>
  <r>
    <s v="Condo"/>
    <n v="145000"/>
    <x v="0"/>
    <s v="NPPR"/>
    <d v="2017-01-11T00:00:00"/>
    <x v="0"/>
    <s v="PREMIERE PLUS REALTY COMPANY"/>
    <s v="AB"/>
    <x v="0"/>
  </r>
  <r>
    <s v="Condo"/>
    <n v="145000"/>
    <x v="0"/>
    <s v="BHRI"/>
    <s v="03-Mar-17"/>
    <x v="0"/>
    <s v="X-Other"/>
    <s v="AB"/>
    <x v="0"/>
  </r>
  <r>
    <s v="Condo"/>
    <n v="145000"/>
    <x v="0"/>
    <s v="PREM03"/>
    <d v="2017-02-22T00:00:00"/>
    <x v="0"/>
    <s v="PREMIER SOTHEBYS"/>
    <s v="AB"/>
    <x v="0"/>
  </r>
  <r>
    <s v="Condo"/>
    <n v="145000"/>
    <x v="0"/>
    <s v="BPREF"/>
    <d v="2017-01-26T00:00:00"/>
    <x v="0"/>
    <s v="X-Other"/>
    <s v="AB"/>
    <x v="0"/>
  </r>
  <r>
    <s v="Condo"/>
    <n v="145000"/>
    <x v="0"/>
    <s v="NMVP1"/>
    <d v="2017-03-28T00:00:00"/>
    <x v="0"/>
    <s v="X-Other"/>
    <s v="AB"/>
    <x v="0"/>
  </r>
  <r>
    <s v="Condo"/>
    <n v="145000"/>
    <x v="0"/>
    <s v="NCOF"/>
    <s v="01-Mar-17"/>
    <x v="0"/>
    <s v="X-Other"/>
    <s v="AB"/>
    <x v="0"/>
  </r>
  <r>
    <s v="Condo"/>
    <n v="145000"/>
    <x v="0"/>
    <s v="GULB"/>
    <d v="2017-01-18T00:00:00"/>
    <x v="0"/>
    <s v="X-Other"/>
    <s v="AB"/>
    <x v="0"/>
  </r>
  <r>
    <s v="Single Family"/>
    <n v="145000"/>
    <x v="0"/>
    <s v="BRUC"/>
    <d v="2017-01-24T00:00:00"/>
    <x v="0"/>
    <s v="X-Other"/>
    <s v="AB"/>
    <x v="0"/>
  </r>
  <r>
    <s v="Condo"/>
    <n v="145000"/>
    <x v="0"/>
    <s v="NBHHS2"/>
    <d v="2017-03-22T00:00:00"/>
    <x v="0"/>
    <s v="BERKSHIRE HATHAWAY FLORIDA"/>
    <s v="AB"/>
    <x v="0"/>
  </r>
  <r>
    <s v="Condo"/>
    <n v="145000"/>
    <x v="0"/>
    <s v="PREM03"/>
    <d v="2017-03-31T00:00:00"/>
    <x v="0"/>
    <s v="PREMIER SOTHEBYS"/>
    <s v="AB"/>
    <x v="0"/>
  </r>
  <r>
    <s v="Condo"/>
    <n v="145000"/>
    <x v="0"/>
    <s v="NCCM"/>
    <d v="2017-03-20T00:00:00"/>
    <x v="0"/>
    <e v="#N/A"/>
    <s v="AB"/>
    <x v="0"/>
  </r>
  <r>
    <s v="Condo"/>
    <n v="147000"/>
    <x v="0"/>
    <s v="WOOD03"/>
    <d v="2017-02-27T00:00:00"/>
    <x v="0"/>
    <s v="JOHN R WOOD"/>
    <s v="AB"/>
    <x v="0"/>
  </r>
  <r>
    <s v="Condo"/>
    <n v="147000"/>
    <x v="0"/>
    <s v="FREM"/>
    <d v="2017-02-17T00:00:00"/>
    <x v="0"/>
    <s v="X-Other"/>
    <s v="AB"/>
    <x v="0"/>
  </r>
  <r>
    <s v="Condo"/>
    <n v="147000"/>
    <x v="0"/>
    <s v="NBAB"/>
    <d v="2017-03-17T00:00:00"/>
    <x v="0"/>
    <s v="X-Other"/>
    <s v="AB"/>
    <x v="0"/>
  </r>
  <r>
    <s v="Condo"/>
    <n v="147500"/>
    <x v="0"/>
    <s v="NFHR"/>
    <d v="2017-01-13T00:00:00"/>
    <x v="0"/>
    <s v="X-Other"/>
    <s v="AB"/>
    <x v="0"/>
  </r>
  <r>
    <s v="Condo"/>
    <n v="147500"/>
    <x v="0"/>
    <s v="BHRI"/>
    <d v="2017-03-27T00:00:00"/>
    <x v="0"/>
    <s v="X-Other"/>
    <s v="AB"/>
    <x v="0"/>
  </r>
  <r>
    <s v="Condo"/>
    <n v="148000"/>
    <x v="0"/>
    <s v="NIBR4"/>
    <d v="2017-02-10T00:00:00"/>
    <x v="0"/>
    <s v="X-Other"/>
    <s v="AB"/>
    <x v="0"/>
  </r>
  <r>
    <s v="Condo"/>
    <n v="148000"/>
    <x v="0"/>
    <s v="BHRI"/>
    <d v="2017-02-21T00:00:00"/>
    <x v="0"/>
    <s v="X-Other"/>
    <s v="AB"/>
    <x v="0"/>
  </r>
  <r>
    <s v="Single Family"/>
    <n v="148000"/>
    <x v="0"/>
    <s v="GULB"/>
    <s v="01-Mar-17"/>
    <x v="0"/>
    <s v="X-Other"/>
    <s v="AB"/>
    <x v="0"/>
  </r>
  <r>
    <s v="Condo"/>
    <n v="149500"/>
    <x v="0"/>
    <s v="BKWR"/>
    <d v="2017-01-23T00:00:00"/>
    <x v="0"/>
    <s v="KELLER WILLIAMS ELITE"/>
    <s v="AB"/>
    <x v="0"/>
  </r>
  <r>
    <s v="Condo"/>
    <n v="149500"/>
    <x v="0"/>
    <s v="WOOD24"/>
    <d v="2017-02-15T00:00:00"/>
    <x v="0"/>
    <s v="JOHN R WOOD"/>
    <s v="AB"/>
    <x v="0"/>
  </r>
  <r>
    <s v="Condo"/>
    <n v="149900"/>
    <x v="0"/>
    <s v="WOOD24"/>
    <d v="2017-01-13T00:00:00"/>
    <x v="0"/>
    <s v="JOHN R WOOD"/>
    <s v="AB"/>
    <x v="0"/>
  </r>
  <r>
    <s v="Condo"/>
    <n v="150000"/>
    <x v="0"/>
    <s v="NDRC"/>
    <d v="2017-02-24T00:00:00"/>
    <x v="0"/>
    <s v="X-Other"/>
    <s v="AB"/>
    <x v="0"/>
  </r>
  <r>
    <s v="Condo"/>
    <n v="150000"/>
    <x v="0"/>
    <s v="NRSI"/>
    <d v="2017-01-30T00:00:00"/>
    <x v="0"/>
    <s v="NAPLES REALTY SERVICES"/>
    <s v="AB"/>
    <x v="0"/>
  </r>
  <r>
    <s v="Condo"/>
    <n v="150000"/>
    <x v="0"/>
    <s v="WRGI"/>
    <d v="2017-03-24T00:00:00"/>
    <x v="0"/>
    <s v="X-Other"/>
    <s v="AB"/>
    <x v="0"/>
  </r>
  <r>
    <s v="Condo"/>
    <n v="150000"/>
    <x v="0"/>
    <s v="NPPR"/>
    <s v="06-Feb-17"/>
    <x v="0"/>
    <s v="PREMIERE PLUS REALTY COMPANY"/>
    <s v="AB"/>
    <x v="0"/>
  </r>
  <r>
    <s v="Condo"/>
    <n v="150000"/>
    <x v="0"/>
    <s v="NPPR"/>
    <s v="06-Mar-17"/>
    <x v="0"/>
    <s v="PREMIERE PLUS REALTY COMPANY"/>
    <s v="AB"/>
    <x v="0"/>
  </r>
  <r>
    <s v="Condo"/>
    <n v="150000"/>
    <x v="0"/>
    <s v="NCJC"/>
    <d v="2017-03-30T00:00:00"/>
    <x v="0"/>
    <s v="X-Other"/>
    <s v="AB"/>
    <x v="0"/>
  </r>
  <r>
    <s v="Condo"/>
    <n v="150000"/>
    <x v="0"/>
    <s v="WOOD05"/>
    <d v="2017-03-31T00:00:00"/>
    <x v="0"/>
    <s v="JOHN R WOOD"/>
    <s v="AB"/>
    <x v="0"/>
  </r>
  <r>
    <s v="Condo"/>
    <n v="150000"/>
    <x v="0"/>
    <s v="NFHR"/>
    <d v="2017-03-23T00:00:00"/>
    <x v="0"/>
    <s v="X-Other"/>
    <s v="AB"/>
    <x v="0"/>
  </r>
  <r>
    <s v="Condo"/>
    <n v="151000"/>
    <x v="0"/>
    <s v="DNFR"/>
    <d v="2017-01-10T00:00:00"/>
    <x v="0"/>
    <s v="DOWNING FRYE"/>
    <s v="AB"/>
    <x v="0"/>
  </r>
  <r>
    <s v="Condo"/>
    <n v="152000"/>
    <x v="0"/>
    <s v="NDRC"/>
    <d v="2017-02-16T00:00:00"/>
    <x v="0"/>
    <s v="X-Other"/>
    <s v="AB"/>
    <x v="0"/>
  </r>
  <r>
    <s v="Condo"/>
    <n v="152000"/>
    <x v="0"/>
    <s v="PRUD30"/>
    <d v="2017-03-24T00:00:00"/>
    <x v="0"/>
    <s v="BERKSHIRE HATHAWAY FLORIDA"/>
    <s v="AB"/>
    <x v="0"/>
  </r>
  <r>
    <s v="Condo"/>
    <n v="152000"/>
    <x v="0"/>
    <s v="DNFR"/>
    <d v="2017-03-31T00:00:00"/>
    <x v="0"/>
    <s v="DOWNING FRYE"/>
    <s v="AB"/>
    <x v="0"/>
  </r>
  <r>
    <s v="Condo"/>
    <n v="152000"/>
    <x v="0"/>
    <s v="GULB"/>
    <d v="2017-02-13T00:00:00"/>
    <x v="0"/>
    <s v="X-Other"/>
    <s v="AB"/>
    <x v="0"/>
  </r>
  <r>
    <s v="Condo"/>
    <n v="152000"/>
    <x v="0"/>
    <s v="PREM12"/>
    <s v="02-Jan-17"/>
    <x v="0"/>
    <s v="PREMIER SOTHEBYS"/>
    <s v="AB"/>
    <x v="0"/>
  </r>
  <r>
    <s v="Condo"/>
    <n v="152000"/>
    <x v="0"/>
    <s v="NRWT"/>
    <d v="2017-03-22T00:00:00"/>
    <x v="0"/>
    <s v="X-Other"/>
    <s v="AB"/>
    <x v="0"/>
  </r>
  <r>
    <s v="Condo"/>
    <n v="152000"/>
    <x v="0"/>
    <s v="NPPR"/>
    <d v="2017-02-14T00:00:00"/>
    <x v="0"/>
    <s v="PREMIERE PLUS REALTY COMPANY"/>
    <s v="AB"/>
    <x v="0"/>
  </r>
  <r>
    <s v="Condo"/>
    <n v="152500"/>
    <x v="0"/>
    <s v="ARN"/>
    <d v="2017-01-27T00:00:00"/>
    <x v="0"/>
    <s v="X-Other"/>
    <s v="AB"/>
    <x v="0"/>
  </r>
  <r>
    <s v="Condo"/>
    <n v="152900"/>
    <x v="0"/>
    <s v="NALEG"/>
    <d v="2017-03-20T00:00:00"/>
    <x v="0"/>
    <s v="X-Other"/>
    <s v="AB"/>
    <x v="0"/>
  </r>
  <r>
    <s v="Condo"/>
    <n v="153000"/>
    <x v="0"/>
    <s v="WOOD17"/>
    <d v="2017-03-15T00:00:00"/>
    <x v="0"/>
    <s v="JOHN R WOOD"/>
    <s v="AB"/>
    <x v="0"/>
  </r>
  <r>
    <s v="Condo"/>
    <n v="153000"/>
    <x v="0"/>
    <s v="NMEN"/>
    <d v="2017-03-24T00:00:00"/>
    <x v="0"/>
    <s v="X-Other"/>
    <s v="AB"/>
    <x v="0"/>
  </r>
  <r>
    <s v="Single Family"/>
    <n v="153192"/>
    <x v="0"/>
    <s v="HLBI"/>
    <d v="2017-01-14T00:00:00"/>
    <x v="0"/>
    <s v="X-Other"/>
    <s v="AB"/>
    <x v="0"/>
  </r>
  <r>
    <s v="Condo"/>
    <n v="154000"/>
    <x v="0"/>
    <s v="WOOD05"/>
    <s v="05-Jan-17"/>
    <x v="0"/>
    <s v="JOHN R WOOD"/>
    <s v="AB"/>
    <x v="0"/>
  </r>
  <r>
    <s v="Condo"/>
    <n v="154900"/>
    <x v="0"/>
    <s v="NRWT"/>
    <d v="2017-02-10T00:00:00"/>
    <x v="0"/>
    <s v="X-Other"/>
    <s v="AB"/>
    <x v="0"/>
  </r>
  <r>
    <s v="Condo"/>
    <n v="154900"/>
    <x v="0"/>
    <s v="PRS"/>
    <d v="2017-02-17T00:00:00"/>
    <x v="0"/>
    <s v="X-Other"/>
    <s v="AB"/>
    <x v="0"/>
  </r>
  <r>
    <s v="Condo"/>
    <n v="155000"/>
    <x v="0"/>
    <s v="NESR"/>
    <s v="09-Feb-17"/>
    <x v="0"/>
    <s v="X-Other"/>
    <s v="AB"/>
    <x v="0"/>
  </r>
  <r>
    <s v="Condo"/>
    <n v="155000"/>
    <x v="0"/>
    <s v="SUNY"/>
    <d v="2017-03-24T00:00:00"/>
    <x v="0"/>
    <s v="X-Other"/>
    <s v="AB"/>
    <x v="0"/>
  </r>
  <r>
    <s v="Condo"/>
    <n v="155000"/>
    <x v="0"/>
    <s v="BKWR"/>
    <d v="2017-01-18T00:00:00"/>
    <x v="0"/>
    <s v="KELLER WILLIAMS ELITE"/>
    <s v="AB"/>
    <x v="0"/>
  </r>
  <r>
    <s v="Single Family"/>
    <n v="155000"/>
    <x v="0"/>
    <s v="FDCB"/>
    <d v="2017-03-28T00:00:00"/>
    <x v="0"/>
    <s v="X-Other"/>
    <s v="AB"/>
    <x v="0"/>
  </r>
  <r>
    <s v="Single Family"/>
    <n v="155000"/>
    <x v="0"/>
    <s v="FDCB"/>
    <s v="03-Mar-17"/>
    <x v="0"/>
    <s v="X-Other"/>
    <s v="AB"/>
    <x v="0"/>
  </r>
  <r>
    <s v="Condo"/>
    <n v="155000"/>
    <x v="0"/>
    <s v="NPPR"/>
    <d v="2017-03-14T00:00:00"/>
    <x v="0"/>
    <s v="PREMIERE PLUS REALTY COMPANY"/>
    <s v="AB"/>
    <x v="0"/>
  </r>
  <r>
    <s v="Condo"/>
    <n v="155000"/>
    <x v="0"/>
    <s v="NRSI"/>
    <d v="2017-01-23T00:00:00"/>
    <x v="0"/>
    <s v="NAPLES REALTY SERVICES"/>
    <s v="AB"/>
    <x v="0"/>
  </r>
  <r>
    <s v="Single Family"/>
    <n v="155000"/>
    <x v="0"/>
    <s v="REMS"/>
    <d v="2017-02-23T00:00:00"/>
    <x v="0"/>
    <s v="X-Other"/>
    <s v="AB"/>
    <x v="0"/>
  </r>
  <r>
    <s v="Condo"/>
    <n v="155000"/>
    <x v="0"/>
    <s v="SUNY"/>
    <d v="2017-03-31T00:00:00"/>
    <x v="0"/>
    <s v="X-Other"/>
    <s v="AB"/>
    <x v="0"/>
  </r>
  <r>
    <s v="Condo"/>
    <n v="155000"/>
    <x v="0"/>
    <s v="NRSRE4"/>
    <d v="2017-01-26T00:00:00"/>
    <x v="0"/>
    <s v="ROYAL SHELL REAL ESTATE"/>
    <s v="AB"/>
    <x v="0"/>
  </r>
  <r>
    <s v="Condo"/>
    <n v="155000"/>
    <x v="0"/>
    <s v="NKWRN"/>
    <d v="2017-03-13T00:00:00"/>
    <x v="0"/>
    <s v="X-Other"/>
    <s v="AB"/>
    <x v="0"/>
  </r>
  <r>
    <s v="Condo"/>
    <n v="155000"/>
    <x v="0"/>
    <s v="NPPR"/>
    <d v="2017-03-24T00:00:00"/>
    <x v="0"/>
    <s v="PREMIERE PLUS REALTY COMPANY"/>
    <s v="AB"/>
    <x v="0"/>
  </r>
  <r>
    <s v="Condo"/>
    <n v="156000"/>
    <x v="0"/>
    <s v="BKWR"/>
    <s v="09-Mar-17"/>
    <x v="0"/>
    <s v="KELLER WILLIAMS ELITE"/>
    <s v="AB"/>
    <x v="0"/>
  </r>
  <r>
    <s v="Single Family"/>
    <n v="156000"/>
    <x v="0"/>
    <s v="NGRR"/>
    <d v="2017-01-31T00:00:00"/>
    <x v="0"/>
    <s v="X-Other"/>
    <s v="AB"/>
    <x v="0"/>
  </r>
  <r>
    <s v="Condo"/>
    <n v="156000"/>
    <x v="0"/>
    <s v="WOOD24"/>
    <s v="05-Jan-17"/>
    <x v="0"/>
    <s v="JOHN R WOOD"/>
    <s v="AB"/>
    <x v="0"/>
  </r>
  <r>
    <s v="Condo"/>
    <n v="156000"/>
    <x v="0"/>
    <s v="WOOD24"/>
    <s v="06-Jan-17"/>
    <x v="0"/>
    <s v="JOHN R WOOD"/>
    <s v="AB"/>
    <x v="0"/>
  </r>
  <r>
    <s v="Condo"/>
    <n v="157000"/>
    <x v="0"/>
    <s v="FREI"/>
    <d v="2017-02-17T00:00:00"/>
    <x v="0"/>
    <s v="X-Other"/>
    <s v="AB"/>
    <x v="0"/>
  </r>
  <r>
    <s v="Condo"/>
    <n v="157000"/>
    <x v="0"/>
    <s v="DNFR"/>
    <s v="09-Mar-17"/>
    <x v="0"/>
    <s v="DOWNING FRYE"/>
    <s v="AB"/>
    <x v="0"/>
  </r>
  <r>
    <s v="Condo"/>
    <n v="157000"/>
    <x v="0"/>
    <s v="NPPR"/>
    <d v="2017-03-10T00:00:00"/>
    <x v="0"/>
    <s v="PREMIERE PLUS REALTY COMPANY"/>
    <s v="AB"/>
    <x v="0"/>
  </r>
  <r>
    <s v="Condo"/>
    <n v="157000"/>
    <x v="0"/>
    <s v="DNFR"/>
    <s v="09-Mar-17"/>
    <x v="0"/>
    <s v="DOWNING FRYE"/>
    <s v="AB"/>
    <x v="0"/>
  </r>
  <r>
    <s v="Condo"/>
    <n v="157500"/>
    <x v="0"/>
    <s v="VPI"/>
    <d v="2017-01-30T00:00:00"/>
    <x v="0"/>
    <s v="X-Other"/>
    <s v="AB"/>
    <x v="0"/>
  </r>
  <r>
    <s v="Condo"/>
    <n v="157500"/>
    <x v="0"/>
    <s v="NAMVT"/>
    <d v="2017-01-18T00:00:00"/>
    <x v="0"/>
    <s v="AMERIVEST"/>
    <s v="AB"/>
    <x v="0"/>
  </r>
  <r>
    <s v="Condo"/>
    <n v="157500"/>
    <x v="0"/>
    <s v="NWRG"/>
    <d v="2017-03-14T00:00:00"/>
    <x v="0"/>
    <s v="X-Other"/>
    <s v="AB"/>
    <x v="0"/>
  </r>
  <r>
    <s v="Condo"/>
    <n v="158000"/>
    <x v="0"/>
    <s v="SUNY02"/>
    <s v="06-Jan-17"/>
    <x v="0"/>
    <s v="X-Other"/>
    <s v="AB"/>
    <x v="0"/>
  </r>
  <r>
    <s v="Condo"/>
    <n v="158500"/>
    <x v="0"/>
    <s v="FKWN"/>
    <d v="2017-03-31T00:00:00"/>
    <x v="0"/>
    <s v="X-Other"/>
    <s v="AB"/>
    <x v="0"/>
  </r>
  <r>
    <s v="Condo"/>
    <n v="159000"/>
    <x v="0"/>
    <s v="ZLAH"/>
    <d v="2017-01-10T00:00:00"/>
    <x v="0"/>
    <s v="X-Other"/>
    <s v="AB"/>
    <x v="0"/>
  </r>
  <r>
    <s v="Condo"/>
    <n v="159000"/>
    <x v="0"/>
    <s v="BRSRE2"/>
    <d v="2017-02-27T00:00:00"/>
    <x v="0"/>
    <s v="ROYAL SHELL REAL ESTATE"/>
    <s v="AB"/>
    <x v="0"/>
  </r>
  <r>
    <s v="Condo"/>
    <n v="159000"/>
    <x v="0"/>
    <s v="NPPM"/>
    <d v="2017-01-13T00:00:00"/>
    <x v="0"/>
    <s v="X-Other"/>
    <s v="AB"/>
    <x v="0"/>
  </r>
  <r>
    <s v="Condo"/>
    <n v="159000"/>
    <x v="0"/>
    <s v="NMVP1"/>
    <d v="2017-01-11T00:00:00"/>
    <x v="0"/>
    <s v="X-Other"/>
    <s v="AB"/>
    <x v="0"/>
  </r>
  <r>
    <s v="Condo"/>
    <n v="159000"/>
    <x v="0"/>
    <s v="FLIST"/>
    <d v="2017-03-15T00:00:00"/>
    <x v="0"/>
    <s v="X-Other"/>
    <s v="AB"/>
    <x v="0"/>
  </r>
  <r>
    <s v="Condo"/>
    <n v="159000"/>
    <x v="0"/>
    <s v="WOOD24"/>
    <d v="2017-01-17T00:00:00"/>
    <x v="0"/>
    <s v="JOHN R WOOD"/>
    <s v="AB"/>
    <x v="0"/>
  </r>
  <r>
    <s v="Condo"/>
    <n v="159000"/>
    <x v="0"/>
    <s v="HLBI"/>
    <s v="02-Feb-17"/>
    <x v="0"/>
    <s v="X-Other"/>
    <s v="AB"/>
    <x v="0"/>
  </r>
  <r>
    <s v="Condo"/>
    <n v="159900"/>
    <x v="0"/>
    <s v="BEVBE"/>
    <d v="2017-02-27T00:00:00"/>
    <x v="0"/>
    <s v="X-Other"/>
    <s v="AB"/>
    <x v="0"/>
  </r>
  <r>
    <s v="Condo"/>
    <n v="159900"/>
    <x v="0"/>
    <s v="NEVON"/>
    <d v="2017-02-27T00:00:00"/>
    <x v="0"/>
    <s v="X-Other"/>
    <s v="AB"/>
    <x v="0"/>
  </r>
  <r>
    <s v="Single Family"/>
    <n v="160000"/>
    <x v="0"/>
    <s v="NFHR"/>
    <d v="2017-02-28T00:00:00"/>
    <x v="0"/>
    <s v="X-Other"/>
    <s v="AB"/>
    <x v="0"/>
  </r>
  <r>
    <s v="Condo"/>
    <n v="160000"/>
    <x v="0"/>
    <s v="CMARG"/>
    <s v="08-Mar-17"/>
    <x v="0"/>
    <s v="X-Other"/>
    <s v="AB"/>
    <x v="0"/>
  </r>
  <r>
    <s v="Condo"/>
    <n v="160000"/>
    <x v="0"/>
    <s v="RMAX"/>
    <s v="03-Mar-17"/>
    <x v="0"/>
    <s v="X-Other"/>
    <s v="AB"/>
    <x v="0"/>
  </r>
  <r>
    <s v="Condo"/>
    <n v="160000"/>
    <x v="0"/>
    <s v="NRDR02"/>
    <d v="2017-03-24T00:00:00"/>
    <x v="0"/>
    <s v="X-Other"/>
    <s v="AB"/>
    <x v="0"/>
  </r>
  <r>
    <s v="Condo"/>
    <n v="160000"/>
    <x v="0"/>
    <s v="WOOD"/>
    <d v="2017-03-23T00:00:00"/>
    <x v="0"/>
    <s v="JOHN R WOOD"/>
    <s v="AB"/>
    <x v="0"/>
  </r>
  <r>
    <s v="Single Family"/>
    <n v="160000"/>
    <x v="0"/>
    <s v="NYRG"/>
    <s v="05-Jan-17"/>
    <x v="0"/>
    <s v="X-Other"/>
    <s v="AB"/>
    <x v="0"/>
  </r>
  <r>
    <s v="Condo"/>
    <n v="160000"/>
    <x v="0"/>
    <s v="WOOD05"/>
    <s v="09-Jan-17"/>
    <x v="0"/>
    <s v="JOHN R WOOD"/>
    <s v="AB"/>
    <x v="0"/>
  </r>
  <r>
    <s v="Condo"/>
    <n v="160000"/>
    <x v="0"/>
    <s v="DNFR"/>
    <d v="2017-01-31T00:00:00"/>
    <x v="0"/>
    <s v="DOWNING FRYE"/>
    <s v="AB"/>
    <x v="0"/>
  </r>
  <r>
    <s v="Condo"/>
    <n v="160000"/>
    <x v="0"/>
    <s v="NCJC"/>
    <d v="2017-03-31T00:00:00"/>
    <x v="0"/>
    <s v="X-Other"/>
    <s v="AB"/>
    <x v="0"/>
  </r>
  <r>
    <s v="Condo"/>
    <n v="160000"/>
    <x v="0"/>
    <s v="NRDR04"/>
    <d v="2017-02-16T00:00:00"/>
    <x v="0"/>
    <s v="X-Other"/>
    <s v="AB"/>
    <x v="0"/>
  </r>
  <r>
    <s v="Single Family"/>
    <n v="160000"/>
    <x v="0"/>
    <s v="DNFR"/>
    <d v="2017-03-21T00:00:00"/>
    <x v="0"/>
    <s v="DOWNING FRYE"/>
    <s v="AB"/>
    <x v="0"/>
  </r>
  <r>
    <s v="Condo"/>
    <n v="161000"/>
    <x v="0"/>
    <s v="NDRC"/>
    <d v="2017-01-10T00:00:00"/>
    <x v="0"/>
    <s v="X-Other"/>
    <s v="AB"/>
    <x v="0"/>
  </r>
  <r>
    <s v="Condo"/>
    <n v="162000"/>
    <x v="0"/>
    <s v="NMCQ"/>
    <s v="08-Mar-17"/>
    <x v="0"/>
    <s v="X-Other"/>
    <s v="AB"/>
    <x v="0"/>
  </r>
  <r>
    <s v="Condo"/>
    <n v="162000"/>
    <x v="0"/>
    <s v="PREM06"/>
    <d v="2017-03-31T00:00:00"/>
    <x v="0"/>
    <s v="PREMIER SOTHEBYS"/>
    <s v="AB"/>
    <x v="0"/>
  </r>
  <r>
    <s v="Condo"/>
    <n v="162000"/>
    <x v="0"/>
    <s v="NPPR"/>
    <d v="2017-03-24T00:00:00"/>
    <x v="0"/>
    <s v="PREMIERE PLUS REALTY COMPANY"/>
    <s v="AB"/>
    <x v="0"/>
  </r>
  <r>
    <s v="Condo"/>
    <n v="162000"/>
    <x v="0"/>
    <s v="PREM12"/>
    <s v="06-Mar-17"/>
    <x v="0"/>
    <s v="PREMIER SOTHEBYS"/>
    <s v="AB"/>
    <x v="0"/>
  </r>
  <r>
    <s v="Condo"/>
    <n v="162500"/>
    <x v="0"/>
    <s v="BEVBE"/>
    <d v="2017-03-30T00:00:00"/>
    <x v="0"/>
    <s v="X-Other"/>
    <s v="AB"/>
    <x v="0"/>
  </r>
  <r>
    <s v="Condo"/>
    <n v="162500"/>
    <x v="0"/>
    <s v="BHRI"/>
    <d v="2017-01-31T00:00:00"/>
    <x v="0"/>
    <s v="X-Other"/>
    <s v="AB"/>
    <x v="0"/>
  </r>
  <r>
    <s v="Condo"/>
    <n v="162500"/>
    <x v="0"/>
    <s v="NRYA"/>
    <d v="2017-01-24T00:00:00"/>
    <x v="0"/>
    <s v="X-Other"/>
    <s v="AB"/>
    <x v="0"/>
  </r>
  <r>
    <s v="Condo"/>
    <n v="163000"/>
    <x v="0"/>
    <s v="WRGI"/>
    <s v="01-Feb-17"/>
    <x v="0"/>
    <s v="X-Other"/>
    <s v="AB"/>
    <x v="0"/>
  </r>
  <r>
    <s v="Condo"/>
    <n v="163000"/>
    <x v="0"/>
    <s v="NRDR02"/>
    <d v="2017-01-27T00:00:00"/>
    <x v="0"/>
    <s v="X-Other"/>
    <s v="AB"/>
    <x v="0"/>
  </r>
  <r>
    <s v="Condo"/>
    <n v="163000"/>
    <x v="0"/>
    <s v="BSUN"/>
    <d v="2017-03-17T00:00:00"/>
    <x v="0"/>
    <s v="X-Other"/>
    <s v="AB"/>
    <x v="0"/>
  </r>
  <r>
    <s v="Condo"/>
    <n v="163000"/>
    <x v="0"/>
    <s v="WOOD24"/>
    <d v="2017-03-31T00:00:00"/>
    <x v="0"/>
    <s v="JOHN R WOOD"/>
    <s v="AB"/>
    <x v="0"/>
  </r>
  <r>
    <s v="Condo"/>
    <n v="163500"/>
    <x v="0"/>
    <s v="WRGI"/>
    <d v="2017-02-28T00:00:00"/>
    <x v="0"/>
    <s v="X-Other"/>
    <s v="AB"/>
    <x v="0"/>
  </r>
  <r>
    <s v="Condo"/>
    <n v="164000"/>
    <x v="0"/>
    <s v="BEVBE"/>
    <d v="2017-03-17T00:00:00"/>
    <x v="0"/>
    <s v="X-Other"/>
    <s v="AB"/>
    <x v="0"/>
  </r>
  <r>
    <s v="Condo"/>
    <n v="164000"/>
    <x v="0"/>
    <s v="NSKW"/>
    <d v="2017-02-14T00:00:00"/>
    <x v="0"/>
    <s v="X-Other"/>
    <s v="AB"/>
    <x v="0"/>
  </r>
  <r>
    <s v="Condo"/>
    <n v="164250"/>
    <x v="0"/>
    <s v="NRWT"/>
    <s v="01-Feb-17"/>
    <x v="0"/>
    <s v="X-Other"/>
    <s v="AB"/>
    <x v="0"/>
  </r>
  <r>
    <s v="Condo"/>
    <n v="165000"/>
    <x v="0"/>
    <s v="NRDR02"/>
    <d v="2017-02-16T00:00:00"/>
    <x v="0"/>
    <s v="X-Other"/>
    <s v="AB"/>
    <x v="0"/>
  </r>
  <r>
    <s v="Single Family"/>
    <n v="165000"/>
    <x v="0"/>
    <s v="DNFR"/>
    <d v="2017-03-10T00:00:00"/>
    <x v="0"/>
    <s v="DOWNING FRYE"/>
    <s v="AB"/>
    <x v="0"/>
  </r>
  <r>
    <s v="Condo"/>
    <n v="165000"/>
    <x v="0"/>
    <s v="NPOI"/>
    <s v="01-Feb-17"/>
    <x v="0"/>
    <s v="X-Other"/>
    <s v="AB"/>
    <x v="0"/>
  </r>
  <r>
    <s v="Condo"/>
    <n v="165000"/>
    <x v="0"/>
    <s v="NRDR03"/>
    <d v="2017-01-17T00:00:00"/>
    <x v="0"/>
    <s v="X-Other"/>
    <s v="AB"/>
    <x v="0"/>
  </r>
  <r>
    <s v="Condo"/>
    <n v="165000"/>
    <x v="0"/>
    <s v="WOOD05"/>
    <d v="2017-01-18T00:00:00"/>
    <x v="0"/>
    <s v="JOHN R WOOD"/>
    <s v="AB"/>
    <x v="0"/>
  </r>
  <r>
    <s v="Condo"/>
    <n v="165000"/>
    <x v="0"/>
    <s v="NRDR03"/>
    <s v="09-Mar-17"/>
    <x v="0"/>
    <s v="X-Other"/>
    <s v="AB"/>
    <x v="0"/>
  </r>
  <r>
    <s v="Condo"/>
    <n v="165000"/>
    <x v="0"/>
    <s v="NKWRN"/>
    <d v="2017-01-31T00:00:00"/>
    <x v="0"/>
    <s v="X-Other"/>
    <s v="AB"/>
    <x v="0"/>
  </r>
  <r>
    <s v="Condo"/>
    <n v="165000"/>
    <x v="0"/>
    <s v="NASS"/>
    <s v="06-Jan-17"/>
    <x v="0"/>
    <s v="X-Other"/>
    <s v="AB"/>
    <x v="0"/>
  </r>
  <r>
    <s v="Condo"/>
    <n v="165000"/>
    <x v="0"/>
    <s v="WOOD"/>
    <d v="2017-02-27T00:00:00"/>
    <x v="0"/>
    <s v="JOHN R WOOD"/>
    <s v="AB"/>
    <x v="0"/>
  </r>
  <r>
    <s v="Condo"/>
    <n v="165000"/>
    <x v="0"/>
    <s v="NWRG"/>
    <s v="03-Feb-17"/>
    <x v="0"/>
    <s v="X-Other"/>
    <s v="AB"/>
    <x v="0"/>
  </r>
  <r>
    <s v="Condo"/>
    <n v="165000"/>
    <x v="0"/>
    <s v="WOOD24"/>
    <s v="05-Jan-17"/>
    <x v="0"/>
    <s v="JOHN R WOOD"/>
    <s v="AB"/>
    <x v="0"/>
  </r>
  <r>
    <s v="Condo"/>
    <n v="165000"/>
    <x v="0"/>
    <s v="NPPM"/>
    <d v="2017-02-27T00:00:00"/>
    <x v="0"/>
    <s v="X-Other"/>
    <s v="AB"/>
    <x v="0"/>
  </r>
  <r>
    <s v="Condo"/>
    <n v="165000"/>
    <x v="0"/>
    <s v="WOOD24"/>
    <s v="06-Mar-17"/>
    <x v="0"/>
    <s v="JOHN R WOOD"/>
    <s v="AB"/>
    <x v="0"/>
  </r>
  <r>
    <s v="Single Family"/>
    <n v="165000"/>
    <x v="0"/>
    <s v="NGRR"/>
    <d v="2017-03-15T00:00:00"/>
    <x v="0"/>
    <s v="X-Other"/>
    <s v="AB"/>
    <x v="0"/>
  </r>
  <r>
    <s v="Condo"/>
    <n v="165000"/>
    <x v="0"/>
    <s v="NMVP1"/>
    <d v="2017-03-29T00:00:00"/>
    <x v="0"/>
    <s v="X-Other"/>
    <s v="AB"/>
    <x v="0"/>
  </r>
  <r>
    <s v="Single Family"/>
    <n v="165000"/>
    <x v="0"/>
    <s v="WRGI"/>
    <d v="2017-03-27T00:00:00"/>
    <x v="0"/>
    <s v="X-Other"/>
    <s v="AB"/>
    <x v="0"/>
  </r>
  <r>
    <s v="Condo"/>
    <n v="165000"/>
    <x v="0"/>
    <s v="DNFR"/>
    <d v="2017-03-31T00:00:00"/>
    <x v="0"/>
    <s v="DOWNING FRYE"/>
    <s v="AB"/>
    <x v="0"/>
  </r>
  <r>
    <s v="Condo"/>
    <n v="166900"/>
    <x v="0"/>
    <s v="PREFP2"/>
    <d v="2017-01-31T00:00:00"/>
    <x v="0"/>
    <s v="ROYAL SHELL REAL ESTATE"/>
    <s v="AB"/>
    <x v="0"/>
  </r>
  <r>
    <s v="Single Family"/>
    <n v="167000"/>
    <x v="0"/>
    <s v="NWRG"/>
    <s v="04-Jan-17"/>
    <x v="0"/>
    <s v="X-Other"/>
    <s v="AB"/>
    <x v="0"/>
  </r>
  <r>
    <s v="Condo"/>
    <n v="167000"/>
    <x v="0"/>
    <s v="NMVP1"/>
    <d v="2017-01-30T00:00:00"/>
    <x v="0"/>
    <s v="X-Other"/>
    <s v="AB"/>
    <x v="0"/>
  </r>
  <r>
    <s v="Condo"/>
    <n v="167000"/>
    <x v="0"/>
    <s v="NMVP1"/>
    <d v="2017-01-27T00:00:00"/>
    <x v="0"/>
    <s v="X-Other"/>
    <s v="AB"/>
    <x v="0"/>
  </r>
  <r>
    <s v="Condo"/>
    <n v="167000"/>
    <x v="0"/>
    <s v="NGRR"/>
    <s v="08-Feb-17"/>
    <x v="0"/>
    <s v="X-Other"/>
    <s v="AB"/>
    <x v="0"/>
  </r>
  <r>
    <s v="Single Family"/>
    <n v="167419"/>
    <x v="0"/>
    <s v="FLIR"/>
    <d v="2017-02-28T00:00:00"/>
    <x v="0"/>
    <s v="X-Other"/>
    <s v="AB"/>
    <x v="0"/>
  </r>
  <r>
    <s v="Condo"/>
    <n v="167500"/>
    <x v="0"/>
    <s v="CBRR03"/>
    <d v="2017-01-26T00:00:00"/>
    <x v="0"/>
    <s v="COLDWELL BANKER"/>
    <s v="AB"/>
    <x v="0"/>
  </r>
  <r>
    <s v="Condo"/>
    <n v="167500"/>
    <x v="0"/>
    <s v="NRSI"/>
    <s v="03-Feb-17"/>
    <x v="0"/>
    <s v="NAPLES REALTY SERVICES"/>
    <s v="AB"/>
    <x v="0"/>
  </r>
  <r>
    <s v="Condo"/>
    <n v="167500"/>
    <x v="0"/>
    <s v="NIBR"/>
    <d v="2017-01-27T00:00:00"/>
    <x v="0"/>
    <s v="X-Other"/>
    <s v="AB"/>
    <x v="0"/>
  </r>
  <r>
    <s v="Condo"/>
    <n v="168000"/>
    <x v="0"/>
    <s v="BEVBE"/>
    <d v="2017-01-31T00:00:00"/>
    <x v="0"/>
    <s v="X-Other"/>
    <s v="AB"/>
    <x v="0"/>
  </r>
  <r>
    <s v="Condo"/>
    <n v="168000"/>
    <x v="0"/>
    <s v="BHRI"/>
    <s v="02-Mar-17"/>
    <x v="0"/>
    <s v="X-Other"/>
    <s v="AB"/>
    <x v="0"/>
  </r>
  <r>
    <s v="Condo"/>
    <n v="168000"/>
    <x v="0"/>
    <s v="GULB"/>
    <s v="03-Feb-17"/>
    <x v="0"/>
    <s v="X-Other"/>
    <s v="AB"/>
    <x v="0"/>
  </r>
  <r>
    <s v="Condo"/>
    <n v="168000"/>
    <x v="0"/>
    <s v="NAMVT"/>
    <s v="05-Jan-17"/>
    <x v="0"/>
    <s v="AMERIVEST"/>
    <s v="AB"/>
    <x v="0"/>
  </r>
  <r>
    <s v="Condo"/>
    <n v="168000"/>
    <x v="0"/>
    <s v="CBRR02"/>
    <d v="2017-02-21T00:00:00"/>
    <x v="0"/>
    <s v="COLDWELL BANKER"/>
    <s v="AB"/>
    <x v="0"/>
  </r>
  <r>
    <s v="Condo"/>
    <n v="169000"/>
    <x v="0"/>
    <s v="NDRC"/>
    <d v="2017-02-22T00:00:00"/>
    <x v="0"/>
    <s v="X-Other"/>
    <s v="AB"/>
    <x v="0"/>
  </r>
  <r>
    <s v="Condo"/>
    <n v="169000"/>
    <x v="0"/>
    <s v="PREM06"/>
    <s v="09-Jan-17"/>
    <x v="0"/>
    <s v="PREMIER SOTHEBYS"/>
    <s v="AB"/>
    <x v="0"/>
  </r>
  <r>
    <s v="Condo"/>
    <n v="169000"/>
    <x v="0"/>
    <s v="PREM06"/>
    <d v="2017-01-31T00:00:00"/>
    <x v="0"/>
    <s v="PREMIER SOTHEBYS"/>
    <s v="AB"/>
    <x v="0"/>
  </r>
  <r>
    <s v="Condo"/>
    <n v="169000"/>
    <x v="0"/>
    <s v="NPPR"/>
    <d v="2017-03-20T00:00:00"/>
    <x v="0"/>
    <s v="PREMIERE PLUS REALTY COMPANY"/>
    <s v="AB"/>
    <x v="0"/>
  </r>
  <r>
    <s v="Condo"/>
    <n v="170000"/>
    <x v="0"/>
    <s v="WRGI"/>
    <d v="2017-02-28T00:00:00"/>
    <x v="0"/>
    <s v="X-Other"/>
    <s v="AB"/>
    <x v="0"/>
  </r>
  <r>
    <s v="Condo"/>
    <n v="170000"/>
    <x v="0"/>
    <s v="BDOWN2"/>
    <d v="2017-01-24T00:00:00"/>
    <x v="0"/>
    <s v="DOWNING FRYE"/>
    <s v="AB"/>
    <x v="0"/>
  </r>
  <r>
    <s v="Condo"/>
    <n v="170000"/>
    <x v="0"/>
    <s v="NGRT"/>
    <d v="2017-03-15T00:00:00"/>
    <x v="0"/>
    <s v="X-Other"/>
    <s v="AB"/>
    <x v="0"/>
  </r>
  <r>
    <s v="Condo"/>
    <n v="170000"/>
    <x v="0"/>
    <s v="BKWR"/>
    <d v="2017-02-17T00:00:00"/>
    <x v="0"/>
    <s v="KELLER WILLIAMS ELITE"/>
    <s v="AB"/>
    <x v="0"/>
  </r>
  <r>
    <s v="Single Family"/>
    <n v="170000"/>
    <x v="0"/>
    <s v="NXCH"/>
    <d v="2017-01-20T00:00:00"/>
    <x v="0"/>
    <s v="X-Other"/>
    <s v="AB"/>
    <x v="0"/>
  </r>
  <r>
    <s v="Condo"/>
    <n v="170000"/>
    <x v="0"/>
    <s v="PREM12"/>
    <d v="2017-02-14T00:00:00"/>
    <x v="0"/>
    <s v="PREMIER SOTHEBYS"/>
    <s v="AB"/>
    <x v="0"/>
  </r>
  <r>
    <s v="Condo"/>
    <n v="170000"/>
    <x v="0"/>
    <s v="DNFR"/>
    <d v="2017-02-15T00:00:00"/>
    <x v="0"/>
    <s v="DOWNING FRYE"/>
    <s v="AB"/>
    <x v="0"/>
  </r>
  <r>
    <s v="Condo"/>
    <n v="170000"/>
    <x v="0"/>
    <s v="NPPR"/>
    <d v="2017-01-17T00:00:00"/>
    <x v="0"/>
    <s v="PREMIERE PLUS REALTY COMPANY"/>
    <s v="AB"/>
    <x v="0"/>
  </r>
  <r>
    <s v="Condo"/>
    <n v="170000"/>
    <x v="0"/>
    <s v="NHAB02"/>
    <s v="09-Jan-17"/>
    <x v="0"/>
    <s v="X-Other"/>
    <s v="AB"/>
    <x v="0"/>
  </r>
  <r>
    <s v="Condo"/>
    <n v="170000"/>
    <x v="0"/>
    <s v="DNFRI"/>
    <s v="02-Feb-17"/>
    <x v="0"/>
    <s v="DOWNING FRYE"/>
    <s v="AB"/>
    <x v="0"/>
  </r>
  <r>
    <s v="Condo"/>
    <n v="170000"/>
    <x v="0"/>
    <s v="CBRR03"/>
    <d v="2017-01-20T00:00:00"/>
    <x v="0"/>
    <s v="COLDWELL BANKER"/>
    <s v="AB"/>
    <x v="0"/>
  </r>
  <r>
    <s v="Condo"/>
    <n v="171000"/>
    <x v="0"/>
    <s v="BGLP"/>
    <d v="2017-03-31T00:00:00"/>
    <x v="0"/>
    <s v="X-Other"/>
    <s v="AB"/>
    <x v="0"/>
  </r>
  <r>
    <s v="Condo"/>
    <n v="171000"/>
    <x v="0"/>
    <s v="PREP"/>
    <d v="2017-02-21T00:00:00"/>
    <x v="0"/>
    <s v="PREMIERE PLUS REALTY COMPANY"/>
    <s v="AB"/>
    <x v="0"/>
  </r>
  <r>
    <s v="Condo"/>
    <n v="171000"/>
    <x v="0"/>
    <s v="FFCRL"/>
    <d v="2017-02-15T00:00:00"/>
    <x v="0"/>
    <s v="X-Other"/>
    <s v="AB"/>
    <x v="0"/>
  </r>
  <r>
    <s v="Condo"/>
    <n v="171000"/>
    <x v="0"/>
    <s v="NRSI"/>
    <d v="2017-02-17T00:00:00"/>
    <x v="0"/>
    <s v="NAPLES REALTY SERVICES"/>
    <s v="AB"/>
    <x v="0"/>
  </r>
  <r>
    <s v="Condo"/>
    <n v="171500"/>
    <x v="0"/>
    <s v="WOOD24"/>
    <d v="2017-03-10T00:00:00"/>
    <x v="0"/>
    <s v="JOHN R WOOD"/>
    <s v="AB"/>
    <x v="0"/>
  </r>
  <r>
    <s v="Condo"/>
    <n v="171500"/>
    <x v="0"/>
    <s v="DNFR"/>
    <s v="07-Mar-17"/>
    <x v="0"/>
    <s v="DOWNING FRYE"/>
    <s v="AB"/>
    <x v="0"/>
  </r>
  <r>
    <s v="Condo"/>
    <n v="172000"/>
    <x v="0"/>
    <s v="NCOF"/>
    <d v="2017-02-22T00:00:00"/>
    <x v="0"/>
    <s v="X-Other"/>
    <s v="AB"/>
    <x v="0"/>
  </r>
  <r>
    <s v="Condo"/>
    <n v="172000"/>
    <x v="0"/>
    <s v="NPPR"/>
    <d v="2017-01-10T00:00:00"/>
    <x v="0"/>
    <s v="PREMIERE PLUS REALTY COMPANY"/>
    <s v="AB"/>
    <x v="0"/>
  </r>
  <r>
    <s v="Condo"/>
    <n v="172500"/>
    <x v="0"/>
    <s v="NCJC"/>
    <d v="2017-01-25T00:00:00"/>
    <x v="0"/>
    <s v="X-Other"/>
    <s v="AB"/>
    <x v="0"/>
  </r>
  <r>
    <s v="Condo"/>
    <n v="172750"/>
    <x v="0"/>
    <s v="FSHER"/>
    <d v="2017-01-18T00:00:00"/>
    <x v="0"/>
    <s v="X-Other"/>
    <s v="AB"/>
    <x v="0"/>
  </r>
  <r>
    <s v="Condo"/>
    <n v="172900"/>
    <x v="0"/>
    <s v="NPPR"/>
    <d v="2017-02-21T00:00:00"/>
    <x v="0"/>
    <s v="PREMIERE PLUS REALTY COMPANY"/>
    <s v="AB"/>
    <x v="0"/>
  </r>
  <r>
    <s v="Condo"/>
    <n v="173000"/>
    <x v="0"/>
    <s v="WOOD"/>
    <d v="2017-03-27T00:00:00"/>
    <x v="0"/>
    <s v="JOHN R WOOD"/>
    <s v="AB"/>
    <x v="0"/>
  </r>
  <r>
    <s v="Condo"/>
    <n v="173500"/>
    <x v="0"/>
    <s v="DNFR"/>
    <d v="2017-02-21T00:00:00"/>
    <x v="0"/>
    <s v="DOWNING FRYE"/>
    <s v="AB"/>
    <x v="0"/>
  </r>
  <r>
    <s v="Condo"/>
    <n v="174000"/>
    <x v="0"/>
    <s v="RLTY"/>
    <d v="2017-02-28T00:00:00"/>
    <x v="0"/>
    <s v="X-Other"/>
    <s v="AB"/>
    <x v="0"/>
  </r>
  <r>
    <s v="Condo"/>
    <n v="174000"/>
    <x v="0"/>
    <s v="NRDR02"/>
    <d v="2017-03-14T00:00:00"/>
    <x v="0"/>
    <s v="X-Other"/>
    <s v="AB"/>
    <x v="0"/>
  </r>
  <r>
    <s v="Condo"/>
    <n v="174000"/>
    <x v="0"/>
    <s v="FOREC"/>
    <s v="06-Feb-17"/>
    <x v="0"/>
    <s v="X-Other"/>
    <s v="AB"/>
    <x v="0"/>
  </r>
  <r>
    <s v="Condo"/>
    <n v="174000"/>
    <x v="0"/>
    <s v="NPOI"/>
    <d v="2017-03-10T00:00:00"/>
    <x v="0"/>
    <s v="X-Other"/>
    <s v="AB"/>
    <x v="0"/>
  </r>
  <r>
    <s v="Single Family"/>
    <n v="174000"/>
    <x v="0"/>
    <s v="DNFR"/>
    <d v="2017-03-29T00:00:00"/>
    <x v="0"/>
    <s v="DOWNING FRYE"/>
    <s v="AB"/>
    <x v="0"/>
  </r>
  <r>
    <s v="Condo"/>
    <n v="174814"/>
    <x v="0"/>
    <s v="RHSSI"/>
    <s v="03-Feb-17"/>
    <x v="0"/>
    <s v="X-Other"/>
    <s v="AB"/>
    <x v="0"/>
  </r>
  <r>
    <s v="Condo"/>
    <n v="174900"/>
    <x v="0"/>
    <s v="DNFRI"/>
    <d v="2017-02-27T00:00:00"/>
    <x v="0"/>
    <s v="DOWNING FRYE"/>
    <s v="AB"/>
    <x v="0"/>
  </r>
  <r>
    <s v="Condo"/>
    <n v="175000"/>
    <x v="0"/>
    <s v="BBRE"/>
    <s v="06-Jan-17"/>
    <x v="0"/>
    <s v="X-Other"/>
    <s v="AB"/>
    <x v="0"/>
  </r>
  <r>
    <s v="Condo"/>
    <n v="175000"/>
    <x v="0"/>
    <s v="BRSRE4"/>
    <s v="06-Feb-17"/>
    <x v="0"/>
    <s v="ROYAL SHELL REAL ESTATE"/>
    <s v="AB"/>
    <x v="0"/>
  </r>
  <r>
    <s v="Condo"/>
    <n v="175000"/>
    <x v="0"/>
    <s v="JRWD03"/>
    <d v="2017-02-10T00:00:00"/>
    <x v="0"/>
    <s v="JOHN R WOOD"/>
    <s v="AB"/>
    <x v="0"/>
  </r>
  <r>
    <s v="Condo"/>
    <n v="175000"/>
    <x v="0"/>
    <s v="NPOI"/>
    <s v="02-Feb-17"/>
    <x v="0"/>
    <s v="X-Other"/>
    <s v="AB"/>
    <x v="0"/>
  </r>
  <r>
    <s v="Condo"/>
    <n v="175000"/>
    <x v="0"/>
    <s v="NMVP1"/>
    <d v="2017-01-24T00:00:00"/>
    <x v="0"/>
    <s v="X-Other"/>
    <s v="AB"/>
    <x v="0"/>
  </r>
  <r>
    <s v="Condo"/>
    <n v="175000"/>
    <x v="0"/>
    <s v="NPPM"/>
    <d v="2017-03-20T00:00:00"/>
    <x v="0"/>
    <s v="X-Other"/>
    <s v="AB"/>
    <x v="0"/>
  </r>
  <r>
    <s v="Condo"/>
    <n v="175000"/>
    <x v="0"/>
    <s v="NJDF"/>
    <s v="01-Mar-17"/>
    <x v="0"/>
    <s v="X-Other"/>
    <s v="AB"/>
    <x v="0"/>
  </r>
  <r>
    <s v="Condo"/>
    <n v="175000"/>
    <x v="0"/>
    <s v="NWRF2"/>
    <d v="2017-02-27T00:00:00"/>
    <x v="0"/>
    <s v="WILLIAM RAVEIS"/>
    <s v="AB"/>
    <x v="0"/>
  </r>
  <r>
    <s v="Condo"/>
    <n v="175000"/>
    <x v="0"/>
    <s v="WOOD05"/>
    <s v="05-Jan-17"/>
    <x v="0"/>
    <s v="JOHN R WOOD"/>
    <s v="AB"/>
    <x v="0"/>
  </r>
  <r>
    <s v="Condo"/>
    <n v="175000"/>
    <x v="0"/>
    <s v="NPPR"/>
    <s v="08-Feb-17"/>
    <x v="0"/>
    <s v="PREMIERE PLUS REALTY COMPANY"/>
    <s v="AB"/>
    <x v="0"/>
  </r>
  <r>
    <s v="Condo"/>
    <n v="175000"/>
    <x v="0"/>
    <s v="NAMVT"/>
    <d v="2017-03-15T00:00:00"/>
    <x v="0"/>
    <s v="AMERIVEST"/>
    <s v="AB"/>
    <x v="0"/>
  </r>
  <r>
    <s v="Condo"/>
    <n v="175000"/>
    <x v="0"/>
    <s v="VPI"/>
    <d v="2017-02-28T00:00:00"/>
    <x v="0"/>
    <s v="X-Other"/>
    <s v="AB"/>
    <x v="0"/>
  </r>
  <r>
    <s v="Condo"/>
    <n v="176000"/>
    <x v="0"/>
    <s v="NPPR"/>
    <d v="2017-02-28T00:00:00"/>
    <x v="0"/>
    <s v="PREMIERE PLUS REALTY COMPANY"/>
    <s v="AB"/>
    <x v="0"/>
  </r>
  <r>
    <s v="Condo"/>
    <n v="176000"/>
    <x v="0"/>
    <s v="NMVP1"/>
    <d v="2017-03-14T00:00:00"/>
    <x v="0"/>
    <s v="X-Other"/>
    <s v="AB"/>
    <x v="0"/>
  </r>
  <r>
    <s v="Condo"/>
    <n v="176000"/>
    <x v="0"/>
    <s v="NWRF2"/>
    <d v="2017-02-14T00:00:00"/>
    <x v="0"/>
    <s v="WILLIAM RAVEIS"/>
    <s v="AB"/>
    <x v="0"/>
  </r>
  <r>
    <s v="Condo"/>
    <n v="176500"/>
    <x v="0"/>
    <s v="WOOD18"/>
    <s v="09-Mar-17"/>
    <x v="0"/>
    <s v="JOHN R WOOD"/>
    <s v="AB"/>
    <x v="0"/>
  </r>
  <r>
    <s v="Single Family"/>
    <n v="176500"/>
    <x v="0"/>
    <s v="NFHR"/>
    <d v="2017-02-17T00:00:00"/>
    <x v="0"/>
    <s v="X-Other"/>
    <s v="AB"/>
    <x v="0"/>
  </r>
  <r>
    <s v="Condo"/>
    <n v="177000"/>
    <x v="0"/>
    <s v="CBRR03"/>
    <s v="01-Mar-17"/>
    <x v="0"/>
    <s v="COLDWELL BANKER"/>
    <s v="AB"/>
    <x v="0"/>
  </r>
  <r>
    <s v="Condo"/>
    <n v="177500"/>
    <x v="0"/>
    <s v="NPPR3"/>
    <s v="09-Mar-17"/>
    <x v="0"/>
    <s v="PREMIERE PLUS REALTY COMPANY"/>
    <s v="AB"/>
    <x v="0"/>
  </r>
  <r>
    <s v="Condo"/>
    <n v="178000"/>
    <x v="0"/>
    <s v="FSBLT05"/>
    <d v="2017-03-27T00:00:00"/>
    <x v="0"/>
    <s v="X-Other"/>
    <s v="AB"/>
    <x v="0"/>
  </r>
  <r>
    <s v="Condo"/>
    <n v="178000"/>
    <x v="0"/>
    <s v="DNFR"/>
    <d v="2017-02-16T00:00:00"/>
    <x v="0"/>
    <s v="DOWNING FRYE"/>
    <s v="AB"/>
    <x v="0"/>
  </r>
  <r>
    <s v="Condo"/>
    <n v="178000"/>
    <x v="0"/>
    <s v="SOBA"/>
    <s v="06-Feb-17"/>
    <x v="0"/>
    <s v="X-Other"/>
    <s v="AB"/>
    <x v="0"/>
  </r>
  <r>
    <s v="Condo"/>
    <n v="178000"/>
    <x v="0"/>
    <s v="NPPR"/>
    <s v="09-Jan-17"/>
    <x v="0"/>
    <s v="PREMIERE PLUS REALTY COMPANY"/>
    <s v="AB"/>
    <x v="0"/>
  </r>
  <r>
    <s v="Condo"/>
    <n v="178000"/>
    <x v="0"/>
    <s v="DNFR"/>
    <d v="2017-03-30T00:00:00"/>
    <x v="0"/>
    <s v="DOWNING FRYE"/>
    <s v="AB"/>
    <x v="0"/>
  </r>
  <r>
    <s v="Condo"/>
    <n v="179000"/>
    <x v="0"/>
    <s v="NSMO"/>
    <d v="2017-03-21T00:00:00"/>
    <x v="0"/>
    <s v="X-Other"/>
    <s v="AB"/>
    <x v="0"/>
  </r>
  <r>
    <s v="Condo"/>
    <n v="179000"/>
    <x v="0"/>
    <s v="NBHHS"/>
    <d v="2017-02-28T00:00:00"/>
    <x v="0"/>
    <s v="BERKSHIRE HATHAWAY FLORIDA"/>
    <s v="AB"/>
    <x v="0"/>
  </r>
  <r>
    <s v="Condo"/>
    <n v="179000"/>
    <x v="0"/>
    <s v="WOOD05"/>
    <d v="2017-03-16T00:00:00"/>
    <x v="0"/>
    <s v="JOHN R WOOD"/>
    <s v="AB"/>
    <x v="0"/>
  </r>
  <r>
    <s v="Single Family"/>
    <n v="179500"/>
    <x v="0"/>
    <s v="FREM"/>
    <d v="2017-01-13T00:00:00"/>
    <x v="0"/>
    <s v="X-Other"/>
    <s v="AB"/>
    <x v="0"/>
  </r>
  <r>
    <s v="Condo"/>
    <n v="179500"/>
    <x v="0"/>
    <s v="NKEAT"/>
    <d v="2017-03-16T00:00:00"/>
    <x v="0"/>
    <s v="X-Other"/>
    <s v="AB"/>
    <x v="0"/>
  </r>
  <r>
    <s v="Single Family"/>
    <n v="179900"/>
    <x v="0"/>
    <s v="FDCB"/>
    <d v="2017-03-22T00:00:00"/>
    <x v="0"/>
    <s v="X-Other"/>
    <s v="AB"/>
    <x v="0"/>
  </r>
  <r>
    <s v="Condo"/>
    <n v="180000"/>
    <x v="0"/>
    <s v="WOOD17"/>
    <s v="06-Jan-17"/>
    <x v="0"/>
    <s v="JOHN R WOOD"/>
    <s v="AB"/>
    <x v="0"/>
  </r>
  <r>
    <s v="Condo"/>
    <n v="180000"/>
    <x v="0"/>
    <s v="BRSRE2"/>
    <s v="03-Mar-17"/>
    <x v="0"/>
    <s v="ROYAL SHELL REAL ESTATE"/>
    <s v="AB"/>
    <x v="0"/>
  </r>
  <r>
    <s v="Condo"/>
    <n v="180000"/>
    <x v="0"/>
    <s v="PREM03"/>
    <s v="01-Mar-17"/>
    <x v="0"/>
    <s v="PREMIER SOTHEBYS"/>
    <s v="AB"/>
    <x v="0"/>
  </r>
  <r>
    <s v="Condo"/>
    <n v="180000"/>
    <x v="0"/>
    <s v="ABRIN"/>
    <d v="2017-03-15T00:00:00"/>
    <x v="0"/>
    <s v="X-Other"/>
    <s v="AB"/>
    <x v="0"/>
  </r>
  <r>
    <s v="Condo"/>
    <n v="180000"/>
    <x v="0"/>
    <s v="BKWR"/>
    <d v="2017-03-14T00:00:00"/>
    <x v="0"/>
    <s v="KELLER WILLIAMS ELITE"/>
    <s v="AB"/>
    <x v="0"/>
  </r>
  <r>
    <s v="Condo"/>
    <n v="180000"/>
    <x v="0"/>
    <s v="FREM"/>
    <s v="07-Mar-17"/>
    <x v="0"/>
    <s v="X-Other"/>
    <s v="AB"/>
    <x v="0"/>
  </r>
  <r>
    <s v="Condo"/>
    <n v="180000"/>
    <x v="0"/>
    <s v="WOOD"/>
    <d v="2017-03-31T00:00:00"/>
    <x v="0"/>
    <s v="JOHN R WOOD"/>
    <s v="AB"/>
    <x v="0"/>
  </r>
  <r>
    <s v="Condo"/>
    <n v="180000"/>
    <x v="0"/>
    <s v="NBRE"/>
    <d v="2017-02-20T00:00:00"/>
    <x v="0"/>
    <s v="X-Other"/>
    <s v="AB"/>
    <x v="0"/>
  </r>
  <r>
    <s v="Condo"/>
    <n v="180000"/>
    <x v="0"/>
    <s v="NF&amp;FR"/>
    <d v="2017-01-10T00:00:00"/>
    <x v="0"/>
    <s v="X-Other"/>
    <s v="AB"/>
    <x v="0"/>
  </r>
  <r>
    <s v="Single Family"/>
    <n v="180000"/>
    <x v="0"/>
    <s v="HOMQ"/>
    <d v="2017-03-14T00:00:00"/>
    <x v="0"/>
    <s v="X-Other"/>
    <s v="AB"/>
    <x v="0"/>
  </r>
  <r>
    <s v="Condo"/>
    <n v="180000"/>
    <x v="0"/>
    <s v="ABRIN"/>
    <s v="08-Mar-17"/>
    <x v="0"/>
    <s v="X-Other"/>
    <s v="AB"/>
    <x v="0"/>
  </r>
  <r>
    <s v="Condo"/>
    <n v="180000"/>
    <x v="0"/>
    <s v="NMVP1"/>
    <s v="09-Mar-17"/>
    <x v="0"/>
    <s v="X-Other"/>
    <s v="AB"/>
    <x v="0"/>
  </r>
  <r>
    <s v="Condo"/>
    <n v="180000"/>
    <x v="0"/>
    <s v="NDRC"/>
    <d v="2017-03-10T00:00:00"/>
    <x v="0"/>
    <s v="X-Other"/>
    <s v="AB"/>
    <x v="0"/>
  </r>
  <r>
    <s v="Single Family"/>
    <n v="180000"/>
    <x v="0"/>
    <s v="NMARN"/>
    <d v="2017-01-25T00:00:00"/>
    <x v="0"/>
    <s v="X-Other"/>
    <s v="AB"/>
    <x v="0"/>
  </r>
  <r>
    <s v="Condo"/>
    <n v="180000"/>
    <x v="0"/>
    <s v="PREM12"/>
    <d v="2017-02-21T00:00:00"/>
    <x v="0"/>
    <s v="PREMIER SOTHEBYS"/>
    <s v="AB"/>
    <x v="0"/>
  </r>
  <r>
    <s v="Condo"/>
    <n v="180000"/>
    <x v="0"/>
    <s v="NVWR"/>
    <d v="2017-03-10T00:00:00"/>
    <x v="0"/>
    <e v="#N/A"/>
    <s v="AB"/>
    <x v="0"/>
  </r>
  <r>
    <s v="Condo"/>
    <n v="180000"/>
    <x v="0"/>
    <s v="CBRR03"/>
    <d v="2017-03-16T00:00:00"/>
    <x v="0"/>
    <s v="COLDWELL BANKER"/>
    <s v="AB"/>
    <x v="0"/>
  </r>
  <r>
    <s v="Condo"/>
    <n v="180000"/>
    <x v="0"/>
    <s v="PRS"/>
    <d v="2017-03-17T00:00:00"/>
    <x v="0"/>
    <s v="X-Other"/>
    <s v="AB"/>
    <x v="0"/>
  </r>
  <r>
    <s v="Condo"/>
    <n v="180500"/>
    <x v="0"/>
    <s v="NLXB"/>
    <d v="2017-03-24T00:00:00"/>
    <x v="0"/>
    <s v="X-Other"/>
    <s v="AB"/>
    <x v="0"/>
  </r>
  <r>
    <s v="Condo"/>
    <n v="181000"/>
    <x v="0"/>
    <s v="NLEN2"/>
    <d v="2017-02-28T00:00:00"/>
    <x v="0"/>
    <s v="X-Other"/>
    <s v="AB"/>
    <x v="0"/>
  </r>
  <r>
    <s v="Condo"/>
    <n v="181000"/>
    <x v="0"/>
    <s v="DNFR"/>
    <d v="2017-01-12T00:00:00"/>
    <x v="0"/>
    <s v="DOWNING FRYE"/>
    <s v="AB"/>
    <x v="0"/>
  </r>
  <r>
    <s v="Condo"/>
    <n v="181000"/>
    <x v="0"/>
    <s v="NSKW"/>
    <d v="2017-03-15T00:00:00"/>
    <x v="0"/>
    <s v="X-Other"/>
    <s v="AB"/>
    <x v="0"/>
  </r>
  <r>
    <s v="Condo"/>
    <n v="181000"/>
    <x v="0"/>
    <s v="NPPR"/>
    <d v="2017-01-24T00:00:00"/>
    <x v="0"/>
    <s v="PREMIERE PLUS REALTY COMPANY"/>
    <s v="AB"/>
    <x v="0"/>
  </r>
  <r>
    <s v="Single Family"/>
    <n v="181000"/>
    <x v="0"/>
    <s v="NMVP1"/>
    <d v="2017-01-23T00:00:00"/>
    <x v="0"/>
    <s v="X-Other"/>
    <s v="AB"/>
    <x v="0"/>
  </r>
  <r>
    <s v="Condo"/>
    <n v="182000"/>
    <x v="0"/>
    <s v="NKWRN"/>
    <d v="2017-01-24T00:00:00"/>
    <x v="0"/>
    <s v="X-Other"/>
    <s v="AB"/>
    <x v="0"/>
  </r>
  <r>
    <s v="Condo"/>
    <n v="182500"/>
    <x v="0"/>
    <s v="WOOD05"/>
    <d v="2017-03-17T00:00:00"/>
    <x v="0"/>
    <s v="JOHN R WOOD"/>
    <s v="AB"/>
    <x v="0"/>
  </r>
  <r>
    <s v="Condo"/>
    <n v="182500"/>
    <x v="0"/>
    <s v="WOOD24"/>
    <d v="2017-03-15T00:00:00"/>
    <x v="0"/>
    <s v="JOHN R WOOD"/>
    <s v="AB"/>
    <x v="0"/>
  </r>
  <r>
    <s v="Condo"/>
    <n v="182500"/>
    <x v="0"/>
    <s v="NPPR3"/>
    <d v="2017-02-15T00:00:00"/>
    <x v="0"/>
    <s v="PREMIERE PLUS REALTY COMPANY"/>
    <s v="AB"/>
    <x v="0"/>
  </r>
  <r>
    <s v="Condo"/>
    <n v="182500"/>
    <x v="0"/>
    <s v="NPPM"/>
    <d v="2017-02-14T00:00:00"/>
    <x v="0"/>
    <s v="X-Other"/>
    <s v="AB"/>
    <x v="0"/>
  </r>
  <r>
    <s v="Condo"/>
    <n v="182500"/>
    <x v="0"/>
    <s v="NPOI"/>
    <d v="2017-02-24T00:00:00"/>
    <x v="0"/>
    <s v="X-Other"/>
    <s v="AB"/>
    <x v="0"/>
  </r>
  <r>
    <s v="Condo"/>
    <n v="183000"/>
    <x v="0"/>
    <s v="BRED"/>
    <d v="2017-01-10T00:00:00"/>
    <x v="0"/>
    <s v="X-Other"/>
    <s v="AB"/>
    <x v="0"/>
  </r>
  <r>
    <s v="Condo"/>
    <n v="183000"/>
    <x v="0"/>
    <s v="NPPR"/>
    <s v="09-Jan-17"/>
    <x v="0"/>
    <s v="PREMIERE PLUS REALTY COMPANY"/>
    <s v="AB"/>
    <x v="0"/>
  </r>
  <r>
    <s v="Condo"/>
    <n v="183000"/>
    <x v="0"/>
    <s v="WOOD17"/>
    <s v="02-Jan-17"/>
    <x v="0"/>
    <s v="JOHN R WOOD"/>
    <s v="AB"/>
    <x v="0"/>
  </r>
  <r>
    <s v="Condo"/>
    <n v="183000"/>
    <x v="0"/>
    <s v="DNFR"/>
    <d v="2017-03-10T00:00:00"/>
    <x v="0"/>
    <s v="DOWNING FRYE"/>
    <s v="AB"/>
    <x v="0"/>
  </r>
  <r>
    <s v="Condo"/>
    <n v="183450"/>
    <x v="0"/>
    <s v="NAMVT"/>
    <d v="2017-02-24T00:00:00"/>
    <x v="0"/>
    <s v="AMERIVEST"/>
    <s v="AB"/>
    <x v="0"/>
  </r>
  <r>
    <s v="Condo"/>
    <n v="183500"/>
    <x v="0"/>
    <s v="BSRU"/>
    <d v="2017-03-22T00:00:00"/>
    <x v="0"/>
    <s v="X-Other"/>
    <s v="AB"/>
    <x v="0"/>
  </r>
  <r>
    <s v="Condo"/>
    <n v="184000"/>
    <x v="0"/>
    <s v="NBWP"/>
    <d v="2017-02-21T00:00:00"/>
    <x v="0"/>
    <s v="X-Other"/>
    <s v="AB"/>
    <x v="0"/>
  </r>
  <r>
    <s v="Single Family"/>
    <n v="184219"/>
    <x v="0"/>
    <s v="RHSSI"/>
    <s v="03-Feb-17"/>
    <x v="0"/>
    <s v="X-Other"/>
    <s v="AB"/>
    <x v="0"/>
  </r>
  <r>
    <s v="Condo"/>
    <n v="184500"/>
    <x v="0"/>
    <s v="NAMVT"/>
    <d v="2017-03-16T00:00:00"/>
    <x v="0"/>
    <s v="AMERIVEST"/>
    <s v="AB"/>
    <x v="0"/>
  </r>
  <r>
    <s v="Condo"/>
    <n v="185000"/>
    <x v="0"/>
    <s v="NDRC"/>
    <s v="06-Jan-17"/>
    <x v="0"/>
    <s v="X-Other"/>
    <s v="AB"/>
    <x v="0"/>
  </r>
  <r>
    <s v="Condo"/>
    <n v="185000"/>
    <x v="0"/>
    <s v="JRWD03"/>
    <d v="2017-01-31T00:00:00"/>
    <x v="0"/>
    <s v="JOHN R WOOD"/>
    <s v="AB"/>
    <x v="0"/>
  </r>
  <r>
    <s v="Condo"/>
    <n v="185000"/>
    <x v="0"/>
    <s v="VIPR07"/>
    <d v="2017-03-31T00:00:00"/>
    <x v="0"/>
    <s v="X-Other"/>
    <s v="AB"/>
    <x v="0"/>
  </r>
  <r>
    <s v="Condo"/>
    <n v="185000"/>
    <x v="0"/>
    <s v="NVANR"/>
    <s v="03-Mar-17"/>
    <x v="0"/>
    <s v="X-Other"/>
    <s v="AB"/>
    <x v="0"/>
  </r>
  <r>
    <s v="Condo"/>
    <n v="185000"/>
    <x v="0"/>
    <s v="NPPR"/>
    <d v="2017-03-27T00:00:00"/>
    <x v="0"/>
    <s v="PREMIERE PLUS REALTY COMPANY"/>
    <s v="AB"/>
    <x v="0"/>
  </r>
  <r>
    <s v="Condo"/>
    <n v="185000"/>
    <x v="0"/>
    <s v="DNFR"/>
    <d v="2017-01-19T00:00:00"/>
    <x v="0"/>
    <s v="DOWNING FRYE"/>
    <s v="AB"/>
    <x v="0"/>
  </r>
  <r>
    <s v="Condo"/>
    <n v="185000"/>
    <x v="0"/>
    <s v="VPI"/>
    <s v="07-Feb-17"/>
    <x v="0"/>
    <s v="X-Other"/>
    <s v="AB"/>
    <x v="0"/>
  </r>
  <r>
    <s v="Condo"/>
    <n v="185000"/>
    <x v="0"/>
    <s v="DNFR"/>
    <d v="2017-03-17T00:00:00"/>
    <x v="0"/>
    <s v="DOWNING FRYE"/>
    <s v="AB"/>
    <x v="0"/>
  </r>
  <r>
    <s v="Condo"/>
    <n v="185000"/>
    <x v="0"/>
    <s v="NTRA"/>
    <d v="2017-03-16T00:00:00"/>
    <x v="0"/>
    <s v="X-Other"/>
    <s v="AB"/>
    <x v="0"/>
  </r>
  <r>
    <s v="Condo"/>
    <n v="185000"/>
    <x v="0"/>
    <s v="NPPR"/>
    <s v="01-Mar-17"/>
    <x v="0"/>
    <s v="PREMIERE PLUS REALTY COMPANY"/>
    <s v="AB"/>
    <x v="0"/>
  </r>
  <r>
    <s v="Condo"/>
    <n v="185000"/>
    <x v="0"/>
    <s v="NTRA"/>
    <d v="2017-02-28T00:00:00"/>
    <x v="0"/>
    <s v="X-Other"/>
    <s v="AB"/>
    <x v="0"/>
  </r>
  <r>
    <s v="Condo"/>
    <n v="185000"/>
    <x v="0"/>
    <s v="NBHHS2"/>
    <s v="06-Feb-17"/>
    <x v="0"/>
    <s v="BERKSHIRE HATHAWAY FLORIDA"/>
    <s v="AB"/>
    <x v="0"/>
  </r>
  <r>
    <s v="Condo"/>
    <n v="185000"/>
    <x v="0"/>
    <s v="WOOD17"/>
    <d v="2017-02-28T00:00:00"/>
    <x v="0"/>
    <s v="JOHN R WOOD"/>
    <s v="AB"/>
    <x v="0"/>
  </r>
  <r>
    <s v="Condo"/>
    <n v="185000"/>
    <x v="0"/>
    <s v="NPPR"/>
    <d v="2017-01-26T00:00:00"/>
    <x v="0"/>
    <s v="PREMIERE PLUS REALTY COMPANY"/>
    <s v="AB"/>
    <x v="0"/>
  </r>
  <r>
    <s v="Condo"/>
    <n v="185000"/>
    <x v="0"/>
    <s v="NPPR"/>
    <d v="2017-02-13T00:00:00"/>
    <x v="0"/>
    <s v="PREMIERE PLUS REALTY COMPANY"/>
    <s v="AB"/>
    <x v="0"/>
  </r>
  <r>
    <s v="Single Family"/>
    <n v="185325"/>
    <x v="0"/>
    <s v="NAJI"/>
    <s v="06-Jan-17"/>
    <x v="0"/>
    <s v="X-Other"/>
    <s v="AB"/>
    <x v="0"/>
  </r>
  <r>
    <s v="Single Family"/>
    <n v="186000"/>
    <x v="0"/>
    <s v="WRGI"/>
    <d v="2017-03-17T00:00:00"/>
    <x v="0"/>
    <s v="X-Other"/>
    <s v="AB"/>
    <x v="0"/>
  </r>
  <r>
    <s v="Condo"/>
    <n v="186000"/>
    <x v="0"/>
    <s v="NPPR"/>
    <d v="2017-03-30T00:00:00"/>
    <x v="0"/>
    <s v="PREMIERE PLUS REALTY COMPANY"/>
    <s v="AB"/>
    <x v="0"/>
  </r>
  <r>
    <s v="Single Family"/>
    <n v="186309"/>
    <x v="0"/>
    <s v="RHSSI"/>
    <d v="2017-01-19T00:00:00"/>
    <x v="0"/>
    <s v="X-Other"/>
    <s v="AB"/>
    <x v="0"/>
  </r>
  <r>
    <s v="Condo"/>
    <n v="187000"/>
    <x v="0"/>
    <s v="NMVP1"/>
    <d v="2017-03-10T00:00:00"/>
    <x v="0"/>
    <s v="X-Other"/>
    <s v="AB"/>
    <x v="0"/>
  </r>
  <r>
    <s v="Condo"/>
    <n v="187775"/>
    <x v="0"/>
    <s v="DNFRI"/>
    <s v="06-Mar-17"/>
    <x v="0"/>
    <s v="DOWNING FRYE"/>
    <s v="AB"/>
    <x v="0"/>
  </r>
  <r>
    <s v="Condo"/>
    <n v="188000"/>
    <x v="0"/>
    <s v="NLXB"/>
    <s v="06-Mar-17"/>
    <x v="0"/>
    <s v="X-Other"/>
    <s v="AB"/>
    <x v="0"/>
  </r>
  <r>
    <s v="Condo"/>
    <n v="188000"/>
    <x v="0"/>
    <s v="NPPR"/>
    <d v="2017-01-10T00:00:00"/>
    <x v="0"/>
    <s v="PREMIERE PLUS REALTY COMPANY"/>
    <s v="AB"/>
    <x v="0"/>
  </r>
  <r>
    <s v="Condo"/>
    <n v="188000"/>
    <x v="0"/>
    <s v="DNFR"/>
    <d v="2017-01-17T00:00:00"/>
    <x v="0"/>
    <s v="DOWNING FRYE"/>
    <s v="AB"/>
    <x v="0"/>
  </r>
  <r>
    <s v="Condo"/>
    <n v="188000"/>
    <x v="0"/>
    <s v="WOOD05"/>
    <d v="2017-01-17T00:00:00"/>
    <x v="0"/>
    <s v="JOHN R WOOD"/>
    <s v="AB"/>
    <x v="0"/>
  </r>
  <r>
    <s v="Condo"/>
    <n v="188000"/>
    <x v="0"/>
    <s v="NWRG"/>
    <s v="02-Feb-17"/>
    <x v="0"/>
    <s v="X-Other"/>
    <s v="AB"/>
    <x v="0"/>
  </r>
  <r>
    <s v="Condo"/>
    <n v="188000"/>
    <x v="0"/>
    <s v="NAMVT"/>
    <d v="2017-03-14T00:00:00"/>
    <x v="0"/>
    <s v="AMERIVEST"/>
    <s v="AB"/>
    <x v="0"/>
  </r>
  <r>
    <s v="Single Family"/>
    <n v="188000"/>
    <x v="0"/>
    <s v="NPPM"/>
    <d v="2017-02-13T00:00:00"/>
    <x v="0"/>
    <s v="X-Other"/>
    <s v="AB"/>
    <x v="0"/>
  </r>
  <r>
    <s v="Condo"/>
    <n v="189000"/>
    <x v="0"/>
    <s v="NKEAT"/>
    <d v="2017-02-17T00:00:00"/>
    <x v="0"/>
    <s v="X-Other"/>
    <s v="AB"/>
    <x v="0"/>
  </r>
  <r>
    <s v="Condo"/>
    <n v="189000"/>
    <x v="0"/>
    <s v="NFHR"/>
    <d v="2017-02-16T00:00:00"/>
    <x v="0"/>
    <s v="X-Other"/>
    <s v="AB"/>
    <x v="0"/>
  </r>
  <r>
    <s v="Condo"/>
    <n v="189000"/>
    <x v="0"/>
    <s v="DNFR"/>
    <d v="2017-01-20T00:00:00"/>
    <x v="0"/>
    <s v="DOWNING FRYE"/>
    <s v="AB"/>
    <x v="0"/>
  </r>
  <r>
    <s v="Condo"/>
    <n v="189500"/>
    <x v="0"/>
    <s v="BRUC"/>
    <d v="2017-03-29T00:00:00"/>
    <x v="0"/>
    <s v="X-Other"/>
    <s v="AB"/>
    <x v="0"/>
  </r>
  <r>
    <s v="Condo"/>
    <n v="189900"/>
    <x v="0"/>
    <s v="BKWR"/>
    <d v="2017-03-20T00:00:00"/>
    <x v="0"/>
    <s v="KELLER WILLIAMS ELITE"/>
    <s v="AB"/>
    <x v="0"/>
  </r>
  <r>
    <s v="Condo"/>
    <n v="190000"/>
    <x v="0"/>
    <s v="NBHHS"/>
    <s v="03-Jan-17"/>
    <x v="0"/>
    <s v="BERKSHIRE HATHAWAY FLORIDA"/>
    <s v="AB"/>
    <x v="0"/>
  </r>
  <r>
    <s v="Condo"/>
    <n v="190000"/>
    <x v="0"/>
    <s v="NPPR"/>
    <d v="2017-02-17T00:00:00"/>
    <x v="0"/>
    <s v="PREMIERE PLUS REALTY COMPANY"/>
    <s v="AB"/>
    <x v="0"/>
  </r>
  <r>
    <s v="Condo"/>
    <n v="190000"/>
    <x v="0"/>
    <s v="BKWR"/>
    <d v="2017-02-23T00:00:00"/>
    <x v="0"/>
    <s v="KELLER WILLIAMS ELITE"/>
    <s v="AB"/>
    <x v="0"/>
  </r>
  <r>
    <s v="Condo"/>
    <n v="190000"/>
    <x v="0"/>
    <s v="BKWR"/>
    <d v="2017-03-15T00:00:00"/>
    <x v="0"/>
    <s v="KELLER WILLIAMS ELITE"/>
    <s v="AB"/>
    <x v="0"/>
  </r>
  <r>
    <s v="Condo"/>
    <n v="190000"/>
    <x v="0"/>
    <s v="HRRC"/>
    <d v="2017-03-31T00:00:00"/>
    <x v="0"/>
    <s v="X-Other"/>
    <s v="AB"/>
    <x v="0"/>
  </r>
  <r>
    <s v="Condo"/>
    <n v="190000"/>
    <x v="0"/>
    <s v="NLEN2"/>
    <d v="2017-02-28T00:00:00"/>
    <x v="0"/>
    <s v="X-Other"/>
    <s v="AB"/>
    <x v="0"/>
  </r>
  <r>
    <s v="Condo"/>
    <n v="190000"/>
    <x v="0"/>
    <s v="NBHHS"/>
    <d v="2017-02-23T00:00:00"/>
    <x v="0"/>
    <s v="BERKSHIRE HATHAWAY FLORIDA"/>
    <s v="AB"/>
    <x v="0"/>
  </r>
  <r>
    <s v="Condo"/>
    <n v="190000"/>
    <x v="0"/>
    <s v="DNFR"/>
    <d v="2017-02-21T00:00:00"/>
    <x v="0"/>
    <s v="DOWNING FRYE"/>
    <s v="AB"/>
    <x v="0"/>
  </r>
  <r>
    <s v="Condo"/>
    <n v="190000"/>
    <x v="0"/>
    <s v="CBRE01"/>
    <d v="2017-01-30T00:00:00"/>
    <x v="0"/>
    <s v="COLDWELL BANKER"/>
    <s v="AB"/>
    <x v="0"/>
  </r>
  <r>
    <s v="Single Family"/>
    <n v="190000"/>
    <x v="0"/>
    <s v="NLRG"/>
    <d v="2017-01-10T00:00:00"/>
    <x v="0"/>
    <s v="X-Other"/>
    <s v="AB"/>
    <x v="0"/>
  </r>
  <r>
    <s v="Condo"/>
    <n v="190000"/>
    <x v="0"/>
    <s v="NAMVT"/>
    <s v="06-Mar-17"/>
    <x v="0"/>
    <s v="AMERIVEST"/>
    <s v="AB"/>
    <x v="0"/>
  </r>
  <r>
    <s v="Condo"/>
    <n v="190000"/>
    <x v="0"/>
    <s v="NBOCA"/>
    <d v="2017-03-10T00:00:00"/>
    <x v="0"/>
    <s v="X-Other"/>
    <s v="AB"/>
    <x v="0"/>
  </r>
  <r>
    <s v="Condo"/>
    <n v="190000"/>
    <x v="0"/>
    <s v="GULB"/>
    <d v="2017-03-20T00:00:00"/>
    <x v="0"/>
    <s v="X-Other"/>
    <s v="AB"/>
    <x v="0"/>
  </r>
  <r>
    <s v="Condo"/>
    <n v="190000"/>
    <x v="0"/>
    <s v="PREM06"/>
    <d v="2017-02-27T00:00:00"/>
    <x v="0"/>
    <s v="PREMIER SOTHEBYS"/>
    <s v="AB"/>
    <x v="0"/>
  </r>
  <r>
    <s v="Condo"/>
    <n v="190000"/>
    <x v="0"/>
    <s v="GULB"/>
    <d v="2017-02-21T00:00:00"/>
    <x v="0"/>
    <s v="X-Other"/>
    <s v="AB"/>
    <x v="0"/>
  </r>
  <r>
    <s v="Single Family"/>
    <n v="190000"/>
    <x v="0"/>
    <s v="HLBI"/>
    <d v="2017-03-30T00:00:00"/>
    <x v="0"/>
    <s v="X-Other"/>
    <s v="AB"/>
    <x v="0"/>
  </r>
  <r>
    <s v="Condo"/>
    <n v="190000"/>
    <x v="0"/>
    <s v="NRSI"/>
    <d v="2017-02-22T00:00:00"/>
    <x v="0"/>
    <s v="NAPLES REALTY SERVICES"/>
    <s v="AB"/>
    <x v="0"/>
  </r>
  <r>
    <s v="Condo"/>
    <n v="190000"/>
    <x v="0"/>
    <s v="NBHHS2"/>
    <s v="09-Mar-17"/>
    <x v="0"/>
    <s v="BERKSHIRE HATHAWAY FLORIDA"/>
    <s v="AB"/>
    <x v="0"/>
  </r>
  <r>
    <s v="Condo"/>
    <n v="190000"/>
    <x v="0"/>
    <s v="WOOD05"/>
    <s v="01-Mar-17"/>
    <x v="0"/>
    <s v="JOHN R WOOD"/>
    <s v="AB"/>
    <x v="0"/>
  </r>
  <r>
    <s v="Condo"/>
    <n v="190000"/>
    <x v="0"/>
    <s v="DNFR"/>
    <d v="2017-03-31T00:00:00"/>
    <x v="0"/>
    <s v="DOWNING FRYE"/>
    <s v="AB"/>
    <x v="0"/>
  </r>
  <r>
    <s v="Single Family"/>
    <n v="190000"/>
    <x v="0"/>
    <s v="NXCH"/>
    <d v="2017-02-24T00:00:00"/>
    <x v="0"/>
    <s v="X-Other"/>
    <s v="AB"/>
    <x v="0"/>
  </r>
  <r>
    <s v="Condo"/>
    <n v="190000"/>
    <x v="0"/>
    <s v="PREM12"/>
    <d v="2017-03-17T00:00:00"/>
    <x v="0"/>
    <s v="PREMIER SOTHEBYS"/>
    <s v="AB"/>
    <x v="0"/>
  </r>
  <r>
    <s v="Condo"/>
    <n v="190000"/>
    <x v="0"/>
    <s v="DNFR"/>
    <d v="2017-03-31T00:00:00"/>
    <x v="0"/>
    <s v="DOWNING FRYE"/>
    <s v="AB"/>
    <x v="0"/>
  </r>
  <r>
    <s v="Condo"/>
    <n v="191000"/>
    <x v="0"/>
    <s v="HLBI"/>
    <d v="2017-01-27T00:00:00"/>
    <x v="0"/>
    <s v="X-Other"/>
    <s v="AB"/>
    <x v="0"/>
  </r>
  <r>
    <s v="Condo"/>
    <n v="192000"/>
    <x v="0"/>
    <s v="NLXB"/>
    <d v="2017-01-24T00:00:00"/>
    <x v="0"/>
    <s v="X-Other"/>
    <s v="AB"/>
    <x v="0"/>
  </r>
  <r>
    <s v="Condo"/>
    <n v="192000"/>
    <x v="0"/>
    <s v="NWRF"/>
    <d v="2017-02-10T00:00:00"/>
    <x v="0"/>
    <s v="WILLIAM RAVEIS"/>
    <s v="AB"/>
    <x v="0"/>
  </r>
  <r>
    <s v="Condo"/>
    <n v="193000"/>
    <x v="0"/>
    <s v="NPPR"/>
    <d v="2017-02-10T00:00:00"/>
    <x v="0"/>
    <s v="PREMIERE PLUS REALTY COMPANY"/>
    <s v="AB"/>
    <x v="0"/>
  </r>
  <r>
    <s v="Condo"/>
    <n v="193650"/>
    <x v="0"/>
    <s v="BDOWN"/>
    <d v="2017-03-31T00:00:00"/>
    <x v="0"/>
    <s v="DOWNING FRYE"/>
    <s v="AB"/>
    <x v="0"/>
  </r>
  <r>
    <s v="Condo"/>
    <n v="194000"/>
    <x v="0"/>
    <s v="NSTO"/>
    <d v="2017-03-17T00:00:00"/>
    <x v="0"/>
    <s v="X-Other"/>
    <s v="AB"/>
    <x v="0"/>
  </r>
  <r>
    <s v="Condo"/>
    <n v="194250"/>
    <x v="0"/>
    <s v="WOOD17"/>
    <d v="2017-02-27T00:00:00"/>
    <x v="0"/>
    <s v="JOHN R WOOD"/>
    <s v="AB"/>
    <x v="0"/>
  </r>
  <r>
    <s v="Condo"/>
    <n v="194500"/>
    <x v="0"/>
    <s v="FREED"/>
    <d v="2017-02-17T00:00:00"/>
    <x v="0"/>
    <s v="X-Other"/>
    <s v="AB"/>
    <x v="0"/>
  </r>
  <r>
    <s v="Condo"/>
    <n v="194500"/>
    <x v="0"/>
    <s v="BEVBE"/>
    <s v="08-Mar-17"/>
    <x v="0"/>
    <s v="X-Other"/>
    <s v="AB"/>
    <x v="0"/>
  </r>
  <r>
    <s v="Condo"/>
    <n v="194500"/>
    <x v="0"/>
    <s v="NPPR"/>
    <d v="2017-03-22T00:00:00"/>
    <x v="0"/>
    <s v="PREMIERE PLUS REALTY COMPANY"/>
    <s v="AB"/>
    <x v="0"/>
  </r>
  <r>
    <s v="Single Family"/>
    <n v="194500"/>
    <x v="0"/>
    <s v="NRDR03"/>
    <d v="2017-01-10T00:00:00"/>
    <x v="0"/>
    <s v="X-Other"/>
    <s v="AB"/>
    <x v="0"/>
  </r>
  <r>
    <s v="Condo"/>
    <n v="194800"/>
    <x v="0"/>
    <s v="NPPR3"/>
    <d v="2017-02-17T00:00:00"/>
    <x v="0"/>
    <s v="PREMIERE PLUS REALTY COMPANY"/>
    <s v="AB"/>
    <x v="0"/>
  </r>
  <r>
    <s v="Condo"/>
    <n v="195000"/>
    <x v="0"/>
    <s v="GULB"/>
    <s v="03-Mar-17"/>
    <x v="0"/>
    <s v="X-Other"/>
    <s v="AB"/>
    <x v="0"/>
  </r>
  <r>
    <s v="Condo"/>
    <n v="195000"/>
    <x v="0"/>
    <s v="NPPR"/>
    <d v="2017-03-30T00:00:00"/>
    <x v="0"/>
    <s v="PREMIERE PLUS REALTY COMPANY"/>
    <s v="AB"/>
    <x v="0"/>
  </r>
  <r>
    <s v="Condo"/>
    <n v="195000"/>
    <x v="0"/>
    <s v="CBRR03"/>
    <d v="2017-03-27T00:00:00"/>
    <x v="0"/>
    <s v="COLDWELL BANKER"/>
    <s v="AB"/>
    <x v="0"/>
  </r>
  <r>
    <s v="Single Family"/>
    <n v="195000"/>
    <x v="0"/>
    <s v="NRDR02"/>
    <d v="2017-02-28T00:00:00"/>
    <x v="0"/>
    <s v="X-Other"/>
    <s v="AB"/>
    <x v="0"/>
  </r>
  <r>
    <s v="Condo"/>
    <n v="195000"/>
    <x v="0"/>
    <s v="NWSP2"/>
    <s v="08-Mar-17"/>
    <x v="0"/>
    <s v="X-Other"/>
    <s v="AB"/>
    <x v="0"/>
  </r>
  <r>
    <s v="Condo"/>
    <n v="195000"/>
    <x v="0"/>
    <s v="SOBA"/>
    <s v="04-Jan-17"/>
    <x v="0"/>
    <s v="X-Other"/>
    <s v="AB"/>
    <x v="0"/>
  </r>
  <r>
    <s v="Condo"/>
    <n v="195000"/>
    <x v="0"/>
    <s v="CBRR02"/>
    <s v="06-Jan-17"/>
    <x v="0"/>
    <s v="COLDWELL BANKER"/>
    <s v="AB"/>
    <x v="0"/>
  </r>
  <r>
    <s v="Condo"/>
    <n v="195000"/>
    <x v="0"/>
    <s v="VPI"/>
    <d v="2017-01-20T00:00:00"/>
    <x v="0"/>
    <s v="X-Other"/>
    <s v="AB"/>
    <x v="0"/>
  </r>
  <r>
    <s v="Condo"/>
    <n v="195000"/>
    <x v="0"/>
    <s v="DNFR"/>
    <d v="2017-01-30T00:00:00"/>
    <x v="0"/>
    <s v="DOWNING FRYE"/>
    <s v="AB"/>
    <x v="0"/>
  </r>
  <r>
    <s v="Condo"/>
    <n v="195000"/>
    <x v="0"/>
    <s v="DNFR"/>
    <d v="2017-03-10T00:00:00"/>
    <x v="0"/>
    <s v="DOWNING FRYE"/>
    <s v="AB"/>
    <x v="0"/>
  </r>
  <r>
    <s v="Condo"/>
    <n v="195000"/>
    <x v="0"/>
    <s v="NBHHS"/>
    <d v="2017-03-24T00:00:00"/>
    <x v="0"/>
    <s v="BERKSHIRE HATHAWAY FLORIDA"/>
    <s v="AB"/>
    <x v="0"/>
  </r>
  <r>
    <s v="Condo"/>
    <n v="195500"/>
    <x v="0"/>
    <s v="HOFF"/>
    <d v="2017-01-25T00:00:00"/>
    <x v="0"/>
    <s v="X-Other"/>
    <s v="AB"/>
    <x v="0"/>
  </r>
  <r>
    <s v="Condo"/>
    <n v="196000"/>
    <x v="0"/>
    <s v="NDRC"/>
    <s v="09-Mar-17"/>
    <x v="0"/>
    <s v="X-Other"/>
    <s v="AB"/>
    <x v="0"/>
  </r>
  <r>
    <s v="Condo"/>
    <n v="196000"/>
    <x v="0"/>
    <s v="NYNR"/>
    <d v="2017-01-20T00:00:00"/>
    <x v="0"/>
    <s v="X-Other"/>
    <s v="AB"/>
    <x v="0"/>
  </r>
  <r>
    <s v="Single Family"/>
    <n v="197000"/>
    <x v="0"/>
    <s v="HLBI"/>
    <d v="2017-03-24T00:00:00"/>
    <x v="0"/>
    <s v="X-Other"/>
    <s v="AB"/>
    <x v="0"/>
  </r>
  <r>
    <s v="Condo"/>
    <n v="197000"/>
    <x v="0"/>
    <s v="NPPR"/>
    <d v="2017-03-17T00:00:00"/>
    <x v="0"/>
    <s v="PREMIERE PLUS REALTY COMPANY"/>
    <s v="AB"/>
    <x v="0"/>
  </r>
  <r>
    <s v="Condo"/>
    <n v="197000"/>
    <x v="0"/>
    <s v="NDRC"/>
    <d v="2017-03-31T00:00:00"/>
    <x v="0"/>
    <s v="X-Other"/>
    <s v="AB"/>
    <x v="0"/>
  </r>
  <r>
    <s v="Condo"/>
    <n v="197250"/>
    <x v="0"/>
    <s v="DNFR"/>
    <s v="03-Mar-17"/>
    <x v="0"/>
    <s v="DOWNING FRYE"/>
    <s v="AB"/>
    <x v="0"/>
  </r>
  <r>
    <s v="Condo"/>
    <n v="197500"/>
    <x v="0"/>
    <s v="WOOD17"/>
    <d v="2017-03-30T00:00:00"/>
    <x v="0"/>
    <s v="JOHN R WOOD"/>
    <s v="AB"/>
    <x v="0"/>
  </r>
  <r>
    <s v="Single Family"/>
    <n v="198000"/>
    <x v="0"/>
    <s v="NEVON"/>
    <s v="03-Feb-17"/>
    <x v="0"/>
    <s v="X-Other"/>
    <s v="AB"/>
    <x v="0"/>
  </r>
  <r>
    <s v="Condo"/>
    <n v="199000"/>
    <x v="0"/>
    <s v="HRRC"/>
    <d v="2017-03-10T00:00:00"/>
    <x v="0"/>
    <s v="X-Other"/>
    <s v="AB"/>
    <x v="0"/>
  </r>
  <r>
    <s v="Single Family"/>
    <n v="199000"/>
    <x v="0"/>
    <s v="NKWRN"/>
    <d v="2017-03-17T00:00:00"/>
    <x v="0"/>
    <s v="X-Other"/>
    <s v="AB"/>
    <x v="0"/>
  </r>
  <r>
    <s v="Single Family"/>
    <n v="199000"/>
    <x v="0"/>
    <s v="NFAU"/>
    <d v="2017-02-23T00:00:00"/>
    <x v="0"/>
    <s v="X-Other"/>
    <s v="AB"/>
    <x v="0"/>
  </r>
  <r>
    <s v="Single Family"/>
    <n v="199000"/>
    <x v="0"/>
    <s v="NFAU"/>
    <d v="2017-01-31T00:00:00"/>
    <x v="0"/>
    <s v="X-Other"/>
    <s v="AB"/>
    <x v="0"/>
  </r>
  <r>
    <s v="Single Family"/>
    <n v="199000"/>
    <x v="0"/>
    <s v="NVIVE"/>
    <s v="03-Feb-17"/>
    <x v="0"/>
    <s v="X-Other"/>
    <s v="AB"/>
    <x v="0"/>
  </r>
  <r>
    <s v="Single Family"/>
    <n v="199000"/>
    <x v="0"/>
    <s v="WOOD"/>
    <d v="2017-02-15T00:00:00"/>
    <x v="0"/>
    <s v="JOHN R WOOD"/>
    <s v="AB"/>
    <x v="0"/>
  </r>
  <r>
    <s v="Condo"/>
    <n v="199500"/>
    <x v="0"/>
    <s v="NDRC"/>
    <d v="2017-02-16T00:00:00"/>
    <x v="0"/>
    <s v="X-Other"/>
    <s v="AB"/>
    <x v="0"/>
  </r>
  <r>
    <s v="Single Family"/>
    <n v="200000"/>
    <x v="0"/>
    <s v="RMAX"/>
    <d v="2017-02-28T00:00:00"/>
    <x v="0"/>
    <s v="X-Other"/>
    <s v="AB"/>
    <x v="0"/>
  </r>
  <r>
    <s v="Condo"/>
    <n v="200000"/>
    <x v="0"/>
    <s v="BKSRI"/>
    <s v="01-Feb-17"/>
    <x v="0"/>
    <s v="X-Other"/>
    <s v="AB"/>
    <x v="0"/>
  </r>
  <r>
    <s v="Condo"/>
    <n v="200000"/>
    <x v="0"/>
    <s v="BKWR"/>
    <d v="2017-03-15T00:00:00"/>
    <x v="0"/>
    <s v="KELLER WILLIAMS ELITE"/>
    <s v="AB"/>
    <x v="0"/>
  </r>
  <r>
    <s v="Condo"/>
    <n v="200000"/>
    <x v="0"/>
    <s v="NONEI"/>
    <d v="2017-03-10T00:00:00"/>
    <x v="0"/>
    <s v="X-Other"/>
    <s v="AB"/>
    <x v="0"/>
  </r>
  <r>
    <s v="Condo"/>
    <n v="200000"/>
    <x v="0"/>
    <s v="NFHR"/>
    <d v="2017-02-21T00:00:00"/>
    <x v="0"/>
    <s v="X-Other"/>
    <s v="AB"/>
    <x v="0"/>
  </r>
  <r>
    <s v="Condo"/>
    <n v="200000"/>
    <x v="0"/>
    <s v="WOOD05"/>
    <d v="2017-01-19T00:00:00"/>
    <x v="0"/>
    <s v="JOHN R WOOD"/>
    <s v="AB"/>
    <x v="0"/>
  </r>
  <r>
    <s v="Condo"/>
    <n v="200000"/>
    <x v="0"/>
    <s v="CBRR02"/>
    <d v="2017-01-25T00:00:00"/>
    <x v="0"/>
    <s v="COLDWELL BANKER"/>
    <s v="AB"/>
    <x v="0"/>
  </r>
  <r>
    <s v="Condo"/>
    <n v="200000"/>
    <x v="0"/>
    <s v="SUNY"/>
    <d v="2017-03-20T00:00:00"/>
    <x v="0"/>
    <s v="X-Other"/>
    <s v="AB"/>
    <x v="0"/>
  </r>
  <r>
    <s v="Condo"/>
    <n v="200000"/>
    <x v="0"/>
    <s v="NGPN"/>
    <d v="2017-02-28T00:00:00"/>
    <x v="0"/>
    <s v="X-Other"/>
    <s v="AB"/>
    <x v="0"/>
  </r>
  <r>
    <s v="Condo"/>
    <n v="200000"/>
    <x v="0"/>
    <s v="PREM03"/>
    <d v="2017-01-17T00:00:00"/>
    <x v="0"/>
    <s v="PREMIER SOTHEBYS"/>
    <s v="AB"/>
    <x v="0"/>
  </r>
  <r>
    <s v="Condo"/>
    <n v="200000"/>
    <x v="0"/>
    <s v="DNFR"/>
    <d v="2017-03-31T00:00:00"/>
    <x v="0"/>
    <s v="DOWNING FRYE"/>
    <s v="AB"/>
    <x v="0"/>
  </r>
  <r>
    <s v="Condo"/>
    <n v="200000"/>
    <x v="0"/>
    <s v="PREM01"/>
    <d v="2017-03-31T00:00:00"/>
    <x v="0"/>
    <s v="PREMIER SOTHEBYS"/>
    <s v="AB"/>
    <x v="0"/>
  </r>
  <r>
    <s v="Condo"/>
    <n v="201000"/>
    <x v="0"/>
    <s v="RLTY"/>
    <d v="2017-03-14T00:00:00"/>
    <x v="0"/>
    <s v="X-Other"/>
    <s v="AB"/>
    <x v="0"/>
  </r>
  <r>
    <s v="Condo"/>
    <n v="201900"/>
    <x v="0"/>
    <s v="CMARG"/>
    <s v="09-Mar-17"/>
    <x v="0"/>
    <s v="X-Other"/>
    <s v="AB"/>
    <x v="0"/>
  </r>
  <r>
    <s v="Condo"/>
    <n v="202000"/>
    <x v="0"/>
    <s v="NGRR"/>
    <d v="2017-01-31T00:00:00"/>
    <x v="0"/>
    <s v="X-Other"/>
    <s v="AB"/>
    <x v="0"/>
  </r>
  <r>
    <s v="Condo"/>
    <n v="202000"/>
    <x v="0"/>
    <s v="NSAC"/>
    <d v="2017-02-23T00:00:00"/>
    <x v="0"/>
    <s v="X-Other"/>
    <s v="AB"/>
    <x v="0"/>
  </r>
  <r>
    <s v="Condo"/>
    <n v="202500"/>
    <x v="0"/>
    <s v="NBHHS"/>
    <s v="09-Mar-17"/>
    <x v="0"/>
    <s v="BERKSHIRE HATHAWAY FLORIDA"/>
    <s v="AB"/>
    <x v="0"/>
  </r>
  <r>
    <s v="Single Family"/>
    <n v="203000"/>
    <x v="0"/>
    <s v="DNFR"/>
    <s v="08-Feb-17"/>
    <x v="0"/>
    <s v="DOWNING FRYE"/>
    <s v="AB"/>
    <x v="0"/>
  </r>
  <r>
    <s v="Condo"/>
    <n v="203000"/>
    <x v="0"/>
    <s v="NSCH"/>
    <s v="01-Mar-17"/>
    <x v="0"/>
    <e v="#N/A"/>
    <s v="AB"/>
    <x v="0"/>
  </r>
  <r>
    <s v="Condo"/>
    <n v="203250"/>
    <x v="0"/>
    <s v="NPPR"/>
    <d v="2017-01-31T00:00:00"/>
    <x v="0"/>
    <s v="PREMIERE PLUS REALTY COMPANY"/>
    <s v="AB"/>
    <x v="0"/>
  </r>
  <r>
    <s v="Condo"/>
    <n v="203500"/>
    <x v="0"/>
    <s v="NFHR"/>
    <s v="01-Mar-17"/>
    <x v="0"/>
    <s v="X-Other"/>
    <s v="AB"/>
    <x v="0"/>
  </r>
  <r>
    <s v="Single Family"/>
    <n v="204225"/>
    <x v="0"/>
    <s v="NAJI"/>
    <d v="2017-01-13T00:00:00"/>
    <x v="0"/>
    <s v="X-Other"/>
    <s v="AB"/>
    <x v="0"/>
  </r>
  <r>
    <s v="Single Family"/>
    <n v="204500"/>
    <x v="0"/>
    <s v="FSHER"/>
    <d v="2017-03-28T00:00:00"/>
    <x v="0"/>
    <s v="X-Other"/>
    <s v="AB"/>
    <x v="0"/>
  </r>
  <r>
    <s v="Condo"/>
    <n v="205000"/>
    <x v="0"/>
    <s v="DNFR"/>
    <d v="2017-01-12T00:00:00"/>
    <x v="0"/>
    <s v="DOWNING FRYE"/>
    <s v="AB"/>
    <x v="0"/>
  </r>
  <r>
    <s v="Condo"/>
    <n v="205000"/>
    <x v="0"/>
    <s v="BRSRE2"/>
    <d v="2017-02-28T00:00:00"/>
    <x v="0"/>
    <s v="ROYAL SHELL REAL ESTATE"/>
    <s v="AB"/>
    <x v="0"/>
  </r>
  <r>
    <s v="Single Family"/>
    <n v="205000"/>
    <x v="0"/>
    <s v="FSBLT05"/>
    <d v="2017-02-16T00:00:00"/>
    <x v="0"/>
    <s v="X-Other"/>
    <s v="AB"/>
    <x v="0"/>
  </r>
  <r>
    <s v="Single Family"/>
    <n v="205000"/>
    <x v="0"/>
    <s v="BEERL"/>
    <s v="03-Mar-17"/>
    <x v="0"/>
    <s v="X-Other"/>
    <s v="AB"/>
    <x v="0"/>
  </r>
  <r>
    <s v="Condo"/>
    <n v="205000"/>
    <x v="0"/>
    <s v="BKWR"/>
    <d v="2017-02-16T00:00:00"/>
    <x v="0"/>
    <s v="KELLER WILLIAMS ELITE"/>
    <s v="AB"/>
    <x v="0"/>
  </r>
  <r>
    <s v="Condo"/>
    <n v="205000"/>
    <x v="0"/>
    <s v="CBRR03"/>
    <d v="2017-01-24T00:00:00"/>
    <x v="0"/>
    <s v="COLDWELL BANKER"/>
    <s v="AB"/>
    <x v="0"/>
  </r>
  <r>
    <s v="Condo"/>
    <n v="205000"/>
    <x v="0"/>
    <s v="NBOCA"/>
    <d v="2017-02-17T00:00:00"/>
    <x v="0"/>
    <s v="X-Other"/>
    <s v="AB"/>
    <x v="0"/>
  </r>
  <r>
    <s v="Condo"/>
    <n v="205000"/>
    <x v="0"/>
    <s v="BDRI"/>
    <d v="2017-02-16T00:00:00"/>
    <x v="0"/>
    <s v="X-Other"/>
    <s v="AB"/>
    <x v="0"/>
  </r>
  <r>
    <s v="Condo"/>
    <n v="205000"/>
    <x v="0"/>
    <s v="NRLNA"/>
    <d v="2017-02-16T00:00:00"/>
    <x v="0"/>
    <s v="X-Other"/>
    <s v="AB"/>
    <x v="0"/>
  </r>
  <r>
    <s v="Condo"/>
    <n v="205000"/>
    <x v="0"/>
    <s v="NDRC"/>
    <s v="07-Mar-17"/>
    <x v="0"/>
    <s v="X-Other"/>
    <s v="AB"/>
    <x v="0"/>
  </r>
  <r>
    <s v="Condo"/>
    <n v="205000"/>
    <x v="0"/>
    <s v="BKWR"/>
    <d v="2017-02-15T00:00:00"/>
    <x v="0"/>
    <s v="KELLER WILLIAMS ELITE"/>
    <s v="AB"/>
    <x v="0"/>
  </r>
  <r>
    <s v="Single Family"/>
    <n v="205000"/>
    <x v="0"/>
    <s v="WRGI"/>
    <s v="01-Feb-17"/>
    <x v="0"/>
    <s v="X-Other"/>
    <s v="AB"/>
    <x v="0"/>
  </r>
  <r>
    <s v="Single Family"/>
    <n v="205000"/>
    <x v="0"/>
    <s v="NPPR"/>
    <s v="07-Feb-17"/>
    <x v="0"/>
    <s v="PREMIERE PLUS REALTY COMPANY"/>
    <s v="AB"/>
    <x v="0"/>
  </r>
  <r>
    <s v="Condo"/>
    <n v="205000"/>
    <x v="0"/>
    <s v="NWRG"/>
    <d v="2017-01-31T00:00:00"/>
    <x v="0"/>
    <s v="X-Other"/>
    <s v="AB"/>
    <x v="0"/>
  </r>
  <r>
    <s v="Single Family"/>
    <n v="205000"/>
    <x v="0"/>
    <s v="NPPR"/>
    <d v="2017-03-31T00:00:00"/>
    <x v="0"/>
    <s v="PREMIERE PLUS REALTY COMPANY"/>
    <s v="AB"/>
    <x v="0"/>
  </r>
  <r>
    <s v="Condo"/>
    <n v="205000"/>
    <x v="0"/>
    <s v="NGCI"/>
    <s v="06-Mar-17"/>
    <x v="0"/>
    <s v="GULF COAST INTERNATIONAL PROP"/>
    <s v="AB"/>
    <x v="0"/>
  </r>
  <r>
    <s v="Condo"/>
    <n v="205000"/>
    <x v="0"/>
    <s v="DNFR"/>
    <d v="2017-02-28T00:00:00"/>
    <x v="0"/>
    <s v="DOWNING FRYE"/>
    <s v="AB"/>
    <x v="0"/>
  </r>
  <r>
    <s v="Condo"/>
    <n v="205000"/>
    <x v="0"/>
    <s v="NPPR"/>
    <d v="2017-03-31T00:00:00"/>
    <x v="0"/>
    <s v="PREMIERE PLUS REALTY COMPANY"/>
    <s v="AB"/>
    <x v="0"/>
  </r>
  <r>
    <s v="Condo"/>
    <n v="206000"/>
    <x v="0"/>
    <s v="JRWD03"/>
    <d v="2017-02-17T00:00:00"/>
    <x v="0"/>
    <s v="JOHN R WOOD"/>
    <s v="AB"/>
    <x v="0"/>
  </r>
  <r>
    <s v="Condo"/>
    <n v="206000"/>
    <x v="0"/>
    <s v="BEVBE"/>
    <s v="02-Mar-17"/>
    <x v="0"/>
    <s v="X-Other"/>
    <s v="AB"/>
    <x v="0"/>
  </r>
  <r>
    <s v="Condo"/>
    <n v="206000"/>
    <x v="0"/>
    <s v="NDRC"/>
    <d v="2017-01-17T00:00:00"/>
    <x v="0"/>
    <s v="X-Other"/>
    <s v="AB"/>
    <x v="0"/>
  </r>
  <r>
    <s v="Condo"/>
    <n v="206000"/>
    <x v="0"/>
    <s v="BKWR"/>
    <d v="2017-01-28T00:00:00"/>
    <x v="0"/>
    <s v="KELLER WILLIAMS ELITE"/>
    <s v="AB"/>
    <x v="0"/>
  </r>
  <r>
    <s v="Condo"/>
    <n v="206000"/>
    <x v="0"/>
    <s v="DNFR"/>
    <d v="2017-03-20T00:00:00"/>
    <x v="0"/>
    <s v="DOWNING FRYE"/>
    <s v="AB"/>
    <x v="0"/>
  </r>
  <r>
    <s v="Single Family"/>
    <n v="206000"/>
    <x v="0"/>
    <s v="FLIR"/>
    <d v="2017-03-21T00:00:00"/>
    <x v="0"/>
    <s v="X-Other"/>
    <s v="AB"/>
    <x v="0"/>
  </r>
  <r>
    <s v="Single Family"/>
    <n v="206500"/>
    <x v="0"/>
    <s v="NFHR"/>
    <d v="2017-03-15T00:00:00"/>
    <x v="0"/>
    <s v="X-Other"/>
    <s v="AB"/>
    <x v="0"/>
  </r>
  <r>
    <s v="Condo"/>
    <n v="207000"/>
    <x v="0"/>
    <s v="DNFR"/>
    <d v="2017-03-30T00:00:00"/>
    <x v="0"/>
    <s v="DOWNING FRYE"/>
    <s v="AB"/>
    <x v="0"/>
  </r>
  <r>
    <s v="Condo"/>
    <n v="208000"/>
    <x v="0"/>
    <s v="SREB"/>
    <d v="2017-01-12T00:00:00"/>
    <x v="0"/>
    <s v="X-Other"/>
    <s v="AB"/>
    <x v="0"/>
  </r>
  <r>
    <s v="Condo"/>
    <n v="208000"/>
    <x v="0"/>
    <s v="NBAB"/>
    <s v="09-Jan-17"/>
    <x v="0"/>
    <s v="X-Other"/>
    <s v="AB"/>
    <x v="0"/>
  </r>
  <r>
    <s v="Single Family"/>
    <n v="208000"/>
    <x v="0"/>
    <s v="WRGI"/>
    <d v="2017-01-31T00:00:00"/>
    <x v="0"/>
    <s v="X-Other"/>
    <s v="AB"/>
    <x v="0"/>
  </r>
  <r>
    <s v="Condo"/>
    <n v="208000"/>
    <x v="0"/>
    <s v="BSRU"/>
    <d v="2017-03-14T00:00:00"/>
    <x v="0"/>
    <s v="X-Other"/>
    <s v="AB"/>
    <x v="0"/>
  </r>
  <r>
    <s v="Condo"/>
    <n v="209000"/>
    <x v="0"/>
    <s v="NBOCA"/>
    <d v="2017-03-15T00:00:00"/>
    <x v="0"/>
    <s v="X-Other"/>
    <s v="AB"/>
    <x v="0"/>
  </r>
  <r>
    <s v="Condo"/>
    <n v="209000"/>
    <x v="0"/>
    <s v="FLIST"/>
    <d v="2017-03-28T00:00:00"/>
    <x v="0"/>
    <s v="X-Other"/>
    <s v="AB"/>
    <x v="0"/>
  </r>
  <r>
    <s v="Condo"/>
    <n v="209000"/>
    <x v="0"/>
    <s v="WOOD17"/>
    <d v="2017-01-13T00:00:00"/>
    <x v="0"/>
    <s v="JOHN R WOOD"/>
    <s v="AB"/>
    <x v="0"/>
  </r>
  <r>
    <s v="Condo"/>
    <n v="210000"/>
    <x v="0"/>
    <s v="BPREM07"/>
    <d v="2017-01-10T00:00:00"/>
    <x v="0"/>
    <s v="PREMIER SOTHEBYS"/>
    <s v="AB"/>
    <x v="0"/>
  </r>
  <r>
    <s v="Condo"/>
    <n v="210000"/>
    <x v="0"/>
    <s v="CBRR03"/>
    <d v="2017-01-20T00:00:00"/>
    <x v="0"/>
    <s v="COLDWELL BANKER"/>
    <s v="AB"/>
    <x v="0"/>
  </r>
  <r>
    <s v="Condo"/>
    <n v="210000"/>
    <x v="0"/>
    <s v="PRUD30"/>
    <d v="2017-03-31T00:00:00"/>
    <x v="0"/>
    <s v="BERKSHIRE HATHAWAY FLORIDA"/>
    <s v="AB"/>
    <x v="0"/>
  </r>
  <r>
    <s v="Condo"/>
    <n v="210000"/>
    <x v="0"/>
    <s v="NPPR"/>
    <d v="2017-01-24T00:00:00"/>
    <x v="0"/>
    <s v="PREMIERE PLUS REALTY COMPANY"/>
    <s v="AB"/>
    <x v="0"/>
  </r>
  <r>
    <s v="Condo"/>
    <n v="210000"/>
    <x v="0"/>
    <s v="FSUN2"/>
    <d v="2017-02-28T00:00:00"/>
    <x v="0"/>
    <s v="X-Other"/>
    <s v="AB"/>
    <x v="0"/>
  </r>
  <r>
    <s v="Single Family"/>
    <n v="210000"/>
    <x v="0"/>
    <s v="HEDR"/>
    <s v="05-Jan-17"/>
    <x v="0"/>
    <s v="X-Other"/>
    <s v="AB"/>
    <x v="0"/>
  </r>
  <r>
    <s v="Condo"/>
    <n v="210000"/>
    <x v="0"/>
    <s v="NPPR"/>
    <d v="2017-02-28T00:00:00"/>
    <x v="0"/>
    <s v="PREMIERE PLUS REALTY COMPANY"/>
    <s v="AB"/>
    <x v="0"/>
  </r>
  <r>
    <s v="Condo"/>
    <n v="210000"/>
    <x v="0"/>
    <s v="NPPR"/>
    <s v="08-Feb-17"/>
    <x v="0"/>
    <s v="PREMIERE PLUS REALTY COMPANY"/>
    <s v="AB"/>
    <x v="0"/>
  </r>
  <r>
    <s v="Condo"/>
    <n v="210000"/>
    <x v="0"/>
    <s v="NRDR03"/>
    <d v="2017-01-25T00:00:00"/>
    <x v="0"/>
    <s v="X-Other"/>
    <s v="AB"/>
    <x v="0"/>
  </r>
  <r>
    <s v="Condo"/>
    <n v="210000"/>
    <x v="0"/>
    <s v="DNFR"/>
    <d v="2017-02-16T00:00:00"/>
    <x v="0"/>
    <s v="DOWNING FRYE"/>
    <s v="AB"/>
    <x v="0"/>
  </r>
  <r>
    <s v="Single Family"/>
    <n v="210000"/>
    <x v="0"/>
    <s v="FSHER"/>
    <s v="06-Feb-17"/>
    <x v="0"/>
    <s v="X-Other"/>
    <s v="AB"/>
    <x v="0"/>
  </r>
  <r>
    <s v="Single Family"/>
    <n v="210000"/>
    <x v="0"/>
    <s v="HOFF"/>
    <d v="2017-01-20T00:00:00"/>
    <x v="0"/>
    <s v="X-Other"/>
    <s v="AB"/>
    <x v="0"/>
  </r>
  <r>
    <s v="Single Family"/>
    <n v="210000"/>
    <x v="0"/>
    <s v="NREBD"/>
    <d v="2017-02-10T00:00:00"/>
    <x v="0"/>
    <s v="X-Other"/>
    <s v="AB"/>
    <x v="0"/>
  </r>
  <r>
    <s v="Condo"/>
    <n v="210000"/>
    <x v="0"/>
    <s v="CBRR02"/>
    <d v="2017-03-13T00:00:00"/>
    <x v="0"/>
    <s v="COLDWELL BANKER"/>
    <s v="AB"/>
    <x v="0"/>
  </r>
  <r>
    <s v="Condo"/>
    <n v="210000"/>
    <x v="0"/>
    <s v="NDRC"/>
    <d v="2017-02-13T00:00:00"/>
    <x v="0"/>
    <s v="X-Other"/>
    <s v="AB"/>
    <x v="0"/>
  </r>
  <r>
    <s v="Condo"/>
    <n v="210000"/>
    <x v="0"/>
    <s v="PREM01"/>
    <d v="2017-03-24T00:00:00"/>
    <x v="0"/>
    <s v="PREMIER SOTHEBYS"/>
    <s v="AB"/>
    <x v="0"/>
  </r>
  <r>
    <s v="Condo"/>
    <n v="210000"/>
    <x v="0"/>
    <s v="NEVON"/>
    <d v="2017-03-22T00:00:00"/>
    <x v="0"/>
    <s v="X-Other"/>
    <s v="AB"/>
    <x v="0"/>
  </r>
  <r>
    <s v="Condo"/>
    <n v="210000"/>
    <x v="0"/>
    <s v="NPPR"/>
    <d v="2017-03-27T00:00:00"/>
    <x v="0"/>
    <s v="PREMIERE PLUS REALTY COMPANY"/>
    <s v="AB"/>
    <x v="0"/>
  </r>
  <r>
    <s v="Condo"/>
    <n v="210000"/>
    <x v="0"/>
    <s v="DNFR"/>
    <d v="2017-02-28T00:00:00"/>
    <x v="0"/>
    <s v="DOWNING FRYE"/>
    <s v="AB"/>
    <x v="0"/>
  </r>
  <r>
    <s v="Condo"/>
    <n v="210000"/>
    <x v="0"/>
    <s v="NPPR"/>
    <d v="2017-03-13T00:00:00"/>
    <x v="0"/>
    <s v="PREMIERE PLUS REALTY COMPANY"/>
    <s v="AB"/>
    <x v="0"/>
  </r>
  <r>
    <s v="Condo"/>
    <n v="210000"/>
    <x v="0"/>
    <s v="WRGI"/>
    <d v="2017-03-27T00:00:00"/>
    <x v="0"/>
    <s v="X-Other"/>
    <s v="AB"/>
    <x v="0"/>
  </r>
  <r>
    <s v="Single Family"/>
    <n v="211150"/>
    <x v="0"/>
    <s v="NHUD"/>
    <s v="06-Feb-17"/>
    <x v="0"/>
    <s v="X-Other"/>
    <s v="AB"/>
    <x v="0"/>
  </r>
  <r>
    <s v="Single Family"/>
    <n v="211340"/>
    <x v="0"/>
    <s v="NMVP1"/>
    <d v="2017-02-14T00:00:00"/>
    <x v="0"/>
    <s v="X-Other"/>
    <s v="AB"/>
    <x v="0"/>
  </r>
  <r>
    <s v="Condo"/>
    <n v="211500"/>
    <x v="0"/>
    <s v="NMCQ"/>
    <s v="05-Jan-17"/>
    <x v="0"/>
    <s v="X-Other"/>
    <s v="AB"/>
    <x v="0"/>
  </r>
  <r>
    <s v="Single Family"/>
    <n v="211500"/>
    <x v="0"/>
    <s v="SOBA"/>
    <d v="2017-02-17T00:00:00"/>
    <x v="0"/>
    <s v="X-Other"/>
    <s v="AB"/>
    <x v="0"/>
  </r>
  <r>
    <s v="Condo"/>
    <n v="212000"/>
    <x v="0"/>
    <s v="NFHR"/>
    <s v="03-Jan-17"/>
    <x v="0"/>
    <s v="X-Other"/>
    <s v="AB"/>
    <x v="0"/>
  </r>
  <r>
    <s v="Condo"/>
    <n v="212000"/>
    <x v="0"/>
    <s v="BKWR"/>
    <d v="2017-03-28T00:00:00"/>
    <x v="0"/>
    <s v="KELLER WILLIAMS ELITE"/>
    <s v="AB"/>
    <x v="0"/>
  </r>
  <r>
    <s v="Condo"/>
    <n v="212000"/>
    <x v="0"/>
    <s v="NPPR"/>
    <s v="07-Mar-17"/>
    <x v="0"/>
    <s v="PREMIERE PLUS REALTY COMPANY"/>
    <s v="AB"/>
    <x v="0"/>
  </r>
  <r>
    <s v="Condo"/>
    <n v="212000"/>
    <x v="0"/>
    <s v="NMILE"/>
    <s v="08-Mar-17"/>
    <x v="0"/>
    <s v="X-Other"/>
    <s v="AB"/>
    <x v="0"/>
  </r>
  <r>
    <s v="Condo"/>
    <n v="212000"/>
    <x v="0"/>
    <s v="NPPR3"/>
    <s v="09-Mar-17"/>
    <x v="0"/>
    <s v="PREMIERE PLUS REALTY COMPANY"/>
    <s v="AB"/>
    <x v="0"/>
  </r>
  <r>
    <s v="Condo"/>
    <n v="212000"/>
    <x v="0"/>
    <s v="NPPR"/>
    <d v="2017-03-15T00:00:00"/>
    <x v="0"/>
    <s v="PREMIERE PLUS REALTY COMPANY"/>
    <s v="AB"/>
    <x v="0"/>
  </r>
  <r>
    <s v="Condo"/>
    <n v="212500"/>
    <x v="0"/>
    <s v="NRDR03"/>
    <d v="2017-01-26T00:00:00"/>
    <x v="0"/>
    <s v="X-Other"/>
    <s v="AB"/>
    <x v="0"/>
  </r>
  <r>
    <s v="Condo"/>
    <n v="212500"/>
    <x v="0"/>
    <s v="NPOI"/>
    <s v="06-Jan-17"/>
    <x v="0"/>
    <s v="X-Other"/>
    <s v="AB"/>
    <x v="0"/>
  </r>
  <r>
    <s v="Condo"/>
    <n v="212500"/>
    <x v="0"/>
    <s v="CBRR03"/>
    <s v="01-Mar-17"/>
    <x v="0"/>
    <s v="COLDWELL BANKER"/>
    <s v="AB"/>
    <x v="0"/>
  </r>
  <r>
    <s v="Condo"/>
    <n v="212500"/>
    <x v="0"/>
    <s v="NPPR"/>
    <d v="2017-02-28T00:00:00"/>
    <x v="0"/>
    <s v="PREMIERE PLUS REALTY COMPANY"/>
    <s v="AB"/>
    <x v="0"/>
  </r>
  <r>
    <s v="Single Family"/>
    <n v="213000"/>
    <x v="0"/>
    <s v="BKWR"/>
    <d v="2017-01-17T00:00:00"/>
    <x v="0"/>
    <s v="KELLER WILLIAMS ELITE"/>
    <s v="AB"/>
    <x v="0"/>
  </r>
  <r>
    <s v="Condo"/>
    <n v="213000"/>
    <x v="0"/>
    <s v="RLTY"/>
    <d v="2017-03-30T00:00:00"/>
    <x v="0"/>
    <s v="X-Other"/>
    <s v="AB"/>
    <x v="0"/>
  </r>
  <r>
    <s v="Condo"/>
    <n v="213000"/>
    <x v="0"/>
    <s v="NVIP05"/>
    <s v="09-Mar-17"/>
    <x v="0"/>
    <e v="#N/A"/>
    <s v="AB"/>
    <x v="0"/>
  </r>
  <r>
    <s v="Condo"/>
    <n v="214000"/>
    <x v="0"/>
    <s v="NBHHS4"/>
    <d v="2017-01-23T00:00:00"/>
    <x v="0"/>
    <s v="BERKSHIRE HATHAWAY FLORIDA"/>
    <s v="AB"/>
    <x v="0"/>
  </r>
  <r>
    <s v="Condo"/>
    <n v="214000"/>
    <x v="0"/>
    <s v="NLEN2"/>
    <d v="2017-02-24T00:00:00"/>
    <x v="0"/>
    <s v="X-Other"/>
    <s v="AB"/>
    <x v="0"/>
  </r>
  <r>
    <s v="Condo"/>
    <n v="214000"/>
    <x v="0"/>
    <s v="NMVP1"/>
    <d v="2017-02-10T00:00:00"/>
    <x v="0"/>
    <s v="X-Other"/>
    <s v="AB"/>
    <x v="0"/>
  </r>
  <r>
    <s v="Condo"/>
    <n v="214000"/>
    <x v="0"/>
    <s v="NMVP1"/>
    <s v="02-Feb-17"/>
    <x v="0"/>
    <s v="X-Other"/>
    <s v="AB"/>
    <x v="0"/>
  </r>
  <r>
    <s v="Condo"/>
    <n v="214000"/>
    <x v="0"/>
    <s v="NPPR"/>
    <d v="2017-03-31T00:00:00"/>
    <x v="0"/>
    <s v="PREMIERE PLUS REALTY COMPANY"/>
    <s v="AB"/>
    <x v="0"/>
  </r>
  <r>
    <s v="Condo"/>
    <n v="214500"/>
    <x v="0"/>
    <s v="NJDF"/>
    <d v="2017-03-30T00:00:00"/>
    <x v="0"/>
    <s v="X-Other"/>
    <s v="AB"/>
    <x v="0"/>
  </r>
  <r>
    <s v="Condo"/>
    <n v="214900"/>
    <x v="0"/>
    <s v="NBOCA"/>
    <d v="2017-03-31T00:00:00"/>
    <x v="0"/>
    <s v="X-Other"/>
    <s v="AB"/>
    <x v="0"/>
  </r>
  <r>
    <s v="Condo"/>
    <n v="215000"/>
    <x v="0"/>
    <s v="BRSRE2"/>
    <d v="2017-01-16T00:00:00"/>
    <x v="0"/>
    <s v="ROYAL SHELL REAL ESTATE"/>
    <s v="AB"/>
    <x v="0"/>
  </r>
  <r>
    <s v="Condo"/>
    <n v="215000"/>
    <x v="0"/>
    <s v="NRPN"/>
    <s v="05-Mar-17"/>
    <x v="0"/>
    <s v="X-Other"/>
    <s v="AB"/>
    <x v="0"/>
  </r>
  <r>
    <s v="Condo"/>
    <n v="215000"/>
    <x v="0"/>
    <s v="BSRU"/>
    <d v="2017-01-31T00:00:00"/>
    <x v="0"/>
    <s v="X-Other"/>
    <s v="AB"/>
    <x v="0"/>
  </r>
  <r>
    <s v="Condo"/>
    <n v="215000"/>
    <x v="0"/>
    <s v="NRLNA"/>
    <s v="01-Mar-17"/>
    <x v="0"/>
    <s v="X-Other"/>
    <s v="AB"/>
    <x v="0"/>
  </r>
  <r>
    <s v="Condo"/>
    <n v="215000"/>
    <x v="0"/>
    <s v="REMS"/>
    <d v="2017-01-20T00:00:00"/>
    <x v="0"/>
    <s v="X-Other"/>
    <s v="AB"/>
    <x v="0"/>
  </r>
  <r>
    <s v="Condo"/>
    <n v="215000"/>
    <x v="0"/>
    <s v="NRWT"/>
    <d v="2017-02-28T00:00:00"/>
    <x v="0"/>
    <s v="X-Other"/>
    <s v="AB"/>
    <x v="0"/>
  </r>
  <r>
    <s v="Condo"/>
    <n v="215000"/>
    <x v="0"/>
    <s v="NWSR"/>
    <d v="2017-01-27T00:00:00"/>
    <x v="0"/>
    <s v="X-Other"/>
    <s v="AB"/>
    <x v="0"/>
  </r>
  <r>
    <s v="Single Family"/>
    <n v="215000"/>
    <x v="0"/>
    <s v="DNFR"/>
    <s v="03-Jan-17"/>
    <x v="0"/>
    <s v="DOWNING FRYE"/>
    <s v="AB"/>
    <x v="0"/>
  </r>
  <r>
    <s v="Condo"/>
    <n v="215000"/>
    <x v="0"/>
    <s v="NRDR03"/>
    <d v="2017-02-22T00:00:00"/>
    <x v="0"/>
    <s v="X-Other"/>
    <s v="AB"/>
    <x v="0"/>
  </r>
  <r>
    <s v="Single Family"/>
    <n v="215000"/>
    <x v="0"/>
    <s v="NFAU"/>
    <s v="08-Feb-17"/>
    <x v="0"/>
    <s v="X-Other"/>
    <s v="AB"/>
    <x v="0"/>
  </r>
  <r>
    <s v="Condo"/>
    <n v="215000"/>
    <x v="0"/>
    <s v="NBHHS2"/>
    <d v="2017-03-22T00:00:00"/>
    <x v="0"/>
    <s v="BERKSHIRE HATHAWAY FLORIDA"/>
    <s v="AB"/>
    <x v="0"/>
  </r>
  <r>
    <s v="Condo"/>
    <n v="215000"/>
    <x v="0"/>
    <s v="WOOD"/>
    <d v="2017-01-30T00:00:00"/>
    <x v="0"/>
    <s v="JOHN R WOOD"/>
    <s v="AB"/>
    <x v="0"/>
  </r>
  <r>
    <s v="Condo"/>
    <n v="215000"/>
    <x v="0"/>
    <s v="WOOD05"/>
    <d v="2017-02-21T00:00:00"/>
    <x v="0"/>
    <s v="JOHN R WOOD"/>
    <s v="AB"/>
    <x v="0"/>
  </r>
  <r>
    <s v="Condo"/>
    <n v="215000"/>
    <x v="0"/>
    <s v="NWRG"/>
    <s v="03-Mar-17"/>
    <x v="0"/>
    <s v="X-Other"/>
    <s v="AB"/>
    <x v="0"/>
  </r>
  <r>
    <s v="Condo"/>
    <n v="215000"/>
    <x v="0"/>
    <s v="VPI"/>
    <d v="2017-03-21T00:00:00"/>
    <x v="0"/>
    <s v="X-Other"/>
    <s v="AB"/>
    <x v="0"/>
  </r>
  <r>
    <s v="Single Family"/>
    <n v="215000"/>
    <x v="0"/>
    <s v="PREM01"/>
    <d v="2017-03-30T00:00:00"/>
    <x v="0"/>
    <s v="PREMIER SOTHEBYS"/>
    <s v="AB"/>
    <x v="0"/>
  </r>
  <r>
    <s v="Condo"/>
    <n v="215000"/>
    <x v="0"/>
    <s v="NTROP"/>
    <d v="2017-03-21T00:00:00"/>
    <x v="0"/>
    <s v="X-Other"/>
    <s v="AB"/>
    <x v="0"/>
  </r>
  <r>
    <s v="Condo"/>
    <n v="215000"/>
    <x v="0"/>
    <s v="WOOD17"/>
    <d v="2017-03-31T00:00:00"/>
    <x v="0"/>
    <s v="JOHN R WOOD"/>
    <s v="AB"/>
    <x v="0"/>
  </r>
  <r>
    <s v="Condo"/>
    <n v="216000"/>
    <x v="0"/>
    <s v="CBRR02"/>
    <s v="09-Mar-17"/>
    <x v="0"/>
    <s v="COLDWELL BANKER"/>
    <s v="AB"/>
    <x v="0"/>
  </r>
  <r>
    <s v="Condo"/>
    <n v="216400"/>
    <x v="0"/>
    <s v="NWRG"/>
    <d v="2017-01-20T00:00:00"/>
    <x v="0"/>
    <s v="X-Other"/>
    <s v="AB"/>
    <x v="0"/>
  </r>
  <r>
    <s v="Single Family"/>
    <n v="217000"/>
    <x v="0"/>
    <s v="NXCH"/>
    <d v="2017-01-31T00:00:00"/>
    <x v="0"/>
    <s v="X-Other"/>
    <s v="AB"/>
    <x v="0"/>
  </r>
  <r>
    <s v="Single Family"/>
    <n v="217000"/>
    <x v="0"/>
    <s v="PREP"/>
    <d v="2017-01-31T00:00:00"/>
    <x v="0"/>
    <s v="PREMIERE PLUS REALTY COMPANY"/>
    <s v="AB"/>
    <x v="0"/>
  </r>
  <r>
    <s v="Condo"/>
    <n v="217320"/>
    <x v="0"/>
    <s v="NHORT4"/>
    <d v="2017-02-27T00:00:00"/>
    <x v="0"/>
    <s v="X-Other"/>
    <s v="AB"/>
    <x v="0"/>
  </r>
  <r>
    <s v="Single Family"/>
    <n v="217500"/>
    <x v="0"/>
    <s v="MCBU"/>
    <s v="09-Jan-17"/>
    <x v="0"/>
    <s v="X-Other"/>
    <s v="AB"/>
    <x v="0"/>
  </r>
  <r>
    <s v="Condo"/>
    <n v="217500"/>
    <x v="0"/>
    <s v="NPOI"/>
    <d v="2017-03-17T00:00:00"/>
    <x v="0"/>
    <s v="X-Other"/>
    <s v="AB"/>
    <x v="0"/>
  </r>
  <r>
    <s v="Condo"/>
    <n v="218000"/>
    <x v="0"/>
    <s v="JRWD03"/>
    <s v="01-Mar-17"/>
    <x v="0"/>
    <s v="JOHN R WOOD"/>
    <s v="AB"/>
    <x v="0"/>
  </r>
  <r>
    <s v="Condo"/>
    <n v="218000"/>
    <x v="0"/>
    <s v="PRUD30"/>
    <d v="2017-03-23T00:00:00"/>
    <x v="0"/>
    <s v="BERKSHIRE HATHAWAY FLORIDA"/>
    <s v="AB"/>
    <x v="0"/>
  </r>
  <r>
    <s v="Condo"/>
    <n v="218000"/>
    <x v="0"/>
    <s v="NPPR"/>
    <d v="2017-02-14T00:00:00"/>
    <x v="0"/>
    <s v="PREMIERE PLUS REALTY COMPANY"/>
    <s v="AB"/>
    <x v="0"/>
  </r>
  <r>
    <s v="Condo"/>
    <n v="218750"/>
    <x v="0"/>
    <s v="NPOI"/>
    <d v="2017-02-24T00:00:00"/>
    <x v="0"/>
    <s v="X-Other"/>
    <s v="AB"/>
    <x v="0"/>
  </r>
  <r>
    <s v="Condo"/>
    <n v="219000"/>
    <x v="0"/>
    <s v="BKWR"/>
    <s v="08-Mar-17"/>
    <x v="0"/>
    <s v="KELLER WILLIAMS ELITE"/>
    <s v="AB"/>
    <x v="0"/>
  </r>
  <r>
    <s v="Single Family"/>
    <n v="219000"/>
    <x v="0"/>
    <s v="NMVP1"/>
    <d v="2017-01-31T00:00:00"/>
    <x v="0"/>
    <s v="X-Other"/>
    <s v="AB"/>
    <x v="0"/>
  </r>
  <r>
    <s v="Condo"/>
    <n v="219000"/>
    <x v="0"/>
    <s v="SUNY"/>
    <d v="2017-03-31T00:00:00"/>
    <x v="0"/>
    <s v="X-Other"/>
    <s v="AB"/>
    <x v="0"/>
  </r>
  <r>
    <s v="Single Family"/>
    <n v="219000"/>
    <x v="0"/>
    <s v="NWRS"/>
    <s v="02-Feb-17"/>
    <x v="0"/>
    <s v="X-Other"/>
    <s v="AB"/>
    <x v="0"/>
  </r>
  <r>
    <s v="Single Family"/>
    <n v="219900"/>
    <x v="0"/>
    <s v="FREM"/>
    <s v="08-Mar-17"/>
    <x v="0"/>
    <s v="X-Other"/>
    <s v="AB"/>
    <x v="0"/>
  </r>
  <r>
    <s v="Condo"/>
    <n v="220000"/>
    <x v="0"/>
    <s v="NJDF"/>
    <d v="2017-02-24T00:00:00"/>
    <x v="0"/>
    <s v="X-Other"/>
    <s v="AB"/>
    <x v="0"/>
  </r>
  <r>
    <s v="Condo"/>
    <n v="220000"/>
    <x v="0"/>
    <s v="WOOD"/>
    <s v="01-Mar-17"/>
    <x v="0"/>
    <s v="JOHN R WOOD"/>
    <s v="AB"/>
    <x v="0"/>
  </r>
  <r>
    <s v="Condo"/>
    <n v="220000"/>
    <x v="0"/>
    <s v="CBRR02"/>
    <s v="01-Feb-17"/>
    <x v="0"/>
    <s v="COLDWELL BANKER"/>
    <s v="AB"/>
    <x v="0"/>
  </r>
  <r>
    <s v="Condo"/>
    <n v="220000"/>
    <x v="0"/>
    <s v="FSSA"/>
    <s v="06-Jan-17"/>
    <x v="0"/>
    <s v="X-Other"/>
    <s v="AB"/>
    <x v="0"/>
  </r>
  <r>
    <s v="Condo"/>
    <n v="220000"/>
    <x v="0"/>
    <s v="CBRE01"/>
    <s v="01-Mar-17"/>
    <x v="0"/>
    <s v="COLDWELL BANKER"/>
    <s v="AB"/>
    <x v="0"/>
  </r>
  <r>
    <s v="Condo"/>
    <n v="220000"/>
    <x v="0"/>
    <s v="NPOI"/>
    <d v="2017-02-23T00:00:00"/>
    <x v="0"/>
    <s v="X-Other"/>
    <s v="AB"/>
    <x v="0"/>
  </r>
  <r>
    <s v="Single Family"/>
    <n v="220000"/>
    <x v="0"/>
    <s v="FEREG"/>
    <d v="2017-01-27T00:00:00"/>
    <x v="0"/>
    <s v="X-Other"/>
    <s v="AB"/>
    <x v="0"/>
  </r>
  <r>
    <s v="Condo"/>
    <n v="220000"/>
    <x v="0"/>
    <s v="DNFR"/>
    <d v="2017-02-15T00:00:00"/>
    <x v="0"/>
    <s v="DOWNING FRYE"/>
    <s v="AB"/>
    <x v="0"/>
  </r>
  <r>
    <s v="Single Family"/>
    <n v="220000"/>
    <x v="0"/>
    <s v="NAPLUS"/>
    <d v="2017-01-24T00:00:00"/>
    <x v="0"/>
    <s v="X-Other"/>
    <s v="AB"/>
    <x v="0"/>
  </r>
  <r>
    <s v="Condo"/>
    <n v="220000"/>
    <x v="0"/>
    <s v="NPPR"/>
    <d v="2017-03-24T00:00:00"/>
    <x v="0"/>
    <s v="PREMIERE PLUS REALTY COMPANY"/>
    <s v="AB"/>
    <x v="0"/>
  </r>
  <r>
    <s v="Condo"/>
    <n v="220000"/>
    <x v="0"/>
    <s v="WOOD17"/>
    <d v="2017-02-28T00:00:00"/>
    <x v="0"/>
    <s v="JOHN R WOOD"/>
    <s v="AB"/>
    <x v="0"/>
  </r>
  <r>
    <s v="Single Family"/>
    <n v="220000"/>
    <x v="0"/>
    <s v="NXCH"/>
    <d v="2017-01-31T00:00:00"/>
    <x v="0"/>
    <s v="X-Other"/>
    <s v="AB"/>
    <x v="0"/>
  </r>
  <r>
    <s v="Condo"/>
    <n v="220000"/>
    <x v="0"/>
    <s v="NMAUB"/>
    <d v="2017-01-13T00:00:00"/>
    <x v="0"/>
    <s v="X-Other"/>
    <s v="AB"/>
    <x v="0"/>
  </r>
  <r>
    <s v="Condo"/>
    <n v="220000"/>
    <x v="0"/>
    <s v="NPPR"/>
    <d v="2017-02-28T00:00:00"/>
    <x v="0"/>
    <s v="PREMIERE PLUS REALTY COMPANY"/>
    <s v="AB"/>
    <x v="0"/>
  </r>
  <r>
    <s v="Condo"/>
    <n v="220000"/>
    <x v="0"/>
    <s v="NSTO"/>
    <d v="2017-02-21T00:00:00"/>
    <x v="0"/>
    <s v="X-Other"/>
    <s v="AB"/>
    <x v="0"/>
  </r>
  <r>
    <s v="Single Family"/>
    <n v="220000"/>
    <x v="0"/>
    <s v="NMVP1"/>
    <d v="2017-03-15T00:00:00"/>
    <x v="0"/>
    <s v="X-Other"/>
    <s v="AB"/>
    <x v="0"/>
  </r>
  <r>
    <s v="Single Family"/>
    <n v="220000"/>
    <x v="0"/>
    <s v="NAMVT"/>
    <d v="2017-01-31T00:00:00"/>
    <x v="0"/>
    <s v="AMERIVEST"/>
    <s v="AB"/>
    <x v="0"/>
  </r>
  <r>
    <s v="Condo"/>
    <n v="220000"/>
    <x v="0"/>
    <s v="PREM06"/>
    <s v="09-Jan-17"/>
    <x v="0"/>
    <s v="PREMIER SOTHEBYS"/>
    <s v="AB"/>
    <x v="0"/>
  </r>
  <r>
    <s v="Condo"/>
    <n v="220000"/>
    <x v="0"/>
    <s v="NPPR"/>
    <d v="2017-01-25T00:00:00"/>
    <x v="0"/>
    <s v="PREMIERE PLUS REALTY COMPANY"/>
    <s v="AB"/>
    <x v="0"/>
  </r>
  <r>
    <s v="Single Family"/>
    <n v="220000"/>
    <x v="0"/>
    <s v="DNFR"/>
    <d v="2017-01-31T00:00:00"/>
    <x v="0"/>
    <s v="DOWNING FRYE"/>
    <s v="AB"/>
    <x v="0"/>
  </r>
  <r>
    <s v="Single Family"/>
    <n v="220000"/>
    <x v="0"/>
    <s v="NMVP1"/>
    <d v="2017-03-20T00:00:00"/>
    <x v="0"/>
    <s v="X-Other"/>
    <s v="AB"/>
    <x v="0"/>
  </r>
  <r>
    <s v="Single Family"/>
    <n v="220000"/>
    <x v="0"/>
    <s v="NLRG"/>
    <d v="2017-01-27T00:00:00"/>
    <x v="0"/>
    <s v="X-Other"/>
    <s v="AB"/>
    <x v="0"/>
  </r>
  <r>
    <s v="Single Family"/>
    <n v="220000"/>
    <x v="0"/>
    <s v="ROCK"/>
    <d v="2017-02-14T00:00:00"/>
    <x v="0"/>
    <s v="X-Other"/>
    <s v="AB"/>
    <x v="0"/>
  </r>
  <r>
    <s v="Condo"/>
    <n v="220000"/>
    <x v="0"/>
    <s v="NPPR"/>
    <d v="2017-01-13T00:00:00"/>
    <x v="0"/>
    <s v="PREMIERE PLUS REALTY COMPANY"/>
    <s v="AB"/>
    <x v="0"/>
  </r>
  <r>
    <s v="Condo"/>
    <n v="220000"/>
    <x v="0"/>
    <s v="CBRR02"/>
    <d v="2017-01-27T00:00:00"/>
    <x v="0"/>
    <s v="COLDWELL BANKER"/>
    <s v="AB"/>
    <x v="0"/>
  </r>
  <r>
    <s v="Condo"/>
    <n v="220000"/>
    <x v="0"/>
    <s v="FREED"/>
    <d v="2017-03-10T00:00:00"/>
    <x v="0"/>
    <s v="X-Other"/>
    <s v="AB"/>
    <x v="0"/>
  </r>
  <r>
    <s v="Condo"/>
    <n v="220000"/>
    <x v="0"/>
    <s v="HLBI"/>
    <s v="06-Mar-17"/>
    <x v="0"/>
    <s v="X-Other"/>
    <s v="AB"/>
    <x v="0"/>
  </r>
  <r>
    <s v="Condo"/>
    <n v="220000"/>
    <x v="0"/>
    <s v="FSSPN"/>
    <d v="2017-02-16T00:00:00"/>
    <x v="0"/>
    <s v="X-Other"/>
    <s v="AB"/>
    <x v="0"/>
  </r>
  <r>
    <s v="Single Family"/>
    <n v="220000"/>
    <x v="0"/>
    <s v="NBHHS2"/>
    <d v="2017-03-10T00:00:00"/>
    <x v="0"/>
    <s v="BERKSHIRE HATHAWAY FLORIDA"/>
    <s v="AB"/>
    <x v="0"/>
  </r>
  <r>
    <s v="Condo"/>
    <n v="221000"/>
    <x v="0"/>
    <s v="NFHR"/>
    <d v="2017-03-31T00:00:00"/>
    <x v="0"/>
    <s v="X-Other"/>
    <s v="AB"/>
    <x v="0"/>
  </r>
  <r>
    <s v="Condo"/>
    <n v="221000"/>
    <x v="0"/>
    <s v="NMVP1"/>
    <d v="2017-03-30T00:00:00"/>
    <x v="0"/>
    <s v="X-Other"/>
    <s v="AB"/>
    <x v="0"/>
  </r>
  <r>
    <s v="Condo"/>
    <n v="221500"/>
    <x v="0"/>
    <s v="CMCR"/>
    <s v="03-Feb-17"/>
    <x v="0"/>
    <s v="X-Other"/>
    <s v="AB"/>
    <x v="0"/>
  </r>
  <r>
    <s v="Condo"/>
    <n v="222000"/>
    <x v="0"/>
    <s v="NLEN2"/>
    <d v="2017-02-28T00:00:00"/>
    <x v="0"/>
    <s v="X-Other"/>
    <s v="AB"/>
    <x v="0"/>
  </r>
  <r>
    <s v="Condo"/>
    <n v="222000"/>
    <x v="0"/>
    <s v="NPPM"/>
    <d v="2017-02-28T00:00:00"/>
    <x v="0"/>
    <s v="X-Other"/>
    <s v="AB"/>
    <x v="0"/>
  </r>
  <r>
    <s v="Condo"/>
    <n v="222500"/>
    <x v="0"/>
    <s v="WOOD17"/>
    <s v="01-Mar-17"/>
    <x v="0"/>
    <s v="JOHN R WOOD"/>
    <s v="AB"/>
    <x v="0"/>
  </r>
  <r>
    <s v="Single Family"/>
    <n v="223000"/>
    <x v="0"/>
    <s v="NDRC"/>
    <d v="2017-02-10T00:00:00"/>
    <x v="0"/>
    <s v="X-Other"/>
    <s v="AB"/>
    <x v="0"/>
  </r>
  <r>
    <s v="Condo"/>
    <n v="224000"/>
    <x v="0"/>
    <s v="HLBI"/>
    <s v="09-Mar-17"/>
    <x v="0"/>
    <s v="X-Other"/>
    <s v="AB"/>
    <x v="0"/>
  </r>
  <r>
    <s v="Condo"/>
    <n v="224000"/>
    <x v="0"/>
    <s v="NRSRE6"/>
    <d v="2017-03-31T00:00:00"/>
    <x v="0"/>
    <s v="ROYAL SHELL REAL ESTATE"/>
    <s v="AB"/>
    <x v="0"/>
  </r>
  <r>
    <s v="Single Family"/>
    <n v="224000"/>
    <x v="0"/>
    <s v="NPPR"/>
    <d v="2017-02-23T00:00:00"/>
    <x v="0"/>
    <s v="PREMIERE PLUS REALTY COMPANY"/>
    <s v="AB"/>
    <x v="0"/>
  </r>
  <r>
    <s v="Single Family"/>
    <n v="224200"/>
    <x v="0"/>
    <s v="NMEN"/>
    <d v="2017-03-21T00:00:00"/>
    <x v="0"/>
    <s v="X-Other"/>
    <s v="AB"/>
    <x v="0"/>
  </r>
  <r>
    <s v="Single Family"/>
    <n v="224900"/>
    <x v="0"/>
    <s v="NPPR"/>
    <d v="2017-03-31T00:00:00"/>
    <x v="0"/>
    <s v="PREMIERE PLUS REALTY COMPANY"/>
    <s v="AB"/>
    <x v="0"/>
  </r>
  <r>
    <s v="Condo"/>
    <n v="224925"/>
    <x v="0"/>
    <s v="NHORT4"/>
    <d v="2017-02-11T00:00:00"/>
    <x v="0"/>
    <s v="X-Other"/>
    <s v="AB"/>
    <x v="0"/>
  </r>
  <r>
    <s v="Condo"/>
    <n v="224995"/>
    <x v="0"/>
    <s v="NHORT4"/>
    <s v="05-Jan-17"/>
    <x v="0"/>
    <s v="X-Other"/>
    <s v="AB"/>
    <x v="0"/>
  </r>
  <r>
    <s v="Condo"/>
    <n v="225000"/>
    <x v="0"/>
    <s v="NHORT4"/>
    <d v="2017-02-15T00:00:00"/>
    <x v="0"/>
    <s v="X-Other"/>
    <s v="AB"/>
    <x v="0"/>
  </r>
  <r>
    <s v="Condo"/>
    <n v="225000"/>
    <x v="0"/>
    <s v="NPPR"/>
    <d v="2017-02-15T00:00:00"/>
    <x v="0"/>
    <s v="PREMIERE PLUS REALTY COMPANY"/>
    <s v="AB"/>
    <x v="0"/>
  </r>
  <r>
    <s v="Single Family"/>
    <n v="225000"/>
    <x v="0"/>
    <s v="PREM03"/>
    <d v="2017-02-10T00:00:00"/>
    <x v="0"/>
    <s v="PREMIER SOTHEBYS"/>
    <s v="AB"/>
    <x v="0"/>
  </r>
  <r>
    <s v="Condo"/>
    <n v="225000"/>
    <x v="0"/>
    <s v="SBLT01"/>
    <d v="2017-02-28T00:00:00"/>
    <x v="0"/>
    <s v="X-Other"/>
    <s v="AB"/>
    <x v="0"/>
  </r>
  <r>
    <s v="Condo"/>
    <n v="225000"/>
    <x v="0"/>
    <s v="BPREM07"/>
    <d v="2017-03-20T00:00:00"/>
    <x v="0"/>
    <s v="PREMIER SOTHEBYS"/>
    <s v="AB"/>
    <x v="0"/>
  </r>
  <r>
    <s v="Single Family"/>
    <n v="225000"/>
    <x v="0"/>
    <s v="NMVP1"/>
    <d v="2017-02-26T00:00:00"/>
    <x v="0"/>
    <s v="X-Other"/>
    <s v="AB"/>
    <x v="0"/>
  </r>
  <r>
    <s v="Condo"/>
    <n v="225000"/>
    <x v="0"/>
    <s v="BDRI"/>
    <d v="2017-03-31T00:00:00"/>
    <x v="0"/>
    <s v="X-Other"/>
    <s v="AB"/>
    <x v="0"/>
  </r>
  <r>
    <s v="Condo"/>
    <n v="225000"/>
    <x v="0"/>
    <s v="NRDR02"/>
    <s v="04-Jan-17"/>
    <x v="0"/>
    <s v="X-Other"/>
    <s v="AB"/>
    <x v="0"/>
  </r>
  <r>
    <s v="Condo"/>
    <n v="225000"/>
    <x v="0"/>
    <s v="WOOD05"/>
    <d v="2017-03-28T00:00:00"/>
    <x v="0"/>
    <s v="JOHN R WOOD"/>
    <s v="AB"/>
    <x v="0"/>
  </r>
  <r>
    <s v="Condo"/>
    <n v="225000"/>
    <x v="0"/>
    <s v="PREM12"/>
    <d v="2017-03-27T00:00:00"/>
    <x v="0"/>
    <s v="PREMIER SOTHEBYS"/>
    <s v="AB"/>
    <x v="0"/>
  </r>
  <r>
    <s v="Condo"/>
    <n v="225000"/>
    <x v="0"/>
    <s v="SOBA"/>
    <s v="01-Feb-17"/>
    <x v="0"/>
    <s v="X-Other"/>
    <s v="AB"/>
    <x v="0"/>
  </r>
  <r>
    <s v="Condo"/>
    <n v="225000"/>
    <x v="0"/>
    <s v="PREM03"/>
    <s v="09-Jan-17"/>
    <x v="0"/>
    <s v="PREMIER SOTHEBYS"/>
    <s v="AB"/>
    <x v="0"/>
  </r>
  <r>
    <s v="Single Family"/>
    <n v="225000"/>
    <x v="0"/>
    <s v="GULB"/>
    <d v="2017-03-17T00:00:00"/>
    <x v="0"/>
    <s v="X-Other"/>
    <s v="AB"/>
    <x v="0"/>
  </r>
  <r>
    <s v="Condo"/>
    <n v="225000"/>
    <x v="0"/>
    <s v="DNFR"/>
    <s v="05-Jan-17"/>
    <x v="0"/>
    <s v="DOWNING FRYE"/>
    <s v="AB"/>
    <x v="0"/>
  </r>
  <r>
    <s v="Condo"/>
    <n v="225000"/>
    <x v="0"/>
    <s v="NPPR3"/>
    <d v="2017-03-23T00:00:00"/>
    <x v="0"/>
    <s v="PREMIERE PLUS REALTY COMPANY"/>
    <s v="AB"/>
    <x v="0"/>
  </r>
  <r>
    <s v="Condo"/>
    <n v="225000"/>
    <x v="0"/>
    <s v="BAY"/>
    <d v="2017-01-31T00:00:00"/>
    <x v="0"/>
    <s v="X-Other"/>
    <s v="AB"/>
    <x v="0"/>
  </r>
  <r>
    <s v="Single Family"/>
    <n v="225000"/>
    <x v="0"/>
    <s v="NPPR"/>
    <s v="01-Feb-17"/>
    <x v="0"/>
    <s v="PREMIERE PLUS REALTY COMPANY"/>
    <s v="AB"/>
    <x v="0"/>
  </r>
  <r>
    <s v="Condo"/>
    <n v="225000"/>
    <x v="0"/>
    <s v="NKWR2"/>
    <d v="2017-01-31T00:00:00"/>
    <x v="0"/>
    <s v="KELLER WILLIAMS ELITE"/>
    <s v="AB"/>
    <x v="0"/>
  </r>
  <r>
    <s v="Condo"/>
    <n v="225000"/>
    <x v="0"/>
    <s v="NTMB"/>
    <d v="2017-02-28T00:00:00"/>
    <x v="0"/>
    <s v="X-Other"/>
    <s v="AB"/>
    <x v="0"/>
  </r>
  <r>
    <s v="Condo"/>
    <n v="225000"/>
    <x v="0"/>
    <s v="CBRR02"/>
    <d v="2017-01-31T00:00:00"/>
    <x v="0"/>
    <s v="COLDWELL BANKER"/>
    <s v="AB"/>
    <x v="0"/>
  </r>
  <r>
    <s v="Single Family"/>
    <n v="225000"/>
    <x v="0"/>
    <s v="NSTRL"/>
    <d v="2017-03-20T00:00:00"/>
    <x v="0"/>
    <s v="X-Other"/>
    <s v="AB"/>
    <x v="0"/>
  </r>
  <r>
    <s v="Condo"/>
    <n v="225000"/>
    <x v="0"/>
    <s v="CBRR03"/>
    <d v="2017-02-10T00:00:00"/>
    <x v="0"/>
    <s v="COLDWELL BANKER"/>
    <s v="AB"/>
    <x v="0"/>
  </r>
  <r>
    <s v="Condo"/>
    <n v="225700"/>
    <x v="0"/>
    <s v="NHORT4"/>
    <d v="2017-02-16T00:00:00"/>
    <x v="0"/>
    <s v="X-Other"/>
    <s v="AB"/>
    <x v="0"/>
  </r>
  <r>
    <s v="Single Family"/>
    <n v="225900"/>
    <x v="0"/>
    <s v="FCTR"/>
    <s v="02-Jan-17"/>
    <x v="0"/>
    <s v="X-Other"/>
    <s v="AB"/>
    <x v="0"/>
  </r>
  <r>
    <s v="Condo"/>
    <n v="226000"/>
    <x v="0"/>
    <s v="NMVP1"/>
    <s v="02-Mar-17"/>
    <x v="0"/>
    <s v="X-Other"/>
    <s v="AB"/>
    <x v="0"/>
  </r>
  <r>
    <s v="Condo"/>
    <n v="226000"/>
    <x v="0"/>
    <s v="NBHHS"/>
    <d v="2017-02-24T00:00:00"/>
    <x v="0"/>
    <s v="BERKSHIRE HATHAWAY FLORIDA"/>
    <s v="AB"/>
    <x v="0"/>
  </r>
  <r>
    <s v="Condo"/>
    <n v="226000"/>
    <x v="0"/>
    <s v="DNFR"/>
    <d v="2017-02-24T00:00:00"/>
    <x v="0"/>
    <s v="DOWNING FRYE"/>
    <s v="AB"/>
    <x v="0"/>
  </r>
  <r>
    <s v="Condo"/>
    <n v="226000"/>
    <x v="0"/>
    <s v="REMS"/>
    <d v="2017-03-15T00:00:00"/>
    <x v="0"/>
    <s v="X-Other"/>
    <s v="AB"/>
    <x v="0"/>
  </r>
  <r>
    <s v="Condo"/>
    <n v="227000"/>
    <x v="0"/>
    <s v="NDRC"/>
    <d v="2017-02-27T00:00:00"/>
    <x v="0"/>
    <s v="X-Other"/>
    <s v="AB"/>
    <x v="0"/>
  </r>
  <r>
    <s v="Single Family"/>
    <n v="227500"/>
    <x v="0"/>
    <s v="FSAD"/>
    <d v="2017-01-13T00:00:00"/>
    <x v="0"/>
    <s v="X-Other"/>
    <s v="AB"/>
    <x v="0"/>
  </r>
  <r>
    <s v="Condo"/>
    <n v="227500"/>
    <x v="0"/>
    <s v="NBHHS4"/>
    <d v="2017-03-23T00:00:00"/>
    <x v="0"/>
    <s v="BERKSHIRE HATHAWAY FLORIDA"/>
    <s v="AB"/>
    <x v="0"/>
  </r>
  <r>
    <s v="Condo"/>
    <n v="227500"/>
    <x v="0"/>
    <s v="FCSB"/>
    <s v="09-Jan-17"/>
    <x v="0"/>
    <s v="X-Other"/>
    <s v="AB"/>
    <x v="0"/>
  </r>
  <r>
    <s v="Condo"/>
    <n v="227998"/>
    <x v="0"/>
    <s v="NLEN2"/>
    <d v="2017-02-28T00:00:00"/>
    <x v="0"/>
    <s v="X-Other"/>
    <s v="AB"/>
    <x v="0"/>
  </r>
  <r>
    <s v="Single Family"/>
    <n v="228000"/>
    <x v="0"/>
    <s v="BKWR"/>
    <d v="2017-03-23T00:00:00"/>
    <x v="0"/>
    <s v="KELLER WILLIAMS ELITE"/>
    <s v="AB"/>
    <x v="0"/>
  </r>
  <r>
    <s v="Condo"/>
    <n v="228000"/>
    <x v="0"/>
    <s v="NTOA"/>
    <d v="2017-03-30T00:00:00"/>
    <x v="0"/>
    <s v="X-Other"/>
    <s v="AB"/>
    <x v="0"/>
  </r>
  <r>
    <s v="Condo"/>
    <n v="228000"/>
    <x v="0"/>
    <s v="NPPR"/>
    <d v="2017-02-10T00:00:00"/>
    <x v="0"/>
    <s v="PREMIERE PLUS REALTY COMPANY"/>
    <s v="AB"/>
    <x v="0"/>
  </r>
  <r>
    <s v="Condo"/>
    <n v="228500"/>
    <x v="0"/>
    <s v="WOOD17"/>
    <d v="2017-03-10T00:00:00"/>
    <x v="0"/>
    <s v="JOHN R WOOD"/>
    <s v="AB"/>
    <x v="0"/>
  </r>
  <r>
    <s v="Single Family"/>
    <n v="228500"/>
    <x v="0"/>
    <s v="NMVP1"/>
    <d v="2017-02-13T00:00:00"/>
    <x v="0"/>
    <s v="X-Other"/>
    <s v="AB"/>
    <x v="0"/>
  </r>
  <r>
    <s v="Condo"/>
    <n v="229000"/>
    <x v="0"/>
    <s v="NSUMR"/>
    <d v="2017-02-28T00:00:00"/>
    <x v="0"/>
    <s v="X-Other"/>
    <s v="AB"/>
    <x v="0"/>
  </r>
  <r>
    <s v="Single Family"/>
    <n v="229000"/>
    <x v="0"/>
    <s v="NBHHS"/>
    <d v="2017-02-22T00:00:00"/>
    <x v="0"/>
    <s v="BERKSHIRE HATHAWAY FLORIDA"/>
    <s v="AB"/>
    <x v="0"/>
  </r>
  <r>
    <s v="Condo"/>
    <n v="229000"/>
    <x v="0"/>
    <s v="NADD"/>
    <d v="2017-02-16T00:00:00"/>
    <x v="0"/>
    <s v="X-Other"/>
    <s v="AB"/>
    <x v="0"/>
  </r>
  <r>
    <s v="Condo"/>
    <n v="229500"/>
    <x v="0"/>
    <s v="BDOWN2"/>
    <d v="2017-03-29T00:00:00"/>
    <x v="0"/>
    <s v="DOWNING FRYE"/>
    <s v="AB"/>
    <x v="0"/>
  </r>
  <r>
    <s v="Single Family"/>
    <n v="229500"/>
    <x v="0"/>
    <s v="NMVP1"/>
    <s v="03-Feb-17"/>
    <x v="0"/>
    <s v="X-Other"/>
    <s v="AB"/>
    <x v="0"/>
  </r>
  <r>
    <s v="Condo"/>
    <n v="229900"/>
    <x v="0"/>
    <s v="NFHR"/>
    <d v="2017-02-28T00:00:00"/>
    <x v="0"/>
    <s v="X-Other"/>
    <s v="AB"/>
    <x v="0"/>
  </r>
  <r>
    <s v="Condo"/>
    <n v="230000"/>
    <x v="0"/>
    <s v="NHORT4"/>
    <d v="2017-03-23T00:00:00"/>
    <x v="0"/>
    <s v="X-Other"/>
    <s v="AB"/>
    <x v="0"/>
  </r>
  <r>
    <s v="Condo"/>
    <n v="230000"/>
    <x v="0"/>
    <s v="BKWR"/>
    <d v="2017-02-24T00:00:00"/>
    <x v="0"/>
    <s v="KELLER WILLIAMS ELITE"/>
    <s v="AB"/>
    <x v="0"/>
  </r>
  <r>
    <s v="Condo"/>
    <n v="230000"/>
    <x v="0"/>
    <s v="NRDR02"/>
    <d v="2017-03-31T00:00:00"/>
    <x v="0"/>
    <s v="X-Other"/>
    <s v="AB"/>
    <x v="0"/>
  </r>
  <r>
    <s v="Condo"/>
    <n v="230000"/>
    <x v="0"/>
    <s v="DNFR"/>
    <s v="06-Mar-17"/>
    <x v="0"/>
    <s v="DOWNING FRYE"/>
    <s v="AB"/>
    <x v="0"/>
  </r>
  <r>
    <s v="Condo"/>
    <n v="230000"/>
    <x v="0"/>
    <s v="NLXB"/>
    <d v="2017-03-16T00:00:00"/>
    <x v="0"/>
    <s v="X-Other"/>
    <s v="AB"/>
    <x v="0"/>
  </r>
  <r>
    <s v="Condo"/>
    <n v="230000"/>
    <x v="0"/>
    <s v="WOOD"/>
    <d v="2017-02-28T00:00:00"/>
    <x v="0"/>
    <s v="JOHN R WOOD"/>
    <s v="AB"/>
    <x v="0"/>
  </r>
  <r>
    <s v="Condo"/>
    <n v="230000"/>
    <x v="0"/>
    <s v="NPPR"/>
    <d v="2017-02-28T00:00:00"/>
    <x v="0"/>
    <s v="PREMIERE PLUS REALTY COMPANY"/>
    <s v="AB"/>
    <x v="0"/>
  </r>
  <r>
    <s v="Condo"/>
    <n v="230000"/>
    <x v="0"/>
    <s v="NPREM18"/>
    <s v="03-Feb-17"/>
    <x v="0"/>
    <s v="PREMIER SOTHEBYS"/>
    <s v="AB"/>
    <x v="0"/>
  </r>
  <r>
    <s v="Condo"/>
    <n v="230000"/>
    <x v="0"/>
    <s v="DNFR"/>
    <d v="2017-02-15T00:00:00"/>
    <x v="0"/>
    <s v="DOWNING FRYE"/>
    <s v="AB"/>
    <x v="0"/>
  </r>
  <r>
    <s v="Single Family"/>
    <n v="230000"/>
    <x v="0"/>
    <s v="NDRC"/>
    <s v="03-Feb-17"/>
    <x v="0"/>
    <s v="X-Other"/>
    <s v="AB"/>
    <x v="0"/>
  </r>
  <r>
    <s v="Condo"/>
    <n v="230000"/>
    <x v="0"/>
    <s v="PREM06"/>
    <d v="2017-02-10T00:00:00"/>
    <x v="0"/>
    <s v="PREMIER SOTHEBYS"/>
    <s v="AB"/>
    <x v="0"/>
  </r>
  <r>
    <s v="Condo"/>
    <n v="230000"/>
    <x v="0"/>
    <s v="CBRR02"/>
    <s v="01-Mar-17"/>
    <x v="0"/>
    <s v="COLDWELL BANKER"/>
    <s v="AB"/>
    <x v="0"/>
  </r>
  <r>
    <s v="Single Family"/>
    <n v="230000"/>
    <x v="0"/>
    <s v="CBRR02"/>
    <d v="2017-02-13T00:00:00"/>
    <x v="0"/>
    <s v="COLDWELL BANKER"/>
    <s v="AB"/>
    <x v="0"/>
  </r>
  <r>
    <s v="Single Family"/>
    <n v="230000"/>
    <x v="0"/>
    <s v="FKWN"/>
    <d v="2017-02-23T00:00:00"/>
    <x v="0"/>
    <s v="X-Other"/>
    <s v="AB"/>
    <x v="0"/>
  </r>
  <r>
    <s v="Single Family"/>
    <n v="230000"/>
    <x v="0"/>
    <s v="NRAA"/>
    <d v="2017-01-13T00:00:00"/>
    <x v="0"/>
    <s v="X-Other"/>
    <s v="AB"/>
    <x v="0"/>
  </r>
  <r>
    <s v="Condo"/>
    <n v="230000"/>
    <x v="0"/>
    <s v="NPPR3"/>
    <d v="2017-02-27T00:00:00"/>
    <x v="0"/>
    <s v="PREMIERE PLUS REALTY COMPANY"/>
    <s v="AB"/>
    <x v="0"/>
  </r>
  <r>
    <s v="Condo"/>
    <n v="230000"/>
    <x v="0"/>
    <s v="BRUC"/>
    <d v="2017-03-30T00:00:00"/>
    <x v="0"/>
    <s v="X-Other"/>
    <s v="AB"/>
    <x v="0"/>
  </r>
  <r>
    <s v="Condo"/>
    <n v="231000"/>
    <x v="0"/>
    <s v="NBHHS"/>
    <s v="03-Jan-17"/>
    <x v="0"/>
    <s v="BERKSHIRE HATHAWAY FLORIDA"/>
    <s v="AB"/>
    <x v="0"/>
  </r>
  <r>
    <s v="Condo"/>
    <n v="231000"/>
    <x v="0"/>
    <s v="NPPR"/>
    <d v="2017-03-24T00:00:00"/>
    <x v="0"/>
    <s v="PREMIERE PLUS REALTY COMPANY"/>
    <s v="AB"/>
    <x v="0"/>
  </r>
  <r>
    <s v="Single Family"/>
    <n v="231900"/>
    <x v="0"/>
    <s v="DNFR"/>
    <d v="2017-02-28T00:00:00"/>
    <x v="0"/>
    <s v="DOWNING FRYE"/>
    <s v="AB"/>
    <x v="0"/>
  </r>
  <r>
    <s v="Condo"/>
    <n v="231904"/>
    <x v="0"/>
    <s v="BSIBW"/>
    <d v="2017-02-16T00:00:00"/>
    <x v="0"/>
    <s v="X-Other"/>
    <s v="AB"/>
    <x v="0"/>
  </r>
  <r>
    <s v="Condo"/>
    <n v="232000"/>
    <x v="0"/>
    <s v="NHORT4"/>
    <d v="2017-01-24T00:00:00"/>
    <x v="0"/>
    <s v="X-Other"/>
    <s v="AB"/>
    <x v="0"/>
  </r>
  <r>
    <s v="Condo"/>
    <n v="232000"/>
    <x v="0"/>
    <s v="PREM06"/>
    <d v="2017-02-15T00:00:00"/>
    <x v="0"/>
    <s v="PREMIER SOTHEBYS"/>
    <s v="AB"/>
    <x v="0"/>
  </r>
  <r>
    <s v="Condo"/>
    <n v="232000"/>
    <x v="0"/>
    <s v="WOOD"/>
    <d v="2017-03-31T00:00:00"/>
    <x v="0"/>
    <s v="JOHN R WOOD"/>
    <s v="AB"/>
    <x v="0"/>
  </r>
  <r>
    <s v="Single Family"/>
    <n v="232000"/>
    <x v="0"/>
    <s v="NMVP1"/>
    <d v="2017-02-13T00:00:00"/>
    <x v="0"/>
    <s v="X-Other"/>
    <s v="AB"/>
    <x v="0"/>
  </r>
  <r>
    <s v="Single Family"/>
    <n v="232000"/>
    <x v="0"/>
    <s v="HLBI"/>
    <d v="2017-01-13T00:00:00"/>
    <x v="0"/>
    <s v="X-Other"/>
    <s v="AB"/>
    <x v="0"/>
  </r>
  <r>
    <s v="Condo"/>
    <n v="232000"/>
    <x v="0"/>
    <s v="NPPR"/>
    <s v="02-Feb-17"/>
    <x v="0"/>
    <s v="PREMIERE PLUS REALTY COMPANY"/>
    <s v="AB"/>
    <x v="0"/>
  </r>
  <r>
    <s v="Condo"/>
    <n v="232000"/>
    <x v="0"/>
    <s v="CBRR02"/>
    <d v="2017-03-15T00:00:00"/>
    <x v="0"/>
    <s v="COLDWELL BANKER"/>
    <s v="AB"/>
    <x v="0"/>
  </r>
  <r>
    <s v="Condo"/>
    <n v="232500"/>
    <x v="0"/>
    <s v="BKWR"/>
    <s v="06-Mar-17"/>
    <x v="0"/>
    <s v="KELLER WILLIAMS ELITE"/>
    <s v="AB"/>
    <x v="0"/>
  </r>
  <r>
    <s v="Condo"/>
    <n v="232500"/>
    <x v="0"/>
    <s v="CBRR02"/>
    <d v="2017-02-24T00:00:00"/>
    <x v="0"/>
    <s v="COLDWELL BANKER"/>
    <s v="AB"/>
    <x v="0"/>
  </r>
  <r>
    <s v="Condo"/>
    <n v="232500"/>
    <x v="0"/>
    <s v="NBHHS4"/>
    <d v="2017-03-31T00:00:00"/>
    <x v="0"/>
    <s v="BERKSHIRE HATHAWAY FLORIDA"/>
    <s v="AB"/>
    <x v="0"/>
  </r>
  <r>
    <s v="Condo"/>
    <n v="232500"/>
    <x v="0"/>
    <s v="SUNY"/>
    <d v="2017-03-30T00:00:00"/>
    <x v="0"/>
    <s v="X-Other"/>
    <s v="AB"/>
    <x v="0"/>
  </r>
  <r>
    <s v="Single Family"/>
    <n v="232500"/>
    <x v="0"/>
    <s v="NRYA"/>
    <d v="2017-03-13T00:00:00"/>
    <x v="0"/>
    <s v="X-Other"/>
    <s v="AB"/>
    <x v="0"/>
  </r>
  <r>
    <s v="Single Family"/>
    <n v="233000"/>
    <x v="0"/>
    <s v="FSHER"/>
    <d v="2017-03-28T00:00:00"/>
    <x v="0"/>
    <s v="X-Other"/>
    <s v="AB"/>
    <x v="0"/>
  </r>
  <r>
    <s v="Condo"/>
    <n v="233000"/>
    <x v="0"/>
    <s v="NDRC"/>
    <d v="2017-03-28T00:00:00"/>
    <x v="0"/>
    <s v="X-Other"/>
    <s v="AB"/>
    <x v="0"/>
  </r>
  <r>
    <s v="Condo"/>
    <n v="233000"/>
    <x v="0"/>
    <s v="BKWR"/>
    <d v="2017-02-23T00:00:00"/>
    <x v="0"/>
    <s v="KELLER WILLIAMS ELITE"/>
    <s v="AB"/>
    <x v="0"/>
  </r>
  <r>
    <s v="Single Family"/>
    <n v="233000"/>
    <x v="0"/>
    <s v="FDAVR"/>
    <d v="2017-02-28T00:00:00"/>
    <x v="0"/>
    <s v="X-Other"/>
    <s v="AB"/>
    <x v="0"/>
  </r>
  <r>
    <s v="Condo"/>
    <n v="233000"/>
    <x v="0"/>
    <s v="NDRC"/>
    <d v="2017-02-28T00:00:00"/>
    <x v="0"/>
    <s v="X-Other"/>
    <s v="AB"/>
    <x v="0"/>
  </r>
  <r>
    <s v="Condo"/>
    <n v="233200"/>
    <x v="0"/>
    <s v="FSSA"/>
    <d v="2017-03-31T00:00:00"/>
    <x v="0"/>
    <s v="X-Other"/>
    <s v="AB"/>
    <x v="0"/>
  </r>
  <r>
    <s v="Condo"/>
    <n v="234000"/>
    <x v="0"/>
    <s v="NRSI"/>
    <d v="2017-01-10T00:00:00"/>
    <x v="0"/>
    <s v="NAPLES REALTY SERVICES"/>
    <s v="AB"/>
    <x v="0"/>
  </r>
  <r>
    <s v="Condo"/>
    <n v="234500"/>
    <x v="0"/>
    <s v="NAMVT"/>
    <s v="03-Mar-17"/>
    <x v="0"/>
    <s v="AMERIVEST"/>
    <s v="AB"/>
    <x v="0"/>
  </r>
  <r>
    <s v="Condo"/>
    <n v="234900"/>
    <x v="0"/>
    <s v="IRCI01"/>
    <s v="02-Jan-17"/>
    <x v="0"/>
    <s v="X-Other"/>
    <s v="AB"/>
    <x v="0"/>
  </r>
  <r>
    <s v="Condo"/>
    <n v="235000"/>
    <x v="0"/>
    <s v="NRDR03"/>
    <s v="07-Mar-17"/>
    <x v="0"/>
    <s v="X-Other"/>
    <s v="AB"/>
    <x v="0"/>
  </r>
  <r>
    <s v="Condo"/>
    <n v="235000"/>
    <x v="0"/>
    <s v="NRIES"/>
    <d v="2017-03-21T00:00:00"/>
    <x v="0"/>
    <s v="X-Other"/>
    <s v="AB"/>
    <x v="0"/>
  </r>
  <r>
    <s v="Condo"/>
    <n v="235000"/>
    <x v="0"/>
    <s v="NFEE"/>
    <s v="04-Jan-17"/>
    <x v="0"/>
    <s v="X-Other"/>
    <s v="AB"/>
    <x v="0"/>
  </r>
  <r>
    <s v="Condo"/>
    <n v="235000"/>
    <x v="0"/>
    <s v="FSUN2"/>
    <d v="2017-03-24T00:00:00"/>
    <x v="0"/>
    <s v="X-Other"/>
    <s v="AB"/>
    <x v="0"/>
  </r>
  <r>
    <s v="Condo"/>
    <n v="235000"/>
    <x v="0"/>
    <s v="MAXR"/>
    <s v="05-Jan-17"/>
    <x v="0"/>
    <s v="X-Other"/>
    <s v="AB"/>
    <x v="0"/>
  </r>
  <r>
    <s v="Condo"/>
    <n v="235000"/>
    <x v="0"/>
    <s v="BSRU"/>
    <s v="03-Jan-17"/>
    <x v="0"/>
    <s v="X-Other"/>
    <s v="AB"/>
    <x v="0"/>
  </r>
  <r>
    <s v="Single Family"/>
    <n v="235000"/>
    <x v="0"/>
    <s v="DNFR"/>
    <d v="2017-02-28T00:00:00"/>
    <x v="0"/>
    <s v="DOWNING FRYE"/>
    <s v="AB"/>
    <x v="0"/>
  </r>
  <r>
    <s v="Condo"/>
    <n v="235000"/>
    <x v="0"/>
    <s v="WOOD17"/>
    <d v="2017-01-30T00:00:00"/>
    <x v="0"/>
    <s v="JOHN R WOOD"/>
    <s v="AB"/>
    <x v="0"/>
  </r>
  <r>
    <s v="Single Family"/>
    <n v="235000"/>
    <x v="0"/>
    <s v="NRDR03"/>
    <d v="2017-03-17T00:00:00"/>
    <x v="0"/>
    <s v="X-Other"/>
    <s v="AB"/>
    <x v="0"/>
  </r>
  <r>
    <s v="Condo"/>
    <n v="235000"/>
    <x v="0"/>
    <s v="NBAB"/>
    <d v="2017-01-13T00:00:00"/>
    <x v="0"/>
    <s v="X-Other"/>
    <s v="AB"/>
    <x v="0"/>
  </r>
  <r>
    <s v="Single Family"/>
    <n v="235000"/>
    <x v="0"/>
    <s v="NKWRN"/>
    <s v="03-Jan-17"/>
    <x v="0"/>
    <s v="X-Other"/>
    <s v="AB"/>
    <x v="0"/>
  </r>
  <r>
    <s v="Condo"/>
    <n v="235000"/>
    <x v="0"/>
    <s v="WRGI"/>
    <d v="2017-01-20T00:00:00"/>
    <x v="0"/>
    <s v="X-Other"/>
    <s v="AB"/>
    <x v="0"/>
  </r>
  <r>
    <s v="Condo"/>
    <n v="235000"/>
    <x v="0"/>
    <s v="DNFR"/>
    <d v="2017-02-24T00:00:00"/>
    <x v="0"/>
    <s v="DOWNING FRYE"/>
    <s v="AB"/>
    <x v="0"/>
  </r>
  <r>
    <s v="Condo"/>
    <n v="235000"/>
    <x v="0"/>
    <s v="NPPR"/>
    <d v="2017-02-24T00:00:00"/>
    <x v="0"/>
    <s v="PREMIERE PLUS REALTY COMPANY"/>
    <s v="AB"/>
    <x v="0"/>
  </r>
  <r>
    <s v="Single Family"/>
    <n v="235000"/>
    <x v="0"/>
    <s v="NMCQ"/>
    <d v="2017-03-24T00:00:00"/>
    <x v="0"/>
    <s v="X-Other"/>
    <s v="AB"/>
    <x v="0"/>
  </r>
  <r>
    <s v="Condo"/>
    <n v="235000"/>
    <x v="0"/>
    <s v="NBHHS4"/>
    <d v="2017-03-30T00:00:00"/>
    <x v="0"/>
    <s v="BERKSHIRE HATHAWAY FLORIDA"/>
    <s v="AB"/>
    <x v="0"/>
  </r>
  <r>
    <s v="Condo"/>
    <n v="235080"/>
    <x v="0"/>
    <s v="NPPR"/>
    <d v="2017-03-27T00:00:00"/>
    <x v="0"/>
    <s v="PREMIERE PLUS REALTY COMPANY"/>
    <s v="AB"/>
    <x v="0"/>
  </r>
  <r>
    <s v="Condo"/>
    <n v="235200"/>
    <x v="0"/>
    <s v="SUNY"/>
    <d v="2017-03-21T00:00:00"/>
    <x v="0"/>
    <s v="X-Other"/>
    <s v="AB"/>
    <x v="0"/>
  </r>
  <r>
    <s v="Condo"/>
    <n v="236000"/>
    <x v="0"/>
    <s v="NMVP1"/>
    <s v="03-Feb-17"/>
    <x v="0"/>
    <s v="X-Other"/>
    <s v="AB"/>
    <x v="0"/>
  </r>
  <r>
    <s v="Condo"/>
    <n v="236000"/>
    <x v="0"/>
    <s v="NYNR"/>
    <d v="2017-03-21T00:00:00"/>
    <x v="0"/>
    <s v="X-Other"/>
    <s v="AB"/>
    <x v="0"/>
  </r>
  <r>
    <s v="Condo"/>
    <n v="236000"/>
    <x v="0"/>
    <s v="REMS"/>
    <d v="2017-02-27T00:00:00"/>
    <x v="0"/>
    <s v="X-Other"/>
    <s v="AB"/>
    <x v="0"/>
  </r>
  <r>
    <s v="Condo"/>
    <n v="236500"/>
    <x v="0"/>
    <s v="BKWR"/>
    <d v="2017-02-27T00:00:00"/>
    <x v="0"/>
    <s v="KELLER WILLIAMS ELITE"/>
    <s v="AB"/>
    <x v="0"/>
  </r>
  <r>
    <s v="Condo"/>
    <n v="236763"/>
    <x v="0"/>
    <s v="NHORT4"/>
    <d v="2017-02-28T00:00:00"/>
    <x v="0"/>
    <s v="X-Other"/>
    <s v="AB"/>
    <x v="0"/>
  </r>
  <r>
    <s v="Single Family"/>
    <n v="237000"/>
    <x v="0"/>
    <s v="BPRODI"/>
    <d v="2017-03-31T00:00:00"/>
    <x v="0"/>
    <s v="X-Other"/>
    <s v="AB"/>
    <x v="0"/>
  </r>
  <r>
    <s v="Condo"/>
    <n v="237000"/>
    <x v="0"/>
    <s v="NBHHS2"/>
    <d v="2017-03-29T00:00:00"/>
    <x v="0"/>
    <s v="BERKSHIRE HATHAWAY FLORIDA"/>
    <s v="AB"/>
    <x v="0"/>
  </r>
  <r>
    <s v="Single Family"/>
    <n v="237000"/>
    <x v="0"/>
    <s v="NRYA"/>
    <d v="2017-02-28T00:00:00"/>
    <x v="0"/>
    <s v="X-Other"/>
    <s v="AB"/>
    <x v="0"/>
  </r>
  <r>
    <s v="Condo"/>
    <n v="237500"/>
    <x v="0"/>
    <s v="WOOD17"/>
    <d v="2017-02-17T00:00:00"/>
    <x v="0"/>
    <s v="JOHN R WOOD"/>
    <s v="AB"/>
    <x v="0"/>
  </r>
  <r>
    <s v="Single Family"/>
    <n v="237500"/>
    <x v="0"/>
    <s v="NRSI"/>
    <d v="2017-03-20T00:00:00"/>
    <x v="0"/>
    <s v="NAPLES REALTY SERVICES"/>
    <s v="AB"/>
    <x v="0"/>
  </r>
  <r>
    <s v="Condo"/>
    <n v="238000"/>
    <x v="0"/>
    <s v="BPREM07"/>
    <d v="2017-03-31T00:00:00"/>
    <x v="0"/>
    <s v="PREMIER SOTHEBYS"/>
    <s v="AB"/>
    <x v="0"/>
  </r>
  <r>
    <s v="Single Family"/>
    <n v="238000"/>
    <x v="0"/>
    <s v="NFHR"/>
    <d v="2017-03-29T00:00:00"/>
    <x v="0"/>
    <s v="X-Other"/>
    <s v="AB"/>
    <x v="0"/>
  </r>
  <r>
    <s v="Single Family"/>
    <n v="238000"/>
    <x v="0"/>
    <s v="NMVP1"/>
    <d v="2017-01-31T00:00:00"/>
    <x v="0"/>
    <s v="X-Other"/>
    <s v="AB"/>
    <x v="0"/>
  </r>
  <r>
    <s v="Single Family"/>
    <n v="238000"/>
    <x v="0"/>
    <s v="WOOD17"/>
    <d v="2017-02-10T00:00:00"/>
    <x v="0"/>
    <s v="JOHN R WOOD"/>
    <s v="AB"/>
    <x v="0"/>
  </r>
  <r>
    <s v="Single Family"/>
    <n v="238000"/>
    <x v="0"/>
    <s v="INTR"/>
    <d v="2017-03-13T00:00:00"/>
    <x v="0"/>
    <s v="X-Other"/>
    <s v="AB"/>
    <x v="0"/>
  </r>
  <r>
    <s v="Single Family"/>
    <n v="238000"/>
    <x v="0"/>
    <s v="NMVP1"/>
    <d v="2017-03-14T00:00:00"/>
    <x v="0"/>
    <s v="X-Other"/>
    <s v="AB"/>
    <x v="0"/>
  </r>
  <r>
    <s v="Condo"/>
    <n v="238000"/>
    <x v="0"/>
    <s v="NMVP1"/>
    <d v="2017-03-24T00:00:00"/>
    <x v="0"/>
    <s v="X-Other"/>
    <s v="AB"/>
    <x v="0"/>
  </r>
  <r>
    <s v="Single Family"/>
    <n v="239000"/>
    <x v="0"/>
    <s v="BKWR"/>
    <s v="03-Feb-17"/>
    <x v="0"/>
    <s v="KELLER WILLIAMS ELITE"/>
    <s v="AB"/>
    <x v="0"/>
  </r>
  <r>
    <s v="Condo"/>
    <n v="239000"/>
    <x v="0"/>
    <s v="DNFR"/>
    <d v="2017-03-17T00:00:00"/>
    <x v="0"/>
    <s v="DOWNING FRYE"/>
    <s v="AB"/>
    <x v="0"/>
  </r>
  <r>
    <s v="Single Family"/>
    <n v="239900"/>
    <x v="0"/>
    <s v="NMVP1"/>
    <d v="2017-03-24T00:00:00"/>
    <x v="0"/>
    <s v="X-Other"/>
    <s v="AB"/>
    <x v="0"/>
  </r>
  <r>
    <s v="Condo"/>
    <n v="239900"/>
    <x v="0"/>
    <s v="NWRF2"/>
    <d v="2017-01-24T00:00:00"/>
    <x v="0"/>
    <s v="WILLIAM RAVEIS"/>
    <s v="AB"/>
    <x v="0"/>
  </r>
  <r>
    <s v="Single Family"/>
    <n v="240000"/>
    <x v="0"/>
    <s v="WOOD17"/>
    <d v="2017-01-27T00:00:00"/>
    <x v="0"/>
    <s v="JOHN R WOOD"/>
    <s v="AB"/>
    <x v="0"/>
  </r>
  <r>
    <s v="Condo"/>
    <n v="240000"/>
    <x v="0"/>
    <s v="NPPR"/>
    <d v="2017-03-10T00:00:00"/>
    <x v="0"/>
    <s v="PREMIERE PLUS REALTY COMPANY"/>
    <s v="AB"/>
    <x v="0"/>
  </r>
  <r>
    <s v="Condo"/>
    <n v="240000"/>
    <x v="0"/>
    <s v="NHORT4"/>
    <d v="2017-02-17T00:00:00"/>
    <x v="0"/>
    <s v="X-Other"/>
    <s v="AB"/>
    <x v="0"/>
  </r>
  <r>
    <s v="Condo"/>
    <n v="240000"/>
    <x v="0"/>
    <s v="PRUD30"/>
    <d v="2017-03-31T00:00:00"/>
    <x v="0"/>
    <s v="BERKSHIRE HATHAWAY FLORIDA"/>
    <s v="AB"/>
    <x v="0"/>
  </r>
  <r>
    <s v="Condo"/>
    <n v="240000"/>
    <x v="0"/>
    <s v="DNFR"/>
    <d v="2017-03-31T00:00:00"/>
    <x v="0"/>
    <s v="DOWNING FRYE"/>
    <s v="AB"/>
    <x v="0"/>
  </r>
  <r>
    <s v="Condo"/>
    <n v="240000"/>
    <x v="0"/>
    <s v="FKWFMI"/>
    <d v="2017-02-23T00:00:00"/>
    <x v="0"/>
    <s v="X-Other"/>
    <s v="AB"/>
    <x v="0"/>
  </r>
  <r>
    <s v="Condo"/>
    <n v="240000"/>
    <x v="0"/>
    <s v="FKWN"/>
    <d v="2017-03-31T00:00:00"/>
    <x v="0"/>
    <s v="X-Other"/>
    <s v="AB"/>
    <x v="0"/>
  </r>
  <r>
    <s v="Single Family"/>
    <n v="240000"/>
    <x v="0"/>
    <s v="NMARN"/>
    <d v="2017-01-24T00:00:00"/>
    <x v="0"/>
    <s v="X-Other"/>
    <s v="AB"/>
    <x v="0"/>
  </r>
  <r>
    <s v="Condo"/>
    <n v="240000"/>
    <x v="0"/>
    <s v="CBRR02"/>
    <d v="2017-02-28T00:00:00"/>
    <x v="0"/>
    <s v="COLDWELL BANKER"/>
    <s v="AB"/>
    <x v="0"/>
  </r>
  <r>
    <s v="Single Family"/>
    <n v="240000"/>
    <x v="0"/>
    <s v="NPPR"/>
    <s v="01-Mar-17"/>
    <x v="0"/>
    <s v="PREMIERE PLUS REALTY COMPANY"/>
    <s v="AB"/>
    <x v="0"/>
  </r>
  <r>
    <s v="Condo"/>
    <n v="240000"/>
    <x v="0"/>
    <s v="NPPR"/>
    <s v="01-Mar-17"/>
    <x v="0"/>
    <s v="PREMIERE PLUS REALTY COMPANY"/>
    <s v="AB"/>
    <x v="0"/>
  </r>
  <r>
    <s v="Single Family"/>
    <n v="240000"/>
    <x v="0"/>
    <s v="NLRG"/>
    <d v="2017-01-23T00:00:00"/>
    <x v="0"/>
    <s v="X-Other"/>
    <s v="AB"/>
    <x v="0"/>
  </r>
  <r>
    <s v="Condo"/>
    <n v="240000"/>
    <x v="0"/>
    <s v="NKEAT"/>
    <d v="2017-01-31T00:00:00"/>
    <x v="0"/>
    <s v="X-Other"/>
    <s v="AB"/>
    <x v="0"/>
  </r>
  <r>
    <s v="Single Family"/>
    <n v="240000"/>
    <x v="0"/>
    <s v="DNFR"/>
    <d v="2017-01-24T00:00:00"/>
    <x v="0"/>
    <s v="DOWNING FRYE"/>
    <s v="AB"/>
    <x v="0"/>
  </r>
  <r>
    <s v="Single Family"/>
    <n v="240000"/>
    <x v="0"/>
    <s v="NMRT"/>
    <s v="09-Feb-17"/>
    <x v="0"/>
    <s v="X-Other"/>
    <s v="AB"/>
    <x v="0"/>
  </r>
  <r>
    <s v="Single Family"/>
    <n v="240000"/>
    <x v="0"/>
    <s v="DNFR"/>
    <d v="2017-01-13T00:00:00"/>
    <x v="0"/>
    <s v="DOWNING FRYE"/>
    <s v="AB"/>
    <x v="0"/>
  </r>
  <r>
    <s v="Condo"/>
    <n v="240000"/>
    <x v="0"/>
    <s v="WOOD"/>
    <s v="01-Mar-17"/>
    <x v="0"/>
    <s v="JOHN R WOOD"/>
    <s v="AB"/>
    <x v="0"/>
  </r>
  <r>
    <s v="Single Family"/>
    <n v="240000"/>
    <x v="0"/>
    <s v="NRWT"/>
    <d v="2017-02-27T00:00:00"/>
    <x v="0"/>
    <s v="X-Other"/>
    <s v="AB"/>
    <x v="0"/>
  </r>
  <r>
    <s v="Single Family"/>
    <n v="240000"/>
    <x v="0"/>
    <s v="WOOD"/>
    <d v="2017-01-30T00:00:00"/>
    <x v="0"/>
    <s v="JOHN R WOOD"/>
    <s v="AB"/>
    <x v="0"/>
  </r>
  <r>
    <s v="Condo"/>
    <n v="240000"/>
    <x v="0"/>
    <s v="WRGI"/>
    <d v="2017-02-21T00:00:00"/>
    <x v="0"/>
    <s v="X-Other"/>
    <s v="AB"/>
    <x v="0"/>
  </r>
  <r>
    <s v="Single Family"/>
    <n v="240000"/>
    <x v="0"/>
    <s v="NLRG"/>
    <d v="2017-03-10T00:00:00"/>
    <x v="0"/>
    <s v="X-Other"/>
    <s v="AB"/>
    <x v="0"/>
  </r>
  <r>
    <s v="Condo"/>
    <n v="240000"/>
    <x v="0"/>
    <s v="NPPR"/>
    <d v="2017-03-19T00:00:00"/>
    <x v="0"/>
    <s v="PREMIERE PLUS REALTY COMPANY"/>
    <s v="AB"/>
    <x v="0"/>
  </r>
  <r>
    <s v="Single Family"/>
    <n v="240649"/>
    <x v="0"/>
    <s v="RHSSI"/>
    <d v="2017-03-14T00:00:00"/>
    <x v="0"/>
    <s v="X-Other"/>
    <s v="AB"/>
    <x v="0"/>
  </r>
  <r>
    <s v="Condo"/>
    <n v="241465"/>
    <x v="0"/>
    <s v="NHORT4"/>
    <s v="03-Feb-17"/>
    <x v="0"/>
    <s v="X-Other"/>
    <s v="AB"/>
    <x v="0"/>
  </r>
  <r>
    <s v="Condo"/>
    <n v="242000"/>
    <x v="0"/>
    <s v="NRLNA"/>
    <d v="2017-01-17T00:00:00"/>
    <x v="0"/>
    <s v="X-Other"/>
    <s v="AB"/>
    <x v="0"/>
  </r>
  <r>
    <s v="Condo"/>
    <n v="242000"/>
    <x v="0"/>
    <s v="NBHHS4"/>
    <d v="2017-01-19T00:00:00"/>
    <x v="0"/>
    <s v="BERKSHIRE HATHAWAY FLORIDA"/>
    <s v="AB"/>
    <x v="0"/>
  </r>
  <r>
    <s v="Condo"/>
    <n v="242000"/>
    <x v="0"/>
    <s v="PREM03"/>
    <d v="2017-01-13T00:00:00"/>
    <x v="0"/>
    <s v="PREMIER SOTHEBYS"/>
    <s v="AB"/>
    <x v="0"/>
  </r>
  <r>
    <s v="Condo"/>
    <n v="242000"/>
    <x v="0"/>
    <s v="NAMVT"/>
    <d v="2017-03-27T00:00:00"/>
    <x v="0"/>
    <s v="AMERIVEST"/>
    <s v="AB"/>
    <x v="0"/>
  </r>
  <r>
    <s v="Condo"/>
    <n v="242000"/>
    <x v="0"/>
    <s v="WOOD"/>
    <s v="06-Feb-17"/>
    <x v="0"/>
    <s v="JOHN R WOOD"/>
    <s v="AB"/>
    <x v="0"/>
  </r>
  <r>
    <s v="Condo"/>
    <n v="242000"/>
    <x v="0"/>
    <s v="DNFR"/>
    <d v="2017-01-30T00:00:00"/>
    <x v="0"/>
    <s v="DOWNING FRYE"/>
    <s v="AB"/>
    <x v="0"/>
  </r>
  <r>
    <s v="Condo"/>
    <n v="242500"/>
    <x v="0"/>
    <s v="NPPR"/>
    <s v="03-Jan-17"/>
    <x v="0"/>
    <s v="PREMIERE PLUS REALTY COMPANY"/>
    <s v="AB"/>
    <x v="0"/>
  </r>
  <r>
    <s v="Condo"/>
    <n v="242500"/>
    <x v="0"/>
    <s v="GULB"/>
    <d v="2017-01-13T00:00:00"/>
    <x v="0"/>
    <s v="X-Other"/>
    <s v="AB"/>
    <x v="0"/>
  </r>
  <r>
    <s v="Single Family"/>
    <n v="242500"/>
    <x v="0"/>
    <s v="NPPR"/>
    <d v="2017-03-10T00:00:00"/>
    <x v="0"/>
    <s v="PREMIERE PLUS REALTY COMPANY"/>
    <s v="AB"/>
    <x v="0"/>
  </r>
  <r>
    <s v="Condo"/>
    <n v="242500"/>
    <x v="0"/>
    <s v="NMVP1"/>
    <d v="2017-03-31T00:00:00"/>
    <x v="0"/>
    <s v="X-Other"/>
    <s v="AB"/>
    <x v="0"/>
  </r>
  <r>
    <s v="Single Family"/>
    <n v="242500"/>
    <x v="0"/>
    <s v="PREM03"/>
    <d v="2017-01-20T00:00:00"/>
    <x v="0"/>
    <s v="PREMIER SOTHEBYS"/>
    <s v="AB"/>
    <x v="0"/>
  </r>
  <r>
    <s v="Single Family"/>
    <n v="242500"/>
    <x v="0"/>
    <s v="CBRR02"/>
    <s v="03-Feb-17"/>
    <x v="0"/>
    <s v="COLDWELL BANKER"/>
    <s v="AB"/>
    <x v="0"/>
  </r>
  <r>
    <s v="Condo"/>
    <n v="242500"/>
    <x v="0"/>
    <s v="WOOD05"/>
    <s v="01-Mar-17"/>
    <x v="0"/>
    <s v="JOHN R WOOD"/>
    <s v="AB"/>
    <x v="0"/>
  </r>
  <r>
    <s v="Condo"/>
    <n v="242600"/>
    <x v="0"/>
    <s v="NTOP"/>
    <s v="03-Jan-17"/>
    <x v="0"/>
    <s v="X-Other"/>
    <s v="AB"/>
    <x v="0"/>
  </r>
  <r>
    <s v="Condo"/>
    <n v="242650"/>
    <x v="0"/>
    <s v="NHORT4"/>
    <d v="2017-01-26T00:00:00"/>
    <x v="0"/>
    <s v="X-Other"/>
    <s v="AB"/>
    <x v="0"/>
  </r>
  <r>
    <s v="Condo"/>
    <n v="242900"/>
    <x v="0"/>
    <s v="NPPR"/>
    <d v="2017-01-12T00:00:00"/>
    <x v="0"/>
    <s v="PREMIERE PLUS REALTY COMPANY"/>
    <s v="AB"/>
    <x v="0"/>
  </r>
  <r>
    <s v="Condo"/>
    <n v="243000"/>
    <x v="0"/>
    <s v="NHORT4"/>
    <d v="2017-01-27T00:00:00"/>
    <x v="0"/>
    <s v="X-Other"/>
    <s v="AB"/>
    <x v="0"/>
  </r>
  <r>
    <s v="Condo"/>
    <n v="243000"/>
    <x v="0"/>
    <s v="NSTO"/>
    <s v="06-Mar-17"/>
    <x v="0"/>
    <s v="X-Other"/>
    <s v="AB"/>
    <x v="0"/>
  </r>
  <r>
    <s v="Single Family"/>
    <n v="243000"/>
    <x v="0"/>
    <s v="NMVP1"/>
    <s v="09-Jan-17"/>
    <x v="0"/>
    <s v="X-Other"/>
    <s v="AB"/>
    <x v="0"/>
  </r>
  <r>
    <s v="Single Family"/>
    <n v="243000"/>
    <x v="0"/>
    <s v="NDRC"/>
    <d v="2017-01-10T00:00:00"/>
    <x v="0"/>
    <s v="X-Other"/>
    <s v="AB"/>
    <x v="0"/>
  </r>
  <r>
    <s v="Condo"/>
    <n v="243000"/>
    <x v="0"/>
    <s v="NPPM"/>
    <d v="2017-01-10T00:00:00"/>
    <x v="0"/>
    <s v="X-Other"/>
    <s v="AB"/>
    <x v="0"/>
  </r>
  <r>
    <s v="Single Family"/>
    <n v="243000"/>
    <x v="0"/>
    <s v="NWRG"/>
    <d v="2017-03-24T00:00:00"/>
    <x v="0"/>
    <s v="X-Other"/>
    <s v="AB"/>
    <x v="0"/>
  </r>
  <r>
    <s v="Single Family"/>
    <n v="243000"/>
    <x v="0"/>
    <s v="NXCH"/>
    <d v="2017-01-10T00:00:00"/>
    <x v="0"/>
    <s v="X-Other"/>
    <s v="AB"/>
    <x v="0"/>
  </r>
  <r>
    <s v="Condo"/>
    <n v="243500"/>
    <x v="0"/>
    <s v="BKWR"/>
    <d v="2017-03-28T00:00:00"/>
    <x v="0"/>
    <s v="KELLER WILLIAMS ELITE"/>
    <s v="AB"/>
    <x v="0"/>
  </r>
  <r>
    <s v="Condo"/>
    <n v="243800"/>
    <x v="0"/>
    <s v="NMCQ"/>
    <s v="03-Mar-17"/>
    <x v="0"/>
    <s v="X-Other"/>
    <s v="AB"/>
    <x v="0"/>
  </r>
  <r>
    <s v="Single Family"/>
    <n v="244000"/>
    <x v="0"/>
    <s v="INTR"/>
    <d v="2017-01-27T00:00:00"/>
    <x v="0"/>
    <s v="X-Other"/>
    <s v="AB"/>
    <x v="0"/>
  </r>
  <r>
    <s v="Condo"/>
    <n v="244000"/>
    <x v="0"/>
    <s v="DNFR"/>
    <d v="2017-01-11T00:00:00"/>
    <x v="0"/>
    <s v="DOWNING FRYE"/>
    <s v="AB"/>
    <x v="0"/>
  </r>
  <r>
    <s v="Condo"/>
    <n v="244000"/>
    <x v="0"/>
    <s v="NBARI"/>
    <s v="07-Mar-17"/>
    <x v="0"/>
    <e v="#N/A"/>
    <s v="AB"/>
    <x v="0"/>
  </r>
  <r>
    <s v="Condo"/>
    <n v="244200"/>
    <x v="0"/>
    <s v="NRDR03"/>
    <d v="2017-01-17T00:00:00"/>
    <x v="0"/>
    <s v="X-Other"/>
    <s v="AB"/>
    <x v="0"/>
  </r>
  <r>
    <s v="Single Family"/>
    <n v="244900"/>
    <x v="0"/>
    <s v="CLAU"/>
    <d v="2017-01-20T00:00:00"/>
    <x v="0"/>
    <s v="X-Other"/>
    <s v="AB"/>
    <x v="0"/>
  </r>
  <r>
    <s v="Condo"/>
    <n v="245000"/>
    <x v="0"/>
    <s v="BBRE"/>
    <d v="2017-03-29T00:00:00"/>
    <x v="0"/>
    <s v="X-Other"/>
    <s v="AB"/>
    <x v="0"/>
  </r>
  <r>
    <s v="Single Family"/>
    <n v="245000"/>
    <x v="0"/>
    <s v="DNFR"/>
    <s v="01-Mar-17"/>
    <x v="0"/>
    <s v="DOWNING FRYE"/>
    <s v="AB"/>
    <x v="0"/>
  </r>
  <r>
    <s v="Single Family"/>
    <n v="245000"/>
    <x v="0"/>
    <s v="FLIST"/>
    <s v="06-Mar-17"/>
    <x v="0"/>
    <s v="X-Other"/>
    <s v="AB"/>
    <x v="0"/>
  </r>
  <r>
    <s v="Condo"/>
    <n v="245000"/>
    <x v="0"/>
    <s v="JRWD03"/>
    <d v="2017-03-24T00:00:00"/>
    <x v="0"/>
    <s v="JOHN R WOOD"/>
    <s v="AB"/>
    <x v="0"/>
  </r>
  <r>
    <s v="Single Family"/>
    <n v="245000"/>
    <x v="0"/>
    <s v="GREFM"/>
    <s v="06-Feb-17"/>
    <x v="0"/>
    <s v="X-Other"/>
    <s v="AB"/>
    <x v="0"/>
  </r>
  <r>
    <s v="Condo"/>
    <n v="245000"/>
    <x v="0"/>
    <s v="GULB"/>
    <s v="03-Jan-17"/>
    <x v="0"/>
    <s v="X-Other"/>
    <s v="AB"/>
    <x v="0"/>
  </r>
  <r>
    <s v="Condo"/>
    <n v="245000"/>
    <x v="0"/>
    <s v="NMVP1"/>
    <d v="2017-02-14T00:00:00"/>
    <x v="0"/>
    <s v="X-Other"/>
    <s v="AB"/>
    <x v="0"/>
  </r>
  <r>
    <s v="Single Family"/>
    <n v="245000"/>
    <x v="0"/>
    <s v="NLRG"/>
    <d v="2017-01-26T00:00:00"/>
    <x v="0"/>
    <s v="X-Other"/>
    <s v="AB"/>
    <x v="0"/>
  </r>
  <r>
    <s v="Single Family"/>
    <n v="245000"/>
    <x v="0"/>
    <s v="NPPR"/>
    <d v="2017-01-27T00:00:00"/>
    <x v="0"/>
    <s v="PREMIERE PLUS REALTY COMPANY"/>
    <s v="AB"/>
    <x v="0"/>
  </r>
  <r>
    <s v="Condo"/>
    <n v="245000"/>
    <x v="0"/>
    <s v="SOBA"/>
    <d v="2017-02-15T00:00:00"/>
    <x v="0"/>
    <s v="X-Other"/>
    <s v="AB"/>
    <x v="0"/>
  </r>
  <r>
    <s v="Condo"/>
    <n v="245000"/>
    <x v="0"/>
    <s v="WOOD17"/>
    <d v="2017-02-16T00:00:00"/>
    <x v="0"/>
    <s v="JOHN R WOOD"/>
    <s v="AB"/>
    <x v="0"/>
  </r>
  <r>
    <s v="Single Family"/>
    <n v="245000"/>
    <x v="0"/>
    <s v="NWRG"/>
    <d v="2017-01-31T00:00:00"/>
    <x v="0"/>
    <s v="X-Other"/>
    <s v="AB"/>
    <x v="0"/>
  </r>
  <r>
    <s v="Condo"/>
    <n v="245000"/>
    <x v="0"/>
    <s v="NRYA"/>
    <d v="2017-02-24T00:00:00"/>
    <x v="0"/>
    <s v="X-Other"/>
    <s v="AB"/>
    <x v="0"/>
  </r>
  <r>
    <s v="Single Family"/>
    <n v="245000"/>
    <x v="0"/>
    <s v="NIBR"/>
    <d v="2017-01-12T00:00:00"/>
    <x v="0"/>
    <s v="X-Other"/>
    <s v="AB"/>
    <x v="0"/>
  </r>
  <r>
    <s v="Single Family"/>
    <n v="245000"/>
    <x v="0"/>
    <s v="NFHR"/>
    <d v="2017-03-28T00:00:00"/>
    <x v="0"/>
    <s v="X-Other"/>
    <s v="AB"/>
    <x v="0"/>
  </r>
  <r>
    <s v="Single Family"/>
    <n v="245000"/>
    <x v="0"/>
    <s v="NPPR"/>
    <d v="2017-02-17T00:00:00"/>
    <x v="0"/>
    <s v="PREMIERE PLUS REALTY COMPANY"/>
    <s v="AB"/>
    <x v="0"/>
  </r>
  <r>
    <s v="Single Family"/>
    <n v="245500"/>
    <x v="0"/>
    <s v="NKEAT"/>
    <s v="07-Feb-17"/>
    <x v="0"/>
    <s v="X-Other"/>
    <s v="AB"/>
    <x v="0"/>
  </r>
  <r>
    <s v="Condo"/>
    <n v="246000"/>
    <x v="0"/>
    <s v="NHORT4"/>
    <d v="2017-01-13T00:00:00"/>
    <x v="0"/>
    <s v="X-Other"/>
    <s v="AB"/>
    <x v="0"/>
  </r>
  <r>
    <s v="Single Family"/>
    <n v="246000"/>
    <x v="0"/>
    <s v="SUNY"/>
    <d v="2017-03-10T00:00:00"/>
    <x v="0"/>
    <s v="X-Other"/>
    <s v="AB"/>
    <x v="0"/>
  </r>
  <r>
    <s v="Single Family"/>
    <n v="246400"/>
    <x v="0"/>
    <s v="NMEN"/>
    <d v="2017-01-13T00:00:00"/>
    <x v="0"/>
    <s v="X-Other"/>
    <s v="AB"/>
    <x v="0"/>
  </r>
  <r>
    <s v="Condo"/>
    <n v="246500"/>
    <x v="0"/>
    <s v="NHORT4"/>
    <d v="2017-02-15T00:00:00"/>
    <x v="0"/>
    <s v="X-Other"/>
    <s v="AB"/>
    <x v="0"/>
  </r>
  <r>
    <s v="Condo"/>
    <n v="246500"/>
    <x v="0"/>
    <s v="WOOD03"/>
    <d v="2017-01-18T00:00:00"/>
    <x v="0"/>
    <s v="JOHN R WOOD"/>
    <s v="AB"/>
    <x v="0"/>
  </r>
  <r>
    <s v="Condo"/>
    <n v="246939"/>
    <x v="0"/>
    <s v="NHORT4"/>
    <d v="2017-02-28T00:00:00"/>
    <x v="0"/>
    <s v="X-Other"/>
    <s v="AB"/>
    <x v="0"/>
  </r>
  <r>
    <s v="Single Family"/>
    <n v="247000"/>
    <x v="0"/>
    <s v="FSHER"/>
    <d v="2017-03-14T00:00:00"/>
    <x v="0"/>
    <s v="X-Other"/>
    <s v="AB"/>
    <x v="0"/>
  </r>
  <r>
    <s v="Condo"/>
    <n v="247000"/>
    <x v="0"/>
    <s v="DNFR"/>
    <d v="2017-01-17T00:00:00"/>
    <x v="0"/>
    <s v="DOWNING FRYE"/>
    <s v="AB"/>
    <x v="0"/>
  </r>
  <r>
    <s v="Single Family"/>
    <n v="247000"/>
    <x v="0"/>
    <s v="WOOD"/>
    <d v="2017-03-31T00:00:00"/>
    <x v="0"/>
    <s v="JOHN R WOOD"/>
    <s v="AB"/>
    <x v="0"/>
  </r>
  <r>
    <s v="Single Family"/>
    <n v="247500"/>
    <x v="0"/>
    <s v="WOOD"/>
    <d v="2017-03-30T00:00:00"/>
    <x v="0"/>
    <s v="JOHN R WOOD"/>
    <s v="AB"/>
    <x v="0"/>
  </r>
  <r>
    <s v="Condo"/>
    <n v="247900"/>
    <x v="0"/>
    <s v="NRDR03"/>
    <d v="2017-02-17T00:00:00"/>
    <x v="0"/>
    <s v="X-Other"/>
    <s v="AB"/>
    <x v="0"/>
  </r>
  <r>
    <s v="Single Family"/>
    <n v="248000"/>
    <x v="0"/>
    <s v="PELB"/>
    <d v="2017-01-11T00:00:00"/>
    <x v="0"/>
    <s v="X-Other"/>
    <s v="AB"/>
    <x v="0"/>
  </r>
  <r>
    <s v="Condo"/>
    <n v="248000"/>
    <x v="0"/>
    <s v="PREM06"/>
    <s v="01-Feb-17"/>
    <x v="0"/>
    <s v="PREMIER SOTHEBYS"/>
    <s v="AB"/>
    <x v="0"/>
  </r>
  <r>
    <s v="Single Family"/>
    <n v="248000"/>
    <x v="0"/>
    <s v="NPPR"/>
    <d v="2017-03-10T00:00:00"/>
    <x v="0"/>
    <s v="PREMIERE PLUS REALTY COMPANY"/>
    <s v="AB"/>
    <x v="0"/>
  </r>
  <r>
    <s v="Condo"/>
    <n v="248500"/>
    <x v="0"/>
    <s v="BPREM07"/>
    <d v="2017-02-24T00:00:00"/>
    <x v="0"/>
    <s v="PREMIER SOTHEBYS"/>
    <s v="AB"/>
    <x v="0"/>
  </r>
  <r>
    <s v="Condo"/>
    <n v="249000"/>
    <x v="0"/>
    <s v="RLTY"/>
    <d v="2017-01-13T00:00:00"/>
    <x v="0"/>
    <s v="X-Other"/>
    <s v="AB"/>
    <x v="0"/>
  </r>
  <r>
    <s v="Condo"/>
    <n v="249000"/>
    <x v="0"/>
    <s v="SOBA"/>
    <s v="02-Feb-17"/>
    <x v="0"/>
    <s v="X-Other"/>
    <s v="AB"/>
    <x v="0"/>
  </r>
  <r>
    <s v="Condo"/>
    <n v="249000"/>
    <x v="0"/>
    <s v="DNFR"/>
    <d v="2017-03-17T00:00:00"/>
    <x v="0"/>
    <s v="DOWNING FRYE"/>
    <s v="AB"/>
    <x v="0"/>
  </r>
  <r>
    <s v="Condo"/>
    <n v="249000"/>
    <x v="0"/>
    <s v="WRGI"/>
    <d v="2017-03-31T00:00:00"/>
    <x v="0"/>
    <s v="X-Other"/>
    <s v="AB"/>
    <x v="0"/>
  </r>
  <r>
    <s v="Condo"/>
    <n v="249500"/>
    <x v="0"/>
    <s v="PREM07"/>
    <d v="2017-03-30T00:00:00"/>
    <x v="0"/>
    <s v="PREMIER SOTHEBYS"/>
    <s v="AB"/>
    <x v="0"/>
  </r>
  <r>
    <s v="Condo"/>
    <n v="249900"/>
    <x v="0"/>
    <s v="NRDR03"/>
    <s v="06-Jan-17"/>
    <x v="0"/>
    <s v="X-Other"/>
    <s v="AB"/>
    <x v="0"/>
  </r>
  <r>
    <s v="Condo"/>
    <n v="249900"/>
    <x v="0"/>
    <s v="NRAA"/>
    <d v="2017-02-16T00:00:00"/>
    <x v="0"/>
    <s v="X-Other"/>
    <s v="AB"/>
    <x v="0"/>
  </r>
  <r>
    <s v="Condo"/>
    <n v="250000"/>
    <x v="0"/>
    <s v="NBHHS"/>
    <d v="2017-02-10T00:00:00"/>
    <x v="0"/>
    <s v="BERKSHIRE HATHAWAY FLORIDA"/>
    <s v="AB"/>
    <x v="1"/>
  </r>
  <r>
    <s v="Condo"/>
    <n v="250000"/>
    <x v="0"/>
    <s v="BBRE"/>
    <d v="2017-02-17T00:00:00"/>
    <x v="0"/>
    <s v="X-Other"/>
    <s v="AB"/>
    <x v="1"/>
  </r>
  <r>
    <s v="Condo"/>
    <n v="250000"/>
    <x v="0"/>
    <s v="NMVP1"/>
    <s v="03-Mar-17"/>
    <x v="0"/>
    <s v="X-Other"/>
    <s v="AB"/>
    <x v="1"/>
  </r>
  <r>
    <s v="Single Family"/>
    <n v="250000"/>
    <x v="0"/>
    <s v="BDOWN"/>
    <d v="2017-02-28T00:00:00"/>
    <x v="0"/>
    <s v="DOWNING FRYE"/>
    <s v="AB"/>
    <x v="1"/>
  </r>
  <r>
    <s v="Condo"/>
    <n v="250000"/>
    <x v="0"/>
    <s v="BBRE"/>
    <d v="2017-01-31T00:00:00"/>
    <x v="0"/>
    <s v="X-Other"/>
    <s v="AB"/>
    <x v="1"/>
  </r>
  <r>
    <s v="Single Family"/>
    <n v="250000"/>
    <x v="0"/>
    <s v="NBARI"/>
    <d v="2017-03-28T00:00:00"/>
    <x v="0"/>
    <e v="#N/A"/>
    <s v="AB"/>
    <x v="1"/>
  </r>
  <r>
    <s v="Condo"/>
    <n v="250000"/>
    <x v="0"/>
    <s v="FAMV"/>
    <s v="03-Mar-17"/>
    <x v="0"/>
    <s v="X-Other"/>
    <s v="AB"/>
    <x v="1"/>
  </r>
  <r>
    <s v="Condo"/>
    <n v="250000"/>
    <x v="0"/>
    <s v="NAMVT"/>
    <d v="2017-03-20T00:00:00"/>
    <x v="0"/>
    <s v="AMERIVEST"/>
    <s v="AB"/>
    <x v="1"/>
  </r>
  <r>
    <s v="Condo"/>
    <n v="250000"/>
    <x v="0"/>
    <s v="BKWR"/>
    <s v="06-Mar-17"/>
    <x v="0"/>
    <s v="KELLER WILLIAMS ELITE"/>
    <s v="AB"/>
    <x v="1"/>
  </r>
  <r>
    <s v="Single Family"/>
    <n v="250000"/>
    <x v="0"/>
    <s v="HLBI"/>
    <d v="2017-01-26T00:00:00"/>
    <x v="0"/>
    <s v="X-Other"/>
    <s v="AB"/>
    <x v="1"/>
  </r>
  <r>
    <s v="Single Family"/>
    <n v="250000"/>
    <x v="0"/>
    <s v="NPROC"/>
    <d v="2017-02-17T00:00:00"/>
    <x v="0"/>
    <s v="X-Other"/>
    <s v="AB"/>
    <x v="1"/>
  </r>
  <r>
    <s v="Condo"/>
    <n v="250000"/>
    <x v="0"/>
    <s v="SUNY"/>
    <d v="2017-03-30T00:00:00"/>
    <x v="0"/>
    <s v="X-Other"/>
    <s v="AB"/>
    <x v="1"/>
  </r>
  <r>
    <s v="Single Family"/>
    <n v="250000"/>
    <x v="0"/>
    <s v="NFHR"/>
    <d v="2017-01-24T00:00:00"/>
    <x v="0"/>
    <s v="X-Other"/>
    <s v="AB"/>
    <x v="1"/>
  </r>
  <r>
    <s v="Condo"/>
    <n v="250000"/>
    <x v="0"/>
    <s v="WOOD05"/>
    <d v="2017-03-31T00:00:00"/>
    <x v="0"/>
    <s v="JOHN R WOOD"/>
    <s v="AB"/>
    <x v="1"/>
  </r>
  <r>
    <s v="Single Family"/>
    <n v="250000"/>
    <x v="0"/>
    <s v="NWRG"/>
    <d v="2017-01-31T00:00:00"/>
    <x v="0"/>
    <s v="X-Other"/>
    <s v="AB"/>
    <x v="1"/>
  </r>
  <r>
    <s v="Single Family"/>
    <n v="250000"/>
    <x v="0"/>
    <s v="NXCH"/>
    <s v="01-Feb-17"/>
    <x v="0"/>
    <s v="X-Other"/>
    <s v="AB"/>
    <x v="1"/>
  </r>
  <r>
    <s v="Condo"/>
    <n v="250000"/>
    <x v="0"/>
    <s v="HLBI"/>
    <d v="2017-03-30T00:00:00"/>
    <x v="0"/>
    <s v="X-Other"/>
    <s v="AB"/>
    <x v="1"/>
  </r>
  <r>
    <s v="Condo"/>
    <n v="250000"/>
    <x v="0"/>
    <s v="WOOD05"/>
    <d v="2017-03-17T00:00:00"/>
    <x v="0"/>
    <s v="JOHN R WOOD"/>
    <s v="AB"/>
    <x v="1"/>
  </r>
  <r>
    <s v="Single Family"/>
    <n v="250000"/>
    <x v="0"/>
    <s v="NRYA"/>
    <d v="2017-01-27T00:00:00"/>
    <x v="0"/>
    <s v="X-Other"/>
    <s v="AB"/>
    <x v="1"/>
  </r>
  <r>
    <s v="Condo"/>
    <n v="250000"/>
    <x v="0"/>
    <s v="CBRR02"/>
    <d v="2017-02-27T00:00:00"/>
    <x v="0"/>
    <s v="COLDWELL BANKER"/>
    <s v="AB"/>
    <x v="1"/>
  </r>
  <r>
    <s v="Single Family"/>
    <n v="250000"/>
    <x v="0"/>
    <s v="NSKW"/>
    <d v="2017-03-15T00:00:00"/>
    <x v="0"/>
    <s v="X-Other"/>
    <s v="AB"/>
    <x v="1"/>
  </r>
  <r>
    <s v="Single Family"/>
    <n v="250000"/>
    <x v="0"/>
    <s v="NAMVT"/>
    <d v="2017-03-30T00:00:00"/>
    <x v="0"/>
    <s v="AMERIVEST"/>
    <s v="AB"/>
    <x v="1"/>
  </r>
  <r>
    <s v="Condo"/>
    <n v="250000"/>
    <x v="0"/>
    <s v="NPPR"/>
    <s v="08-Feb-17"/>
    <x v="0"/>
    <s v="PREMIERE PLUS REALTY COMPANY"/>
    <s v="AB"/>
    <x v="1"/>
  </r>
  <r>
    <s v="Single Family"/>
    <n v="250000"/>
    <x v="0"/>
    <s v="NMVP1"/>
    <d v="2017-03-27T00:00:00"/>
    <x v="0"/>
    <s v="X-Other"/>
    <s v="AB"/>
    <x v="1"/>
  </r>
  <r>
    <s v="Condo"/>
    <n v="250000"/>
    <x v="0"/>
    <s v="WOOD05"/>
    <d v="2017-02-24T00:00:00"/>
    <x v="0"/>
    <s v="JOHN R WOOD"/>
    <s v="AB"/>
    <x v="1"/>
  </r>
  <r>
    <s v="Condo"/>
    <n v="250000"/>
    <x v="0"/>
    <s v="NMCQ"/>
    <d v="2017-03-13T00:00:00"/>
    <x v="0"/>
    <s v="X-Other"/>
    <s v="AB"/>
    <x v="1"/>
  </r>
  <r>
    <s v="Single Family"/>
    <n v="251500"/>
    <x v="0"/>
    <s v="SOBA"/>
    <d v="2017-03-21T00:00:00"/>
    <x v="0"/>
    <s v="X-Other"/>
    <s v="AB"/>
    <x v="1"/>
  </r>
  <r>
    <s v="Single Family"/>
    <n v="252000"/>
    <x v="0"/>
    <s v="PREM12"/>
    <d v="2017-02-24T00:00:00"/>
    <x v="0"/>
    <s v="PREMIER SOTHEBYS"/>
    <s v="AB"/>
    <x v="1"/>
  </r>
  <r>
    <s v="Single Family"/>
    <n v="252000"/>
    <x v="0"/>
    <s v="WRGI"/>
    <d v="2017-02-24T00:00:00"/>
    <x v="0"/>
    <s v="X-Other"/>
    <s v="AB"/>
    <x v="1"/>
  </r>
  <r>
    <s v="Condo"/>
    <n v="252000"/>
    <x v="0"/>
    <s v="NXCH"/>
    <d v="2017-03-30T00:00:00"/>
    <x v="0"/>
    <s v="X-Other"/>
    <s v="AB"/>
    <x v="1"/>
  </r>
  <r>
    <s v="Condo"/>
    <n v="252270"/>
    <x v="0"/>
    <s v="CDCO"/>
    <d v="2017-02-16T00:00:00"/>
    <x v="0"/>
    <s v="X-Other"/>
    <s v="AB"/>
    <x v="1"/>
  </r>
  <r>
    <s v="Single Family"/>
    <n v="252500"/>
    <x v="0"/>
    <s v="FREI"/>
    <d v="2017-03-31T00:00:00"/>
    <x v="0"/>
    <s v="X-Other"/>
    <s v="AB"/>
    <x v="1"/>
  </r>
  <r>
    <s v="Condo"/>
    <n v="252500"/>
    <x v="0"/>
    <s v="MAXR"/>
    <d v="2017-01-30T00:00:00"/>
    <x v="0"/>
    <s v="X-Other"/>
    <s v="AB"/>
    <x v="1"/>
  </r>
  <r>
    <s v="Single Family"/>
    <n v="252500"/>
    <x v="0"/>
    <s v="NFLRS"/>
    <s v="07-Mar-17"/>
    <x v="0"/>
    <s v="X-Other"/>
    <s v="AB"/>
    <x v="1"/>
  </r>
  <r>
    <s v="Condo"/>
    <n v="252500"/>
    <x v="0"/>
    <s v="WOOD17"/>
    <d v="2017-03-30T00:00:00"/>
    <x v="0"/>
    <s v="JOHN R WOOD"/>
    <s v="AB"/>
    <x v="1"/>
  </r>
  <r>
    <s v="Condo"/>
    <n v="252500"/>
    <x v="0"/>
    <s v="CBRR03"/>
    <d v="2017-02-28T00:00:00"/>
    <x v="0"/>
    <s v="COLDWELL BANKER"/>
    <s v="AB"/>
    <x v="1"/>
  </r>
  <r>
    <s v="Single Family"/>
    <n v="252700"/>
    <x v="0"/>
    <s v="DNFR"/>
    <d v="2017-03-14T00:00:00"/>
    <x v="0"/>
    <s v="DOWNING FRYE"/>
    <s v="AB"/>
    <x v="1"/>
  </r>
  <r>
    <s v="Condo"/>
    <n v="253000"/>
    <x v="0"/>
    <s v="DNFR"/>
    <d v="2017-01-10T00:00:00"/>
    <x v="0"/>
    <s v="DOWNING FRYE"/>
    <s v="AB"/>
    <x v="1"/>
  </r>
  <r>
    <s v="Single Family"/>
    <n v="253000"/>
    <x v="0"/>
    <s v="CBRR03"/>
    <d v="2017-02-28T00:00:00"/>
    <x v="0"/>
    <s v="COLDWELL BANKER"/>
    <s v="AB"/>
    <x v="1"/>
  </r>
  <r>
    <s v="Condo"/>
    <n v="254000"/>
    <x v="0"/>
    <s v="BBRE"/>
    <d v="2017-02-21T00:00:00"/>
    <x v="0"/>
    <s v="X-Other"/>
    <s v="AB"/>
    <x v="1"/>
  </r>
  <r>
    <s v="Single Family"/>
    <n v="254000"/>
    <x v="0"/>
    <s v="NDRC"/>
    <d v="2017-02-17T00:00:00"/>
    <x v="0"/>
    <s v="X-Other"/>
    <s v="AB"/>
    <x v="1"/>
  </r>
  <r>
    <s v="Condo"/>
    <n v="254500"/>
    <x v="0"/>
    <s v="DNFR"/>
    <s v="09-Jan-17"/>
    <x v="0"/>
    <s v="DOWNING FRYE"/>
    <s v="AB"/>
    <x v="1"/>
  </r>
  <r>
    <s v="Condo"/>
    <n v="254500"/>
    <x v="0"/>
    <s v="DNFR"/>
    <d v="2017-02-17T00:00:00"/>
    <x v="0"/>
    <s v="DOWNING FRYE"/>
    <s v="AB"/>
    <x v="1"/>
  </r>
  <r>
    <s v="Condo"/>
    <n v="254900"/>
    <x v="0"/>
    <s v="NRVT"/>
    <s v="03-Mar-17"/>
    <x v="0"/>
    <s v="X-Other"/>
    <s v="AB"/>
    <x v="1"/>
  </r>
  <r>
    <s v="Single Family"/>
    <n v="254900"/>
    <x v="0"/>
    <s v="NTOA"/>
    <d v="2017-01-13T00:00:00"/>
    <x v="0"/>
    <s v="X-Other"/>
    <s v="AB"/>
    <x v="1"/>
  </r>
  <r>
    <s v="Condo"/>
    <n v="255000"/>
    <x v="0"/>
    <s v="BRSRE2"/>
    <s v="07-Feb-17"/>
    <x v="0"/>
    <s v="ROYAL SHELL REAL ESTATE"/>
    <s v="AB"/>
    <x v="1"/>
  </r>
  <r>
    <s v="Single Family"/>
    <n v="255000"/>
    <x v="0"/>
    <s v="NKWR2"/>
    <d v="2017-02-10T00:00:00"/>
    <x v="0"/>
    <s v="KELLER WILLIAMS ELITE"/>
    <s v="AB"/>
    <x v="1"/>
  </r>
  <r>
    <s v="Single Family"/>
    <n v="255000"/>
    <x v="0"/>
    <s v="NPPR"/>
    <d v="2017-01-19T00:00:00"/>
    <x v="0"/>
    <s v="PREMIERE PLUS REALTY COMPANY"/>
    <s v="AB"/>
    <x v="1"/>
  </r>
  <r>
    <s v="Single Family"/>
    <n v="255000"/>
    <x v="0"/>
    <s v="FCSB"/>
    <d v="2017-03-23T00:00:00"/>
    <x v="0"/>
    <s v="X-Other"/>
    <s v="AB"/>
    <x v="1"/>
  </r>
  <r>
    <s v="Single Family"/>
    <n v="255000"/>
    <x v="0"/>
    <s v="BKSRI"/>
    <d v="2017-01-17T00:00:00"/>
    <x v="0"/>
    <s v="X-Other"/>
    <s v="AB"/>
    <x v="1"/>
  </r>
  <r>
    <s v="Condo"/>
    <n v="255000"/>
    <x v="0"/>
    <s v="SUNY"/>
    <d v="2017-02-24T00:00:00"/>
    <x v="0"/>
    <s v="X-Other"/>
    <s v="AB"/>
    <x v="1"/>
  </r>
  <r>
    <s v="Single Family"/>
    <n v="255000"/>
    <x v="0"/>
    <s v="NPPM"/>
    <s v="01-Feb-17"/>
    <x v="0"/>
    <s v="X-Other"/>
    <s v="AB"/>
    <x v="1"/>
  </r>
  <r>
    <s v="Condo"/>
    <n v="255000"/>
    <x v="0"/>
    <s v="CBRR03"/>
    <d v="2017-01-17T00:00:00"/>
    <x v="0"/>
    <s v="COLDWELL BANKER"/>
    <s v="AB"/>
    <x v="1"/>
  </r>
  <r>
    <s v="Single Family"/>
    <n v="255000"/>
    <x v="0"/>
    <s v="NPPR"/>
    <d v="2017-02-25T00:00:00"/>
    <x v="0"/>
    <s v="PREMIERE PLUS REALTY COMPANY"/>
    <s v="AB"/>
    <x v="1"/>
  </r>
  <r>
    <s v="Condo"/>
    <n v="255000"/>
    <x v="0"/>
    <s v="NDRC"/>
    <s v="01-Mar-17"/>
    <x v="0"/>
    <s v="X-Other"/>
    <s v="AB"/>
    <x v="1"/>
  </r>
  <r>
    <s v="Single Family"/>
    <n v="255000"/>
    <x v="0"/>
    <s v="PREM01"/>
    <d v="2017-03-30T00:00:00"/>
    <x v="0"/>
    <s v="PREMIER SOTHEBYS"/>
    <s v="AB"/>
    <x v="1"/>
  </r>
  <r>
    <s v="Condo"/>
    <n v="255000"/>
    <x v="0"/>
    <s v="NMVP1"/>
    <d v="2017-02-22T00:00:00"/>
    <x v="0"/>
    <s v="X-Other"/>
    <s v="AB"/>
    <x v="1"/>
  </r>
  <r>
    <s v="Condo"/>
    <n v="255000"/>
    <x v="0"/>
    <s v="NKEAT"/>
    <d v="2017-03-17T00:00:00"/>
    <x v="0"/>
    <s v="X-Other"/>
    <s v="AB"/>
    <x v="1"/>
  </r>
  <r>
    <s v="Condo"/>
    <n v="255000"/>
    <x v="0"/>
    <s v="NPPR"/>
    <s v="08-Feb-17"/>
    <x v="0"/>
    <s v="PREMIERE PLUS REALTY COMPANY"/>
    <s v="AB"/>
    <x v="1"/>
  </r>
  <r>
    <s v="Single Family"/>
    <n v="255000"/>
    <x v="0"/>
    <s v="FBVR"/>
    <d v="2017-03-17T00:00:00"/>
    <x v="0"/>
    <s v="X-Other"/>
    <s v="AB"/>
    <x v="1"/>
  </r>
  <r>
    <s v="Condo"/>
    <n v="255000"/>
    <x v="0"/>
    <s v="NPPM"/>
    <s v="01-Mar-17"/>
    <x v="0"/>
    <s v="X-Other"/>
    <s v="AB"/>
    <x v="1"/>
  </r>
  <r>
    <s v="Single Family"/>
    <n v="255000"/>
    <x v="0"/>
    <s v="FHTR"/>
    <d v="2017-03-15T00:00:00"/>
    <x v="0"/>
    <s v="X-Other"/>
    <s v="AB"/>
    <x v="1"/>
  </r>
  <r>
    <s v="Condo"/>
    <n v="255000"/>
    <x v="0"/>
    <s v="NPPR"/>
    <d v="2017-03-31T00:00:00"/>
    <x v="0"/>
    <s v="PREMIERE PLUS REALTY COMPANY"/>
    <s v="AB"/>
    <x v="1"/>
  </r>
  <r>
    <s v="Condo"/>
    <n v="255000"/>
    <x v="0"/>
    <s v="WOOD"/>
    <d v="2017-03-15T00:00:00"/>
    <x v="0"/>
    <s v="JOHN R WOOD"/>
    <s v="AB"/>
    <x v="1"/>
  </r>
  <r>
    <s v="Single Family"/>
    <n v="256000"/>
    <x v="0"/>
    <s v="MARN"/>
    <s v="09-Mar-17"/>
    <x v="0"/>
    <s v="X-Other"/>
    <s v="AB"/>
    <x v="1"/>
  </r>
  <r>
    <s v="Single Family"/>
    <n v="256100"/>
    <x v="0"/>
    <s v="DNFR"/>
    <d v="2017-01-11T00:00:00"/>
    <x v="0"/>
    <s v="DOWNING FRYE"/>
    <s v="AB"/>
    <x v="1"/>
  </r>
  <r>
    <s v="Single Family"/>
    <n v="256750"/>
    <x v="0"/>
    <s v="NDRC"/>
    <d v="2017-03-29T00:00:00"/>
    <x v="0"/>
    <s v="X-Other"/>
    <s v="AB"/>
    <x v="1"/>
  </r>
  <r>
    <s v="Condo"/>
    <n v="257000"/>
    <x v="0"/>
    <s v="NBHHS2"/>
    <d v="2017-02-24T00:00:00"/>
    <x v="0"/>
    <s v="BERKSHIRE HATHAWAY FLORIDA"/>
    <s v="AB"/>
    <x v="1"/>
  </r>
  <r>
    <s v="Condo"/>
    <n v="257000"/>
    <x v="0"/>
    <s v="FSBLT05"/>
    <d v="2017-03-13T00:00:00"/>
    <x v="0"/>
    <s v="X-Other"/>
    <s v="AB"/>
    <x v="1"/>
  </r>
  <r>
    <s v="Condo"/>
    <n v="257000"/>
    <x v="0"/>
    <s v="REMS"/>
    <d v="2017-01-18T00:00:00"/>
    <x v="0"/>
    <s v="X-Other"/>
    <s v="AB"/>
    <x v="1"/>
  </r>
  <r>
    <s v="Condo"/>
    <n v="257000"/>
    <x v="0"/>
    <s v="DNFR"/>
    <s v="06-Mar-17"/>
    <x v="0"/>
    <s v="DOWNING FRYE"/>
    <s v="AB"/>
    <x v="1"/>
  </r>
  <r>
    <s v="Single Family"/>
    <n v="257500"/>
    <x v="0"/>
    <s v="NRYA"/>
    <d v="2017-02-10T00:00:00"/>
    <x v="0"/>
    <s v="X-Other"/>
    <s v="AB"/>
    <x v="1"/>
  </r>
  <r>
    <s v="Single Family"/>
    <n v="257900"/>
    <x v="0"/>
    <s v="NRDR03"/>
    <d v="2017-01-17T00:00:00"/>
    <x v="0"/>
    <s v="X-Other"/>
    <s v="AB"/>
    <x v="1"/>
  </r>
  <r>
    <s v="Condo"/>
    <n v="257900"/>
    <x v="0"/>
    <s v="NTOA"/>
    <s v="05-Jan-17"/>
    <x v="0"/>
    <s v="X-Other"/>
    <s v="AB"/>
    <x v="1"/>
  </r>
  <r>
    <s v="Condo"/>
    <n v="258000"/>
    <x v="0"/>
    <s v="NMVP1"/>
    <d v="2017-03-31T00:00:00"/>
    <x v="0"/>
    <s v="X-Other"/>
    <s v="AB"/>
    <x v="1"/>
  </r>
  <r>
    <s v="Condo"/>
    <n v="258000"/>
    <x v="0"/>
    <s v="NDAA"/>
    <s v="02-Mar-17"/>
    <x v="0"/>
    <s v="X-Other"/>
    <s v="AB"/>
    <x v="1"/>
  </r>
  <r>
    <s v="Condo"/>
    <n v="258000"/>
    <x v="0"/>
    <s v="DNFR"/>
    <d v="2017-02-22T00:00:00"/>
    <x v="0"/>
    <s v="DOWNING FRYE"/>
    <s v="AB"/>
    <x v="1"/>
  </r>
  <r>
    <s v="Single Family"/>
    <n v="258900"/>
    <x v="0"/>
    <s v="NYNR"/>
    <s v="05-Jan-17"/>
    <x v="0"/>
    <s v="X-Other"/>
    <s v="AB"/>
    <x v="1"/>
  </r>
  <r>
    <s v="Single Family"/>
    <n v="258934"/>
    <x v="0"/>
    <s v="NKWRN"/>
    <d v="2017-02-15T00:00:00"/>
    <x v="0"/>
    <s v="X-Other"/>
    <s v="AB"/>
    <x v="1"/>
  </r>
  <r>
    <s v="Condo"/>
    <n v="259000"/>
    <x v="0"/>
    <s v="BKWR"/>
    <s v="03-Feb-17"/>
    <x v="0"/>
    <s v="KELLER WILLIAMS ELITE"/>
    <s v="AB"/>
    <x v="1"/>
  </r>
  <r>
    <s v="Single Family"/>
    <n v="259000"/>
    <x v="0"/>
    <s v="JRWD03"/>
    <s v="01-Mar-17"/>
    <x v="0"/>
    <s v="JOHN R WOOD"/>
    <s v="AB"/>
    <x v="1"/>
  </r>
  <r>
    <s v="Single Family"/>
    <n v="259000"/>
    <x v="0"/>
    <s v="NRSRE2"/>
    <d v="2017-01-11T00:00:00"/>
    <x v="0"/>
    <s v="ROYAL SHELL REAL ESTATE"/>
    <s v="AB"/>
    <x v="1"/>
  </r>
  <r>
    <s v="Condo"/>
    <n v="259000"/>
    <x v="0"/>
    <s v="NPPR"/>
    <s v="02-Mar-17"/>
    <x v="0"/>
    <s v="PREMIERE PLUS REALTY COMPANY"/>
    <s v="AB"/>
    <x v="1"/>
  </r>
  <r>
    <s v="Single Family"/>
    <n v="259900"/>
    <x v="0"/>
    <s v="NRPN"/>
    <d v="2017-02-21T00:00:00"/>
    <x v="0"/>
    <s v="X-Other"/>
    <s v="AB"/>
    <x v="1"/>
  </r>
  <r>
    <s v="Condo"/>
    <n v="260000"/>
    <x v="0"/>
    <s v="WOOD03"/>
    <d v="2017-03-20T00:00:00"/>
    <x v="0"/>
    <s v="JOHN R WOOD"/>
    <s v="AB"/>
    <x v="1"/>
  </r>
  <r>
    <s v="Condo"/>
    <n v="260000"/>
    <x v="0"/>
    <s v="BRSRE4"/>
    <d v="2017-02-21T00:00:00"/>
    <x v="0"/>
    <s v="ROYAL SHELL REAL ESTATE"/>
    <s v="AB"/>
    <x v="1"/>
  </r>
  <r>
    <s v="Single Family"/>
    <n v="260000"/>
    <x v="0"/>
    <s v="WRGI"/>
    <d v="2017-02-22T00:00:00"/>
    <x v="0"/>
    <s v="X-Other"/>
    <s v="AB"/>
    <x v="1"/>
  </r>
  <r>
    <s v="Single Family"/>
    <n v="260000"/>
    <x v="0"/>
    <s v="CBRR11"/>
    <d v="2017-02-21T00:00:00"/>
    <x v="0"/>
    <s v="COLDWELL BANKER"/>
    <s v="AB"/>
    <x v="1"/>
  </r>
  <r>
    <s v="Condo"/>
    <n v="260000"/>
    <x v="0"/>
    <s v="BRSRE4"/>
    <d v="2017-02-10T00:00:00"/>
    <x v="0"/>
    <s v="ROYAL SHELL REAL ESTATE"/>
    <s v="AB"/>
    <x v="1"/>
  </r>
  <r>
    <s v="Single Family"/>
    <n v="260000"/>
    <x v="0"/>
    <s v="RENT1"/>
    <d v="2017-01-17T00:00:00"/>
    <x v="0"/>
    <s v="X-Other"/>
    <s v="AB"/>
    <x v="1"/>
  </r>
  <r>
    <s v="Condo"/>
    <n v="260000"/>
    <x v="0"/>
    <s v="DNFR"/>
    <d v="2017-03-15T00:00:00"/>
    <x v="0"/>
    <s v="DOWNING FRYE"/>
    <s v="AB"/>
    <x v="1"/>
  </r>
  <r>
    <s v="Condo"/>
    <n v="260000"/>
    <x v="0"/>
    <s v="BPREM07"/>
    <d v="2017-02-22T00:00:00"/>
    <x v="0"/>
    <s v="PREMIER SOTHEBYS"/>
    <s v="AB"/>
    <x v="1"/>
  </r>
  <r>
    <s v="Condo"/>
    <n v="260000"/>
    <x v="0"/>
    <s v="FREED"/>
    <s v="08-Mar-17"/>
    <x v="0"/>
    <s v="X-Other"/>
    <s v="AB"/>
    <x v="1"/>
  </r>
  <r>
    <s v="Condo"/>
    <n v="260000"/>
    <x v="0"/>
    <s v="BKWR"/>
    <s v="05-Jan-17"/>
    <x v="0"/>
    <s v="KELLER WILLIAMS ELITE"/>
    <s v="AB"/>
    <x v="1"/>
  </r>
  <r>
    <s v="Condo"/>
    <n v="260000"/>
    <x v="0"/>
    <s v="PREP"/>
    <d v="2017-01-18T00:00:00"/>
    <x v="0"/>
    <s v="PREMIERE PLUS REALTY COMPANY"/>
    <s v="AB"/>
    <x v="1"/>
  </r>
  <r>
    <s v="Condo"/>
    <n v="260000"/>
    <x v="0"/>
    <s v="NDRC"/>
    <d v="2017-02-17T00:00:00"/>
    <x v="0"/>
    <s v="X-Other"/>
    <s v="AB"/>
    <x v="1"/>
  </r>
  <r>
    <s v="Condo"/>
    <n v="260000"/>
    <x v="0"/>
    <s v="RLTY"/>
    <s v="06-Mar-17"/>
    <x v="0"/>
    <s v="X-Other"/>
    <s v="AB"/>
    <x v="1"/>
  </r>
  <r>
    <s v="Condo"/>
    <n v="260000"/>
    <x v="0"/>
    <s v="BEVBE"/>
    <d v="2017-02-21T00:00:00"/>
    <x v="0"/>
    <s v="X-Other"/>
    <s v="AB"/>
    <x v="1"/>
  </r>
  <r>
    <s v="Condo"/>
    <n v="260000"/>
    <x v="0"/>
    <s v="NGPN"/>
    <d v="2017-01-20T00:00:00"/>
    <x v="0"/>
    <s v="X-Other"/>
    <s v="AB"/>
    <x v="1"/>
  </r>
  <r>
    <s v="Condo"/>
    <n v="260000"/>
    <x v="0"/>
    <s v="MAXR"/>
    <s v="01-Mar-17"/>
    <x v="0"/>
    <s v="X-Other"/>
    <s v="AB"/>
    <x v="1"/>
  </r>
  <r>
    <s v="Condo"/>
    <n v="260000"/>
    <x v="0"/>
    <s v="NBHHS2"/>
    <d v="2017-01-30T00:00:00"/>
    <x v="0"/>
    <s v="BERKSHIRE HATHAWAY FLORIDA"/>
    <s v="AB"/>
    <x v="1"/>
  </r>
  <r>
    <s v="Condo"/>
    <n v="260000"/>
    <x v="0"/>
    <s v="SUNY"/>
    <s v="04-Jan-17"/>
    <x v="0"/>
    <s v="X-Other"/>
    <s v="AB"/>
    <x v="1"/>
  </r>
  <r>
    <s v="Single Family"/>
    <n v="260000"/>
    <x v="0"/>
    <s v="NRYA"/>
    <d v="2017-01-11T00:00:00"/>
    <x v="0"/>
    <s v="X-Other"/>
    <s v="AB"/>
    <x v="1"/>
  </r>
  <r>
    <s v="Condo"/>
    <n v="260000"/>
    <x v="0"/>
    <s v="WOOD24"/>
    <d v="2017-01-18T00:00:00"/>
    <x v="0"/>
    <s v="JOHN R WOOD"/>
    <s v="AB"/>
    <x v="1"/>
  </r>
  <r>
    <s v="Condo"/>
    <n v="260000"/>
    <x v="0"/>
    <s v="PREM12"/>
    <d v="2017-01-31T00:00:00"/>
    <x v="0"/>
    <s v="PREMIER SOTHEBYS"/>
    <s v="AB"/>
    <x v="1"/>
  </r>
  <r>
    <s v="Condo"/>
    <n v="260000"/>
    <x v="0"/>
    <s v="NPPR"/>
    <d v="2017-03-20T00:00:00"/>
    <x v="0"/>
    <s v="PREMIERE PLUS REALTY COMPANY"/>
    <s v="AB"/>
    <x v="1"/>
  </r>
  <r>
    <s v="Condo"/>
    <n v="260000"/>
    <x v="0"/>
    <s v="WOOD"/>
    <d v="2017-03-31T00:00:00"/>
    <x v="0"/>
    <s v="JOHN R WOOD"/>
    <s v="AB"/>
    <x v="1"/>
  </r>
  <r>
    <s v="Single Family"/>
    <n v="260000"/>
    <x v="0"/>
    <s v="DNFR"/>
    <d v="2017-03-16T00:00:00"/>
    <x v="0"/>
    <s v="DOWNING FRYE"/>
    <s v="AB"/>
    <x v="1"/>
  </r>
  <r>
    <s v="Single Family"/>
    <n v="260000"/>
    <x v="0"/>
    <s v="WOOD17"/>
    <d v="2017-03-13T00:00:00"/>
    <x v="0"/>
    <s v="JOHN R WOOD"/>
    <s v="AB"/>
    <x v="1"/>
  </r>
  <r>
    <s v="Condo"/>
    <n v="260000"/>
    <x v="0"/>
    <s v="WOOD17"/>
    <s v="05-Jan-17"/>
    <x v="0"/>
    <s v="JOHN R WOOD"/>
    <s v="AB"/>
    <x v="1"/>
  </r>
  <r>
    <s v="Single Family"/>
    <n v="260000"/>
    <x v="0"/>
    <s v="MAXR"/>
    <s v="09-Feb-17"/>
    <x v="0"/>
    <s v="X-Other"/>
    <s v="AB"/>
    <x v="1"/>
  </r>
  <r>
    <s v="Single Family"/>
    <n v="260000"/>
    <x v="0"/>
    <s v="CBRR02"/>
    <d v="2017-01-17T00:00:00"/>
    <x v="0"/>
    <s v="COLDWELL BANKER"/>
    <s v="AB"/>
    <x v="1"/>
  </r>
  <r>
    <s v="Condo"/>
    <n v="260000"/>
    <x v="0"/>
    <s v="WOOD"/>
    <d v="2017-03-16T00:00:00"/>
    <x v="0"/>
    <s v="JOHN R WOOD"/>
    <s v="AB"/>
    <x v="1"/>
  </r>
  <r>
    <s v="Condo"/>
    <n v="260000"/>
    <x v="0"/>
    <s v="CBRR02"/>
    <d v="2017-03-31T00:00:00"/>
    <x v="0"/>
    <s v="COLDWELL BANKER"/>
    <s v="AB"/>
    <x v="1"/>
  </r>
  <r>
    <s v="Single Family"/>
    <n v="260000"/>
    <x v="0"/>
    <s v="NTEC"/>
    <s v="09-Jan-17"/>
    <x v="0"/>
    <s v="X-Other"/>
    <s v="AB"/>
    <x v="1"/>
  </r>
  <r>
    <s v="Condo"/>
    <n v="260000"/>
    <x v="0"/>
    <s v="NPPR"/>
    <d v="2017-03-30T00:00:00"/>
    <x v="0"/>
    <s v="PREMIERE PLUS REALTY COMPANY"/>
    <s v="AB"/>
    <x v="1"/>
  </r>
  <r>
    <s v="Condo"/>
    <n v="260000"/>
    <x v="0"/>
    <s v="NMVP1"/>
    <s v="01-Mar-17"/>
    <x v="0"/>
    <s v="X-Other"/>
    <s v="AB"/>
    <x v="1"/>
  </r>
  <r>
    <s v="Single Family"/>
    <n v="260000"/>
    <x v="0"/>
    <s v="PREP"/>
    <d v="2017-03-28T00:00:00"/>
    <x v="0"/>
    <s v="PREMIERE PLUS REALTY COMPANY"/>
    <s v="AB"/>
    <x v="1"/>
  </r>
  <r>
    <s v="Condo"/>
    <n v="260000"/>
    <x v="0"/>
    <s v="WRGI"/>
    <d v="2017-03-31T00:00:00"/>
    <x v="0"/>
    <s v="X-Other"/>
    <s v="AB"/>
    <x v="1"/>
  </r>
  <r>
    <s v="Condo"/>
    <n v="260000"/>
    <x v="0"/>
    <s v="CBRR02"/>
    <d v="2017-03-27T00:00:00"/>
    <x v="0"/>
    <s v="COLDWELL BANKER"/>
    <s v="AB"/>
    <x v="1"/>
  </r>
  <r>
    <s v="Single Family"/>
    <n v="260000"/>
    <x v="0"/>
    <s v="NMVP1"/>
    <d v="2017-03-23T00:00:00"/>
    <x v="0"/>
    <s v="X-Other"/>
    <s v="AB"/>
    <x v="1"/>
  </r>
  <r>
    <s v="Single Family"/>
    <n v="260000"/>
    <x v="0"/>
    <s v="BFLG"/>
    <d v="2017-02-24T00:00:00"/>
    <x v="0"/>
    <s v="X-Other"/>
    <s v="AB"/>
    <x v="1"/>
  </r>
  <r>
    <s v="Condo"/>
    <n v="261000"/>
    <x v="0"/>
    <s v="NTROP"/>
    <d v="2017-01-23T00:00:00"/>
    <x v="0"/>
    <s v="X-Other"/>
    <s v="AB"/>
    <x v="1"/>
  </r>
  <r>
    <s v="Condo"/>
    <n v="261500"/>
    <x v="0"/>
    <s v="NFHR"/>
    <s v="08-Mar-17"/>
    <x v="0"/>
    <s v="X-Other"/>
    <s v="AB"/>
    <x v="1"/>
  </r>
  <r>
    <s v="Condo"/>
    <n v="262000"/>
    <x v="0"/>
    <s v="REMAXRP"/>
    <d v="2017-02-21T00:00:00"/>
    <x v="0"/>
    <s v="X-Other"/>
    <s v="AB"/>
    <x v="1"/>
  </r>
  <r>
    <s v="Single Family"/>
    <n v="262000"/>
    <x v="0"/>
    <s v="NWRG"/>
    <d v="2017-01-23T00:00:00"/>
    <x v="0"/>
    <s v="X-Other"/>
    <s v="AB"/>
    <x v="1"/>
  </r>
  <r>
    <s v="Condo"/>
    <n v="262000"/>
    <x v="0"/>
    <s v="NRLNA"/>
    <d v="2017-01-26T00:00:00"/>
    <x v="0"/>
    <s v="X-Other"/>
    <s v="AB"/>
    <x v="1"/>
  </r>
  <r>
    <s v="Single Family"/>
    <n v="262000"/>
    <x v="0"/>
    <s v="NPPR"/>
    <d v="2017-02-13T00:00:00"/>
    <x v="0"/>
    <s v="PREMIERE PLUS REALTY COMPANY"/>
    <s v="AB"/>
    <x v="1"/>
  </r>
  <r>
    <s v="Single Family"/>
    <n v="262000"/>
    <x v="0"/>
    <s v="NKWRN"/>
    <d v="2017-03-17T00:00:00"/>
    <x v="0"/>
    <s v="X-Other"/>
    <s v="AB"/>
    <x v="1"/>
  </r>
  <r>
    <s v="Condo"/>
    <n v="262500"/>
    <x v="0"/>
    <s v="BKWR"/>
    <s v="06-Jan-17"/>
    <x v="0"/>
    <s v="KELLER WILLIAMS ELITE"/>
    <s v="AB"/>
    <x v="1"/>
  </r>
  <r>
    <s v="Condo"/>
    <n v="262500"/>
    <x v="0"/>
    <s v="BEVBE"/>
    <d v="2017-03-10T00:00:00"/>
    <x v="0"/>
    <s v="X-Other"/>
    <s v="AB"/>
    <x v="1"/>
  </r>
  <r>
    <s v="Condo"/>
    <n v="262500"/>
    <x v="0"/>
    <s v="NPPR"/>
    <s v="04-Jan-17"/>
    <x v="0"/>
    <s v="PREMIERE PLUS REALTY COMPANY"/>
    <s v="AB"/>
    <x v="1"/>
  </r>
  <r>
    <s v="Single Family"/>
    <n v="262500"/>
    <x v="0"/>
    <s v="NAJI"/>
    <s v="09-Feb-17"/>
    <x v="0"/>
    <s v="X-Other"/>
    <s v="AB"/>
    <x v="1"/>
  </r>
  <r>
    <s v="Condo"/>
    <n v="262900"/>
    <x v="0"/>
    <s v="DNFR02"/>
    <d v="2017-03-27T00:00:00"/>
    <x v="0"/>
    <s v="DOWNING FRYE"/>
    <s v="AB"/>
    <x v="1"/>
  </r>
  <r>
    <s v="Condo"/>
    <n v="263000"/>
    <x v="0"/>
    <s v="BRSRE4"/>
    <d v="2017-02-24T00:00:00"/>
    <x v="0"/>
    <s v="ROYAL SHELL REAL ESTATE"/>
    <s v="AB"/>
    <x v="1"/>
  </r>
  <r>
    <s v="Condo"/>
    <n v="263000"/>
    <x v="0"/>
    <s v="PREM12"/>
    <d v="2017-03-30T00:00:00"/>
    <x v="0"/>
    <s v="PREMIER SOTHEBYS"/>
    <s v="AB"/>
    <x v="1"/>
  </r>
  <r>
    <s v="Condo"/>
    <n v="263000"/>
    <x v="0"/>
    <s v="HLBI"/>
    <s v="05-Jan-17"/>
    <x v="0"/>
    <s v="X-Other"/>
    <s v="AB"/>
    <x v="1"/>
  </r>
  <r>
    <s v="Condo"/>
    <n v="263000"/>
    <x v="0"/>
    <s v="DNFR"/>
    <d v="2017-01-10T00:00:00"/>
    <x v="0"/>
    <s v="DOWNING FRYE"/>
    <s v="AB"/>
    <x v="1"/>
  </r>
  <r>
    <s v="Single Family"/>
    <n v="263250"/>
    <x v="0"/>
    <s v="NPPR"/>
    <d v="2017-01-26T00:00:00"/>
    <x v="0"/>
    <s v="PREMIERE PLUS REALTY COMPANY"/>
    <s v="AB"/>
    <x v="1"/>
  </r>
  <r>
    <s v="Condo"/>
    <n v="263500"/>
    <x v="0"/>
    <s v="PNPG"/>
    <d v="2017-03-17T00:00:00"/>
    <x v="0"/>
    <s v="X-Other"/>
    <s v="AB"/>
    <x v="1"/>
  </r>
  <r>
    <s v="Condo"/>
    <n v="264500"/>
    <x v="0"/>
    <s v="DNFR"/>
    <d v="2017-03-10T00:00:00"/>
    <x v="0"/>
    <s v="DOWNING FRYE"/>
    <s v="AB"/>
    <x v="1"/>
  </r>
  <r>
    <s v="Condo"/>
    <n v="264500"/>
    <x v="0"/>
    <s v="NMVP1"/>
    <d v="2017-03-30T00:00:00"/>
    <x v="0"/>
    <s v="X-Other"/>
    <s v="AB"/>
    <x v="1"/>
  </r>
  <r>
    <s v="Condo"/>
    <n v="264900"/>
    <x v="0"/>
    <s v="NMVP1"/>
    <d v="2017-01-18T00:00:00"/>
    <x v="0"/>
    <s v="X-Other"/>
    <s v="AB"/>
    <x v="1"/>
  </r>
  <r>
    <s v="Condo"/>
    <n v="264900"/>
    <x v="0"/>
    <s v="NPPR"/>
    <d v="2017-02-22T00:00:00"/>
    <x v="0"/>
    <s v="PREMIERE PLUS REALTY COMPANY"/>
    <s v="AB"/>
    <x v="1"/>
  </r>
  <r>
    <s v="Condo"/>
    <n v="265000"/>
    <x v="0"/>
    <s v="DNFR"/>
    <d v="2017-03-17T00:00:00"/>
    <x v="0"/>
    <s v="DOWNING FRYE"/>
    <s v="AB"/>
    <x v="1"/>
  </r>
  <r>
    <s v="Single Family"/>
    <n v="265000"/>
    <x v="0"/>
    <s v="DNFR"/>
    <d v="2017-01-26T00:00:00"/>
    <x v="0"/>
    <s v="DOWNING FRYE"/>
    <s v="AB"/>
    <x v="1"/>
  </r>
  <r>
    <s v="Single Family"/>
    <n v="265000"/>
    <x v="0"/>
    <s v="FKWN"/>
    <d v="2017-03-24T00:00:00"/>
    <x v="0"/>
    <s v="X-Other"/>
    <s v="AB"/>
    <x v="1"/>
  </r>
  <r>
    <s v="Condo"/>
    <n v="265000"/>
    <x v="0"/>
    <s v="MAXR"/>
    <d v="2017-03-28T00:00:00"/>
    <x v="0"/>
    <s v="X-Other"/>
    <s v="AB"/>
    <x v="1"/>
  </r>
  <r>
    <s v="Condo"/>
    <n v="265000"/>
    <x v="0"/>
    <s v="BEERL"/>
    <s v="09-Jan-17"/>
    <x v="0"/>
    <s v="X-Other"/>
    <s v="AB"/>
    <x v="1"/>
  </r>
  <r>
    <s v="Condo"/>
    <n v="265000"/>
    <x v="0"/>
    <s v="BKWR"/>
    <s v="09-Feb-17"/>
    <x v="0"/>
    <s v="KELLER WILLIAMS ELITE"/>
    <s v="AB"/>
    <x v="1"/>
  </r>
  <r>
    <s v="Condo"/>
    <n v="265000"/>
    <x v="0"/>
    <s v="NDRC"/>
    <s v="03-Jan-17"/>
    <x v="0"/>
    <s v="X-Other"/>
    <s v="AB"/>
    <x v="1"/>
  </r>
  <r>
    <s v="Condo"/>
    <n v="265000"/>
    <x v="0"/>
    <s v="NBHHS2"/>
    <d v="2017-01-17T00:00:00"/>
    <x v="0"/>
    <s v="BERKSHIRE HATHAWAY FLORIDA"/>
    <s v="AB"/>
    <x v="1"/>
  </r>
  <r>
    <s v="Condo"/>
    <n v="265000"/>
    <x v="0"/>
    <s v="NFHR"/>
    <d v="2017-03-10T00:00:00"/>
    <x v="0"/>
    <s v="X-Other"/>
    <s v="AB"/>
    <x v="1"/>
  </r>
  <r>
    <s v="Single Family"/>
    <n v="265000"/>
    <x v="0"/>
    <s v="CBRR02"/>
    <s v="09-Jan-17"/>
    <x v="0"/>
    <s v="COLDWELL BANKER"/>
    <s v="AB"/>
    <x v="1"/>
  </r>
  <r>
    <s v="Single Family"/>
    <n v="265000"/>
    <x v="0"/>
    <s v="NBHHS4"/>
    <s v="06-Mar-17"/>
    <x v="0"/>
    <s v="BERKSHIRE HATHAWAY FLORIDA"/>
    <s v="AB"/>
    <x v="1"/>
  </r>
  <r>
    <s v="Condo"/>
    <n v="265000"/>
    <x v="0"/>
    <s v="NPPR"/>
    <s v="06-Jan-17"/>
    <x v="0"/>
    <s v="PREMIERE PLUS REALTY COMPANY"/>
    <s v="AB"/>
    <x v="1"/>
  </r>
  <r>
    <s v="Single Family"/>
    <n v="265000"/>
    <x v="0"/>
    <s v="NADD"/>
    <s v="03-Mar-17"/>
    <x v="0"/>
    <s v="X-Other"/>
    <s v="AB"/>
    <x v="1"/>
  </r>
  <r>
    <s v="Condo"/>
    <n v="265000"/>
    <x v="0"/>
    <s v="NKEAT"/>
    <s v="03-Jan-17"/>
    <x v="0"/>
    <s v="X-Other"/>
    <s v="AB"/>
    <x v="1"/>
  </r>
  <r>
    <s v="Single Family"/>
    <n v="265000"/>
    <x v="0"/>
    <s v="NAPLUS"/>
    <s v="09-Mar-17"/>
    <x v="0"/>
    <s v="X-Other"/>
    <s v="AB"/>
    <x v="1"/>
  </r>
  <r>
    <s v="Condo"/>
    <n v="265000"/>
    <x v="0"/>
    <s v="NFRG"/>
    <d v="2017-03-28T00:00:00"/>
    <x v="0"/>
    <s v="X-Other"/>
    <s v="AB"/>
    <x v="1"/>
  </r>
  <r>
    <s v="Condo"/>
    <n v="265000"/>
    <x v="0"/>
    <s v="WOOD05"/>
    <d v="2017-03-31T00:00:00"/>
    <x v="0"/>
    <s v="JOHN R WOOD"/>
    <s v="AB"/>
    <x v="1"/>
  </r>
  <r>
    <s v="Single Family"/>
    <n v="265000"/>
    <x v="0"/>
    <s v="NMVP1"/>
    <d v="2017-03-27T00:00:00"/>
    <x v="0"/>
    <s v="X-Other"/>
    <s v="AB"/>
    <x v="1"/>
  </r>
  <r>
    <s v="Condo"/>
    <n v="265000"/>
    <x v="0"/>
    <s v="NMVP1"/>
    <d v="2017-01-20T00:00:00"/>
    <x v="0"/>
    <s v="X-Other"/>
    <s v="AB"/>
    <x v="1"/>
  </r>
  <r>
    <s v="Single Family"/>
    <n v="265000"/>
    <x v="0"/>
    <s v="BFLG"/>
    <d v="2017-01-17T00:00:00"/>
    <x v="0"/>
    <s v="X-Other"/>
    <s v="AB"/>
    <x v="1"/>
  </r>
  <r>
    <s v="Single Family"/>
    <n v="265000"/>
    <x v="0"/>
    <s v="NMVP1"/>
    <d v="2017-03-31T00:00:00"/>
    <x v="0"/>
    <s v="X-Other"/>
    <s v="AB"/>
    <x v="1"/>
  </r>
  <r>
    <s v="Condo"/>
    <n v="265000"/>
    <x v="0"/>
    <s v="REMS"/>
    <d v="2017-02-16T00:00:00"/>
    <x v="0"/>
    <s v="X-Other"/>
    <s v="AB"/>
    <x v="1"/>
  </r>
  <r>
    <s v="Single Family"/>
    <n v="265000"/>
    <x v="0"/>
    <s v="KING"/>
    <d v="2017-03-29T00:00:00"/>
    <x v="0"/>
    <s v="X-Other"/>
    <s v="AB"/>
    <x v="1"/>
  </r>
  <r>
    <s v="Single Family"/>
    <n v="265000"/>
    <x v="0"/>
    <s v="WOOD"/>
    <d v="2017-03-15T00:00:00"/>
    <x v="0"/>
    <s v="JOHN R WOOD"/>
    <s v="AB"/>
    <x v="1"/>
  </r>
  <r>
    <s v="Single Family"/>
    <n v="265900"/>
    <x v="0"/>
    <s v="HLBI"/>
    <d v="2017-02-13T00:00:00"/>
    <x v="0"/>
    <s v="X-Other"/>
    <s v="AB"/>
    <x v="1"/>
  </r>
  <r>
    <s v="Condo"/>
    <n v="266000"/>
    <x v="0"/>
    <s v="BEVBE"/>
    <d v="2017-03-24T00:00:00"/>
    <x v="0"/>
    <s v="X-Other"/>
    <s v="AB"/>
    <x v="1"/>
  </r>
  <r>
    <s v="Condo"/>
    <n v="266000"/>
    <x v="0"/>
    <s v="WOOD"/>
    <d v="2017-01-20T00:00:00"/>
    <x v="0"/>
    <s v="JOHN R WOOD"/>
    <s v="AB"/>
    <x v="1"/>
  </r>
  <r>
    <s v="Single Family"/>
    <n v="266000"/>
    <x v="0"/>
    <s v="CBRR02"/>
    <d v="2017-03-31T00:00:00"/>
    <x v="0"/>
    <s v="COLDWELL BANKER"/>
    <s v="AB"/>
    <x v="1"/>
  </r>
  <r>
    <s v="Condo"/>
    <n v="266652"/>
    <x v="0"/>
    <s v="VPI"/>
    <d v="2017-02-24T00:00:00"/>
    <x v="0"/>
    <s v="X-Other"/>
    <s v="AB"/>
    <x v="1"/>
  </r>
  <r>
    <s v="Single Family"/>
    <n v="266955"/>
    <x v="0"/>
    <s v="NEXFS"/>
    <s v="09-Mar-17"/>
    <x v="0"/>
    <s v="X-Other"/>
    <s v="AB"/>
    <x v="1"/>
  </r>
  <r>
    <s v="Condo"/>
    <n v="267000"/>
    <x v="0"/>
    <s v="BEVBE"/>
    <s v="01-Mar-17"/>
    <x v="0"/>
    <s v="X-Other"/>
    <s v="AB"/>
    <x v="1"/>
  </r>
  <r>
    <s v="Condo"/>
    <n v="267000"/>
    <x v="0"/>
    <s v="PNPG"/>
    <d v="2017-03-15T00:00:00"/>
    <x v="0"/>
    <s v="X-Other"/>
    <s v="AB"/>
    <x v="1"/>
  </r>
  <r>
    <s v="Condo"/>
    <n v="267000"/>
    <x v="0"/>
    <s v="NKEAT"/>
    <s v="01-Feb-17"/>
    <x v="0"/>
    <s v="X-Other"/>
    <s v="AB"/>
    <x v="1"/>
  </r>
  <r>
    <s v="Condo"/>
    <n v="267000"/>
    <x v="0"/>
    <s v="NFLR"/>
    <d v="2017-03-27T00:00:00"/>
    <x v="0"/>
    <s v="X-Other"/>
    <s v="AB"/>
    <x v="1"/>
  </r>
  <r>
    <s v="Single Family"/>
    <n v="267500"/>
    <x v="0"/>
    <s v="BKWR"/>
    <d v="2017-01-10T00:00:00"/>
    <x v="0"/>
    <s v="KELLER WILLIAMS ELITE"/>
    <s v="AB"/>
    <x v="1"/>
  </r>
  <r>
    <s v="Single Family"/>
    <n v="267500"/>
    <x v="0"/>
    <s v="BKWR"/>
    <s v="07-Mar-17"/>
    <x v="0"/>
    <s v="KELLER WILLIAMS ELITE"/>
    <s v="AB"/>
    <x v="1"/>
  </r>
  <r>
    <s v="Condo"/>
    <n v="267500"/>
    <x v="0"/>
    <s v="NDRC"/>
    <d v="2017-01-27T00:00:00"/>
    <x v="0"/>
    <s v="X-Other"/>
    <s v="AB"/>
    <x v="1"/>
  </r>
  <r>
    <s v="Condo"/>
    <n v="267500"/>
    <x v="0"/>
    <s v="WOOD17"/>
    <d v="2017-03-27T00:00:00"/>
    <x v="0"/>
    <s v="JOHN R WOOD"/>
    <s v="AB"/>
    <x v="1"/>
  </r>
  <r>
    <s v="Single Family"/>
    <n v="267800"/>
    <x v="0"/>
    <s v="NBHHS"/>
    <d v="2017-01-26T00:00:00"/>
    <x v="0"/>
    <s v="BERKSHIRE HATHAWAY FLORIDA"/>
    <s v="AB"/>
    <x v="1"/>
  </r>
  <r>
    <s v="Condo"/>
    <n v="268000"/>
    <x v="0"/>
    <s v="CPROAD"/>
    <d v="2017-01-31T00:00:00"/>
    <x v="0"/>
    <s v="X-Other"/>
    <s v="AB"/>
    <x v="1"/>
  </r>
  <r>
    <s v="Condo"/>
    <n v="268000"/>
    <x v="0"/>
    <s v="NSCR"/>
    <s v="06-Feb-17"/>
    <x v="0"/>
    <s v="X-Other"/>
    <s v="AB"/>
    <x v="1"/>
  </r>
  <r>
    <s v="Single Family"/>
    <n v="268000"/>
    <x v="0"/>
    <s v="WOOD"/>
    <s v="06-Jan-17"/>
    <x v="0"/>
    <s v="JOHN R WOOD"/>
    <s v="AB"/>
    <x v="1"/>
  </r>
  <r>
    <s v="Single Family"/>
    <n v="268041"/>
    <x v="0"/>
    <s v="NEVON"/>
    <d v="2017-02-21T00:00:00"/>
    <x v="0"/>
    <s v="X-Other"/>
    <s v="AB"/>
    <x v="1"/>
  </r>
  <r>
    <s v="Condo"/>
    <n v="269900"/>
    <x v="0"/>
    <s v="NDRC"/>
    <d v="2017-02-10T00:00:00"/>
    <x v="0"/>
    <s v="X-Other"/>
    <s v="AB"/>
    <x v="1"/>
  </r>
  <r>
    <s v="Single Family"/>
    <n v="269900"/>
    <x v="0"/>
    <s v="WRGI"/>
    <d v="2017-02-15T00:00:00"/>
    <x v="0"/>
    <s v="X-Other"/>
    <s v="AB"/>
    <x v="1"/>
  </r>
  <r>
    <s v="Condo"/>
    <n v="270000"/>
    <x v="0"/>
    <s v="NBHHS2"/>
    <d v="2017-03-21T00:00:00"/>
    <x v="0"/>
    <s v="BERKSHIRE HATHAWAY FLORIDA"/>
    <s v="AB"/>
    <x v="1"/>
  </r>
  <r>
    <s v="Single Family"/>
    <n v="270000"/>
    <x v="0"/>
    <s v="JRWD03"/>
    <s v="01-Feb-17"/>
    <x v="0"/>
    <s v="JOHN R WOOD"/>
    <s v="AB"/>
    <x v="1"/>
  </r>
  <r>
    <s v="Condo"/>
    <n v="270000"/>
    <x v="0"/>
    <s v="NBHHS2"/>
    <d v="2017-01-27T00:00:00"/>
    <x v="0"/>
    <s v="BERKSHIRE HATHAWAY FLORIDA"/>
    <s v="AB"/>
    <x v="1"/>
  </r>
  <r>
    <s v="Condo"/>
    <n v="270000"/>
    <x v="0"/>
    <s v="WOOD"/>
    <d v="2017-03-22T00:00:00"/>
    <x v="0"/>
    <s v="JOHN R WOOD"/>
    <s v="AB"/>
    <x v="1"/>
  </r>
  <r>
    <s v="Condo"/>
    <n v="270000"/>
    <x v="0"/>
    <s v="BRSRE4"/>
    <s v="06-Feb-17"/>
    <x v="0"/>
    <s v="ROYAL SHELL REAL ESTATE"/>
    <s v="AB"/>
    <x v="1"/>
  </r>
  <r>
    <s v="Condo"/>
    <n v="270000"/>
    <x v="0"/>
    <s v="NKWRN"/>
    <d v="2017-01-13T00:00:00"/>
    <x v="0"/>
    <s v="X-Other"/>
    <s v="AB"/>
    <x v="1"/>
  </r>
  <r>
    <s v="Condo"/>
    <n v="270000"/>
    <x v="0"/>
    <s v="NPPR"/>
    <d v="2017-02-16T00:00:00"/>
    <x v="0"/>
    <s v="PREMIERE PLUS REALTY COMPANY"/>
    <s v="AB"/>
    <x v="1"/>
  </r>
  <r>
    <s v="Condo"/>
    <n v="270000"/>
    <x v="0"/>
    <s v="WOOD"/>
    <d v="2017-03-31T00:00:00"/>
    <x v="0"/>
    <s v="JOHN R WOOD"/>
    <s v="AB"/>
    <x v="1"/>
  </r>
  <r>
    <s v="Condo"/>
    <n v="270000"/>
    <x v="0"/>
    <s v="NPPR"/>
    <s v="01-Feb-17"/>
    <x v="0"/>
    <s v="PREMIERE PLUS REALTY COMPANY"/>
    <s v="AB"/>
    <x v="1"/>
  </r>
  <r>
    <s v="Condo"/>
    <n v="270000"/>
    <x v="0"/>
    <s v="NKWRN"/>
    <d v="2017-03-20T00:00:00"/>
    <x v="0"/>
    <s v="X-Other"/>
    <s v="AB"/>
    <x v="1"/>
  </r>
  <r>
    <s v="Condo"/>
    <n v="270000"/>
    <x v="0"/>
    <s v="BHRI"/>
    <d v="2017-01-25T00:00:00"/>
    <x v="0"/>
    <s v="X-Other"/>
    <s v="AB"/>
    <x v="1"/>
  </r>
  <r>
    <s v="Condo"/>
    <n v="270000"/>
    <x v="0"/>
    <s v="PREM03"/>
    <d v="2017-02-28T00:00:00"/>
    <x v="0"/>
    <s v="PREMIER SOTHEBYS"/>
    <s v="AB"/>
    <x v="1"/>
  </r>
  <r>
    <s v="Single Family"/>
    <n v="270000"/>
    <x v="0"/>
    <s v="DNFRI"/>
    <d v="2017-02-13T00:00:00"/>
    <x v="0"/>
    <s v="DOWNING FRYE"/>
    <s v="AB"/>
    <x v="1"/>
  </r>
  <r>
    <s v="Single Family"/>
    <n v="270000"/>
    <x v="0"/>
    <s v="CBRR03"/>
    <d v="2017-01-17T00:00:00"/>
    <x v="0"/>
    <s v="COLDWELL BANKER"/>
    <s v="AB"/>
    <x v="1"/>
  </r>
  <r>
    <s v="Single Family"/>
    <n v="270000"/>
    <x v="0"/>
    <s v="VAND"/>
    <d v="2017-01-30T00:00:00"/>
    <x v="0"/>
    <s v="X-Other"/>
    <s v="AB"/>
    <x v="1"/>
  </r>
  <r>
    <s v="Single Family"/>
    <n v="270000"/>
    <x v="0"/>
    <s v="NMVP1"/>
    <d v="2017-02-13T00:00:00"/>
    <x v="0"/>
    <s v="X-Other"/>
    <s v="AB"/>
    <x v="1"/>
  </r>
  <r>
    <s v="Condo"/>
    <n v="270000"/>
    <x v="0"/>
    <s v="WOOD05"/>
    <d v="2017-01-27T00:00:00"/>
    <x v="0"/>
    <s v="JOHN R WOOD"/>
    <s v="AB"/>
    <x v="1"/>
  </r>
  <r>
    <s v="Single Family"/>
    <n v="270000"/>
    <x v="0"/>
    <s v="NBHHS2"/>
    <d v="2017-01-20T00:00:00"/>
    <x v="0"/>
    <s v="BERKSHIRE HATHAWAY FLORIDA"/>
    <s v="AB"/>
    <x v="1"/>
  </r>
  <r>
    <s v="Condo"/>
    <n v="270000"/>
    <x v="0"/>
    <s v="NASS"/>
    <d v="2017-02-27T00:00:00"/>
    <x v="0"/>
    <s v="X-Other"/>
    <s v="AB"/>
    <x v="1"/>
  </r>
  <r>
    <s v="Single Family"/>
    <n v="270000"/>
    <x v="0"/>
    <s v="CBRR02"/>
    <d v="2017-01-17T00:00:00"/>
    <x v="0"/>
    <s v="COLDWELL BANKER"/>
    <s v="AB"/>
    <x v="1"/>
  </r>
  <r>
    <s v="Single Family"/>
    <n v="270000"/>
    <x v="0"/>
    <s v="NFAU"/>
    <d v="2017-03-20T00:00:00"/>
    <x v="0"/>
    <s v="X-Other"/>
    <s v="AB"/>
    <x v="1"/>
  </r>
  <r>
    <s v="Condo"/>
    <n v="270000"/>
    <x v="0"/>
    <s v="NKEAT"/>
    <d v="2017-02-21T00:00:00"/>
    <x v="0"/>
    <s v="X-Other"/>
    <s v="AB"/>
    <x v="1"/>
  </r>
  <r>
    <s v="Single Family"/>
    <n v="270000"/>
    <x v="0"/>
    <s v="CBRR03"/>
    <d v="2017-03-17T00:00:00"/>
    <x v="0"/>
    <s v="COLDWELL BANKER"/>
    <s v="AB"/>
    <x v="1"/>
  </r>
  <r>
    <s v="Condo"/>
    <n v="271000"/>
    <x v="0"/>
    <s v="CBRE03"/>
    <d v="2017-02-28T00:00:00"/>
    <x v="0"/>
    <s v="COLDWELL BANKER"/>
    <s v="AB"/>
    <x v="1"/>
  </r>
  <r>
    <s v="Single Family"/>
    <n v="271500"/>
    <x v="0"/>
    <s v="BFLG"/>
    <d v="2017-01-26T00:00:00"/>
    <x v="0"/>
    <s v="X-Other"/>
    <s v="AB"/>
    <x v="1"/>
  </r>
  <r>
    <s v="Single Family"/>
    <n v="272000"/>
    <x v="0"/>
    <s v="WOOD"/>
    <d v="2017-03-27T00:00:00"/>
    <x v="0"/>
    <s v="JOHN R WOOD"/>
    <s v="AB"/>
    <x v="1"/>
  </r>
  <r>
    <s v="Condo"/>
    <n v="272000"/>
    <x v="0"/>
    <s v="NPPR"/>
    <s v="01-Feb-17"/>
    <x v="0"/>
    <s v="PREMIERE PLUS REALTY COMPANY"/>
    <s v="AB"/>
    <x v="1"/>
  </r>
  <r>
    <s v="Condo"/>
    <n v="272435"/>
    <x v="0"/>
    <s v="NHORT4"/>
    <d v="2017-02-16T00:00:00"/>
    <x v="0"/>
    <s v="X-Other"/>
    <s v="AB"/>
    <x v="1"/>
  </r>
  <r>
    <s v="Condo"/>
    <n v="272500"/>
    <x v="0"/>
    <s v="BKWR"/>
    <d v="2017-02-15T00:00:00"/>
    <x v="0"/>
    <s v="KELLER WILLIAMS ELITE"/>
    <s v="AB"/>
    <x v="1"/>
  </r>
  <r>
    <s v="Condo"/>
    <n v="272500"/>
    <x v="0"/>
    <s v="NVWR"/>
    <s v="01-Mar-17"/>
    <x v="0"/>
    <e v="#N/A"/>
    <s v="AB"/>
    <x v="1"/>
  </r>
  <r>
    <s v="Condo"/>
    <n v="273000"/>
    <x v="0"/>
    <s v="BRSRE2"/>
    <d v="2017-03-23T00:00:00"/>
    <x v="0"/>
    <s v="ROYAL SHELL REAL ESTATE"/>
    <s v="AB"/>
    <x v="1"/>
  </r>
  <r>
    <s v="Single Family"/>
    <n v="273000"/>
    <x v="0"/>
    <s v="NONEI"/>
    <d v="2017-03-28T00:00:00"/>
    <x v="0"/>
    <s v="X-Other"/>
    <s v="AB"/>
    <x v="1"/>
  </r>
  <r>
    <s v="Condo"/>
    <n v="273000"/>
    <x v="0"/>
    <s v="NSTO"/>
    <s v="01-Mar-17"/>
    <x v="0"/>
    <s v="X-Other"/>
    <s v="AB"/>
    <x v="1"/>
  </r>
  <r>
    <s v="Single Family"/>
    <n v="273000"/>
    <x v="0"/>
    <s v="HOFF"/>
    <d v="2017-02-23T00:00:00"/>
    <x v="0"/>
    <s v="X-Other"/>
    <s v="AB"/>
    <x v="1"/>
  </r>
  <r>
    <s v="Single Family"/>
    <n v="273500"/>
    <x v="0"/>
    <s v="NPPR"/>
    <d v="2017-03-11T00:00:00"/>
    <x v="0"/>
    <s v="PREMIERE PLUS REALTY COMPANY"/>
    <s v="AB"/>
    <x v="1"/>
  </r>
  <r>
    <s v="Condo"/>
    <n v="274000"/>
    <x v="0"/>
    <s v="NPPR"/>
    <d v="2017-01-17T00:00:00"/>
    <x v="0"/>
    <s v="PREMIERE PLUS REALTY COMPANY"/>
    <s v="AB"/>
    <x v="1"/>
  </r>
  <r>
    <s v="Condo"/>
    <n v="274000"/>
    <x v="0"/>
    <s v="BPREM07"/>
    <d v="2017-01-16T00:00:00"/>
    <x v="0"/>
    <s v="PREMIER SOTHEBYS"/>
    <s v="AB"/>
    <x v="1"/>
  </r>
  <r>
    <s v="Single Family"/>
    <n v="274000"/>
    <x v="0"/>
    <s v="NALEG"/>
    <d v="2017-03-10T00:00:00"/>
    <x v="0"/>
    <s v="X-Other"/>
    <s v="AB"/>
    <x v="1"/>
  </r>
  <r>
    <s v="Condo"/>
    <n v="274000"/>
    <x v="0"/>
    <s v="REMS"/>
    <d v="2017-03-22T00:00:00"/>
    <x v="0"/>
    <s v="X-Other"/>
    <s v="AB"/>
    <x v="1"/>
  </r>
  <r>
    <s v="Condo"/>
    <n v="274900"/>
    <x v="0"/>
    <s v="NMVP1"/>
    <s v="06-Jan-17"/>
    <x v="0"/>
    <s v="X-Other"/>
    <s v="AB"/>
    <x v="1"/>
  </r>
  <r>
    <s v="Single Family"/>
    <n v="274900"/>
    <x v="0"/>
    <s v="NMVP1"/>
    <d v="2017-01-18T00:00:00"/>
    <x v="0"/>
    <s v="X-Other"/>
    <s v="AB"/>
    <x v="1"/>
  </r>
  <r>
    <s v="Single Family"/>
    <n v="274900"/>
    <x v="0"/>
    <s v="NPPR"/>
    <d v="2017-03-15T00:00:00"/>
    <x v="0"/>
    <s v="PREMIERE PLUS REALTY COMPANY"/>
    <s v="AB"/>
    <x v="1"/>
  </r>
  <r>
    <s v="Condo"/>
    <n v="275000"/>
    <x v="0"/>
    <s v="JRWD03"/>
    <d v="2017-03-31T00:00:00"/>
    <x v="0"/>
    <s v="JOHN R WOOD"/>
    <s v="AB"/>
    <x v="1"/>
  </r>
  <r>
    <s v="Condo"/>
    <n v="275000"/>
    <x v="0"/>
    <s v="BRSRE2"/>
    <d v="2017-01-26T00:00:00"/>
    <x v="0"/>
    <s v="ROYAL SHELL REAL ESTATE"/>
    <s v="AB"/>
    <x v="1"/>
  </r>
  <r>
    <s v="Condo"/>
    <n v="275000"/>
    <x v="0"/>
    <s v="RLTY"/>
    <s v="03-Jan-17"/>
    <x v="0"/>
    <s v="X-Other"/>
    <s v="AB"/>
    <x v="1"/>
  </r>
  <r>
    <s v="Single Family"/>
    <n v="275000"/>
    <x v="0"/>
    <s v="ACCRE"/>
    <d v="2017-01-31T00:00:00"/>
    <x v="0"/>
    <s v="X-Other"/>
    <s v="AB"/>
    <x v="1"/>
  </r>
  <r>
    <s v="Condo"/>
    <n v="275000"/>
    <x v="0"/>
    <s v="NDRC"/>
    <d v="2017-02-10T00:00:00"/>
    <x v="0"/>
    <s v="X-Other"/>
    <s v="AB"/>
    <x v="1"/>
  </r>
  <r>
    <s v="Condo"/>
    <n v="275000"/>
    <x v="0"/>
    <s v="NLXB"/>
    <d v="2017-03-14T00:00:00"/>
    <x v="0"/>
    <s v="X-Other"/>
    <s v="AB"/>
    <x v="1"/>
  </r>
  <r>
    <s v="Condo"/>
    <n v="275000"/>
    <x v="0"/>
    <s v="WRGI"/>
    <d v="2017-03-21T00:00:00"/>
    <x v="0"/>
    <s v="X-Other"/>
    <s v="AB"/>
    <x v="1"/>
  </r>
  <r>
    <s v="Condo"/>
    <n v="275000"/>
    <x v="0"/>
    <s v="DNFR"/>
    <d v="2017-02-17T00:00:00"/>
    <x v="0"/>
    <s v="DOWNING FRYE"/>
    <s v="AB"/>
    <x v="1"/>
  </r>
  <r>
    <s v="Condo"/>
    <n v="275000"/>
    <x v="0"/>
    <s v="WOOD17"/>
    <s v="06-Mar-17"/>
    <x v="0"/>
    <s v="JOHN R WOOD"/>
    <s v="AB"/>
    <x v="1"/>
  </r>
  <r>
    <s v="Condo"/>
    <n v="275000"/>
    <x v="0"/>
    <s v="DNFR"/>
    <d v="2017-01-12T00:00:00"/>
    <x v="0"/>
    <s v="DOWNING FRYE"/>
    <s v="AB"/>
    <x v="1"/>
  </r>
  <r>
    <s v="Condo"/>
    <n v="275000"/>
    <x v="0"/>
    <s v="WOOD05"/>
    <s v="01-Feb-17"/>
    <x v="0"/>
    <s v="JOHN R WOOD"/>
    <s v="AB"/>
    <x v="1"/>
  </r>
  <r>
    <s v="Condo"/>
    <n v="275000"/>
    <x v="0"/>
    <s v="NSAC"/>
    <s v="01-Mar-17"/>
    <x v="0"/>
    <s v="X-Other"/>
    <s v="AB"/>
    <x v="1"/>
  </r>
  <r>
    <s v="Condo"/>
    <n v="275000"/>
    <x v="0"/>
    <s v="WOOD05"/>
    <d v="2017-01-19T00:00:00"/>
    <x v="0"/>
    <s v="JOHN R WOOD"/>
    <s v="AB"/>
    <x v="1"/>
  </r>
  <r>
    <s v="Condo"/>
    <n v="275000"/>
    <x v="0"/>
    <s v="NMVP1"/>
    <d v="2017-01-12T00:00:00"/>
    <x v="0"/>
    <s v="X-Other"/>
    <s v="AB"/>
    <x v="1"/>
  </r>
  <r>
    <s v="Condo"/>
    <n v="275000"/>
    <x v="0"/>
    <s v="CBRR02"/>
    <s v="01-Mar-17"/>
    <x v="0"/>
    <s v="COLDWELL BANKER"/>
    <s v="AB"/>
    <x v="1"/>
  </r>
  <r>
    <s v="Single Family"/>
    <n v="275000"/>
    <x v="0"/>
    <s v="VRGI"/>
    <d v="2017-02-10T00:00:00"/>
    <x v="0"/>
    <s v="X-Other"/>
    <s v="AB"/>
    <x v="1"/>
  </r>
  <r>
    <s v="Condo"/>
    <n v="276000"/>
    <x v="0"/>
    <s v="BRSRE2"/>
    <d v="2017-03-22T00:00:00"/>
    <x v="0"/>
    <s v="ROYAL SHELL REAL ESTATE"/>
    <s v="AB"/>
    <x v="1"/>
  </r>
  <r>
    <s v="Single Family"/>
    <n v="276000"/>
    <x v="0"/>
    <s v="NPPR"/>
    <d v="2017-03-21T00:00:00"/>
    <x v="0"/>
    <s v="PREMIERE PLUS REALTY COMPANY"/>
    <s v="AB"/>
    <x v="1"/>
  </r>
  <r>
    <s v="Condo"/>
    <n v="276000"/>
    <x v="0"/>
    <s v="WOOD"/>
    <d v="2017-01-11T00:00:00"/>
    <x v="0"/>
    <s v="JOHN R WOOD"/>
    <s v="AB"/>
    <x v="1"/>
  </r>
  <r>
    <s v="Single Family"/>
    <n v="277500"/>
    <x v="0"/>
    <s v="NAMVT"/>
    <s v="06-Jan-17"/>
    <x v="0"/>
    <s v="AMERIVEST"/>
    <s v="AB"/>
    <x v="1"/>
  </r>
  <r>
    <s v="Condo"/>
    <n v="277500"/>
    <x v="0"/>
    <s v="CBRE01"/>
    <d v="2017-02-15T00:00:00"/>
    <x v="0"/>
    <s v="COLDWELL BANKER"/>
    <s v="AB"/>
    <x v="1"/>
  </r>
  <r>
    <s v="Condo"/>
    <n v="277500"/>
    <x v="0"/>
    <s v="WOOD"/>
    <d v="2017-02-21T00:00:00"/>
    <x v="0"/>
    <s v="JOHN R WOOD"/>
    <s v="AB"/>
    <x v="1"/>
  </r>
  <r>
    <s v="Condo"/>
    <n v="277500"/>
    <x v="0"/>
    <s v="NBHHS"/>
    <d v="2017-02-14T00:00:00"/>
    <x v="0"/>
    <s v="BERKSHIRE HATHAWAY FLORIDA"/>
    <s v="AB"/>
    <x v="1"/>
  </r>
  <r>
    <s v="Single Family"/>
    <n v="277900"/>
    <x v="0"/>
    <s v="WOOD17"/>
    <d v="2017-03-24T00:00:00"/>
    <x v="0"/>
    <s v="JOHN R WOOD"/>
    <s v="AB"/>
    <x v="1"/>
  </r>
  <r>
    <s v="Single Family"/>
    <n v="278000"/>
    <x v="0"/>
    <s v="NFHR"/>
    <d v="2017-03-13T00:00:00"/>
    <x v="0"/>
    <s v="X-Other"/>
    <s v="AB"/>
    <x v="1"/>
  </r>
  <r>
    <s v="Condo"/>
    <n v="279000"/>
    <x v="0"/>
    <s v="RLTY"/>
    <d v="2017-02-28T00:00:00"/>
    <x v="0"/>
    <s v="X-Other"/>
    <s v="AB"/>
    <x v="1"/>
  </r>
  <r>
    <s v="Condo"/>
    <n v="279000"/>
    <x v="0"/>
    <s v="NPPR"/>
    <d v="2017-02-21T00:00:00"/>
    <x v="0"/>
    <s v="PREMIERE PLUS REALTY COMPANY"/>
    <s v="AB"/>
    <x v="1"/>
  </r>
  <r>
    <s v="Single Family"/>
    <n v="279175"/>
    <x v="0"/>
    <s v="RLTY"/>
    <d v="2017-01-10T00:00:00"/>
    <x v="0"/>
    <s v="X-Other"/>
    <s v="AB"/>
    <x v="1"/>
  </r>
  <r>
    <s v="Condo"/>
    <n v="279200"/>
    <x v="0"/>
    <s v="DNFR"/>
    <d v="2017-03-31T00:00:00"/>
    <x v="0"/>
    <s v="DOWNING FRYE"/>
    <s v="AB"/>
    <x v="1"/>
  </r>
  <r>
    <s v="Condo"/>
    <n v="279800"/>
    <x v="0"/>
    <s v="NAMVT"/>
    <d v="2017-01-12T00:00:00"/>
    <x v="0"/>
    <s v="AMERIVEST"/>
    <s v="AB"/>
    <x v="1"/>
  </r>
  <r>
    <s v="Single Family"/>
    <n v="279900"/>
    <x v="0"/>
    <s v="DNFR"/>
    <s v="03-Feb-17"/>
    <x v="0"/>
    <s v="DOWNING FRYE"/>
    <s v="AB"/>
    <x v="1"/>
  </r>
  <r>
    <s v="Single Family"/>
    <n v="279900"/>
    <x v="0"/>
    <s v="NPPR"/>
    <d v="2017-01-13T00:00:00"/>
    <x v="0"/>
    <s v="PREMIERE PLUS REALTY COMPANY"/>
    <s v="AB"/>
    <x v="1"/>
  </r>
  <r>
    <s v="Condo"/>
    <n v="279900"/>
    <x v="0"/>
    <s v="BHRI"/>
    <d v="2017-01-24T00:00:00"/>
    <x v="0"/>
    <s v="X-Other"/>
    <s v="AB"/>
    <x v="1"/>
  </r>
  <r>
    <s v="Single Family"/>
    <n v="279999"/>
    <x v="0"/>
    <s v="CBRR03"/>
    <d v="2017-02-24T00:00:00"/>
    <x v="0"/>
    <s v="COLDWELL BANKER"/>
    <s v="AB"/>
    <x v="1"/>
  </r>
  <r>
    <s v="Condo"/>
    <n v="280000"/>
    <x v="0"/>
    <s v="NKWRN"/>
    <d v="2017-02-28T00:00:00"/>
    <x v="0"/>
    <s v="X-Other"/>
    <s v="AB"/>
    <x v="1"/>
  </r>
  <r>
    <s v="Condo"/>
    <n v="280000"/>
    <x v="0"/>
    <s v="NPPR"/>
    <d v="2017-02-22T00:00:00"/>
    <x v="0"/>
    <s v="PREMIERE PLUS REALTY COMPANY"/>
    <s v="AB"/>
    <x v="1"/>
  </r>
  <r>
    <s v="Condo"/>
    <n v="280000"/>
    <x v="0"/>
    <s v="PREM03"/>
    <d v="2017-01-17T00:00:00"/>
    <x v="0"/>
    <s v="PREMIER SOTHEBYS"/>
    <s v="AB"/>
    <x v="1"/>
  </r>
  <r>
    <s v="Condo"/>
    <n v="280000"/>
    <x v="0"/>
    <s v="TREE"/>
    <d v="2017-03-17T00:00:00"/>
    <x v="0"/>
    <s v="X-Other"/>
    <s v="AB"/>
    <x v="1"/>
  </r>
  <r>
    <s v="Condo"/>
    <n v="280000"/>
    <x v="0"/>
    <s v="BEVBE"/>
    <d v="2017-03-31T00:00:00"/>
    <x v="0"/>
    <s v="X-Other"/>
    <s v="AB"/>
    <x v="1"/>
  </r>
  <r>
    <s v="Condo"/>
    <n v="280000"/>
    <x v="0"/>
    <s v="PREM03"/>
    <d v="2017-03-17T00:00:00"/>
    <x v="0"/>
    <s v="PREMIER SOTHEBYS"/>
    <s v="AB"/>
    <x v="1"/>
  </r>
  <r>
    <s v="Single Family"/>
    <n v="280000"/>
    <x v="0"/>
    <s v="WOOD17"/>
    <s v="03-Mar-17"/>
    <x v="0"/>
    <s v="JOHN R WOOD"/>
    <s v="AB"/>
    <x v="1"/>
  </r>
  <r>
    <s v="Single Family"/>
    <n v="280000"/>
    <x v="0"/>
    <s v="CBRR02"/>
    <d v="2017-01-24T00:00:00"/>
    <x v="0"/>
    <s v="COLDWELL BANKER"/>
    <s v="AB"/>
    <x v="1"/>
  </r>
  <r>
    <s v="Single Family"/>
    <n v="280000"/>
    <x v="0"/>
    <s v="NXCH"/>
    <d v="2017-01-20T00:00:00"/>
    <x v="0"/>
    <s v="X-Other"/>
    <s v="AB"/>
    <x v="1"/>
  </r>
  <r>
    <s v="Condo"/>
    <n v="280000"/>
    <x v="0"/>
    <s v="NKEAT"/>
    <d v="2017-03-31T00:00:00"/>
    <x v="0"/>
    <s v="X-Other"/>
    <s v="AB"/>
    <x v="1"/>
  </r>
  <r>
    <s v="Single Family"/>
    <n v="280000"/>
    <x v="0"/>
    <s v="NMVP1"/>
    <d v="2017-01-23T00:00:00"/>
    <x v="0"/>
    <s v="X-Other"/>
    <s v="AB"/>
    <x v="1"/>
  </r>
  <r>
    <s v="Condo"/>
    <n v="280000"/>
    <x v="0"/>
    <s v="PREM06"/>
    <d v="2017-02-28T00:00:00"/>
    <x v="0"/>
    <s v="PREMIER SOTHEBYS"/>
    <s v="AB"/>
    <x v="1"/>
  </r>
  <r>
    <s v="Condo"/>
    <n v="280000"/>
    <x v="0"/>
    <s v="WOOD17"/>
    <d v="2017-01-17T00:00:00"/>
    <x v="0"/>
    <s v="JOHN R WOOD"/>
    <s v="AB"/>
    <x v="1"/>
  </r>
  <r>
    <s v="Single Family"/>
    <n v="280000"/>
    <x v="0"/>
    <s v="NRWT"/>
    <d v="2017-01-13T00:00:00"/>
    <x v="0"/>
    <s v="X-Other"/>
    <s v="AB"/>
    <x v="1"/>
  </r>
  <r>
    <s v="Condo"/>
    <n v="280000"/>
    <x v="0"/>
    <s v="DNFR"/>
    <d v="2017-01-17T00:00:00"/>
    <x v="0"/>
    <s v="DOWNING FRYE"/>
    <s v="AB"/>
    <x v="1"/>
  </r>
  <r>
    <s v="Single Family"/>
    <n v="280000"/>
    <x v="0"/>
    <s v="NMVP1"/>
    <d v="2017-03-31T00:00:00"/>
    <x v="0"/>
    <s v="X-Other"/>
    <s v="AB"/>
    <x v="1"/>
  </r>
  <r>
    <s v="Condo"/>
    <n v="280000"/>
    <x v="0"/>
    <s v="NLXB"/>
    <d v="2017-02-28T00:00:00"/>
    <x v="0"/>
    <s v="X-Other"/>
    <s v="AB"/>
    <x v="1"/>
  </r>
  <r>
    <s v="Condo"/>
    <n v="280000"/>
    <x v="0"/>
    <s v="NWRF2"/>
    <d v="2017-02-28T00:00:00"/>
    <x v="0"/>
    <s v="WILLIAM RAVEIS"/>
    <s v="AB"/>
    <x v="1"/>
  </r>
  <r>
    <s v="Single Family"/>
    <n v="280000"/>
    <x v="0"/>
    <s v="DNFR"/>
    <d v="2017-02-13T00:00:00"/>
    <x v="0"/>
    <s v="DOWNING FRYE"/>
    <s v="AB"/>
    <x v="1"/>
  </r>
  <r>
    <s v="Single Family"/>
    <n v="280000"/>
    <x v="0"/>
    <s v="SOBA"/>
    <d v="2017-02-16T00:00:00"/>
    <x v="0"/>
    <s v="X-Other"/>
    <s v="AB"/>
    <x v="1"/>
  </r>
  <r>
    <s v="Condo"/>
    <n v="280000"/>
    <x v="0"/>
    <s v="FKWFMI"/>
    <d v="2017-01-17T00:00:00"/>
    <x v="0"/>
    <s v="X-Other"/>
    <s v="AB"/>
    <x v="1"/>
  </r>
  <r>
    <s v="Condo"/>
    <n v="280000"/>
    <x v="0"/>
    <s v="NBHHS"/>
    <s v="02-Mar-17"/>
    <x v="0"/>
    <s v="BERKSHIRE HATHAWAY FLORIDA"/>
    <s v="AB"/>
    <x v="1"/>
  </r>
  <r>
    <s v="Single Family"/>
    <n v="280000"/>
    <x v="0"/>
    <s v="NMVP1"/>
    <d v="2017-03-17T00:00:00"/>
    <x v="0"/>
    <s v="X-Other"/>
    <s v="AB"/>
    <x v="1"/>
  </r>
  <r>
    <s v="Single Family"/>
    <n v="280000"/>
    <x v="0"/>
    <s v="NPPR"/>
    <d v="2017-03-20T00:00:00"/>
    <x v="0"/>
    <s v="PREMIERE PLUS REALTY COMPANY"/>
    <s v="AB"/>
    <x v="1"/>
  </r>
  <r>
    <s v="Single Family"/>
    <n v="280000"/>
    <x v="0"/>
    <s v="DNFR"/>
    <s v="06-Mar-17"/>
    <x v="0"/>
    <s v="DOWNING FRYE"/>
    <s v="AB"/>
    <x v="1"/>
  </r>
  <r>
    <s v="Single Family"/>
    <n v="280000"/>
    <x v="0"/>
    <s v="CBRR02"/>
    <d v="2017-03-17T00:00:00"/>
    <x v="0"/>
    <s v="COLDWELL BANKER"/>
    <s v="AB"/>
    <x v="1"/>
  </r>
  <r>
    <s v="Condo"/>
    <n v="280000"/>
    <x v="0"/>
    <s v="JRWD03"/>
    <s v="01-Mar-17"/>
    <x v="0"/>
    <s v="JOHN R WOOD"/>
    <s v="AB"/>
    <x v="1"/>
  </r>
  <r>
    <s v="Condo"/>
    <n v="281000"/>
    <x v="0"/>
    <s v="NGCI"/>
    <d v="2017-02-17T00:00:00"/>
    <x v="0"/>
    <s v="GULF COAST INTERNATIONAL PROP"/>
    <s v="AB"/>
    <x v="1"/>
  </r>
  <r>
    <s v="Condo"/>
    <n v="281000"/>
    <x v="0"/>
    <s v="PREM01"/>
    <d v="2017-02-28T00:00:00"/>
    <x v="0"/>
    <s v="PREMIER SOTHEBYS"/>
    <s v="AB"/>
    <x v="1"/>
  </r>
  <r>
    <s v="Condo"/>
    <n v="281000"/>
    <x v="0"/>
    <s v="DNFR"/>
    <s v="03-Mar-17"/>
    <x v="0"/>
    <s v="DOWNING FRYE"/>
    <s v="AB"/>
    <x v="1"/>
  </r>
  <r>
    <s v="Single Family"/>
    <n v="282000"/>
    <x v="0"/>
    <s v="NKWRN"/>
    <d v="2017-01-31T00:00:00"/>
    <x v="0"/>
    <s v="X-Other"/>
    <s v="AB"/>
    <x v="1"/>
  </r>
  <r>
    <s v="Single Family"/>
    <n v="282000"/>
    <x v="0"/>
    <s v="PREM12"/>
    <d v="2017-01-20T00:00:00"/>
    <x v="0"/>
    <s v="PREMIER SOTHEBYS"/>
    <s v="AB"/>
    <x v="1"/>
  </r>
  <r>
    <s v="Single Family"/>
    <n v="282000"/>
    <x v="0"/>
    <s v="REMS"/>
    <d v="2017-03-24T00:00:00"/>
    <x v="0"/>
    <s v="X-Other"/>
    <s v="AB"/>
    <x v="1"/>
  </r>
  <r>
    <s v="Single Family"/>
    <n v="282500"/>
    <x v="0"/>
    <s v="BRSRE2"/>
    <d v="2017-01-20T00:00:00"/>
    <x v="0"/>
    <s v="ROYAL SHELL REAL ESTATE"/>
    <s v="AB"/>
    <x v="1"/>
  </r>
  <r>
    <s v="Condo"/>
    <n v="283000"/>
    <x v="0"/>
    <s v="WOOD03"/>
    <d v="2017-02-15T00:00:00"/>
    <x v="0"/>
    <s v="JOHN R WOOD"/>
    <s v="AB"/>
    <x v="1"/>
  </r>
  <r>
    <s v="Single Family"/>
    <n v="283000"/>
    <x v="0"/>
    <s v="RLTY"/>
    <d v="2017-03-10T00:00:00"/>
    <x v="0"/>
    <s v="X-Other"/>
    <s v="AB"/>
    <x v="1"/>
  </r>
  <r>
    <s v="Single Family"/>
    <n v="283000"/>
    <x v="0"/>
    <s v="NFHR"/>
    <d v="2017-01-25T00:00:00"/>
    <x v="0"/>
    <s v="X-Other"/>
    <s v="AB"/>
    <x v="1"/>
  </r>
  <r>
    <s v="Single Family"/>
    <n v="283000"/>
    <x v="0"/>
    <s v="NXCH"/>
    <d v="2017-01-17T00:00:00"/>
    <x v="0"/>
    <s v="X-Other"/>
    <s v="AB"/>
    <x v="1"/>
  </r>
  <r>
    <s v="Condo"/>
    <n v="283000"/>
    <x v="0"/>
    <s v="PREM03"/>
    <d v="2017-03-17T00:00:00"/>
    <x v="0"/>
    <s v="PREMIER SOTHEBYS"/>
    <s v="AB"/>
    <x v="1"/>
  </r>
  <r>
    <s v="Condo"/>
    <n v="283500"/>
    <x v="0"/>
    <s v="WOOD17"/>
    <d v="2017-02-14T00:00:00"/>
    <x v="0"/>
    <s v="JOHN R WOOD"/>
    <s v="AB"/>
    <x v="1"/>
  </r>
  <r>
    <s v="Single Family"/>
    <n v="284170"/>
    <x v="0"/>
    <s v="BSIBW"/>
    <d v="2017-03-18T00:00:00"/>
    <x v="0"/>
    <s v="X-Other"/>
    <s v="AB"/>
    <x v="1"/>
  </r>
  <r>
    <s v="Condo"/>
    <n v="284900"/>
    <x v="0"/>
    <s v="WOOD03"/>
    <d v="2017-03-31T00:00:00"/>
    <x v="0"/>
    <s v="JOHN R WOOD"/>
    <s v="AB"/>
    <x v="1"/>
  </r>
  <r>
    <s v="Condo"/>
    <n v="285000"/>
    <x v="0"/>
    <s v="BRSRE2"/>
    <d v="2017-03-16T00:00:00"/>
    <x v="0"/>
    <s v="ROYAL SHELL REAL ESTATE"/>
    <s v="AB"/>
    <x v="1"/>
  </r>
  <r>
    <s v="Condo"/>
    <n v="285000"/>
    <x v="0"/>
    <s v="NFHR"/>
    <d v="2017-03-27T00:00:00"/>
    <x v="0"/>
    <s v="X-Other"/>
    <s v="AB"/>
    <x v="1"/>
  </r>
  <r>
    <s v="Condo"/>
    <n v="285000"/>
    <x v="0"/>
    <s v="PREM03"/>
    <d v="2017-01-31T00:00:00"/>
    <x v="0"/>
    <s v="PREMIER SOTHEBYS"/>
    <s v="AB"/>
    <x v="1"/>
  </r>
  <r>
    <s v="Condo"/>
    <n v="285000"/>
    <x v="0"/>
    <s v="PREM07"/>
    <d v="2017-03-20T00:00:00"/>
    <x v="0"/>
    <s v="PREMIER SOTHEBYS"/>
    <s v="AB"/>
    <x v="1"/>
  </r>
  <r>
    <s v="Condo"/>
    <n v="285000"/>
    <x v="0"/>
    <s v="NRSRE6"/>
    <d v="2017-03-23T00:00:00"/>
    <x v="0"/>
    <s v="ROYAL SHELL REAL ESTATE"/>
    <s v="AB"/>
    <x v="1"/>
  </r>
  <r>
    <s v="Single Family"/>
    <n v="285000"/>
    <x v="0"/>
    <s v="NMCQ"/>
    <d v="2017-02-28T00:00:00"/>
    <x v="0"/>
    <s v="X-Other"/>
    <s v="AB"/>
    <x v="1"/>
  </r>
  <r>
    <s v="Condo"/>
    <n v="285000"/>
    <x v="0"/>
    <s v="NRIES"/>
    <s v="06-Jan-17"/>
    <x v="0"/>
    <s v="X-Other"/>
    <s v="AB"/>
    <x v="1"/>
  </r>
  <r>
    <s v="Single Family"/>
    <n v="285000"/>
    <x v="0"/>
    <s v="NPPR"/>
    <d v="2017-03-24T00:00:00"/>
    <x v="0"/>
    <s v="PREMIERE PLUS REALTY COMPANY"/>
    <s v="AB"/>
    <x v="1"/>
  </r>
  <r>
    <s v="Single Family"/>
    <n v="285000"/>
    <x v="0"/>
    <s v="NFHR"/>
    <d v="2017-01-10T00:00:00"/>
    <x v="0"/>
    <s v="X-Other"/>
    <s v="AB"/>
    <x v="1"/>
  </r>
  <r>
    <s v="Single Family"/>
    <n v="285000"/>
    <x v="0"/>
    <s v="DNFR"/>
    <d v="2017-01-23T00:00:00"/>
    <x v="0"/>
    <s v="DOWNING FRYE"/>
    <s v="AB"/>
    <x v="1"/>
  </r>
  <r>
    <s v="Single Family"/>
    <n v="285000"/>
    <x v="0"/>
    <s v="NBVR"/>
    <d v="2017-01-27T00:00:00"/>
    <x v="0"/>
    <s v="X-Other"/>
    <s v="AB"/>
    <x v="1"/>
  </r>
  <r>
    <s v="Single Family"/>
    <n v="285000"/>
    <x v="0"/>
    <s v="DNFR"/>
    <d v="2017-03-15T00:00:00"/>
    <x v="0"/>
    <s v="DOWNING FRYE"/>
    <s v="AB"/>
    <x v="1"/>
  </r>
  <r>
    <s v="Condo"/>
    <n v="285000"/>
    <x v="0"/>
    <s v="NSAC"/>
    <s v="09-Jan-17"/>
    <x v="0"/>
    <s v="X-Other"/>
    <s v="AB"/>
    <x v="1"/>
  </r>
  <r>
    <s v="Condo"/>
    <n v="285000"/>
    <x v="0"/>
    <s v="WRGI"/>
    <d v="2017-03-31T00:00:00"/>
    <x v="0"/>
    <s v="X-Other"/>
    <s v="AB"/>
    <x v="1"/>
  </r>
  <r>
    <s v="Single Family"/>
    <n v="285000"/>
    <x v="0"/>
    <s v="DNFR"/>
    <s v="07-Feb-17"/>
    <x v="0"/>
    <s v="DOWNING FRYE"/>
    <s v="AB"/>
    <x v="1"/>
  </r>
  <r>
    <s v="Condo"/>
    <n v="285000"/>
    <x v="0"/>
    <s v="NMVP1"/>
    <d v="2017-02-28T00:00:00"/>
    <x v="0"/>
    <s v="X-Other"/>
    <s v="AB"/>
    <x v="1"/>
  </r>
  <r>
    <s v="Single Family"/>
    <n v="285000"/>
    <x v="0"/>
    <s v="NKPMG"/>
    <s v="06-Feb-17"/>
    <x v="0"/>
    <s v="X-Other"/>
    <s v="AB"/>
    <x v="1"/>
  </r>
  <r>
    <s v="Single Family"/>
    <n v="285000"/>
    <x v="0"/>
    <s v="NSAG"/>
    <s v="06-Mar-17"/>
    <x v="0"/>
    <s v="X-Other"/>
    <s v="AB"/>
    <x v="1"/>
  </r>
  <r>
    <s v="Single Family"/>
    <n v="285000"/>
    <x v="0"/>
    <s v="DNFR"/>
    <d v="2017-03-24T00:00:00"/>
    <x v="0"/>
    <s v="DOWNING FRYE"/>
    <s v="AB"/>
    <x v="1"/>
  </r>
  <r>
    <s v="Single Family"/>
    <n v="285000"/>
    <x v="0"/>
    <s v="CBRR02"/>
    <s v="03-Mar-17"/>
    <x v="0"/>
    <s v="COLDWELL BANKER"/>
    <s v="AB"/>
    <x v="1"/>
  </r>
  <r>
    <s v="Condo"/>
    <n v="285000"/>
    <x v="0"/>
    <s v="NRDR03"/>
    <s v="03-Mar-17"/>
    <x v="0"/>
    <s v="X-Other"/>
    <s v="AB"/>
    <x v="1"/>
  </r>
  <r>
    <s v="Condo"/>
    <n v="285500"/>
    <x v="0"/>
    <s v="BKWR"/>
    <d v="2017-03-31T00:00:00"/>
    <x v="0"/>
    <s v="KELLER WILLIAMS ELITE"/>
    <s v="AB"/>
    <x v="1"/>
  </r>
  <r>
    <s v="Single Family"/>
    <n v="286500"/>
    <x v="0"/>
    <s v="NMARN"/>
    <d v="2017-03-30T00:00:00"/>
    <x v="0"/>
    <s v="X-Other"/>
    <s v="AB"/>
    <x v="1"/>
  </r>
  <r>
    <s v="Single Family"/>
    <n v="286600"/>
    <x v="0"/>
    <s v="FLSMT"/>
    <d v="2017-01-30T00:00:00"/>
    <x v="0"/>
    <s v="X-Other"/>
    <s v="AB"/>
    <x v="1"/>
  </r>
  <r>
    <s v="Single Family"/>
    <n v="287000"/>
    <x v="0"/>
    <s v="NBHHS"/>
    <s v="06-Jan-17"/>
    <x v="0"/>
    <s v="BERKSHIRE HATHAWAY FLORIDA"/>
    <s v="AB"/>
    <x v="1"/>
  </r>
  <r>
    <s v="Condo"/>
    <n v="287000"/>
    <x v="0"/>
    <s v="NBHHS"/>
    <d v="2017-02-17T00:00:00"/>
    <x v="0"/>
    <s v="BERKSHIRE HATHAWAY FLORIDA"/>
    <s v="AB"/>
    <x v="1"/>
  </r>
  <r>
    <s v="Condo"/>
    <n v="287000"/>
    <x v="0"/>
    <s v="BRSRE2"/>
    <s v="07-Feb-17"/>
    <x v="0"/>
    <s v="ROYAL SHELL REAL ESTATE"/>
    <s v="AB"/>
    <x v="1"/>
  </r>
  <r>
    <s v="Single Family"/>
    <n v="287000"/>
    <x v="0"/>
    <s v="NRDR02"/>
    <s v="03-Mar-17"/>
    <x v="0"/>
    <s v="X-Other"/>
    <s v="AB"/>
    <x v="1"/>
  </r>
  <r>
    <s v="Condo"/>
    <n v="287000"/>
    <x v="0"/>
    <s v="NBHHS2"/>
    <d v="2017-03-14T00:00:00"/>
    <x v="0"/>
    <s v="BERKSHIRE HATHAWAY FLORIDA"/>
    <s v="AB"/>
    <x v="1"/>
  </r>
  <r>
    <s v="Single Family"/>
    <n v="287000"/>
    <x v="0"/>
    <s v="NPPR"/>
    <s v="06-Mar-17"/>
    <x v="0"/>
    <s v="PREMIERE PLUS REALTY COMPANY"/>
    <s v="AB"/>
    <x v="1"/>
  </r>
  <r>
    <s v="Single Family"/>
    <n v="287000"/>
    <x v="0"/>
    <s v="CBRR02"/>
    <d v="2017-03-17T00:00:00"/>
    <x v="0"/>
    <s v="COLDWELL BANKER"/>
    <s v="AB"/>
    <x v="1"/>
  </r>
  <r>
    <s v="Single Family"/>
    <n v="287500"/>
    <x v="0"/>
    <s v="BSIBW"/>
    <d v="2017-01-27T00:00:00"/>
    <x v="0"/>
    <s v="X-Other"/>
    <s v="AB"/>
    <x v="1"/>
  </r>
  <r>
    <s v="Condo"/>
    <n v="287500"/>
    <x v="0"/>
    <s v="WOOD"/>
    <d v="2017-02-16T00:00:00"/>
    <x v="0"/>
    <s v="JOHN R WOOD"/>
    <s v="AB"/>
    <x v="1"/>
  </r>
  <r>
    <s v="Condo"/>
    <n v="287500"/>
    <x v="0"/>
    <s v="DNFR"/>
    <d v="2017-01-24T00:00:00"/>
    <x v="0"/>
    <s v="DOWNING FRYE"/>
    <s v="AB"/>
    <x v="1"/>
  </r>
  <r>
    <s v="Condo"/>
    <n v="287500"/>
    <x v="0"/>
    <s v="DNFR"/>
    <d v="2017-02-18T00:00:00"/>
    <x v="0"/>
    <s v="DOWNING FRYE"/>
    <s v="AB"/>
    <x v="1"/>
  </r>
  <r>
    <s v="Single Family"/>
    <n v="287900"/>
    <x v="0"/>
    <s v="CBRR03"/>
    <d v="2017-02-21T00:00:00"/>
    <x v="0"/>
    <s v="COLDWELL BANKER"/>
    <s v="AB"/>
    <x v="1"/>
  </r>
  <r>
    <s v="Condo"/>
    <n v="288000"/>
    <x v="0"/>
    <s v="NPPR"/>
    <s v="07-Mar-17"/>
    <x v="0"/>
    <s v="PREMIERE PLUS REALTY COMPANY"/>
    <s v="AB"/>
    <x v="1"/>
  </r>
  <r>
    <s v="Condo"/>
    <n v="288500"/>
    <x v="0"/>
    <s v="JRWD03"/>
    <d v="2017-02-16T00:00:00"/>
    <x v="0"/>
    <s v="JOHN R WOOD"/>
    <s v="AB"/>
    <x v="1"/>
  </r>
  <r>
    <s v="Condo"/>
    <n v="289000"/>
    <x v="0"/>
    <s v="DNFR"/>
    <d v="2017-02-15T00:00:00"/>
    <x v="0"/>
    <s v="DOWNING FRYE"/>
    <s v="AB"/>
    <x v="1"/>
  </r>
  <r>
    <s v="Condo"/>
    <n v="289000"/>
    <x v="0"/>
    <s v="WOOD03"/>
    <d v="2017-02-23T00:00:00"/>
    <x v="0"/>
    <s v="JOHN R WOOD"/>
    <s v="AB"/>
    <x v="1"/>
  </r>
  <r>
    <s v="Single Family"/>
    <n v="289000"/>
    <x v="0"/>
    <s v="VIPR01"/>
    <d v="2017-01-13T00:00:00"/>
    <x v="0"/>
    <s v="X-Other"/>
    <s v="AB"/>
    <x v="1"/>
  </r>
  <r>
    <s v="Single Family"/>
    <n v="289000"/>
    <x v="0"/>
    <s v="REMS"/>
    <d v="2017-02-27T00:00:00"/>
    <x v="0"/>
    <s v="X-Other"/>
    <s v="AB"/>
    <x v="1"/>
  </r>
  <r>
    <s v="Single Family"/>
    <n v="289695"/>
    <x v="0"/>
    <s v="BSIBW"/>
    <d v="2017-02-28T00:00:00"/>
    <x v="0"/>
    <s v="X-Other"/>
    <s v="AB"/>
    <x v="1"/>
  </r>
  <r>
    <s v="Single Family"/>
    <n v="289900"/>
    <x v="0"/>
    <s v="NPPR"/>
    <d v="2017-01-12T00:00:00"/>
    <x v="0"/>
    <s v="PREMIERE PLUS REALTY COMPANY"/>
    <s v="AB"/>
    <x v="1"/>
  </r>
  <r>
    <s v="Condo"/>
    <n v="290000"/>
    <x v="0"/>
    <s v="WOOD17"/>
    <d v="2017-02-23T00:00:00"/>
    <x v="0"/>
    <s v="JOHN R WOOD"/>
    <s v="AB"/>
    <x v="1"/>
  </r>
  <r>
    <s v="Condo"/>
    <n v="290000"/>
    <x v="0"/>
    <s v="BCRM"/>
    <d v="2017-02-23T00:00:00"/>
    <x v="0"/>
    <s v="X-Other"/>
    <s v="AB"/>
    <x v="1"/>
  </r>
  <r>
    <s v="Single Family"/>
    <n v="290000"/>
    <x v="0"/>
    <s v="RLTY"/>
    <d v="2017-03-17T00:00:00"/>
    <x v="0"/>
    <s v="X-Other"/>
    <s v="AB"/>
    <x v="1"/>
  </r>
  <r>
    <s v="Condo"/>
    <n v="290000"/>
    <x v="0"/>
    <s v="BKWR"/>
    <d v="2017-03-17T00:00:00"/>
    <x v="0"/>
    <s v="KELLER WILLIAMS ELITE"/>
    <s v="AB"/>
    <x v="1"/>
  </r>
  <r>
    <s v="Condo"/>
    <n v="290000"/>
    <x v="0"/>
    <s v="NDRC"/>
    <s v="03-Mar-17"/>
    <x v="0"/>
    <s v="X-Other"/>
    <s v="AB"/>
    <x v="1"/>
  </r>
  <r>
    <s v="Condo"/>
    <n v="290000"/>
    <x v="0"/>
    <s v="NPPR"/>
    <d v="2017-01-24T00:00:00"/>
    <x v="0"/>
    <s v="PREMIERE PLUS REALTY COMPANY"/>
    <s v="AB"/>
    <x v="1"/>
  </r>
  <r>
    <s v="Single Family"/>
    <n v="290000"/>
    <x v="0"/>
    <s v="RLTY"/>
    <d v="2017-01-11T00:00:00"/>
    <x v="0"/>
    <s v="X-Other"/>
    <s v="AB"/>
    <x v="1"/>
  </r>
  <r>
    <s v="Condo"/>
    <n v="290000"/>
    <x v="0"/>
    <s v="NDRC"/>
    <d v="2017-03-27T00:00:00"/>
    <x v="0"/>
    <s v="X-Other"/>
    <s v="AB"/>
    <x v="1"/>
  </r>
  <r>
    <s v="Single Family"/>
    <n v="290000"/>
    <x v="0"/>
    <s v="FREM"/>
    <d v="2017-03-28T00:00:00"/>
    <x v="0"/>
    <s v="X-Other"/>
    <s v="AB"/>
    <x v="1"/>
  </r>
  <r>
    <s v="Condo"/>
    <n v="290000"/>
    <x v="0"/>
    <s v="BKWR"/>
    <d v="2017-02-27T00:00:00"/>
    <x v="0"/>
    <s v="KELLER WILLIAMS ELITE"/>
    <s v="AB"/>
    <x v="1"/>
  </r>
  <r>
    <s v="Single Family"/>
    <n v="290000"/>
    <x v="0"/>
    <s v="NPPR"/>
    <d v="2017-02-22T00:00:00"/>
    <x v="0"/>
    <s v="PREMIERE PLUS REALTY COMPANY"/>
    <s v="AB"/>
    <x v="1"/>
  </r>
  <r>
    <s v="Single Family"/>
    <n v="290000"/>
    <x v="0"/>
    <s v="NPPR"/>
    <s v="03-Feb-17"/>
    <x v="0"/>
    <s v="PREMIERE PLUS REALTY COMPANY"/>
    <s v="AB"/>
    <x v="1"/>
  </r>
  <r>
    <s v="Single Family"/>
    <n v="290000"/>
    <x v="0"/>
    <s v="NPPR"/>
    <s v="06-Jan-17"/>
    <x v="0"/>
    <s v="PREMIERE PLUS REALTY COMPANY"/>
    <s v="AB"/>
    <x v="1"/>
  </r>
  <r>
    <s v="Condo"/>
    <n v="290000"/>
    <x v="0"/>
    <s v="DNFR"/>
    <d v="2017-02-22T00:00:00"/>
    <x v="0"/>
    <s v="DOWNING FRYE"/>
    <s v="AB"/>
    <x v="1"/>
  </r>
  <r>
    <s v="Single Family"/>
    <n v="290000"/>
    <x v="0"/>
    <s v="NFHR"/>
    <d v="2017-03-28T00:00:00"/>
    <x v="0"/>
    <s v="X-Other"/>
    <s v="AB"/>
    <x v="1"/>
  </r>
  <r>
    <s v="Single Family"/>
    <n v="290000"/>
    <x v="0"/>
    <s v="LEVI"/>
    <d v="2017-03-15T00:00:00"/>
    <x v="0"/>
    <s v="X-Other"/>
    <s v="AB"/>
    <x v="1"/>
  </r>
  <r>
    <s v="Condo"/>
    <n v="290000"/>
    <x v="0"/>
    <s v="NDRC"/>
    <d v="2017-02-28T00:00:00"/>
    <x v="0"/>
    <s v="X-Other"/>
    <s v="AB"/>
    <x v="1"/>
  </r>
  <r>
    <s v="Single Family"/>
    <n v="290000"/>
    <x v="0"/>
    <s v="NMVP1"/>
    <d v="2017-02-28T00:00:00"/>
    <x v="0"/>
    <s v="X-Other"/>
    <s v="AB"/>
    <x v="1"/>
  </r>
  <r>
    <s v="Single Family"/>
    <n v="290000"/>
    <x v="0"/>
    <s v="NCREL"/>
    <s v="09-Mar-17"/>
    <x v="0"/>
    <s v="X-Other"/>
    <s v="AB"/>
    <x v="1"/>
  </r>
  <r>
    <s v="Single Family"/>
    <n v="290000"/>
    <x v="0"/>
    <s v="NKWRN"/>
    <d v="2017-03-30T00:00:00"/>
    <x v="0"/>
    <s v="X-Other"/>
    <s v="AB"/>
    <x v="1"/>
  </r>
  <r>
    <s v="Single Family"/>
    <n v="290000"/>
    <x v="0"/>
    <s v="DNFR"/>
    <d v="2017-02-17T00:00:00"/>
    <x v="0"/>
    <s v="DOWNING FRYE"/>
    <s v="AB"/>
    <x v="1"/>
  </r>
  <r>
    <s v="Single Family"/>
    <n v="290000"/>
    <x v="0"/>
    <s v="WOOD"/>
    <d v="2017-02-15T00:00:00"/>
    <x v="0"/>
    <s v="JOHN R WOOD"/>
    <s v="AB"/>
    <x v="1"/>
  </r>
  <r>
    <s v="Single Family"/>
    <n v="290000"/>
    <x v="0"/>
    <s v="NAMVT"/>
    <d v="2017-03-31T00:00:00"/>
    <x v="0"/>
    <s v="AMERIVEST"/>
    <s v="AB"/>
    <x v="1"/>
  </r>
  <r>
    <s v="Single Family"/>
    <n v="290000"/>
    <x v="0"/>
    <s v="NRDR04"/>
    <d v="2017-03-31T00:00:00"/>
    <x v="0"/>
    <s v="X-Other"/>
    <s v="AB"/>
    <x v="1"/>
  </r>
  <r>
    <s v="Condo"/>
    <n v="292000"/>
    <x v="0"/>
    <s v="BKSRI"/>
    <s v="02-Mar-17"/>
    <x v="0"/>
    <s v="X-Other"/>
    <s v="AB"/>
    <x v="1"/>
  </r>
  <r>
    <s v="Condo"/>
    <n v="292000"/>
    <x v="0"/>
    <s v="DNFR"/>
    <s v="03-Jan-17"/>
    <x v="0"/>
    <s v="DOWNING FRYE"/>
    <s v="AB"/>
    <x v="1"/>
  </r>
  <r>
    <s v="Condo"/>
    <n v="292000"/>
    <x v="0"/>
    <s v="NPPR"/>
    <d v="2017-03-21T00:00:00"/>
    <x v="0"/>
    <s v="PREMIERE PLUS REALTY COMPANY"/>
    <s v="AB"/>
    <x v="1"/>
  </r>
  <r>
    <s v="Condo"/>
    <n v="292500"/>
    <x v="0"/>
    <s v="NBHHS"/>
    <d v="2017-01-20T00:00:00"/>
    <x v="0"/>
    <s v="BERKSHIRE HATHAWAY FLORIDA"/>
    <s v="AB"/>
    <x v="1"/>
  </r>
  <r>
    <s v="Single Family"/>
    <n v="292500"/>
    <x v="0"/>
    <s v="BRSRE4"/>
    <d v="2017-03-21T00:00:00"/>
    <x v="0"/>
    <s v="ROYAL SHELL REAL ESTATE"/>
    <s v="AB"/>
    <x v="1"/>
  </r>
  <r>
    <s v="Condo"/>
    <n v="293000"/>
    <x v="0"/>
    <s v="DNFR"/>
    <d v="2017-01-13T00:00:00"/>
    <x v="0"/>
    <s v="DOWNING FRYE"/>
    <s v="AB"/>
    <x v="1"/>
  </r>
  <r>
    <s v="Condo"/>
    <n v="293000"/>
    <x v="0"/>
    <s v="NPPR"/>
    <d v="2017-03-22T00:00:00"/>
    <x v="0"/>
    <s v="PREMIERE PLUS REALTY COMPANY"/>
    <s v="AB"/>
    <x v="1"/>
  </r>
  <r>
    <s v="Condo"/>
    <n v="293500"/>
    <x v="0"/>
    <s v="NFHR2"/>
    <d v="2017-03-20T00:00:00"/>
    <x v="0"/>
    <s v="X-Other"/>
    <s v="AB"/>
    <x v="1"/>
  </r>
  <r>
    <s v="Condo"/>
    <n v="294400"/>
    <x v="0"/>
    <s v="BHMB"/>
    <d v="2017-03-27T00:00:00"/>
    <x v="0"/>
    <s v="X-Other"/>
    <s v="AB"/>
    <x v="1"/>
  </r>
  <r>
    <s v="Single Family"/>
    <n v="294530"/>
    <x v="0"/>
    <s v="NEXFS"/>
    <d v="2017-01-26T00:00:00"/>
    <x v="0"/>
    <s v="X-Other"/>
    <s v="AB"/>
    <x v="1"/>
  </r>
  <r>
    <s v="Condo"/>
    <n v="294750"/>
    <x v="0"/>
    <s v="MATTR"/>
    <d v="2017-02-13T00:00:00"/>
    <x v="0"/>
    <s v="X-Other"/>
    <s v="AB"/>
    <x v="1"/>
  </r>
  <r>
    <s v="Single Family"/>
    <n v="294900"/>
    <x v="0"/>
    <s v="NDRC"/>
    <d v="2017-03-29T00:00:00"/>
    <x v="0"/>
    <s v="X-Other"/>
    <s v="AB"/>
    <x v="1"/>
  </r>
  <r>
    <s v="Condo"/>
    <n v="295000"/>
    <x v="0"/>
    <s v="NDRC"/>
    <d v="2017-02-28T00:00:00"/>
    <x v="0"/>
    <s v="X-Other"/>
    <s v="AB"/>
    <x v="1"/>
  </r>
  <r>
    <s v="Single Family"/>
    <n v="295000"/>
    <x v="0"/>
    <s v="NDRC"/>
    <d v="2017-03-30T00:00:00"/>
    <x v="0"/>
    <s v="X-Other"/>
    <s v="AB"/>
    <x v="1"/>
  </r>
  <r>
    <s v="Single Family"/>
    <n v="295000"/>
    <x v="0"/>
    <s v="GULB"/>
    <d v="2017-02-15T00:00:00"/>
    <x v="0"/>
    <s v="X-Other"/>
    <s v="AB"/>
    <x v="1"/>
  </r>
  <r>
    <s v="Condo"/>
    <n v="295000"/>
    <x v="0"/>
    <s v="NFISC"/>
    <d v="2017-02-21T00:00:00"/>
    <x v="0"/>
    <s v="X-Other"/>
    <s v="AB"/>
    <x v="1"/>
  </r>
  <r>
    <s v="Condo"/>
    <n v="295000"/>
    <x v="0"/>
    <s v="NVWR"/>
    <d v="2017-02-28T00:00:00"/>
    <x v="0"/>
    <e v="#N/A"/>
    <s v="AB"/>
    <x v="1"/>
  </r>
  <r>
    <s v="Condo"/>
    <n v="295000"/>
    <x v="0"/>
    <s v="NFHR2"/>
    <d v="2017-01-11T00:00:00"/>
    <x v="0"/>
    <s v="X-Other"/>
    <s v="AB"/>
    <x v="1"/>
  </r>
  <r>
    <s v="Single Family"/>
    <n v="295000"/>
    <x v="0"/>
    <s v="NBART"/>
    <d v="2017-01-30T00:00:00"/>
    <x v="0"/>
    <s v="X-Other"/>
    <s v="AB"/>
    <x v="1"/>
  </r>
  <r>
    <s v="Single Family"/>
    <n v="295000"/>
    <x v="0"/>
    <s v="NSTRL"/>
    <s v="07-Mar-17"/>
    <x v="0"/>
    <s v="X-Other"/>
    <s v="AB"/>
    <x v="1"/>
  </r>
  <r>
    <s v="Single Family"/>
    <n v="295000"/>
    <x v="0"/>
    <s v="NSTRL"/>
    <d v="2017-02-13T00:00:00"/>
    <x v="0"/>
    <s v="X-Other"/>
    <s v="AB"/>
    <x v="1"/>
  </r>
  <r>
    <s v="Condo"/>
    <n v="295000"/>
    <x v="0"/>
    <s v="NCJC"/>
    <s v="09-Mar-17"/>
    <x v="0"/>
    <s v="X-Other"/>
    <s v="AB"/>
    <x v="1"/>
  </r>
  <r>
    <s v="Condo"/>
    <n v="295000"/>
    <x v="0"/>
    <s v="NRDR03"/>
    <d v="2017-03-13T00:00:00"/>
    <x v="0"/>
    <s v="X-Other"/>
    <s v="AB"/>
    <x v="1"/>
  </r>
  <r>
    <s v="Condo"/>
    <n v="295000"/>
    <x v="0"/>
    <s v="NAMVT"/>
    <d v="2017-01-12T00:00:00"/>
    <x v="0"/>
    <s v="AMERIVEST"/>
    <s v="AB"/>
    <x v="1"/>
  </r>
  <r>
    <s v="Single Family"/>
    <n v="295000"/>
    <x v="0"/>
    <s v="FSBLT05"/>
    <d v="2017-02-28T00:00:00"/>
    <x v="0"/>
    <s v="X-Other"/>
    <s v="AB"/>
    <x v="1"/>
  </r>
  <r>
    <s v="Condo"/>
    <n v="295000"/>
    <x v="0"/>
    <s v="NBHHS"/>
    <d v="2017-03-21T00:00:00"/>
    <x v="0"/>
    <s v="BERKSHIRE HATHAWAY FLORIDA"/>
    <s v="AB"/>
    <x v="1"/>
  </r>
  <r>
    <s v="Single Family"/>
    <n v="295000"/>
    <x v="0"/>
    <s v="NMCQ"/>
    <s v="07-Mar-17"/>
    <x v="0"/>
    <s v="X-Other"/>
    <s v="AB"/>
    <x v="1"/>
  </r>
  <r>
    <s v="Single Family"/>
    <n v="295000"/>
    <x v="0"/>
    <s v="NMARI2"/>
    <d v="2017-03-29T00:00:00"/>
    <x v="0"/>
    <s v="X-Other"/>
    <s v="AB"/>
    <x v="1"/>
  </r>
  <r>
    <s v="Condo"/>
    <n v="295500"/>
    <x v="0"/>
    <s v="NPPR"/>
    <s v="01-Mar-17"/>
    <x v="0"/>
    <s v="PREMIERE PLUS REALTY COMPANY"/>
    <s v="AB"/>
    <x v="1"/>
  </r>
  <r>
    <s v="Single Family"/>
    <n v="295800"/>
    <x v="0"/>
    <s v="HLBI"/>
    <d v="2017-03-30T00:00:00"/>
    <x v="0"/>
    <s v="X-Other"/>
    <s v="AB"/>
    <x v="1"/>
  </r>
  <r>
    <s v="Condo"/>
    <n v="296000"/>
    <x v="0"/>
    <s v="DNFR"/>
    <s v="03-Jan-17"/>
    <x v="0"/>
    <s v="DOWNING FRYE"/>
    <s v="AB"/>
    <x v="1"/>
  </r>
  <r>
    <s v="Single Family"/>
    <n v="296500"/>
    <x v="0"/>
    <s v="CBRR03"/>
    <d v="2017-03-31T00:00:00"/>
    <x v="0"/>
    <s v="COLDWELL BANKER"/>
    <s v="AB"/>
    <x v="1"/>
  </r>
  <r>
    <s v="Single Family"/>
    <n v="297000"/>
    <x v="0"/>
    <s v="CBRR03"/>
    <d v="2017-02-10T00:00:00"/>
    <x v="0"/>
    <s v="COLDWELL BANKER"/>
    <s v="AB"/>
    <x v="1"/>
  </r>
  <r>
    <s v="Single Family"/>
    <n v="297000"/>
    <x v="0"/>
    <s v="NEMP"/>
    <d v="2017-02-16T00:00:00"/>
    <x v="0"/>
    <s v="X-Other"/>
    <s v="AB"/>
    <x v="1"/>
  </r>
  <r>
    <s v="Condo"/>
    <n v="297000"/>
    <x v="0"/>
    <s v="DNFR"/>
    <d v="2017-02-24T00:00:00"/>
    <x v="0"/>
    <s v="DOWNING FRYE"/>
    <s v="AB"/>
    <x v="1"/>
  </r>
  <r>
    <s v="Single Family"/>
    <n v="297450"/>
    <x v="0"/>
    <s v="NWRG"/>
    <d v="2017-02-15T00:00:00"/>
    <x v="0"/>
    <s v="X-Other"/>
    <s v="AB"/>
    <x v="1"/>
  </r>
  <r>
    <s v="Single Family"/>
    <n v="297900"/>
    <x v="0"/>
    <s v="NKWRN"/>
    <d v="2017-01-13T00:00:00"/>
    <x v="0"/>
    <s v="X-Other"/>
    <s v="AB"/>
    <x v="1"/>
  </r>
  <r>
    <s v="Single Family"/>
    <n v="299030"/>
    <x v="0"/>
    <s v="BSIBW"/>
    <d v="2017-02-24T00:00:00"/>
    <x v="0"/>
    <s v="X-Other"/>
    <s v="AB"/>
    <x v="1"/>
  </r>
  <r>
    <s v="Single Family"/>
    <n v="299500"/>
    <x v="0"/>
    <s v="NPPR"/>
    <d v="2017-03-20T00:00:00"/>
    <x v="0"/>
    <s v="PREMIERE PLUS REALTY COMPANY"/>
    <s v="AB"/>
    <x v="1"/>
  </r>
  <r>
    <s v="Single Family"/>
    <n v="299500"/>
    <x v="0"/>
    <s v="NTEC"/>
    <d v="2017-03-10T00:00:00"/>
    <x v="0"/>
    <s v="X-Other"/>
    <s v="AB"/>
    <x v="1"/>
  </r>
  <r>
    <s v="Condo"/>
    <n v="299900"/>
    <x v="0"/>
    <s v="NRDR03"/>
    <d v="2017-01-17T00:00:00"/>
    <x v="0"/>
    <s v="X-Other"/>
    <s v="AB"/>
    <x v="1"/>
  </r>
  <r>
    <s v="Condo"/>
    <n v="299900"/>
    <x v="0"/>
    <s v="BDOWN2"/>
    <s v="09-Jan-17"/>
    <x v="0"/>
    <s v="DOWNING FRYE"/>
    <s v="AB"/>
    <x v="1"/>
  </r>
  <r>
    <s v="Single Family"/>
    <n v="300000"/>
    <x v="0"/>
    <s v="NWRG"/>
    <d v="2017-01-31T00:00:00"/>
    <x v="0"/>
    <s v="X-Other"/>
    <s v="AB"/>
    <x v="1"/>
  </r>
  <r>
    <s v="Condo"/>
    <n v="300000"/>
    <x v="0"/>
    <s v="BRSRE2"/>
    <s v="01-Feb-17"/>
    <x v="0"/>
    <s v="ROYAL SHELL REAL ESTATE"/>
    <s v="AB"/>
    <x v="1"/>
  </r>
  <r>
    <s v="Single Family"/>
    <n v="300000"/>
    <x v="0"/>
    <s v="RLTY"/>
    <d v="2017-03-31T00:00:00"/>
    <x v="0"/>
    <s v="X-Other"/>
    <s v="AB"/>
    <x v="1"/>
  </r>
  <r>
    <s v="Condo"/>
    <n v="300000"/>
    <x v="0"/>
    <s v="NLXB"/>
    <d v="2017-03-31T00:00:00"/>
    <x v="0"/>
    <s v="X-Other"/>
    <s v="AB"/>
    <x v="1"/>
  </r>
  <r>
    <s v="Condo"/>
    <n v="300000"/>
    <x v="0"/>
    <s v="JRWD03"/>
    <d v="2017-03-13T00:00:00"/>
    <x v="0"/>
    <s v="JOHN R WOOD"/>
    <s v="AB"/>
    <x v="1"/>
  </r>
  <r>
    <s v="Single Family"/>
    <n v="300000"/>
    <x v="0"/>
    <s v="JRWD03"/>
    <d v="2017-01-13T00:00:00"/>
    <x v="0"/>
    <s v="JOHN R WOOD"/>
    <s v="AB"/>
    <x v="1"/>
  </r>
  <r>
    <s v="Condo"/>
    <n v="300000"/>
    <x v="0"/>
    <s v="IPRI"/>
    <d v="2017-01-10T00:00:00"/>
    <x v="0"/>
    <s v="X-Other"/>
    <s v="AB"/>
    <x v="1"/>
  </r>
  <r>
    <s v="Single Family"/>
    <n v="300000"/>
    <x v="0"/>
    <s v="NPPR"/>
    <d v="2017-01-13T00:00:00"/>
    <x v="0"/>
    <s v="PREMIERE PLUS REALTY COMPANY"/>
    <s v="AB"/>
    <x v="1"/>
  </r>
  <r>
    <s v="Single Family"/>
    <n v="300000"/>
    <x v="0"/>
    <s v="WOOD"/>
    <d v="2017-02-17T00:00:00"/>
    <x v="0"/>
    <s v="JOHN R WOOD"/>
    <s v="AB"/>
    <x v="1"/>
  </r>
  <r>
    <s v="Single Family"/>
    <n v="300000"/>
    <x v="0"/>
    <s v="NXCH"/>
    <d v="2017-01-31T00:00:00"/>
    <x v="0"/>
    <s v="X-Other"/>
    <s v="AB"/>
    <x v="1"/>
  </r>
  <r>
    <s v="Condo"/>
    <n v="300000"/>
    <x v="0"/>
    <s v="PLAT"/>
    <d v="2017-01-12T00:00:00"/>
    <x v="0"/>
    <s v="X-Other"/>
    <s v="AB"/>
    <x v="1"/>
  </r>
  <r>
    <s v="Condo"/>
    <n v="300000"/>
    <x v="0"/>
    <s v="WOOD05"/>
    <d v="2017-02-16T00:00:00"/>
    <x v="0"/>
    <s v="JOHN R WOOD"/>
    <s v="AB"/>
    <x v="1"/>
  </r>
  <r>
    <s v="Single Family"/>
    <n v="300000"/>
    <x v="0"/>
    <s v="FJWG"/>
    <d v="2017-02-21T00:00:00"/>
    <x v="0"/>
    <s v="X-Other"/>
    <s v="AB"/>
    <x v="1"/>
  </r>
  <r>
    <s v="Condo"/>
    <n v="300000"/>
    <x v="0"/>
    <s v="WOOD05"/>
    <s v="06-Jan-17"/>
    <x v="0"/>
    <s v="JOHN R WOOD"/>
    <s v="AB"/>
    <x v="1"/>
  </r>
  <r>
    <s v="Condo"/>
    <n v="300000"/>
    <x v="0"/>
    <s v="NRSI"/>
    <d v="2017-02-22T00:00:00"/>
    <x v="0"/>
    <s v="NAPLES REALTY SERVICES"/>
    <s v="AB"/>
    <x v="1"/>
  </r>
  <r>
    <s v="Single Family"/>
    <n v="300000"/>
    <x v="0"/>
    <s v="SOBA"/>
    <d v="2017-02-28T00:00:00"/>
    <x v="0"/>
    <s v="X-Other"/>
    <s v="AB"/>
    <x v="1"/>
  </r>
  <r>
    <s v="Single Family"/>
    <n v="300000"/>
    <x v="0"/>
    <s v="CBRR03"/>
    <d v="2017-02-28T00:00:00"/>
    <x v="0"/>
    <s v="COLDWELL BANKER"/>
    <s v="AB"/>
    <x v="1"/>
  </r>
  <r>
    <s v="Single Family"/>
    <n v="300000"/>
    <x v="0"/>
    <s v="WRGI"/>
    <d v="2017-03-15T00:00:00"/>
    <x v="0"/>
    <s v="X-Other"/>
    <s v="AB"/>
    <x v="1"/>
  </r>
  <r>
    <s v="Condo"/>
    <n v="300000"/>
    <x v="0"/>
    <s v="NMVP1"/>
    <s v="01-Mar-17"/>
    <x v="0"/>
    <s v="X-Other"/>
    <s v="AB"/>
    <x v="1"/>
  </r>
  <r>
    <s v="Condo"/>
    <n v="300000"/>
    <x v="0"/>
    <s v="NSTO"/>
    <d v="2017-03-15T00:00:00"/>
    <x v="0"/>
    <s v="X-Other"/>
    <s v="AB"/>
    <x v="1"/>
  </r>
  <r>
    <s v="Condo"/>
    <n v="300000"/>
    <x v="0"/>
    <s v="NPPR"/>
    <d v="2017-03-16T00:00:00"/>
    <x v="0"/>
    <s v="PREMIERE PLUS REALTY COMPANY"/>
    <s v="AB"/>
    <x v="1"/>
  </r>
  <r>
    <s v="Condo"/>
    <n v="300000"/>
    <x v="0"/>
    <s v="NDRC"/>
    <d v="2017-03-24T00:00:00"/>
    <x v="0"/>
    <s v="X-Other"/>
    <s v="AB"/>
    <x v="1"/>
  </r>
  <r>
    <s v="Condo"/>
    <n v="300630"/>
    <x v="0"/>
    <s v="NLEN2"/>
    <s v="02-Mar-17"/>
    <x v="0"/>
    <s v="X-Other"/>
    <s v="AB"/>
    <x v="1"/>
  </r>
  <r>
    <s v="Condo"/>
    <n v="301500"/>
    <x v="0"/>
    <s v="NPPR"/>
    <d v="2017-02-17T00:00:00"/>
    <x v="0"/>
    <s v="PREMIERE PLUS REALTY COMPANY"/>
    <s v="AB"/>
    <x v="1"/>
  </r>
  <r>
    <s v="Condo"/>
    <n v="302000"/>
    <x v="0"/>
    <s v="NPPR"/>
    <d v="2017-01-31T00:00:00"/>
    <x v="0"/>
    <s v="PREMIERE PLUS REALTY COMPANY"/>
    <s v="AB"/>
    <x v="1"/>
  </r>
  <r>
    <s v="Condo"/>
    <n v="303000"/>
    <x v="0"/>
    <s v="NPPR"/>
    <d v="2017-02-22T00:00:00"/>
    <x v="0"/>
    <s v="PREMIERE PLUS REALTY COMPANY"/>
    <s v="AB"/>
    <x v="1"/>
  </r>
  <r>
    <s v="Condo"/>
    <n v="304000"/>
    <x v="0"/>
    <s v="BDOWN2"/>
    <s v="05-Jan-17"/>
    <x v="0"/>
    <s v="DOWNING FRYE"/>
    <s v="AB"/>
    <x v="1"/>
  </r>
  <r>
    <s v="Single Family"/>
    <n v="304000"/>
    <x v="0"/>
    <s v="NMVP1"/>
    <s v="09-Jan-17"/>
    <x v="0"/>
    <s v="X-Other"/>
    <s v="AB"/>
    <x v="1"/>
  </r>
  <r>
    <s v="Single Family"/>
    <n v="304900"/>
    <x v="0"/>
    <s v="NPPR"/>
    <d v="2017-01-30T00:00:00"/>
    <x v="0"/>
    <s v="PREMIERE PLUS REALTY COMPANY"/>
    <s v="AB"/>
    <x v="1"/>
  </r>
  <r>
    <s v="Single Family"/>
    <n v="305000"/>
    <x v="0"/>
    <s v="PRUD30"/>
    <d v="2017-01-12T00:00:00"/>
    <x v="0"/>
    <s v="BERKSHIRE HATHAWAY FLORIDA"/>
    <s v="AB"/>
    <x v="1"/>
  </r>
  <r>
    <s v="Single Family"/>
    <n v="305000"/>
    <x v="0"/>
    <s v="DNFR"/>
    <s v="09-Mar-17"/>
    <x v="0"/>
    <s v="DOWNING FRYE"/>
    <s v="AB"/>
    <x v="1"/>
  </r>
  <r>
    <s v="Condo"/>
    <n v="305000"/>
    <x v="0"/>
    <s v="NLEV"/>
    <d v="2017-02-15T00:00:00"/>
    <x v="0"/>
    <s v="X-Other"/>
    <s v="AB"/>
    <x v="1"/>
  </r>
  <r>
    <s v="Condo"/>
    <n v="305000"/>
    <x v="0"/>
    <s v="JRWD03"/>
    <d v="2017-03-17T00:00:00"/>
    <x v="0"/>
    <s v="JOHN R WOOD"/>
    <s v="AB"/>
    <x v="1"/>
  </r>
  <r>
    <s v="Single Family"/>
    <n v="305000"/>
    <x v="0"/>
    <s v="FLW"/>
    <d v="2017-03-14T00:00:00"/>
    <x v="0"/>
    <s v="X-Other"/>
    <s v="AB"/>
    <x v="1"/>
  </r>
  <r>
    <s v="Single Family"/>
    <n v="305000"/>
    <x v="0"/>
    <s v="WOOD17"/>
    <d v="2017-03-31T00:00:00"/>
    <x v="0"/>
    <s v="JOHN R WOOD"/>
    <s v="AB"/>
    <x v="1"/>
  </r>
  <r>
    <s v="Condo"/>
    <n v="305000"/>
    <x v="0"/>
    <s v="WOOD17"/>
    <d v="2017-03-31T00:00:00"/>
    <x v="0"/>
    <s v="JOHN R WOOD"/>
    <s v="AB"/>
    <x v="1"/>
  </r>
  <r>
    <s v="Single Family"/>
    <n v="305000"/>
    <x v="0"/>
    <s v="NPPR"/>
    <d v="2017-02-17T00:00:00"/>
    <x v="0"/>
    <s v="PREMIERE PLUS REALTY COMPANY"/>
    <s v="AB"/>
    <x v="1"/>
  </r>
  <r>
    <s v="Condo"/>
    <n v="305000"/>
    <x v="0"/>
    <s v="PREM12"/>
    <d v="2017-01-25T00:00:00"/>
    <x v="0"/>
    <s v="PREMIER SOTHEBYS"/>
    <s v="AB"/>
    <x v="1"/>
  </r>
  <r>
    <s v="Single Family"/>
    <n v="305000"/>
    <x v="0"/>
    <s v="NPPR"/>
    <s v="06-Jan-17"/>
    <x v="0"/>
    <s v="PREMIERE PLUS REALTY COMPANY"/>
    <s v="AB"/>
    <x v="1"/>
  </r>
  <r>
    <s v="Single Family"/>
    <n v="305000"/>
    <x v="0"/>
    <s v="NBAYR"/>
    <d v="2017-01-30T00:00:00"/>
    <x v="0"/>
    <s v="X-Other"/>
    <s v="AB"/>
    <x v="1"/>
  </r>
  <r>
    <s v="Single Family"/>
    <n v="305000"/>
    <x v="0"/>
    <s v="NRDR03"/>
    <d v="2017-01-23T00:00:00"/>
    <x v="0"/>
    <s v="X-Other"/>
    <s v="AB"/>
    <x v="1"/>
  </r>
  <r>
    <s v="Condo"/>
    <n v="305000"/>
    <x v="0"/>
    <s v="NWRF2"/>
    <d v="2017-03-10T00:00:00"/>
    <x v="0"/>
    <s v="WILLIAM RAVEIS"/>
    <s v="AB"/>
    <x v="1"/>
  </r>
  <r>
    <s v="Condo"/>
    <n v="305000"/>
    <x v="0"/>
    <s v="CBRR02"/>
    <d v="2017-03-24T00:00:00"/>
    <x v="0"/>
    <s v="COLDWELL BANKER"/>
    <s v="AB"/>
    <x v="1"/>
  </r>
  <r>
    <s v="Single Family"/>
    <n v="305000"/>
    <x v="0"/>
    <s v="NPPR"/>
    <d v="2017-02-15T00:00:00"/>
    <x v="0"/>
    <s v="PREMIERE PLUS REALTY COMPANY"/>
    <s v="AB"/>
    <x v="1"/>
  </r>
  <r>
    <s v="Condo"/>
    <n v="305000"/>
    <x v="0"/>
    <s v="NMVP1"/>
    <d v="2017-03-31T00:00:00"/>
    <x v="0"/>
    <s v="X-Other"/>
    <s v="AB"/>
    <x v="1"/>
  </r>
  <r>
    <s v="Condo"/>
    <n v="305500"/>
    <x v="0"/>
    <s v="CBRR02"/>
    <s v="06-Jan-17"/>
    <x v="0"/>
    <s v="COLDWELL BANKER"/>
    <s v="AB"/>
    <x v="1"/>
  </r>
  <r>
    <s v="Condo"/>
    <n v="306000"/>
    <x v="0"/>
    <s v="WOOD03"/>
    <s v="01-Mar-17"/>
    <x v="0"/>
    <s v="JOHN R WOOD"/>
    <s v="AB"/>
    <x v="1"/>
  </r>
  <r>
    <s v="Condo"/>
    <n v="306000"/>
    <x v="0"/>
    <s v="MATTR"/>
    <d v="2017-03-16T00:00:00"/>
    <x v="0"/>
    <s v="X-Other"/>
    <s v="AB"/>
    <x v="1"/>
  </r>
  <r>
    <s v="Condo"/>
    <n v="306000"/>
    <x v="0"/>
    <s v="NPPR"/>
    <d v="2017-03-24T00:00:00"/>
    <x v="0"/>
    <s v="PREMIERE PLUS REALTY COMPANY"/>
    <s v="AB"/>
    <x v="1"/>
  </r>
  <r>
    <s v="Single Family"/>
    <n v="306000"/>
    <x v="0"/>
    <s v="NMCQ"/>
    <d v="2017-02-21T00:00:00"/>
    <x v="0"/>
    <s v="X-Other"/>
    <s v="AB"/>
    <x v="1"/>
  </r>
  <r>
    <s v="Single Family"/>
    <n v="307000"/>
    <x v="0"/>
    <s v="NRAA"/>
    <d v="2017-01-13T00:00:00"/>
    <x v="0"/>
    <s v="X-Other"/>
    <s v="AB"/>
    <x v="1"/>
  </r>
  <r>
    <s v="Condo"/>
    <n v="307000"/>
    <x v="0"/>
    <s v="PREM01"/>
    <d v="2017-02-17T00:00:00"/>
    <x v="0"/>
    <s v="PREMIER SOTHEBYS"/>
    <s v="AB"/>
    <x v="1"/>
  </r>
  <r>
    <s v="Condo"/>
    <n v="307000"/>
    <x v="0"/>
    <s v="NGCI02"/>
    <d v="2017-02-24T00:00:00"/>
    <x v="0"/>
    <s v="GULF COAST INTERNATIONAL PROP"/>
    <s v="AB"/>
    <x v="1"/>
  </r>
  <r>
    <s v="Single Family"/>
    <n v="307500"/>
    <x v="0"/>
    <s v="CBRR03"/>
    <d v="2017-03-10T00:00:00"/>
    <x v="0"/>
    <s v="COLDWELL BANKER"/>
    <s v="AB"/>
    <x v="1"/>
  </r>
  <r>
    <s v="Condo"/>
    <n v="307500"/>
    <x v="0"/>
    <s v="WOOD05"/>
    <d v="2017-01-26T00:00:00"/>
    <x v="0"/>
    <s v="JOHN R WOOD"/>
    <s v="AB"/>
    <x v="1"/>
  </r>
  <r>
    <s v="Condo"/>
    <n v="308090"/>
    <x v="0"/>
    <s v="MATTR"/>
    <d v="2017-02-24T00:00:00"/>
    <x v="0"/>
    <s v="X-Other"/>
    <s v="AB"/>
    <x v="1"/>
  </r>
  <r>
    <s v="Single Family"/>
    <n v="309000"/>
    <x v="0"/>
    <s v="NJDF"/>
    <d v="2017-03-13T00:00:00"/>
    <x v="0"/>
    <s v="X-Other"/>
    <s v="AB"/>
    <x v="1"/>
  </r>
  <r>
    <s v="Condo"/>
    <n v="309000"/>
    <x v="0"/>
    <s v="NPPR"/>
    <d v="2017-01-27T00:00:00"/>
    <x v="0"/>
    <s v="PREMIERE PLUS REALTY COMPANY"/>
    <s v="AB"/>
    <x v="1"/>
  </r>
  <r>
    <s v="Single Family"/>
    <n v="309000"/>
    <x v="0"/>
    <s v="NPPR"/>
    <d v="2017-01-14T00:00:00"/>
    <x v="0"/>
    <s v="PREMIERE PLUS REALTY COMPANY"/>
    <s v="AB"/>
    <x v="1"/>
  </r>
  <r>
    <s v="Condo"/>
    <n v="309000"/>
    <x v="0"/>
    <s v="WOOD17"/>
    <d v="2017-03-14T00:00:00"/>
    <x v="0"/>
    <s v="JOHN R WOOD"/>
    <s v="AB"/>
    <x v="1"/>
  </r>
  <r>
    <s v="Condo"/>
    <n v="309045"/>
    <x v="0"/>
    <s v="BSIBW"/>
    <d v="2017-02-21T00:00:00"/>
    <x v="0"/>
    <s v="X-Other"/>
    <s v="AB"/>
    <x v="1"/>
  </r>
  <r>
    <s v="Condo"/>
    <n v="309750"/>
    <x v="0"/>
    <s v="INFLA"/>
    <s v="03-Jan-17"/>
    <x v="0"/>
    <s v="X-Other"/>
    <s v="AB"/>
    <x v="1"/>
  </r>
  <r>
    <s v="Condo"/>
    <n v="309900"/>
    <x v="0"/>
    <s v="NFHR"/>
    <s v="09-Feb-17"/>
    <x v="0"/>
    <s v="X-Other"/>
    <s v="AB"/>
    <x v="1"/>
  </r>
  <r>
    <s v="Single Family"/>
    <n v="309900"/>
    <x v="0"/>
    <s v="NRDR03"/>
    <d v="2017-03-15T00:00:00"/>
    <x v="0"/>
    <s v="X-Other"/>
    <s v="AB"/>
    <x v="1"/>
  </r>
  <r>
    <s v="Single Family"/>
    <n v="310000"/>
    <x v="0"/>
    <s v="CBRR11"/>
    <s v="09-Feb-17"/>
    <x v="0"/>
    <s v="COLDWELL BANKER"/>
    <s v="AB"/>
    <x v="1"/>
  </r>
  <r>
    <s v="Single Family"/>
    <n v="310000"/>
    <x v="0"/>
    <s v="WOOD17"/>
    <d v="2017-01-27T00:00:00"/>
    <x v="0"/>
    <s v="JOHN R WOOD"/>
    <s v="AB"/>
    <x v="1"/>
  </r>
  <r>
    <s v="Single Family"/>
    <n v="310000"/>
    <x v="0"/>
    <s v="FHEI"/>
    <d v="2017-01-31T00:00:00"/>
    <x v="0"/>
    <s v="X-Other"/>
    <s v="AB"/>
    <x v="1"/>
  </r>
  <r>
    <s v="Condo"/>
    <n v="310000"/>
    <x v="0"/>
    <s v="FREM"/>
    <s v="09-Mar-17"/>
    <x v="0"/>
    <s v="X-Other"/>
    <s v="AB"/>
    <x v="1"/>
  </r>
  <r>
    <s v="Single Family"/>
    <n v="310000"/>
    <x v="0"/>
    <s v="RLTY"/>
    <d v="2017-01-18T00:00:00"/>
    <x v="0"/>
    <s v="X-Other"/>
    <s v="AB"/>
    <x v="1"/>
  </r>
  <r>
    <s v="Single Family"/>
    <n v="310000"/>
    <x v="0"/>
    <s v="PREP"/>
    <d v="2017-01-25T00:00:00"/>
    <x v="0"/>
    <s v="PREMIERE PLUS REALTY COMPANY"/>
    <s v="AB"/>
    <x v="1"/>
  </r>
  <r>
    <s v="Condo"/>
    <n v="310000"/>
    <x v="0"/>
    <s v="WOOD24"/>
    <s v="03-Jan-17"/>
    <x v="0"/>
    <s v="JOHN R WOOD"/>
    <s v="AB"/>
    <x v="1"/>
  </r>
  <r>
    <s v="Condo"/>
    <n v="310000"/>
    <x v="0"/>
    <s v="DNFR"/>
    <d v="2017-03-15T00:00:00"/>
    <x v="0"/>
    <s v="DOWNING FRYE"/>
    <s v="AB"/>
    <x v="1"/>
  </r>
  <r>
    <s v="Condo"/>
    <n v="310000"/>
    <x v="0"/>
    <s v="NPPR"/>
    <d v="2017-01-12T00:00:00"/>
    <x v="0"/>
    <s v="PREMIERE PLUS REALTY COMPANY"/>
    <s v="AB"/>
    <x v="1"/>
  </r>
  <r>
    <s v="Condo"/>
    <n v="310000"/>
    <x v="0"/>
    <s v="NRWT"/>
    <d v="2017-01-27T00:00:00"/>
    <x v="0"/>
    <s v="X-Other"/>
    <s v="AB"/>
    <x v="1"/>
  </r>
  <r>
    <s v="Single Family"/>
    <n v="310000"/>
    <x v="0"/>
    <s v="WOOD17"/>
    <d v="2017-01-23T00:00:00"/>
    <x v="0"/>
    <s v="JOHN R WOOD"/>
    <s v="AB"/>
    <x v="1"/>
  </r>
  <r>
    <s v="Condo"/>
    <n v="310000"/>
    <x v="0"/>
    <s v="PREM12"/>
    <d v="2017-02-27T00:00:00"/>
    <x v="0"/>
    <s v="PREMIER SOTHEBYS"/>
    <s v="AB"/>
    <x v="1"/>
  </r>
  <r>
    <s v="Single Family"/>
    <n v="310000"/>
    <x v="0"/>
    <s v="BFLG"/>
    <d v="2017-01-24T00:00:00"/>
    <x v="0"/>
    <s v="X-Other"/>
    <s v="AB"/>
    <x v="1"/>
  </r>
  <r>
    <s v="Single Family"/>
    <n v="310000"/>
    <x v="0"/>
    <s v="CBRR02"/>
    <d v="2017-03-29T00:00:00"/>
    <x v="0"/>
    <s v="COLDWELL BANKER"/>
    <s v="AB"/>
    <x v="1"/>
  </r>
  <r>
    <s v="Condo"/>
    <n v="310000"/>
    <x v="0"/>
    <s v="WOOD"/>
    <d v="2017-01-12T00:00:00"/>
    <x v="0"/>
    <s v="JOHN R WOOD"/>
    <s v="AB"/>
    <x v="1"/>
  </r>
  <r>
    <s v="Condo"/>
    <n v="310000"/>
    <x v="0"/>
    <s v="NIBR4"/>
    <d v="2017-01-23T00:00:00"/>
    <x v="0"/>
    <s v="X-Other"/>
    <s v="AB"/>
    <x v="1"/>
  </r>
  <r>
    <s v="Condo"/>
    <n v="310000"/>
    <x v="0"/>
    <s v="WOOD05"/>
    <s v="01-Mar-17"/>
    <x v="0"/>
    <s v="JOHN R WOOD"/>
    <s v="AB"/>
    <x v="1"/>
  </r>
  <r>
    <s v="Single Family"/>
    <n v="310000"/>
    <x v="0"/>
    <s v="FREM"/>
    <d v="2017-01-30T00:00:00"/>
    <x v="0"/>
    <s v="X-Other"/>
    <s v="AB"/>
    <x v="1"/>
  </r>
  <r>
    <s v="Condo"/>
    <n v="310000"/>
    <x v="0"/>
    <s v="NPPR"/>
    <d v="2017-03-16T00:00:00"/>
    <x v="0"/>
    <s v="PREMIERE PLUS REALTY COMPANY"/>
    <s v="AB"/>
    <x v="1"/>
  </r>
  <r>
    <s v="Single Family"/>
    <n v="310000"/>
    <x v="0"/>
    <s v="HEDR"/>
    <d v="2017-02-21T00:00:00"/>
    <x v="0"/>
    <s v="X-Other"/>
    <s v="AB"/>
    <x v="1"/>
  </r>
  <r>
    <s v="Condo"/>
    <n v="310000"/>
    <x v="0"/>
    <s v="TWC"/>
    <d v="2017-03-31T00:00:00"/>
    <x v="0"/>
    <s v="X-Other"/>
    <s v="AB"/>
    <x v="1"/>
  </r>
  <r>
    <s v="Condo"/>
    <n v="310000"/>
    <x v="0"/>
    <s v="DNFR"/>
    <d v="2017-03-20T00:00:00"/>
    <x v="0"/>
    <s v="DOWNING FRYE"/>
    <s v="AB"/>
    <x v="1"/>
  </r>
  <r>
    <s v="Single Family"/>
    <n v="310000"/>
    <x v="0"/>
    <s v="PREM03"/>
    <d v="2017-03-21T00:00:00"/>
    <x v="0"/>
    <s v="PREMIER SOTHEBYS"/>
    <s v="AB"/>
    <x v="1"/>
  </r>
  <r>
    <s v="Condo"/>
    <n v="310000"/>
    <x v="0"/>
    <s v="NGCPG"/>
    <d v="2017-03-30T00:00:00"/>
    <x v="0"/>
    <s v="X-Other"/>
    <s v="AB"/>
    <x v="1"/>
  </r>
  <r>
    <s v="Condo"/>
    <n v="312000"/>
    <x v="0"/>
    <s v="BKWR"/>
    <d v="2017-03-31T00:00:00"/>
    <x v="0"/>
    <s v="KELLER WILLIAMS ELITE"/>
    <s v="AB"/>
    <x v="1"/>
  </r>
  <r>
    <s v="Condo"/>
    <n v="312000"/>
    <x v="0"/>
    <s v="WOOD03"/>
    <d v="2017-03-17T00:00:00"/>
    <x v="0"/>
    <s v="JOHN R WOOD"/>
    <s v="AB"/>
    <x v="1"/>
  </r>
  <r>
    <s v="Single Family"/>
    <n v="312000"/>
    <x v="0"/>
    <s v="NPPR"/>
    <d v="2017-03-27T00:00:00"/>
    <x v="0"/>
    <s v="PREMIERE PLUS REALTY COMPANY"/>
    <s v="AB"/>
    <x v="1"/>
  </r>
  <r>
    <s v="Condo"/>
    <n v="312500"/>
    <x v="0"/>
    <s v="NSTO"/>
    <d v="2017-02-23T00:00:00"/>
    <x v="0"/>
    <s v="X-Other"/>
    <s v="AB"/>
    <x v="1"/>
  </r>
  <r>
    <s v="Single Family"/>
    <n v="314000"/>
    <x v="0"/>
    <s v="BSRU"/>
    <s v="06-Mar-17"/>
    <x v="0"/>
    <s v="X-Other"/>
    <s v="AB"/>
    <x v="1"/>
  </r>
  <r>
    <s v="Single Family"/>
    <n v="314000"/>
    <x v="0"/>
    <s v="BKWR"/>
    <d v="2017-01-13T00:00:00"/>
    <x v="0"/>
    <s v="KELLER WILLIAMS ELITE"/>
    <s v="AB"/>
    <x v="1"/>
  </r>
  <r>
    <s v="Condo"/>
    <n v="314900"/>
    <x v="0"/>
    <s v="NECO"/>
    <d v="2017-01-30T00:00:00"/>
    <x v="0"/>
    <s v="X-Other"/>
    <s v="AB"/>
    <x v="1"/>
  </r>
  <r>
    <s v="Condo"/>
    <n v="315000"/>
    <x v="0"/>
    <s v="JRWD03"/>
    <s v="05-Jan-17"/>
    <x v="0"/>
    <s v="JOHN R WOOD"/>
    <s v="AB"/>
    <x v="1"/>
  </r>
  <r>
    <s v="Single Family"/>
    <n v="315000"/>
    <x v="0"/>
    <s v="NDRC"/>
    <d v="2017-01-27T00:00:00"/>
    <x v="0"/>
    <s v="X-Other"/>
    <s v="AB"/>
    <x v="1"/>
  </r>
  <r>
    <s v="Single Family"/>
    <n v="315000"/>
    <x v="0"/>
    <s v="BEVBE"/>
    <d v="2017-03-27T00:00:00"/>
    <x v="0"/>
    <s v="X-Other"/>
    <s v="AB"/>
    <x v="1"/>
  </r>
  <r>
    <s v="Condo"/>
    <n v="315000"/>
    <x v="0"/>
    <s v="BRSRE4"/>
    <d v="2017-03-31T00:00:00"/>
    <x v="0"/>
    <s v="ROYAL SHELL REAL ESTATE"/>
    <s v="AB"/>
    <x v="1"/>
  </r>
  <r>
    <s v="Condo"/>
    <n v="315000"/>
    <x v="0"/>
    <s v="DNFR"/>
    <d v="2017-03-31T00:00:00"/>
    <x v="0"/>
    <s v="DOWNING FRYE"/>
    <s v="AB"/>
    <x v="1"/>
  </r>
  <r>
    <s v="Condo"/>
    <n v="315000"/>
    <x v="0"/>
    <s v="NMVP1"/>
    <d v="2017-03-27T00:00:00"/>
    <x v="0"/>
    <s v="X-Other"/>
    <s v="AB"/>
    <x v="1"/>
  </r>
  <r>
    <s v="Condo"/>
    <n v="315000"/>
    <x v="0"/>
    <s v="NPPR"/>
    <d v="2017-01-17T00:00:00"/>
    <x v="0"/>
    <s v="PREMIERE PLUS REALTY COMPANY"/>
    <s v="AB"/>
    <x v="1"/>
  </r>
  <r>
    <s v="Single Family"/>
    <n v="315000"/>
    <x v="0"/>
    <s v="NPPR"/>
    <d v="2017-02-28T00:00:00"/>
    <x v="0"/>
    <s v="PREMIERE PLUS REALTY COMPANY"/>
    <s v="AB"/>
    <x v="1"/>
  </r>
  <r>
    <s v="Condo"/>
    <n v="315000"/>
    <x v="0"/>
    <s v="NSKW"/>
    <d v="2017-01-31T00:00:00"/>
    <x v="0"/>
    <s v="X-Other"/>
    <s v="AB"/>
    <x v="1"/>
  </r>
  <r>
    <s v="Single Family"/>
    <n v="315000"/>
    <x v="0"/>
    <s v="NPPR"/>
    <d v="2017-03-31T00:00:00"/>
    <x v="0"/>
    <s v="PREMIERE PLUS REALTY COMPANY"/>
    <s v="AB"/>
    <x v="1"/>
  </r>
  <r>
    <s v="Condo"/>
    <n v="315000"/>
    <x v="0"/>
    <s v="WOOD"/>
    <s v="09-Jan-17"/>
    <x v="0"/>
    <s v="JOHN R WOOD"/>
    <s v="AB"/>
    <x v="1"/>
  </r>
  <r>
    <s v="Condo"/>
    <n v="315000"/>
    <x v="0"/>
    <s v="NRIES"/>
    <d v="2017-02-23T00:00:00"/>
    <x v="0"/>
    <s v="X-Other"/>
    <s v="AB"/>
    <x v="1"/>
  </r>
  <r>
    <s v="Condo"/>
    <n v="315000"/>
    <x v="0"/>
    <s v="DNFR"/>
    <d v="2017-03-21T00:00:00"/>
    <x v="0"/>
    <s v="DOWNING FRYE"/>
    <s v="AB"/>
    <x v="1"/>
  </r>
  <r>
    <s v="Single Family"/>
    <n v="315000"/>
    <x v="0"/>
    <s v="SUNY"/>
    <s v="03-Mar-17"/>
    <x v="0"/>
    <s v="X-Other"/>
    <s v="AB"/>
    <x v="1"/>
  </r>
  <r>
    <s v="Condo"/>
    <n v="315000"/>
    <x v="0"/>
    <s v="WOOD05"/>
    <d v="2017-01-31T00:00:00"/>
    <x v="0"/>
    <s v="JOHN R WOOD"/>
    <s v="AB"/>
    <x v="1"/>
  </r>
  <r>
    <s v="Single Family"/>
    <n v="315000"/>
    <x v="0"/>
    <s v="REMS"/>
    <d v="2017-01-31T00:00:00"/>
    <x v="0"/>
    <s v="X-Other"/>
    <s v="AB"/>
    <x v="1"/>
  </r>
  <r>
    <s v="Single Family"/>
    <n v="315000"/>
    <x v="0"/>
    <s v="NDRC"/>
    <d v="2017-02-15T00:00:00"/>
    <x v="0"/>
    <s v="X-Other"/>
    <s v="AB"/>
    <x v="1"/>
  </r>
  <r>
    <s v="Single Family"/>
    <n v="315000"/>
    <x v="0"/>
    <s v="WRGI"/>
    <d v="2017-03-16T00:00:00"/>
    <x v="0"/>
    <s v="X-Other"/>
    <s v="AB"/>
    <x v="1"/>
  </r>
  <r>
    <s v="Single Family"/>
    <n v="315000"/>
    <x v="0"/>
    <s v="NPPR"/>
    <d v="2017-03-30T00:00:00"/>
    <x v="0"/>
    <s v="PREMIERE PLUS REALTY COMPANY"/>
    <s v="AB"/>
    <x v="1"/>
  </r>
  <r>
    <s v="Single Family"/>
    <n v="315000"/>
    <x v="0"/>
    <s v="NRPN"/>
    <d v="2017-03-23T00:00:00"/>
    <x v="0"/>
    <s v="X-Other"/>
    <s v="AB"/>
    <x v="1"/>
  </r>
  <r>
    <s v="Single Family"/>
    <n v="316000"/>
    <x v="0"/>
    <s v="NMVP1"/>
    <d v="2017-01-27T00:00:00"/>
    <x v="0"/>
    <s v="X-Other"/>
    <s v="AB"/>
    <x v="1"/>
  </r>
  <r>
    <s v="Single Family"/>
    <n v="316000"/>
    <x v="0"/>
    <s v="BKWR"/>
    <d v="2017-03-31T00:00:00"/>
    <x v="0"/>
    <s v="KELLER WILLIAMS ELITE"/>
    <s v="AB"/>
    <x v="1"/>
  </r>
  <r>
    <s v="Single Family"/>
    <n v="316000"/>
    <x v="0"/>
    <s v="NWRG"/>
    <d v="2017-02-17T00:00:00"/>
    <x v="0"/>
    <s v="X-Other"/>
    <s v="AB"/>
    <x v="1"/>
  </r>
  <r>
    <s v="Condo"/>
    <n v="316500"/>
    <x v="0"/>
    <s v="NTRUST"/>
    <d v="2017-03-27T00:00:00"/>
    <x v="0"/>
    <s v="X-Other"/>
    <s v="AB"/>
    <x v="1"/>
  </r>
  <r>
    <s v="Single Family"/>
    <n v="317000"/>
    <x v="0"/>
    <s v="BKWR"/>
    <d v="2017-01-27T00:00:00"/>
    <x v="0"/>
    <s v="KELLER WILLIAMS ELITE"/>
    <s v="AB"/>
    <x v="1"/>
  </r>
  <r>
    <s v="Condo"/>
    <n v="317000"/>
    <x v="0"/>
    <s v="NPPR"/>
    <d v="2017-01-17T00:00:00"/>
    <x v="0"/>
    <s v="PREMIERE PLUS REALTY COMPANY"/>
    <s v="AB"/>
    <x v="1"/>
  </r>
  <r>
    <s v="Single Family"/>
    <n v="317000"/>
    <x v="0"/>
    <s v="BFLG"/>
    <d v="2017-02-17T00:00:00"/>
    <x v="0"/>
    <s v="X-Other"/>
    <s v="AB"/>
    <x v="1"/>
  </r>
  <r>
    <s v="Condo"/>
    <n v="318000"/>
    <x v="0"/>
    <s v="BRUC"/>
    <d v="2017-03-29T00:00:00"/>
    <x v="0"/>
    <s v="X-Other"/>
    <s v="AB"/>
    <x v="1"/>
  </r>
  <r>
    <s v="Single Family"/>
    <n v="318000"/>
    <x v="0"/>
    <s v="DNFR"/>
    <s v="08-Mar-17"/>
    <x v="0"/>
    <s v="DOWNING FRYE"/>
    <s v="AB"/>
    <x v="1"/>
  </r>
  <r>
    <s v="Single Family"/>
    <n v="318000"/>
    <x v="0"/>
    <s v="NRDR04"/>
    <d v="2017-03-10T00:00:00"/>
    <x v="0"/>
    <s v="X-Other"/>
    <s v="AB"/>
    <x v="1"/>
  </r>
  <r>
    <s v="Single Family"/>
    <n v="318250"/>
    <x v="0"/>
    <s v="TWC"/>
    <d v="2017-01-11T00:00:00"/>
    <x v="0"/>
    <s v="X-Other"/>
    <s v="AB"/>
    <x v="1"/>
  </r>
  <r>
    <s v="Single Family"/>
    <n v="318500"/>
    <x v="0"/>
    <s v="NDRC"/>
    <d v="2017-03-17T00:00:00"/>
    <x v="0"/>
    <s v="X-Other"/>
    <s v="AB"/>
    <x v="1"/>
  </r>
  <r>
    <s v="Single Family"/>
    <n v="319000"/>
    <x v="0"/>
    <s v="NELI"/>
    <d v="2017-03-15T00:00:00"/>
    <x v="0"/>
    <s v="X-Other"/>
    <s v="AB"/>
    <x v="1"/>
  </r>
  <r>
    <s v="Single Family"/>
    <n v="319000"/>
    <x v="0"/>
    <s v="NFHR"/>
    <d v="2017-01-10T00:00:00"/>
    <x v="0"/>
    <s v="X-Other"/>
    <s v="AB"/>
    <x v="1"/>
  </r>
  <r>
    <s v="Condo"/>
    <n v="319000"/>
    <x v="0"/>
    <s v="NIBR"/>
    <s v="01-Mar-17"/>
    <x v="0"/>
    <s v="X-Other"/>
    <s v="AB"/>
    <x v="1"/>
  </r>
  <r>
    <s v="Single Family"/>
    <n v="319900"/>
    <x v="0"/>
    <s v="NXCH"/>
    <d v="2017-03-16T00:00:00"/>
    <x v="0"/>
    <s v="X-Other"/>
    <s v="AB"/>
    <x v="1"/>
  </r>
  <r>
    <s v="Single Family"/>
    <n v="320000"/>
    <x v="0"/>
    <s v="NBHHS"/>
    <d v="2017-03-31T00:00:00"/>
    <x v="0"/>
    <s v="BERKSHIRE HATHAWAY FLORIDA"/>
    <s v="AB"/>
    <x v="1"/>
  </r>
  <r>
    <s v="Condo"/>
    <n v="320000"/>
    <x v="0"/>
    <s v="NMCR"/>
    <s v="01-Mar-17"/>
    <x v="0"/>
    <s v="X-Other"/>
    <s v="AB"/>
    <x v="1"/>
  </r>
  <r>
    <s v="Condo"/>
    <n v="320000"/>
    <x v="0"/>
    <s v="BKWR"/>
    <d v="2017-01-17T00:00:00"/>
    <x v="0"/>
    <s v="KELLER WILLIAMS ELITE"/>
    <s v="AB"/>
    <x v="1"/>
  </r>
  <r>
    <s v="Condo"/>
    <n v="320000"/>
    <x v="0"/>
    <s v="DNFR"/>
    <d v="2017-03-15T00:00:00"/>
    <x v="0"/>
    <s v="DOWNING FRYE"/>
    <s v="AB"/>
    <x v="1"/>
  </r>
  <r>
    <s v="Single Family"/>
    <n v="320000"/>
    <x v="0"/>
    <s v="NDRC"/>
    <d v="2017-03-30T00:00:00"/>
    <x v="0"/>
    <s v="X-Other"/>
    <s v="AB"/>
    <x v="1"/>
  </r>
  <r>
    <s v="Single Family"/>
    <n v="320000"/>
    <x v="0"/>
    <s v="NDRC"/>
    <d v="2017-01-16T00:00:00"/>
    <x v="0"/>
    <s v="X-Other"/>
    <s v="AB"/>
    <x v="1"/>
  </r>
  <r>
    <s v="Single Family"/>
    <n v="320000"/>
    <x v="0"/>
    <s v="WOOD17"/>
    <d v="2017-03-17T00:00:00"/>
    <x v="0"/>
    <s v="JOHN R WOOD"/>
    <s v="AB"/>
    <x v="1"/>
  </r>
  <r>
    <s v="Single Family"/>
    <n v="320000"/>
    <x v="0"/>
    <s v="JRWD03"/>
    <d v="2017-02-14T00:00:00"/>
    <x v="0"/>
    <s v="JOHN R WOOD"/>
    <s v="AB"/>
    <x v="1"/>
  </r>
  <r>
    <s v="Single Family"/>
    <n v="320000"/>
    <x v="0"/>
    <s v="PRUD30"/>
    <d v="2017-03-14T00:00:00"/>
    <x v="0"/>
    <s v="BERKSHIRE HATHAWAY FLORIDA"/>
    <s v="AB"/>
    <x v="1"/>
  </r>
  <r>
    <s v="Condo"/>
    <n v="320000"/>
    <x v="0"/>
    <s v="BDOWN2"/>
    <d v="2017-03-18T00:00:00"/>
    <x v="0"/>
    <s v="DOWNING FRYE"/>
    <s v="AB"/>
    <x v="1"/>
  </r>
  <r>
    <s v="Condo"/>
    <n v="320000"/>
    <x v="0"/>
    <s v="PRUD30"/>
    <d v="2017-02-27T00:00:00"/>
    <x v="0"/>
    <s v="BERKSHIRE HATHAWAY FLORIDA"/>
    <s v="AB"/>
    <x v="1"/>
  </r>
  <r>
    <s v="Condo"/>
    <n v="320000"/>
    <x v="0"/>
    <s v="BDOWN2"/>
    <d v="2017-03-22T00:00:00"/>
    <x v="0"/>
    <s v="DOWNING FRYE"/>
    <s v="AB"/>
    <x v="1"/>
  </r>
  <r>
    <s v="Condo"/>
    <n v="320000"/>
    <x v="0"/>
    <s v="RLTY"/>
    <d v="2017-03-23T00:00:00"/>
    <x v="0"/>
    <s v="X-Other"/>
    <s v="AB"/>
    <x v="1"/>
  </r>
  <r>
    <s v="Single Family"/>
    <n v="320000"/>
    <x v="0"/>
    <s v="BSIBW"/>
    <d v="2017-03-17T00:00:00"/>
    <x v="0"/>
    <s v="X-Other"/>
    <s v="AB"/>
    <x v="1"/>
  </r>
  <r>
    <s v="Condo"/>
    <n v="320000"/>
    <x v="0"/>
    <s v="DNFR"/>
    <d v="2017-03-23T00:00:00"/>
    <x v="0"/>
    <s v="DOWNING FRYE"/>
    <s v="AB"/>
    <x v="1"/>
  </r>
  <r>
    <s v="Condo"/>
    <n v="320000"/>
    <x v="0"/>
    <s v="BSIBW"/>
    <d v="2017-03-31T00:00:00"/>
    <x v="0"/>
    <s v="X-Other"/>
    <s v="AB"/>
    <x v="1"/>
  </r>
  <r>
    <s v="Single Family"/>
    <n v="320000"/>
    <x v="0"/>
    <s v="PREM12"/>
    <s v="09-Feb-17"/>
    <x v="0"/>
    <s v="PREMIER SOTHEBYS"/>
    <s v="AB"/>
    <x v="1"/>
  </r>
  <r>
    <s v="Single Family"/>
    <n v="320000"/>
    <x v="0"/>
    <s v="NWSR"/>
    <d v="2017-02-10T00:00:00"/>
    <x v="0"/>
    <s v="X-Other"/>
    <s v="AB"/>
    <x v="1"/>
  </r>
  <r>
    <s v="Single Family"/>
    <n v="320000"/>
    <x v="0"/>
    <s v="NFHR"/>
    <d v="2017-02-14T00:00:00"/>
    <x v="0"/>
    <s v="X-Other"/>
    <s v="AB"/>
    <x v="1"/>
  </r>
  <r>
    <s v="Single Family"/>
    <n v="320000"/>
    <x v="0"/>
    <s v="NRIES"/>
    <d v="2017-02-21T00:00:00"/>
    <x v="0"/>
    <s v="X-Other"/>
    <s v="AB"/>
    <x v="1"/>
  </r>
  <r>
    <s v="Condo"/>
    <n v="320000"/>
    <x v="0"/>
    <s v="NBAYR"/>
    <d v="2017-02-27T00:00:00"/>
    <x v="0"/>
    <s v="X-Other"/>
    <s v="AB"/>
    <x v="1"/>
  </r>
  <r>
    <s v="Condo"/>
    <n v="320000"/>
    <x v="0"/>
    <s v="NPPR"/>
    <s v="02-Feb-17"/>
    <x v="0"/>
    <s v="PREMIERE PLUS REALTY COMPANY"/>
    <s v="AB"/>
    <x v="1"/>
  </r>
  <r>
    <s v="Condo"/>
    <n v="320000"/>
    <x v="0"/>
    <s v="NSTO"/>
    <d v="2017-03-15T00:00:00"/>
    <x v="0"/>
    <s v="X-Other"/>
    <s v="AB"/>
    <x v="1"/>
  </r>
  <r>
    <s v="Single Family"/>
    <n v="320000"/>
    <x v="0"/>
    <s v="CBRR02"/>
    <s v="01-Mar-17"/>
    <x v="0"/>
    <s v="COLDWELL BANKER"/>
    <s v="AB"/>
    <x v="1"/>
  </r>
  <r>
    <s v="Condo"/>
    <n v="320000"/>
    <x v="0"/>
    <s v="NTMB"/>
    <d v="2017-02-23T00:00:00"/>
    <x v="0"/>
    <s v="X-Other"/>
    <s v="AB"/>
    <x v="1"/>
  </r>
  <r>
    <s v="Single Family"/>
    <n v="320000"/>
    <x v="0"/>
    <s v="NMCQ"/>
    <d v="2017-01-18T00:00:00"/>
    <x v="0"/>
    <s v="X-Other"/>
    <s v="AB"/>
    <x v="1"/>
  </r>
  <r>
    <s v="Condo"/>
    <n v="320000"/>
    <x v="0"/>
    <s v="WOOD05"/>
    <s v="01-Mar-17"/>
    <x v="0"/>
    <s v="JOHN R WOOD"/>
    <s v="AB"/>
    <x v="1"/>
  </r>
  <r>
    <s v="Single Family"/>
    <n v="320000"/>
    <x v="0"/>
    <s v="CBRR02"/>
    <d v="2017-01-20T00:00:00"/>
    <x v="0"/>
    <s v="COLDWELL BANKER"/>
    <s v="AB"/>
    <x v="1"/>
  </r>
  <r>
    <s v="Condo"/>
    <n v="320000"/>
    <x v="0"/>
    <s v="NFHR2"/>
    <s v="07-Mar-17"/>
    <x v="0"/>
    <s v="X-Other"/>
    <s v="AB"/>
    <x v="1"/>
  </r>
  <r>
    <s v="Single Family"/>
    <n v="320000"/>
    <x v="0"/>
    <s v="FKWFMI"/>
    <d v="2017-03-27T00:00:00"/>
    <x v="0"/>
    <s v="X-Other"/>
    <s v="AB"/>
    <x v="1"/>
  </r>
  <r>
    <s v="Single Family"/>
    <n v="320000"/>
    <x v="0"/>
    <s v="DNFR"/>
    <d v="2017-02-28T00:00:00"/>
    <x v="0"/>
    <s v="DOWNING FRYE"/>
    <s v="AB"/>
    <x v="1"/>
  </r>
  <r>
    <s v="Single Family"/>
    <n v="320000"/>
    <x v="0"/>
    <s v="NASCR"/>
    <d v="2017-02-16T00:00:00"/>
    <x v="0"/>
    <e v="#N/A"/>
    <s v="AB"/>
    <x v="1"/>
  </r>
  <r>
    <s v="Condo"/>
    <n v="320000"/>
    <x v="0"/>
    <s v="NBHHS4"/>
    <s v="06-Mar-17"/>
    <x v="0"/>
    <s v="BERKSHIRE HATHAWAY FLORIDA"/>
    <s v="AB"/>
    <x v="1"/>
  </r>
  <r>
    <s v="Condo"/>
    <n v="320000"/>
    <x v="0"/>
    <s v="PREM12"/>
    <d v="2017-03-16T00:00:00"/>
    <x v="0"/>
    <s v="PREMIER SOTHEBYS"/>
    <s v="AB"/>
    <x v="1"/>
  </r>
  <r>
    <s v="Single Family"/>
    <n v="320069"/>
    <x v="0"/>
    <s v="RHSSI"/>
    <d v="2017-03-30T00:00:00"/>
    <x v="0"/>
    <s v="X-Other"/>
    <s v="AB"/>
    <x v="1"/>
  </r>
  <r>
    <s v="Condo"/>
    <n v="320900"/>
    <x v="0"/>
    <s v="DNFR"/>
    <d v="2017-03-22T00:00:00"/>
    <x v="0"/>
    <s v="DOWNING FRYE"/>
    <s v="AB"/>
    <x v="1"/>
  </r>
  <r>
    <s v="Condo"/>
    <n v="321000"/>
    <x v="0"/>
    <s v="CPALRE"/>
    <d v="2017-02-10T00:00:00"/>
    <x v="0"/>
    <e v="#N/A"/>
    <s v="AB"/>
    <x v="1"/>
  </r>
  <r>
    <s v="Condo"/>
    <n v="322000"/>
    <x v="0"/>
    <s v="NFHR"/>
    <d v="2017-03-15T00:00:00"/>
    <x v="0"/>
    <s v="X-Other"/>
    <s v="AB"/>
    <x v="1"/>
  </r>
  <r>
    <s v="Condo"/>
    <n v="322500"/>
    <x v="0"/>
    <s v="BKWR"/>
    <d v="2017-01-27T00:00:00"/>
    <x v="0"/>
    <s v="KELLER WILLIAMS ELITE"/>
    <s v="AB"/>
    <x v="1"/>
  </r>
  <r>
    <s v="Condo"/>
    <n v="322500"/>
    <x v="0"/>
    <s v="NBHHS2"/>
    <d v="2017-01-30T00:00:00"/>
    <x v="0"/>
    <s v="BERKSHIRE HATHAWAY FLORIDA"/>
    <s v="AB"/>
    <x v="1"/>
  </r>
  <r>
    <s v="Single Family"/>
    <n v="322500"/>
    <x v="0"/>
    <s v="NHORT4"/>
    <d v="2017-03-17T00:00:00"/>
    <x v="0"/>
    <s v="X-Other"/>
    <s v="AB"/>
    <x v="1"/>
  </r>
  <r>
    <s v="Single Family"/>
    <n v="323000"/>
    <x v="0"/>
    <s v="DNFR"/>
    <d v="2017-01-19T00:00:00"/>
    <x v="0"/>
    <s v="DOWNING FRYE"/>
    <s v="AB"/>
    <x v="1"/>
  </r>
  <r>
    <s v="Single Family"/>
    <n v="323000"/>
    <x v="0"/>
    <s v="PREM03"/>
    <s v="09-Jan-17"/>
    <x v="0"/>
    <s v="PREMIER SOTHEBYS"/>
    <s v="AB"/>
    <x v="1"/>
  </r>
  <r>
    <s v="Condo"/>
    <n v="323934"/>
    <x v="0"/>
    <s v="TWC"/>
    <d v="2017-03-31T00:00:00"/>
    <x v="0"/>
    <s v="X-Other"/>
    <s v="AB"/>
    <x v="1"/>
  </r>
  <r>
    <s v="Condo"/>
    <n v="324000"/>
    <x v="0"/>
    <s v="BDOWN2"/>
    <d v="2017-02-24T00:00:00"/>
    <x v="0"/>
    <s v="DOWNING FRYE"/>
    <s v="AB"/>
    <x v="1"/>
  </r>
  <r>
    <s v="Single Family"/>
    <n v="324000"/>
    <x v="0"/>
    <s v="DNFR"/>
    <d v="2017-03-30T00:00:00"/>
    <x v="0"/>
    <s v="DOWNING FRYE"/>
    <s v="AB"/>
    <x v="1"/>
  </r>
  <r>
    <s v="Single Family"/>
    <n v="324000"/>
    <x v="0"/>
    <s v="CBRR02"/>
    <d v="2017-03-10T00:00:00"/>
    <x v="0"/>
    <s v="COLDWELL BANKER"/>
    <s v="AB"/>
    <x v="1"/>
  </r>
  <r>
    <s v="Condo"/>
    <n v="324000"/>
    <x v="0"/>
    <s v="CBRR02"/>
    <s v="09-Mar-17"/>
    <x v="0"/>
    <s v="COLDWELL BANKER"/>
    <s v="AB"/>
    <x v="1"/>
  </r>
  <r>
    <s v="Condo"/>
    <n v="325000"/>
    <x v="0"/>
    <s v="BDOWN2"/>
    <d v="2017-02-24T00:00:00"/>
    <x v="0"/>
    <s v="DOWNING FRYE"/>
    <s v="AB"/>
    <x v="1"/>
  </r>
  <r>
    <s v="Condo"/>
    <n v="325000"/>
    <x v="0"/>
    <s v="DNFR"/>
    <s v="01-Mar-17"/>
    <x v="0"/>
    <s v="DOWNING FRYE"/>
    <s v="AB"/>
    <x v="1"/>
  </r>
  <r>
    <s v="Single Family"/>
    <n v="325000"/>
    <x v="0"/>
    <s v="FSBLT05"/>
    <s v="06-Jan-17"/>
    <x v="0"/>
    <s v="X-Other"/>
    <s v="AB"/>
    <x v="1"/>
  </r>
  <r>
    <s v="Single Family"/>
    <n v="325000"/>
    <x v="0"/>
    <s v="NPPR"/>
    <d v="2017-03-13T00:00:00"/>
    <x v="0"/>
    <s v="PREMIERE PLUS REALTY COMPANY"/>
    <s v="AB"/>
    <x v="1"/>
  </r>
  <r>
    <s v="Single Family"/>
    <n v="325000"/>
    <x v="0"/>
    <s v="BKWR"/>
    <d v="2017-03-31T00:00:00"/>
    <x v="0"/>
    <s v="KELLER WILLIAMS ELITE"/>
    <s v="AB"/>
    <x v="1"/>
  </r>
  <r>
    <s v="Single Family"/>
    <n v="325000"/>
    <x v="0"/>
    <s v="NPRIM"/>
    <d v="2017-01-18T00:00:00"/>
    <x v="0"/>
    <s v="X-Other"/>
    <s v="AB"/>
    <x v="1"/>
  </r>
  <r>
    <s v="Condo"/>
    <n v="325000"/>
    <x v="0"/>
    <s v="NSKW"/>
    <d v="2017-03-28T00:00:00"/>
    <x v="0"/>
    <s v="X-Other"/>
    <s v="AB"/>
    <x v="1"/>
  </r>
  <r>
    <s v="Condo"/>
    <n v="325000"/>
    <x v="0"/>
    <s v="SUNY"/>
    <d v="2017-02-21T00:00:00"/>
    <x v="0"/>
    <s v="X-Other"/>
    <s v="AB"/>
    <x v="1"/>
  </r>
  <r>
    <s v="Single Family"/>
    <n v="325000"/>
    <x v="0"/>
    <s v="NGCPG"/>
    <d v="2017-02-24T00:00:00"/>
    <x v="0"/>
    <s v="X-Other"/>
    <s v="AB"/>
    <x v="1"/>
  </r>
  <r>
    <s v="Condo"/>
    <n v="325000"/>
    <x v="0"/>
    <s v="NBHHS4"/>
    <d v="2017-03-29T00:00:00"/>
    <x v="0"/>
    <s v="BERKSHIRE HATHAWAY FLORIDA"/>
    <s v="AB"/>
    <x v="1"/>
  </r>
  <r>
    <s v="Single Family"/>
    <n v="325000"/>
    <x v="0"/>
    <s v="NHORT4"/>
    <d v="2017-02-13T00:00:00"/>
    <x v="0"/>
    <s v="X-Other"/>
    <s v="AB"/>
    <x v="1"/>
  </r>
  <r>
    <s v="Single Family"/>
    <n v="325000"/>
    <x v="0"/>
    <s v="FMHUNT"/>
    <d v="2017-02-22T00:00:00"/>
    <x v="0"/>
    <s v="X-Other"/>
    <s v="AB"/>
    <x v="1"/>
  </r>
  <r>
    <s v="Single Family"/>
    <n v="325000"/>
    <x v="0"/>
    <s v="NFHR"/>
    <d v="2017-01-17T00:00:00"/>
    <x v="0"/>
    <s v="X-Other"/>
    <s v="AB"/>
    <x v="1"/>
  </r>
  <r>
    <s v="Single Family"/>
    <n v="325000"/>
    <x v="0"/>
    <s v="NPPR"/>
    <d v="2017-01-20T00:00:00"/>
    <x v="0"/>
    <s v="PREMIERE PLUS REALTY COMPANY"/>
    <s v="AB"/>
    <x v="1"/>
  </r>
  <r>
    <s v="Single Family"/>
    <n v="325000"/>
    <x v="0"/>
    <s v="NPPR"/>
    <d v="2017-02-23T00:00:00"/>
    <x v="0"/>
    <s v="PREMIERE PLUS REALTY COMPANY"/>
    <s v="AB"/>
    <x v="1"/>
  </r>
  <r>
    <s v="Condo"/>
    <n v="325000"/>
    <x v="0"/>
    <s v="NRSRE4"/>
    <s v="01-Feb-17"/>
    <x v="0"/>
    <s v="ROYAL SHELL REAL ESTATE"/>
    <s v="AB"/>
    <x v="1"/>
  </r>
  <r>
    <s v="Single Family"/>
    <n v="325000"/>
    <x v="0"/>
    <s v="PREM07"/>
    <d v="2017-03-31T00:00:00"/>
    <x v="0"/>
    <s v="PREMIER SOTHEBYS"/>
    <s v="AB"/>
    <x v="1"/>
  </r>
  <r>
    <s v="Single Family"/>
    <n v="325000"/>
    <x v="0"/>
    <s v="NFHR2"/>
    <d v="2017-02-10T00:00:00"/>
    <x v="0"/>
    <s v="X-Other"/>
    <s v="AB"/>
    <x v="1"/>
  </r>
  <r>
    <s v="Single Family"/>
    <n v="325000"/>
    <x v="0"/>
    <s v="NPPR"/>
    <d v="2017-03-20T00:00:00"/>
    <x v="0"/>
    <s v="PREMIERE PLUS REALTY COMPANY"/>
    <s v="AB"/>
    <x v="1"/>
  </r>
  <r>
    <s v="Condo"/>
    <n v="325000"/>
    <x v="0"/>
    <s v="WOOD05"/>
    <d v="2017-03-31T00:00:00"/>
    <x v="0"/>
    <s v="JOHN R WOOD"/>
    <s v="AB"/>
    <x v="1"/>
  </r>
  <r>
    <s v="Condo"/>
    <n v="325000"/>
    <x v="0"/>
    <s v="MATTR"/>
    <d v="2017-02-27T00:00:00"/>
    <x v="0"/>
    <s v="X-Other"/>
    <s v="AB"/>
    <x v="1"/>
  </r>
  <r>
    <s v="Single Family"/>
    <n v="325000"/>
    <x v="0"/>
    <s v="NPPR"/>
    <d v="2017-02-28T00:00:00"/>
    <x v="0"/>
    <s v="PREMIERE PLUS REALTY COMPANY"/>
    <s v="AB"/>
    <x v="1"/>
  </r>
  <r>
    <s v="Condo"/>
    <n v="325000"/>
    <x v="0"/>
    <s v="NRLNA"/>
    <d v="2017-03-31T00:00:00"/>
    <x v="0"/>
    <s v="X-Other"/>
    <s v="AB"/>
    <x v="1"/>
  </r>
  <r>
    <s v="Single Family"/>
    <n v="325000"/>
    <x v="0"/>
    <s v="DNFR"/>
    <d v="2017-03-24T00:00:00"/>
    <x v="0"/>
    <s v="DOWNING FRYE"/>
    <s v="AB"/>
    <x v="1"/>
  </r>
  <r>
    <s v="Single Family"/>
    <n v="326000"/>
    <x v="0"/>
    <s v="DNFR"/>
    <s v="03-Mar-17"/>
    <x v="0"/>
    <s v="DOWNING FRYE"/>
    <s v="AB"/>
    <x v="1"/>
  </r>
  <r>
    <s v="Single Family"/>
    <n v="326339"/>
    <x v="0"/>
    <s v="RHSSI"/>
    <d v="2017-01-27T00:00:00"/>
    <x v="0"/>
    <s v="X-Other"/>
    <s v="AB"/>
    <x v="1"/>
  </r>
  <r>
    <s v="Condo"/>
    <n v="326500"/>
    <x v="0"/>
    <s v="NDRC"/>
    <d v="2017-01-13T00:00:00"/>
    <x v="0"/>
    <s v="X-Other"/>
    <s v="AB"/>
    <x v="1"/>
  </r>
  <r>
    <s v="Single Family"/>
    <n v="327000"/>
    <x v="0"/>
    <s v="BSRU"/>
    <d v="2017-02-17T00:00:00"/>
    <x v="0"/>
    <s v="X-Other"/>
    <s v="AB"/>
    <x v="1"/>
  </r>
  <r>
    <s v="Single Family"/>
    <n v="327000"/>
    <x v="0"/>
    <s v="NHUD"/>
    <d v="2017-03-24T00:00:00"/>
    <x v="0"/>
    <s v="X-Other"/>
    <s v="AB"/>
    <x v="1"/>
  </r>
  <r>
    <s v="Single Family"/>
    <n v="327000"/>
    <x v="0"/>
    <s v="NPPR"/>
    <d v="2017-03-20T00:00:00"/>
    <x v="0"/>
    <s v="PREMIERE PLUS REALTY COMPANY"/>
    <s v="AB"/>
    <x v="1"/>
  </r>
  <r>
    <s v="Condo"/>
    <n v="327915"/>
    <x v="0"/>
    <s v="BSIBW"/>
    <d v="2017-02-24T00:00:00"/>
    <x v="0"/>
    <s v="X-Other"/>
    <s v="AB"/>
    <x v="1"/>
  </r>
  <r>
    <s v="Single Family"/>
    <n v="328000"/>
    <x v="0"/>
    <s v="NRDR04"/>
    <s v="02-Mar-17"/>
    <x v="0"/>
    <s v="X-Other"/>
    <s v="AB"/>
    <x v="1"/>
  </r>
  <r>
    <s v="Condo"/>
    <n v="328000"/>
    <x v="0"/>
    <s v="NBHHS4"/>
    <s v="08-Mar-17"/>
    <x v="0"/>
    <s v="BERKSHIRE HATHAWAY FLORIDA"/>
    <s v="AB"/>
    <x v="1"/>
  </r>
  <r>
    <s v="Condo"/>
    <n v="328225"/>
    <x v="0"/>
    <s v="NRLNA"/>
    <d v="2017-03-23T00:00:00"/>
    <x v="0"/>
    <s v="X-Other"/>
    <s v="AB"/>
    <x v="1"/>
  </r>
  <r>
    <s v="Single Family"/>
    <n v="328500"/>
    <x v="0"/>
    <s v="SELF"/>
    <d v="2017-01-26T00:00:00"/>
    <x v="0"/>
    <s v="X-Other"/>
    <s v="AB"/>
    <x v="1"/>
  </r>
  <r>
    <s v="Condo"/>
    <n v="328500"/>
    <x v="0"/>
    <s v="NPPM"/>
    <d v="2017-02-28T00:00:00"/>
    <x v="0"/>
    <s v="X-Other"/>
    <s v="AB"/>
    <x v="1"/>
  </r>
  <r>
    <s v="Condo"/>
    <n v="329000"/>
    <x v="0"/>
    <s v="NRIES"/>
    <s v="06-Mar-17"/>
    <x v="0"/>
    <s v="X-Other"/>
    <s v="AB"/>
    <x v="1"/>
  </r>
  <r>
    <s v="Condo"/>
    <n v="329000"/>
    <x v="0"/>
    <s v="NRIES"/>
    <d v="2017-02-22T00:00:00"/>
    <x v="0"/>
    <s v="X-Other"/>
    <s v="AB"/>
    <x v="1"/>
  </r>
  <r>
    <s v="Condo"/>
    <n v="329900"/>
    <x v="0"/>
    <s v="CBRR03"/>
    <s v="05-Jan-17"/>
    <x v="0"/>
    <s v="COLDWELL BANKER"/>
    <s v="AB"/>
    <x v="1"/>
  </r>
  <r>
    <s v="Single Family"/>
    <n v="329900"/>
    <x v="0"/>
    <s v="WOOD"/>
    <d v="2017-03-31T00:00:00"/>
    <x v="0"/>
    <s v="JOHN R WOOD"/>
    <s v="AB"/>
    <x v="1"/>
  </r>
  <r>
    <s v="Single Family"/>
    <n v="329999"/>
    <x v="0"/>
    <s v="CBRR03"/>
    <s v="06-Jan-17"/>
    <x v="0"/>
    <s v="COLDWELL BANKER"/>
    <s v="AB"/>
    <x v="1"/>
  </r>
  <r>
    <s v="Condo"/>
    <n v="330000"/>
    <x v="0"/>
    <s v="JRWD03"/>
    <s v="09-Jan-17"/>
    <x v="0"/>
    <s v="JOHN R WOOD"/>
    <s v="AB"/>
    <x v="1"/>
  </r>
  <r>
    <s v="Condo"/>
    <n v="330000"/>
    <x v="0"/>
    <s v="NWRF2"/>
    <s v="07-Feb-17"/>
    <x v="0"/>
    <s v="WILLIAM RAVEIS"/>
    <s v="AB"/>
    <x v="1"/>
  </r>
  <r>
    <s v="Single Family"/>
    <n v="330000"/>
    <x v="0"/>
    <s v="CBRE03"/>
    <d v="2017-01-12T00:00:00"/>
    <x v="0"/>
    <s v="COLDWELL BANKER"/>
    <s v="AB"/>
    <x v="1"/>
  </r>
  <r>
    <s v="Condo"/>
    <n v="330000"/>
    <x v="0"/>
    <s v="BKWR"/>
    <d v="2017-03-30T00:00:00"/>
    <x v="0"/>
    <s v="KELLER WILLIAMS ELITE"/>
    <s v="AB"/>
    <x v="1"/>
  </r>
  <r>
    <s v="Single Family"/>
    <n v="330000"/>
    <x v="0"/>
    <s v="CBRR02"/>
    <s v="03-Mar-17"/>
    <x v="0"/>
    <s v="COLDWELL BANKER"/>
    <s v="AB"/>
    <x v="1"/>
  </r>
  <r>
    <s v="Single Family"/>
    <n v="330000"/>
    <x v="0"/>
    <s v="NKWRN"/>
    <d v="2017-02-21T00:00:00"/>
    <x v="0"/>
    <s v="X-Other"/>
    <s v="AB"/>
    <x v="1"/>
  </r>
  <r>
    <s v="Single Family"/>
    <n v="330000"/>
    <x v="0"/>
    <s v="WOOD17"/>
    <s v="03-Jan-17"/>
    <x v="0"/>
    <s v="JOHN R WOOD"/>
    <s v="AB"/>
    <x v="1"/>
  </r>
  <r>
    <s v="Condo"/>
    <n v="330000"/>
    <x v="0"/>
    <s v="DNFR"/>
    <s v="09-Jan-17"/>
    <x v="0"/>
    <s v="DOWNING FRYE"/>
    <s v="AB"/>
    <x v="1"/>
  </r>
  <r>
    <s v="Condo"/>
    <n v="330000"/>
    <x v="0"/>
    <s v="NPPR"/>
    <d v="2017-01-27T00:00:00"/>
    <x v="0"/>
    <s v="PREMIERE PLUS REALTY COMPANY"/>
    <s v="AB"/>
    <x v="1"/>
  </r>
  <r>
    <s v="Condo"/>
    <n v="330000"/>
    <x v="0"/>
    <s v="NAMVT"/>
    <s v="03-Mar-17"/>
    <x v="0"/>
    <s v="AMERIVEST"/>
    <s v="AB"/>
    <x v="1"/>
  </r>
  <r>
    <s v="Condo"/>
    <n v="330000"/>
    <x v="0"/>
    <s v="FSBLT05"/>
    <d v="2017-03-22T00:00:00"/>
    <x v="0"/>
    <s v="X-Other"/>
    <s v="AB"/>
    <x v="1"/>
  </r>
  <r>
    <s v="Condo"/>
    <n v="330000"/>
    <x v="0"/>
    <s v="NRSI"/>
    <d v="2017-02-17T00:00:00"/>
    <x v="0"/>
    <s v="NAPLES REALTY SERVICES"/>
    <s v="AB"/>
    <x v="1"/>
  </r>
  <r>
    <s v="Condo"/>
    <n v="330000"/>
    <x v="0"/>
    <s v="NEVON"/>
    <d v="2017-03-27T00:00:00"/>
    <x v="0"/>
    <s v="X-Other"/>
    <s v="AB"/>
    <x v="1"/>
  </r>
  <r>
    <s v="Single Family"/>
    <n v="330000"/>
    <x v="0"/>
    <s v="NPPR"/>
    <d v="2017-03-31T00:00:00"/>
    <x v="0"/>
    <s v="PREMIERE PLUS REALTY COMPANY"/>
    <s v="AB"/>
    <x v="1"/>
  </r>
  <r>
    <s v="Condo"/>
    <n v="330000"/>
    <x v="0"/>
    <s v="IPRI"/>
    <s v="09-Mar-17"/>
    <x v="0"/>
    <s v="X-Other"/>
    <s v="AB"/>
    <x v="1"/>
  </r>
  <r>
    <s v="Single Family"/>
    <n v="331500"/>
    <x v="0"/>
    <s v="WOOD"/>
    <d v="2017-01-31T00:00:00"/>
    <x v="0"/>
    <s v="JOHN R WOOD"/>
    <s v="AB"/>
    <x v="1"/>
  </r>
  <r>
    <s v="Single Family"/>
    <n v="332000"/>
    <x v="0"/>
    <s v="FCRAI"/>
    <d v="2017-01-11T00:00:00"/>
    <x v="0"/>
    <s v="X-Other"/>
    <s v="AB"/>
    <x v="1"/>
  </r>
  <r>
    <s v="Condo"/>
    <n v="332500"/>
    <x v="0"/>
    <s v="NPPR"/>
    <d v="2017-02-21T00:00:00"/>
    <x v="0"/>
    <s v="PREMIERE PLUS REALTY COMPANY"/>
    <s v="AB"/>
    <x v="1"/>
  </r>
  <r>
    <s v="Condo"/>
    <n v="332500"/>
    <x v="0"/>
    <s v="PREM01"/>
    <d v="2017-03-21T00:00:00"/>
    <x v="0"/>
    <s v="PREMIER SOTHEBYS"/>
    <s v="AB"/>
    <x v="1"/>
  </r>
  <r>
    <s v="Single Family"/>
    <n v="332500"/>
    <x v="0"/>
    <s v="NVWR"/>
    <d v="2017-03-31T00:00:00"/>
    <x v="0"/>
    <e v="#N/A"/>
    <s v="AB"/>
    <x v="1"/>
  </r>
  <r>
    <s v="Single Family"/>
    <n v="332993"/>
    <x v="0"/>
    <s v="HLBI"/>
    <d v="2017-03-17T00:00:00"/>
    <x v="0"/>
    <s v="X-Other"/>
    <s v="AB"/>
    <x v="1"/>
  </r>
  <r>
    <s v="Single Family"/>
    <n v="333000"/>
    <x v="0"/>
    <s v="FSAD"/>
    <d v="2017-02-28T00:00:00"/>
    <x v="0"/>
    <s v="X-Other"/>
    <s v="AB"/>
    <x v="1"/>
  </r>
  <r>
    <s v="Single Family"/>
    <n v="333000"/>
    <x v="0"/>
    <s v="NSKW"/>
    <d v="2017-02-24T00:00:00"/>
    <x v="0"/>
    <s v="X-Other"/>
    <s v="AB"/>
    <x v="1"/>
  </r>
  <r>
    <s v="Single Family"/>
    <n v="333000"/>
    <x v="0"/>
    <s v="IPRI"/>
    <d v="2017-03-10T00:00:00"/>
    <x v="0"/>
    <s v="X-Other"/>
    <s v="AB"/>
    <x v="1"/>
  </r>
  <r>
    <s v="Single Family"/>
    <n v="334000"/>
    <x v="0"/>
    <s v="FKWFMI"/>
    <d v="2017-03-31T00:00:00"/>
    <x v="0"/>
    <s v="X-Other"/>
    <s v="AB"/>
    <x v="1"/>
  </r>
  <r>
    <s v="Single Family"/>
    <n v="334000"/>
    <x v="0"/>
    <s v="DNFR"/>
    <d v="2017-03-13T00:00:00"/>
    <x v="0"/>
    <s v="DOWNING FRYE"/>
    <s v="AB"/>
    <x v="1"/>
  </r>
  <r>
    <s v="Single Family"/>
    <n v="334034"/>
    <x v="0"/>
    <s v="BSIBW"/>
    <d v="2017-02-24T00:00:00"/>
    <x v="0"/>
    <s v="X-Other"/>
    <s v="AB"/>
    <x v="1"/>
  </r>
  <r>
    <s v="Condo"/>
    <n v="335000"/>
    <x v="0"/>
    <s v="NMVP1"/>
    <s v="05-Jan-17"/>
    <x v="0"/>
    <s v="X-Other"/>
    <s v="AB"/>
    <x v="1"/>
  </r>
  <r>
    <s v="Single Family"/>
    <n v="335000"/>
    <x v="0"/>
    <s v="PREM03"/>
    <d v="2017-01-17T00:00:00"/>
    <x v="0"/>
    <s v="PREMIER SOTHEBYS"/>
    <s v="AB"/>
    <x v="1"/>
  </r>
  <r>
    <s v="Condo"/>
    <n v="335000"/>
    <x v="0"/>
    <s v="WOOD05"/>
    <d v="2017-03-20T00:00:00"/>
    <x v="0"/>
    <s v="JOHN R WOOD"/>
    <s v="AB"/>
    <x v="1"/>
  </r>
  <r>
    <s v="Single Family"/>
    <n v="335000"/>
    <x v="0"/>
    <s v="NSAG"/>
    <d v="2017-01-23T00:00:00"/>
    <x v="0"/>
    <s v="X-Other"/>
    <s v="AB"/>
    <x v="1"/>
  </r>
  <r>
    <s v="Condo"/>
    <n v="335000"/>
    <x v="0"/>
    <s v="NWLL"/>
    <s v="03-Mar-17"/>
    <x v="0"/>
    <s v="X-Other"/>
    <s v="AB"/>
    <x v="1"/>
  </r>
  <r>
    <s v="Single Family"/>
    <n v="335000"/>
    <x v="0"/>
    <s v="FKWN"/>
    <d v="2017-02-10T00:00:00"/>
    <x v="0"/>
    <s v="X-Other"/>
    <s v="AB"/>
    <x v="1"/>
  </r>
  <r>
    <s v="Condo"/>
    <n v="335000"/>
    <x v="0"/>
    <s v="NMVP1"/>
    <s v="09-Feb-17"/>
    <x v="0"/>
    <s v="X-Other"/>
    <s v="AB"/>
    <x v="1"/>
  </r>
  <r>
    <s v="Condo"/>
    <n v="335000"/>
    <x v="0"/>
    <s v="NYNR"/>
    <d v="2017-03-31T00:00:00"/>
    <x v="0"/>
    <s v="X-Other"/>
    <s v="AB"/>
    <x v="1"/>
  </r>
  <r>
    <s v="Condo"/>
    <n v="335000"/>
    <x v="0"/>
    <s v="NPPR"/>
    <d v="2017-02-27T00:00:00"/>
    <x v="0"/>
    <s v="PREMIERE PLUS REALTY COMPANY"/>
    <s v="AB"/>
    <x v="1"/>
  </r>
  <r>
    <s v="Single Family"/>
    <n v="336000"/>
    <x v="0"/>
    <s v="NRDR03"/>
    <d v="2017-01-30T00:00:00"/>
    <x v="0"/>
    <s v="X-Other"/>
    <s v="AB"/>
    <x v="1"/>
  </r>
  <r>
    <s v="Condo"/>
    <n v="336000"/>
    <x v="0"/>
    <s v="NDRC"/>
    <s v="05-Jan-17"/>
    <x v="0"/>
    <s v="X-Other"/>
    <s v="AB"/>
    <x v="1"/>
  </r>
  <r>
    <s v="Single Family"/>
    <n v="336250"/>
    <x v="0"/>
    <s v="NPPR"/>
    <s v="01-Feb-17"/>
    <x v="0"/>
    <s v="PREMIERE PLUS REALTY COMPANY"/>
    <s v="AB"/>
    <x v="1"/>
  </r>
  <r>
    <s v="Condo"/>
    <n v="337000"/>
    <x v="0"/>
    <s v="FMJR"/>
    <s v="09-Jan-17"/>
    <x v="0"/>
    <s v="X-Other"/>
    <s v="AB"/>
    <x v="1"/>
  </r>
  <r>
    <s v="Condo"/>
    <n v="337000"/>
    <x v="0"/>
    <s v="DNFR"/>
    <d v="2017-02-16T00:00:00"/>
    <x v="0"/>
    <s v="DOWNING FRYE"/>
    <s v="AB"/>
    <x v="1"/>
  </r>
  <r>
    <s v="Single Family"/>
    <n v="337500"/>
    <x v="0"/>
    <s v="CBRR02"/>
    <s v="03-Mar-17"/>
    <x v="0"/>
    <s v="COLDWELL BANKER"/>
    <s v="AB"/>
    <x v="1"/>
  </r>
  <r>
    <s v="Condo"/>
    <n v="337900"/>
    <x v="0"/>
    <s v="DNFR"/>
    <d v="2017-03-31T00:00:00"/>
    <x v="0"/>
    <s v="DOWNING FRYE"/>
    <s v="AB"/>
    <x v="1"/>
  </r>
  <r>
    <s v="Single Family"/>
    <n v="338000"/>
    <x v="0"/>
    <s v="NRYA"/>
    <d v="2017-01-19T00:00:00"/>
    <x v="0"/>
    <s v="X-Other"/>
    <s v="AB"/>
    <x v="1"/>
  </r>
  <r>
    <s v="Condo"/>
    <n v="338000"/>
    <x v="0"/>
    <s v="WOOD05"/>
    <d v="2017-01-19T00:00:00"/>
    <x v="0"/>
    <s v="JOHN R WOOD"/>
    <s v="AB"/>
    <x v="1"/>
  </r>
  <r>
    <s v="Single Family"/>
    <n v="338000"/>
    <x v="0"/>
    <s v="NRDR03"/>
    <s v="03-Feb-17"/>
    <x v="0"/>
    <s v="X-Other"/>
    <s v="AB"/>
    <x v="1"/>
  </r>
  <r>
    <s v="Single Family"/>
    <n v="339000"/>
    <x v="0"/>
    <s v="BKWR"/>
    <d v="2017-03-31T00:00:00"/>
    <x v="0"/>
    <s v="KELLER WILLIAMS ELITE"/>
    <s v="AB"/>
    <x v="1"/>
  </r>
  <r>
    <s v="Condo"/>
    <n v="339150"/>
    <x v="0"/>
    <s v="BSIBW"/>
    <d v="2017-01-31T00:00:00"/>
    <x v="0"/>
    <s v="X-Other"/>
    <s v="AB"/>
    <x v="1"/>
  </r>
  <r>
    <s v="Condo"/>
    <n v="340000"/>
    <x v="0"/>
    <s v="CBRE03"/>
    <d v="2017-02-23T00:00:00"/>
    <x v="0"/>
    <s v="COLDWELL BANKER"/>
    <s v="AB"/>
    <x v="1"/>
  </r>
  <r>
    <s v="Single Family"/>
    <n v="340000"/>
    <x v="0"/>
    <s v="NDRC"/>
    <s v="02-Mar-17"/>
    <x v="0"/>
    <s v="X-Other"/>
    <s v="AB"/>
    <x v="1"/>
  </r>
  <r>
    <s v="Condo"/>
    <n v="340000"/>
    <x v="0"/>
    <s v="NWRF2"/>
    <s v="09-Jan-17"/>
    <x v="0"/>
    <s v="WILLIAM RAVEIS"/>
    <s v="AB"/>
    <x v="1"/>
  </r>
  <r>
    <s v="Single Family"/>
    <n v="340000"/>
    <x v="0"/>
    <s v="NGOLD"/>
    <d v="2017-01-24T00:00:00"/>
    <x v="0"/>
    <s v="X-Other"/>
    <s v="AB"/>
    <x v="1"/>
  </r>
  <r>
    <s v="Single Family"/>
    <n v="340000"/>
    <x v="0"/>
    <s v="WOOD17"/>
    <d v="2017-02-27T00:00:00"/>
    <x v="0"/>
    <s v="JOHN R WOOD"/>
    <s v="AB"/>
    <x v="1"/>
  </r>
  <r>
    <s v="Condo"/>
    <n v="340000"/>
    <x v="0"/>
    <s v="NMCQ"/>
    <s v="01-Feb-17"/>
    <x v="0"/>
    <s v="X-Other"/>
    <s v="AB"/>
    <x v="1"/>
  </r>
  <r>
    <s v="Condo"/>
    <n v="340000"/>
    <x v="0"/>
    <s v="NPPR"/>
    <d v="2017-02-15T00:00:00"/>
    <x v="0"/>
    <s v="PREMIERE PLUS REALTY COMPANY"/>
    <s v="AB"/>
    <x v="1"/>
  </r>
  <r>
    <s v="Condo"/>
    <n v="340000"/>
    <x v="0"/>
    <s v="PREM03"/>
    <d v="2017-02-21T00:00:00"/>
    <x v="0"/>
    <s v="PREMIER SOTHEBYS"/>
    <s v="AB"/>
    <x v="1"/>
  </r>
  <r>
    <s v="Single Family"/>
    <n v="340000"/>
    <x v="0"/>
    <s v="GULB"/>
    <d v="2017-02-10T00:00:00"/>
    <x v="0"/>
    <s v="X-Other"/>
    <s v="AB"/>
    <x v="1"/>
  </r>
  <r>
    <s v="Condo"/>
    <n v="340000"/>
    <x v="0"/>
    <s v="DNFR"/>
    <d v="2017-02-14T00:00:00"/>
    <x v="0"/>
    <s v="DOWNING FRYE"/>
    <s v="AB"/>
    <x v="1"/>
  </r>
  <r>
    <s v="Condo"/>
    <n v="340000"/>
    <x v="0"/>
    <s v="GULB"/>
    <d v="2017-02-10T00:00:00"/>
    <x v="0"/>
    <s v="X-Other"/>
    <s v="AB"/>
    <x v="1"/>
  </r>
  <r>
    <s v="Condo"/>
    <n v="340000"/>
    <x v="0"/>
    <s v="CBRR02"/>
    <d v="2017-03-10T00:00:00"/>
    <x v="0"/>
    <s v="COLDWELL BANKER"/>
    <s v="AB"/>
    <x v="1"/>
  </r>
  <r>
    <s v="Single Family"/>
    <n v="340000"/>
    <x v="0"/>
    <s v="DNFR"/>
    <s v="06-Feb-17"/>
    <x v="0"/>
    <s v="DOWNING FRYE"/>
    <s v="AB"/>
    <x v="1"/>
  </r>
  <r>
    <s v="Condo"/>
    <n v="340000"/>
    <x v="0"/>
    <s v="NKWRN"/>
    <d v="2017-02-22T00:00:00"/>
    <x v="0"/>
    <s v="X-Other"/>
    <s v="AB"/>
    <x v="1"/>
  </r>
  <r>
    <s v="Single Family"/>
    <n v="340000"/>
    <x v="0"/>
    <s v="NPPR"/>
    <d v="2017-03-21T00:00:00"/>
    <x v="0"/>
    <s v="PREMIERE PLUS REALTY COMPANY"/>
    <s v="AB"/>
    <x v="1"/>
  </r>
  <r>
    <s v="Condo"/>
    <n v="340000"/>
    <x v="0"/>
    <s v="NPPR"/>
    <d v="2017-02-10T00:00:00"/>
    <x v="0"/>
    <s v="PREMIERE PLUS REALTY COMPANY"/>
    <s v="AB"/>
    <x v="1"/>
  </r>
  <r>
    <s v="Single Family"/>
    <n v="340000"/>
    <x v="0"/>
    <s v="GULB"/>
    <d v="2017-03-20T00:00:00"/>
    <x v="0"/>
    <s v="X-Other"/>
    <s v="AB"/>
    <x v="1"/>
  </r>
  <r>
    <s v="Condo"/>
    <n v="341000"/>
    <x v="0"/>
    <s v="CBRR02"/>
    <d v="2017-03-31T00:00:00"/>
    <x v="0"/>
    <s v="COLDWELL BANKER"/>
    <s v="AB"/>
    <x v="1"/>
  </r>
  <r>
    <s v="Condo"/>
    <n v="342000"/>
    <x v="0"/>
    <s v="WOOD05"/>
    <s v="03-Mar-17"/>
    <x v="0"/>
    <s v="JOHN R WOOD"/>
    <s v="AB"/>
    <x v="1"/>
  </r>
  <r>
    <s v="Condo"/>
    <n v="342050"/>
    <x v="0"/>
    <s v="NWCI"/>
    <d v="2017-01-26T00:00:00"/>
    <x v="0"/>
    <s v="X-Other"/>
    <s v="AB"/>
    <x v="1"/>
  </r>
  <r>
    <s v="Single Family"/>
    <n v="342500"/>
    <x v="0"/>
    <s v="NPPR"/>
    <d v="2017-02-17T00:00:00"/>
    <x v="0"/>
    <s v="PREMIERE PLUS REALTY COMPANY"/>
    <s v="AB"/>
    <x v="1"/>
  </r>
  <r>
    <s v="Single Family"/>
    <n v="343000"/>
    <x v="0"/>
    <s v="NECO"/>
    <s v="03-Mar-17"/>
    <x v="0"/>
    <s v="X-Other"/>
    <s v="AB"/>
    <x v="1"/>
  </r>
  <r>
    <s v="Condo"/>
    <n v="343000"/>
    <x v="0"/>
    <s v="NPPR"/>
    <d v="2017-03-27T00:00:00"/>
    <x v="0"/>
    <s v="PREMIERE PLUS REALTY COMPANY"/>
    <s v="AB"/>
    <x v="1"/>
  </r>
  <r>
    <s v="Single Family"/>
    <n v="343400"/>
    <x v="0"/>
    <s v="RMAX"/>
    <s v="06-Jan-17"/>
    <x v="0"/>
    <s v="X-Other"/>
    <s v="AB"/>
    <x v="1"/>
  </r>
  <r>
    <s v="Single Family"/>
    <n v="344000"/>
    <x v="0"/>
    <s v="NSTRL"/>
    <d v="2017-02-24T00:00:00"/>
    <x v="0"/>
    <s v="X-Other"/>
    <s v="AB"/>
    <x v="1"/>
  </r>
  <r>
    <s v="Single Family"/>
    <n v="345000"/>
    <x v="0"/>
    <s v="FSBLT05"/>
    <d v="2017-03-21T00:00:00"/>
    <x v="0"/>
    <s v="X-Other"/>
    <s v="AB"/>
    <x v="1"/>
  </r>
  <r>
    <s v="Single Family"/>
    <n v="345000"/>
    <x v="0"/>
    <s v="GULB"/>
    <d v="2017-01-12T00:00:00"/>
    <x v="0"/>
    <s v="X-Other"/>
    <s v="AB"/>
    <x v="1"/>
  </r>
  <r>
    <s v="Condo"/>
    <n v="345000"/>
    <x v="0"/>
    <s v="NRAP"/>
    <d v="2017-02-13T00:00:00"/>
    <x v="0"/>
    <s v="X-Other"/>
    <s v="AB"/>
    <x v="1"/>
  </r>
  <r>
    <s v="Single Family"/>
    <n v="345000"/>
    <x v="0"/>
    <s v="FSHER"/>
    <d v="2017-01-30T00:00:00"/>
    <x v="0"/>
    <s v="X-Other"/>
    <s v="AB"/>
    <x v="1"/>
  </r>
  <r>
    <s v="Condo"/>
    <n v="345000"/>
    <x v="0"/>
    <s v="NBHHS4"/>
    <s v="02-Feb-17"/>
    <x v="0"/>
    <s v="BERKSHIRE HATHAWAY FLORIDA"/>
    <s v="AB"/>
    <x v="1"/>
  </r>
  <r>
    <s v="Single Family"/>
    <n v="345000"/>
    <x v="0"/>
    <s v="NBHHS2"/>
    <d v="2017-03-28T00:00:00"/>
    <x v="0"/>
    <s v="BERKSHIRE HATHAWAY FLORIDA"/>
    <s v="AB"/>
    <x v="1"/>
  </r>
  <r>
    <s v="Single Family"/>
    <n v="345000"/>
    <x v="0"/>
    <s v="INTR"/>
    <d v="2017-03-13T00:00:00"/>
    <x v="0"/>
    <s v="X-Other"/>
    <s v="AB"/>
    <x v="1"/>
  </r>
  <r>
    <s v="Condo"/>
    <n v="345000"/>
    <x v="0"/>
    <s v="NDRC"/>
    <s v="08-Mar-17"/>
    <x v="0"/>
    <s v="X-Other"/>
    <s v="AB"/>
    <x v="1"/>
  </r>
  <r>
    <s v="Single Family"/>
    <n v="345000"/>
    <x v="0"/>
    <s v="FSSA"/>
    <d v="2017-02-28T00:00:00"/>
    <x v="0"/>
    <s v="X-Other"/>
    <s v="AB"/>
    <x v="1"/>
  </r>
  <r>
    <s v="Condo"/>
    <n v="345000"/>
    <x v="0"/>
    <s v="WOOD17"/>
    <d v="2017-03-20T00:00:00"/>
    <x v="0"/>
    <s v="JOHN R WOOD"/>
    <s v="AB"/>
    <x v="1"/>
  </r>
  <r>
    <s v="Condo"/>
    <n v="345000"/>
    <x v="0"/>
    <s v="NAMVT"/>
    <d v="2017-03-10T00:00:00"/>
    <x v="0"/>
    <s v="AMERIVEST"/>
    <s v="AB"/>
    <x v="1"/>
  </r>
  <r>
    <s v="Single Family"/>
    <n v="345000"/>
    <x v="0"/>
    <s v="NBHHS"/>
    <d v="2017-03-15T00:00:00"/>
    <x v="0"/>
    <s v="BERKSHIRE HATHAWAY FLORIDA"/>
    <s v="AB"/>
    <x v="1"/>
  </r>
  <r>
    <s v="Condo"/>
    <n v="345000"/>
    <x v="0"/>
    <s v="JRWD03"/>
    <s v="03-Mar-17"/>
    <x v="0"/>
    <s v="JOHN R WOOD"/>
    <s v="AB"/>
    <x v="1"/>
  </r>
  <r>
    <s v="Single Family"/>
    <n v="346000"/>
    <x v="0"/>
    <s v="NFHR"/>
    <d v="2017-02-24T00:00:00"/>
    <x v="0"/>
    <s v="X-Other"/>
    <s v="AB"/>
    <x v="1"/>
  </r>
  <r>
    <s v="Single Family"/>
    <n v="346000"/>
    <x v="0"/>
    <s v="DNFR"/>
    <s v="09-Feb-17"/>
    <x v="0"/>
    <s v="DOWNING FRYE"/>
    <s v="AB"/>
    <x v="1"/>
  </r>
  <r>
    <s v="Condo"/>
    <n v="346955"/>
    <x v="0"/>
    <s v="BSIBW"/>
    <d v="2017-02-17T00:00:00"/>
    <x v="0"/>
    <s v="X-Other"/>
    <s v="AB"/>
    <x v="1"/>
  </r>
  <r>
    <s v="Single Family"/>
    <n v="347500"/>
    <x v="0"/>
    <s v="NDAA"/>
    <d v="2017-01-17T00:00:00"/>
    <x v="0"/>
    <s v="X-Other"/>
    <s v="AB"/>
    <x v="1"/>
  </r>
  <r>
    <s v="Condo"/>
    <n v="348000"/>
    <x v="0"/>
    <s v="NPPR"/>
    <d v="2017-03-24T00:00:00"/>
    <x v="0"/>
    <s v="PREMIERE PLUS REALTY COMPANY"/>
    <s v="AB"/>
    <x v="1"/>
  </r>
  <r>
    <s v="Condo"/>
    <n v="348500"/>
    <x v="0"/>
    <s v="NEVON"/>
    <d v="2017-01-27T00:00:00"/>
    <x v="0"/>
    <s v="X-Other"/>
    <s v="AB"/>
    <x v="1"/>
  </r>
  <r>
    <s v="Single Family"/>
    <n v="348500"/>
    <x v="0"/>
    <s v="POTE"/>
    <s v="03-Feb-17"/>
    <x v="0"/>
    <s v="X-Other"/>
    <s v="AB"/>
    <x v="1"/>
  </r>
  <r>
    <s v="Single Family"/>
    <n v="349000"/>
    <x v="0"/>
    <s v="FCSB"/>
    <s v="03-Jan-17"/>
    <x v="0"/>
    <s v="X-Other"/>
    <s v="AB"/>
    <x v="1"/>
  </r>
  <r>
    <s v="Condo"/>
    <n v="349000"/>
    <x v="0"/>
    <s v="NBHHS"/>
    <d v="2017-03-29T00:00:00"/>
    <x v="0"/>
    <s v="BERKSHIRE HATHAWAY FLORIDA"/>
    <s v="AB"/>
    <x v="1"/>
  </r>
  <r>
    <s v="Single Family"/>
    <n v="349000"/>
    <x v="0"/>
    <s v="NWRG"/>
    <s v="07-Mar-17"/>
    <x v="0"/>
    <s v="X-Other"/>
    <s v="AB"/>
    <x v="1"/>
  </r>
  <r>
    <s v="Condo"/>
    <n v="349000"/>
    <x v="0"/>
    <s v="PNPG"/>
    <d v="2017-03-27T00:00:00"/>
    <x v="0"/>
    <s v="X-Other"/>
    <s v="AB"/>
    <x v="1"/>
  </r>
  <r>
    <s v="Single Family"/>
    <n v="349681"/>
    <x v="0"/>
    <s v="NLEN2"/>
    <d v="2017-02-23T00:00:00"/>
    <x v="0"/>
    <s v="X-Other"/>
    <s v="AB"/>
    <x v="1"/>
  </r>
  <r>
    <s v="Condo"/>
    <n v="349780"/>
    <x v="0"/>
    <s v="BSIBW"/>
    <d v="2017-02-28T00:00:00"/>
    <x v="0"/>
    <s v="X-Other"/>
    <s v="AB"/>
    <x v="1"/>
  </r>
  <r>
    <s v="Condo"/>
    <n v="350000"/>
    <x v="0"/>
    <s v="BDOWN2"/>
    <d v="2017-02-22T00:00:00"/>
    <x v="0"/>
    <s v="DOWNING FRYE"/>
    <s v="AB"/>
    <x v="1"/>
  </r>
  <r>
    <s v="Condo"/>
    <n v="350000"/>
    <x v="0"/>
    <s v="B3273431"/>
    <d v="2017-02-21T00:00:00"/>
    <x v="0"/>
    <s v="X-Other"/>
    <s v="AB"/>
    <x v="1"/>
  </r>
  <r>
    <s v="Condo"/>
    <n v="350000"/>
    <x v="0"/>
    <s v="BEVBE"/>
    <d v="2017-01-27T00:00:00"/>
    <x v="0"/>
    <s v="X-Other"/>
    <s v="AB"/>
    <x v="1"/>
  </r>
  <r>
    <s v="Condo"/>
    <n v="350000"/>
    <x v="0"/>
    <s v="BPREM07"/>
    <d v="2017-03-31T00:00:00"/>
    <x v="0"/>
    <s v="PREMIER SOTHEBYS"/>
    <s v="AB"/>
    <x v="1"/>
  </r>
  <r>
    <s v="Single Family"/>
    <n v="350000"/>
    <x v="0"/>
    <s v="NRSI"/>
    <d v="2017-01-10T00:00:00"/>
    <x v="0"/>
    <s v="NAPLES REALTY SERVICES"/>
    <s v="AB"/>
    <x v="1"/>
  </r>
  <r>
    <s v="Single Family"/>
    <n v="350000"/>
    <x v="0"/>
    <s v="BCINC"/>
    <d v="2017-03-23T00:00:00"/>
    <x v="0"/>
    <s v="X-Other"/>
    <s v="AB"/>
    <x v="1"/>
  </r>
  <r>
    <s v="Single Family"/>
    <n v="350000"/>
    <x v="0"/>
    <s v="TWC"/>
    <d v="2017-02-28T00:00:00"/>
    <x v="0"/>
    <s v="X-Other"/>
    <s v="AB"/>
    <x v="1"/>
  </r>
  <r>
    <s v="Condo"/>
    <n v="350000"/>
    <x v="0"/>
    <s v="NMARN"/>
    <d v="2017-01-12T00:00:00"/>
    <x v="0"/>
    <s v="X-Other"/>
    <s v="AB"/>
    <x v="1"/>
  </r>
  <r>
    <s v="Condo"/>
    <n v="350000"/>
    <x v="0"/>
    <s v="PREM06"/>
    <d v="2017-02-28T00:00:00"/>
    <x v="0"/>
    <s v="PREMIER SOTHEBYS"/>
    <s v="AB"/>
    <x v="1"/>
  </r>
  <r>
    <s v="Condo"/>
    <n v="350000"/>
    <x v="0"/>
    <s v="NCJC"/>
    <s v="02-Mar-17"/>
    <x v="0"/>
    <s v="X-Other"/>
    <s v="AB"/>
    <x v="1"/>
  </r>
  <r>
    <s v="Single Family"/>
    <n v="350000"/>
    <x v="0"/>
    <s v="NPPR"/>
    <d v="2017-03-31T00:00:00"/>
    <x v="0"/>
    <s v="PREMIERE PLUS REALTY COMPANY"/>
    <s v="AB"/>
    <x v="1"/>
  </r>
  <r>
    <s v="Single Family"/>
    <n v="350000"/>
    <x v="0"/>
    <s v="PREM07"/>
    <d v="2017-03-30T00:00:00"/>
    <x v="0"/>
    <s v="PREMIER SOTHEBYS"/>
    <s v="AB"/>
    <x v="1"/>
  </r>
  <r>
    <s v="Condo"/>
    <n v="350000"/>
    <x v="0"/>
    <s v="PREM12"/>
    <d v="2017-02-28T00:00:00"/>
    <x v="0"/>
    <s v="PREMIER SOTHEBYS"/>
    <s v="AB"/>
    <x v="1"/>
  </r>
  <r>
    <s v="Condo"/>
    <n v="350000"/>
    <x v="0"/>
    <s v="NDRC"/>
    <d v="2017-03-28T00:00:00"/>
    <x v="0"/>
    <s v="X-Other"/>
    <s v="AB"/>
    <x v="1"/>
  </r>
  <r>
    <s v="Single Family"/>
    <n v="350000"/>
    <x v="0"/>
    <s v="NFHR"/>
    <d v="2017-03-15T00:00:00"/>
    <x v="0"/>
    <s v="X-Other"/>
    <s v="AB"/>
    <x v="1"/>
  </r>
  <r>
    <s v="Single Family"/>
    <n v="350000"/>
    <x v="0"/>
    <s v="NBVR"/>
    <d v="2017-03-31T00:00:00"/>
    <x v="0"/>
    <s v="X-Other"/>
    <s v="AB"/>
    <x v="1"/>
  </r>
  <r>
    <s v="Single Family"/>
    <n v="350000"/>
    <x v="0"/>
    <s v="FKWN"/>
    <d v="2017-01-30T00:00:00"/>
    <x v="0"/>
    <s v="X-Other"/>
    <s v="AB"/>
    <x v="1"/>
  </r>
  <r>
    <s v="Single Family"/>
    <n v="350000"/>
    <x v="0"/>
    <s v="NMVP1"/>
    <d v="2017-01-27T00:00:00"/>
    <x v="0"/>
    <s v="X-Other"/>
    <s v="AB"/>
    <x v="1"/>
  </r>
  <r>
    <s v="Single Family"/>
    <n v="350000"/>
    <x v="0"/>
    <s v="NKWRN"/>
    <d v="2017-02-21T00:00:00"/>
    <x v="0"/>
    <s v="X-Other"/>
    <s v="AB"/>
    <x v="1"/>
  </r>
  <r>
    <s v="Condo"/>
    <n v="351000"/>
    <x v="0"/>
    <s v="NPPR"/>
    <d v="2017-03-22T00:00:00"/>
    <x v="0"/>
    <s v="PREMIERE PLUS REALTY COMPANY"/>
    <s v="AB"/>
    <x v="1"/>
  </r>
  <r>
    <s v="Single Family"/>
    <n v="352000"/>
    <x v="0"/>
    <s v="BKWR"/>
    <d v="2017-01-19T00:00:00"/>
    <x v="0"/>
    <s v="KELLER WILLIAMS ELITE"/>
    <s v="AB"/>
    <x v="1"/>
  </r>
  <r>
    <s v="Single Family"/>
    <n v="352000"/>
    <x v="0"/>
    <s v="FSSA"/>
    <d v="2017-03-29T00:00:00"/>
    <x v="0"/>
    <s v="X-Other"/>
    <s v="AB"/>
    <x v="1"/>
  </r>
  <r>
    <s v="Condo"/>
    <n v="352500"/>
    <x v="0"/>
    <s v="BDOWN2"/>
    <d v="2017-01-18T00:00:00"/>
    <x v="0"/>
    <s v="DOWNING FRYE"/>
    <s v="AB"/>
    <x v="1"/>
  </r>
  <r>
    <s v="Condo"/>
    <n v="352500"/>
    <x v="0"/>
    <s v="PREM06"/>
    <d v="2017-02-27T00:00:00"/>
    <x v="0"/>
    <s v="PREMIER SOTHEBYS"/>
    <s v="AB"/>
    <x v="1"/>
  </r>
  <r>
    <s v="Single Family"/>
    <n v="353000"/>
    <x v="0"/>
    <s v="NFHR"/>
    <d v="2017-02-24T00:00:00"/>
    <x v="0"/>
    <s v="X-Other"/>
    <s v="AB"/>
    <x v="1"/>
  </r>
  <r>
    <s v="Single Family"/>
    <n v="354000"/>
    <x v="0"/>
    <s v="NMVP1"/>
    <s v="06-Jan-17"/>
    <x v="0"/>
    <s v="X-Other"/>
    <s v="AB"/>
    <x v="1"/>
  </r>
  <r>
    <s v="Single Family"/>
    <n v="354000"/>
    <x v="0"/>
    <s v="PRUD02"/>
    <d v="2017-03-17T00:00:00"/>
    <x v="0"/>
    <s v="BERKSHIRE HATHAWAY FLORIDA"/>
    <s v="AB"/>
    <x v="1"/>
  </r>
  <r>
    <s v="Single Family"/>
    <n v="354000"/>
    <x v="0"/>
    <s v="HLBI"/>
    <s v="06-Feb-17"/>
    <x v="0"/>
    <s v="X-Other"/>
    <s v="AB"/>
    <x v="1"/>
  </r>
  <r>
    <s v="Single Family"/>
    <n v="354000"/>
    <x v="0"/>
    <s v="PERF"/>
    <d v="2017-01-30T00:00:00"/>
    <x v="0"/>
    <s v="X-Other"/>
    <s v="AB"/>
    <x v="1"/>
  </r>
  <r>
    <s v="Single Family"/>
    <n v="354000"/>
    <x v="0"/>
    <s v="NCREL"/>
    <d v="2017-03-20T00:00:00"/>
    <x v="0"/>
    <s v="X-Other"/>
    <s v="AB"/>
    <x v="1"/>
  </r>
  <r>
    <s v="Single Family"/>
    <n v="355000"/>
    <x v="0"/>
    <s v="BRSRE4"/>
    <s v="08-Mar-17"/>
    <x v="0"/>
    <s v="ROYAL SHELL REAL ESTATE"/>
    <s v="AB"/>
    <x v="1"/>
  </r>
  <r>
    <s v="Single Family"/>
    <n v="355000"/>
    <x v="0"/>
    <s v="FCGS"/>
    <d v="2017-03-20T00:00:00"/>
    <x v="0"/>
    <s v="X-Other"/>
    <s v="AB"/>
    <x v="1"/>
  </r>
  <r>
    <s v="Single Family"/>
    <n v="355000"/>
    <x v="0"/>
    <s v="FSBLT05"/>
    <d v="2017-03-20T00:00:00"/>
    <x v="0"/>
    <s v="X-Other"/>
    <s v="AB"/>
    <x v="1"/>
  </r>
  <r>
    <s v="Single Family"/>
    <n v="355000"/>
    <x v="0"/>
    <s v="NRDR02"/>
    <d v="2017-03-20T00:00:00"/>
    <x v="0"/>
    <s v="X-Other"/>
    <s v="AB"/>
    <x v="1"/>
  </r>
  <r>
    <s v="Condo"/>
    <n v="355000"/>
    <x v="0"/>
    <s v="NPPR"/>
    <d v="2017-02-24T00:00:00"/>
    <x v="0"/>
    <s v="PREMIERE PLUS REALTY COMPANY"/>
    <s v="AB"/>
    <x v="1"/>
  </r>
  <r>
    <s v="Single Family"/>
    <n v="355000"/>
    <x v="0"/>
    <s v="NRSI"/>
    <d v="2017-01-17T00:00:00"/>
    <x v="0"/>
    <s v="NAPLES REALTY SERVICES"/>
    <s v="AB"/>
    <x v="1"/>
  </r>
  <r>
    <s v="Single Family"/>
    <n v="355000"/>
    <x v="0"/>
    <s v="NPPR"/>
    <s v="09-Mar-17"/>
    <x v="0"/>
    <s v="PREMIERE PLUS REALTY COMPANY"/>
    <s v="AB"/>
    <x v="1"/>
  </r>
  <r>
    <s v="Single Family"/>
    <n v="355000"/>
    <x v="0"/>
    <s v="NGCI"/>
    <d v="2017-02-28T00:00:00"/>
    <x v="0"/>
    <s v="GULF COAST INTERNATIONAL PROP"/>
    <s v="AB"/>
    <x v="1"/>
  </r>
  <r>
    <s v="Condo"/>
    <n v="355000"/>
    <x v="0"/>
    <s v="BKWR"/>
    <d v="2017-02-17T00:00:00"/>
    <x v="0"/>
    <s v="KELLER WILLIAMS ELITE"/>
    <s v="AB"/>
    <x v="1"/>
  </r>
  <r>
    <s v="Single Family"/>
    <n v="355000"/>
    <x v="0"/>
    <s v="NBHHS"/>
    <d v="2017-03-31T00:00:00"/>
    <x v="0"/>
    <s v="BERKSHIRE HATHAWAY FLORIDA"/>
    <s v="AB"/>
    <x v="1"/>
  </r>
  <r>
    <s v="Single Family"/>
    <n v="355000"/>
    <x v="0"/>
    <s v="NSUMR"/>
    <d v="2017-02-28T00:00:00"/>
    <x v="0"/>
    <s v="X-Other"/>
    <s v="AB"/>
    <x v="1"/>
  </r>
  <r>
    <s v="Single Family"/>
    <n v="355000"/>
    <x v="0"/>
    <s v="DNFR"/>
    <d v="2017-03-31T00:00:00"/>
    <x v="0"/>
    <s v="DOWNING FRYE"/>
    <s v="AB"/>
    <x v="1"/>
  </r>
  <r>
    <s v="Condo"/>
    <n v="355000"/>
    <x v="0"/>
    <s v="NMVP1"/>
    <s v="08-Mar-17"/>
    <x v="0"/>
    <s v="X-Other"/>
    <s v="AB"/>
    <x v="1"/>
  </r>
  <r>
    <s v="Condo"/>
    <n v="356516"/>
    <x v="0"/>
    <s v="WOOD17"/>
    <d v="2017-03-22T00:00:00"/>
    <x v="0"/>
    <s v="JOHN R WOOD"/>
    <s v="AB"/>
    <x v="1"/>
  </r>
  <r>
    <s v="Condo"/>
    <n v="357000"/>
    <x v="0"/>
    <s v="NSTO"/>
    <d v="2017-01-26T00:00:00"/>
    <x v="0"/>
    <s v="X-Other"/>
    <s v="AB"/>
    <x v="1"/>
  </r>
  <r>
    <s v="Single Family"/>
    <n v="357900"/>
    <x v="0"/>
    <s v="SUNY"/>
    <s v="06-Jan-17"/>
    <x v="0"/>
    <s v="X-Other"/>
    <s v="AB"/>
    <x v="1"/>
  </r>
  <r>
    <s v="Single Family"/>
    <n v="358000"/>
    <x v="0"/>
    <s v="DNFR"/>
    <d v="2017-03-20T00:00:00"/>
    <x v="0"/>
    <s v="DOWNING FRYE"/>
    <s v="AB"/>
    <x v="1"/>
  </r>
  <r>
    <s v="Condo"/>
    <n v="358000"/>
    <x v="0"/>
    <s v="WOOD"/>
    <s v="01-Mar-17"/>
    <x v="0"/>
    <s v="JOHN R WOOD"/>
    <s v="AB"/>
    <x v="1"/>
  </r>
  <r>
    <s v="Single Family"/>
    <n v="358000"/>
    <x v="0"/>
    <s v="NKWRN"/>
    <d v="2017-02-24T00:00:00"/>
    <x v="0"/>
    <s v="X-Other"/>
    <s v="AB"/>
    <x v="1"/>
  </r>
  <r>
    <s v="Single Family"/>
    <n v="359900"/>
    <x v="0"/>
    <s v="DNFR"/>
    <d v="2017-02-15T00:00:00"/>
    <x v="0"/>
    <s v="DOWNING FRYE"/>
    <s v="AB"/>
    <x v="1"/>
  </r>
  <r>
    <s v="Single Family"/>
    <n v="360000"/>
    <x v="0"/>
    <s v="PREP"/>
    <d v="2017-03-14T00:00:00"/>
    <x v="0"/>
    <s v="PREMIERE PLUS REALTY COMPANY"/>
    <s v="AB"/>
    <x v="1"/>
  </r>
  <r>
    <s v="Condo"/>
    <n v="360000"/>
    <x v="0"/>
    <s v="RLTY"/>
    <d v="2017-03-31T00:00:00"/>
    <x v="0"/>
    <s v="X-Other"/>
    <s v="AB"/>
    <x v="1"/>
  </r>
  <r>
    <s v="Single Family"/>
    <n v="360000"/>
    <x v="0"/>
    <s v="NPPR3"/>
    <d v="2017-01-13T00:00:00"/>
    <x v="0"/>
    <s v="PREMIERE PLUS REALTY COMPANY"/>
    <s v="AB"/>
    <x v="1"/>
  </r>
  <r>
    <s v="Single Family"/>
    <n v="360000"/>
    <x v="0"/>
    <s v="CBRR03"/>
    <d v="2017-01-18T00:00:00"/>
    <x v="0"/>
    <s v="COLDWELL BANKER"/>
    <s v="AB"/>
    <x v="1"/>
  </r>
  <r>
    <s v="Single Family"/>
    <n v="360000"/>
    <x v="0"/>
    <s v="CART"/>
    <d v="2017-01-31T00:00:00"/>
    <x v="0"/>
    <s v="X-Other"/>
    <s v="AB"/>
    <x v="1"/>
  </r>
  <r>
    <s v="Single Family"/>
    <n v="360000"/>
    <x v="0"/>
    <s v="NSAG"/>
    <d v="2017-01-26T00:00:00"/>
    <x v="0"/>
    <s v="X-Other"/>
    <s v="AB"/>
    <x v="1"/>
  </r>
  <r>
    <s v="Condo"/>
    <n v="360000"/>
    <x v="0"/>
    <s v="NLEN2"/>
    <d v="2017-02-28T00:00:00"/>
    <x v="0"/>
    <s v="X-Other"/>
    <s v="AB"/>
    <x v="1"/>
  </r>
  <r>
    <s v="Condo"/>
    <n v="360000"/>
    <x v="0"/>
    <s v="NLEN2"/>
    <d v="2017-02-28T00:00:00"/>
    <x v="0"/>
    <s v="X-Other"/>
    <s v="AB"/>
    <x v="1"/>
  </r>
  <r>
    <s v="Condo"/>
    <n v="360000"/>
    <x v="0"/>
    <s v="NRDR04"/>
    <s v="01-Mar-17"/>
    <x v="0"/>
    <s v="X-Other"/>
    <s v="AB"/>
    <x v="1"/>
  </r>
  <r>
    <s v="Condo"/>
    <n v="360000"/>
    <x v="0"/>
    <s v="NPPR"/>
    <d v="2017-01-26T00:00:00"/>
    <x v="0"/>
    <s v="PREMIERE PLUS REALTY COMPANY"/>
    <s v="AB"/>
    <x v="1"/>
  </r>
  <r>
    <s v="Single Family"/>
    <n v="360000"/>
    <x v="0"/>
    <s v="BNEAL"/>
    <d v="2017-02-10T00:00:00"/>
    <x v="0"/>
    <s v="X-Other"/>
    <s v="AB"/>
    <x v="1"/>
  </r>
  <r>
    <s v="Single Family"/>
    <n v="360000"/>
    <x v="0"/>
    <s v="NPPR"/>
    <d v="2017-01-20T00:00:00"/>
    <x v="0"/>
    <s v="PREMIERE PLUS REALTY COMPANY"/>
    <s v="AB"/>
    <x v="1"/>
  </r>
  <r>
    <s v="Single Family"/>
    <n v="360000"/>
    <x v="0"/>
    <s v="WOOD"/>
    <d v="2017-01-31T00:00:00"/>
    <x v="0"/>
    <s v="JOHN R WOOD"/>
    <s v="AB"/>
    <x v="1"/>
  </r>
  <r>
    <s v="Condo"/>
    <n v="360000"/>
    <x v="0"/>
    <s v="NDRC"/>
    <d v="2017-02-28T00:00:00"/>
    <x v="0"/>
    <s v="X-Other"/>
    <s v="AB"/>
    <x v="1"/>
  </r>
  <r>
    <s v="Single Family"/>
    <n v="360000"/>
    <x v="0"/>
    <s v="CBRR11"/>
    <d v="2017-03-20T00:00:00"/>
    <x v="0"/>
    <s v="COLDWELL BANKER"/>
    <s v="AB"/>
    <x v="1"/>
  </r>
  <r>
    <s v="Condo"/>
    <n v="360000"/>
    <x v="0"/>
    <s v="SUNY"/>
    <s v="02-Mar-17"/>
    <x v="0"/>
    <s v="X-Other"/>
    <s v="AB"/>
    <x v="1"/>
  </r>
  <r>
    <s v="Single Family"/>
    <n v="360000"/>
    <x v="0"/>
    <s v="JRWD03"/>
    <d v="2017-03-24T00:00:00"/>
    <x v="0"/>
    <s v="JOHN R WOOD"/>
    <s v="AB"/>
    <x v="1"/>
  </r>
  <r>
    <s v="Single Family"/>
    <n v="361000"/>
    <x v="0"/>
    <s v="NPPR3"/>
    <d v="2017-02-28T00:00:00"/>
    <x v="0"/>
    <s v="PREMIERE PLUS REALTY COMPANY"/>
    <s v="AB"/>
    <x v="1"/>
  </r>
  <r>
    <s v="Single Family"/>
    <n v="362000"/>
    <x v="0"/>
    <s v="NKWR2"/>
    <d v="2017-03-20T00:00:00"/>
    <x v="0"/>
    <s v="KELLER WILLIAMS ELITE"/>
    <s v="AB"/>
    <x v="1"/>
  </r>
  <r>
    <s v="Condo"/>
    <n v="362500"/>
    <x v="0"/>
    <s v="NBHHS"/>
    <d v="2017-03-15T00:00:00"/>
    <x v="0"/>
    <s v="BERKSHIRE HATHAWAY FLORIDA"/>
    <s v="AB"/>
    <x v="1"/>
  </r>
  <r>
    <s v="Single Family"/>
    <n v="362725"/>
    <x v="0"/>
    <s v="NHORT4"/>
    <d v="2017-03-22T00:00:00"/>
    <x v="0"/>
    <s v="X-Other"/>
    <s v="AB"/>
    <x v="1"/>
  </r>
  <r>
    <s v="Single Family"/>
    <n v="363000"/>
    <x v="0"/>
    <s v="NPPR"/>
    <d v="2017-03-13T00:00:00"/>
    <x v="0"/>
    <s v="PREMIERE PLUS REALTY COMPANY"/>
    <s v="AB"/>
    <x v="1"/>
  </r>
  <r>
    <s v="Single Family"/>
    <n v="363000"/>
    <x v="0"/>
    <s v="DNFR"/>
    <d v="2017-01-13T00:00:00"/>
    <x v="0"/>
    <s v="DOWNING FRYE"/>
    <s v="AB"/>
    <x v="1"/>
  </r>
  <r>
    <s v="Single Family"/>
    <n v="363000"/>
    <x v="0"/>
    <s v="NPPR"/>
    <d v="2017-01-10T00:00:00"/>
    <x v="0"/>
    <s v="PREMIERE PLUS REALTY COMPANY"/>
    <s v="AB"/>
    <x v="1"/>
  </r>
  <r>
    <s v="Single Family"/>
    <n v="363500"/>
    <x v="0"/>
    <s v="DNFR"/>
    <d v="2017-02-28T00:00:00"/>
    <x v="0"/>
    <s v="DOWNING FRYE"/>
    <s v="AB"/>
    <x v="1"/>
  </r>
  <r>
    <s v="Single Family"/>
    <n v="364000"/>
    <x v="0"/>
    <s v="NPPR"/>
    <d v="2017-01-17T00:00:00"/>
    <x v="0"/>
    <s v="PREMIERE PLUS REALTY COMPANY"/>
    <s v="AB"/>
    <x v="1"/>
  </r>
  <r>
    <s v="Single Family"/>
    <n v="364000"/>
    <x v="0"/>
    <s v="NPPM"/>
    <d v="2017-02-22T00:00:00"/>
    <x v="0"/>
    <s v="X-Other"/>
    <s v="AB"/>
    <x v="1"/>
  </r>
  <r>
    <s v="Single Family"/>
    <n v="364500"/>
    <x v="0"/>
    <s v="DNFR"/>
    <d v="2017-03-13T00:00:00"/>
    <x v="0"/>
    <s v="DOWNING FRYE"/>
    <s v="AB"/>
    <x v="1"/>
  </r>
  <r>
    <s v="Single Family"/>
    <n v="365000"/>
    <x v="0"/>
    <s v="NBHHS8"/>
    <d v="2017-01-12T00:00:00"/>
    <x v="0"/>
    <s v="BERKSHIRE HATHAWAY FLORIDA"/>
    <s v="AB"/>
    <x v="1"/>
  </r>
  <r>
    <s v="Condo"/>
    <n v="365000"/>
    <x v="0"/>
    <s v="CMARG"/>
    <s v="01-Mar-17"/>
    <x v="0"/>
    <s v="X-Other"/>
    <s v="AB"/>
    <x v="1"/>
  </r>
  <r>
    <s v="Single Family"/>
    <n v="365000"/>
    <x v="0"/>
    <s v="DNFRI"/>
    <d v="2017-01-19T00:00:00"/>
    <x v="0"/>
    <s v="DOWNING FRYE"/>
    <s v="AB"/>
    <x v="1"/>
  </r>
  <r>
    <s v="Single Family"/>
    <n v="365000"/>
    <x v="0"/>
    <s v="DNFR"/>
    <d v="2017-02-15T00:00:00"/>
    <x v="0"/>
    <s v="DOWNING FRYE"/>
    <s v="AB"/>
    <x v="1"/>
  </r>
  <r>
    <s v="Condo"/>
    <n v="365000"/>
    <x v="0"/>
    <s v="WOOD05"/>
    <d v="2017-01-27T00:00:00"/>
    <x v="0"/>
    <s v="JOHN R WOOD"/>
    <s v="AB"/>
    <x v="1"/>
  </r>
  <r>
    <s v="Condo"/>
    <n v="365000"/>
    <x v="0"/>
    <s v="WOOD"/>
    <d v="2017-02-23T00:00:00"/>
    <x v="0"/>
    <s v="JOHN R WOOD"/>
    <s v="AB"/>
    <x v="1"/>
  </r>
  <r>
    <s v="Condo"/>
    <n v="365000"/>
    <x v="0"/>
    <s v="PREM03"/>
    <d v="2017-01-17T00:00:00"/>
    <x v="0"/>
    <s v="PREMIER SOTHEBYS"/>
    <s v="AB"/>
    <x v="1"/>
  </r>
  <r>
    <s v="Single Family"/>
    <n v="365000"/>
    <x v="0"/>
    <s v="PREM06"/>
    <s v="05-Jan-17"/>
    <x v="0"/>
    <s v="PREMIER SOTHEBYS"/>
    <s v="AB"/>
    <x v="1"/>
  </r>
  <r>
    <s v="Single Family"/>
    <n v="365000"/>
    <x v="0"/>
    <s v="NPPR"/>
    <d v="2017-02-16T00:00:00"/>
    <x v="0"/>
    <s v="PREMIERE PLUS REALTY COMPANY"/>
    <s v="AB"/>
    <x v="1"/>
  </r>
  <r>
    <s v="Single Family"/>
    <n v="365000"/>
    <x v="0"/>
    <s v="CBRR02"/>
    <d v="2017-02-14T00:00:00"/>
    <x v="0"/>
    <s v="COLDWELL BANKER"/>
    <s v="AB"/>
    <x v="1"/>
  </r>
  <r>
    <s v="Condo"/>
    <n v="365000"/>
    <x v="0"/>
    <s v="PREM02"/>
    <d v="2017-02-10T00:00:00"/>
    <x v="0"/>
    <s v="PREMIER SOTHEBYS"/>
    <s v="AB"/>
    <x v="1"/>
  </r>
  <r>
    <s v="Condo"/>
    <n v="365000"/>
    <x v="0"/>
    <s v="WOOD17"/>
    <d v="2017-03-31T00:00:00"/>
    <x v="0"/>
    <s v="JOHN R WOOD"/>
    <s v="AB"/>
    <x v="1"/>
  </r>
  <r>
    <s v="Condo"/>
    <n v="366000"/>
    <x v="0"/>
    <s v="PREM02"/>
    <s v="05-Jan-17"/>
    <x v="0"/>
    <s v="PREMIER SOTHEBYS"/>
    <s v="AB"/>
    <x v="1"/>
  </r>
  <r>
    <s v="Single Family"/>
    <n v="366000"/>
    <x v="0"/>
    <s v="NLEN2"/>
    <d v="2017-02-23T00:00:00"/>
    <x v="0"/>
    <s v="X-Other"/>
    <s v="AB"/>
    <x v="1"/>
  </r>
  <r>
    <s v="Single Family"/>
    <n v="369900"/>
    <x v="0"/>
    <s v="SUNY"/>
    <d v="2017-03-28T00:00:00"/>
    <x v="0"/>
    <s v="X-Other"/>
    <s v="AB"/>
    <x v="1"/>
  </r>
  <r>
    <s v="Single Family"/>
    <n v="370000"/>
    <x v="0"/>
    <s v="NPOI"/>
    <d v="2017-01-25T00:00:00"/>
    <x v="0"/>
    <s v="X-Other"/>
    <s v="AB"/>
    <x v="1"/>
  </r>
  <r>
    <s v="Condo"/>
    <n v="370000"/>
    <x v="0"/>
    <s v="NBHHS"/>
    <d v="2017-01-10T00:00:00"/>
    <x v="0"/>
    <s v="BERKSHIRE HATHAWAY FLORIDA"/>
    <s v="AB"/>
    <x v="1"/>
  </r>
  <r>
    <s v="Single Family"/>
    <n v="370000"/>
    <x v="0"/>
    <s v="GULB"/>
    <d v="2017-01-25T00:00:00"/>
    <x v="0"/>
    <s v="X-Other"/>
    <s v="AB"/>
    <x v="1"/>
  </r>
  <r>
    <s v="Single Family"/>
    <n v="370000"/>
    <x v="0"/>
    <s v="NJDF"/>
    <d v="2017-02-15T00:00:00"/>
    <x v="0"/>
    <s v="X-Other"/>
    <s v="AB"/>
    <x v="1"/>
  </r>
  <r>
    <s v="Condo"/>
    <n v="370000"/>
    <x v="0"/>
    <s v="PREM06"/>
    <s v="09-Jan-17"/>
    <x v="0"/>
    <s v="PREMIER SOTHEBYS"/>
    <s v="AB"/>
    <x v="1"/>
  </r>
  <r>
    <s v="Single Family"/>
    <n v="370000"/>
    <x v="0"/>
    <s v="REMS"/>
    <s v="02-Mar-17"/>
    <x v="0"/>
    <s v="X-Other"/>
    <s v="AB"/>
    <x v="1"/>
  </r>
  <r>
    <s v="Single Family"/>
    <n v="370000"/>
    <x v="0"/>
    <s v="SUNY"/>
    <s v="03-Mar-17"/>
    <x v="0"/>
    <s v="X-Other"/>
    <s v="AB"/>
    <x v="1"/>
  </r>
  <r>
    <s v="Single Family"/>
    <n v="370000"/>
    <x v="0"/>
    <s v="NWRG"/>
    <d v="2017-03-31T00:00:00"/>
    <x v="0"/>
    <s v="X-Other"/>
    <s v="AB"/>
    <x v="1"/>
  </r>
  <r>
    <s v="Single Family"/>
    <n v="370000"/>
    <x v="0"/>
    <s v="NEVON"/>
    <d v="2017-03-15T00:00:00"/>
    <x v="0"/>
    <s v="X-Other"/>
    <s v="AB"/>
    <x v="1"/>
  </r>
  <r>
    <s v="Single Family"/>
    <n v="371000"/>
    <x v="0"/>
    <s v="PREM07"/>
    <d v="2017-01-25T00:00:00"/>
    <x v="0"/>
    <s v="PREMIER SOTHEBYS"/>
    <s v="AB"/>
    <x v="1"/>
  </r>
  <r>
    <s v="Condo"/>
    <n v="371250"/>
    <x v="0"/>
    <s v="DNFR"/>
    <d v="2017-01-19T00:00:00"/>
    <x v="0"/>
    <s v="DOWNING FRYE"/>
    <s v="AB"/>
    <x v="1"/>
  </r>
  <r>
    <s v="Single Family"/>
    <n v="372390"/>
    <x v="0"/>
    <s v="NHORT4"/>
    <d v="2017-01-30T00:00:00"/>
    <x v="0"/>
    <s v="X-Other"/>
    <s v="AB"/>
    <x v="1"/>
  </r>
  <r>
    <s v="Single Family"/>
    <n v="372500"/>
    <x v="0"/>
    <s v="NBHHS2"/>
    <d v="2017-02-24T00:00:00"/>
    <x v="0"/>
    <s v="BERKSHIRE HATHAWAY FLORIDA"/>
    <s v="AB"/>
    <x v="1"/>
  </r>
  <r>
    <s v="Single Family"/>
    <n v="372500"/>
    <x v="0"/>
    <s v="NMVP1"/>
    <d v="2017-01-24T00:00:00"/>
    <x v="0"/>
    <s v="X-Other"/>
    <s v="AB"/>
    <x v="1"/>
  </r>
  <r>
    <s v="Condo"/>
    <n v="372500"/>
    <x v="0"/>
    <s v="BPREM07"/>
    <d v="2017-02-20T00:00:00"/>
    <x v="0"/>
    <s v="PREMIER SOTHEBYS"/>
    <s v="AB"/>
    <x v="1"/>
  </r>
  <r>
    <s v="Single Family"/>
    <n v="372500"/>
    <x v="0"/>
    <s v="FREM"/>
    <d v="2017-03-31T00:00:00"/>
    <x v="0"/>
    <s v="X-Other"/>
    <s v="AB"/>
    <x v="1"/>
  </r>
  <r>
    <s v="Single Family"/>
    <n v="372500"/>
    <x v="0"/>
    <s v="NBHHS"/>
    <d v="2017-03-24T00:00:00"/>
    <x v="0"/>
    <s v="BERKSHIRE HATHAWAY FLORIDA"/>
    <s v="AB"/>
    <x v="1"/>
  </r>
  <r>
    <s v="Single Family"/>
    <n v="372500"/>
    <x v="0"/>
    <s v="CBRR02"/>
    <d v="2017-03-30T00:00:00"/>
    <x v="0"/>
    <s v="COLDWELL BANKER"/>
    <s v="AB"/>
    <x v="1"/>
  </r>
  <r>
    <s v="Single Family"/>
    <n v="373000"/>
    <x v="0"/>
    <s v="DNFR"/>
    <d v="2017-03-30T00:00:00"/>
    <x v="0"/>
    <s v="DOWNING FRYE"/>
    <s v="AB"/>
    <x v="1"/>
  </r>
  <r>
    <s v="Single Family"/>
    <n v="374000"/>
    <x v="0"/>
    <s v="BKWR"/>
    <s v="06-Mar-17"/>
    <x v="0"/>
    <s v="KELLER WILLIAMS ELITE"/>
    <s v="AB"/>
    <x v="1"/>
  </r>
  <r>
    <s v="Condo"/>
    <n v="374000"/>
    <x v="0"/>
    <s v="NFHR2"/>
    <d v="2017-01-11T00:00:00"/>
    <x v="0"/>
    <s v="X-Other"/>
    <s v="AB"/>
    <x v="1"/>
  </r>
  <r>
    <s v="Condo"/>
    <n v="375000"/>
    <x v="0"/>
    <s v="WOOD03"/>
    <d v="2017-02-21T00:00:00"/>
    <x v="0"/>
    <s v="JOHN R WOOD"/>
    <s v="AB"/>
    <x v="1"/>
  </r>
  <r>
    <s v="Condo"/>
    <n v="375000"/>
    <x v="0"/>
    <s v="NDRC"/>
    <d v="2017-02-22T00:00:00"/>
    <x v="0"/>
    <s v="X-Other"/>
    <s v="AB"/>
    <x v="1"/>
  </r>
  <r>
    <s v="Condo"/>
    <n v="375000"/>
    <x v="0"/>
    <s v="CBRE03"/>
    <d v="2017-03-17T00:00:00"/>
    <x v="0"/>
    <s v="COLDWELL BANKER"/>
    <s v="AB"/>
    <x v="1"/>
  </r>
  <r>
    <s v="Single Family"/>
    <n v="375000"/>
    <x v="0"/>
    <s v="SUNY"/>
    <d v="2017-01-17T00:00:00"/>
    <x v="0"/>
    <s v="X-Other"/>
    <s v="AB"/>
    <x v="1"/>
  </r>
  <r>
    <s v="Single Family"/>
    <n v="375000"/>
    <x v="0"/>
    <s v="RLTY"/>
    <d v="2017-03-23T00:00:00"/>
    <x v="0"/>
    <s v="X-Other"/>
    <s v="AB"/>
    <x v="1"/>
  </r>
  <r>
    <s v="Single Family"/>
    <n v="375000"/>
    <x v="0"/>
    <s v="PREM12"/>
    <d v="2017-03-24T00:00:00"/>
    <x v="0"/>
    <s v="PREMIER SOTHEBYS"/>
    <s v="AB"/>
    <x v="1"/>
  </r>
  <r>
    <s v="Condo"/>
    <n v="375000"/>
    <x v="0"/>
    <s v="PREM12"/>
    <s v="04-Jan-17"/>
    <x v="0"/>
    <s v="PREMIER SOTHEBYS"/>
    <s v="AB"/>
    <x v="1"/>
  </r>
  <r>
    <s v="Condo"/>
    <n v="375000"/>
    <x v="0"/>
    <s v="CBRR02"/>
    <d v="2017-03-10T00:00:00"/>
    <x v="0"/>
    <s v="COLDWELL BANKER"/>
    <s v="AB"/>
    <x v="1"/>
  </r>
  <r>
    <s v="Condo"/>
    <n v="375000"/>
    <x v="0"/>
    <s v="NSKW"/>
    <d v="2017-01-23T00:00:00"/>
    <x v="0"/>
    <s v="X-Other"/>
    <s v="AB"/>
    <x v="1"/>
  </r>
  <r>
    <s v="Single Family"/>
    <n v="375000"/>
    <x v="0"/>
    <s v="QUAL"/>
    <d v="2017-01-12T00:00:00"/>
    <x v="0"/>
    <s v="X-Other"/>
    <s v="AB"/>
    <x v="1"/>
  </r>
  <r>
    <s v="Single Family"/>
    <n v="375000"/>
    <x v="0"/>
    <s v="PREM06"/>
    <s v="07-Mar-17"/>
    <x v="0"/>
    <s v="PREMIER SOTHEBYS"/>
    <s v="AB"/>
    <x v="1"/>
  </r>
  <r>
    <s v="Condo"/>
    <n v="375000"/>
    <x v="0"/>
    <s v="NKWRN"/>
    <d v="2017-01-26T00:00:00"/>
    <x v="0"/>
    <s v="X-Other"/>
    <s v="AB"/>
    <x v="1"/>
  </r>
  <r>
    <s v="Single Family"/>
    <n v="375000"/>
    <x v="0"/>
    <s v="CBRR03"/>
    <d v="2017-03-15T00:00:00"/>
    <x v="0"/>
    <s v="COLDWELL BANKER"/>
    <s v="AB"/>
    <x v="1"/>
  </r>
  <r>
    <s v="Condo"/>
    <n v="375000"/>
    <x v="0"/>
    <s v="NAMVT"/>
    <d v="2017-01-12T00:00:00"/>
    <x v="0"/>
    <s v="AMERIVEST"/>
    <s v="AB"/>
    <x v="1"/>
  </r>
  <r>
    <s v="Single Family"/>
    <n v="375000"/>
    <x v="0"/>
    <s v="CLC"/>
    <d v="2017-02-28T00:00:00"/>
    <x v="0"/>
    <s v="X-Other"/>
    <s v="AB"/>
    <x v="1"/>
  </r>
  <r>
    <s v="Single Family"/>
    <n v="375000"/>
    <x v="0"/>
    <s v="NBVR"/>
    <s v="03-Jan-17"/>
    <x v="0"/>
    <s v="X-Other"/>
    <s v="AB"/>
    <x v="1"/>
  </r>
  <r>
    <s v="Condo"/>
    <n v="377000"/>
    <x v="0"/>
    <s v="PREM12"/>
    <d v="2017-01-31T00:00:00"/>
    <x v="0"/>
    <s v="PREMIER SOTHEBYS"/>
    <s v="AB"/>
    <x v="1"/>
  </r>
  <r>
    <s v="Condo"/>
    <n v="377500"/>
    <x v="0"/>
    <s v="DNFR"/>
    <d v="2017-03-24T00:00:00"/>
    <x v="0"/>
    <s v="DOWNING FRYE"/>
    <s v="AB"/>
    <x v="1"/>
  </r>
  <r>
    <s v="Single Family"/>
    <n v="377975"/>
    <x v="0"/>
    <s v="NWRG"/>
    <s v="06-Feb-17"/>
    <x v="0"/>
    <s v="X-Other"/>
    <s v="AB"/>
    <x v="1"/>
  </r>
  <r>
    <s v="Condo"/>
    <n v="378000"/>
    <x v="0"/>
    <s v="NAMVT"/>
    <s v="03-Mar-17"/>
    <x v="0"/>
    <s v="AMERIVEST"/>
    <s v="AB"/>
    <x v="1"/>
  </r>
  <r>
    <s v="Single Family"/>
    <n v="378000"/>
    <x v="0"/>
    <s v="CREEX"/>
    <d v="2017-03-29T00:00:00"/>
    <x v="0"/>
    <s v="X-Other"/>
    <s v="AB"/>
    <x v="1"/>
  </r>
  <r>
    <s v="Single Family"/>
    <n v="378000"/>
    <x v="0"/>
    <s v="NSELL"/>
    <s v="06-Jan-17"/>
    <x v="0"/>
    <s v="X-Other"/>
    <s v="AB"/>
    <x v="1"/>
  </r>
  <r>
    <s v="Single Family"/>
    <n v="378500"/>
    <x v="0"/>
    <s v="NYNR"/>
    <d v="2017-02-15T00:00:00"/>
    <x v="0"/>
    <s v="X-Other"/>
    <s v="AB"/>
    <x v="1"/>
  </r>
  <r>
    <s v="Single Family"/>
    <n v="379000"/>
    <x v="0"/>
    <s v="SBLT01"/>
    <d v="2017-03-29T00:00:00"/>
    <x v="0"/>
    <s v="X-Other"/>
    <s v="AB"/>
    <x v="1"/>
  </r>
  <r>
    <s v="Single Family"/>
    <n v="379000"/>
    <x v="0"/>
    <s v="NEVON"/>
    <d v="2017-03-24T00:00:00"/>
    <x v="0"/>
    <s v="X-Other"/>
    <s v="AB"/>
    <x v="1"/>
  </r>
  <r>
    <s v="Single Family"/>
    <n v="379496"/>
    <x v="0"/>
    <s v="NLEN2"/>
    <d v="2017-01-20T00:00:00"/>
    <x v="0"/>
    <s v="X-Other"/>
    <s v="AB"/>
    <x v="1"/>
  </r>
  <r>
    <s v="Condo"/>
    <n v="379500"/>
    <x v="0"/>
    <s v="BFHR"/>
    <d v="2017-01-19T00:00:00"/>
    <x v="0"/>
    <s v="X-Other"/>
    <s v="AB"/>
    <x v="1"/>
  </r>
  <r>
    <s v="Single Family"/>
    <n v="379500"/>
    <x v="0"/>
    <s v="REMS"/>
    <s v="09-Jan-17"/>
    <x v="0"/>
    <s v="X-Other"/>
    <s v="AB"/>
    <x v="1"/>
  </r>
  <r>
    <s v="Condo"/>
    <n v="380000"/>
    <x v="0"/>
    <s v="JRWD03"/>
    <d v="2017-01-26T00:00:00"/>
    <x v="0"/>
    <s v="JOHN R WOOD"/>
    <s v="AB"/>
    <x v="1"/>
  </r>
  <r>
    <s v="Single Family"/>
    <n v="380000"/>
    <x v="0"/>
    <s v="WOOD17"/>
    <d v="2017-03-31T00:00:00"/>
    <x v="0"/>
    <s v="JOHN R WOOD"/>
    <s v="AB"/>
    <x v="1"/>
  </r>
  <r>
    <s v="Condo"/>
    <n v="380000"/>
    <x v="0"/>
    <s v="GULB"/>
    <d v="2017-01-27T00:00:00"/>
    <x v="0"/>
    <s v="X-Other"/>
    <s v="AB"/>
    <x v="1"/>
  </r>
  <r>
    <s v="Single Family"/>
    <n v="380000"/>
    <x v="0"/>
    <s v="NNBR"/>
    <s v="08-Feb-17"/>
    <x v="0"/>
    <s v="X-Other"/>
    <s v="AB"/>
    <x v="1"/>
  </r>
  <r>
    <s v="Single Family"/>
    <n v="380000"/>
    <x v="0"/>
    <s v="CBRR02"/>
    <s v="06-Feb-17"/>
    <x v="0"/>
    <s v="COLDWELL BANKER"/>
    <s v="AB"/>
    <x v="1"/>
  </r>
  <r>
    <s v="Single Family"/>
    <n v="380000"/>
    <x v="0"/>
    <s v="PREM03"/>
    <d v="2017-03-16T00:00:00"/>
    <x v="0"/>
    <s v="PREMIER SOTHEBYS"/>
    <s v="AB"/>
    <x v="1"/>
  </r>
  <r>
    <s v="Condo"/>
    <n v="380000"/>
    <x v="0"/>
    <s v="NPPR"/>
    <d v="2017-02-16T00:00:00"/>
    <x v="0"/>
    <s v="PREMIERE PLUS REALTY COMPANY"/>
    <s v="AB"/>
    <x v="1"/>
  </r>
  <r>
    <s v="Single Family"/>
    <n v="380000"/>
    <x v="0"/>
    <s v="NJDF"/>
    <s v="07-Feb-17"/>
    <x v="0"/>
    <s v="X-Other"/>
    <s v="AB"/>
    <x v="1"/>
  </r>
  <r>
    <s v="Condo"/>
    <n v="380000"/>
    <x v="0"/>
    <s v="WOOD17"/>
    <d v="2017-01-23T00:00:00"/>
    <x v="0"/>
    <s v="JOHN R WOOD"/>
    <s v="AB"/>
    <x v="1"/>
  </r>
  <r>
    <s v="Condo"/>
    <n v="380000"/>
    <x v="0"/>
    <s v="DNFRI"/>
    <d v="2017-02-10T00:00:00"/>
    <x v="0"/>
    <s v="DOWNING FRYE"/>
    <s v="AB"/>
    <x v="1"/>
  </r>
  <r>
    <s v="Single Family"/>
    <n v="380000"/>
    <x v="0"/>
    <s v="NPPR"/>
    <d v="2017-01-27T00:00:00"/>
    <x v="0"/>
    <s v="PREMIERE PLUS REALTY COMPANY"/>
    <s v="AB"/>
    <x v="1"/>
  </r>
  <r>
    <s v="Single Family"/>
    <n v="380000"/>
    <x v="0"/>
    <s v="ABRIN"/>
    <d v="2017-02-27T00:00:00"/>
    <x v="0"/>
    <s v="X-Other"/>
    <s v="AB"/>
    <x v="1"/>
  </r>
  <r>
    <s v="Condo"/>
    <n v="380000"/>
    <x v="0"/>
    <s v="NNREC"/>
    <d v="2017-02-28T00:00:00"/>
    <x v="0"/>
    <s v="X-Other"/>
    <s v="AB"/>
    <x v="1"/>
  </r>
  <r>
    <s v="Condo"/>
    <n v="380000"/>
    <x v="0"/>
    <s v="NWRF2"/>
    <d v="2017-03-10T00:00:00"/>
    <x v="0"/>
    <s v="WILLIAM RAVEIS"/>
    <s v="AB"/>
    <x v="1"/>
  </r>
  <r>
    <s v="Condo"/>
    <n v="380000"/>
    <x v="0"/>
    <s v="WOOD17"/>
    <d v="2017-02-15T00:00:00"/>
    <x v="0"/>
    <s v="JOHN R WOOD"/>
    <s v="AB"/>
    <x v="1"/>
  </r>
  <r>
    <s v="Single Family"/>
    <n v="380000"/>
    <x v="0"/>
    <s v="NPPR"/>
    <s v="01-Mar-17"/>
    <x v="0"/>
    <s v="PREMIERE PLUS REALTY COMPANY"/>
    <s v="AB"/>
    <x v="1"/>
  </r>
  <r>
    <s v="Condo"/>
    <n v="380213"/>
    <x v="0"/>
    <s v="TWC"/>
    <d v="2017-03-31T00:00:00"/>
    <x v="0"/>
    <s v="X-Other"/>
    <s v="AB"/>
    <x v="1"/>
  </r>
  <r>
    <s v="Single Family"/>
    <n v="381000"/>
    <x v="0"/>
    <s v="TWC"/>
    <d v="2017-02-28T00:00:00"/>
    <x v="0"/>
    <s v="X-Other"/>
    <s v="AB"/>
    <x v="1"/>
  </r>
  <r>
    <s v="Condo"/>
    <n v="381500"/>
    <x v="0"/>
    <s v="PREM06"/>
    <d v="2017-01-31T00:00:00"/>
    <x v="0"/>
    <s v="PREMIER SOTHEBYS"/>
    <s v="AB"/>
    <x v="1"/>
  </r>
  <r>
    <s v="Single Family"/>
    <n v="382000"/>
    <x v="0"/>
    <s v="ERESI"/>
    <d v="2017-01-12T00:00:00"/>
    <x v="0"/>
    <s v="X-Other"/>
    <s v="AB"/>
    <x v="1"/>
  </r>
  <r>
    <s v="Condo"/>
    <n v="382500"/>
    <x v="0"/>
    <s v="NDRC"/>
    <d v="2017-01-15T00:00:00"/>
    <x v="0"/>
    <s v="X-Other"/>
    <s v="AB"/>
    <x v="1"/>
  </r>
  <r>
    <s v="Single Family"/>
    <n v="382500"/>
    <x v="0"/>
    <s v="NPPR"/>
    <d v="2017-02-14T00:00:00"/>
    <x v="0"/>
    <s v="PREMIERE PLUS REALTY COMPANY"/>
    <s v="AB"/>
    <x v="1"/>
  </r>
  <r>
    <s v="Condo"/>
    <n v="383605"/>
    <x v="0"/>
    <s v="BSIBW"/>
    <d v="2017-01-31T00:00:00"/>
    <x v="0"/>
    <s v="X-Other"/>
    <s v="AB"/>
    <x v="1"/>
  </r>
  <r>
    <s v="Single Family"/>
    <n v="383900"/>
    <x v="0"/>
    <s v="FRFC"/>
    <d v="2017-01-27T00:00:00"/>
    <x v="0"/>
    <s v="X-Other"/>
    <s v="AB"/>
    <x v="1"/>
  </r>
  <r>
    <s v="Single Family"/>
    <n v="384000"/>
    <x v="0"/>
    <s v="NDRC"/>
    <d v="2017-03-17T00:00:00"/>
    <x v="0"/>
    <s v="X-Other"/>
    <s v="AB"/>
    <x v="1"/>
  </r>
  <r>
    <s v="Single Family"/>
    <n v="384000"/>
    <x v="0"/>
    <s v="NLEN2"/>
    <s v="09-Feb-17"/>
    <x v="0"/>
    <s v="X-Other"/>
    <s v="AB"/>
    <x v="1"/>
  </r>
  <r>
    <s v="Condo"/>
    <n v="384375"/>
    <x v="0"/>
    <s v="NBHHS"/>
    <s v="08-Mar-17"/>
    <x v="0"/>
    <s v="BERKSHIRE HATHAWAY FLORIDA"/>
    <s v="AB"/>
    <x v="1"/>
  </r>
  <r>
    <s v="Single Family"/>
    <n v="385000"/>
    <x v="0"/>
    <s v="NDRC"/>
    <s v="01-Feb-17"/>
    <x v="0"/>
    <s v="X-Other"/>
    <s v="AB"/>
    <x v="1"/>
  </r>
  <r>
    <s v="Single Family"/>
    <n v="385000"/>
    <x v="0"/>
    <s v="RLTY"/>
    <d v="2017-01-13T00:00:00"/>
    <x v="0"/>
    <s v="X-Other"/>
    <s v="AB"/>
    <x v="1"/>
  </r>
  <r>
    <s v="Single Family"/>
    <n v="385000"/>
    <x v="0"/>
    <s v="DVRE"/>
    <s v="01-Mar-17"/>
    <x v="0"/>
    <s v="X-Other"/>
    <s v="AB"/>
    <x v="1"/>
  </r>
  <r>
    <s v="Single Family"/>
    <n v="385000"/>
    <x v="0"/>
    <s v="NMAF"/>
    <d v="2017-01-13T00:00:00"/>
    <x v="0"/>
    <s v="X-Other"/>
    <s v="AB"/>
    <x v="1"/>
  </r>
  <r>
    <s v="Single Family"/>
    <n v="385000"/>
    <x v="0"/>
    <s v="PREP"/>
    <d v="2017-03-13T00:00:00"/>
    <x v="0"/>
    <s v="PREMIERE PLUS REALTY COMPANY"/>
    <s v="AB"/>
    <x v="1"/>
  </r>
  <r>
    <s v="Single Family"/>
    <n v="385000"/>
    <x v="0"/>
    <s v="NONS"/>
    <d v="2017-03-10T00:00:00"/>
    <x v="0"/>
    <s v="X-Other"/>
    <s v="AB"/>
    <x v="1"/>
  </r>
  <r>
    <s v="Condo"/>
    <n v="385000"/>
    <x v="0"/>
    <s v="RLTY"/>
    <d v="2017-03-22T00:00:00"/>
    <x v="0"/>
    <s v="X-Other"/>
    <s v="AB"/>
    <x v="1"/>
  </r>
  <r>
    <s v="Condo"/>
    <n v="385000"/>
    <x v="0"/>
    <s v="WOOD05"/>
    <d v="2017-02-23T00:00:00"/>
    <x v="0"/>
    <s v="JOHN R WOOD"/>
    <s v="AB"/>
    <x v="1"/>
  </r>
  <r>
    <s v="Single Family"/>
    <n v="385000"/>
    <x v="0"/>
    <s v="PREM01"/>
    <d v="2017-02-28T00:00:00"/>
    <x v="0"/>
    <s v="PREMIER SOTHEBYS"/>
    <s v="AB"/>
    <x v="1"/>
  </r>
  <r>
    <s v="Single Family"/>
    <n v="385000"/>
    <x v="0"/>
    <s v="NPPR"/>
    <d v="2017-03-24T00:00:00"/>
    <x v="0"/>
    <s v="PREMIERE PLUS REALTY COMPANY"/>
    <s v="AB"/>
    <x v="1"/>
  </r>
  <r>
    <s v="Single Family"/>
    <n v="385000"/>
    <x v="0"/>
    <s v="WOOD"/>
    <s v="06-Feb-17"/>
    <x v="0"/>
    <s v="JOHN R WOOD"/>
    <s v="AB"/>
    <x v="1"/>
  </r>
  <r>
    <s v="Single Family"/>
    <n v="385000"/>
    <x v="0"/>
    <s v="NRWT"/>
    <d v="2017-01-17T00:00:00"/>
    <x v="0"/>
    <s v="X-Other"/>
    <s v="AB"/>
    <x v="1"/>
  </r>
  <r>
    <s v="Single Family"/>
    <n v="385000"/>
    <x v="0"/>
    <s v="SUNY"/>
    <s v="01-Mar-17"/>
    <x v="0"/>
    <s v="X-Other"/>
    <s v="AB"/>
    <x v="1"/>
  </r>
  <r>
    <s v="Single Family"/>
    <n v="385000"/>
    <x v="0"/>
    <s v="NCREL"/>
    <d v="2017-03-31T00:00:00"/>
    <x v="0"/>
    <s v="X-Other"/>
    <s v="AB"/>
    <x v="1"/>
  </r>
  <r>
    <s v="Single Family"/>
    <n v="385000"/>
    <x v="0"/>
    <s v="NPPR"/>
    <d v="2017-02-24T00:00:00"/>
    <x v="0"/>
    <s v="PREMIERE PLUS REALTY COMPANY"/>
    <s v="AB"/>
    <x v="1"/>
  </r>
  <r>
    <s v="Single Family"/>
    <n v="385000"/>
    <x v="0"/>
    <s v="NNBR"/>
    <d v="2017-02-27T00:00:00"/>
    <x v="0"/>
    <s v="X-Other"/>
    <s v="AB"/>
    <x v="1"/>
  </r>
  <r>
    <s v="Single Family"/>
    <n v="386500"/>
    <x v="0"/>
    <s v="DNFR"/>
    <d v="2017-03-30T00:00:00"/>
    <x v="0"/>
    <s v="DOWNING FRYE"/>
    <s v="AB"/>
    <x v="1"/>
  </r>
  <r>
    <s v="Condo"/>
    <n v="386500"/>
    <x v="0"/>
    <s v="NGCI02"/>
    <d v="2017-03-10T00:00:00"/>
    <x v="0"/>
    <s v="GULF COAST INTERNATIONAL PROP"/>
    <s v="AB"/>
    <x v="1"/>
  </r>
  <r>
    <s v="Condo"/>
    <n v="387000"/>
    <x v="0"/>
    <s v="BSPS"/>
    <d v="2017-03-30T00:00:00"/>
    <x v="0"/>
    <s v="X-Other"/>
    <s v="AB"/>
    <x v="1"/>
  </r>
  <r>
    <s v="Condo"/>
    <n v="387000"/>
    <x v="0"/>
    <s v="SUNY02"/>
    <d v="2017-02-17T00:00:00"/>
    <x v="0"/>
    <s v="X-Other"/>
    <s v="AB"/>
    <x v="1"/>
  </r>
  <r>
    <s v="Single Family"/>
    <n v="387500"/>
    <x v="0"/>
    <s v="DNFR"/>
    <s v="06-Mar-17"/>
    <x v="0"/>
    <s v="DOWNING FRYE"/>
    <s v="AB"/>
    <x v="1"/>
  </r>
  <r>
    <s v="Single Family"/>
    <n v="388000"/>
    <x v="0"/>
    <s v="WOOD17"/>
    <d v="2017-02-28T00:00:00"/>
    <x v="0"/>
    <s v="JOHN R WOOD"/>
    <s v="AB"/>
    <x v="1"/>
  </r>
  <r>
    <s v="Single Family"/>
    <n v="388000"/>
    <x v="0"/>
    <s v="CBRR02"/>
    <d v="2017-02-16T00:00:00"/>
    <x v="0"/>
    <s v="COLDWELL BANKER"/>
    <s v="AB"/>
    <x v="1"/>
  </r>
  <r>
    <s v="Single Family"/>
    <n v="388000"/>
    <x v="0"/>
    <s v="BKWR"/>
    <d v="2017-03-20T00:00:00"/>
    <x v="0"/>
    <s v="KELLER WILLIAMS ELITE"/>
    <s v="AB"/>
    <x v="1"/>
  </r>
  <r>
    <s v="Single Family"/>
    <n v="389000"/>
    <x v="0"/>
    <s v="NHORT4"/>
    <d v="2017-03-24T00:00:00"/>
    <x v="0"/>
    <s v="X-Other"/>
    <s v="AB"/>
    <x v="1"/>
  </r>
  <r>
    <s v="Condo"/>
    <n v="389500"/>
    <x v="0"/>
    <s v="NDRC"/>
    <d v="2017-02-13T00:00:00"/>
    <x v="0"/>
    <s v="X-Other"/>
    <s v="AB"/>
    <x v="1"/>
  </r>
  <r>
    <s v="Single Family"/>
    <n v="389500"/>
    <x v="0"/>
    <s v="SUNY"/>
    <d v="2017-03-28T00:00:00"/>
    <x v="0"/>
    <s v="X-Other"/>
    <s v="AB"/>
    <x v="1"/>
  </r>
  <r>
    <s v="Condo"/>
    <n v="390000"/>
    <x v="0"/>
    <s v="NFHR"/>
    <d v="2017-03-28T00:00:00"/>
    <x v="0"/>
    <s v="X-Other"/>
    <s v="AB"/>
    <x v="1"/>
  </r>
  <r>
    <s v="Single Family"/>
    <n v="390000"/>
    <x v="0"/>
    <s v="DNFR"/>
    <s v="08-Mar-17"/>
    <x v="0"/>
    <s v="DOWNING FRYE"/>
    <s v="AB"/>
    <x v="1"/>
  </r>
  <r>
    <s v="Single Family"/>
    <n v="390000"/>
    <x v="0"/>
    <s v="RLTY"/>
    <d v="2017-01-18T00:00:00"/>
    <x v="0"/>
    <s v="X-Other"/>
    <s v="AB"/>
    <x v="1"/>
  </r>
  <r>
    <s v="Single Family"/>
    <n v="390000"/>
    <x v="0"/>
    <s v="NDRC"/>
    <d v="2017-02-10T00:00:00"/>
    <x v="0"/>
    <s v="X-Other"/>
    <s v="AB"/>
    <x v="1"/>
  </r>
  <r>
    <s v="Condo"/>
    <n v="390000"/>
    <x v="0"/>
    <s v="DNFR"/>
    <d v="2017-03-10T00:00:00"/>
    <x v="0"/>
    <s v="DOWNING FRYE"/>
    <s v="AB"/>
    <x v="1"/>
  </r>
  <r>
    <s v="Condo"/>
    <n v="390000"/>
    <x v="0"/>
    <s v="PREM12"/>
    <s v="09-Mar-17"/>
    <x v="0"/>
    <s v="PREMIER SOTHEBYS"/>
    <s v="AB"/>
    <x v="1"/>
  </r>
  <r>
    <s v="Single Family"/>
    <n v="390000"/>
    <x v="0"/>
    <s v="CGGTWY"/>
    <d v="2017-02-22T00:00:00"/>
    <x v="0"/>
    <s v="X-Other"/>
    <s v="AB"/>
    <x v="1"/>
  </r>
  <r>
    <s v="Condo"/>
    <n v="390000"/>
    <x v="0"/>
    <s v="NAMVT"/>
    <d v="2017-01-17T00:00:00"/>
    <x v="0"/>
    <s v="AMERIVEST"/>
    <s v="AB"/>
    <x v="1"/>
  </r>
  <r>
    <s v="Single Family"/>
    <n v="390000"/>
    <x v="0"/>
    <s v="NMVP1"/>
    <s v="03-Feb-17"/>
    <x v="0"/>
    <s v="X-Other"/>
    <s v="AB"/>
    <x v="1"/>
  </r>
  <r>
    <s v="Condo"/>
    <n v="390000"/>
    <x v="0"/>
    <s v="WOOD"/>
    <d v="2017-02-28T00:00:00"/>
    <x v="0"/>
    <s v="JOHN R WOOD"/>
    <s v="AB"/>
    <x v="1"/>
  </r>
  <r>
    <s v="Condo"/>
    <n v="390000"/>
    <x v="0"/>
    <s v="WOOD"/>
    <d v="2017-02-28T00:00:00"/>
    <x v="0"/>
    <s v="JOHN R WOOD"/>
    <s v="AB"/>
    <x v="1"/>
  </r>
  <r>
    <s v="Single Family"/>
    <n v="390000"/>
    <x v="0"/>
    <s v="DNFR"/>
    <s v="03-Feb-17"/>
    <x v="0"/>
    <s v="DOWNING FRYE"/>
    <s v="AB"/>
    <x v="1"/>
  </r>
  <r>
    <s v="Single Family"/>
    <n v="390000"/>
    <x v="0"/>
    <s v="DNFR"/>
    <s v="08-Mar-17"/>
    <x v="0"/>
    <s v="DOWNING FRYE"/>
    <s v="AB"/>
    <x v="1"/>
  </r>
  <r>
    <s v="Condo"/>
    <n v="390000"/>
    <x v="0"/>
    <s v="SUNY"/>
    <d v="2017-02-23T00:00:00"/>
    <x v="0"/>
    <s v="X-Other"/>
    <s v="AB"/>
    <x v="1"/>
  </r>
  <r>
    <s v="Condo"/>
    <n v="390000"/>
    <x v="0"/>
    <s v="CBRR02"/>
    <d v="2017-03-17T00:00:00"/>
    <x v="0"/>
    <s v="COLDWELL BANKER"/>
    <s v="AB"/>
    <x v="1"/>
  </r>
  <r>
    <s v="Single Family"/>
    <n v="390000"/>
    <x v="0"/>
    <s v="NSAC"/>
    <d v="2017-02-17T00:00:00"/>
    <x v="0"/>
    <s v="X-Other"/>
    <s v="AB"/>
    <x v="1"/>
  </r>
  <r>
    <s v="Condo"/>
    <n v="391000"/>
    <x v="0"/>
    <s v="VPI"/>
    <s v="02-Feb-17"/>
    <x v="0"/>
    <s v="X-Other"/>
    <s v="AB"/>
    <x v="1"/>
  </r>
  <r>
    <s v="Single Family"/>
    <n v="392500"/>
    <x v="0"/>
    <s v="BKWR"/>
    <s v="03-Mar-17"/>
    <x v="0"/>
    <s v="KELLER WILLIAMS ELITE"/>
    <s v="AB"/>
    <x v="1"/>
  </r>
  <r>
    <s v="Single Family"/>
    <n v="393320"/>
    <x v="0"/>
    <s v="BSIBW"/>
    <d v="2017-03-31T00:00:00"/>
    <x v="0"/>
    <s v="X-Other"/>
    <s v="AB"/>
    <x v="1"/>
  </r>
  <r>
    <s v="Single Family"/>
    <n v="393500"/>
    <x v="0"/>
    <s v="BKSRI"/>
    <d v="2017-01-26T00:00:00"/>
    <x v="0"/>
    <s v="X-Other"/>
    <s v="AB"/>
    <x v="1"/>
  </r>
  <r>
    <s v="Single Family"/>
    <n v="395000"/>
    <x v="0"/>
    <s v="NDRC"/>
    <d v="2017-01-11T00:00:00"/>
    <x v="0"/>
    <s v="X-Other"/>
    <s v="AB"/>
    <x v="1"/>
  </r>
  <r>
    <s v="Single Family"/>
    <n v="395000"/>
    <x v="0"/>
    <s v="BKWR"/>
    <d v="2017-02-17T00:00:00"/>
    <x v="0"/>
    <s v="KELLER WILLIAMS ELITE"/>
    <s v="AB"/>
    <x v="1"/>
  </r>
  <r>
    <s v="Condo"/>
    <n v="395000"/>
    <x v="0"/>
    <s v="RLTY"/>
    <s v="02-Mar-17"/>
    <x v="0"/>
    <s v="X-Other"/>
    <s v="AB"/>
    <x v="1"/>
  </r>
  <r>
    <s v="Single Family"/>
    <n v="395000"/>
    <x v="0"/>
    <s v="DNFR"/>
    <d v="2017-02-28T00:00:00"/>
    <x v="0"/>
    <s v="DOWNING FRYE"/>
    <s v="AB"/>
    <x v="1"/>
  </r>
  <r>
    <s v="Single Family"/>
    <n v="395000"/>
    <x v="0"/>
    <s v="NDRC"/>
    <s v="02-Feb-17"/>
    <x v="0"/>
    <s v="X-Other"/>
    <s v="AB"/>
    <x v="1"/>
  </r>
  <r>
    <s v="Single Family"/>
    <n v="395000"/>
    <x v="0"/>
    <s v="NPPR"/>
    <d v="2017-01-13T00:00:00"/>
    <x v="0"/>
    <s v="PREMIERE PLUS REALTY COMPANY"/>
    <s v="AB"/>
    <x v="1"/>
  </r>
  <r>
    <s v="Single Family"/>
    <n v="395000"/>
    <x v="0"/>
    <s v="PREM07"/>
    <d v="2017-03-16T00:00:00"/>
    <x v="0"/>
    <s v="PREMIER SOTHEBYS"/>
    <s v="AB"/>
    <x v="1"/>
  </r>
  <r>
    <s v="Condo"/>
    <n v="395000"/>
    <x v="0"/>
    <s v="DNFR"/>
    <s v="07-Feb-17"/>
    <x v="0"/>
    <s v="DOWNING FRYE"/>
    <s v="AB"/>
    <x v="1"/>
  </r>
  <r>
    <s v="Condo"/>
    <n v="395000"/>
    <x v="0"/>
    <s v="VPI"/>
    <s v="01-Mar-17"/>
    <x v="0"/>
    <s v="X-Other"/>
    <s v="AB"/>
    <x v="1"/>
  </r>
  <r>
    <s v="Single Family"/>
    <n v="395000"/>
    <x v="0"/>
    <s v="NAMVT"/>
    <d v="2017-03-24T00:00:00"/>
    <x v="0"/>
    <s v="AMERIVEST"/>
    <s v="AB"/>
    <x v="1"/>
  </r>
  <r>
    <s v="Condo"/>
    <n v="395500"/>
    <x v="0"/>
    <s v="WOOD"/>
    <d v="2017-01-18T00:00:00"/>
    <x v="0"/>
    <s v="JOHN R WOOD"/>
    <s v="AB"/>
    <x v="1"/>
  </r>
  <r>
    <s v="Condo"/>
    <n v="395500"/>
    <x v="0"/>
    <s v="PREM06"/>
    <d v="2017-03-31T00:00:00"/>
    <x v="0"/>
    <s v="PREMIER SOTHEBYS"/>
    <s v="AB"/>
    <x v="1"/>
  </r>
  <r>
    <s v="Single Family"/>
    <n v="397000"/>
    <x v="0"/>
    <s v="DNFR"/>
    <d v="2017-01-25T00:00:00"/>
    <x v="0"/>
    <s v="DOWNING FRYE"/>
    <s v="AB"/>
    <x v="1"/>
  </r>
  <r>
    <s v="Single Family"/>
    <n v="398500"/>
    <x v="0"/>
    <s v="CARE"/>
    <d v="2017-01-18T00:00:00"/>
    <x v="0"/>
    <s v="X-Other"/>
    <s v="AB"/>
    <x v="1"/>
  </r>
  <r>
    <s v="Single Family"/>
    <n v="399000"/>
    <x v="0"/>
    <s v="NHORT4"/>
    <d v="2017-02-27T00:00:00"/>
    <x v="0"/>
    <s v="X-Other"/>
    <s v="AB"/>
    <x v="1"/>
  </r>
  <r>
    <s v="Single Family"/>
    <n v="399900"/>
    <x v="0"/>
    <s v="DNFR"/>
    <d v="2017-02-27T00:00:00"/>
    <x v="0"/>
    <s v="DOWNING FRYE"/>
    <s v="AB"/>
    <x v="1"/>
  </r>
  <r>
    <s v="Single Family"/>
    <n v="399990"/>
    <x v="0"/>
    <s v="NAOR"/>
    <d v="2017-03-21T00:00:00"/>
    <x v="0"/>
    <s v="X-Other"/>
    <s v="AB"/>
    <x v="1"/>
  </r>
  <r>
    <s v="Single Family"/>
    <n v="400000"/>
    <x v="0"/>
    <s v="NRDR03"/>
    <s v="02-Feb-17"/>
    <x v="0"/>
    <s v="X-Other"/>
    <s v="AB"/>
    <x v="1"/>
  </r>
  <r>
    <s v="Single Family"/>
    <n v="400000"/>
    <x v="0"/>
    <s v="BEVBE"/>
    <d v="2017-01-31T00:00:00"/>
    <x v="0"/>
    <s v="X-Other"/>
    <s v="AB"/>
    <x v="1"/>
  </r>
  <r>
    <s v="Single Family"/>
    <n v="400000"/>
    <x v="0"/>
    <s v="NDRC"/>
    <d v="2017-03-15T00:00:00"/>
    <x v="0"/>
    <s v="X-Other"/>
    <s v="AB"/>
    <x v="1"/>
  </r>
  <r>
    <s v="Single Family"/>
    <n v="400000"/>
    <x v="0"/>
    <s v="CBRR02"/>
    <d v="2017-02-21T00:00:00"/>
    <x v="0"/>
    <s v="COLDWELL BANKER"/>
    <s v="AB"/>
    <x v="1"/>
  </r>
  <r>
    <s v="Single Family"/>
    <n v="400000"/>
    <x v="0"/>
    <s v="JRWD03"/>
    <d v="2017-02-28T00:00:00"/>
    <x v="0"/>
    <s v="JOHN R WOOD"/>
    <s v="AB"/>
    <x v="1"/>
  </r>
  <r>
    <s v="Single Family"/>
    <n v="400000"/>
    <x v="0"/>
    <s v="HOR"/>
    <d v="2017-03-22T00:00:00"/>
    <x v="0"/>
    <s v="X-Other"/>
    <s v="AB"/>
    <x v="1"/>
  </r>
  <r>
    <s v="Single Family"/>
    <n v="400000"/>
    <x v="0"/>
    <s v="BKWR"/>
    <d v="2017-01-23T00:00:00"/>
    <x v="0"/>
    <s v="KELLER WILLIAMS ELITE"/>
    <s v="AB"/>
    <x v="1"/>
  </r>
  <r>
    <s v="Single Family"/>
    <n v="400000"/>
    <x v="0"/>
    <s v="DNFR"/>
    <d v="2017-03-21T00:00:00"/>
    <x v="0"/>
    <s v="DOWNING FRYE"/>
    <s v="AB"/>
    <x v="1"/>
  </r>
  <r>
    <s v="Single Family"/>
    <n v="400000"/>
    <x v="0"/>
    <s v="NBHLR"/>
    <d v="2017-03-29T00:00:00"/>
    <x v="0"/>
    <s v="X-Other"/>
    <s v="AB"/>
    <x v="1"/>
  </r>
  <r>
    <s v="Single Family"/>
    <n v="400000"/>
    <x v="0"/>
    <s v="WOOD17"/>
    <d v="2017-01-30T00:00:00"/>
    <x v="0"/>
    <s v="JOHN R WOOD"/>
    <s v="AB"/>
    <x v="1"/>
  </r>
  <r>
    <s v="Condo"/>
    <n v="400000"/>
    <x v="0"/>
    <s v="NPPR"/>
    <d v="2017-02-28T00:00:00"/>
    <x v="0"/>
    <s v="PREMIERE PLUS REALTY COMPANY"/>
    <s v="AB"/>
    <x v="1"/>
  </r>
  <r>
    <s v="Single Family"/>
    <n v="400000"/>
    <x v="0"/>
    <s v="NRSI"/>
    <s v="01-Mar-17"/>
    <x v="0"/>
    <s v="NAPLES REALTY SERVICES"/>
    <s v="AB"/>
    <x v="1"/>
  </r>
  <r>
    <s v="Condo"/>
    <n v="400000"/>
    <x v="0"/>
    <s v="NAMVT"/>
    <s v="03-Mar-17"/>
    <x v="0"/>
    <s v="AMERIVEST"/>
    <s v="AB"/>
    <x v="1"/>
  </r>
  <r>
    <s v="Single Family"/>
    <n v="400000"/>
    <x v="0"/>
    <s v="NKWRN"/>
    <d v="2017-03-28T00:00:00"/>
    <x v="0"/>
    <s v="X-Other"/>
    <s v="AB"/>
    <x v="1"/>
  </r>
  <r>
    <s v="Single Family"/>
    <n v="400000"/>
    <x v="0"/>
    <s v="WOOD"/>
    <d v="2017-03-17T00:00:00"/>
    <x v="0"/>
    <s v="JOHN R WOOD"/>
    <s v="AB"/>
    <x v="1"/>
  </r>
  <r>
    <s v="Single Family"/>
    <n v="401000"/>
    <x v="0"/>
    <s v="NBOCA"/>
    <s v="01-Mar-17"/>
    <x v="0"/>
    <s v="X-Other"/>
    <s v="AB"/>
    <x v="1"/>
  </r>
  <r>
    <s v="Single Family"/>
    <n v="401250"/>
    <x v="0"/>
    <s v="DNFR"/>
    <d v="2017-02-23T00:00:00"/>
    <x v="0"/>
    <s v="DOWNING FRYE"/>
    <s v="AB"/>
    <x v="1"/>
  </r>
  <r>
    <s v="Single Family"/>
    <n v="402000"/>
    <x v="0"/>
    <s v="BKWR"/>
    <d v="2017-02-28T00:00:00"/>
    <x v="0"/>
    <s v="KELLER WILLIAMS ELITE"/>
    <s v="AB"/>
    <x v="1"/>
  </r>
  <r>
    <s v="Single Family"/>
    <n v="402500"/>
    <x v="0"/>
    <s v="BKWR"/>
    <d v="2017-01-31T00:00:00"/>
    <x v="0"/>
    <s v="KELLER WILLIAMS ELITE"/>
    <s v="AB"/>
    <x v="1"/>
  </r>
  <r>
    <s v="Single Family"/>
    <n v="402844"/>
    <x v="0"/>
    <s v="NBHLR"/>
    <d v="2017-02-21T00:00:00"/>
    <x v="0"/>
    <s v="X-Other"/>
    <s v="AB"/>
    <x v="1"/>
  </r>
  <r>
    <s v="Single Family"/>
    <n v="403500"/>
    <x v="0"/>
    <s v="SOBA"/>
    <s v="03-Mar-17"/>
    <x v="0"/>
    <s v="X-Other"/>
    <s v="AB"/>
    <x v="1"/>
  </r>
  <r>
    <s v="Condo"/>
    <n v="405000"/>
    <x v="0"/>
    <s v="WOOD05"/>
    <s v="03-Jan-17"/>
    <x v="0"/>
    <s v="JOHN R WOOD"/>
    <s v="AB"/>
    <x v="1"/>
  </r>
  <r>
    <s v="Single Family"/>
    <n v="405000"/>
    <x v="0"/>
    <s v="NDRC"/>
    <d v="2017-03-17T00:00:00"/>
    <x v="0"/>
    <s v="X-Other"/>
    <s v="AB"/>
    <x v="1"/>
  </r>
  <r>
    <s v="Single Family"/>
    <n v="405000"/>
    <x v="0"/>
    <s v="NFHR2"/>
    <d v="2017-03-22T00:00:00"/>
    <x v="0"/>
    <s v="X-Other"/>
    <s v="AB"/>
    <x v="1"/>
  </r>
  <r>
    <s v="Single Family"/>
    <n v="405000"/>
    <x v="0"/>
    <s v="DNFR"/>
    <d v="2017-02-28T00:00:00"/>
    <x v="0"/>
    <s v="DOWNING FRYE"/>
    <s v="AB"/>
    <x v="1"/>
  </r>
  <r>
    <s v="Single Family"/>
    <n v="405000"/>
    <x v="0"/>
    <s v="NFEE"/>
    <s v="01-Mar-17"/>
    <x v="0"/>
    <s v="X-Other"/>
    <s v="AB"/>
    <x v="1"/>
  </r>
  <r>
    <s v="Single Family"/>
    <n v="405000"/>
    <x v="0"/>
    <s v="NPPR"/>
    <d v="2017-02-28T00:00:00"/>
    <x v="0"/>
    <s v="PREMIERE PLUS REALTY COMPANY"/>
    <s v="AB"/>
    <x v="1"/>
  </r>
  <r>
    <s v="Single Family"/>
    <n v="405000"/>
    <x v="0"/>
    <s v="SOBA"/>
    <s v="01-Feb-17"/>
    <x v="0"/>
    <s v="X-Other"/>
    <s v="AB"/>
    <x v="1"/>
  </r>
  <r>
    <s v="Single Family"/>
    <n v="405000"/>
    <x v="0"/>
    <s v="CBRR03"/>
    <d v="2017-03-30T00:00:00"/>
    <x v="0"/>
    <s v="COLDWELL BANKER"/>
    <s v="AB"/>
    <x v="1"/>
  </r>
  <r>
    <s v="Single Family"/>
    <n v="405000"/>
    <x v="0"/>
    <s v="WOOD05"/>
    <d v="2017-03-24T00:00:00"/>
    <x v="0"/>
    <s v="JOHN R WOOD"/>
    <s v="AB"/>
    <x v="1"/>
  </r>
  <r>
    <s v="Single Family"/>
    <n v="405000"/>
    <x v="0"/>
    <s v="NMVP1"/>
    <d v="2017-02-28T00:00:00"/>
    <x v="0"/>
    <s v="X-Other"/>
    <s v="AB"/>
    <x v="1"/>
  </r>
  <r>
    <s v="Condo"/>
    <n v="405000"/>
    <x v="0"/>
    <s v="NBHHS2"/>
    <s v="09-Feb-17"/>
    <x v="0"/>
    <s v="BERKSHIRE HATHAWAY FLORIDA"/>
    <s v="AB"/>
    <x v="1"/>
  </r>
  <r>
    <s v="Single Family"/>
    <n v="406000"/>
    <x v="0"/>
    <s v="NDRC"/>
    <d v="2017-03-17T00:00:00"/>
    <x v="0"/>
    <s v="X-Other"/>
    <s v="AB"/>
    <x v="1"/>
  </r>
  <r>
    <s v="Single Family"/>
    <n v="408000"/>
    <x v="0"/>
    <s v="NBHHS"/>
    <d v="2017-01-31T00:00:00"/>
    <x v="0"/>
    <s v="BERKSHIRE HATHAWAY FLORIDA"/>
    <s v="AB"/>
    <x v="1"/>
  </r>
  <r>
    <s v="Single Family"/>
    <n v="409000"/>
    <x v="0"/>
    <s v="NHUD"/>
    <d v="2017-02-27T00:00:00"/>
    <x v="0"/>
    <s v="X-Other"/>
    <s v="AB"/>
    <x v="1"/>
  </r>
  <r>
    <s v="Condo"/>
    <n v="409000"/>
    <x v="0"/>
    <s v="PRUD30"/>
    <d v="2017-03-10T00:00:00"/>
    <x v="0"/>
    <s v="BERKSHIRE HATHAWAY FLORIDA"/>
    <s v="AB"/>
    <x v="1"/>
  </r>
  <r>
    <s v="Single Family"/>
    <n v="409000"/>
    <x v="0"/>
    <s v="NPPM"/>
    <d v="2017-02-15T00:00:00"/>
    <x v="0"/>
    <s v="X-Other"/>
    <s v="AB"/>
    <x v="1"/>
  </r>
  <r>
    <s v="Condo"/>
    <n v="409000"/>
    <x v="0"/>
    <s v="NCREL"/>
    <d v="2017-03-21T00:00:00"/>
    <x v="0"/>
    <s v="X-Other"/>
    <s v="AB"/>
    <x v="1"/>
  </r>
  <r>
    <s v="Condo"/>
    <n v="409767"/>
    <x v="0"/>
    <s v="TWC"/>
    <d v="2017-03-31T00:00:00"/>
    <x v="0"/>
    <s v="X-Other"/>
    <s v="AB"/>
    <x v="1"/>
  </r>
  <r>
    <s v="Single Family"/>
    <n v="410000"/>
    <x v="0"/>
    <s v="JRWD03"/>
    <d v="2017-02-28T00:00:00"/>
    <x v="0"/>
    <s v="JOHN R WOOD"/>
    <s v="AB"/>
    <x v="1"/>
  </r>
  <r>
    <s v="Condo"/>
    <n v="410000"/>
    <x v="0"/>
    <s v="DNFR"/>
    <s v="07-Feb-17"/>
    <x v="0"/>
    <s v="DOWNING FRYE"/>
    <s v="AB"/>
    <x v="1"/>
  </r>
  <r>
    <s v="Single Family"/>
    <n v="410000"/>
    <x v="0"/>
    <s v="BRSRE2"/>
    <d v="2017-03-15T00:00:00"/>
    <x v="0"/>
    <s v="ROYAL SHELL REAL ESTATE"/>
    <s v="AB"/>
    <x v="1"/>
  </r>
  <r>
    <s v="Single Family"/>
    <n v="410000"/>
    <x v="0"/>
    <s v="FREM"/>
    <d v="2017-01-27T00:00:00"/>
    <x v="0"/>
    <s v="X-Other"/>
    <s v="AB"/>
    <x v="1"/>
  </r>
  <r>
    <s v="Condo"/>
    <n v="410000"/>
    <x v="0"/>
    <s v="WOOD03"/>
    <d v="2017-01-31T00:00:00"/>
    <x v="0"/>
    <s v="JOHN R WOOD"/>
    <s v="AB"/>
    <x v="1"/>
  </r>
  <r>
    <s v="Single Family"/>
    <n v="410000"/>
    <x v="0"/>
    <s v="IPRI"/>
    <d v="2017-03-30T00:00:00"/>
    <x v="0"/>
    <s v="X-Other"/>
    <s v="AB"/>
    <x v="1"/>
  </r>
  <r>
    <s v="Single Family"/>
    <n v="410000"/>
    <x v="0"/>
    <s v="NRSI"/>
    <s v="09-Jan-17"/>
    <x v="0"/>
    <s v="NAPLES REALTY SERVICES"/>
    <s v="AB"/>
    <x v="1"/>
  </r>
  <r>
    <s v="Condo"/>
    <n v="410000"/>
    <x v="0"/>
    <s v="NPPR"/>
    <s v="03-Jan-17"/>
    <x v="0"/>
    <s v="PREMIERE PLUS REALTY COMPANY"/>
    <s v="AB"/>
    <x v="1"/>
  </r>
  <r>
    <s v="Condo"/>
    <n v="410000"/>
    <x v="0"/>
    <s v="NPPR"/>
    <s v="09-Jan-17"/>
    <x v="0"/>
    <s v="PREMIERE PLUS REALTY COMPANY"/>
    <s v="AB"/>
    <x v="1"/>
  </r>
  <r>
    <s v="Single Family"/>
    <n v="410000"/>
    <x v="0"/>
    <s v="CBRR02"/>
    <d v="2017-02-14T00:00:00"/>
    <x v="0"/>
    <s v="COLDWELL BANKER"/>
    <s v="AB"/>
    <x v="1"/>
  </r>
  <r>
    <s v="Condo"/>
    <n v="410000"/>
    <x v="0"/>
    <s v="NPPR"/>
    <d v="2017-01-13T00:00:00"/>
    <x v="0"/>
    <s v="PREMIERE PLUS REALTY COMPANY"/>
    <s v="AB"/>
    <x v="1"/>
  </r>
  <r>
    <s v="Single Family"/>
    <n v="410000"/>
    <x v="0"/>
    <s v="WOOD17"/>
    <d v="2017-03-23T00:00:00"/>
    <x v="0"/>
    <s v="JOHN R WOOD"/>
    <s v="AB"/>
    <x v="1"/>
  </r>
  <r>
    <s v="Single Family"/>
    <n v="410000"/>
    <x v="0"/>
    <s v="NVWR"/>
    <d v="2017-03-30T00:00:00"/>
    <x v="0"/>
    <e v="#N/A"/>
    <s v="AB"/>
    <x v="1"/>
  </r>
  <r>
    <s v="Single Family"/>
    <n v="412500"/>
    <x v="0"/>
    <s v="WOOD17"/>
    <d v="2017-03-30T00:00:00"/>
    <x v="0"/>
    <s v="JOHN R WOOD"/>
    <s v="AB"/>
    <x v="1"/>
  </r>
  <r>
    <s v="Condo"/>
    <n v="414366"/>
    <x v="0"/>
    <s v="TWC"/>
    <d v="2017-02-20T00:00:00"/>
    <x v="0"/>
    <s v="X-Other"/>
    <s v="AB"/>
    <x v="1"/>
  </r>
  <r>
    <s v="Single Family"/>
    <n v="415000"/>
    <x v="0"/>
    <s v="BRSRE2"/>
    <d v="2017-03-24T00:00:00"/>
    <x v="0"/>
    <s v="ROYAL SHELL REAL ESTATE"/>
    <s v="AB"/>
    <x v="1"/>
  </r>
  <r>
    <s v="Single Family"/>
    <n v="415000"/>
    <x v="0"/>
    <s v="BSRU"/>
    <d v="2017-03-15T00:00:00"/>
    <x v="0"/>
    <s v="X-Other"/>
    <s v="AB"/>
    <x v="1"/>
  </r>
  <r>
    <s v="Single Family"/>
    <n v="415000"/>
    <x v="0"/>
    <s v="FPRP"/>
    <d v="2017-02-15T00:00:00"/>
    <x v="0"/>
    <s v="X-Other"/>
    <s v="AB"/>
    <x v="1"/>
  </r>
  <r>
    <s v="Single Family"/>
    <n v="415000"/>
    <x v="0"/>
    <s v="NDRC"/>
    <s v="07-Mar-17"/>
    <x v="0"/>
    <s v="X-Other"/>
    <s v="AB"/>
    <x v="1"/>
  </r>
  <r>
    <s v="Single Family"/>
    <n v="415000"/>
    <x v="0"/>
    <s v="FKWN"/>
    <d v="2017-03-31T00:00:00"/>
    <x v="0"/>
    <s v="X-Other"/>
    <s v="AB"/>
    <x v="1"/>
  </r>
  <r>
    <s v="Condo"/>
    <n v="415000"/>
    <x v="0"/>
    <s v="NSKW"/>
    <d v="2017-02-13T00:00:00"/>
    <x v="0"/>
    <s v="X-Other"/>
    <s v="AB"/>
    <x v="1"/>
  </r>
  <r>
    <s v="Single Family"/>
    <n v="415000"/>
    <x v="0"/>
    <s v="PREM07"/>
    <s v="03-Mar-17"/>
    <x v="0"/>
    <s v="PREMIER SOTHEBYS"/>
    <s v="AB"/>
    <x v="1"/>
  </r>
  <r>
    <s v="Single Family"/>
    <n v="415000"/>
    <x v="0"/>
    <s v="NEVON"/>
    <d v="2017-02-28T00:00:00"/>
    <x v="0"/>
    <s v="X-Other"/>
    <s v="AB"/>
    <x v="1"/>
  </r>
  <r>
    <s v="Single Family"/>
    <n v="415000"/>
    <x v="0"/>
    <s v="WOOD17"/>
    <d v="2017-03-27T00:00:00"/>
    <x v="0"/>
    <s v="JOHN R WOOD"/>
    <s v="AB"/>
    <x v="1"/>
  </r>
  <r>
    <s v="Condo"/>
    <n v="415000"/>
    <x v="0"/>
    <s v="NBHHS2"/>
    <d v="2017-01-31T00:00:00"/>
    <x v="0"/>
    <s v="BERKSHIRE HATHAWAY FLORIDA"/>
    <s v="AB"/>
    <x v="1"/>
  </r>
  <r>
    <s v="Single Family"/>
    <n v="415000"/>
    <x v="0"/>
    <s v="CBRR02"/>
    <d v="2017-03-29T00:00:00"/>
    <x v="0"/>
    <s v="COLDWELL BANKER"/>
    <s v="AB"/>
    <x v="1"/>
  </r>
  <r>
    <s v="Single Family"/>
    <n v="416500"/>
    <x v="0"/>
    <s v="FREXE"/>
    <d v="2017-01-27T00:00:00"/>
    <x v="0"/>
    <s v="X-Other"/>
    <s v="AB"/>
    <x v="1"/>
  </r>
  <r>
    <s v="Single Family"/>
    <n v="416500"/>
    <x v="0"/>
    <s v="NMCQ"/>
    <d v="2017-02-28T00:00:00"/>
    <x v="0"/>
    <s v="X-Other"/>
    <s v="AB"/>
    <x v="1"/>
  </r>
  <r>
    <s v="Condo"/>
    <n v="417000"/>
    <x v="0"/>
    <s v="WOOD05"/>
    <d v="2017-02-28T00:00:00"/>
    <x v="0"/>
    <s v="JOHN R WOOD"/>
    <s v="AB"/>
    <x v="1"/>
  </r>
  <r>
    <s v="Condo"/>
    <n v="417500"/>
    <x v="0"/>
    <s v="PREM02"/>
    <s v="06-Mar-17"/>
    <x v="0"/>
    <s v="PREMIER SOTHEBYS"/>
    <s v="AB"/>
    <x v="1"/>
  </r>
  <r>
    <s v="Single Family"/>
    <n v="417500"/>
    <x v="0"/>
    <s v="NHORT4"/>
    <d v="2017-01-30T00:00:00"/>
    <x v="0"/>
    <s v="X-Other"/>
    <s v="AB"/>
    <x v="1"/>
  </r>
  <r>
    <s v="Condo"/>
    <n v="418750"/>
    <x v="0"/>
    <s v="NPPR"/>
    <d v="2017-03-16T00:00:00"/>
    <x v="0"/>
    <s v="PREMIERE PLUS REALTY COMPANY"/>
    <s v="AB"/>
    <x v="1"/>
  </r>
  <r>
    <s v="Condo"/>
    <n v="419000"/>
    <x v="0"/>
    <s v="GULB"/>
    <d v="2017-01-30T00:00:00"/>
    <x v="0"/>
    <s v="X-Other"/>
    <s v="AB"/>
    <x v="1"/>
  </r>
  <r>
    <s v="Single Family"/>
    <n v="419500"/>
    <x v="0"/>
    <s v="FREM"/>
    <s v="09-Mar-17"/>
    <x v="0"/>
    <s v="X-Other"/>
    <s v="AB"/>
    <x v="1"/>
  </r>
  <r>
    <s v="Single Family"/>
    <n v="419900"/>
    <x v="0"/>
    <s v="WOOD"/>
    <d v="2017-03-13T00:00:00"/>
    <x v="0"/>
    <s v="JOHN R WOOD"/>
    <s v="AB"/>
    <x v="1"/>
  </r>
  <r>
    <s v="Single Family"/>
    <n v="419900"/>
    <x v="0"/>
    <s v="CBRR03"/>
    <d v="2017-03-31T00:00:00"/>
    <x v="0"/>
    <s v="COLDWELL BANKER"/>
    <s v="AB"/>
    <x v="1"/>
  </r>
  <r>
    <s v="Single Family"/>
    <n v="419935"/>
    <x v="0"/>
    <s v="BSIBW"/>
    <s v="09-Mar-17"/>
    <x v="0"/>
    <s v="X-Other"/>
    <s v="AB"/>
    <x v="1"/>
  </r>
  <r>
    <s v="Single Family"/>
    <n v="420000"/>
    <x v="0"/>
    <s v="NBHHS2"/>
    <d v="2017-03-30T00:00:00"/>
    <x v="0"/>
    <s v="BERKSHIRE HATHAWAY FLORIDA"/>
    <s v="AB"/>
    <x v="1"/>
  </r>
  <r>
    <s v="Single Family"/>
    <n v="420000"/>
    <x v="0"/>
    <s v="BRSRE2"/>
    <d v="2017-01-13T00:00:00"/>
    <x v="0"/>
    <s v="ROYAL SHELL REAL ESTATE"/>
    <s v="AB"/>
    <x v="1"/>
  </r>
  <r>
    <s v="Single Family"/>
    <n v="420000"/>
    <x v="0"/>
    <s v="PREP"/>
    <s v="06-Jan-17"/>
    <x v="0"/>
    <s v="PREMIERE PLUS REALTY COMPANY"/>
    <s v="AB"/>
    <x v="1"/>
  </r>
  <r>
    <s v="Single Family"/>
    <n v="420000"/>
    <x v="0"/>
    <s v="BKWR"/>
    <d v="2017-03-23T00:00:00"/>
    <x v="0"/>
    <s v="KELLER WILLIAMS ELITE"/>
    <s v="AB"/>
    <x v="1"/>
  </r>
  <r>
    <s v="Condo"/>
    <n v="420000"/>
    <x v="0"/>
    <s v="BDOWN2"/>
    <d v="2017-03-31T00:00:00"/>
    <x v="0"/>
    <s v="DOWNING FRYE"/>
    <s v="AB"/>
    <x v="1"/>
  </r>
  <r>
    <s v="Single Family"/>
    <n v="420000"/>
    <x v="0"/>
    <s v="DNFR"/>
    <s v="03-Feb-17"/>
    <x v="0"/>
    <s v="DOWNING FRYE"/>
    <s v="AB"/>
    <x v="1"/>
  </r>
  <r>
    <s v="Condo"/>
    <n v="420000"/>
    <x v="0"/>
    <s v="NBHHS4"/>
    <d v="2017-01-13T00:00:00"/>
    <x v="0"/>
    <s v="BERKSHIRE HATHAWAY FLORIDA"/>
    <s v="AB"/>
    <x v="1"/>
  </r>
  <r>
    <s v="Condo"/>
    <n v="420000"/>
    <x v="0"/>
    <s v="NRSRE2"/>
    <d v="2017-01-31T00:00:00"/>
    <x v="0"/>
    <s v="ROYAL SHELL REAL ESTATE"/>
    <s v="AB"/>
    <x v="1"/>
  </r>
  <r>
    <s v="Single Family"/>
    <n v="420000"/>
    <x v="0"/>
    <s v="DNFR"/>
    <s v="05-Jan-17"/>
    <x v="0"/>
    <s v="DOWNING FRYE"/>
    <s v="AB"/>
    <x v="1"/>
  </r>
  <r>
    <s v="Single Family"/>
    <n v="420000"/>
    <x v="0"/>
    <s v="NRSRE6"/>
    <d v="2017-01-19T00:00:00"/>
    <x v="0"/>
    <s v="ROYAL SHELL REAL ESTATE"/>
    <s v="AB"/>
    <x v="1"/>
  </r>
  <r>
    <s v="Single Family"/>
    <n v="420000"/>
    <x v="0"/>
    <s v="DNFR"/>
    <d v="2017-01-12T00:00:00"/>
    <x v="0"/>
    <s v="DOWNING FRYE"/>
    <s v="AB"/>
    <x v="1"/>
  </r>
  <r>
    <s v="Condo"/>
    <n v="420900"/>
    <x v="0"/>
    <s v="NGPN"/>
    <d v="2017-01-26T00:00:00"/>
    <x v="0"/>
    <s v="X-Other"/>
    <s v="AB"/>
    <x v="1"/>
  </r>
  <r>
    <s v="Single Family"/>
    <n v="421000"/>
    <x v="0"/>
    <s v="NPPR"/>
    <d v="2017-03-31T00:00:00"/>
    <x v="0"/>
    <s v="PREMIERE PLUS REALTY COMPANY"/>
    <s v="AB"/>
    <x v="1"/>
  </r>
  <r>
    <s v="Single Family"/>
    <n v="421000"/>
    <x v="0"/>
    <s v="NNCMR"/>
    <d v="2017-02-14T00:00:00"/>
    <x v="0"/>
    <s v="X-Other"/>
    <s v="AB"/>
    <x v="1"/>
  </r>
  <r>
    <s v="Single Family"/>
    <n v="421260"/>
    <x v="0"/>
    <s v="NHORT4"/>
    <d v="2017-03-17T00:00:00"/>
    <x v="0"/>
    <s v="X-Other"/>
    <s v="AB"/>
    <x v="1"/>
  </r>
  <r>
    <s v="Single Family"/>
    <n v="421500"/>
    <x v="0"/>
    <s v="CODI"/>
    <d v="2017-03-28T00:00:00"/>
    <x v="0"/>
    <s v="X-Other"/>
    <s v="AB"/>
    <x v="1"/>
  </r>
  <r>
    <s v="Single Family"/>
    <n v="422000"/>
    <x v="0"/>
    <s v="WOOD17"/>
    <d v="2017-02-27T00:00:00"/>
    <x v="0"/>
    <s v="JOHN R WOOD"/>
    <s v="AB"/>
    <x v="1"/>
  </r>
  <r>
    <s v="Single Family"/>
    <n v="422500"/>
    <x v="0"/>
    <s v="PLAT"/>
    <d v="2017-02-16T00:00:00"/>
    <x v="0"/>
    <s v="X-Other"/>
    <s v="AB"/>
    <x v="1"/>
  </r>
  <r>
    <s v="Single Family"/>
    <n v="422500"/>
    <x v="0"/>
    <s v="DNFR"/>
    <d v="2017-03-24T00:00:00"/>
    <x v="0"/>
    <s v="DOWNING FRYE"/>
    <s v="AB"/>
    <x v="1"/>
  </r>
  <r>
    <s v="Condo"/>
    <n v="423000"/>
    <x v="0"/>
    <s v="WOOD17"/>
    <d v="2017-01-19T00:00:00"/>
    <x v="0"/>
    <s v="JOHN R WOOD"/>
    <s v="AB"/>
    <x v="1"/>
  </r>
  <r>
    <s v="Condo"/>
    <n v="423000"/>
    <x v="0"/>
    <s v="DNFR"/>
    <d v="2017-03-30T00:00:00"/>
    <x v="0"/>
    <s v="DOWNING FRYE"/>
    <s v="AB"/>
    <x v="1"/>
  </r>
  <r>
    <s v="Single Family"/>
    <n v="424000"/>
    <x v="0"/>
    <s v="NNREC"/>
    <d v="2017-03-29T00:00:00"/>
    <x v="0"/>
    <s v="X-Other"/>
    <s v="AB"/>
    <x v="1"/>
  </r>
  <r>
    <s v="Condo"/>
    <n v="424290"/>
    <x v="0"/>
    <s v="WOOD"/>
    <d v="2017-02-14T00:00:00"/>
    <x v="0"/>
    <s v="JOHN R WOOD"/>
    <s v="AB"/>
    <x v="1"/>
  </r>
  <r>
    <s v="Condo"/>
    <n v="424500"/>
    <x v="0"/>
    <s v="PREM02"/>
    <d v="2017-03-28T00:00:00"/>
    <x v="0"/>
    <s v="PREMIER SOTHEBYS"/>
    <s v="AB"/>
    <x v="1"/>
  </r>
  <r>
    <s v="Condo"/>
    <n v="425000"/>
    <x v="0"/>
    <s v="JRWD03"/>
    <d v="2017-02-24T00:00:00"/>
    <x v="0"/>
    <s v="JOHN R WOOD"/>
    <s v="AB"/>
    <x v="1"/>
  </r>
  <r>
    <s v="Single Family"/>
    <n v="425000"/>
    <x v="0"/>
    <s v="RLTY"/>
    <d v="2017-03-31T00:00:00"/>
    <x v="0"/>
    <s v="X-Other"/>
    <s v="AB"/>
    <x v="1"/>
  </r>
  <r>
    <s v="Single Family"/>
    <n v="425000"/>
    <x v="0"/>
    <s v="NPPR"/>
    <d v="2017-03-17T00:00:00"/>
    <x v="0"/>
    <s v="PREMIERE PLUS REALTY COMPANY"/>
    <s v="AB"/>
    <x v="1"/>
  </r>
  <r>
    <s v="Single Family"/>
    <n v="425000"/>
    <x v="0"/>
    <s v="PREM06"/>
    <d v="2017-02-20T00:00:00"/>
    <x v="0"/>
    <s v="PREMIER SOTHEBYS"/>
    <s v="AB"/>
    <x v="1"/>
  </r>
  <r>
    <s v="Single Family"/>
    <n v="425000"/>
    <x v="0"/>
    <s v="DNFR"/>
    <d v="2017-01-30T00:00:00"/>
    <x v="0"/>
    <s v="DOWNING FRYE"/>
    <s v="AB"/>
    <x v="1"/>
  </r>
  <r>
    <s v="Condo"/>
    <n v="425000"/>
    <x v="0"/>
    <s v="DNFR"/>
    <d v="2017-01-12T00:00:00"/>
    <x v="0"/>
    <s v="DOWNING FRYE"/>
    <s v="AB"/>
    <x v="1"/>
  </r>
  <r>
    <s v="Condo"/>
    <n v="425000"/>
    <x v="0"/>
    <s v="WRGI"/>
    <d v="2017-03-15T00:00:00"/>
    <x v="0"/>
    <s v="X-Other"/>
    <s v="AB"/>
    <x v="1"/>
  </r>
  <r>
    <s v="Condo"/>
    <n v="425000"/>
    <x v="0"/>
    <s v="DNFR"/>
    <d v="2017-01-26T00:00:00"/>
    <x v="0"/>
    <s v="DOWNING FRYE"/>
    <s v="AB"/>
    <x v="1"/>
  </r>
  <r>
    <s v="Condo"/>
    <n v="425000"/>
    <x v="0"/>
    <s v="NWSR"/>
    <d v="2017-02-27T00:00:00"/>
    <x v="0"/>
    <s v="X-Other"/>
    <s v="AB"/>
    <x v="1"/>
  </r>
  <r>
    <s v="Single Family"/>
    <n v="425000"/>
    <x v="0"/>
    <s v="CBRR02"/>
    <s v="02-Mar-17"/>
    <x v="0"/>
    <s v="COLDWELL BANKER"/>
    <s v="AB"/>
    <x v="1"/>
  </r>
  <r>
    <s v="Single Family"/>
    <n v="425892"/>
    <x v="0"/>
    <s v="BNEAL"/>
    <d v="2017-03-31T00:00:00"/>
    <x v="0"/>
    <s v="X-Other"/>
    <s v="AB"/>
    <x v="1"/>
  </r>
  <r>
    <s v="Single Family"/>
    <n v="426139"/>
    <x v="0"/>
    <s v="CBRR02"/>
    <d v="2017-02-27T00:00:00"/>
    <x v="0"/>
    <s v="COLDWELL BANKER"/>
    <s v="AB"/>
    <x v="1"/>
  </r>
  <r>
    <s v="Single Family"/>
    <n v="427500"/>
    <x v="0"/>
    <s v="NRIES"/>
    <d v="2017-01-26T00:00:00"/>
    <x v="0"/>
    <s v="X-Other"/>
    <s v="AB"/>
    <x v="1"/>
  </r>
  <r>
    <s v="Single Family"/>
    <n v="428000"/>
    <x v="0"/>
    <s v="NBHHS2"/>
    <d v="2017-03-31T00:00:00"/>
    <x v="0"/>
    <s v="BERKSHIRE HATHAWAY FLORIDA"/>
    <s v="AB"/>
    <x v="1"/>
  </r>
  <r>
    <s v="Single Family"/>
    <n v="428000"/>
    <x v="0"/>
    <s v="NWRG"/>
    <d v="2017-01-23T00:00:00"/>
    <x v="0"/>
    <s v="X-Other"/>
    <s v="AB"/>
    <x v="1"/>
  </r>
  <r>
    <s v="Condo"/>
    <n v="429000"/>
    <x v="0"/>
    <s v="CBRR02"/>
    <d v="2017-02-14T00:00:00"/>
    <x v="0"/>
    <s v="COLDWELL BANKER"/>
    <s v="AB"/>
    <x v="1"/>
  </r>
  <r>
    <s v="Single Family"/>
    <n v="429120"/>
    <x v="0"/>
    <s v="NHORT4"/>
    <d v="2017-03-15T00:00:00"/>
    <x v="0"/>
    <s v="X-Other"/>
    <s v="AB"/>
    <x v="1"/>
  </r>
  <r>
    <s v="Single Family"/>
    <n v="429900"/>
    <x v="0"/>
    <s v="NFHR"/>
    <d v="2017-03-10T00:00:00"/>
    <x v="0"/>
    <s v="X-Other"/>
    <s v="AB"/>
    <x v="1"/>
  </r>
  <r>
    <s v="Single Family"/>
    <n v="430000"/>
    <x v="0"/>
    <s v="BKWR"/>
    <d v="2017-03-21T00:00:00"/>
    <x v="0"/>
    <s v="KELLER WILLIAMS ELITE"/>
    <s v="AB"/>
    <x v="1"/>
  </r>
  <r>
    <s v="Single Family"/>
    <n v="430000"/>
    <x v="0"/>
    <s v="WOOD17"/>
    <s v="03-Jan-17"/>
    <x v="0"/>
    <s v="JOHN R WOOD"/>
    <s v="AB"/>
    <x v="1"/>
  </r>
  <r>
    <s v="Single Family"/>
    <n v="430000"/>
    <x v="0"/>
    <s v="NPPR"/>
    <d v="2017-03-27T00:00:00"/>
    <x v="0"/>
    <s v="PREMIERE PLUS REALTY COMPANY"/>
    <s v="AB"/>
    <x v="1"/>
  </r>
  <r>
    <s v="Single Family"/>
    <n v="430000"/>
    <x v="0"/>
    <s v="RLTY"/>
    <s v="01-Mar-17"/>
    <x v="0"/>
    <s v="X-Other"/>
    <s v="AB"/>
    <x v="1"/>
  </r>
  <r>
    <s v="Single Family"/>
    <n v="430000"/>
    <x v="0"/>
    <s v="DNFR"/>
    <d v="2017-02-15T00:00:00"/>
    <x v="0"/>
    <s v="DOWNING FRYE"/>
    <s v="AB"/>
    <x v="1"/>
  </r>
  <r>
    <s v="Single Family"/>
    <n v="430000"/>
    <x v="0"/>
    <s v="PREM01"/>
    <d v="2017-01-30T00:00:00"/>
    <x v="0"/>
    <s v="PREMIER SOTHEBYS"/>
    <s v="AB"/>
    <x v="1"/>
  </r>
  <r>
    <s v="Single Family"/>
    <n v="430000"/>
    <x v="0"/>
    <s v="PREM12"/>
    <d v="2017-02-27T00:00:00"/>
    <x v="0"/>
    <s v="PREMIER SOTHEBYS"/>
    <s v="AB"/>
    <x v="1"/>
  </r>
  <r>
    <s v="Single Family"/>
    <n v="430000"/>
    <x v="0"/>
    <s v="DNFR"/>
    <d v="2017-03-30T00:00:00"/>
    <x v="0"/>
    <s v="DOWNING FRYE"/>
    <s v="AB"/>
    <x v="1"/>
  </r>
  <r>
    <s v="Single Family"/>
    <n v="430000"/>
    <x v="0"/>
    <s v="PREM12"/>
    <d v="2017-03-17T00:00:00"/>
    <x v="0"/>
    <s v="PREMIER SOTHEBYS"/>
    <s v="AB"/>
    <x v="1"/>
  </r>
  <r>
    <s v="Single Family"/>
    <n v="430000"/>
    <x v="0"/>
    <s v="CBRR02"/>
    <d v="2017-01-11T00:00:00"/>
    <x v="0"/>
    <s v="COLDWELL BANKER"/>
    <s v="AB"/>
    <x v="1"/>
  </r>
  <r>
    <s v="Single Family"/>
    <n v="430000"/>
    <x v="0"/>
    <s v="NRLNA"/>
    <s v="06-Feb-17"/>
    <x v="0"/>
    <s v="X-Other"/>
    <s v="AB"/>
    <x v="1"/>
  </r>
  <r>
    <s v="Condo"/>
    <n v="430000"/>
    <x v="0"/>
    <s v="WOOD05"/>
    <d v="2017-03-22T00:00:00"/>
    <x v="0"/>
    <s v="JOHN R WOOD"/>
    <s v="AB"/>
    <x v="1"/>
  </r>
  <r>
    <s v="Condo"/>
    <n v="430000"/>
    <x v="0"/>
    <s v="PREM03"/>
    <d v="2017-03-29T00:00:00"/>
    <x v="0"/>
    <s v="PREMIER SOTHEBYS"/>
    <s v="AB"/>
    <x v="1"/>
  </r>
  <r>
    <s v="Single Family"/>
    <n v="430000"/>
    <x v="0"/>
    <s v="WOOD"/>
    <d v="2017-02-17T00:00:00"/>
    <x v="0"/>
    <s v="JOHN R WOOD"/>
    <s v="AB"/>
    <x v="1"/>
  </r>
  <r>
    <s v="Condo"/>
    <n v="430170"/>
    <x v="0"/>
    <s v="LERE"/>
    <d v="2017-03-28T00:00:00"/>
    <x v="0"/>
    <s v="X-Other"/>
    <s v="AB"/>
    <x v="1"/>
  </r>
  <r>
    <s v="Single Family"/>
    <n v="431884"/>
    <x v="0"/>
    <s v="RHSSI"/>
    <s v="01-Mar-17"/>
    <x v="0"/>
    <s v="X-Other"/>
    <s v="AB"/>
    <x v="1"/>
  </r>
  <r>
    <s v="Condo"/>
    <n v="432000"/>
    <x v="0"/>
    <s v="DNFR"/>
    <d v="2017-03-15T00:00:00"/>
    <x v="0"/>
    <s v="DOWNING FRYE"/>
    <s v="AB"/>
    <x v="1"/>
  </r>
  <r>
    <s v="Single Family"/>
    <n v="433000"/>
    <x v="0"/>
    <s v="NKEAT"/>
    <d v="2017-02-28T00:00:00"/>
    <x v="0"/>
    <s v="X-Other"/>
    <s v="AB"/>
    <x v="1"/>
  </r>
  <r>
    <s v="Single Family"/>
    <n v="434000"/>
    <x v="0"/>
    <s v="FSSPN"/>
    <s v="03-Mar-17"/>
    <x v="0"/>
    <s v="X-Other"/>
    <s v="AB"/>
    <x v="1"/>
  </r>
  <r>
    <s v="Single Family"/>
    <n v="434000"/>
    <x v="0"/>
    <s v="WOOD"/>
    <d v="2017-02-17T00:00:00"/>
    <x v="0"/>
    <s v="JOHN R WOOD"/>
    <s v="AB"/>
    <x v="1"/>
  </r>
  <r>
    <s v="Single Family"/>
    <n v="434900"/>
    <x v="0"/>
    <s v="GULB"/>
    <d v="2017-01-27T00:00:00"/>
    <x v="0"/>
    <s v="X-Other"/>
    <s v="AB"/>
    <x v="1"/>
  </r>
  <r>
    <s v="Single Family"/>
    <n v="435000"/>
    <x v="0"/>
    <s v="WOOD"/>
    <s v="08-Mar-17"/>
    <x v="0"/>
    <s v="JOHN R WOOD"/>
    <s v="AB"/>
    <x v="1"/>
  </r>
  <r>
    <s v="Condo"/>
    <n v="435000"/>
    <x v="0"/>
    <s v="BPREM07"/>
    <d v="2017-02-22T00:00:00"/>
    <x v="0"/>
    <s v="PREMIER SOTHEBYS"/>
    <s v="AB"/>
    <x v="1"/>
  </r>
  <r>
    <s v="Single Family"/>
    <n v="435000"/>
    <x v="0"/>
    <s v="FROS2"/>
    <d v="2017-03-31T00:00:00"/>
    <x v="0"/>
    <s v="X-Other"/>
    <s v="AB"/>
    <x v="1"/>
  </r>
  <r>
    <s v="Single Family"/>
    <n v="435000"/>
    <x v="0"/>
    <s v="NINPP"/>
    <d v="2017-02-23T00:00:00"/>
    <x v="0"/>
    <s v="X-Other"/>
    <s v="AB"/>
    <x v="1"/>
  </r>
  <r>
    <s v="Single Family"/>
    <n v="435000"/>
    <x v="0"/>
    <s v="NSKW"/>
    <d v="2017-02-10T00:00:00"/>
    <x v="0"/>
    <s v="X-Other"/>
    <s v="AB"/>
    <x v="1"/>
  </r>
  <r>
    <s v="Single Family"/>
    <n v="435000"/>
    <x v="0"/>
    <s v="NWRG"/>
    <d v="2017-02-28T00:00:00"/>
    <x v="0"/>
    <s v="X-Other"/>
    <s v="AB"/>
    <x v="1"/>
  </r>
  <r>
    <s v="Condo"/>
    <n v="435000"/>
    <x v="0"/>
    <s v="CBRR11"/>
    <s v="03-Jan-17"/>
    <x v="0"/>
    <s v="COLDWELL BANKER"/>
    <s v="AB"/>
    <x v="1"/>
  </r>
  <r>
    <s v="Single Family"/>
    <n v="435000"/>
    <x v="0"/>
    <s v="NMVP1"/>
    <d v="2017-03-27T00:00:00"/>
    <x v="0"/>
    <s v="X-Other"/>
    <s v="AB"/>
    <x v="1"/>
  </r>
  <r>
    <s v="Single Family"/>
    <n v="435000"/>
    <x v="0"/>
    <s v="PREM12"/>
    <s v="03-Jan-17"/>
    <x v="0"/>
    <s v="PREMIER SOTHEBYS"/>
    <s v="AB"/>
    <x v="1"/>
  </r>
  <r>
    <s v="Condo"/>
    <n v="435000"/>
    <x v="0"/>
    <s v="WOOD05"/>
    <d v="2017-03-16T00:00:00"/>
    <x v="0"/>
    <s v="JOHN R WOOD"/>
    <s v="AB"/>
    <x v="1"/>
  </r>
  <r>
    <s v="Condo"/>
    <n v="435000"/>
    <x v="0"/>
    <s v="NSTO"/>
    <d v="2017-03-10T00:00:00"/>
    <x v="0"/>
    <s v="X-Other"/>
    <s v="AB"/>
    <x v="1"/>
  </r>
  <r>
    <s v="Single Family"/>
    <n v="435000"/>
    <x v="0"/>
    <s v="NMCQ"/>
    <d v="2017-01-18T00:00:00"/>
    <x v="0"/>
    <s v="X-Other"/>
    <s v="AB"/>
    <x v="1"/>
  </r>
  <r>
    <s v="Single Family"/>
    <n v="435000"/>
    <x v="0"/>
    <s v="DNFR"/>
    <s v="03-Feb-17"/>
    <x v="0"/>
    <s v="DOWNING FRYE"/>
    <s v="AB"/>
    <x v="1"/>
  </r>
  <r>
    <s v="Condo"/>
    <n v="435000"/>
    <x v="0"/>
    <s v="WOOD05"/>
    <d v="2017-02-13T00:00:00"/>
    <x v="0"/>
    <s v="JOHN R WOOD"/>
    <s v="AB"/>
    <x v="1"/>
  </r>
  <r>
    <s v="Condo"/>
    <n v="435000"/>
    <x v="0"/>
    <s v="NPPR"/>
    <d v="2017-03-16T00:00:00"/>
    <x v="0"/>
    <s v="PREMIERE PLUS REALTY COMPANY"/>
    <s v="AB"/>
    <x v="1"/>
  </r>
  <r>
    <s v="Single Family"/>
    <n v="437000"/>
    <x v="0"/>
    <s v="NBHHS2"/>
    <d v="2017-01-11T00:00:00"/>
    <x v="0"/>
    <s v="BERKSHIRE HATHAWAY FLORIDA"/>
    <s v="AB"/>
    <x v="1"/>
  </r>
  <r>
    <s v="Condo"/>
    <n v="437500"/>
    <x v="0"/>
    <s v="FKWFMI2"/>
    <s v="01-Feb-17"/>
    <x v="0"/>
    <s v="X-Other"/>
    <s v="AB"/>
    <x v="1"/>
  </r>
  <r>
    <s v="Single Family"/>
    <n v="437500"/>
    <x v="0"/>
    <s v="WOOD05"/>
    <s v="01-Mar-17"/>
    <x v="0"/>
    <s v="JOHN R WOOD"/>
    <s v="AB"/>
    <x v="1"/>
  </r>
  <r>
    <s v="Single Family"/>
    <n v="438000"/>
    <x v="0"/>
    <s v="FKWG"/>
    <d v="2017-03-31T00:00:00"/>
    <x v="0"/>
    <s v="X-Other"/>
    <s v="AB"/>
    <x v="1"/>
  </r>
  <r>
    <s v="Condo"/>
    <n v="438900"/>
    <x v="0"/>
    <s v="NPPR"/>
    <d v="2017-01-17T00:00:00"/>
    <x v="0"/>
    <s v="PREMIERE PLUS REALTY COMPANY"/>
    <s v="AB"/>
    <x v="1"/>
  </r>
  <r>
    <s v="Single Family"/>
    <n v="439000"/>
    <x v="0"/>
    <s v="NFHR2"/>
    <d v="2017-02-15T00:00:00"/>
    <x v="0"/>
    <s v="X-Other"/>
    <s v="AB"/>
    <x v="1"/>
  </r>
  <r>
    <s v="Single Family"/>
    <n v="440000"/>
    <x v="0"/>
    <s v="DNFR"/>
    <d v="2017-02-28T00:00:00"/>
    <x v="0"/>
    <s v="DOWNING FRYE"/>
    <s v="AB"/>
    <x v="1"/>
  </r>
  <r>
    <s v="Single Family"/>
    <n v="440000"/>
    <x v="0"/>
    <s v="RREI"/>
    <d v="2017-03-22T00:00:00"/>
    <x v="0"/>
    <s v="X-Other"/>
    <s v="AB"/>
    <x v="1"/>
  </r>
  <r>
    <s v="Single Family"/>
    <n v="440000"/>
    <x v="0"/>
    <s v="BDOWN2"/>
    <d v="2017-03-10T00:00:00"/>
    <x v="0"/>
    <s v="DOWNING FRYE"/>
    <s v="AB"/>
    <x v="1"/>
  </r>
  <r>
    <s v="Single Family"/>
    <n v="440000"/>
    <x v="0"/>
    <s v="RLTY"/>
    <s v="07-Feb-17"/>
    <x v="0"/>
    <s v="X-Other"/>
    <s v="AB"/>
    <x v="1"/>
  </r>
  <r>
    <s v="Single Family"/>
    <n v="440000"/>
    <x v="0"/>
    <s v="BKWR"/>
    <d v="2017-03-20T00:00:00"/>
    <x v="0"/>
    <s v="KELLER WILLIAMS ELITE"/>
    <s v="AB"/>
    <x v="1"/>
  </r>
  <r>
    <s v="Condo"/>
    <n v="440000"/>
    <x v="0"/>
    <s v="NPPR"/>
    <d v="2017-03-24T00:00:00"/>
    <x v="0"/>
    <s v="PREMIERE PLUS REALTY COMPANY"/>
    <s v="AB"/>
    <x v="1"/>
  </r>
  <r>
    <s v="Condo"/>
    <n v="440000"/>
    <x v="0"/>
    <s v="NMVP1"/>
    <d v="2017-01-12T00:00:00"/>
    <x v="0"/>
    <s v="X-Other"/>
    <s v="AB"/>
    <x v="1"/>
  </r>
  <r>
    <s v="Single Family"/>
    <n v="440000"/>
    <x v="0"/>
    <s v="DNFR"/>
    <s v="02-Feb-17"/>
    <x v="0"/>
    <s v="DOWNING FRYE"/>
    <s v="AB"/>
    <x v="1"/>
  </r>
  <r>
    <s v="Single Family"/>
    <n v="440000"/>
    <x v="0"/>
    <s v="NBHHS"/>
    <d v="2017-03-16T00:00:00"/>
    <x v="0"/>
    <s v="BERKSHIRE HATHAWAY FLORIDA"/>
    <s v="AB"/>
    <x v="1"/>
  </r>
  <r>
    <s v="Single Family"/>
    <n v="440000"/>
    <x v="0"/>
    <s v="NWRF2"/>
    <s v="01-Mar-17"/>
    <x v="0"/>
    <s v="WILLIAM RAVEIS"/>
    <s v="AB"/>
    <x v="1"/>
  </r>
  <r>
    <s v="Single Family"/>
    <n v="440000"/>
    <x v="0"/>
    <s v="NWSP2"/>
    <s v="09-Feb-17"/>
    <x v="0"/>
    <s v="X-Other"/>
    <s v="AB"/>
    <x v="1"/>
  </r>
  <r>
    <s v="Condo"/>
    <n v="440000"/>
    <x v="0"/>
    <s v="NIRM"/>
    <s v="09-Mar-17"/>
    <x v="0"/>
    <s v="X-Other"/>
    <s v="AB"/>
    <x v="1"/>
  </r>
  <r>
    <s v="Single Family"/>
    <n v="440000"/>
    <x v="0"/>
    <s v="WOOD"/>
    <s v="09-Mar-17"/>
    <x v="0"/>
    <s v="JOHN R WOOD"/>
    <s v="AB"/>
    <x v="1"/>
  </r>
  <r>
    <s v="Condo"/>
    <n v="442000"/>
    <x v="0"/>
    <s v="NSTO"/>
    <d v="2017-01-30T00:00:00"/>
    <x v="0"/>
    <s v="X-Other"/>
    <s v="AB"/>
    <x v="1"/>
  </r>
  <r>
    <s v="Single Family"/>
    <n v="442500"/>
    <x v="0"/>
    <s v="NPPR"/>
    <s v="04-Jan-17"/>
    <x v="0"/>
    <s v="PREMIERE PLUS REALTY COMPANY"/>
    <s v="AB"/>
    <x v="1"/>
  </r>
  <r>
    <s v="Condo"/>
    <n v="442500"/>
    <x v="0"/>
    <s v="SOBA"/>
    <s v="04-Jan-17"/>
    <x v="0"/>
    <s v="X-Other"/>
    <s v="AB"/>
    <x v="1"/>
  </r>
  <r>
    <s v="Condo"/>
    <n v="442500"/>
    <x v="0"/>
    <s v="DNFR"/>
    <d v="2017-03-27T00:00:00"/>
    <x v="0"/>
    <s v="DOWNING FRYE"/>
    <s v="AB"/>
    <x v="1"/>
  </r>
  <r>
    <s v="Single Family"/>
    <n v="442500"/>
    <x v="0"/>
    <s v="NFHR"/>
    <d v="2017-02-24T00:00:00"/>
    <x v="0"/>
    <s v="X-Other"/>
    <s v="AB"/>
    <x v="1"/>
  </r>
  <r>
    <s v="Single Family"/>
    <n v="443000"/>
    <x v="0"/>
    <s v="NPPR"/>
    <s v="01-Mar-17"/>
    <x v="0"/>
    <s v="PREMIERE PLUS REALTY COMPANY"/>
    <s v="AB"/>
    <x v="1"/>
  </r>
  <r>
    <s v="Condo"/>
    <n v="445000"/>
    <x v="0"/>
    <s v="NDRC"/>
    <d v="2017-02-28T00:00:00"/>
    <x v="0"/>
    <s v="X-Other"/>
    <s v="AB"/>
    <x v="1"/>
  </r>
  <r>
    <s v="Single Family"/>
    <n v="445000"/>
    <x v="0"/>
    <s v="WOOD17"/>
    <d v="2017-03-15T00:00:00"/>
    <x v="0"/>
    <s v="JOHN R WOOD"/>
    <s v="AB"/>
    <x v="1"/>
  </r>
  <r>
    <s v="Condo"/>
    <n v="445000"/>
    <x v="0"/>
    <s v="NMCQ"/>
    <d v="2017-03-16T00:00:00"/>
    <x v="0"/>
    <s v="X-Other"/>
    <s v="AB"/>
    <x v="1"/>
  </r>
  <r>
    <s v="Single Family"/>
    <n v="445000"/>
    <x v="0"/>
    <s v="NDRC"/>
    <d v="2017-01-18T00:00:00"/>
    <x v="0"/>
    <s v="X-Other"/>
    <s v="AB"/>
    <x v="1"/>
  </r>
  <r>
    <s v="Single Family"/>
    <n v="445000"/>
    <x v="0"/>
    <s v="NHORT4"/>
    <s v="03-Feb-17"/>
    <x v="0"/>
    <s v="X-Other"/>
    <s v="AB"/>
    <x v="1"/>
  </r>
  <r>
    <s v="Condo"/>
    <n v="445000"/>
    <x v="0"/>
    <s v="NPPR"/>
    <d v="2017-02-28T00:00:00"/>
    <x v="0"/>
    <s v="PREMIERE PLUS REALTY COMPANY"/>
    <s v="AB"/>
    <x v="1"/>
  </r>
  <r>
    <s v="Single Family"/>
    <n v="445000"/>
    <x v="0"/>
    <s v="NKWRN"/>
    <s v="03-Jan-17"/>
    <x v="0"/>
    <s v="X-Other"/>
    <s v="AB"/>
    <x v="1"/>
  </r>
  <r>
    <s v="Single Family"/>
    <n v="445000"/>
    <x v="0"/>
    <s v="DNFR"/>
    <s v="09-Mar-17"/>
    <x v="0"/>
    <s v="DOWNING FRYE"/>
    <s v="AB"/>
    <x v="1"/>
  </r>
  <r>
    <s v="Condo"/>
    <n v="445000"/>
    <x v="0"/>
    <s v="VPI"/>
    <s v="04-Jan-17"/>
    <x v="0"/>
    <s v="X-Other"/>
    <s v="AB"/>
    <x v="1"/>
  </r>
  <r>
    <s v="Single Family"/>
    <n v="445000"/>
    <x v="0"/>
    <s v="NPPR"/>
    <d v="2017-01-11T00:00:00"/>
    <x v="0"/>
    <s v="PREMIERE PLUS REALTY COMPANY"/>
    <s v="AB"/>
    <x v="1"/>
  </r>
  <r>
    <s v="Condo"/>
    <n v="445000"/>
    <x v="0"/>
    <s v="PREM06"/>
    <s v="03-Mar-17"/>
    <x v="0"/>
    <s v="PREMIER SOTHEBYS"/>
    <s v="AB"/>
    <x v="1"/>
  </r>
  <r>
    <s v="Single Family"/>
    <n v="446500"/>
    <x v="0"/>
    <s v="NRYA"/>
    <d v="2017-01-30T00:00:00"/>
    <x v="0"/>
    <s v="X-Other"/>
    <s v="AB"/>
    <x v="1"/>
  </r>
  <r>
    <s v="Single Family"/>
    <n v="448000"/>
    <x v="0"/>
    <s v="NPPR"/>
    <d v="2017-01-31T00:00:00"/>
    <x v="0"/>
    <s v="PREMIERE PLUS REALTY COMPANY"/>
    <s v="AB"/>
    <x v="1"/>
  </r>
  <r>
    <s v="Single Family"/>
    <n v="448900"/>
    <x v="0"/>
    <s v="NKRE"/>
    <s v="03-Feb-17"/>
    <x v="0"/>
    <s v="X-Other"/>
    <s v="AB"/>
    <x v="1"/>
  </r>
  <r>
    <s v="Single Family"/>
    <n v="449000"/>
    <x v="0"/>
    <s v="BPREM07"/>
    <d v="2017-01-31T00:00:00"/>
    <x v="0"/>
    <s v="PREMIER SOTHEBYS"/>
    <s v="AB"/>
    <x v="1"/>
  </r>
  <r>
    <s v="Single Family"/>
    <n v="449000"/>
    <x v="0"/>
    <s v="SUNY"/>
    <d v="2017-03-17T00:00:00"/>
    <x v="0"/>
    <s v="X-Other"/>
    <s v="AB"/>
    <x v="1"/>
  </r>
  <r>
    <s v="Single Family"/>
    <n v="449500"/>
    <x v="0"/>
    <s v="NBHHS"/>
    <d v="2017-03-16T00:00:00"/>
    <x v="0"/>
    <s v="BERKSHIRE HATHAWAY FLORIDA"/>
    <s v="AB"/>
    <x v="1"/>
  </r>
  <r>
    <s v="Condo"/>
    <n v="450000"/>
    <x v="0"/>
    <s v="NMCQ"/>
    <d v="2017-03-10T00:00:00"/>
    <x v="0"/>
    <s v="X-Other"/>
    <s v="AB"/>
    <x v="1"/>
  </r>
  <r>
    <s v="Single Family"/>
    <n v="450000"/>
    <x v="0"/>
    <s v="NDRC"/>
    <d v="2017-03-31T00:00:00"/>
    <x v="0"/>
    <s v="X-Other"/>
    <s v="AB"/>
    <x v="1"/>
  </r>
  <r>
    <s v="Single Family"/>
    <n v="450000"/>
    <x v="0"/>
    <s v="DNFR"/>
    <s v="06-Jan-17"/>
    <x v="0"/>
    <s v="DOWNING FRYE"/>
    <s v="AB"/>
    <x v="1"/>
  </r>
  <r>
    <s v="Single Family"/>
    <n v="450000"/>
    <x v="0"/>
    <s v="NRIES"/>
    <d v="2017-02-22T00:00:00"/>
    <x v="0"/>
    <s v="X-Other"/>
    <s v="AB"/>
    <x v="1"/>
  </r>
  <r>
    <s v="Single Family"/>
    <n v="450000"/>
    <x v="0"/>
    <s v="WOOD17"/>
    <d v="2017-01-31T00:00:00"/>
    <x v="0"/>
    <s v="JOHN R WOOD"/>
    <s v="AB"/>
    <x v="1"/>
  </r>
  <r>
    <s v="Single Family"/>
    <n v="450000"/>
    <x v="0"/>
    <s v="NEVON"/>
    <d v="2017-01-27T00:00:00"/>
    <x v="0"/>
    <s v="X-Other"/>
    <s v="AB"/>
    <x v="1"/>
  </r>
  <r>
    <s v="Single Family"/>
    <n v="450000"/>
    <x v="0"/>
    <s v="NBHHS2"/>
    <d v="2017-02-13T00:00:00"/>
    <x v="0"/>
    <s v="BERKSHIRE HATHAWAY FLORIDA"/>
    <s v="AB"/>
    <x v="1"/>
  </r>
  <r>
    <s v="Single Family"/>
    <n v="450000"/>
    <x v="0"/>
    <s v="PREM03"/>
    <d v="2017-02-28T00:00:00"/>
    <x v="0"/>
    <s v="PREMIER SOTHEBYS"/>
    <s v="AB"/>
    <x v="1"/>
  </r>
  <r>
    <s v="Single Family"/>
    <n v="450000"/>
    <x v="0"/>
    <s v="FBPL"/>
    <d v="2017-01-20T00:00:00"/>
    <x v="0"/>
    <s v="X-Other"/>
    <s v="AB"/>
    <x v="1"/>
  </r>
  <r>
    <s v="Condo"/>
    <n v="450000"/>
    <x v="0"/>
    <s v="WRGI"/>
    <d v="2017-03-31T00:00:00"/>
    <x v="0"/>
    <s v="X-Other"/>
    <s v="AB"/>
    <x v="1"/>
  </r>
  <r>
    <s v="Single Family"/>
    <n v="450000"/>
    <x v="0"/>
    <s v="DNFR"/>
    <d v="2017-01-11T00:00:00"/>
    <x v="0"/>
    <s v="DOWNING FRYE"/>
    <s v="AB"/>
    <x v="1"/>
  </r>
  <r>
    <s v="Condo"/>
    <n v="450000"/>
    <x v="0"/>
    <s v="DNFR"/>
    <d v="2017-01-27T00:00:00"/>
    <x v="0"/>
    <s v="DOWNING FRYE"/>
    <s v="AB"/>
    <x v="1"/>
  </r>
  <r>
    <s v="Single Family"/>
    <n v="450000"/>
    <x v="0"/>
    <s v="DNFR"/>
    <d v="2017-02-17T00:00:00"/>
    <x v="0"/>
    <s v="DOWNING FRYE"/>
    <s v="AB"/>
    <x v="1"/>
  </r>
  <r>
    <s v="Single Family"/>
    <n v="450000"/>
    <x v="0"/>
    <s v="CRCROWN"/>
    <d v="2017-03-15T00:00:00"/>
    <x v="0"/>
    <s v="X-Other"/>
    <s v="AB"/>
    <x v="1"/>
  </r>
  <r>
    <s v="Single Family"/>
    <n v="450000"/>
    <x v="0"/>
    <s v="SUNY"/>
    <d v="2017-02-10T00:00:00"/>
    <x v="0"/>
    <s v="X-Other"/>
    <s v="AB"/>
    <x v="1"/>
  </r>
  <r>
    <s v="Single Family"/>
    <n v="450000"/>
    <x v="0"/>
    <s v="NFLRS"/>
    <d v="2017-03-16T00:00:00"/>
    <x v="0"/>
    <s v="X-Other"/>
    <s v="AB"/>
    <x v="1"/>
  </r>
  <r>
    <s v="Single Family"/>
    <n v="450000"/>
    <x v="0"/>
    <s v="WOOD05"/>
    <d v="2017-03-15T00:00:00"/>
    <x v="0"/>
    <s v="JOHN R WOOD"/>
    <s v="AB"/>
    <x v="1"/>
  </r>
  <r>
    <s v="Single Family"/>
    <n v="450000"/>
    <x v="0"/>
    <s v="NPPR"/>
    <d v="2017-03-21T00:00:00"/>
    <x v="0"/>
    <s v="PREMIERE PLUS REALTY COMPANY"/>
    <s v="AB"/>
    <x v="1"/>
  </r>
  <r>
    <s v="Single Family"/>
    <n v="452000"/>
    <x v="0"/>
    <s v="NRDR03"/>
    <d v="2017-03-31T00:00:00"/>
    <x v="0"/>
    <s v="X-Other"/>
    <s v="AB"/>
    <x v="1"/>
  </r>
  <r>
    <s v="Condo"/>
    <n v="452500"/>
    <x v="0"/>
    <s v="WOOD05"/>
    <d v="2017-01-10T00:00:00"/>
    <x v="0"/>
    <s v="JOHN R WOOD"/>
    <s v="AB"/>
    <x v="1"/>
  </r>
  <r>
    <s v="Condo"/>
    <n v="455000"/>
    <x v="0"/>
    <s v="BPREM07"/>
    <d v="2017-02-24T00:00:00"/>
    <x v="0"/>
    <s v="PREMIER SOTHEBYS"/>
    <s v="AB"/>
    <x v="1"/>
  </r>
  <r>
    <s v="Condo"/>
    <n v="455000"/>
    <x v="0"/>
    <s v="BDOWN2"/>
    <s v="05-Jan-17"/>
    <x v="0"/>
    <s v="DOWNING FRYE"/>
    <s v="AB"/>
    <x v="1"/>
  </r>
  <r>
    <s v="Condo"/>
    <n v="455000"/>
    <x v="0"/>
    <s v="NRAP"/>
    <d v="2017-02-17T00:00:00"/>
    <x v="0"/>
    <s v="X-Other"/>
    <s v="AB"/>
    <x v="1"/>
  </r>
  <r>
    <s v="Single Family"/>
    <n v="455000"/>
    <x v="0"/>
    <s v="NMARN"/>
    <d v="2017-02-17T00:00:00"/>
    <x v="0"/>
    <s v="X-Other"/>
    <s v="AB"/>
    <x v="1"/>
  </r>
  <r>
    <s v="Single Family"/>
    <n v="455000"/>
    <x v="0"/>
    <s v="NRWT"/>
    <d v="2017-01-10T00:00:00"/>
    <x v="0"/>
    <s v="X-Other"/>
    <s v="AB"/>
    <x v="1"/>
  </r>
  <r>
    <s v="Single Family"/>
    <n v="455000"/>
    <x v="0"/>
    <s v="BSIBW"/>
    <d v="2017-03-31T00:00:00"/>
    <x v="0"/>
    <s v="X-Other"/>
    <s v="AB"/>
    <x v="1"/>
  </r>
  <r>
    <s v="Single Family"/>
    <n v="455000"/>
    <x v="0"/>
    <s v="NBHHS4"/>
    <d v="2017-02-28T00:00:00"/>
    <x v="0"/>
    <s v="BERKSHIRE HATHAWAY FLORIDA"/>
    <s v="AB"/>
    <x v="1"/>
  </r>
  <r>
    <s v="Single Family"/>
    <n v="457000"/>
    <x v="0"/>
    <s v="NNRL"/>
    <s v="06-Jan-17"/>
    <x v="0"/>
    <s v="X-Other"/>
    <s v="AB"/>
    <x v="1"/>
  </r>
  <r>
    <s v="Single Family"/>
    <n v="458000"/>
    <x v="0"/>
    <s v="NLXB"/>
    <s v="01-Feb-17"/>
    <x v="0"/>
    <s v="X-Other"/>
    <s v="AB"/>
    <x v="1"/>
  </r>
  <r>
    <s v="Single Family"/>
    <n v="458777"/>
    <x v="0"/>
    <s v="NPPR"/>
    <d v="2017-01-26T00:00:00"/>
    <x v="0"/>
    <s v="PREMIERE PLUS REALTY COMPANY"/>
    <s v="AB"/>
    <x v="1"/>
  </r>
  <r>
    <s v="Single Family"/>
    <n v="458900"/>
    <x v="0"/>
    <s v="NGLH"/>
    <s v="09-Feb-17"/>
    <x v="0"/>
    <s v="X-Other"/>
    <s v="AB"/>
    <x v="1"/>
  </r>
  <r>
    <s v="Single Family"/>
    <n v="459000"/>
    <x v="0"/>
    <s v="PREP"/>
    <s v="07-Feb-17"/>
    <x v="0"/>
    <s v="PREMIERE PLUS REALTY COMPANY"/>
    <s v="AB"/>
    <x v="1"/>
  </r>
  <r>
    <s v="Single Family"/>
    <n v="459800"/>
    <x v="0"/>
    <s v="VPI"/>
    <d v="2017-01-11T00:00:00"/>
    <x v="0"/>
    <s v="X-Other"/>
    <s v="AB"/>
    <x v="1"/>
  </r>
  <r>
    <s v="Single Family"/>
    <n v="459900"/>
    <x v="0"/>
    <s v="WOOD17"/>
    <d v="2017-02-28T00:00:00"/>
    <x v="0"/>
    <s v="JOHN R WOOD"/>
    <s v="AB"/>
    <x v="1"/>
  </r>
  <r>
    <s v="Single Family"/>
    <n v="460000"/>
    <x v="0"/>
    <s v="DNFR"/>
    <d v="2017-02-23T00:00:00"/>
    <x v="0"/>
    <s v="DOWNING FRYE"/>
    <s v="AB"/>
    <x v="1"/>
  </r>
  <r>
    <s v="Single Family"/>
    <n v="460000"/>
    <x v="0"/>
    <s v="BRSRE4"/>
    <d v="2017-02-21T00:00:00"/>
    <x v="0"/>
    <s v="ROYAL SHELL REAL ESTATE"/>
    <s v="AB"/>
    <x v="1"/>
  </r>
  <r>
    <s v="Single Family"/>
    <n v="460000"/>
    <x v="0"/>
    <s v="NMARN"/>
    <s v="06-Feb-17"/>
    <x v="0"/>
    <s v="X-Other"/>
    <s v="AB"/>
    <x v="1"/>
  </r>
  <r>
    <s v="Condo"/>
    <n v="460000"/>
    <x v="0"/>
    <s v="NBHHS"/>
    <d v="2017-02-22T00:00:00"/>
    <x v="0"/>
    <s v="BERKSHIRE HATHAWAY FLORIDA"/>
    <s v="AB"/>
    <x v="1"/>
  </r>
  <r>
    <s v="Single Family"/>
    <n v="460000"/>
    <x v="0"/>
    <s v="NPPR"/>
    <d v="2017-03-15T00:00:00"/>
    <x v="0"/>
    <s v="PREMIERE PLUS REALTY COMPANY"/>
    <s v="AB"/>
    <x v="1"/>
  </r>
  <r>
    <s v="Single Family"/>
    <n v="460000"/>
    <x v="0"/>
    <s v="DNFR"/>
    <d v="2017-01-18T00:00:00"/>
    <x v="0"/>
    <s v="DOWNING FRYE"/>
    <s v="AB"/>
    <x v="1"/>
  </r>
  <r>
    <s v="Condo"/>
    <n v="462000"/>
    <x v="0"/>
    <s v="NRSRE6"/>
    <s v="01-Mar-17"/>
    <x v="0"/>
    <s v="ROYAL SHELL REAL ESTATE"/>
    <s v="AB"/>
    <x v="1"/>
  </r>
  <r>
    <s v="Single Family"/>
    <n v="462500"/>
    <x v="0"/>
    <s v="WOOD"/>
    <d v="2017-03-23T00:00:00"/>
    <x v="0"/>
    <s v="JOHN R WOOD"/>
    <s v="AB"/>
    <x v="1"/>
  </r>
  <r>
    <s v="Condo"/>
    <n v="462500"/>
    <x v="0"/>
    <s v="NPPR"/>
    <d v="2017-03-31T00:00:00"/>
    <x v="0"/>
    <s v="PREMIERE PLUS REALTY COMPANY"/>
    <s v="AB"/>
    <x v="1"/>
  </r>
  <r>
    <s v="Single Family"/>
    <n v="464000"/>
    <x v="0"/>
    <s v="NLEN2"/>
    <d v="2017-01-27T00:00:00"/>
    <x v="0"/>
    <s v="X-Other"/>
    <s v="AB"/>
    <x v="1"/>
  </r>
  <r>
    <s v="Single Family"/>
    <n v="464000"/>
    <x v="0"/>
    <s v="RLTY"/>
    <d v="2017-02-14T00:00:00"/>
    <x v="0"/>
    <s v="X-Other"/>
    <s v="AB"/>
    <x v="1"/>
  </r>
  <r>
    <s v="Condo"/>
    <n v="464900"/>
    <x v="0"/>
    <s v="PREM12"/>
    <d v="2017-01-27T00:00:00"/>
    <x v="0"/>
    <s v="PREMIER SOTHEBYS"/>
    <s v="AB"/>
    <x v="1"/>
  </r>
  <r>
    <s v="Single Family"/>
    <n v="464900"/>
    <x v="0"/>
    <s v="DNFR"/>
    <d v="2017-01-10T00:00:00"/>
    <x v="0"/>
    <s v="DOWNING FRYE"/>
    <s v="AB"/>
    <x v="1"/>
  </r>
  <r>
    <s v="Single Family"/>
    <n v="464990"/>
    <x v="0"/>
    <s v="NHORT4"/>
    <d v="2017-01-31T00:00:00"/>
    <x v="0"/>
    <s v="X-Other"/>
    <s v="AB"/>
    <x v="1"/>
  </r>
  <r>
    <s v="Single Family"/>
    <n v="465000"/>
    <x v="0"/>
    <s v="NLEN2"/>
    <d v="2017-02-24T00:00:00"/>
    <x v="0"/>
    <s v="X-Other"/>
    <s v="AB"/>
    <x v="1"/>
  </r>
  <r>
    <s v="Single Family"/>
    <n v="465000"/>
    <x v="0"/>
    <s v="DNFR"/>
    <d v="2017-02-24T00:00:00"/>
    <x v="0"/>
    <s v="DOWNING FRYE"/>
    <s v="AB"/>
    <x v="1"/>
  </r>
  <r>
    <s v="Single Family"/>
    <n v="465000"/>
    <x v="0"/>
    <s v="PREM12"/>
    <d v="2017-01-27T00:00:00"/>
    <x v="0"/>
    <s v="PREMIER SOTHEBYS"/>
    <s v="AB"/>
    <x v="1"/>
  </r>
  <r>
    <s v="Single Family"/>
    <n v="465000"/>
    <x v="0"/>
    <s v="NMVP1"/>
    <d v="2017-03-28T00:00:00"/>
    <x v="0"/>
    <s v="X-Other"/>
    <s v="AB"/>
    <x v="1"/>
  </r>
  <r>
    <s v="Single Family"/>
    <n v="465000"/>
    <x v="0"/>
    <s v="BSIBW"/>
    <d v="2017-03-21T00:00:00"/>
    <x v="0"/>
    <s v="X-Other"/>
    <s v="AB"/>
    <x v="1"/>
  </r>
  <r>
    <s v="Single Family"/>
    <n v="465000"/>
    <x v="0"/>
    <s v="NPPR"/>
    <d v="2017-02-27T00:00:00"/>
    <x v="0"/>
    <s v="PREMIERE PLUS REALTY COMPANY"/>
    <s v="AB"/>
    <x v="1"/>
  </r>
  <r>
    <s v="Condo"/>
    <n v="465000"/>
    <x v="0"/>
    <s v="DNFR"/>
    <d v="2017-02-15T00:00:00"/>
    <x v="0"/>
    <s v="DOWNING FRYE"/>
    <s v="AB"/>
    <x v="1"/>
  </r>
  <r>
    <s v="Condo"/>
    <n v="465000"/>
    <x v="0"/>
    <s v="NPPR"/>
    <d v="2017-01-17T00:00:00"/>
    <x v="0"/>
    <s v="PREMIERE PLUS REALTY COMPANY"/>
    <s v="AB"/>
    <x v="1"/>
  </r>
  <r>
    <s v="Single Family"/>
    <n v="465000"/>
    <x v="0"/>
    <s v="NMVP1"/>
    <d v="2017-01-17T00:00:00"/>
    <x v="0"/>
    <s v="X-Other"/>
    <s v="AB"/>
    <x v="1"/>
  </r>
  <r>
    <s v="Single Family"/>
    <n v="465000"/>
    <x v="0"/>
    <s v="NPPR3"/>
    <d v="2017-01-31T00:00:00"/>
    <x v="0"/>
    <s v="PREMIERE PLUS REALTY COMPANY"/>
    <s v="AB"/>
    <x v="1"/>
  </r>
  <r>
    <s v="Single Family"/>
    <n v="465000"/>
    <x v="0"/>
    <s v="NGCPG"/>
    <d v="2017-03-31T00:00:00"/>
    <x v="0"/>
    <s v="X-Other"/>
    <s v="AB"/>
    <x v="1"/>
  </r>
  <r>
    <s v="Condo"/>
    <n v="465000"/>
    <x v="0"/>
    <s v="DNFR"/>
    <s v="03-Mar-17"/>
    <x v="0"/>
    <s v="DOWNING FRYE"/>
    <s v="AB"/>
    <x v="1"/>
  </r>
  <r>
    <s v="Single Family"/>
    <n v="465000"/>
    <x v="0"/>
    <s v="FSAD"/>
    <d v="2017-03-31T00:00:00"/>
    <x v="0"/>
    <s v="X-Other"/>
    <s v="AB"/>
    <x v="1"/>
  </r>
  <r>
    <s v="Condo"/>
    <n v="466400"/>
    <x v="0"/>
    <s v="NGCI"/>
    <d v="2017-02-28T00:00:00"/>
    <x v="0"/>
    <s v="GULF COAST INTERNATIONAL PROP"/>
    <s v="AB"/>
    <x v="1"/>
  </r>
  <r>
    <s v="Single Family"/>
    <n v="467500"/>
    <x v="0"/>
    <s v="BNEAL"/>
    <d v="2017-03-15T00:00:00"/>
    <x v="0"/>
    <s v="X-Other"/>
    <s v="AB"/>
    <x v="1"/>
  </r>
  <r>
    <s v="Single Family"/>
    <n v="468000"/>
    <x v="0"/>
    <s v="WOOD05"/>
    <d v="2017-01-30T00:00:00"/>
    <x v="0"/>
    <s v="JOHN R WOOD"/>
    <s v="AB"/>
    <x v="1"/>
  </r>
  <r>
    <s v="Single Family"/>
    <n v="468000"/>
    <x v="0"/>
    <s v="NPPR3"/>
    <d v="2017-02-17T00:00:00"/>
    <x v="0"/>
    <s v="PREMIERE PLUS REALTY COMPANY"/>
    <s v="AB"/>
    <x v="1"/>
  </r>
  <r>
    <s v="Single Family"/>
    <n v="469000"/>
    <x v="0"/>
    <s v="NEVON"/>
    <d v="2017-03-17T00:00:00"/>
    <x v="0"/>
    <s v="X-Other"/>
    <s v="AB"/>
    <x v="1"/>
  </r>
  <r>
    <s v="Condo"/>
    <n v="470000"/>
    <x v="0"/>
    <s v="WOOD"/>
    <d v="2017-03-24T00:00:00"/>
    <x v="0"/>
    <s v="JOHN R WOOD"/>
    <s v="AB"/>
    <x v="1"/>
  </r>
  <r>
    <s v="Condo"/>
    <n v="470000"/>
    <x v="0"/>
    <s v="BRSRE4"/>
    <d v="2017-02-28T00:00:00"/>
    <x v="0"/>
    <s v="ROYAL SHELL REAL ESTATE"/>
    <s v="AB"/>
    <x v="1"/>
  </r>
  <r>
    <s v="Single Family"/>
    <n v="470000"/>
    <x v="0"/>
    <s v="DNFR"/>
    <d v="2017-02-24T00:00:00"/>
    <x v="0"/>
    <s v="DOWNING FRYE"/>
    <s v="AB"/>
    <x v="1"/>
  </r>
  <r>
    <s v="Condo"/>
    <n v="470000"/>
    <x v="0"/>
    <s v="WOOD"/>
    <d v="2017-03-29T00:00:00"/>
    <x v="0"/>
    <s v="JOHN R WOOD"/>
    <s v="AB"/>
    <x v="1"/>
  </r>
  <r>
    <s v="Condo"/>
    <n v="470000"/>
    <x v="0"/>
    <s v="NPPR"/>
    <d v="2017-01-20T00:00:00"/>
    <x v="0"/>
    <s v="PREMIERE PLUS REALTY COMPANY"/>
    <s v="AB"/>
    <x v="1"/>
  </r>
  <r>
    <s v="Single Family"/>
    <n v="470000"/>
    <x v="0"/>
    <s v="NBART"/>
    <d v="2017-03-24T00:00:00"/>
    <x v="0"/>
    <s v="X-Other"/>
    <s v="AB"/>
    <x v="1"/>
  </r>
  <r>
    <s v="Single Family"/>
    <n v="470000"/>
    <x v="0"/>
    <s v="NHORT4"/>
    <d v="2017-02-17T00:00:00"/>
    <x v="0"/>
    <s v="X-Other"/>
    <s v="AB"/>
    <x v="1"/>
  </r>
  <r>
    <s v="Single Family"/>
    <n v="470000"/>
    <x v="0"/>
    <s v="NNBR"/>
    <d v="2017-02-27T00:00:00"/>
    <x v="0"/>
    <s v="X-Other"/>
    <s v="AB"/>
    <x v="1"/>
  </r>
  <r>
    <s v="Condo"/>
    <n v="470000"/>
    <x v="0"/>
    <s v="BPREM07"/>
    <s v="06-Mar-17"/>
    <x v="0"/>
    <s v="PREMIER SOTHEBYS"/>
    <s v="AB"/>
    <x v="1"/>
  </r>
  <r>
    <s v="Single Family"/>
    <n v="471500"/>
    <x v="0"/>
    <s v="NRAP"/>
    <d v="2017-01-31T00:00:00"/>
    <x v="0"/>
    <s v="X-Other"/>
    <s v="AB"/>
    <x v="1"/>
  </r>
  <r>
    <s v="Single Family"/>
    <n v="473000"/>
    <x v="0"/>
    <s v="BELPS"/>
    <s v="03-Jan-17"/>
    <x v="0"/>
    <s v="X-Other"/>
    <s v="AB"/>
    <x v="1"/>
  </r>
  <r>
    <s v="Single Family"/>
    <n v="473000"/>
    <x v="0"/>
    <s v="NBHHS"/>
    <d v="2017-03-23T00:00:00"/>
    <x v="0"/>
    <s v="BERKSHIRE HATHAWAY FLORIDA"/>
    <s v="AB"/>
    <x v="1"/>
  </r>
  <r>
    <s v="Single Family"/>
    <n v="474000"/>
    <x v="0"/>
    <s v="NPPR"/>
    <d v="2017-01-25T00:00:00"/>
    <x v="0"/>
    <s v="PREMIERE PLUS REALTY COMPANY"/>
    <s v="AB"/>
    <x v="1"/>
  </r>
  <r>
    <s v="Single Family"/>
    <n v="474180"/>
    <x v="0"/>
    <s v="NBHLR"/>
    <d v="2017-02-24T00:00:00"/>
    <x v="0"/>
    <s v="X-Other"/>
    <s v="AB"/>
    <x v="1"/>
  </r>
  <r>
    <s v="Condo"/>
    <n v="474900"/>
    <x v="0"/>
    <s v="NSTO"/>
    <s v="04-Jan-17"/>
    <x v="0"/>
    <s v="X-Other"/>
    <s v="AB"/>
    <x v="1"/>
  </r>
  <r>
    <s v="Single Family"/>
    <n v="475000"/>
    <x v="0"/>
    <s v="DNFR"/>
    <s v="09-Mar-17"/>
    <x v="0"/>
    <s v="DOWNING FRYE"/>
    <s v="AB"/>
    <x v="1"/>
  </r>
  <r>
    <s v="Single Family"/>
    <n v="475000"/>
    <x v="0"/>
    <s v="TWC"/>
    <d v="2017-01-30T00:00:00"/>
    <x v="0"/>
    <s v="X-Other"/>
    <s v="AB"/>
    <x v="1"/>
  </r>
  <r>
    <s v="Single Family"/>
    <n v="475000"/>
    <x v="0"/>
    <s v="PREM02"/>
    <d v="2017-03-17T00:00:00"/>
    <x v="0"/>
    <s v="PREMIER SOTHEBYS"/>
    <s v="AB"/>
    <x v="1"/>
  </r>
  <r>
    <s v="Single Family"/>
    <n v="475000"/>
    <x v="0"/>
    <s v="TWC"/>
    <d v="2017-03-31T00:00:00"/>
    <x v="0"/>
    <s v="X-Other"/>
    <s v="AB"/>
    <x v="1"/>
  </r>
  <r>
    <s v="Single Family"/>
    <n v="475000"/>
    <x v="0"/>
    <s v="NLEN2"/>
    <d v="2017-01-30T00:00:00"/>
    <x v="0"/>
    <s v="X-Other"/>
    <s v="AB"/>
    <x v="1"/>
  </r>
  <r>
    <s v="Single Family"/>
    <n v="475000"/>
    <x v="0"/>
    <s v="NRAP"/>
    <s v="02-Feb-17"/>
    <x v="0"/>
    <s v="X-Other"/>
    <s v="AB"/>
    <x v="1"/>
  </r>
  <r>
    <s v="Condo"/>
    <n v="475000"/>
    <x v="0"/>
    <s v="PREM02"/>
    <d v="2017-03-15T00:00:00"/>
    <x v="0"/>
    <s v="PREMIER SOTHEBYS"/>
    <s v="AB"/>
    <x v="1"/>
  </r>
  <r>
    <s v="Condo"/>
    <n v="475000"/>
    <x v="0"/>
    <s v="NBHHS2"/>
    <d v="2017-02-24T00:00:00"/>
    <x v="0"/>
    <s v="BERKSHIRE HATHAWAY FLORIDA"/>
    <s v="AB"/>
    <x v="1"/>
  </r>
  <r>
    <s v="Single Family"/>
    <n v="475000"/>
    <x v="0"/>
    <s v="PREM01"/>
    <s v="01-Feb-17"/>
    <x v="0"/>
    <s v="PREMIER SOTHEBYS"/>
    <s v="AB"/>
    <x v="1"/>
  </r>
  <r>
    <s v="Condo"/>
    <n v="475000"/>
    <x v="0"/>
    <s v="DNFR"/>
    <s v="02-Mar-17"/>
    <x v="0"/>
    <s v="DOWNING FRYE"/>
    <s v="AB"/>
    <x v="1"/>
  </r>
  <r>
    <s v="Condo"/>
    <n v="475000"/>
    <x v="0"/>
    <s v="NPPR"/>
    <s v="01-Mar-17"/>
    <x v="0"/>
    <s v="PREMIERE PLUS REALTY COMPANY"/>
    <s v="AB"/>
    <x v="1"/>
  </r>
  <r>
    <s v="Condo"/>
    <n v="476000"/>
    <x v="0"/>
    <s v="BPREM07"/>
    <d v="2017-03-24T00:00:00"/>
    <x v="0"/>
    <s v="PREMIER SOTHEBYS"/>
    <s v="AB"/>
    <x v="1"/>
  </r>
  <r>
    <s v="Single Family"/>
    <n v="476000"/>
    <x v="0"/>
    <s v="NAMVT"/>
    <d v="2017-01-27T00:00:00"/>
    <x v="0"/>
    <s v="AMERIVEST"/>
    <s v="AB"/>
    <x v="1"/>
  </r>
  <r>
    <s v="Condo"/>
    <n v="477000"/>
    <x v="0"/>
    <s v="RLTY"/>
    <s v="08-Feb-17"/>
    <x v="0"/>
    <s v="X-Other"/>
    <s v="AB"/>
    <x v="1"/>
  </r>
  <r>
    <s v="Single Family"/>
    <n v="477500"/>
    <x v="0"/>
    <s v="DNFR"/>
    <d v="2017-02-15T00:00:00"/>
    <x v="0"/>
    <s v="DOWNING FRYE"/>
    <s v="AB"/>
    <x v="1"/>
  </r>
  <r>
    <s v="Single Family"/>
    <n v="477500"/>
    <x v="0"/>
    <s v="WRGI"/>
    <s v="08-Mar-17"/>
    <x v="0"/>
    <s v="X-Other"/>
    <s v="AB"/>
    <x v="1"/>
  </r>
  <r>
    <s v="Single Family"/>
    <n v="479000"/>
    <x v="0"/>
    <s v="NSTO"/>
    <d v="2017-03-20T00:00:00"/>
    <x v="0"/>
    <s v="X-Other"/>
    <s v="AB"/>
    <x v="1"/>
  </r>
  <r>
    <s v="Single Family"/>
    <n v="479900"/>
    <x v="0"/>
    <s v="NDRC"/>
    <d v="2017-03-29T00:00:00"/>
    <x v="0"/>
    <s v="X-Other"/>
    <s v="AB"/>
    <x v="1"/>
  </r>
  <r>
    <s v="Single Family"/>
    <n v="480000"/>
    <x v="0"/>
    <s v="NLEN2"/>
    <d v="2017-02-16T00:00:00"/>
    <x v="0"/>
    <s v="X-Other"/>
    <s v="AB"/>
    <x v="1"/>
  </r>
  <r>
    <s v="Condo"/>
    <n v="480000"/>
    <x v="0"/>
    <s v="BPREM07"/>
    <d v="2017-03-15T00:00:00"/>
    <x v="0"/>
    <s v="PREMIER SOTHEBYS"/>
    <s v="AB"/>
    <x v="1"/>
  </r>
  <r>
    <s v="Single Family"/>
    <n v="480000"/>
    <x v="0"/>
    <s v="FPRGP"/>
    <d v="2017-03-20T00:00:00"/>
    <x v="0"/>
    <s v="X-Other"/>
    <s v="AB"/>
    <x v="1"/>
  </r>
  <r>
    <s v="Single Family"/>
    <n v="480000"/>
    <x v="0"/>
    <s v="NRSRE6"/>
    <d v="2017-03-21T00:00:00"/>
    <x v="0"/>
    <s v="ROYAL SHELL REAL ESTATE"/>
    <s v="AB"/>
    <x v="1"/>
  </r>
  <r>
    <s v="Single Family"/>
    <n v="480000"/>
    <x v="0"/>
    <s v="WOOD03"/>
    <d v="2017-01-20T00:00:00"/>
    <x v="0"/>
    <s v="JOHN R WOOD"/>
    <s v="AB"/>
    <x v="1"/>
  </r>
  <r>
    <s v="Condo"/>
    <n v="480000"/>
    <x v="0"/>
    <s v="PREM06"/>
    <d v="2017-03-20T00:00:00"/>
    <x v="0"/>
    <s v="PREMIER SOTHEBYS"/>
    <s v="AB"/>
    <x v="1"/>
  </r>
  <r>
    <s v="Single Family"/>
    <n v="480000"/>
    <x v="0"/>
    <s v="DNFR"/>
    <d v="2017-02-10T00:00:00"/>
    <x v="0"/>
    <s v="DOWNING FRYE"/>
    <s v="AB"/>
    <x v="1"/>
  </r>
  <r>
    <s v="Condo"/>
    <n v="480000"/>
    <x v="0"/>
    <s v="WOOD"/>
    <d v="2017-03-30T00:00:00"/>
    <x v="0"/>
    <s v="JOHN R WOOD"/>
    <s v="AB"/>
    <x v="1"/>
  </r>
  <r>
    <s v="Condo"/>
    <n v="480000"/>
    <x v="0"/>
    <s v="NIBR"/>
    <s v="01-Mar-17"/>
    <x v="0"/>
    <s v="X-Other"/>
    <s v="AB"/>
    <x v="1"/>
  </r>
  <r>
    <s v="Single Family"/>
    <n v="480000"/>
    <x v="0"/>
    <s v="NPPR"/>
    <d v="2017-03-23T00:00:00"/>
    <x v="0"/>
    <s v="PREMIERE PLUS REALTY COMPANY"/>
    <s v="AB"/>
    <x v="1"/>
  </r>
  <r>
    <s v="Single Family"/>
    <n v="480335"/>
    <x v="0"/>
    <s v="BSIBW"/>
    <d v="2017-01-19T00:00:00"/>
    <x v="0"/>
    <s v="X-Other"/>
    <s v="AB"/>
    <x v="1"/>
  </r>
  <r>
    <s v="Single Family"/>
    <n v="480900"/>
    <x v="0"/>
    <s v="WOOD"/>
    <d v="2017-02-28T00:00:00"/>
    <x v="0"/>
    <s v="JOHN R WOOD"/>
    <s v="AB"/>
    <x v="1"/>
  </r>
  <r>
    <s v="Single Family"/>
    <n v="482000"/>
    <x v="0"/>
    <s v="NSUMR"/>
    <d v="2017-01-18T00:00:00"/>
    <x v="0"/>
    <s v="X-Other"/>
    <s v="AB"/>
    <x v="1"/>
  </r>
  <r>
    <s v="Single Family"/>
    <n v="482000"/>
    <x v="0"/>
    <s v="WOOD17"/>
    <d v="2017-01-26T00:00:00"/>
    <x v="0"/>
    <s v="JOHN R WOOD"/>
    <s v="AB"/>
    <x v="1"/>
  </r>
  <r>
    <s v="Single Family"/>
    <n v="482500"/>
    <x v="0"/>
    <s v="NPPR"/>
    <s v="02-Mar-17"/>
    <x v="0"/>
    <s v="PREMIERE PLUS REALTY COMPANY"/>
    <s v="AB"/>
    <x v="1"/>
  </r>
  <r>
    <s v="Single Family"/>
    <n v="482500"/>
    <x v="0"/>
    <s v="UNRE"/>
    <d v="2017-02-15T00:00:00"/>
    <x v="0"/>
    <s v="X-Other"/>
    <s v="AB"/>
    <x v="1"/>
  </r>
  <r>
    <s v="Single Family"/>
    <n v="482500"/>
    <x v="0"/>
    <s v="NRIES"/>
    <d v="2017-03-13T00:00:00"/>
    <x v="0"/>
    <s v="X-Other"/>
    <s v="AB"/>
    <x v="1"/>
  </r>
  <r>
    <s v="Single Family"/>
    <n v="485000"/>
    <x v="0"/>
    <s v="PREM03"/>
    <d v="2017-01-31T00:00:00"/>
    <x v="0"/>
    <s v="PREMIER SOTHEBYS"/>
    <s v="AB"/>
    <x v="1"/>
  </r>
  <r>
    <s v="Single Family"/>
    <n v="485000"/>
    <x v="0"/>
    <s v="RLTY"/>
    <s v="05-Jan-17"/>
    <x v="0"/>
    <s v="X-Other"/>
    <s v="AB"/>
    <x v="1"/>
  </r>
  <r>
    <s v="Single Family"/>
    <n v="485000"/>
    <x v="0"/>
    <s v="BKWR"/>
    <d v="2017-02-17T00:00:00"/>
    <x v="0"/>
    <s v="KELLER WILLIAMS ELITE"/>
    <s v="AB"/>
    <x v="1"/>
  </r>
  <r>
    <s v="Single Family"/>
    <n v="485000"/>
    <x v="0"/>
    <s v="ABRIN"/>
    <d v="2017-02-27T00:00:00"/>
    <x v="0"/>
    <s v="X-Other"/>
    <s v="AB"/>
    <x v="1"/>
  </r>
  <r>
    <s v="Condo"/>
    <n v="485000"/>
    <x v="0"/>
    <s v="BDOWN2"/>
    <s v="01-Mar-17"/>
    <x v="0"/>
    <s v="DOWNING FRYE"/>
    <s v="AB"/>
    <x v="1"/>
  </r>
  <r>
    <s v="Single Family"/>
    <n v="485000"/>
    <x v="0"/>
    <s v="DNFR"/>
    <d v="2017-01-23T00:00:00"/>
    <x v="0"/>
    <s v="DOWNING FRYE"/>
    <s v="AB"/>
    <x v="1"/>
  </r>
  <r>
    <s v="Single Family"/>
    <n v="485000"/>
    <x v="0"/>
    <s v="DNFR"/>
    <s v="03-Feb-17"/>
    <x v="0"/>
    <s v="DOWNING FRYE"/>
    <s v="AB"/>
    <x v="1"/>
  </r>
  <r>
    <s v="Condo"/>
    <n v="485000"/>
    <x v="0"/>
    <s v="WOOD"/>
    <d v="2017-01-12T00:00:00"/>
    <x v="0"/>
    <s v="JOHN R WOOD"/>
    <s v="AB"/>
    <x v="1"/>
  </r>
  <r>
    <s v="Condo"/>
    <n v="485000"/>
    <x v="0"/>
    <s v="WOOD"/>
    <s v="03-Feb-17"/>
    <x v="0"/>
    <s v="JOHN R WOOD"/>
    <s v="AB"/>
    <x v="1"/>
  </r>
  <r>
    <s v="Condo"/>
    <n v="485000"/>
    <x v="0"/>
    <s v="WOOD17"/>
    <d v="2017-01-30T00:00:00"/>
    <x v="0"/>
    <s v="JOHN R WOOD"/>
    <s v="AB"/>
    <x v="1"/>
  </r>
  <r>
    <s v="Single Family"/>
    <n v="487500"/>
    <x v="0"/>
    <s v="DNFR"/>
    <d v="2017-03-20T00:00:00"/>
    <x v="0"/>
    <s v="DOWNING FRYE"/>
    <s v="AB"/>
    <x v="1"/>
  </r>
  <r>
    <s v="Single Family"/>
    <n v="487500"/>
    <x v="0"/>
    <s v="NPPR"/>
    <s v="07-Feb-17"/>
    <x v="0"/>
    <s v="PREMIERE PLUS REALTY COMPANY"/>
    <s v="AB"/>
    <x v="1"/>
  </r>
  <r>
    <s v="Condo"/>
    <n v="488000"/>
    <x v="0"/>
    <s v="NPPR"/>
    <d v="2017-03-27T00:00:00"/>
    <x v="0"/>
    <s v="PREMIERE PLUS REALTY COMPANY"/>
    <s v="AB"/>
    <x v="1"/>
  </r>
  <r>
    <s v="Single Family"/>
    <n v="488500"/>
    <x v="0"/>
    <s v="PREM06"/>
    <s v="01-Feb-17"/>
    <x v="0"/>
    <s v="PREMIER SOTHEBYS"/>
    <s v="AB"/>
    <x v="1"/>
  </r>
  <r>
    <s v="Single Family"/>
    <n v="489000"/>
    <x v="0"/>
    <s v="NGCPG"/>
    <s v="08-Mar-17"/>
    <x v="0"/>
    <s v="X-Other"/>
    <s v="AB"/>
    <x v="1"/>
  </r>
  <r>
    <s v="Condo"/>
    <n v="490000"/>
    <x v="0"/>
    <s v="BPREM07"/>
    <s v="01-Mar-17"/>
    <x v="0"/>
    <s v="PREMIER SOTHEBYS"/>
    <s v="AB"/>
    <x v="1"/>
  </r>
  <r>
    <s v="Single Family"/>
    <n v="490000"/>
    <x v="0"/>
    <s v="CBRR11"/>
    <d v="2017-02-22T00:00:00"/>
    <x v="0"/>
    <s v="COLDWELL BANKER"/>
    <s v="AB"/>
    <x v="1"/>
  </r>
  <r>
    <s v="Single Family"/>
    <n v="490000"/>
    <x v="0"/>
    <s v="CBRR02"/>
    <s v="06-Feb-17"/>
    <x v="0"/>
    <s v="COLDWELL BANKER"/>
    <s v="AB"/>
    <x v="1"/>
  </r>
  <r>
    <s v="Single Family"/>
    <n v="490000"/>
    <x v="0"/>
    <s v="NRDR03"/>
    <d v="2017-03-31T00:00:00"/>
    <x v="0"/>
    <s v="X-Other"/>
    <s v="AB"/>
    <x v="1"/>
  </r>
  <r>
    <s v="Single Family"/>
    <n v="490000"/>
    <x v="0"/>
    <s v="NRSI"/>
    <d v="2017-02-21T00:00:00"/>
    <x v="0"/>
    <s v="NAPLES REALTY SERVICES"/>
    <s v="AB"/>
    <x v="1"/>
  </r>
  <r>
    <s v="Single Family"/>
    <n v="490000"/>
    <x v="0"/>
    <s v="BRSRE4"/>
    <s v="01-Feb-17"/>
    <x v="0"/>
    <s v="ROYAL SHELL REAL ESTATE"/>
    <s v="AB"/>
    <x v="1"/>
  </r>
  <r>
    <s v="Condo"/>
    <n v="490000"/>
    <x v="0"/>
    <s v="SUNY"/>
    <d v="2017-01-31T00:00:00"/>
    <x v="0"/>
    <s v="X-Other"/>
    <s v="AB"/>
    <x v="1"/>
  </r>
  <r>
    <s v="Condo"/>
    <n v="490000"/>
    <x v="0"/>
    <s v="NPPR"/>
    <d v="2017-02-27T00:00:00"/>
    <x v="0"/>
    <s v="PREMIERE PLUS REALTY COMPANY"/>
    <s v="AB"/>
    <x v="1"/>
  </r>
  <r>
    <s v="Single Family"/>
    <n v="492500"/>
    <x v="0"/>
    <s v="GULB"/>
    <s v="06-Feb-17"/>
    <x v="0"/>
    <s v="X-Other"/>
    <s v="AB"/>
    <x v="1"/>
  </r>
  <r>
    <s v="Single Family"/>
    <n v="492500"/>
    <x v="0"/>
    <s v="FKWFMI"/>
    <d v="2017-03-24T00:00:00"/>
    <x v="0"/>
    <s v="X-Other"/>
    <s v="AB"/>
    <x v="1"/>
  </r>
  <r>
    <s v="Condo"/>
    <n v="495000"/>
    <x v="0"/>
    <s v="DNFR"/>
    <d v="2017-03-16T00:00:00"/>
    <x v="0"/>
    <s v="DOWNING FRYE"/>
    <s v="AB"/>
    <x v="1"/>
  </r>
  <r>
    <s v="Single Family"/>
    <n v="495000"/>
    <x v="0"/>
    <s v="BPREM07"/>
    <d v="2017-01-30T00:00:00"/>
    <x v="0"/>
    <s v="PREMIER SOTHEBYS"/>
    <s v="AB"/>
    <x v="1"/>
  </r>
  <r>
    <s v="Single Family"/>
    <n v="495000"/>
    <x v="0"/>
    <s v="WOOD"/>
    <d v="2017-03-10T00:00:00"/>
    <x v="0"/>
    <s v="JOHN R WOOD"/>
    <s v="AB"/>
    <x v="1"/>
  </r>
  <r>
    <s v="Condo"/>
    <n v="495000"/>
    <x v="0"/>
    <s v="PREM06"/>
    <d v="2017-03-22T00:00:00"/>
    <x v="0"/>
    <s v="PREMIER SOTHEBYS"/>
    <s v="AB"/>
    <x v="1"/>
  </r>
  <r>
    <s v="Single Family"/>
    <n v="495000"/>
    <x v="0"/>
    <s v="DNFR"/>
    <d v="2017-03-24T00:00:00"/>
    <x v="0"/>
    <s v="DOWNING FRYE"/>
    <s v="AB"/>
    <x v="1"/>
  </r>
  <r>
    <s v="Single Family"/>
    <n v="497000"/>
    <x v="0"/>
    <s v="CBRR02"/>
    <d v="2017-03-22T00:00:00"/>
    <x v="0"/>
    <s v="COLDWELL BANKER"/>
    <s v="AB"/>
    <x v="1"/>
  </r>
  <r>
    <s v="Single Family"/>
    <n v="497500"/>
    <x v="0"/>
    <s v="NPRH"/>
    <d v="2017-03-31T00:00:00"/>
    <x v="0"/>
    <s v="X-Other"/>
    <s v="AB"/>
    <x v="1"/>
  </r>
  <r>
    <s v="Single Family"/>
    <n v="499000"/>
    <x v="0"/>
    <s v="JRWD03"/>
    <d v="2017-01-13T00:00:00"/>
    <x v="0"/>
    <s v="JOHN R WOOD"/>
    <s v="AB"/>
    <x v="1"/>
  </r>
  <r>
    <s v="Single Family"/>
    <n v="499000"/>
    <x v="0"/>
    <s v="FSCRG"/>
    <s v="07-Mar-17"/>
    <x v="0"/>
    <s v="X-Other"/>
    <s v="AB"/>
    <x v="1"/>
  </r>
  <r>
    <s v="Condo"/>
    <n v="499900"/>
    <x v="0"/>
    <s v="NPPR"/>
    <d v="2017-03-22T00:00:00"/>
    <x v="0"/>
    <s v="PREMIERE PLUS REALTY COMPANY"/>
    <s v="AB"/>
    <x v="1"/>
  </r>
  <r>
    <s v="Condo"/>
    <n v="500000"/>
    <x v="0"/>
    <s v="WOOD"/>
    <d v="2017-03-30T00:00:00"/>
    <x v="0"/>
    <s v="JOHN R WOOD"/>
    <s v="CD"/>
    <x v="2"/>
  </r>
  <r>
    <s v="Single Family"/>
    <n v="500000"/>
    <x v="0"/>
    <s v="DNFR"/>
    <d v="2017-01-20T00:00:00"/>
    <x v="0"/>
    <s v="DOWNING FRYE"/>
    <s v="CD"/>
    <x v="2"/>
  </r>
  <r>
    <s v="Single Family"/>
    <n v="500000"/>
    <x v="0"/>
    <s v="NDRC"/>
    <d v="2017-02-24T00:00:00"/>
    <x v="0"/>
    <s v="X-Other"/>
    <s v="CD"/>
    <x v="2"/>
  </r>
  <r>
    <s v="Single Family"/>
    <n v="500000"/>
    <x v="0"/>
    <s v="NPPR"/>
    <d v="2017-02-22T00:00:00"/>
    <x v="0"/>
    <s v="PREMIERE PLUS REALTY COMPANY"/>
    <s v="CD"/>
    <x v="2"/>
  </r>
  <r>
    <s v="Condo"/>
    <n v="500000"/>
    <x v="0"/>
    <s v="WOOD17"/>
    <d v="2017-03-20T00:00:00"/>
    <x v="0"/>
    <s v="JOHN R WOOD"/>
    <s v="CD"/>
    <x v="2"/>
  </r>
  <r>
    <s v="Condo"/>
    <n v="505000"/>
    <x v="0"/>
    <s v="BPREM07"/>
    <d v="2017-02-22T00:00:00"/>
    <x v="0"/>
    <s v="PREMIER SOTHEBYS"/>
    <s v="CD"/>
    <x v="2"/>
  </r>
  <r>
    <s v="Single Family"/>
    <n v="505000"/>
    <x v="0"/>
    <s v="BKWR"/>
    <d v="2017-01-17T00:00:00"/>
    <x v="0"/>
    <s v="KELLER WILLIAMS ELITE"/>
    <s v="CD"/>
    <x v="2"/>
  </r>
  <r>
    <s v="Single Family"/>
    <n v="505000"/>
    <x v="0"/>
    <s v="WOOD05"/>
    <d v="2017-01-24T00:00:00"/>
    <x v="0"/>
    <s v="JOHN R WOOD"/>
    <s v="CD"/>
    <x v="2"/>
  </r>
  <r>
    <s v="Condo"/>
    <n v="505000"/>
    <x v="0"/>
    <s v="NWRF2"/>
    <d v="2017-02-17T00:00:00"/>
    <x v="0"/>
    <s v="WILLIAM RAVEIS"/>
    <s v="CD"/>
    <x v="2"/>
  </r>
  <r>
    <s v="Single Family"/>
    <n v="507000"/>
    <x v="0"/>
    <s v="SUNY02"/>
    <d v="2017-03-24T00:00:00"/>
    <x v="0"/>
    <s v="X-Other"/>
    <s v="CD"/>
    <x v="2"/>
  </r>
  <r>
    <s v="Single Family"/>
    <n v="507500"/>
    <x v="0"/>
    <s v="NPPR"/>
    <s v="06-Jan-17"/>
    <x v="0"/>
    <s v="PREMIERE PLUS REALTY COMPANY"/>
    <s v="CD"/>
    <x v="2"/>
  </r>
  <r>
    <s v="Condo"/>
    <n v="508000"/>
    <x v="0"/>
    <s v="PREM01"/>
    <d v="2017-02-22T00:00:00"/>
    <x v="0"/>
    <s v="PREMIER SOTHEBYS"/>
    <s v="CD"/>
    <x v="2"/>
  </r>
  <r>
    <s v="Single Family"/>
    <n v="510000"/>
    <x v="0"/>
    <s v="FBPL"/>
    <d v="2017-01-30T00:00:00"/>
    <x v="0"/>
    <s v="X-Other"/>
    <s v="CD"/>
    <x v="2"/>
  </r>
  <r>
    <s v="Condo"/>
    <n v="510000"/>
    <x v="0"/>
    <s v="PREM12"/>
    <d v="2017-02-21T00:00:00"/>
    <x v="0"/>
    <s v="PREMIER SOTHEBYS"/>
    <s v="CD"/>
    <x v="2"/>
  </r>
  <r>
    <s v="Condo"/>
    <n v="510000"/>
    <x v="0"/>
    <s v="WOOD05"/>
    <d v="2017-03-13T00:00:00"/>
    <x v="0"/>
    <s v="JOHN R WOOD"/>
    <s v="CD"/>
    <x v="2"/>
  </r>
  <r>
    <s v="Condo"/>
    <n v="510000"/>
    <x v="0"/>
    <s v="SOBA"/>
    <s v="01-Mar-17"/>
    <x v="0"/>
    <s v="X-Other"/>
    <s v="CD"/>
    <x v="2"/>
  </r>
  <r>
    <s v="Condo"/>
    <n v="510000"/>
    <x v="0"/>
    <s v="LERE"/>
    <d v="2017-03-20T00:00:00"/>
    <x v="0"/>
    <s v="X-Other"/>
    <s v="CD"/>
    <x v="2"/>
  </r>
  <r>
    <s v="Single Family"/>
    <n v="510000"/>
    <x v="0"/>
    <s v="WOOD"/>
    <d v="2017-01-31T00:00:00"/>
    <x v="0"/>
    <s v="JOHN R WOOD"/>
    <s v="CD"/>
    <x v="2"/>
  </r>
  <r>
    <s v="Single Family"/>
    <n v="510000"/>
    <x v="0"/>
    <s v="NPPR"/>
    <s v="06-Mar-17"/>
    <x v="0"/>
    <s v="PREMIERE PLUS REALTY COMPANY"/>
    <s v="CD"/>
    <x v="2"/>
  </r>
  <r>
    <s v="Condo"/>
    <n v="510000"/>
    <x v="0"/>
    <s v="NWEE"/>
    <s v="03-Mar-17"/>
    <x v="0"/>
    <s v="X-Other"/>
    <s v="CD"/>
    <x v="2"/>
  </r>
  <r>
    <s v="Single Family"/>
    <n v="510000"/>
    <x v="0"/>
    <s v="DNFR"/>
    <s v="09-Mar-17"/>
    <x v="0"/>
    <s v="DOWNING FRYE"/>
    <s v="CD"/>
    <x v="2"/>
  </r>
  <r>
    <s v="Single Family"/>
    <n v="510000"/>
    <x v="0"/>
    <s v="DNFR"/>
    <s v="01-Mar-17"/>
    <x v="0"/>
    <s v="DOWNING FRYE"/>
    <s v="CD"/>
    <x v="2"/>
  </r>
  <r>
    <s v="Condo"/>
    <n v="511000"/>
    <x v="0"/>
    <s v="PREM12"/>
    <d v="2017-01-10T00:00:00"/>
    <x v="0"/>
    <s v="PREMIER SOTHEBYS"/>
    <s v="CD"/>
    <x v="2"/>
  </r>
  <r>
    <s v="Single Family"/>
    <n v="511450"/>
    <x v="0"/>
    <s v="BSIBW"/>
    <d v="2017-01-19T00:00:00"/>
    <x v="0"/>
    <s v="X-Other"/>
    <s v="CD"/>
    <x v="2"/>
  </r>
  <r>
    <s v="Single Family"/>
    <n v="514000"/>
    <x v="0"/>
    <s v="NKWR2"/>
    <d v="2017-03-22T00:00:00"/>
    <x v="0"/>
    <s v="KELLER WILLIAMS ELITE"/>
    <s v="CD"/>
    <x v="2"/>
  </r>
  <r>
    <s v="Condo"/>
    <n v="515000"/>
    <x v="0"/>
    <s v="WOOD"/>
    <d v="2017-03-24T00:00:00"/>
    <x v="0"/>
    <s v="JOHN R WOOD"/>
    <s v="CD"/>
    <x v="2"/>
  </r>
  <r>
    <s v="Single Family"/>
    <n v="515000"/>
    <x v="0"/>
    <s v="NBHHS2"/>
    <d v="2017-01-23T00:00:00"/>
    <x v="0"/>
    <s v="BERKSHIRE HATHAWAY FLORIDA"/>
    <s v="CD"/>
    <x v="2"/>
  </r>
  <r>
    <s v="Single Family"/>
    <n v="515000"/>
    <x v="0"/>
    <s v="FCRAI"/>
    <s v="09-Feb-17"/>
    <x v="0"/>
    <s v="X-Other"/>
    <s v="CD"/>
    <x v="2"/>
  </r>
  <r>
    <s v="Single Family"/>
    <n v="517500"/>
    <x v="0"/>
    <s v="WOOD"/>
    <d v="2017-02-17T00:00:00"/>
    <x v="0"/>
    <s v="JOHN R WOOD"/>
    <s v="CD"/>
    <x v="2"/>
  </r>
  <r>
    <s v="Single Family"/>
    <n v="517500"/>
    <x v="0"/>
    <s v="NGCPG"/>
    <d v="2017-03-31T00:00:00"/>
    <x v="0"/>
    <s v="X-Other"/>
    <s v="CD"/>
    <x v="2"/>
  </r>
  <r>
    <s v="Single Family"/>
    <n v="518000"/>
    <x v="0"/>
    <s v="CBRR02"/>
    <d v="2017-01-13T00:00:00"/>
    <x v="0"/>
    <s v="COLDWELL BANKER"/>
    <s v="CD"/>
    <x v="2"/>
  </r>
  <r>
    <s v="Single Family"/>
    <n v="518300"/>
    <x v="0"/>
    <s v="NRWT"/>
    <s v="05-Jan-17"/>
    <x v="0"/>
    <s v="X-Other"/>
    <s v="CD"/>
    <x v="2"/>
  </r>
  <r>
    <s v="Single Family"/>
    <n v="519000"/>
    <x v="0"/>
    <s v="FKWN"/>
    <s v="08-Mar-17"/>
    <x v="0"/>
    <s v="X-Other"/>
    <s v="CD"/>
    <x v="2"/>
  </r>
  <r>
    <s v="Single Family"/>
    <n v="519000"/>
    <x v="0"/>
    <s v="PREM03"/>
    <s v="06-Mar-17"/>
    <x v="0"/>
    <s v="PREMIER SOTHEBYS"/>
    <s v="CD"/>
    <x v="2"/>
  </r>
  <r>
    <s v="Condo"/>
    <n v="519000"/>
    <x v="0"/>
    <s v="DNFR"/>
    <d v="2017-02-21T00:00:00"/>
    <x v="0"/>
    <s v="DOWNING FRYE"/>
    <s v="CD"/>
    <x v="2"/>
  </r>
  <r>
    <s v="Single Family"/>
    <n v="520000"/>
    <x v="0"/>
    <s v="JRWD03"/>
    <s v="02-Mar-17"/>
    <x v="0"/>
    <s v="JOHN R WOOD"/>
    <s v="CD"/>
    <x v="2"/>
  </r>
  <r>
    <s v="Condo"/>
    <n v="520000"/>
    <x v="0"/>
    <s v="CBRR02"/>
    <d v="2017-02-24T00:00:00"/>
    <x v="0"/>
    <s v="COLDWELL BANKER"/>
    <s v="CD"/>
    <x v="2"/>
  </r>
  <r>
    <s v="Single Family"/>
    <n v="520000"/>
    <x v="0"/>
    <s v="NPPR"/>
    <s v="02-Mar-17"/>
    <x v="0"/>
    <s v="PREMIERE PLUS REALTY COMPANY"/>
    <s v="CD"/>
    <x v="2"/>
  </r>
  <r>
    <s v="Single Family"/>
    <n v="520000"/>
    <x v="0"/>
    <s v="BSIBW"/>
    <d v="2017-03-30T00:00:00"/>
    <x v="0"/>
    <s v="X-Other"/>
    <s v="CD"/>
    <x v="2"/>
  </r>
  <r>
    <s v="Condo"/>
    <n v="520000"/>
    <x v="0"/>
    <s v="SUNY"/>
    <d v="2017-01-12T00:00:00"/>
    <x v="0"/>
    <s v="X-Other"/>
    <s v="CD"/>
    <x v="2"/>
  </r>
  <r>
    <s v="Single Family"/>
    <n v="520000"/>
    <x v="0"/>
    <s v="DNFR"/>
    <d v="2017-03-31T00:00:00"/>
    <x v="0"/>
    <s v="DOWNING FRYE"/>
    <s v="CD"/>
    <x v="2"/>
  </r>
  <r>
    <s v="Single Family"/>
    <n v="520000"/>
    <x v="0"/>
    <s v="NRYA"/>
    <d v="2017-02-21T00:00:00"/>
    <x v="0"/>
    <s v="X-Other"/>
    <s v="CD"/>
    <x v="2"/>
  </r>
  <r>
    <s v="Condo"/>
    <n v="520000"/>
    <x v="0"/>
    <s v="DNFR"/>
    <s v="03-Mar-17"/>
    <x v="0"/>
    <s v="DOWNING FRYE"/>
    <s v="CD"/>
    <x v="2"/>
  </r>
  <r>
    <s v="Single Family"/>
    <n v="520000"/>
    <x v="0"/>
    <s v="NPPR"/>
    <s v="02-Mar-17"/>
    <x v="0"/>
    <s v="PREMIERE PLUS REALTY COMPANY"/>
    <s v="CD"/>
    <x v="2"/>
  </r>
  <r>
    <s v="Single Family"/>
    <n v="520000"/>
    <x v="0"/>
    <s v="NPPR"/>
    <d v="2017-03-27T00:00:00"/>
    <x v="0"/>
    <s v="PREMIERE PLUS REALTY COMPANY"/>
    <s v="CD"/>
    <x v="2"/>
  </r>
  <r>
    <s v="Condo"/>
    <n v="520000"/>
    <x v="0"/>
    <s v="WOOD"/>
    <d v="2017-02-23T00:00:00"/>
    <x v="0"/>
    <s v="JOHN R WOOD"/>
    <s v="CD"/>
    <x v="2"/>
  </r>
  <r>
    <s v="Condo"/>
    <n v="520000"/>
    <x v="0"/>
    <s v="DNFR"/>
    <d v="2017-03-30T00:00:00"/>
    <x v="0"/>
    <s v="DOWNING FRYE"/>
    <s v="CD"/>
    <x v="2"/>
  </r>
  <r>
    <s v="Single Family"/>
    <n v="521000"/>
    <x v="0"/>
    <s v="ALLRG"/>
    <d v="2017-01-19T00:00:00"/>
    <x v="0"/>
    <s v="X-Other"/>
    <s v="CD"/>
    <x v="2"/>
  </r>
  <r>
    <s v="Single Family"/>
    <n v="522000"/>
    <x v="0"/>
    <s v="ALLRG"/>
    <d v="2017-03-10T00:00:00"/>
    <x v="0"/>
    <s v="X-Other"/>
    <s v="CD"/>
    <x v="2"/>
  </r>
  <r>
    <s v="Single Family"/>
    <n v="522900"/>
    <x v="0"/>
    <s v="WOOD17"/>
    <s v="09-Jan-17"/>
    <x v="0"/>
    <s v="JOHN R WOOD"/>
    <s v="CD"/>
    <x v="2"/>
  </r>
  <r>
    <s v="Single Family"/>
    <n v="523000"/>
    <x v="0"/>
    <s v="NLEN2"/>
    <d v="2017-02-28T00:00:00"/>
    <x v="0"/>
    <s v="X-Other"/>
    <s v="CD"/>
    <x v="2"/>
  </r>
  <r>
    <s v="Condo"/>
    <n v="523000"/>
    <x v="0"/>
    <s v="PREM03"/>
    <d v="2017-03-24T00:00:00"/>
    <x v="0"/>
    <s v="PREMIER SOTHEBYS"/>
    <s v="CD"/>
    <x v="2"/>
  </r>
  <r>
    <s v="Single Family"/>
    <n v="524900"/>
    <x v="0"/>
    <s v="NAMVT"/>
    <s v="09-Feb-17"/>
    <x v="0"/>
    <s v="AMERIVEST"/>
    <s v="CD"/>
    <x v="2"/>
  </r>
  <r>
    <s v="Single Family"/>
    <n v="525000"/>
    <x v="0"/>
    <s v="NPPR"/>
    <d v="2017-02-21T00:00:00"/>
    <x v="0"/>
    <s v="PREMIERE PLUS REALTY COMPANY"/>
    <s v="CD"/>
    <x v="2"/>
  </r>
  <r>
    <s v="Condo"/>
    <n v="525000"/>
    <x v="0"/>
    <s v="BKWR"/>
    <d v="2017-01-17T00:00:00"/>
    <x v="0"/>
    <s v="KELLER WILLIAMS ELITE"/>
    <s v="CD"/>
    <x v="2"/>
  </r>
  <r>
    <s v="Single Family"/>
    <n v="525000"/>
    <x v="0"/>
    <s v="RLTY"/>
    <d v="2017-02-28T00:00:00"/>
    <x v="0"/>
    <s v="X-Other"/>
    <s v="CD"/>
    <x v="2"/>
  </r>
  <r>
    <s v="Single Family"/>
    <n v="525000"/>
    <x v="0"/>
    <s v="DNFR"/>
    <d v="2017-01-17T00:00:00"/>
    <x v="0"/>
    <s v="DOWNING FRYE"/>
    <s v="CD"/>
    <x v="2"/>
  </r>
  <r>
    <s v="Single Family"/>
    <n v="525000"/>
    <x v="0"/>
    <s v="NPRH"/>
    <d v="2017-03-10T00:00:00"/>
    <x v="0"/>
    <s v="X-Other"/>
    <s v="CD"/>
    <x v="2"/>
  </r>
  <r>
    <s v="Single Family"/>
    <n v="525000"/>
    <x v="0"/>
    <s v="NRLNA"/>
    <d v="2017-02-27T00:00:00"/>
    <x v="0"/>
    <s v="X-Other"/>
    <s v="CD"/>
    <x v="2"/>
  </r>
  <r>
    <s v="Condo"/>
    <n v="525000"/>
    <x v="0"/>
    <s v="PREM03"/>
    <s v="02-Feb-17"/>
    <x v="0"/>
    <s v="PREMIER SOTHEBYS"/>
    <s v="CD"/>
    <x v="2"/>
  </r>
  <r>
    <s v="Single Family"/>
    <n v="525000"/>
    <x v="0"/>
    <s v="NPPR3"/>
    <d v="2017-03-22T00:00:00"/>
    <x v="0"/>
    <s v="PREMIERE PLUS REALTY COMPANY"/>
    <s v="CD"/>
    <x v="2"/>
  </r>
  <r>
    <s v="Single Family"/>
    <n v="525000"/>
    <x v="0"/>
    <s v="WOOD05"/>
    <d v="2017-03-31T00:00:00"/>
    <x v="0"/>
    <s v="JOHN R WOOD"/>
    <s v="CD"/>
    <x v="2"/>
  </r>
  <r>
    <s v="Condo"/>
    <n v="525000"/>
    <x v="0"/>
    <s v="NBHHS"/>
    <d v="2017-01-25T00:00:00"/>
    <x v="0"/>
    <s v="BERKSHIRE HATHAWAY FLORIDA"/>
    <s v="CD"/>
    <x v="2"/>
  </r>
  <r>
    <s v="Single Family"/>
    <n v="525561"/>
    <x v="0"/>
    <s v="DNFR"/>
    <d v="2017-03-20T00:00:00"/>
    <x v="0"/>
    <s v="DOWNING FRYE"/>
    <s v="CD"/>
    <x v="2"/>
  </r>
  <r>
    <s v="Condo"/>
    <n v="525600"/>
    <x v="0"/>
    <s v="BTKC"/>
    <d v="2017-02-28T00:00:00"/>
    <x v="0"/>
    <s v="X-Other"/>
    <s v="CD"/>
    <x v="2"/>
  </r>
  <r>
    <s v="Condo"/>
    <n v="527000"/>
    <x v="0"/>
    <s v="FSCG1"/>
    <d v="2017-03-28T00:00:00"/>
    <x v="0"/>
    <s v="X-Other"/>
    <s v="CD"/>
    <x v="2"/>
  </r>
  <r>
    <s v="Single Family"/>
    <n v="529000"/>
    <x v="0"/>
    <s v="DNFR"/>
    <d v="2017-01-26T00:00:00"/>
    <x v="0"/>
    <s v="DOWNING FRYE"/>
    <s v="CD"/>
    <x v="2"/>
  </r>
  <r>
    <s v="Condo"/>
    <n v="530000"/>
    <x v="0"/>
    <s v="NRSRE6"/>
    <s v="08-Mar-17"/>
    <x v="0"/>
    <s v="ROYAL SHELL REAL ESTATE"/>
    <s v="CD"/>
    <x v="2"/>
  </r>
  <r>
    <s v="Single Family"/>
    <n v="530000"/>
    <x v="0"/>
    <s v="NDRC"/>
    <s v="09-Jan-17"/>
    <x v="0"/>
    <s v="X-Other"/>
    <s v="CD"/>
    <x v="2"/>
  </r>
  <r>
    <s v="Single Family"/>
    <n v="530000"/>
    <x v="0"/>
    <s v="BKWR"/>
    <d v="2017-03-31T00:00:00"/>
    <x v="0"/>
    <s v="KELLER WILLIAMS ELITE"/>
    <s v="CD"/>
    <x v="2"/>
  </r>
  <r>
    <s v="Single Family"/>
    <n v="530000"/>
    <x v="0"/>
    <s v="NAMVT"/>
    <d v="2017-03-30T00:00:00"/>
    <x v="0"/>
    <s v="AMERIVEST"/>
    <s v="CD"/>
    <x v="2"/>
  </r>
  <r>
    <s v="Condo"/>
    <n v="530000"/>
    <x v="0"/>
    <s v="PREM06"/>
    <d v="2017-03-21T00:00:00"/>
    <x v="0"/>
    <s v="PREMIER SOTHEBYS"/>
    <s v="CD"/>
    <x v="2"/>
  </r>
  <r>
    <s v="Condo"/>
    <n v="530000"/>
    <x v="0"/>
    <s v="DNFRI"/>
    <d v="2017-02-24T00:00:00"/>
    <x v="0"/>
    <s v="DOWNING FRYE"/>
    <s v="CD"/>
    <x v="2"/>
  </r>
  <r>
    <s v="Condo"/>
    <n v="530000"/>
    <x v="0"/>
    <s v="NPPR"/>
    <d v="2017-03-27T00:00:00"/>
    <x v="0"/>
    <s v="PREMIERE PLUS REALTY COMPANY"/>
    <s v="CD"/>
    <x v="2"/>
  </r>
  <r>
    <s v="Single Family"/>
    <n v="532085"/>
    <x v="0"/>
    <s v="BSIBW"/>
    <d v="2017-03-16T00:00:00"/>
    <x v="0"/>
    <s v="X-Other"/>
    <s v="CD"/>
    <x v="2"/>
  </r>
  <r>
    <s v="Single Family"/>
    <n v="532500"/>
    <x v="0"/>
    <s v="NAMVT"/>
    <s v="08-Mar-17"/>
    <x v="0"/>
    <s v="AMERIVEST"/>
    <s v="CD"/>
    <x v="2"/>
  </r>
  <r>
    <s v="Single Family"/>
    <n v="532500"/>
    <x v="0"/>
    <s v="NBHHS2"/>
    <d v="2017-03-10T00:00:00"/>
    <x v="0"/>
    <s v="BERKSHIRE HATHAWAY FLORIDA"/>
    <s v="CD"/>
    <x v="2"/>
  </r>
  <r>
    <s v="Single Family"/>
    <n v="533812"/>
    <x v="0"/>
    <s v="NRYA"/>
    <d v="2017-03-30T00:00:00"/>
    <x v="0"/>
    <s v="X-Other"/>
    <s v="CD"/>
    <x v="2"/>
  </r>
  <r>
    <s v="Condo"/>
    <n v="534000"/>
    <x v="0"/>
    <s v="PREP"/>
    <d v="2017-01-31T00:00:00"/>
    <x v="0"/>
    <s v="PREMIERE PLUS REALTY COMPANY"/>
    <s v="CD"/>
    <x v="2"/>
  </r>
  <r>
    <s v="Single Family"/>
    <n v="534000"/>
    <x v="0"/>
    <s v="BKWR"/>
    <s v="08-Mar-17"/>
    <x v="0"/>
    <s v="KELLER WILLIAMS ELITE"/>
    <s v="CD"/>
    <x v="2"/>
  </r>
  <r>
    <s v="Single Family"/>
    <n v="534900"/>
    <x v="0"/>
    <s v="NEVON"/>
    <d v="2017-02-17T00:00:00"/>
    <x v="0"/>
    <s v="X-Other"/>
    <s v="CD"/>
    <x v="2"/>
  </r>
  <r>
    <s v="Single Family"/>
    <n v="535000"/>
    <x v="0"/>
    <s v="BKWR"/>
    <d v="2017-03-20T00:00:00"/>
    <x v="0"/>
    <s v="KELLER WILLIAMS ELITE"/>
    <s v="CD"/>
    <x v="2"/>
  </r>
  <r>
    <s v="Single Family"/>
    <n v="535000"/>
    <x v="0"/>
    <s v="CBRE03"/>
    <d v="2017-01-13T00:00:00"/>
    <x v="0"/>
    <s v="COLDWELL BANKER"/>
    <s v="CD"/>
    <x v="2"/>
  </r>
  <r>
    <s v="Single Family"/>
    <n v="535000"/>
    <x v="0"/>
    <s v="BKWR"/>
    <d v="2017-01-10T00:00:00"/>
    <x v="0"/>
    <s v="KELLER WILLIAMS ELITE"/>
    <s v="CD"/>
    <x v="2"/>
  </r>
  <r>
    <s v="Condo"/>
    <n v="535000"/>
    <x v="0"/>
    <s v="NIRM"/>
    <d v="2017-02-28T00:00:00"/>
    <x v="0"/>
    <s v="X-Other"/>
    <s v="CD"/>
    <x v="2"/>
  </r>
  <r>
    <s v="Condo"/>
    <n v="535000"/>
    <x v="0"/>
    <s v="NGCI02"/>
    <d v="2017-02-13T00:00:00"/>
    <x v="0"/>
    <s v="GULF COAST INTERNATIONAL PROP"/>
    <s v="CD"/>
    <x v="2"/>
  </r>
  <r>
    <s v="Single Family"/>
    <n v="535000"/>
    <x v="0"/>
    <s v="NKWRN"/>
    <s v="03-Mar-17"/>
    <x v="0"/>
    <s v="X-Other"/>
    <s v="CD"/>
    <x v="2"/>
  </r>
  <r>
    <s v="Single Family"/>
    <n v="535000"/>
    <x v="0"/>
    <s v="NLEN2"/>
    <d v="2017-01-31T00:00:00"/>
    <x v="0"/>
    <s v="X-Other"/>
    <s v="CD"/>
    <x v="2"/>
  </r>
  <r>
    <s v="Condo"/>
    <n v="535000"/>
    <x v="0"/>
    <s v="PREM06"/>
    <d v="2017-03-14T00:00:00"/>
    <x v="0"/>
    <s v="PREMIER SOTHEBYS"/>
    <s v="CD"/>
    <x v="2"/>
  </r>
  <r>
    <s v="Single Family"/>
    <n v="535000"/>
    <x v="0"/>
    <s v="BKWR"/>
    <d v="2017-01-30T00:00:00"/>
    <x v="0"/>
    <s v="KELLER WILLIAMS ELITE"/>
    <s v="CD"/>
    <x v="2"/>
  </r>
  <r>
    <s v="Single Family"/>
    <n v="535000"/>
    <x v="0"/>
    <s v="NPPR"/>
    <d v="2017-02-16T00:00:00"/>
    <x v="0"/>
    <s v="PREMIERE PLUS REALTY COMPANY"/>
    <s v="CD"/>
    <x v="2"/>
  </r>
  <r>
    <s v="Single Family"/>
    <n v="536000"/>
    <x v="0"/>
    <s v="PREM06"/>
    <d v="2017-03-31T00:00:00"/>
    <x v="0"/>
    <s v="PREMIER SOTHEBYS"/>
    <s v="CD"/>
    <x v="2"/>
  </r>
  <r>
    <s v="Single Family"/>
    <n v="536750"/>
    <x v="0"/>
    <s v="FLIT"/>
    <s v="07-Feb-17"/>
    <x v="0"/>
    <s v="X-Other"/>
    <s v="CD"/>
    <x v="2"/>
  </r>
  <r>
    <s v="Single Family"/>
    <n v="537000"/>
    <x v="0"/>
    <s v="NLEN2"/>
    <d v="2017-01-30T00:00:00"/>
    <x v="0"/>
    <s v="X-Other"/>
    <s v="CD"/>
    <x v="2"/>
  </r>
  <r>
    <s v="Condo"/>
    <n v="537500"/>
    <x v="0"/>
    <s v="WOOD"/>
    <s v="03-Mar-17"/>
    <x v="0"/>
    <s v="JOHN R WOOD"/>
    <s v="CD"/>
    <x v="2"/>
  </r>
  <r>
    <s v="Single Family"/>
    <n v="539000"/>
    <x v="0"/>
    <s v="MAXR"/>
    <d v="2017-01-12T00:00:00"/>
    <x v="0"/>
    <s v="X-Other"/>
    <s v="CD"/>
    <x v="2"/>
  </r>
  <r>
    <s v="Single Family"/>
    <n v="539000"/>
    <x v="0"/>
    <s v="BRSRE2"/>
    <d v="2017-03-29T00:00:00"/>
    <x v="0"/>
    <s v="ROYAL SHELL REAL ESTATE"/>
    <s v="CD"/>
    <x v="2"/>
  </r>
  <r>
    <s v="Single Family"/>
    <n v="539000"/>
    <x v="0"/>
    <s v="WOOD"/>
    <d v="2017-03-31T00:00:00"/>
    <x v="0"/>
    <s v="JOHN R WOOD"/>
    <s v="CD"/>
    <x v="2"/>
  </r>
  <r>
    <s v="Single Family"/>
    <n v="539900"/>
    <x v="0"/>
    <s v="NPPR"/>
    <d v="2017-01-17T00:00:00"/>
    <x v="0"/>
    <s v="PREMIERE PLUS REALTY COMPANY"/>
    <s v="CD"/>
    <x v="2"/>
  </r>
  <r>
    <s v="Condo"/>
    <n v="540000"/>
    <x v="0"/>
    <s v="CBRR11"/>
    <d v="2017-02-17T00:00:00"/>
    <x v="0"/>
    <s v="COLDWELL BANKER"/>
    <s v="CD"/>
    <x v="2"/>
  </r>
  <r>
    <s v="Single Family"/>
    <n v="540000"/>
    <x v="0"/>
    <s v="BPREM07"/>
    <d v="2017-03-17T00:00:00"/>
    <x v="0"/>
    <s v="PREMIER SOTHEBYS"/>
    <s v="CD"/>
    <x v="2"/>
  </r>
  <r>
    <s v="Single Family"/>
    <n v="540000"/>
    <x v="0"/>
    <s v="BPREM07"/>
    <s v="02-Feb-17"/>
    <x v="0"/>
    <s v="PREMIER SOTHEBYS"/>
    <s v="CD"/>
    <x v="2"/>
  </r>
  <r>
    <s v="Single Family"/>
    <n v="540000"/>
    <x v="0"/>
    <s v="NTROP"/>
    <d v="2017-01-12T00:00:00"/>
    <x v="0"/>
    <s v="X-Other"/>
    <s v="CD"/>
    <x v="2"/>
  </r>
  <r>
    <s v="Condo"/>
    <n v="540000"/>
    <x v="0"/>
    <s v="NPPR"/>
    <d v="2017-02-17T00:00:00"/>
    <x v="0"/>
    <s v="PREMIERE PLUS REALTY COMPANY"/>
    <s v="CD"/>
    <x v="2"/>
  </r>
  <r>
    <s v="Single Family"/>
    <n v="540000"/>
    <x v="0"/>
    <s v="WOOD"/>
    <d v="2017-02-15T00:00:00"/>
    <x v="0"/>
    <s v="JOHN R WOOD"/>
    <s v="CD"/>
    <x v="2"/>
  </r>
  <r>
    <s v="Single Family"/>
    <n v="540000"/>
    <x v="0"/>
    <s v="NPPR"/>
    <d v="2017-02-17T00:00:00"/>
    <x v="0"/>
    <s v="PREMIERE PLUS REALTY COMPANY"/>
    <s v="CD"/>
    <x v="2"/>
  </r>
  <r>
    <s v="Condo"/>
    <n v="540000"/>
    <x v="0"/>
    <s v="PREM03"/>
    <d v="2017-01-10T00:00:00"/>
    <x v="0"/>
    <s v="PREMIER SOTHEBYS"/>
    <s v="CD"/>
    <x v="2"/>
  </r>
  <r>
    <s v="Condo"/>
    <n v="540000"/>
    <x v="0"/>
    <s v="DNFR"/>
    <s v="01-Mar-17"/>
    <x v="0"/>
    <s v="DOWNING FRYE"/>
    <s v="CD"/>
    <x v="2"/>
  </r>
  <r>
    <s v="Condo"/>
    <n v="540000"/>
    <x v="0"/>
    <s v="DNFR"/>
    <d v="2017-03-30T00:00:00"/>
    <x v="0"/>
    <s v="DOWNING FRYE"/>
    <s v="CD"/>
    <x v="2"/>
  </r>
  <r>
    <s v="Single Family"/>
    <n v="540000"/>
    <x v="0"/>
    <s v="WOOD05"/>
    <d v="2017-03-24T00:00:00"/>
    <x v="0"/>
    <s v="JOHN R WOOD"/>
    <s v="CD"/>
    <x v="2"/>
  </r>
  <r>
    <s v="Condo"/>
    <n v="541000"/>
    <x v="0"/>
    <s v="CBRR02"/>
    <d v="2017-03-16T00:00:00"/>
    <x v="0"/>
    <s v="COLDWELL BANKER"/>
    <s v="CD"/>
    <x v="2"/>
  </r>
  <r>
    <s v="Single Family"/>
    <n v="544000"/>
    <x v="0"/>
    <s v="NLEN2"/>
    <d v="2017-02-28T00:00:00"/>
    <x v="0"/>
    <s v="X-Other"/>
    <s v="CD"/>
    <x v="2"/>
  </r>
  <r>
    <s v="Condo"/>
    <n v="545000"/>
    <x v="0"/>
    <s v="JRWD03"/>
    <s v="06-Feb-17"/>
    <x v="0"/>
    <s v="JOHN R WOOD"/>
    <s v="CD"/>
    <x v="2"/>
  </r>
  <r>
    <s v="Single Family"/>
    <n v="545000"/>
    <x v="0"/>
    <s v="BAYB"/>
    <d v="2017-01-31T00:00:00"/>
    <x v="0"/>
    <s v="X-Other"/>
    <s v="CD"/>
    <x v="2"/>
  </r>
  <r>
    <s v="Single Family"/>
    <n v="545000"/>
    <x v="0"/>
    <s v="NRSRE4"/>
    <d v="2017-01-17T00:00:00"/>
    <x v="0"/>
    <s v="ROYAL SHELL REAL ESTATE"/>
    <s v="CD"/>
    <x v="2"/>
  </r>
  <r>
    <s v="Single Family"/>
    <n v="547000"/>
    <x v="0"/>
    <s v="BKWR"/>
    <d v="2017-03-28T00:00:00"/>
    <x v="0"/>
    <s v="KELLER WILLIAMS ELITE"/>
    <s v="CD"/>
    <x v="2"/>
  </r>
  <r>
    <s v="Single Family"/>
    <n v="547000"/>
    <x v="0"/>
    <s v="WOOD05"/>
    <d v="2017-02-17T00:00:00"/>
    <x v="0"/>
    <s v="JOHN R WOOD"/>
    <s v="CD"/>
    <x v="2"/>
  </r>
  <r>
    <s v="Single Family"/>
    <n v="548000"/>
    <x v="0"/>
    <s v="NBHHS2"/>
    <d v="2017-03-15T00:00:00"/>
    <x v="0"/>
    <s v="BERKSHIRE HATHAWAY FLORIDA"/>
    <s v="CD"/>
    <x v="2"/>
  </r>
  <r>
    <s v="Single Family"/>
    <n v="548900"/>
    <x v="0"/>
    <s v="WOOD"/>
    <d v="2017-01-31T00:00:00"/>
    <x v="0"/>
    <s v="JOHN R WOOD"/>
    <s v="CD"/>
    <x v="2"/>
  </r>
  <r>
    <s v="Condo"/>
    <n v="549000"/>
    <x v="0"/>
    <s v="WOOD"/>
    <d v="2017-03-30T00:00:00"/>
    <x v="0"/>
    <s v="JOHN R WOOD"/>
    <s v="CD"/>
    <x v="2"/>
  </r>
  <r>
    <s v="Condo"/>
    <n v="549000"/>
    <x v="0"/>
    <s v="VPI"/>
    <d v="2017-03-23T00:00:00"/>
    <x v="0"/>
    <s v="X-Other"/>
    <s v="CD"/>
    <x v="2"/>
  </r>
  <r>
    <s v="Single Family"/>
    <n v="550000"/>
    <x v="0"/>
    <s v="NDRC"/>
    <d v="2017-02-28T00:00:00"/>
    <x v="0"/>
    <s v="X-Other"/>
    <s v="CD"/>
    <x v="2"/>
  </r>
  <r>
    <s v="Single Family"/>
    <n v="550000"/>
    <x v="0"/>
    <s v="WOOD03"/>
    <s v="08-Mar-17"/>
    <x v="0"/>
    <s v="JOHN R WOOD"/>
    <s v="CD"/>
    <x v="2"/>
  </r>
  <r>
    <s v="Single Family"/>
    <n v="550000"/>
    <x v="0"/>
    <s v="REMS"/>
    <d v="2017-01-30T00:00:00"/>
    <x v="0"/>
    <s v="X-Other"/>
    <s v="CD"/>
    <x v="2"/>
  </r>
  <r>
    <s v="Single Family"/>
    <n v="550000"/>
    <x v="0"/>
    <s v="NPPM"/>
    <d v="2017-02-27T00:00:00"/>
    <x v="0"/>
    <s v="X-Other"/>
    <s v="CD"/>
    <x v="2"/>
  </r>
  <r>
    <s v="Condo"/>
    <n v="550000"/>
    <x v="0"/>
    <s v="WOOD05"/>
    <s v="05-Jan-17"/>
    <x v="0"/>
    <s v="JOHN R WOOD"/>
    <s v="CD"/>
    <x v="2"/>
  </r>
  <r>
    <s v="Single Family"/>
    <n v="550000"/>
    <x v="0"/>
    <s v="WOOD"/>
    <d v="2017-02-28T00:00:00"/>
    <x v="0"/>
    <s v="JOHN R WOOD"/>
    <s v="CD"/>
    <x v="2"/>
  </r>
  <r>
    <s v="Condo"/>
    <n v="551000"/>
    <x v="0"/>
    <s v="BRSRE4"/>
    <d v="2017-02-22T00:00:00"/>
    <x v="0"/>
    <s v="ROYAL SHELL REAL ESTATE"/>
    <s v="CD"/>
    <x v="2"/>
  </r>
  <r>
    <s v="Condo"/>
    <n v="552500"/>
    <x v="0"/>
    <s v="DNFR"/>
    <s v="01-Mar-17"/>
    <x v="0"/>
    <s v="DOWNING FRYE"/>
    <s v="CD"/>
    <x v="2"/>
  </r>
  <r>
    <s v="Single Family"/>
    <n v="554999"/>
    <x v="0"/>
    <s v="NLEN2"/>
    <d v="2017-02-24T00:00:00"/>
    <x v="0"/>
    <s v="X-Other"/>
    <s v="CD"/>
    <x v="2"/>
  </r>
  <r>
    <s v="Condo"/>
    <n v="555000"/>
    <x v="0"/>
    <s v="WOOD03"/>
    <d v="2017-01-30T00:00:00"/>
    <x v="0"/>
    <s v="JOHN R WOOD"/>
    <s v="CD"/>
    <x v="2"/>
  </r>
  <r>
    <s v="Single Family"/>
    <n v="555000"/>
    <x v="0"/>
    <s v="NPRH"/>
    <d v="2017-02-21T00:00:00"/>
    <x v="0"/>
    <s v="X-Other"/>
    <s v="CD"/>
    <x v="2"/>
  </r>
  <r>
    <s v="Condo"/>
    <n v="556450"/>
    <x v="0"/>
    <s v="NPLAT"/>
    <d v="2017-03-24T00:00:00"/>
    <x v="0"/>
    <s v="X-Other"/>
    <s v="CD"/>
    <x v="2"/>
  </r>
  <r>
    <s v="Condo"/>
    <n v="559500"/>
    <x v="0"/>
    <s v="PREM03"/>
    <s v="01-Feb-17"/>
    <x v="0"/>
    <s v="PREMIER SOTHEBYS"/>
    <s v="CD"/>
    <x v="2"/>
  </r>
  <r>
    <s v="Single Family"/>
    <n v="560000"/>
    <x v="0"/>
    <s v="DNFR"/>
    <s v="09-Mar-17"/>
    <x v="0"/>
    <s v="DOWNING FRYE"/>
    <s v="CD"/>
    <x v="2"/>
  </r>
  <r>
    <s v="Single Family"/>
    <n v="560000"/>
    <x v="0"/>
    <s v="NEXPR"/>
    <s v="07-Mar-17"/>
    <x v="0"/>
    <e v="#N/A"/>
    <s v="CD"/>
    <x v="2"/>
  </r>
  <r>
    <s v="Single Family"/>
    <n v="561000"/>
    <x v="0"/>
    <s v="NVWR"/>
    <d v="2017-02-28T00:00:00"/>
    <x v="0"/>
    <e v="#N/A"/>
    <s v="CD"/>
    <x v="2"/>
  </r>
  <r>
    <s v="Single Family"/>
    <n v="561500"/>
    <x v="0"/>
    <s v="NKWRN"/>
    <s v="03-Mar-17"/>
    <x v="0"/>
    <s v="X-Other"/>
    <s v="CD"/>
    <x v="2"/>
  </r>
  <r>
    <s v="Single Family"/>
    <n v="565000"/>
    <x v="0"/>
    <s v="JRWD03"/>
    <d v="2017-03-27T00:00:00"/>
    <x v="0"/>
    <s v="JOHN R WOOD"/>
    <s v="CD"/>
    <x v="2"/>
  </r>
  <r>
    <s v="Condo"/>
    <n v="565000"/>
    <x v="0"/>
    <s v="JRWD03"/>
    <d v="2017-02-17T00:00:00"/>
    <x v="0"/>
    <s v="JOHN R WOOD"/>
    <s v="CD"/>
    <x v="2"/>
  </r>
  <r>
    <s v="Single Family"/>
    <n v="565000"/>
    <x v="0"/>
    <s v="NAMVT"/>
    <d v="2017-02-22T00:00:00"/>
    <x v="0"/>
    <s v="AMERIVEST"/>
    <s v="CD"/>
    <x v="2"/>
  </r>
  <r>
    <s v="Single Family"/>
    <n v="567500"/>
    <x v="0"/>
    <s v="BROK"/>
    <d v="2017-03-31T00:00:00"/>
    <x v="0"/>
    <s v="X-Other"/>
    <s v="CD"/>
    <x v="2"/>
  </r>
  <r>
    <s v="Single Family"/>
    <n v="568000"/>
    <x v="0"/>
    <s v="BPREM07"/>
    <d v="2017-02-28T00:00:00"/>
    <x v="0"/>
    <s v="PREMIER SOTHEBYS"/>
    <s v="CD"/>
    <x v="2"/>
  </r>
  <r>
    <s v="Single Family"/>
    <n v="569393"/>
    <x v="0"/>
    <s v="NLEN2"/>
    <d v="2017-02-24T00:00:00"/>
    <x v="0"/>
    <s v="X-Other"/>
    <s v="CD"/>
    <x v="2"/>
  </r>
  <r>
    <s v="Single Family"/>
    <n v="569393"/>
    <x v="0"/>
    <s v="NLEN2"/>
    <d v="2017-02-24T00:00:00"/>
    <x v="0"/>
    <s v="X-Other"/>
    <s v="CD"/>
    <x v="2"/>
  </r>
  <r>
    <s v="Single Family"/>
    <n v="570000"/>
    <x v="0"/>
    <s v="BRMS"/>
    <d v="2017-02-22T00:00:00"/>
    <x v="0"/>
    <s v="X-Other"/>
    <s v="CD"/>
    <x v="2"/>
  </r>
  <r>
    <s v="Condo"/>
    <n v="570000"/>
    <x v="0"/>
    <s v="WOOD05"/>
    <d v="2017-03-15T00:00:00"/>
    <x v="0"/>
    <s v="JOHN R WOOD"/>
    <s v="CD"/>
    <x v="2"/>
  </r>
  <r>
    <s v="Single Family"/>
    <n v="574000"/>
    <x v="0"/>
    <s v="WOOD17"/>
    <d v="2017-02-14T00:00:00"/>
    <x v="0"/>
    <s v="JOHN R WOOD"/>
    <s v="CD"/>
    <x v="2"/>
  </r>
  <r>
    <s v="Single Family"/>
    <n v="575000"/>
    <x v="0"/>
    <s v="PREM07"/>
    <d v="2017-01-27T00:00:00"/>
    <x v="0"/>
    <s v="PREMIER SOTHEBYS"/>
    <s v="CD"/>
    <x v="2"/>
  </r>
  <r>
    <s v="Single Family"/>
    <n v="575000"/>
    <x v="0"/>
    <s v="BDOWN2"/>
    <d v="2017-03-17T00:00:00"/>
    <x v="0"/>
    <s v="DOWNING FRYE"/>
    <s v="CD"/>
    <x v="2"/>
  </r>
  <r>
    <s v="Single Family"/>
    <n v="575000"/>
    <x v="0"/>
    <s v="NKWRN"/>
    <d v="2017-03-24T00:00:00"/>
    <x v="0"/>
    <s v="X-Other"/>
    <s v="CD"/>
    <x v="2"/>
  </r>
  <r>
    <s v="Single Family"/>
    <n v="575000"/>
    <x v="0"/>
    <s v="NWRG"/>
    <d v="2017-02-24T00:00:00"/>
    <x v="0"/>
    <s v="X-Other"/>
    <s v="CD"/>
    <x v="2"/>
  </r>
  <r>
    <s v="Single Family"/>
    <n v="575000"/>
    <x v="0"/>
    <s v="NMAI"/>
    <s v="06-Mar-17"/>
    <x v="0"/>
    <s v="X-Other"/>
    <s v="CD"/>
    <x v="2"/>
  </r>
  <r>
    <s v="Single Family"/>
    <n v="575000"/>
    <x v="0"/>
    <s v="NSAC"/>
    <d v="2017-03-23T00:00:00"/>
    <x v="0"/>
    <s v="X-Other"/>
    <s v="CD"/>
    <x v="2"/>
  </r>
  <r>
    <s v="Single Family"/>
    <n v="575000"/>
    <x v="0"/>
    <s v="NSMO"/>
    <d v="2017-03-14T00:00:00"/>
    <x v="0"/>
    <s v="X-Other"/>
    <s v="CD"/>
    <x v="2"/>
  </r>
  <r>
    <s v="Condo"/>
    <n v="575000"/>
    <x v="0"/>
    <s v="NEPR"/>
    <d v="2017-03-10T00:00:00"/>
    <x v="0"/>
    <s v="X-Other"/>
    <s v="CD"/>
    <x v="2"/>
  </r>
  <r>
    <s v="Single Family"/>
    <n v="575000"/>
    <x v="0"/>
    <s v="NSTO"/>
    <s v="01-Mar-17"/>
    <x v="0"/>
    <s v="X-Other"/>
    <s v="CD"/>
    <x v="2"/>
  </r>
  <r>
    <s v="Single Family"/>
    <n v="575000"/>
    <x v="0"/>
    <s v="NPPR"/>
    <d v="2017-03-29T00:00:00"/>
    <x v="0"/>
    <s v="PREMIERE PLUS REALTY COMPANY"/>
    <s v="CD"/>
    <x v="2"/>
  </r>
  <r>
    <s v="Single Family"/>
    <n v="575000"/>
    <x v="0"/>
    <s v="NPNP"/>
    <d v="2017-02-15T00:00:00"/>
    <x v="0"/>
    <s v="X-Other"/>
    <s v="CD"/>
    <x v="2"/>
  </r>
  <r>
    <s v="Condo"/>
    <n v="575000"/>
    <x v="0"/>
    <s v="PREM06"/>
    <d v="2017-02-10T00:00:00"/>
    <x v="0"/>
    <s v="PREMIER SOTHEBYS"/>
    <s v="CD"/>
    <x v="2"/>
  </r>
  <r>
    <s v="Condo"/>
    <n v="575000"/>
    <x v="0"/>
    <s v="PREM03"/>
    <d v="2017-01-20T00:00:00"/>
    <x v="0"/>
    <s v="PREMIER SOTHEBYS"/>
    <s v="CD"/>
    <x v="2"/>
  </r>
  <r>
    <s v="Single Family"/>
    <n v="575000"/>
    <x v="0"/>
    <s v="CBRR02"/>
    <d v="2017-03-24T00:00:00"/>
    <x v="0"/>
    <s v="COLDWELL BANKER"/>
    <s v="CD"/>
    <x v="2"/>
  </r>
  <r>
    <s v="Single Family"/>
    <n v="575000"/>
    <x v="0"/>
    <s v="NASS"/>
    <d v="2017-02-28T00:00:00"/>
    <x v="0"/>
    <s v="X-Other"/>
    <s v="CD"/>
    <x v="2"/>
  </r>
  <r>
    <s v="Condo"/>
    <n v="575000"/>
    <x v="0"/>
    <s v="SOBA"/>
    <d v="2017-02-24T00:00:00"/>
    <x v="0"/>
    <s v="X-Other"/>
    <s v="CD"/>
    <x v="2"/>
  </r>
  <r>
    <s v="Single Family"/>
    <n v="575300"/>
    <x v="0"/>
    <s v="NAMVT"/>
    <d v="2017-03-15T00:00:00"/>
    <x v="0"/>
    <s v="AMERIVEST"/>
    <s v="CD"/>
    <x v="2"/>
  </r>
  <r>
    <s v="Single Family"/>
    <n v="577975"/>
    <x v="0"/>
    <s v="BSIBW"/>
    <d v="2017-02-15T00:00:00"/>
    <x v="0"/>
    <s v="X-Other"/>
    <s v="CD"/>
    <x v="2"/>
  </r>
  <r>
    <s v="Condo"/>
    <n v="577990"/>
    <x v="0"/>
    <s v="LERE"/>
    <s v="01-Mar-17"/>
    <x v="0"/>
    <s v="X-Other"/>
    <s v="CD"/>
    <x v="2"/>
  </r>
  <r>
    <s v="Single Family"/>
    <n v="579900"/>
    <x v="0"/>
    <s v="NDRC"/>
    <d v="2017-02-28T00:00:00"/>
    <x v="0"/>
    <s v="X-Other"/>
    <s v="CD"/>
    <x v="2"/>
  </r>
  <r>
    <s v="Single Family"/>
    <n v="580000"/>
    <x v="0"/>
    <s v="NLEN2"/>
    <d v="2017-02-28T00:00:00"/>
    <x v="0"/>
    <s v="X-Other"/>
    <s v="CD"/>
    <x v="2"/>
  </r>
  <r>
    <s v="Condo"/>
    <n v="580000"/>
    <x v="0"/>
    <s v="DNFR"/>
    <d v="2017-02-13T00:00:00"/>
    <x v="0"/>
    <s v="DOWNING FRYE"/>
    <s v="CD"/>
    <x v="2"/>
  </r>
  <r>
    <s v="Single Family"/>
    <n v="580000"/>
    <x v="0"/>
    <s v="WOOD"/>
    <s v="09-Jan-17"/>
    <x v="0"/>
    <s v="JOHN R WOOD"/>
    <s v="CD"/>
    <x v="2"/>
  </r>
  <r>
    <s v="Single Family"/>
    <n v="580000"/>
    <x v="0"/>
    <s v="CBRR03"/>
    <d v="2017-03-10T00:00:00"/>
    <x v="0"/>
    <s v="COLDWELL BANKER"/>
    <s v="CD"/>
    <x v="2"/>
  </r>
  <r>
    <s v="Condo"/>
    <n v="580000"/>
    <x v="0"/>
    <s v="DNFR"/>
    <s v="09-Jan-17"/>
    <x v="0"/>
    <s v="DOWNING FRYE"/>
    <s v="CD"/>
    <x v="2"/>
  </r>
  <r>
    <s v="Single Family"/>
    <n v="580000"/>
    <x v="0"/>
    <s v="NRLNA"/>
    <d v="2017-03-23T00:00:00"/>
    <x v="0"/>
    <s v="X-Other"/>
    <s v="CD"/>
    <x v="2"/>
  </r>
  <r>
    <s v="Single Family"/>
    <n v="580000"/>
    <x v="0"/>
    <s v="NLEN2"/>
    <d v="2017-02-23T00:00:00"/>
    <x v="0"/>
    <s v="X-Other"/>
    <s v="CD"/>
    <x v="2"/>
  </r>
  <r>
    <s v="Single Family"/>
    <n v="583500"/>
    <x v="0"/>
    <s v="JRWD03"/>
    <d v="2017-03-31T00:00:00"/>
    <x v="0"/>
    <s v="JOHN R WOOD"/>
    <s v="CD"/>
    <x v="2"/>
  </r>
  <r>
    <s v="Single Family"/>
    <n v="585000"/>
    <x v="0"/>
    <s v="NBHHS2"/>
    <d v="2017-02-21T00:00:00"/>
    <x v="0"/>
    <s v="BERKSHIRE HATHAWAY FLORIDA"/>
    <s v="CD"/>
    <x v="2"/>
  </r>
  <r>
    <s v="Single Family"/>
    <n v="585000"/>
    <x v="0"/>
    <s v="NPPR"/>
    <d v="2017-03-15T00:00:00"/>
    <x v="0"/>
    <s v="PREMIERE PLUS REALTY COMPANY"/>
    <s v="CD"/>
    <x v="2"/>
  </r>
  <r>
    <s v="Single Family"/>
    <n v="590000"/>
    <x v="0"/>
    <s v="BPREM07"/>
    <d v="2017-03-15T00:00:00"/>
    <x v="0"/>
    <s v="PREMIER SOTHEBYS"/>
    <s v="CD"/>
    <x v="2"/>
  </r>
  <r>
    <s v="Single Family"/>
    <n v="590000"/>
    <x v="0"/>
    <s v="PREM07"/>
    <d v="2017-03-31T00:00:00"/>
    <x v="0"/>
    <s v="PREMIER SOTHEBYS"/>
    <s v="CD"/>
    <x v="2"/>
  </r>
  <r>
    <s v="Condo"/>
    <n v="593000"/>
    <x v="0"/>
    <s v="DNFR"/>
    <d v="2017-02-27T00:00:00"/>
    <x v="0"/>
    <s v="DOWNING FRYE"/>
    <s v="CD"/>
    <x v="2"/>
  </r>
  <r>
    <s v="Single Family"/>
    <n v="593000"/>
    <x v="0"/>
    <s v="JRWD03"/>
    <d v="2017-02-28T00:00:00"/>
    <x v="0"/>
    <s v="JOHN R WOOD"/>
    <s v="CD"/>
    <x v="2"/>
  </r>
  <r>
    <s v="Single Family"/>
    <n v="595000"/>
    <x v="0"/>
    <s v="PREM12"/>
    <d v="2017-01-18T00:00:00"/>
    <x v="0"/>
    <s v="PREMIER SOTHEBYS"/>
    <s v="CD"/>
    <x v="2"/>
  </r>
  <r>
    <s v="Single Family"/>
    <n v="595000"/>
    <x v="0"/>
    <s v="BSIBW"/>
    <d v="2017-01-31T00:00:00"/>
    <x v="0"/>
    <s v="X-Other"/>
    <s v="CD"/>
    <x v="2"/>
  </r>
  <r>
    <s v="Single Family"/>
    <n v="597000"/>
    <x v="0"/>
    <s v="BPREM07"/>
    <d v="2017-03-28T00:00:00"/>
    <x v="0"/>
    <s v="PREMIER SOTHEBYS"/>
    <s v="CD"/>
    <x v="2"/>
  </r>
  <r>
    <s v="Single Family"/>
    <n v="599000"/>
    <x v="0"/>
    <s v="NHORT4"/>
    <d v="2017-02-27T00:00:00"/>
    <x v="0"/>
    <s v="X-Other"/>
    <s v="CD"/>
    <x v="2"/>
  </r>
  <r>
    <s v="Single Family"/>
    <n v="599999"/>
    <x v="0"/>
    <s v="NPPR"/>
    <d v="2017-01-11T00:00:00"/>
    <x v="0"/>
    <s v="PREMIERE PLUS REALTY COMPANY"/>
    <s v="CD"/>
    <x v="2"/>
  </r>
  <r>
    <s v="Single Family"/>
    <n v="600000"/>
    <x v="0"/>
    <s v="WOOD17"/>
    <d v="2017-01-26T00:00:00"/>
    <x v="0"/>
    <s v="JOHN R WOOD"/>
    <s v="CD"/>
    <x v="2"/>
  </r>
  <r>
    <s v="Single Family"/>
    <n v="600000"/>
    <x v="0"/>
    <s v="BKWR"/>
    <d v="2017-03-27T00:00:00"/>
    <x v="0"/>
    <s v="KELLER WILLIAMS ELITE"/>
    <s v="CD"/>
    <x v="2"/>
  </r>
  <r>
    <s v="Single Family"/>
    <n v="600000"/>
    <x v="0"/>
    <s v="NPPR"/>
    <d v="2017-03-30T00:00:00"/>
    <x v="0"/>
    <s v="PREMIERE PLUS REALTY COMPANY"/>
    <s v="CD"/>
    <x v="2"/>
  </r>
  <r>
    <s v="Condo"/>
    <n v="600000"/>
    <x v="0"/>
    <s v="NPPR"/>
    <d v="2017-03-30T00:00:00"/>
    <x v="0"/>
    <s v="PREMIERE PLUS REALTY COMPANY"/>
    <s v="CD"/>
    <x v="2"/>
  </r>
  <r>
    <s v="Condo"/>
    <n v="600000"/>
    <x v="0"/>
    <s v="NBHHS2"/>
    <s v="07-Mar-17"/>
    <x v="0"/>
    <s v="BERKSHIRE HATHAWAY FLORIDA"/>
    <s v="CD"/>
    <x v="2"/>
  </r>
  <r>
    <s v="Single Family"/>
    <n v="600000"/>
    <x v="0"/>
    <s v="WOOD17"/>
    <s v="08-Mar-17"/>
    <x v="0"/>
    <s v="JOHN R WOOD"/>
    <s v="CD"/>
    <x v="2"/>
  </r>
  <r>
    <s v="Condo"/>
    <n v="602900"/>
    <x v="0"/>
    <s v="BTKC"/>
    <d v="2017-03-15T00:00:00"/>
    <x v="0"/>
    <s v="X-Other"/>
    <s v="CD"/>
    <x v="2"/>
  </r>
  <r>
    <s v="Single Family"/>
    <n v="603890"/>
    <x v="0"/>
    <s v="BSIBW"/>
    <d v="2017-01-31T00:00:00"/>
    <x v="0"/>
    <s v="X-Other"/>
    <s v="CD"/>
    <x v="2"/>
  </r>
  <r>
    <s v="Condo"/>
    <n v="604000"/>
    <x v="0"/>
    <s v="DNFR"/>
    <d v="2017-03-31T00:00:00"/>
    <x v="0"/>
    <s v="DOWNING FRYE"/>
    <s v="CD"/>
    <x v="2"/>
  </r>
  <r>
    <s v="Single Family"/>
    <n v="605000"/>
    <x v="0"/>
    <s v="BEERL"/>
    <s v="09-Jan-17"/>
    <x v="0"/>
    <s v="X-Other"/>
    <s v="CD"/>
    <x v="2"/>
  </r>
  <r>
    <s v="Condo"/>
    <n v="605000"/>
    <x v="0"/>
    <s v="DNFR"/>
    <s v="08-Mar-17"/>
    <x v="0"/>
    <s v="DOWNING FRYE"/>
    <s v="CD"/>
    <x v="2"/>
  </r>
  <r>
    <s v="Single Family"/>
    <n v="605000"/>
    <x v="0"/>
    <s v="WOOD05"/>
    <d v="2017-03-10T00:00:00"/>
    <x v="0"/>
    <s v="JOHN R WOOD"/>
    <s v="CD"/>
    <x v="2"/>
  </r>
  <r>
    <s v="Condo"/>
    <n v="605000"/>
    <x v="0"/>
    <s v="DNFR"/>
    <d v="2017-03-14T00:00:00"/>
    <x v="0"/>
    <s v="DOWNING FRYE"/>
    <s v="CD"/>
    <x v="2"/>
  </r>
  <r>
    <s v="Condo"/>
    <n v="605000"/>
    <x v="0"/>
    <s v="DNFR"/>
    <s v="03-Mar-17"/>
    <x v="0"/>
    <s v="DOWNING FRYE"/>
    <s v="CD"/>
    <x v="2"/>
  </r>
  <r>
    <s v="Single Family"/>
    <n v="607000"/>
    <x v="0"/>
    <s v="DNFR"/>
    <d v="2017-03-31T00:00:00"/>
    <x v="0"/>
    <s v="DOWNING FRYE"/>
    <s v="CD"/>
    <x v="2"/>
  </r>
  <r>
    <s v="Single Family"/>
    <n v="610000"/>
    <x v="0"/>
    <s v="BRSRE4"/>
    <d v="2017-03-17T00:00:00"/>
    <x v="0"/>
    <s v="ROYAL SHELL REAL ESTATE"/>
    <s v="CD"/>
    <x v="2"/>
  </r>
  <r>
    <s v="Single Family"/>
    <n v="610000"/>
    <x v="0"/>
    <s v="NMVP1"/>
    <s v="08-Mar-17"/>
    <x v="0"/>
    <s v="X-Other"/>
    <s v="CD"/>
    <x v="2"/>
  </r>
  <r>
    <s v="Condo"/>
    <n v="610000"/>
    <x v="0"/>
    <s v="WOOD"/>
    <d v="2017-02-21T00:00:00"/>
    <x v="0"/>
    <s v="JOHN R WOOD"/>
    <s v="CD"/>
    <x v="2"/>
  </r>
  <r>
    <s v="Condo"/>
    <n v="610431"/>
    <x v="0"/>
    <s v="VPI"/>
    <d v="2017-03-23T00:00:00"/>
    <x v="0"/>
    <s v="X-Other"/>
    <s v="CD"/>
    <x v="2"/>
  </r>
  <r>
    <s v="Single Family"/>
    <n v="610857"/>
    <x v="0"/>
    <s v="NLEN2"/>
    <d v="2017-03-17T00:00:00"/>
    <x v="0"/>
    <s v="X-Other"/>
    <s v="CD"/>
    <x v="2"/>
  </r>
  <r>
    <s v="Single Family"/>
    <n v="615000"/>
    <x v="0"/>
    <s v="CBRR11"/>
    <s v="03-Mar-17"/>
    <x v="0"/>
    <s v="COLDWELL BANKER"/>
    <s v="CD"/>
    <x v="2"/>
  </r>
  <r>
    <s v="Single Family"/>
    <n v="615000"/>
    <x v="0"/>
    <s v="PRUD30"/>
    <d v="2017-03-17T00:00:00"/>
    <x v="0"/>
    <s v="BERKSHIRE HATHAWAY FLORIDA"/>
    <s v="CD"/>
    <x v="2"/>
  </r>
  <r>
    <s v="Single Family"/>
    <n v="615000"/>
    <x v="0"/>
    <s v="WOOD05"/>
    <d v="2017-03-17T00:00:00"/>
    <x v="0"/>
    <s v="JOHN R WOOD"/>
    <s v="CD"/>
    <x v="2"/>
  </r>
  <r>
    <s v="Condo"/>
    <n v="615000"/>
    <x v="0"/>
    <s v="NPPR"/>
    <d v="2017-02-27T00:00:00"/>
    <x v="0"/>
    <s v="PREMIERE PLUS REALTY COMPANY"/>
    <s v="CD"/>
    <x v="2"/>
  </r>
  <r>
    <s v="Single Family"/>
    <n v="615975"/>
    <x v="0"/>
    <s v="NNTB06"/>
    <d v="2017-02-14T00:00:00"/>
    <x v="0"/>
    <s v="X-Other"/>
    <s v="CD"/>
    <x v="2"/>
  </r>
  <r>
    <s v="Single Family"/>
    <n v="620000"/>
    <x v="0"/>
    <s v="NSAC"/>
    <d v="2017-02-17T00:00:00"/>
    <x v="0"/>
    <s v="X-Other"/>
    <s v="CD"/>
    <x v="2"/>
  </r>
  <r>
    <s v="Single Family"/>
    <n v="620000"/>
    <x v="0"/>
    <s v="DNFR"/>
    <d v="2017-02-15T00:00:00"/>
    <x v="0"/>
    <s v="DOWNING FRYE"/>
    <s v="CD"/>
    <x v="2"/>
  </r>
  <r>
    <s v="Single Family"/>
    <n v="620000"/>
    <x v="0"/>
    <s v="BEERL"/>
    <s v="04-Jan-17"/>
    <x v="0"/>
    <s v="X-Other"/>
    <s v="CD"/>
    <x v="2"/>
  </r>
  <r>
    <s v="Single Family"/>
    <n v="620000"/>
    <x v="0"/>
    <s v="DNFR"/>
    <s v="01-Mar-17"/>
    <x v="0"/>
    <s v="DOWNING FRYE"/>
    <s v="CD"/>
    <x v="2"/>
  </r>
  <r>
    <s v="Single Family"/>
    <n v="620000"/>
    <x v="0"/>
    <s v="NAFP"/>
    <d v="2017-01-17T00:00:00"/>
    <x v="0"/>
    <s v="X-Other"/>
    <s v="CD"/>
    <x v="2"/>
  </r>
  <r>
    <s v="Single Family"/>
    <n v="620000"/>
    <x v="0"/>
    <s v="NAMVT"/>
    <d v="2017-03-24T00:00:00"/>
    <x v="0"/>
    <s v="AMERIVEST"/>
    <s v="CD"/>
    <x v="2"/>
  </r>
  <r>
    <s v="Single Family"/>
    <n v="624500"/>
    <x v="0"/>
    <s v="NKWRN"/>
    <d v="2017-01-31T00:00:00"/>
    <x v="0"/>
    <s v="X-Other"/>
    <s v="CD"/>
    <x v="2"/>
  </r>
  <r>
    <s v="Single Family"/>
    <n v="625000"/>
    <x v="0"/>
    <s v="NMVP1"/>
    <d v="2017-03-14T00:00:00"/>
    <x v="0"/>
    <s v="X-Other"/>
    <s v="CD"/>
    <x v="2"/>
  </r>
  <r>
    <s v="Single Family"/>
    <n v="625000"/>
    <x v="0"/>
    <s v="NPREM18"/>
    <d v="2017-03-28T00:00:00"/>
    <x v="0"/>
    <s v="PREMIER SOTHEBYS"/>
    <s v="CD"/>
    <x v="2"/>
  </r>
  <r>
    <s v="Condo"/>
    <n v="625000"/>
    <x v="0"/>
    <s v="WOOD"/>
    <d v="2017-01-30T00:00:00"/>
    <x v="0"/>
    <s v="JOHN R WOOD"/>
    <s v="CD"/>
    <x v="2"/>
  </r>
  <r>
    <s v="Single Family"/>
    <n v="625000"/>
    <x v="0"/>
    <s v="DNFR"/>
    <d v="2017-03-10T00:00:00"/>
    <x v="0"/>
    <s v="DOWNING FRYE"/>
    <s v="CD"/>
    <x v="2"/>
  </r>
  <r>
    <s v="Single Family"/>
    <n v="625000"/>
    <x v="0"/>
    <s v="WOOD17"/>
    <d v="2017-02-17T00:00:00"/>
    <x v="0"/>
    <s v="JOHN R WOOD"/>
    <s v="CD"/>
    <x v="2"/>
  </r>
  <r>
    <s v="Single Family"/>
    <n v="625000"/>
    <x v="0"/>
    <s v="PREM01"/>
    <d v="2017-02-15T00:00:00"/>
    <x v="0"/>
    <s v="PREMIER SOTHEBYS"/>
    <s v="CD"/>
    <x v="2"/>
  </r>
  <r>
    <s v="Single Family"/>
    <n v="625000"/>
    <x v="0"/>
    <s v="NPPR3"/>
    <d v="2017-03-13T00:00:00"/>
    <x v="0"/>
    <s v="PREMIERE PLUS REALTY COMPANY"/>
    <s v="CD"/>
    <x v="2"/>
  </r>
  <r>
    <s v="Condo"/>
    <n v="626000"/>
    <x v="0"/>
    <s v="WOOD"/>
    <d v="2017-03-30T00:00:00"/>
    <x v="0"/>
    <s v="JOHN R WOOD"/>
    <s v="CD"/>
    <x v="2"/>
  </r>
  <r>
    <s v="Single Family"/>
    <n v="630000"/>
    <x v="0"/>
    <s v="PRUD30"/>
    <d v="2017-01-13T00:00:00"/>
    <x v="0"/>
    <s v="BERKSHIRE HATHAWAY FLORIDA"/>
    <s v="CD"/>
    <x v="2"/>
  </r>
  <r>
    <s v="Condo"/>
    <n v="630000"/>
    <x v="0"/>
    <s v="NRSRE2"/>
    <d v="2017-03-13T00:00:00"/>
    <x v="0"/>
    <s v="ROYAL SHELL REAL ESTATE"/>
    <s v="CD"/>
    <x v="2"/>
  </r>
  <r>
    <s v="Single Family"/>
    <n v="630000"/>
    <x v="0"/>
    <s v="JRWD03"/>
    <d v="2017-02-14T00:00:00"/>
    <x v="0"/>
    <s v="JOHN R WOOD"/>
    <s v="CD"/>
    <x v="2"/>
  </r>
  <r>
    <s v="Condo"/>
    <n v="630000"/>
    <x v="0"/>
    <s v="NAMVT"/>
    <s v="07-Mar-17"/>
    <x v="0"/>
    <s v="AMERIVEST"/>
    <s v="CD"/>
    <x v="2"/>
  </r>
  <r>
    <s v="Condo"/>
    <n v="630000"/>
    <x v="0"/>
    <s v="DNFR"/>
    <d v="2017-02-14T00:00:00"/>
    <x v="0"/>
    <s v="DOWNING FRYE"/>
    <s v="CD"/>
    <x v="2"/>
  </r>
  <r>
    <s v="Single Family"/>
    <n v="630000"/>
    <x v="0"/>
    <s v="SUNY"/>
    <d v="2017-02-27T00:00:00"/>
    <x v="0"/>
    <s v="X-Other"/>
    <s v="CD"/>
    <x v="2"/>
  </r>
  <r>
    <s v="Single Family"/>
    <n v="630000"/>
    <x v="0"/>
    <s v="NPPR"/>
    <d v="2017-02-15T00:00:00"/>
    <x v="0"/>
    <s v="PREMIERE PLUS REALTY COMPANY"/>
    <s v="CD"/>
    <x v="2"/>
  </r>
  <r>
    <s v="Condo"/>
    <n v="634000"/>
    <x v="0"/>
    <s v="FCLRE"/>
    <d v="2017-03-14T00:00:00"/>
    <x v="0"/>
    <s v="X-Other"/>
    <s v="CD"/>
    <x v="2"/>
  </r>
  <r>
    <s v="Single Family"/>
    <n v="635000"/>
    <x v="0"/>
    <s v="JRWD03"/>
    <d v="2017-02-28T00:00:00"/>
    <x v="0"/>
    <s v="JOHN R WOOD"/>
    <s v="CD"/>
    <x v="2"/>
  </r>
  <r>
    <s v="Condo"/>
    <n v="635000"/>
    <x v="0"/>
    <s v="DNFR"/>
    <d v="2017-03-20T00:00:00"/>
    <x v="0"/>
    <s v="DOWNING FRYE"/>
    <s v="CD"/>
    <x v="2"/>
  </r>
  <r>
    <s v="Condo"/>
    <n v="635000"/>
    <x v="0"/>
    <s v="VPI"/>
    <s v="06-Jan-17"/>
    <x v="0"/>
    <s v="X-Other"/>
    <s v="CD"/>
    <x v="2"/>
  </r>
  <r>
    <s v="Single Family"/>
    <n v="635000"/>
    <x v="0"/>
    <s v="PREM01"/>
    <d v="2017-01-31T00:00:00"/>
    <x v="0"/>
    <s v="PREMIER SOTHEBYS"/>
    <s v="CD"/>
    <x v="2"/>
  </r>
  <r>
    <s v="Single Family"/>
    <n v="635000"/>
    <x v="0"/>
    <s v="DNFR"/>
    <d v="2017-01-31T00:00:00"/>
    <x v="0"/>
    <s v="DOWNING FRYE"/>
    <s v="CD"/>
    <x v="2"/>
  </r>
  <r>
    <s v="Single Family"/>
    <n v="638000"/>
    <x v="0"/>
    <s v="WOOD17"/>
    <d v="2017-03-30T00:00:00"/>
    <x v="0"/>
    <s v="JOHN R WOOD"/>
    <s v="CD"/>
    <x v="2"/>
  </r>
  <r>
    <s v="Condo"/>
    <n v="640000"/>
    <x v="0"/>
    <s v="WOOD03"/>
    <d v="2017-03-24T00:00:00"/>
    <x v="0"/>
    <s v="JOHN R WOOD"/>
    <s v="CD"/>
    <x v="2"/>
  </r>
  <r>
    <s v="Condo"/>
    <n v="640000"/>
    <x v="0"/>
    <s v="DNFR"/>
    <d v="2017-02-14T00:00:00"/>
    <x v="0"/>
    <s v="DOWNING FRYE"/>
    <s v="CD"/>
    <x v="2"/>
  </r>
  <r>
    <s v="Condo"/>
    <n v="640000"/>
    <x v="0"/>
    <s v="WBRI"/>
    <s v="01-Mar-17"/>
    <x v="0"/>
    <s v="X-Other"/>
    <s v="CD"/>
    <x v="2"/>
  </r>
  <r>
    <s v="Single Family"/>
    <n v="640000"/>
    <x v="0"/>
    <s v="NDRC"/>
    <d v="2017-01-20T00:00:00"/>
    <x v="0"/>
    <s v="X-Other"/>
    <s v="CD"/>
    <x v="2"/>
  </r>
  <r>
    <s v="Condo"/>
    <n v="640000"/>
    <x v="0"/>
    <s v="NPPR"/>
    <d v="2017-01-23T00:00:00"/>
    <x v="0"/>
    <s v="PREMIERE PLUS REALTY COMPANY"/>
    <s v="CD"/>
    <x v="2"/>
  </r>
  <r>
    <s v="Single Family"/>
    <n v="640000"/>
    <x v="0"/>
    <s v="NBVR"/>
    <d v="2017-03-21T00:00:00"/>
    <x v="0"/>
    <s v="X-Other"/>
    <s v="CD"/>
    <x v="2"/>
  </r>
  <r>
    <s v="Single Family"/>
    <n v="640000"/>
    <x v="0"/>
    <s v=""/>
    <d v="2017-02-10T00:00:00"/>
    <x v="0"/>
    <e v="#N/A"/>
    <s v="CD"/>
    <x v="2"/>
  </r>
  <r>
    <s v="Condo"/>
    <n v="645000"/>
    <x v="0"/>
    <s v="DNFR"/>
    <s v="06-Jan-17"/>
    <x v="0"/>
    <s v="DOWNING FRYE"/>
    <s v="CD"/>
    <x v="2"/>
  </r>
  <r>
    <s v="Condo"/>
    <n v="647000"/>
    <x v="0"/>
    <s v="NRWT"/>
    <d v="2017-01-31T00:00:00"/>
    <x v="0"/>
    <s v="X-Other"/>
    <s v="CD"/>
    <x v="2"/>
  </r>
  <r>
    <s v="Condo"/>
    <n v="649900"/>
    <x v="0"/>
    <s v="DNFR"/>
    <s v="06-Mar-17"/>
    <x v="0"/>
    <s v="DOWNING FRYE"/>
    <s v="CD"/>
    <x v="2"/>
  </r>
  <r>
    <s v="Single Family"/>
    <n v="650000"/>
    <x v="0"/>
    <s v="CBRR11"/>
    <s v="09-Feb-17"/>
    <x v="0"/>
    <s v="COLDWELL BANKER"/>
    <s v="CD"/>
    <x v="2"/>
  </r>
  <r>
    <s v="Condo"/>
    <n v="650000"/>
    <x v="0"/>
    <s v="CODI"/>
    <d v="2017-03-31T00:00:00"/>
    <x v="0"/>
    <s v="X-Other"/>
    <s v="CD"/>
    <x v="2"/>
  </r>
  <r>
    <s v="Single Family"/>
    <n v="650000"/>
    <x v="0"/>
    <s v="SUNY"/>
    <d v="2017-01-11T00:00:00"/>
    <x v="0"/>
    <s v="X-Other"/>
    <s v="CD"/>
    <x v="2"/>
  </r>
  <r>
    <s v="Condo"/>
    <n v="650000"/>
    <x v="0"/>
    <s v="WOOD05"/>
    <s v="02-Feb-17"/>
    <x v="0"/>
    <s v="JOHN R WOOD"/>
    <s v="CD"/>
    <x v="2"/>
  </r>
  <r>
    <s v="Single Family"/>
    <n v="650000"/>
    <x v="0"/>
    <s v="WOOD"/>
    <d v="2017-03-21T00:00:00"/>
    <x v="0"/>
    <s v="JOHN R WOOD"/>
    <s v="CD"/>
    <x v="2"/>
  </r>
  <r>
    <s v="Single Family"/>
    <n v="650000"/>
    <x v="0"/>
    <s v="NRWT"/>
    <d v="2017-01-11T00:00:00"/>
    <x v="0"/>
    <s v="X-Other"/>
    <s v="CD"/>
    <x v="2"/>
  </r>
  <r>
    <s v="Single Family"/>
    <n v="650000"/>
    <x v="0"/>
    <s v="NPPR"/>
    <d v="2017-01-30T00:00:00"/>
    <x v="0"/>
    <s v="PREMIERE PLUS REALTY COMPANY"/>
    <s v="CD"/>
    <x v="2"/>
  </r>
  <r>
    <s v="Single Family"/>
    <n v="650000"/>
    <x v="0"/>
    <s v="PREM01"/>
    <d v="2017-01-24T00:00:00"/>
    <x v="0"/>
    <s v="PREMIER SOTHEBYS"/>
    <s v="CD"/>
    <x v="2"/>
  </r>
  <r>
    <s v="Single Family"/>
    <n v="650000"/>
    <x v="0"/>
    <s v="PREM12"/>
    <s v="01-Mar-17"/>
    <x v="0"/>
    <s v="PREMIER SOTHEBYS"/>
    <s v="CD"/>
    <x v="2"/>
  </r>
  <r>
    <s v="Single Family"/>
    <n v="655000"/>
    <x v="0"/>
    <s v="PREM01"/>
    <d v="2017-01-27T00:00:00"/>
    <x v="0"/>
    <s v="PREMIER SOTHEBYS"/>
    <s v="CD"/>
    <x v="2"/>
  </r>
  <r>
    <s v="Single Family"/>
    <n v="659900"/>
    <x v="0"/>
    <s v="NPPR"/>
    <s v="09-Mar-17"/>
    <x v="0"/>
    <s v="PREMIERE PLUS REALTY COMPANY"/>
    <s v="CD"/>
    <x v="2"/>
  </r>
  <r>
    <s v="Single Family"/>
    <n v="660000"/>
    <x v="0"/>
    <s v="VPI"/>
    <s v="03-Feb-17"/>
    <x v="0"/>
    <s v="X-Other"/>
    <s v="CD"/>
    <x v="2"/>
  </r>
  <r>
    <s v="Single Family"/>
    <n v="660000"/>
    <x v="0"/>
    <s v="PREM02"/>
    <d v="2017-03-22T00:00:00"/>
    <x v="0"/>
    <s v="PREMIER SOTHEBYS"/>
    <s v="CD"/>
    <x v="2"/>
  </r>
  <r>
    <s v="Single Family"/>
    <n v="662000"/>
    <x v="0"/>
    <s v="NWRF2"/>
    <s v="06-Jan-17"/>
    <x v="0"/>
    <s v="WILLIAM RAVEIS"/>
    <s v="CD"/>
    <x v="2"/>
  </r>
  <r>
    <s v="Condo"/>
    <n v="662000"/>
    <x v="0"/>
    <s v="WOOD05"/>
    <d v="2017-02-23T00:00:00"/>
    <x v="0"/>
    <s v="JOHN R WOOD"/>
    <s v="CD"/>
    <x v="2"/>
  </r>
  <r>
    <s v="Single Family"/>
    <n v="662938"/>
    <x v="0"/>
    <s v="NNTB06"/>
    <d v="2017-02-23T00:00:00"/>
    <x v="0"/>
    <s v="X-Other"/>
    <s v="CD"/>
    <x v="2"/>
  </r>
  <r>
    <s v="Condo"/>
    <n v="665000"/>
    <x v="0"/>
    <s v="ADA"/>
    <d v="2017-02-28T00:00:00"/>
    <x v="0"/>
    <s v="X-Other"/>
    <s v="CD"/>
    <x v="2"/>
  </r>
  <r>
    <s v="Single Family"/>
    <n v="665000"/>
    <x v="0"/>
    <s v="NRSRE2"/>
    <s v="03-Feb-17"/>
    <x v="0"/>
    <s v="ROYAL SHELL REAL ESTATE"/>
    <s v="CD"/>
    <x v="2"/>
  </r>
  <r>
    <s v="Single Family"/>
    <n v="670000"/>
    <x v="0"/>
    <s v="NLEN2"/>
    <d v="2017-01-13T00:00:00"/>
    <x v="0"/>
    <s v="X-Other"/>
    <s v="CD"/>
    <x v="2"/>
  </r>
  <r>
    <s v="Single Family"/>
    <n v="670000"/>
    <x v="0"/>
    <s v="PREM06"/>
    <d v="2017-03-31T00:00:00"/>
    <x v="0"/>
    <s v="PREMIER SOTHEBYS"/>
    <s v="CD"/>
    <x v="2"/>
  </r>
  <r>
    <s v="Single Family"/>
    <n v="675000"/>
    <x v="0"/>
    <s v="WOOD03"/>
    <s v="03-Jan-17"/>
    <x v="0"/>
    <s v="JOHN R WOOD"/>
    <s v="CD"/>
    <x v="2"/>
  </r>
  <r>
    <s v="Condo"/>
    <n v="675000"/>
    <x v="0"/>
    <s v="NSAC"/>
    <d v="2017-03-23T00:00:00"/>
    <x v="0"/>
    <s v="X-Other"/>
    <s v="CD"/>
    <x v="2"/>
  </r>
  <r>
    <s v="Single Family"/>
    <n v="681447"/>
    <x v="0"/>
    <s v="TWC"/>
    <d v="2017-03-24T00:00:00"/>
    <x v="0"/>
    <s v="X-Other"/>
    <s v="CD"/>
    <x v="2"/>
  </r>
  <r>
    <s v="Single Family"/>
    <n v="682313"/>
    <x v="0"/>
    <s v="TWC"/>
    <d v="2017-03-22T00:00:00"/>
    <x v="0"/>
    <s v="X-Other"/>
    <s v="CD"/>
    <x v="2"/>
  </r>
  <r>
    <s v="Single Family"/>
    <n v="685000"/>
    <x v="0"/>
    <s v="BRSRE2"/>
    <d v="2017-03-31T00:00:00"/>
    <x v="0"/>
    <s v="ROYAL SHELL REAL ESTATE"/>
    <s v="CD"/>
    <x v="2"/>
  </r>
  <r>
    <s v="Single Family"/>
    <n v="685000"/>
    <x v="0"/>
    <s v="BKWR"/>
    <d v="2017-03-27T00:00:00"/>
    <x v="0"/>
    <s v="KELLER WILLIAMS ELITE"/>
    <s v="CD"/>
    <x v="2"/>
  </r>
  <r>
    <s v="Single Family"/>
    <n v="685000"/>
    <x v="0"/>
    <s v="DNFR"/>
    <s v="09-Mar-17"/>
    <x v="0"/>
    <s v="DOWNING FRYE"/>
    <s v="CD"/>
    <x v="2"/>
  </r>
  <r>
    <s v="Single Family"/>
    <n v="685000"/>
    <x v="0"/>
    <s v="NBHHS"/>
    <s v="06-Feb-17"/>
    <x v="0"/>
    <s v="BERKSHIRE HATHAWAY FLORIDA"/>
    <s v="CD"/>
    <x v="2"/>
  </r>
  <r>
    <s v="Single Family"/>
    <n v="685000"/>
    <x v="0"/>
    <s v="NDRC"/>
    <s v="03-Jan-17"/>
    <x v="0"/>
    <s v="X-Other"/>
    <s v="CD"/>
    <x v="2"/>
  </r>
  <r>
    <s v="Condo"/>
    <n v="685000"/>
    <x v="0"/>
    <s v="NMVP1"/>
    <d v="2017-02-16T00:00:00"/>
    <x v="0"/>
    <s v="X-Other"/>
    <s v="CD"/>
    <x v="2"/>
  </r>
  <r>
    <s v="Condo"/>
    <n v="685000"/>
    <x v="0"/>
    <s v="NMCQ"/>
    <d v="2017-01-31T00:00:00"/>
    <x v="0"/>
    <s v="X-Other"/>
    <s v="CD"/>
    <x v="2"/>
  </r>
  <r>
    <s v="Single Family"/>
    <n v="687500"/>
    <x v="0"/>
    <s v="CBRR02"/>
    <d v="2017-03-31T00:00:00"/>
    <x v="0"/>
    <s v="COLDWELL BANKER"/>
    <s v="CD"/>
    <x v="2"/>
  </r>
  <r>
    <s v="Single Family"/>
    <n v="690000"/>
    <x v="0"/>
    <s v="SELF"/>
    <s v="03-Jan-17"/>
    <x v="0"/>
    <s v="X-Other"/>
    <s v="CD"/>
    <x v="2"/>
  </r>
  <r>
    <s v="Single Family"/>
    <n v="690000"/>
    <x v="0"/>
    <s v="NMVP1"/>
    <s v="03-Feb-17"/>
    <x v="0"/>
    <s v="X-Other"/>
    <s v="CD"/>
    <x v="2"/>
  </r>
  <r>
    <s v="Single Family"/>
    <n v="690000"/>
    <x v="0"/>
    <s v="PREM12"/>
    <d v="2017-02-21T00:00:00"/>
    <x v="0"/>
    <s v="PREMIER SOTHEBYS"/>
    <s v="CD"/>
    <x v="2"/>
  </r>
  <r>
    <s v="Single Family"/>
    <n v="690000"/>
    <x v="0"/>
    <s v="WOOD"/>
    <d v="2017-03-14T00:00:00"/>
    <x v="0"/>
    <s v="JOHN R WOOD"/>
    <s v="CD"/>
    <x v="2"/>
  </r>
  <r>
    <s v="Single Family"/>
    <n v="690000"/>
    <x v="0"/>
    <s v="DNFR"/>
    <d v="2017-02-17T00:00:00"/>
    <x v="0"/>
    <s v="DOWNING FRYE"/>
    <s v="CD"/>
    <x v="2"/>
  </r>
  <r>
    <s v="Single Family"/>
    <n v="690000"/>
    <x v="0"/>
    <s v="CLC"/>
    <d v="2017-03-30T00:00:00"/>
    <x v="0"/>
    <s v="X-Other"/>
    <s v="CD"/>
    <x v="2"/>
  </r>
  <r>
    <s v="Single Family"/>
    <n v="690229"/>
    <x v="0"/>
    <s v="NSPSF"/>
    <d v="2017-01-20T00:00:00"/>
    <x v="0"/>
    <s v="X-Other"/>
    <s v="CD"/>
    <x v="2"/>
  </r>
  <r>
    <s v="Single Family"/>
    <n v="695000"/>
    <x v="0"/>
    <s v="JRWD03"/>
    <d v="2017-03-15T00:00:00"/>
    <x v="0"/>
    <s v="JOHN R WOOD"/>
    <s v="CD"/>
    <x v="2"/>
  </r>
  <r>
    <s v="Single Family"/>
    <n v="695000"/>
    <x v="0"/>
    <s v="WOOD05"/>
    <d v="2017-01-31T00:00:00"/>
    <x v="0"/>
    <s v="JOHN R WOOD"/>
    <s v="CD"/>
    <x v="2"/>
  </r>
  <r>
    <s v="Single Family"/>
    <n v="697500"/>
    <x v="0"/>
    <s v="BDOWN2"/>
    <s v="04-Jan-17"/>
    <x v="0"/>
    <s v="DOWNING FRYE"/>
    <s v="CD"/>
    <x v="2"/>
  </r>
  <r>
    <s v="Single Family"/>
    <n v="699000"/>
    <x v="0"/>
    <s v="JRWD03"/>
    <s v="09-Mar-17"/>
    <x v="0"/>
    <s v="JOHN R WOOD"/>
    <s v="CD"/>
    <x v="2"/>
  </r>
  <r>
    <s v="Single Family"/>
    <n v="700000"/>
    <x v="0"/>
    <s v="JRWD03"/>
    <d v="2017-03-27T00:00:00"/>
    <x v="0"/>
    <s v="JOHN R WOOD"/>
    <s v="CD"/>
    <x v="2"/>
  </r>
  <r>
    <s v="Condo"/>
    <n v="700000"/>
    <x v="0"/>
    <s v="NPPR"/>
    <d v="2017-02-27T00:00:00"/>
    <x v="0"/>
    <s v="PREMIERE PLUS REALTY COMPANY"/>
    <s v="CD"/>
    <x v="2"/>
  </r>
  <r>
    <s v="Single Family"/>
    <n v="700000"/>
    <x v="0"/>
    <s v="BSIBW"/>
    <s v="07-Feb-17"/>
    <x v="0"/>
    <s v="X-Other"/>
    <s v="CD"/>
    <x v="2"/>
  </r>
  <r>
    <s v="Single Family"/>
    <n v="700000"/>
    <x v="0"/>
    <s v="NHORT4"/>
    <d v="2017-01-20T00:00:00"/>
    <x v="0"/>
    <s v="X-Other"/>
    <s v="CD"/>
    <x v="2"/>
  </r>
  <r>
    <s v="Condo"/>
    <n v="700000"/>
    <x v="0"/>
    <s v="WOOD"/>
    <d v="2017-02-28T00:00:00"/>
    <x v="0"/>
    <s v="JOHN R WOOD"/>
    <s v="CD"/>
    <x v="2"/>
  </r>
  <r>
    <s v="Single Family"/>
    <n v="700000"/>
    <x v="0"/>
    <s v="BKWR"/>
    <s v="07-Mar-17"/>
    <x v="0"/>
    <s v="KELLER WILLIAMS ELITE"/>
    <s v="CD"/>
    <x v="2"/>
  </r>
  <r>
    <s v="Condo"/>
    <n v="700000"/>
    <x v="0"/>
    <s v="DNFR"/>
    <d v="2017-03-14T00:00:00"/>
    <x v="0"/>
    <s v="DOWNING FRYE"/>
    <s v="CD"/>
    <x v="2"/>
  </r>
  <r>
    <s v="Condo"/>
    <n v="703000"/>
    <x v="0"/>
    <s v="NPPR3"/>
    <d v="2017-02-22T00:00:00"/>
    <x v="0"/>
    <s v="PREMIERE PLUS REALTY COMPANY"/>
    <s v="CD"/>
    <x v="2"/>
  </r>
  <r>
    <s v="Condo"/>
    <n v="705000"/>
    <x v="0"/>
    <s v="NBHHS2"/>
    <d v="2017-01-25T00:00:00"/>
    <x v="0"/>
    <s v="BERKSHIRE HATHAWAY FLORIDA"/>
    <s v="CD"/>
    <x v="2"/>
  </r>
  <r>
    <s v="Condo"/>
    <n v="707000"/>
    <x v="0"/>
    <s v="NPPR"/>
    <d v="2017-03-24T00:00:00"/>
    <x v="0"/>
    <s v="PREMIERE PLUS REALTY COMPANY"/>
    <s v="CD"/>
    <x v="2"/>
  </r>
  <r>
    <s v="Single Family"/>
    <n v="707500"/>
    <x v="0"/>
    <s v="BEVBE"/>
    <d v="2017-03-24T00:00:00"/>
    <x v="0"/>
    <s v="X-Other"/>
    <s v="CD"/>
    <x v="2"/>
  </r>
  <r>
    <s v="Single Family"/>
    <n v="709900"/>
    <x v="0"/>
    <s v="WOOD"/>
    <d v="2017-02-17T00:00:00"/>
    <x v="0"/>
    <s v="JOHN R WOOD"/>
    <s v="CD"/>
    <x v="2"/>
  </r>
  <r>
    <s v="Single Family"/>
    <n v="710000"/>
    <x v="0"/>
    <s v="CBRE03"/>
    <d v="2017-03-27T00:00:00"/>
    <x v="0"/>
    <s v="COLDWELL BANKER"/>
    <s v="CD"/>
    <x v="2"/>
  </r>
  <r>
    <s v="Single Family"/>
    <n v="710295"/>
    <x v="0"/>
    <s v="TWC"/>
    <d v="2017-03-31T00:00:00"/>
    <x v="0"/>
    <s v="X-Other"/>
    <s v="CD"/>
    <x v="2"/>
  </r>
  <r>
    <s v="Single Family"/>
    <n v="715000"/>
    <x v="0"/>
    <s v="WOOD17"/>
    <d v="2017-03-15T00:00:00"/>
    <x v="0"/>
    <s v="JOHN R WOOD"/>
    <s v="CD"/>
    <x v="2"/>
  </r>
  <r>
    <s v="Condo"/>
    <n v="715000"/>
    <x v="0"/>
    <s v="PREM01"/>
    <d v="2017-01-27T00:00:00"/>
    <x v="0"/>
    <s v="PREMIER SOTHEBYS"/>
    <s v="CD"/>
    <x v="2"/>
  </r>
  <r>
    <s v="Single Family"/>
    <n v="719500"/>
    <x v="0"/>
    <s v="FHTR"/>
    <d v="2017-02-24T00:00:00"/>
    <x v="0"/>
    <s v="X-Other"/>
    <s v="CD"/>
    <x v="2"/>
  </r>
  <r>
    <s v="Single Family"/>
    <n v="720000"/>
    <x v="0"/>
    <s v="CBRE03"/>
    <d v="2017-01-26T00:00:00"/>
    <x v="0"/>
    <s v="COLDWELL BANKER"/>
    <s v="CD"/>
    <x v="2"/>
  </r>
  <r>
    <s v="Single Family"/>
    <n v="720000"/>
    <x v="0"/>
    <s v="WRGI"/>
    <s v="01-Mar-17"/>
    <x v="0"/>
    <s v="X-Other"/>
    <s v="CD"/>
    <x v="2"/>
  </r>
  <r>
    <s v="Condo"/>
    <n v="720000"/>
    <x v="0"/>
    <s v="NPPR"/>
    <d v="2017-03-10T00:00:00"/>
    <x v="0"/>
    <s v="PREMIERE PLUS REALTY COMPANY"/>
    <s v="CD"/>
    <x v="2"/>
  </r>
  <r>
    <s v="Condo"/>
    <n v="720000"/>
    <x v="0"/>
    <s v="WOOD17"/>
    <d v="2017-02-21T00:00:00"/>
    <x v="0"/>
    <s v="JOHN R WOOD"/>
    <s v="CD"/>
    <x v="2"/>
  </r>
  <r>
    <s v="Single Family"/>
    <n v="723053"/>
    <x v="0"/>
    <s v="NDRC"/>
    <d v="2017-01-23T00:00:00"/>
    <x v="0"/>
    <s v="X-Other"/>
    <s v="CD"/>
    <x v="2"/>
  </r>
  <r>
    <s v="Single Family"/>
    <n v="725000"/>
    <x v="0"/>
    <s v="BRSRE4"/>
    <d v="2017-02-17T00:00:00"/>
    <x v="0"/>
    <s v="ROYAL SHELL REAL ESTATE"/>
    <s v="CD"/>
    <x v="2"/>
  </r>
  <r>
    <s v="Condo"/>
    <n v="725000"/>
    <x v="0"/>
    <s v="NPPR"/>
    <d v="2017-03-28T00:00:00"/>
    <x v="0"/>
    <s v="PREMIERE PLUS REALTY COMPANY"/>
    <s v="CD"/>
    <x v="2"/>
  </r>
  <r>
    <s v="Condo"/>
    <n v="727500"/>
    <x v="0"/>
    <s v="NNRL"/>
    <d v="2017-01-12T00:00:00"/>
    <x v="0"/>
    <s v="X-Other"/>
    <s v="CD"/>
    <x v="2"/>
  </r>
  <r>
    <s v="Condo"/>
    <n v="730000"/>
    <x v="0"/>
    <s v="PREM07"/>
    <d v="2017-03-31T00:00:00"/>
    <x v="0"/>
    <s v="PREMIER SOTHEBYS"/>
    <s v="CD"/>
    <x v="2"/>
  </r>
  <r>
    <s v="Condo"/>
    <n v="730000"/>
    <x v="0"/>
    <s v="DNFR"/>
    <s v="01-Feb-17"/>
    <x v="0"/>
    <s v="DOWNING FRYE"/>
    <s v="CD"/>
    <x v="2"/>
  </r>
  <r>
    <s v="Single Family"/>
    <n v="730000"/>
    <x v="0"/>
    <s v="RISE"/>
    <d v="2017-01-30T00:00:00"/>
    <x v="0"/>
    <s v="X-Other"/>
    <s v="CD"/>
    <x v="2"/>
  </r>
  <r>
    <s v="Single Family"/>
    <n v="735000"/>
    <x v="0"/>
    <s v="BPREM07"/>
    <s v="03-Feb-17"/>
    <x v="0"/>
    <s v="PREMIER SOTHEBYS"/>
    <s v="CD"/>
    <x v="2"/>
  </r>
  <r>
    <s v="Condo"/>
    <n v="735000"/>
    <x v="0"/>
    <s v="NPPR"/>
    <d v="2017-02-24T00:00:00"/>
    <x v="0"/>
    <s v="PREMIERE PLUS REALTY COMPANY"/>
    <s v="CD"/>
    <x v="2"/>
  </r>
  <r>
    <s v="Condo"/>
    <n v="735000"/>
    <x v="0"/>
    <s v="PREM03"/>
    <d v="2017-01-17T00:00:00"/>
    <x v="0"/>
    <s v="PREMIER SOTHEBYS"/>
    <s v="CD"/>
    <x v="2"/>
  </r>
  <r>
    <s v="Condo"/>
    <n v="735000"/>
    <x v="0"/>
    <s v="NCARR"/>
    <d v="2017-01-19T00:00:00"/>
    <x v="0"/>
    <s v="X-Other"/>
    <s v="CD"/>
    <x v="2"/>
  </r>
  <r>
    <s v="Condo"/>
    <n v="735000"/>
    <x v="0"/>
    <s v="NFRG"/>
    <d v="2017-03-17T00:00:00"/>
    <x v="0"/>
    <s v="X-Other"/>
    <s v="CD"/>
    <x v="2"/>
  </r>
  <r>
    <s v="Condo"/>
    <n v="739900"/>
    <x v="0"/>
    <s v="WRGI"/>
    <d v="2017-03-16T00:00:00"/>
    <x v="0"/>
    <s v="X-Other"/>
    <s v="CD"/>
    <x v="2"/>
  </r>
  <r>
    <s v="Single Family"/>
    <n v="740000"/>
    <x v="0"/>
    <s v="BRSRE4"/>
    <d v="2017-02-28T00:00:00"/>
    <x v="0"/>
    <s v="ROYAL SHELL REAL ESTATE"/>
    <s v="CD"/>
    <x v="2"/>
  </r>
  <r>
    <s v="Single Family"/>
    <n v="740000"/>
    <x v="0"/>
    <s v="DNFR"/>
    <d v="2017-03-24T00:00:00"/>
    <x v="0"/>
    <s v="DOWNING FRYE"/>
    <s v="CD"/>
    <x v="2"/>
  </r>
  <r>
    <s v="Single Family"/>
    <n v="740000"/>
    <x v="0"/>
    <s v="NPPR"/>
    <d v="2017-03-16T00:00:00"/>
    <x v="0"/>
    <s v="PREMIERE PLUS REALTY COMPANY"/>
    <s v="CD"/>
    <x v="2"/>
  </r>
  <r>
    <s v="Single Family"/>
    <n v="740000"/>
    <x v="0"/>
    <s v="NBHHS"/>
    <d v="2017-03-15T00:00:00"/>
    <x v="0"/>
    <s v="BERKSHIRE HATHAWAY FLORIDA"/>
    <s v="CD"/>
    <x v="2"/>
  </r>
  <r>
    <s v="Condo"/>
    <n v="740000"/>
    <x v="0"/>
    <s v="PREM03"/>
    <s v="09-Mar-17"/>
    <x v="0"/>
    <s v="PREMIER SOTHEBYS"/>
    <s v="CD"/>
    <x v="2"/>
  </r>
  <r>
    <s v="Single Family"/>
    <n v="742500"/>
    <x v="0"/>
    <s v="NASS"/>
    <d v="2017-02-24T00:00:00"/>
    <x v="0"/>
    <s v="X-Other"/>
    <s v="CD"/>
    <x v="2"/>
  </r>
  <r>
    <s v="Single Family"/>
    <n v="744000"/>
    <x v="0"/>
    <s v="DNFR"/>
    <d v="2017-02-17T00:00:00"/>
    <x v="0"/>
    <s v="DOWNING FRYE"/>
    <s v="CD"/>
    <x v="2"/>
  </r>
  <r>
    <s v="Condo"/>
    <n v="745000"/>
    <x v="0"/>
    <s v="NPRH"/>
    <d v="2017-02-24T00:00:00"/>
    <x v="0"/>
    <s v="X-Other"/>
    <s v="CD"/>
    <x v="2"/>
  </r>
  <r>
    <s v="Single Family"/>
    <n v="745000"/>
    <x v="0"/>
    <s v="REMS"/>
    <d v="2017-03-21T00:00:00"/>
    <x v="0"/>
    <s v="X-Other"/>
    <s v="CD"/>
    <x v="2"/>
  </r>
  <r>
    <s v="Condo"/>
    <n v="746200"/>
    <x v="0"/>
    <s v="NWCI"/>
    <d v="2017-01-18T00:00:00"/>
    <x v="0"/>
    <s v="X-Other"/>
    <s v="CD"/>
    <x v="2"/>
  </r>
  <r>
    <s v="Single Family"/>
    <n v="748000"/>
    <x v="0"/>
    <s v="PRUD30"/>
    <s v="01-Mar-17"/>
    <x v="0"/>
    <s v="BERKSHIRE HATHAWAY FLORIDA"/>
    <s v="CD"/>
    <x v="2"/>
  </r>
  <r>
    <s v="Condo"/>
    <n v="748560"/>
    <x v="0"/>
    <s v="NLEN2"/>
    <d v="2017-03-10T00:00:00"/>
    <x v="0"/>
    <s v="X-Other"/>
    <s v="CD"/>
    <x v="2"/>
  </r>
  <r>
    <s v="Single Family"/>
    <n v="749000"/>
    <x v="0"/>
    <s v="BRSRE2"/>
    <d v="2017-01-31T00:00:00"/>
    <x v="0"/>
    <s v="ROYAL SHELL REAL ESTATE"/>
    <s v="CD"/>
    <x v="2"/>
  </r>
  <r>
    <s v="Single Family"/>
    <n v="750000"/>
    <x v="0"/>
    <s v="BPREM07"/>
    <d v="2017-02-28T00:00:00"/>
    <x v="0"/>
    <s v="PREMIER SOTHEBYS"/>
    <s v="CD"/>
    <x v="3"/>
  </r>
  <r>
    <s v="Single Family"/>
    <n v="750000"/>
    <x v="0"/>
    <s v="BKWR"/>
    <d v="2017-02-16T00:00:00"/>
    <x v="0"/>
    <s v="KELLER WILLIAMS ELITE"/>
    <s v="CD"/>
    <x v="3"/>
  </r>
  <r>
    <s v="Condo"/>
    <n v="750000"/>
    <x v="0"/>
    <s v="JRWD03"/>
    <d v="2017-03-29T00:00:00"/>
    <x v="0"/>
    <s v="JOHN R WOOD"/>
    <s v="CD"/>
    <x v="3"/>
  </r>
  <r>
    <s v="Single Family"/>
    <n v="750000"/>
    <x v="0"/>
    <s v="BDOWN2"/>
    <s v="01-Feb-17"/>
    <x v="0"/>
    <s v="DOWNING FRYE"/>
    <s v="CD"/>
    <x v="3"/>
  </r>
  <r>
    <s v="Single Family"/>
    <n v="750000"/>
    <x v="0"/>
    <s v="NMCQ"/>
    <d v="2017-01-13T00:00:00"/>
    <x v="0"/>
    <s v="X-Other"/>
    <s v="CD"/>
    <x v="3"/>
  </r>
  <r>
    <s v="Single Family"/>
    <n v="750000"/>
    <x v="0"/>
    <s v="NMARI2"/>
    <d v="2017-01-19T00:00:00"/>
    <x v="0"/>
    <s v="X-Other"/>
    <s v="CD"/>
    <x v="3"/>
  </r>
  <r>
    <s v="Single Family"/>
    <n v="750000"/>
    <x v="0"/>
    <s v="DNFR"/>
    <d v="2017-03-17T00:00:00"/>
    <x v="0"/>
    <s v="DOWNING FRYE"/>
    <s v="CD"/>
    <x v="3"/>
  </r>
  <r>
    <s v="Condo"/>
    <n v="750000"/>
    <x v="0"/>
    <s v="NBHHS2"/>
    <s v="09-Feb-17"/>
    <x v="0"/>
    <s v="BERKSHIRE HATHAWAY FLORIDA"/>
    <s v="CD"/>
    <x v="3"/>
  </r>
  <r>
    <s v="Single Family"/>
    <n v="755000"/>
    <x v="0"/>
    <s v="BKWR"/>
    <s v="03-Mar-17"/>
    <x v="0"/>
    <s v="KELLER WILLIAMS ELITE"/>
    <s v="CD"/>
    <x v="3"/>
  </r>
  <r>
    <s v="Condo"/>
    <n v="755000"/>
    <x v="0"/>
    <s v="WOOD"/>
    <s v="03-Feb-17"/>
    <x v="0"/>
    <s v="JOHN R WOOD"/>
    <s v="CD"/>
    <x v="3"/>
  </r>
  <r>
    <s v="Single Family"/>
    <n v="759000"/>
    <x v="0"/>
    <s v="QUAL"/>
    <d v="2017-03-10T00:00:00"/>
    <x v="0"/>
    <s v="X-Other"/>
    <s v="CD"/>
    <x v="3"/>
  </r>
  <r>
    <s v="Condo"/>
    <n v="760000"/>
    <x v="0"/>
    <s v="NBHHS2"/>
    <d v="2017-03-29T00:00:00"/>
    <x v="0"/>
    <s v="BERKSHIRE HATHAWAY FLORIDA"/>
    <s v="CD"/>
    <x v="3"/>
  </r>
  <r>
    <s v="Condo"/>
    <n v="760000"/>
    <x v="0"/>
    <s v="NPPR"/>
    <s v="01-Feb-17"/>
    <x v="0"/>
    <s v="PREMIERE PLUS REALTY COMPANY"/>
    <s v="CD"/>
    <x v="3"/>
  </r>
  <r>
    <s v="Single Family"/>
    <n v="760000"/>
    <x v="0"/>
    <s v="NERSF"/>
    <d v="2017-01-12T00:00:00"/>
    <x v="0"/>
    <s v="X-Other"/>
    <s v="CD"/>
    <x v="3"/>
  </r>
  <r>
    <s v="Condo"/>
    <n v="760000"/>
    <x v="0"/>
    <s v="PREM06"/>
    <s v="03-Jan-17"/>
    <x v="0"/>
    <s v="PREMIER SOTHEBYS"/>
    <s v="CD"/>
    <x v="3"/>
  </r>
  <r>
    <s v="Single Family"/>
    <n v="762000"/>
    <x v="0"/>
    <s v="VPI"/>
    <d v="2017-03-30T00:00:00"/>
    <x v="0"/>
    <s v="X-Other"/>
    <s v="CD"/>
    <x v="3"/>
  </r>
  <r>
    <s v="Condo"/>
    <n v="762500"/>
    <x v="0"/>
    <s v="WOOD17"/>
    <d v="2017-03-31T00:00:00"/>
    <x v="0"/>
    <s v="JOHN R WOOD"/>
    <s v="CD"/>
    <x v="3"/>
  </r>
  <r>
    <s v="Condo"/>
    <n v="765000"/>
    <x v="0"/>
    <s v="CBRR02"/>
    <d v="2017-01-13T00:00:00"/>
    <x v="0"/>
    <s v="COLDWELL BANKER"/>
    <s v="CD"/>
    <x v="3"/>
  </r>
  <r>
    <s v="Condo"/>
    <n v="766310"/>
    <x v="0"/>
    <s v="NWCI"/>
    <d v="2017-01-31T00:00:00"/>
    <x v="0"/>
    <s v="X-Other"/>
    <s v="CD"/>
    <x v="3"/>
  </r>
  <r>
    <s v="Condo"/>
    <n v="767000"/>
    <x v="0"/>
    <s v="JRWD03"/>
    <d v="2017-02-27T00:00:00"/>
    <x v="0"/>
    <s v="JOHN R WOOD"/>
    <s v="CD"/>
    <x v="3"/>
  </r>
  <r>
    <s v="Single Family"/>
    <n v="770000"/>
    <x v="0"/>
    <s v="BKWR"/>
    <d v="2017-01-30T00:00:00"/>
    <x v="0"/>
    <s v="KELLER WILLIAMS ELITE"/>
    <s v="CD"/>
    <x v="3"/>
  </r>
  <r>
    <s v="Single Family"/>
    <n v="770000"/>
    <x v="0"/>
    <s v="PREM03"/>
    <d v="2017-01-19T00:00:00"/>
    <x v="0"/>
    <s v="PREMIER SOTHEBYS"/>
    <s v="CD"/>
    <x v="3"/>
  </r>
  <r>
    <s v="Single Family"/>
    <n v="770000"/>
    <x v="0"/>
    <s v="NAMVT"/>
    <d v="2017-03-16T00:00:00"/>
    <x v="0"/>
    <s v="AMERIVEST"/>
    <s v="CD"/>
    <x v="3"/>
  </r>
  <r>
    <s v="Condo"/>
    <n v="770000"/>
    <x v="0"/>
    <s v="NLTR"/>
    <d v="2017-02-22T00:00:00"/>
    <x v="0"/>
    <s v="X-Other"/>
    <s v="CD"/>
    <x v="3"/>
  </r>
  <r>
    <s v="Single Family"/>
    <n v="772000"/>
    <x v="0"/>
    <s v="NPPR"/>
    <d v="2017-02-14T00:00:00"/>
    <x v="0"/>
    <s v="PREMIERE PLUS REALTY COMPANY"/>
    <s v="CD"/>
    <x v="3"/>
  </r>
  <r>
    <s v="Single Family"/>
    <n v="775000"/>
    <x v="0"/>
    <s v="BRSRE2"/>
    <d v="2017-01-26T00:00:00"/>
    <x v="0"/>
    <s v="ROYAL SHELL REAL ESTATE"/>
    <s v="CD"/>
    <x v="3"/>
  </r>
  <r>
    <s v="Single Family"/>
    <n v="775000"/>
    <x v="0"/>
    <s v="NMCQ"/>
    <d v="2017-03-23T00:00:00"/>
    <x v="0"/>
    <s v="X-Other"/>
    <s v="CD"/>
    <x v="3"/>
  </r>
  <r>
    <s v="Single Family"/>
    <n v="775000"/>
    <x v="0"/>
    <s v="NPPR"/>
    <d v="2017-02-23T00:00:00"/>
    <x v="0"/>
    <s v="PREMIERE PLUS REALTY COMPANY"/>
    <s v="CD"/>
    <x v="3"/>
  </r>
  <r>
    <s v="Single Family"/>
    <n v="775000"/>
    <x v="0"/>
    <s v="CBRR02"/>
    <d v="2017-01-18T00:00:00"/>
    <x v="0"/>
    <s v="COLDWELL BANKER"/>
    <s v="CD"/>
    <x v="3"/>
  </r>
  <r>
    <s v="Single Family"/>
    <n v="775000"/>
    <x v="0"/>
    <s v="NAMVT"/>
    <s v="07-Feb-17"/>
    <x v="0"/>
    <s v="AMERIVEST"/>
    <s v="CD"/>
    <x v="3"/>
  </r>
  <r>
    <s v="Single Family"/>
    <n v="775000"/>
    <x v="0"/>
    <s v="DNFR"/>
    <d v="2017-02-10T00:00:00"/>
    <x v="0"/>
    <s v="DOWNING FRYE"/>
    <s v="CD"/>
    <x v="3"/>
  </r>
  <r>
    <s v="Condo"/>
    <n v="775000"/>
    <x v="0"/>
    <s v="SOBA"/>
    <d v="2017-01-26T00:00:00"/>
    <x v="0"/>
    <s v="X-Other"/>
    <s v="CD"/>
    <x v="3"/>
  </r>
  <r>
    <s v="Condo"/>
    <n v="775000"/>
    <x v="0"/>
    <s v="PREM01"/>
    <d v="2017-03-30T00:00:00"/>
    <x v="0"/>
    <s v="PREMIER SOTHEBYS"/>
    <s v="CD"/>
    <x v="3"/>
  </r>
  <r>
    <s v="Condo"/>
    <n v="780000"/>
    <x v="0"/>
    <s v="WOOD18"/>
    <d v="2017-01-24T00:00:00"/>
    <x v="0"/>
    <s v="JOHN R WOOD"/>
    <s v="CD"/>
    <x v="3"/>
  </r>
  <r>
    <s v="Single Family"/>
    <n v="780000"/>
    <x v="0"/>
    <s v="WOOD17"/>
    <s v="07-Feb-17"/>
    <x v="0"/>
    <s v="JOHN R WOOD"/>
    <s v="CD"/>
    <x v="3"/>
  </r>
  <r>
    <s v="Condo"/>
    <n v="784000"/>
    <x v="0"/>
    <s v="CBRR02"/>
    <d v="2017-01-20T00:00:00"/>
    <x v="0"/>
    <s v="COLDWELL BANKER"/>
    <s v="CD"/>
    <x v="3"/>
  </r>
  <r>
    <s v="Single Family"/>
    <n v="784000"/>
    <x v="0"/>
    <s v="NERSF"/>
    <d v="2017-01-27T00:00:00"/>
    <x v="0"/>
    <s v="X-Other"/>
    <s v="CD"/>
    <x v="3"/>
  </r>
  <r>
    <s v="Single Family"/>
    <n v="785000"/>
    <x v="0"/>
    <s v="NERSF"/>
    <d v="2017-01-20T00:00:00"/>
    <x v="0"/>
    <s v="X-Other"/>
    <s v="CD"/>
    <x v="3"/>
  </r>
  <r>
    <s v="Condo"/>
    <n v="785000"/>
    <x v="0"/>
    <s v="NPREM21"/>
    <s v="01-Feb-17"/>
    <x v="0"/>
    <s v="PREMIER SOTHEBYS"/>
    <s v="CD"/>
    <x v="3"/>
  </r>
  <r>
    <s v="Single Family"/>
    <n v="785000"/>
    <x v="0"/>
    <s v="NSAC"/>
    <d v="2017-01-31T00:00:00"/>
    <x v="0"/>
    <s v="X-Other"/>
    <s v="CD"/>
    <x v="3"/>
  </r>
  <r>
    <s v="Single Family"/>
    <n v="785000"/>
    <x v="0"/>
    <s v="SOBA"/>
    <d v="2017-03-23T00:00:00"/>
    <x v="0"/>
    <s v="X-Other"/>
    <s v="CD"/>
    <x v="3"/>
  </r>
  <r>
    <s v="Condo"/>
    <n v="790000"/>
    <x v="0"/>
    <s v="NFISC"/>
    <s v="01-Mar-17"/>
    <x v="0"/>
    <s v="X-Other"/>
    <s v="CD"/>
    <x v="3"/>
  </r>
  <r>
    <s v="Single Family"/>
    <n v="790000"/>
    <x v="0"/>
    <s v="NHORT4"/>
    <d v="2017-02-27T00:00:00"/>
    <x v="0"/>
    <s v="X-Other"/>
    <s v="CD"/>
    <x v="3"/>
  </r>
  <r>
    <s v="Single Family"/>
    <n v="792000"/>
    <x v="0"/>
    <s v="NGOLD"/>
    <d v="2017-02-24T00:00:00"/>
    <x v="0"/>
    <s v="X-Other"/>
    <s v="CD"/>
    <x v="3"/>
  </r>
  <r>
    <s v="Condo"/>
    <n v="795000"/>
    <x v="0"/>
    <s v="BRSRE2"/>
    <d v="2017-03-31T00:00:00"/>
    <x v="0"/>
    <s v="ROYAL SHELL REAL ESTATE"/>
    <s v="CD"/>
    <x v="3"/>
  </r>
  <r>
    <s v="Condo"/>
    <n v="795000"/>
    <x v="0"/>
    <s v="DNFR"/>
    <d v="2017-01-27T00:00:00"/>
    <x v="0"/>
    <s v="DOWNING FRYE"/>
    <s v="CD"/>
    <x v="3"/>
  </r>
  <r>
    <s v="Condo"/>
    <n v="795000"/>
    <x v="0"/>
    <s v="NMCQ"/>
    <d v="2017-03-23T00:00:00"/>
    <x v="0"/>
    <s v="X-Other"/>
    <s v="CD"/>
    <x v="3"/>
  </r>
  <r>
    <s v="Condo"/>
    <n v="795000"/>
    <x v="0"/>
    <s v="WOOD05"/>
    <d v="2017-03-15T00:00:00"/>
    <x v="0"/>
    <s v="JOHN R WOOD"/>
    <s v="CD"/>
    <x v="3"/>
  </r>
  <r>
    <s v="Single Family"/>
    <n v="799000"/>
    <x v="0"/>
    <s v="NPPM"/>
    <d v="2017-02-28T00:00:00"/>
    <x v="0"/>
    <s v="X-Other"/>
    <s v="CD"/>
    <x v="3"/>
  </r>
  <r>
    <s v="Single Family"/>
    <n v="800000"/>
    <x v="0"/>
    <s v="JRWD03"/>
    <s v="01-Mar-17"/>
    <x v="0"/>
    <s v="JOHN R WOOD"/>
    <s v="CD"/>
    <x v="3"/>
  </r>
  <r>
    <s v="Single Family"/>
    <n v="800000"/>
    <x v="0"/>
    <s v="BPREM07"/>
    <d v="2017-02-27T00:00:00"/>
    <x v="0"/>
    <s v="PREMIER SOTHEBYS"/>
    <s v="CD"/>
    <x v="3"/>
  </r>
  <r>
    <s v="Single Family"/>
    <n v="800000"/>
    <x v="0"/>
    <s v="NFHR"/>
    <d v="2017-02-16T00:00:00"/>
    <x v="0"/>
    <s v="X-Other"/>
    <s v="CD"/>
    <x v="3"/>
  </r>
  <r>
    <s v="Condo"/>
    <n v="800000"/>
    <x v="0"/>
    <s v="WOOD05"/>
    <s v="06-Feb-17"/>
    <x v="0"/>
    <s v="JOHN R WOOD"/>
    <s v="CD"/>
    <x v="3"/>
  </r>
  <r>
    <s v="Condo"/>
    <n v="800000"/>
    <x v="0"/>
    <s v="MAXR"/>
    <d v="2017-03-31T00:00:00"/>
    <x v="0"/>
    <s v="X-Other"/>
    <s v="CD"/>
    <x v="3"/>
  </r>
  <r>
    <s v="Single Family"/>
    <n v="800000"/>
    <x v="0"/>
    <s v="WOOD"/>
    <d v="2017-03-31T00:00:00"/>
    <x v="0"/>
    <s v="JOHN R WOOD"/>
    <s v="CD"/>
    <x v="3"/>
  </r>
  <r>
    <s v="Single Family"/>
    <n v="820000"/>
    <x v="0"/>
    <s v="BPREM07"/>
    <d v="2017-03-31T00:00:00"/>
    <x v="0"/>
    <s v="PREMIER SOTHEBYS"/>
    <s v="CD"/>
    <x v="3"/>
  </r>
  <r>
    <s v="Condo"/>
    <n v="820000"/>
    <x v="0"/>
    <s v="PREM01"/>
    <d v="2017-03-31T00:00:00"/>
    <x v="0"/>
    <s v="PREMIER SOTHEBYS"/>
    <s v="CD"/>
    <x v="3"/>
  </r>
  <r>
    <s v="Condo"/>
    <n v="820000"/>
    <x v="0"/>
    <s v="NBHHS4"/>
    <d v="2017-02-14T00:00:00"/>
    <x v="0"/>
    <s v="BERKSHIRE HATHAWAY FLORIDA"/>
    <s v="CD"/>
    <x v="3"/>
  </r>
  <r>
    <s v="Single Family"/>
    <n v="824000"/>
    <x v="0"/>
    <s v="PREM07"/>
    <d v="2017-02-10T00:00:00"/>
    <x v="0"/>
    <s v="PREMIER SOTHEBYS"/>
    <s v="CD"/>
    <x v="3"/>
  </r>
  <r>
    <s v="Single Family"/>
    <n v="825000"/>
    <x v="0"/>
    <s v="BRSRE2"/>
    <d v="2017-01-24T00:00:00"/>
    <x v="0"/>
    <s v="ROYAL SHELL REAL ESTATE"/>
    <s v="CD"/>
    <x v="3"/>
  </r>
  <r>
    <s v="Single Family"/>
    <n v="825000"/>
    <x v="0"/>
    <s v="BPREM07"/>
    <d v="2017-02-10T00:00:00"/>
    <x v="0"/>
    <s v="PREMIER SOTHEBYS"/>
    <s v="CD"/>
    <x v="3"/>
  </r>
  <r>
    <s v="Condo"/>
    <n v="825000"/>
    <x v="0"/>
    <s v="DNFR"/>
    <d v="2017-02-16T00:00:00"/>
    <x v="0"/>
    <s v="DOWNING FRYE"/>
    <s v="CD"/>
    <x v="3"/>
  </r>
  <r>
    <s v="Single Family"/>
    <n v="825000"/>
    <x v="0"/>
    <s v="WOOD"/>
    <d v="2017-03-22T00:00:00"/>
    <x v="0"/>
    <s v="JOHN R WOOD"/>
    <s v="CD"/>
    <x v="3"/>
  </r>
  <r>
    <s v="Single Family"/>
    <n v="825000"/>
    <x v="0"/>
    <s v="PREM12"/>
    <d v="2017-01-27T00:00:00"/>
    <x v="0"/>
    <s v="PREMIER SOTHEBYS"/>
    <s v="CD"/>
    <x v="3"/>
  </r>
  <r>
    <s v="Single Family"/>
    <n v="825000"/>
    <x v="0"/>
    <s v="ROSS"/>
    <d v="2017-03-14T00:00:00"/>
    <x v="0"/>
    <s v="X-Other"/>
    <s v="CD"/>
    <x v="3"/>
  </r>
  <r>
    <s v="Single Family"/>
    <n v="825000"/>
    <x v="0"/>
    <s v="WOOD05"/>
    <s v="09-Mar-17"/>
    <x v="0"/>
    <s v="JOHN R WOOD"/>
    <s v="CD"/>
    <x v="3"/>
  </r>
  <r>
    <s v="Condo"/>
    <n v="830000"/>
    <x v="0"/>
    <s v="NFHR2"/>
    <d v="2017-03-23T00:00:00"/>
    <x v="0"/>
    <s v="X-Other"/>
    <s v="CD"/>
    <x v="3"/>
  </r>
  <r>
    <s v="Single Family"/>
    <n v="830000"/>
    <x v="0"/>
    <s v="NSTO"/>
    <d v="2017-03-22T00:00:00"/>
    <x v="0"/>
    <s v="X-Other"/>
    <s v="CD"/>
    <x v="3"/>
  </r>
  <r>
    <s v="Single Family"/>
    <n v="835000"/>
    <x v="0"/>
    <s v="WOOD05"/>
    <s v="09-Feb-17"/>
    <x v="0"/>
    <s v="JOHN R WOOD"/>
    <s v="CD"/>
    <x v="3"/>
  </r>
  <r>
    <s v="Single Family"/>
    <n v="840000"/>
    <x v="0"/>
    <s v="DNFR"/>
    <d v="2017-01-25T00:00:00"/>
    <x v="0"/>
    <s v="DOWNING FRYE"/>
    <s v="CD"/>
    <x v="3"/>
  </r>
  <r>
    <s v="Single Family"/>
    <n v="840000"/>
    <x v="0"/>
    <s v="BKWR"/>
    <d v="2017-02-10T00:00:00"/>
    <x v="0"/>
    <s v="KELLER WILLIAMS ELITE"/>
    <s v="CD"/>
    <x v="3"/>
  </r>
  <r>
    <s v="Single Family"/>
    <n v="840000"/>
    <x v="0"/>
    <s v="NREBD"/>
    <d v="2017-02-14T00:00:00"/>
    <x v="0"/>
    <s v="X-Other"/>
    <s v="CD"/>
    <x v="3"/>
  </r>
  <r>
    <s v="Condo"/>
    <n v="840000"/>
    <x v="0"/>
    <s v="PREM06"/>
    <s v="06-Feb-17"/>
    <x v="0"/>
    <s v="PREMIER SOTHEBYS"/>
    <s v="CD"/>
    <x v="3"/>
  </r>
  <r>
    <s v="Condo"/>
    <n v="842400"/>
    <x v="0"/>
    <s v="DNFR"/>
    <d v="2017-03-30T00:00:00"/>
    <x v="0"/>
    <s v="DOWNING FRYE"/>
    <s v="CD"/>
    <x v="3"/>
  </r>
  <r>
    <s v="Single Family"/>
    <n v="845000"/>
    <x v="0"/>
    <s v="WOOD"/>
    <d v="2017-01-13T00:00:00"/>
    <x v="0"/>
    <s v="JOHN R WOOD"/>
    <s v="CD"/>
    <x v="3"/>
  </r>
  <r>
    <s v="Single Family"/>
    <n v="845000"/>
    <x v="0"/>
    <s v="DNFR"/>
    <d v="2017-02-24T00:00:00"/>
    <x v="0"/>
    <s v="DOWNING FRYE"/>
    <s v="CD"/>
    <x v="3"/>
  </r>
  <r>
    <s v="Single Family"/>
    <n v="850000"/>
    <x v="0"/>
    <s v="NPPR3"/>
    <d v="2017-03-24T00:00:00"/>
    <x v="0"/>
    <s v="PREMIERE PLUS REALTY COMPANY"/>
    <s v="CD"/>
    <x v="3"/>
  </r>
  <r>
    <s v="Condo"/>
    <n v="850000"/>
    <x v="0"/>
    <s v="PREM01"/>
    <d v="2017-03-31T00:00:00"/>
    <x v="0"/>
    <s v="PREMIER SOTHEBYS"/>
    <s v="CD"/>
    <x v="3"/>
  </r>
  <r>
    <s v="Single Family"/>
    <n v="850000"/>
    <x v="0"/>
    <s v="NRWT"/>
    <d v="2017-02-21T00:00:00"/>
    <x v="0"/>
    <s v="X-Other"/>
    <s v="CD"/>
    <x v="3"/>
  </r>
  <r>
    <s v="Condo"/>
    <n v="850000"/>
    <x v="0"/>
    <s v="WOOD"/>
    <d v="2017-01-20T00:00:00"/>
    <x v="0"/>
    <s v="JOHN R WOOD"/>
    <s v="CD"/>
    <x v="3"/>
  </r>
  <r>
    <s v="Single Family"/>
    <n v="860000"/>
    <x v="0"/>
    <s v="NRSI"/>
    <s v="07-Mar-17"/>
    <x v="0"/>
    <s v="NAPLES REALTY SERVICES"/>
    <s v="CD"/>
    <x v="3"/>
  </r>
  <r>
    <s v="Single Family"/>
    <n v="860000"/>
    <x v="0"/>
    <s v="NTRU"/>
    <d v="2017-01-10T00:00:00"/>
    <x v="0"/>
    <s v="X-Other"/>
    <s v="CD"/>
    <x v="3"/>
  </r>
  <r>
    <s v="Single Family"/>
    <n v="860000"/>
    <x v="0"/>
    <s v="NPPR"/>
    <s v="09-Feb-17"/>
    <x v="0"/>
    <s v="PREMIERE PLUS REALTY COMPANY"/>
    <s v="CD"/>
    <x v="3"/>
  </r>
  <r>
    <s v="Single Family"/>
    <n v="860000"/>
    <x v="0"/>
    <s v="VPI"/>
    <s v="09-Feb-17"/>
    <x v="0"/>
    <s v="X-Other"/>
    <s v="CD"/>
    <x v="3"/>
  </r>
  <r>
    <s v="Single Family"/>
    <n v="860000"/>
    <x v="0"/>
    <s v="PREM01"/>
    <d v="2017-02-27T00:00:00"/>
    <x v="0"/>
    <s v="PREMIER SOTHEBYS"/>
    <s v="CD"/>
    <x v="3"/>
  </r>
  <r>
    <s v="Condo"/>
    <n v="860000"/>
    <x v="0"/>
    <s v="PREM06"/>
    <s v="02-Jan-17"/>
    <x v="0"/>
    <s v="PREMIER SOTHEBYS"/>
    <s v="CD"/>
    <x v="3"/>
  </r>
  <r>
    <s v="Condo"/>
    <n v="860000"/>
    <x v="0"/>
    <s v="PREM01"/>
    <d v="2017-02-28T00:00:00"/>
    <x v="0"/>
    <s v="PREMIER SOTHEBYS"/>
    <s v="CD"/>
    <x v="3"/>
  </r>
  <r>
    <s v="Single Family"/>
    <n v="861500"/>
    <x v="0"/>
    <s v="DNFR"/>
    <s v="09-Mar-17"/>
    <x v="0"/>
    <s v="DOWNING FRYE"/>
    <s v="CD"/>
    <x v="3"/>
  </r>
  <r>
    <s v="Condo"/>
    <n v="865000"/>
    <x v="0"/>
    <s v="BKWR"/>
    <s v="01-Mar-17"/>
    <x v="0"/>
    <s v="KELLER WILLIAMS ELITE"/>
    <s v="CD"/>
    <x v="3"/>
  </r>
  <r>
    <s v="Single Family"/>
    <n v="865000"/>
    <x v="0"/>
    <s v="PREM12"/>
    <d v="2017-01-30T00:00:00"/>
    <x v="0"/>
    <s v="PREMIER SOTHEBYS"/>
    <s v="CD"/>
    <x v="3"/>
  </r>
  <r>
    <s v="Condo"/>
    <n v="870000"/>
    <x v="0"/>
    <s v="DNFR"/>
    <d v="2017-02-15T00:00:00"/>
    <x v="0"/>
    <s v="DOWNING FRYE"/>
    <s v="CD"/>
    <x v="3"/>
  </r>
  <r>
    <s v="Condo"/>
    <n v="873000"/>
    <x v="0"/>
    <s v="WOOD18"/>
    <d v="2017-02-17T00:00:00"/>
    <x v="0"/>
    <s v="JOHN R WOOD"/>
    <s v="CD"/>
    <x v="3"/>
  </r>
  <r>
    <s v="Single Family"/>
    <n v="875000"/>
    <x v="0"/>
    <s v="BRSRE2"/>
    <d v="2017-03-14T00:00:00"/>
    <x v="0"/>
    <s v="ROYAL SHELL REAL ESTATE"/>
    <s v="CD"/>
    <x v="3"/>
  </r>
  <r>
    <s v="Single Family"/>
    <n v="875000"/>
    <x v="0"/>
    <s v="BRSRE2"/>
    <s v="01-Mar-17"/>
    <x v="0"/>
    <s v="ROYAL SHELL REAL ESTATE"/>
    <s v="CD"/>
    <x v="3"/>
  </r>
  <r>
    <s v="Condo"/>
    <n v="875000"/>
    <x v="0"/>
    <s v="VINE"/>
    <d v="2017-02-17T00:00:00"/>
    <x v="0"/>
    <s v="X-Other"/>
    <s v="CD"/>
    <x v="3"/>
  </r>
  <r>
    <s v="Single Family"/>
    <n v="875000"/>
    <x v="0"/>
    <s v="NBHHS2"/>
    <d v="2017-01-30T00:00:00"/>
    <x v="0"/>
    <s v="BERKSHIRE HATHAWAY FLORIDA"/>
    <s v="CD"/>
    <x v="3"/>
  </r>
  <r>
    <s v="Single Family"/>
    <n v="875000"/>
    <x v="0"/>
    <s v="CBRR02"/>
    <d v="2017-02-27T00:00:00"/>
    <x v="0"/>
    <s v="COLDWELL BANKER"/>
    <s v="CD"/>
    <x v="3"/>
  </r>
  <r>
    <s v="Single Family"/>
    <n v="875000"/>
    <x v="0"/>
    <s v="NRDR03"/>
    <s v="09-Mar-17"/>
    <x v="0"/>
    <s v="X-Other"/>
    <s v="CD"/>
    <x v="3"/>
  </r>
  <r>
    <s v="Condo"/>
    <n v="875020"/>
    <x v="0"/>
    <s v="NTALI"/>
    <d v="2017-02-21T00:00:00"/>
    <x v="0"/>
    <s v="X-Other"/>
    <s v="CD"/>
    <x v="3"/>
  </r>
  <r>
    <s v="Single Family"/>
    <n v="880000"/>
    <x v="0"/>
    <s v="NBHHS2"/>
    <s v="09-Jan-17"/>
    <x v="0"/>
    <s v="BERKSHIRE HATHAWAY FLORIDA"/>
    <s v="CD"/>
    <x v="3"/>
  </r>
  <r>
    <s v="Single Family"/>
    <n v="880000"/>
    <x v="0"/>
    <s v="HOFF"/>
    <d v="2017-03-28T00:00:00"/>
    <x v="0"/>
    <s v="X-Other"/>
    <s v="CD"/>
    <x v="3"/>
  </r>
  <r>
    <s v="Single Family"/>
    <n v="880000"/>
    <x v="0"/>
    <s v="VINE"/>
    <d v="2017-02-21T00:00:00"/>
    <x v="0"/>
    <s v="X-Other"/>
    <s v="CD"/>
    <x v="3"/>
  </r>
  <r>
    <s v="Condo"/>
    <n v="880000"/>
    <x v="0"/>
    <s v="NGCI"/>
    <d v="2017-03-30T00:00:00"/>
    <x v="0"/>
    <s v="GULF COAST INTERNATIONAL PROP"/>
    <s v="CD"/>
    <x v="3"/>
  </r>
  <r>
    <s v="Single Family"/>
    <n v="880000"/>
    <x v="0"/>
    <s v="DNFR"/>
    <s v="03-Mar-17"/>
    <x v="0"/>
    <s v="DOWNING FRYE"/>
    <s v="CD"/>
    <x v="3"/>
  </r>
  <r>
    <s v="Single Family"/>
    <n v="882000"/>
    <x v="0"/>
    <s v="BRSRE2"/>
    <d v="2017-02-24T00:00:00"/>
    <x v="0"/>
    <s v="ROYAL SHELL REAL ESTATE"/>
    <s v="CD"/>
    <x v="3"/>
  </r>
  <r>
    <s v="Condo"/>
    <n v="885000"/>
    <x v="0"/>
    <s v="WOOD"/>
    <d v="2017-01-30T00:00:00"/>
    <x v="0"/>
    <s v="JOHN R WOOD"/>
    <s v="CD"/>
    <x v="3"/>
  </r>
  <r>
    <s v="Single Family"/>
    <n v="885000"/>
    <x v="0"/>
    <s v="NTROP"/>
    <d v="2017-02-13T00:00:00"/>
    <x v="0"/>
    <s v="X-Other"/>
    <s v="CD"/>
    <x v="3"/>
  </r>
  <r>
    <s v="Condo"/>
    <n v="890000"/>
    <x v="0"/>
    <s v="DNFR"/>
    <d v="2017-01-20T00:00:00"/>
    <x v="0"/>
    <s v="DOWNING FRYE"/>
    <s v="CD"/>
    <x v="3"/>
  </r>
  <r>
    <s v="Condo"/>
    <n v="890000"/>
    <x v="0"/>
    <s v="WOOD17"/>
    <d v="2017-03-17T00:00:00"/>
    <x v="0"/>
    <s v="JOHN R WOOD"/>
    <s v="CD"/>
    <x v="3"/>
  </r>
  <r>
    <s v="Condo"/>
    <n v="890000"/>
    <x v="0"/>
    <s v="NPPR"/>
    <d v="2017-01-13T00:00:00"/>
    <x v="0"/>
    <s v="PREMIERE PLUS REALTY COMPANY"/>
    <s v="CD"/>
    <x v="3"/>
  </r>
  <r>
    <s v="Condo"/>
    <n v="890000"/>
    <x v="0"/>
    <s v="DNFR"/>
    <d v="2017-01-26T00:00:00"/>
    <x v="0"/>
    <s v="DOWNING FRYE"/>
    <s v="CD"/>
    <x v="3"/>
  </r>
  <r>
    <s v="Condo"/>
    <n v="895000"/>
    <x v="0"/>
    <s v="DNFR"/>
    <d v="2017-01-17T00:00:00"/>
    <x v="0"/>
    <s v="DOWNING FRYE"/>
    <s v="CD"/>
    <x v="3"/>
  </r>
  <r>
    <s v="Single Family"/>
    <n v="895000"/>
    <x v="0"/>
    <s v="NBHHS"/>
    <d v="2017-03-17T00:00:00"/>
    <x v="0"/>
    <s v="BERKSHIRE HATHAWAY FLORIDA"/>
    <s v="CD"/>
    <x v="3"/>
  </r>
  <r>
    <s v="Single Family"/>
    <n v="900000"/>
    <x v="0"/>
    <s v="NDRC"/>
    <d v="2017-03-24T00:00:00"/>
    <x v="0"/>
    <s v="X-Other"/>
    <s v="CD"/>
    <x v="3"/>
  </r>
  <r>
    <s v="Single Family"/>
    <n v="900000"/>
    <x v="0"/>
    <s v="NAOR"/>
    <d v="2017-01-18T00:00:00"/>
    <x v="0"/>
    <s v="X-Other"/>
    <s v="CD"/>
    <x v="3"/>
  </r>
  <r>
    <s v="Single Family"/>
    <n v="900000"/>
    <x v="0"/>
    <s v="CBRR03"/>
    <d v="2017-03-31T00:00:00"/>
    <x v="0"/>
    <s v="COLDWELL BANKER"/>
    <s v="CD"/>
    <x v="3"/>
  </r>
  <r>
    <s v="Condo"/>
    <n v="900000"/>
    <x v="0"/>
    <s v="NWRF"/>
    <d v="2017-01-26T00:00:00"/>
    <x v="0"/>
    <s v="WILLIAM RAVEIS"/>
    <s v="CD"/>
    <x v="3"/>
  </r>
  <r>
    <s v="Single Family"/>
    <n v="900000"/>
    <x v="0"/>
    <s v="DNFR"/>
    <d v="2017-02-28T00:00:00"/>
    <x v="0"/>
    <s v="DOWNING FRYE"/>
    <s v="CD"/>
    <x v="3"/>
  </r>
  <r>
    <s v="Condo"/>
    <n v="900000"/>
    <x v="0"/>
    <s v="BKWR"/>
    <d v="2017-02-13T00:00:00"/>
    <x v="0"/>
    <s v="KELLER WILLIAMS ELITE"/>
    <s v="CD"/>
    <x v="3"/>
  </r>
  <r>
    <s v="Condo"/>
    <n v="900000"/>
    <x v="0"/>
    <s v="NTRA"/>
    <d v="2017-02-15T00:00:00"/>
    <x v="0"/>
    <s v="X-Other"/>
    <s v="CD"/>
    <x v="3"/>
  </r>
  <r>
    <s v="Condo"/>
    <n v="900000"/>
    <x v="0"/>
    <s v="CBRR02"/>
    <d v="2017-02-23T00:00:00"/>
    <x v="0"/>
    <s v="COLDWELL BANKER"/>
    <s v="CD"/>
    <x v="3"/>
  </r>
  <r>
    <s v="Condo"/>
    <n v="900000"/>
    <x v="0"/>
    <s v="NFLR"/>
    <s v="02-Mar-17"/>
    <x v="0"/>
    <s v="X-Other"/>
    <s v="CD"/>
    <x v="3"/>
  </r>
  <r>
    <s v="Single Family"/>
    <n v="907500"/>
    <x v="0"/>
    <s v="NDRC"/>
    <s v="06-Jan-17"/>
    <x v="0"/>
    <s v="X-Other"/>
    <s v="CD"/>
    <x v="3"/>
  </r>
  <r>
    <s v="Single Family"/>
    <n v="908000"/>
    <x v="0"/>
    <s v="BRSRE2"/>
    <s v="01-Mar-17"/>
    <x v="0"/>
    <s v="ROYAL SHELL REAL ESTATE"/>
    <s v="CD"/>
    <x v="3"/>
  </r>
  <r>
    <s v="Single Family"/>
    <n v="920000"/>
    <x v="0"/>
    <s v="JRWD03"/>
    <d v="2017-02-15T00:00:00"/>
    <x v="0"/>
    <s v="JOHN R WOOD"/>
    <s v="CD"/>
    <x v="3"/>
  </r>
  <r>
    <s v="Single Family"/>
    <n v="920000"/>
    <x v="0"/>
    <s v="CBRR02"/>
    <d v="2017-02-24T00:00:00"/>
    <x v="0"/>
    <s v="COLDWELL BANKER"/>
    <s v="CD"/>
    <x v="3"/>
  </r>
  <r>
    <s v="Condo"/>
    <n v="925000"/>
    <x v="0"/>
    <s v="NEVON"/>
    <s v="06-Mar-17"/>
    <x v="0"/>
    <s v="X-Other"/>
    <s v="CD"/>
    <x v="3"/>
  </r>
  <r>
    <s v="Single Family"/>
    <n v="925000"/>
    <x v="0"/>
    <s v="WOOD18"/>
    <d v="2017-01-27T00:00:00"/>
    <x v="0"/>
    <s v="JOHN R WOOD"/>
    <s v="CD"/>
    <x v="3"/>
  </r>
  <r>
    <s v="Single Family"/>
    <n v="925000"/>
    <x v="0"/>
    <s v="NRLNA"/>
    <d v="2017-02-17T00:00:00"/>
    <x v="0"/>
    <s v="X-Other"/>
    <s v="CD"/>
    <x v="3"/>
  </r>
  <r>
    <s v="Condo"/>
    <n v="925000"/>
    <x v="0"/>
    <s v="NRSRE2"/>
    <d v="2017-03-20T00:00:00"/>
    <x v="0"/>
    <s v="ROYAL SHELL REAL ESTATE"/>
    <s v="CD"/>
    <x v="3"/>
  </r>
  <r>
    <s v="Single Family"/>
    <n v="925000"/>
    <x v="0"/>
    <s v="WRGI"/>
    <s v="01-Mar-17"/>
    <x v="0"/>
    <s v="X-Other"/>
    <s v="CD"/>
    <x v="3"/>
  </r>
  <r>
    <s v="Single Family"/>
    <n v="925000"/>
    <x v="0"/>
    <s v="DNFR"/>
    <d v="2017-02-21T00:00:00"/>
    <x v="0"/>
    <s v="DOWNING FRYE"/>
    <s v="CD"/>
    <x v="3"/>
  </r>
  <r>
    <s v="Single Family"/>
    <n v="932000"/>
    <x v="0"/>
    <s v="BPREM07"/>
    <d v="2017-02-28T00:00:00"/>
    <x v="0"/>
    <s v="PREMIER SOTHEBYS"/>
    <s v="CD"/>
    <x v="3"/>
  </r>
  <r>
    <s v="Single Family"/>
    <n v="935000"/>
    <x v="0"/>
    <s v="PREM12"/>
    <d v="2017-03-29T00:00:00"/>
    <x v="0"/>
    <s v="PREMIER SOTHEBYS"/>
    <s v="CD"/>
    <x v="3"/>
  </r>
  <r>
    <s v="Condo"/>
    <n v="935000"/>
    <x v="0"/>
    <s v="NTALI"/>
    <d v="2017-03-21T00:00:00"/>
    <x v="0"/>
    <s v="X-Other"/>
    <s v="CD"/>
    <x v="3"/>
  </r>
  <r>
    <s v="Single Family"/>
    <n v="940000"/>
    <x v="0"/>
    <s v="FREED"/>
    <d v="2017-03-15T00:00:00"/>
    <x v="0"/>
    <s v="X-Other"/>
    <s v="CD"/>
    <x v="3"/>
  </r>
  <r>
    <s v="Single Family"/>
    <n v="950000"/>
    <x v="0"/>
    <s v="BKWR"/>
    <d v="2017-03-31T00:00:00"/>
    <x v="0"/>
    <s v="KELLER WILLIAMS ELITE"/>
    <s v="CD"/>
    <x v="3"/>
  </r>
  <r>
    <s v="Single Family"/>
    <n v="950000"/>
    <x v="0"/>
    <s v="NKRE"/>
    <s v="06-Jan-17"/>
    <x v="0"/>
    <s v="X-Other"/>
    <s v="CD"/>
    <x v="3"/>
  </r>
  <r>
    <s v="Single Family"/>
    <n v="950000"/>
    <x v="0"/>
    <s v="NVIP05"/>
    <s v="06-Mar-17"/>
    <x v="0"/>
    <e v="#N/A"/>
    <s v="CD"/>
    <x v="3"/>
  </r>
  <r>
    <s v="Condo"/>
    <n v="950000"/>
    <x v="0"/>
    <s v="NRPN"/>
    <d v="2017-02-28T00:00:00"/>
    <x v="0"/>
    <s v="X-Other"/>
    <s v="CD"/>
    <x v="3"/>
  </r>
  <r>
    <s v="Condo"/>
    <n v="950000"/>
    <x v="0"/>
    <s v="PREM03"/>
    <d v="2017-02-21T00:00:00"/>
    <x v="0"/>
    <s v="PREMIER SOTHEBYS"/>
    <s v="CD"/>
    <x v="3"/>
  </r>
  <r>
    <s v="Condo"/>
    <n v="950000"/>
    <x v="0"/>
    <s v="NSKW"/>
    <d v="2017-03-15T00:00:00"/>
    <x v="0"/>
    <s v="X-Other"/>
    <s v="CD"/>
    <x v="3"/>
  </r>
  <r>
    <s v="Single Family"/>
    <n v="950000"/>
    <x v="0"/>
    <s v="PREM12"/>
    <d v="2017-01-12T00:00:00"/>
    <x v="0"/>
    <s v="PREMIER SOTHEBYS"/>
    <s v="CD"/>
    <x v="3"/>
  </r>
  <r>
    <s v="Condo"/>
    <n v="950000"/>
    <x v="0"/>
    <s v="NPPR"/>
    <d v="2017-03-31T00:00:00"/>
    <x v="0"/>
    <s v="PREMIERE PLUS REALTY COMPANY"/>
    <s v="CD"/>
    <x v="3"/>
  </r>
  <r>
    <s v="Single Family"/>
    <n v="955000"/>
    <x v="0"/>
    <s v="NFHR"/>
    <d v="2017-03-10T00:00:00"/>
    <x v="0"/>
    <s v="X-Other"/>
    <s v="CD"/>
    <x v="3"/>
  </r>
  <r>
    <s v="Single Family"/>
    <n v="957000"/>
    <x v="0"/>
    <s v="NWEE"/>
    <d v="2017-03-13T00:00:00"/>
    <x v="0"/>
    <s v="X-Other"/>
    <s v="CD"/>
    <x v="3"/>
  </r>
  <r>
    <s v="Single Family"/>
    <n v="960000"/>
    <x v="0"/>
    <s v="CBRR02"/>
    <d v="2017-03-31T00:00:00"/>
    <x v="0"/>
    <s v="COLDWELL BANKER"/>
    <s v="CD"/>
    <x v="3"/>
  </r>
  <r>
    <s v="Condo"/>
    <n v="970000"/>
    <x v="0"/>
    <s v="NEVON"/>
    <d v="2017-02-10T00:00:00"/>
    <x v="0"/>
    <s v="X-Other"/>
    <s v="CD"/>
    <x v="3"/>
  </r>
  <r>
    <s v="Single Family"/>
    <n v="975000"/>
    <x v="0"/>
    <s v="BKWR"/>
    <d v="2017-03-24T00:00:00"/>
    <x v="0"/>
    <s v="KELLER WILLIAMS ELITE"/>
    <s v="CD"/>
    <x v="3"/>
  </r>
  <r>
    <s v="Single Family"/>
    <n v="975000"/>
    <x v="0"/>
    <s v="NGCI"/>
    <s v="08-Mar-17"/>
    <x v="0"/>
    <s v="GULF COAST INTERNATIONAL PROP"/>
    <s v="CD"/>
    <x v="3"/>
  </r>
  <r>
    <s v="Single Family"/>
    <n v="975000"/>
    <x v="0"/>
    <s v="TJSR"/>
    <s v="03-Jan-17"/>
    <x v="0"/>
    <s v="X-Other"/>
    <s v="CD"/>
    <x v="3"/>
  </r>
  <r>
    <s v="Condo"/>
    <n v="975000"/>
    <x v="0"/>
    <s v="WOOD"/>
    <d v="2017-02-13T00:00:00"/>
    <x v="0"/>
    <s v="JOHN R WOOD"/>
    <s v="CD"/>
    <x v="3"/>
  </r>
  <r>
    <s v="Condo"/>
    <n v="977500"/>
    <x v="0"/>
    <s v="WOOD"/>
    <d v="2017-03-31T00:00:00"/>
    <x v="0"/>
    <s v="JOHN R WOOD"/>
    <s v="CD"/>
    <x v="3"/>
  </r>
  <r>
    <s v="Condo"/>
    <n v="980000"/>
    <x v="0"/>
    <s v="WOOD05"/>
    <d v="2017-01-27T00:00:00"/>
    <x v="0"/>
    <s v="JOHN R WOOD"/>
    <s v="CD"/>
    <x v="3"/>
  </r>
  <r>
    <s v="Single Family"/>
    <n v="983000"/>
    <x v="0"/>
    <s v="HLBI"/>
    <d v="2017-02-28T00:00:00"/>
    <x v="0"/>
    <s v="X-Other"/>
    <s v="CD"/>
    <x v="3"/>
  </r>
  <r>
    <s v="Condo"/>
    <n v="985000"/>
    <x v="0"/>
    <s v="WOOD"/>
    <s v="01-Mar-17"/>
    <x v="0"/>
    <s v="JOHN R WOOD"/>
    <s v="CD"/>
    <x v="3"/>
  </r>
  <r>
    <s v="Condo"/>
    <n v="985000"/>
    <x v="0"/>
    <s v="WOOD17"/>
    <d v="2017-01-26T00:00:00"/>
    <x v="0"/>
    <s v="JOHN R WOOD"/>
    <s v="CD"/>
    <x v="3"/>
  </r>
  <r>
    <s v="Condo"/>
    <n v="985000"/>
    <x v="0"/>
    <s v="WOOD"/>
    <d v="2017-03-13T00:00:00"/>
    <x v="0"/>
    <s v="JOHN R WOOD"/>
    <s v="CD"/>
    <x v="3"/>
  </r>
  <r>
    <s v="Condo"/>
    <n v="985500"/>
    <x v="0"/>
    <s v="WOOD"/>
    <s v="05-Jan-17"/>
    <x v="0"/>
    <s v="JOHN R WOOD"/>
    <s v="CD"/>
    <x v="3"/>
  </r>
  <r>
    <s v="Condo"/>
    <n v="990000"/>
    <x v="0"/>
    <s v="PREM03"/>
    <s v="01-Mar-17"/>
    <x v="0"/>
    <s v="PREMIER SOTHEBYS"/>
    <s v="CD"/>
    <x v="3"/>
  </r>
  <r>
    <s v="Single Family"/>
    <n v="999000"/>
    <x v="0"/>
    <s v="BKWR"/>
    <d v="2017-01-26T00:00:00"/>
    <x v="0"/>
    <s v="KELLER WILLIAMS ELITE"/>
    <s v="CD"/>
    <x v="3"/>
  </r>
  <r>
    <s v="Condo"/>
    <n v="1000000"/>
    <x v="0"/>
    <s v="NECO"/>
    <d v="2017-01-11T00:00:00"/>
    <x v="0"/>
    <s v="X-Other"/>
    <s v="E"/>
    <x v="4"/>
  </r>
  <r>
    <s v="Condo"/>
    <n v="1000000"/>
    <x v="0"/>
    <s v="PREM02"/>
    <d v="2017-02-10T00:00:00"/>
    <x v="0"/>
    <s v="PREMIER SOTHEBYS"/>
    <s v="E"/>
    <x v="4"/>
  </r>
  <r>
    <s v="Condo"/>
    <n v="1000000"/>
    <x v="0"/>
    <s v="NDAA"/>
    <d v="2017-03-10T00:00:00"/>
    <x v="0"/>
    <s v="X-Other"/>
    <s v="E"/>
    <x v="4"/>
  </r>
  <r>
    <s v="Single Family"/>
    <n v="1000000"/>
    <x v="0"/>
    <s v="NNREC"/>
    <d v="2017-03-24T00:00:00"/>
    <x v="0"/>
    <s v="X-Other"/>
    <s v="E"/>
    <x v="4"/>
  </r>
  <r>
    <s v="Single Family"/>
    <n v="1001000"/>
    <x v="0"/>
    <s v="NGCI02"/>
    <d v="2017-03-27T00:00:00"/>
    <x v="0"/>
    <s v="GULF COAST INTERNATIONAL PROP"/>
    <s v="E"/>
    <x v="4"/>
  </r>
  <r>
    <s v="Single Family"/>
    <n v="1025000"/>
    <x v="0"/>
    <s v="NERSF"/>
    <d v="2017-02-13T00:00:00"/>
    <x v="0"/>
    <s v="X-Other"/>
    <s v="E"/>
    <x v="4"/>
  </r>
  <r>
    <s v="Single Family"/>
    <n v="1025000"/>
    <x v="0"/>
    <s v="DNFR"/>
    <d v="2017-03-10T00:00:00"/>
    <x v="0"/>
    <s v="DOWNING FRYE"/>
    <s v="E"/>
    <x v="4"/>
  </r>
  <r>
    <s v="Condo"/>
    <n v="1025000"/>
    <x v="0"/>
    <s v="NWRF2"/>
    <d v="2017-01-17T00:00:00"/>
    <x v="0"/>
    <s v="WILLIAM RAVEIS"/>
    <s v="E"/>
    <x v="4"/>
  </r>
  <r>
    <s v="Single Family"/>
    <n v="1030000"/>
    <x v="0"/>
    <s v="NDRC"/>
    <s v="09-Jan-17"/>
    <x v="0"/>
    <s v="X-Other"/>
    <s v="E"/>
    <x v="4"/>
  </r>
  <r>
    <s v="Single Family"/>
    <n v="1045000"/>
    <x v="0"/>
    <s v="BRSRE2"/>
    <d v="2017-03-31T00:00:00"/>
    <x v="0"/>
    <s v="ROYAL SHELL REAL ESTATE"/>
    <s v="E"/>
    <x v="4"/>
  </r>
  <r>
    <s v="Condo"/>
    <n v="1050000"/>
    <x v="0"/>
    <s v="NEVON"/>
    <d v="2017-03-24T00:00:00"/>
    <x v="0"/>
    <s v="X-Other"/>
    <s v="E"/>
    <x v="4"/>
  </r>
  <r>
    <s v="Condo"/>
    <n v="1050000"/>
    <x v="0"/>
    <s v="PHAS01"/>
    <d v="2017-01-31T00:00:00"/>
    <x v="0"/>
    <s v="X-Other"/>
    <s v="E"/>
    <x v="4"/>
  </r>
  <r>
    <s v="Condo"/>
    <n v="1050000"/>
    <x v="0"/>
    <s v="WOOD05"/>
    <d v="2017-01-12T00:00:00"/>
    <x v="0"/>
    <s v="JOHN R WOOD"/>
    <s v="E"/>
    <x v="4"/>
  </r>
  <r>
    <s v="Single Family"/>
    <n v="1050000"/>
    <x v="0"/>
    <s v="DNFR"/>
    <d v="2017-01-18T00:00:00"/>
    <x v="0"/>
    <s v="DOWNING FRYE"/>
    <s v="E"/>
    <x v="4"/>
  </r>
  <r>
    <s v="Single Family"/>
    <n v="1050000"/>
    <x v="0"/>
    <s v="NWGL"/>
    <s v="07-Mar-17"/>
    <x v="0"/>
    <s v="X-Other"/>
    <s v="E"/>
    <x v="4"/>
  </r>
  <r>
    <s v="Single Family"/>
    <n v="1050000"/>
    <x v="0"/>
    <s v="WOOD05"/>
    <s v="08-Mar-17"/>
    <x v="0"/>
    <s v="JOHN R WOOD"/>
    <s v="E"/>
    <x v="4"/>
  </r>
  <r>
    <s v="Condo"/>
    <n v="1050000"/>
    <x v="0"/>
    <s v="PREM06"/>
    <d v="2017-03-30T00:00:00"/>
    <x v="0"/>
    <s v="PREMIER SOTHEBYS"/>
    <s v="E"/>
    <x v="4"/>
  </r>
  <r>
    <s v="Single Family"/>
    <n v="1050000"/>
    <x v="0"/>
    <s v="NPPR"/>
    <s v="03-Jan-17"/>
    <x v="0"/>
    <s v="PREMIERE PLUS REALTY COMPANY"/>
    <s v="E"/>
    <x v="4"/>
  </r>
  <r>
    <s v="Single Family"/>
    <n v="1050000"/>
    <x v="0"/>
    <s v="PREM03"/>
    <d v="2017-03-30T00:00:00"/>
    <x v="0"/>
    <s v="PREMIER SOTHEBYS"/>
    <s v="E"/>
    <x v="4"/>
  </r>
  <r>
    <s v="Single Family"/>
    <n v="1050000"/>
    <x v="0"/>
    <s v="DNFR"/>
    <d v="2017-03-31T00:00:00"/>
    <x v="0"/>
    <s v="DOWNING FRYE"/>
    <s v="E"/>
    <x v="4"/>
  </r>
  <r>
    <s v="Single Family"/>
    <n v="1050505"/>
    <x v="0"/>
    <s v="NQWR"/>
    <d v="2017-03-31T00:00:00"/>
    <x v="0"/>
    <s v="X-Other"/>
    <s v="E"/>
    <x v="4"/>
  </r>
  <r>
    <s v="Condo"/>
    <n v="1055000"/>
    <x v="0"/>
    <s v="NPPR"/>
    <d v="2017-01-30T00:00:00"/>
    <x v="0"/>
    <s v="PREMIERE PLUS REALTY COMPANY"/>
    <s v="E"/>
    <x v="4"/>
  </r>
  <r>
    <s v="Condo"/>
    <n v="1055000"/>
    <x v="0"/>
    <s v="PREM06"/>
    <d v="2017-03-31T00:00:00"/>
    <x v="0"/>
    <s v="PREMIER SOTHEBYS"/>
    <s v="E"/>
    <x v="4"/>
  </r>
  <r>
    <s v="Single Family"/>
    <n v="1060000"/>
    <x v="0"/>
    <s v="JRWD03"/>
    <d v="2017-03-28T00:00:00"/>
    <x v="0"/>
    <s v="JOHN R WOOD"/>
    <s v="E"/>
    <x v="4"/>
  </r>
  <r>
    <s v="Single Family"/>
    <n v="1065000"/>
    <x v="0"/>
    <s v="NRSRE2"/>
    <d v="2017-01-31T00:00:00"/>
    <x v="0"/>
    <s v="ROYAL SHELL REAL ESTATE"/>
    <s v="E"/>
    <x v="4"/>
  </r>
  <r>
    <s v="Single Family"/>
    <n v="1066000"/>
    <x v="0"/>
    <s v="NERSF"/>
    <d v="2017-02-13T00:00:00"/>
    <x v="0"/>
    <s v="X-Other"/>
    <s v="E"/>
    <x v="4"/>
  </r>
  <r>
    <s v="Condo"/>
    <n v="1067000"/>
    <x v="0"/>
    <s v="DNFR"/>
    <d v="2017-01-26T00:00:00"/>
    <x v="0"/>
    <s v="DOWNING FRYE"/>
    <s v="E"/>
    <x v="4"/>
  </r>
  <r>
    <s v="Single Family"/>
    <n v="1070000"/>
    <x v="0"/>
    <s v="NAMVT"/>
    <s v="02-Mar-17"/>
    <x v="0"/>
    <s v="AMERIVEST"/>
    <s v="E"/>
    <x v="4"/>
  </r>
  <r>
    <s v="Single Family"/>
    <n v="1075000"/>
    <x v="0"/>
    <s v="WOOD17"/>
    <d v="2017-03-31T00:00:00"/>
    <x v="0"/>
    <s v="JOHN R WOOD"/>
    <s v="E"/>
    <x v="4"/>
  </r>
  <r>
    <s v="Single Family"/>
    <n v="1075000"/>
    <x v="0"/>
    <s v="NKWRN"/>
    <d v="2017-03-31T00:00:00"/>
    <x v="0"/>
    <s v="X-Other"/>
    <s v="E"/>
    <x v="4"/>
  </r>
  <r>
    <s v="Condo"/>
    <n v="1075000"/>
    <x v="0"/>
    <s v="DNFR"/>
    <s v="09-Mar-17"/>
    <x v="0"/>
    <s v="DOWNING FRYE"/>
    <s v="E"/>
    <x v="4"/>
  </r>
  <r>
    <s v="Condo"/>
    <n v="1077500"/>
    <x v="0"/>
    <s v="WOOD03"/>
    <d v="2017-03-24T00:00:00"/>
    <x v="0"/>
    <s v="JOHN R WOOD"/>
    <s v="E"/>
    <x v="4"/>
  </r>
  <r>
    <s v="Condo"/>
    <n v="1080000"/>
    <x v="0"/>
    <s v="WOOD"/>
    <d v="2017-01-20T00:00:00"/>
    <x v="0"/>
    <s v="JOHN R WOOD"/>
    <s v="E"/>
    <x v="4"/>
  </r>
  <r>
    <s v="Single Family"/>
    <n v="1085000"/>
    <x v="0"/>
    <s v="BDOWN2"/>
    <d v="2017-02-23T00:00:00"/>
    <x v="0"/>
    <s v="DOWNING FRYE"/>
    <s v="E"/>
    <x v="4"/>
  </r>
  <r>
    <s v="Single Family"/>
    <n v="1090000"/>
    <x v="0"/>
    <s v="NJDF"/>
    <d v="2017-01-25T00:00:00"/>
    <x v="0"/>
    <s v="X-Other"/>
    <s v="E"/>
    <x v="4"/>
  </r>
  <r>
    <s v="Single Family"/>
    <n v="1090000"/>
    <x v="0"/>
    <s v="PREM12"/>
    <d v="2017-03-21T00:00:00"/>
    <x v="0"/>
    <s v="PREMIER SOTHEBYS"/>
    <s v="E"/>
    <x v="4"/>
  </r>
  <r>
    <s v="Condo"/>
    <n v="1095000"/>
    <x v="0"/>
    <s v="WOOD05"/>
    <d v="2017-02-22T00:00:00"/>
    <x v="0"/>
    <s v="JOHN R WOOD"/>
    <s v="E"/>
    <x v="4"/>
  </r>
  <r>
    <s v="Condo"/>
    <n v="1100000"/>
    <x v="0"/>
    <s v="JRWD03"/>
    <d v="2017-03-13T00:00:00"/>
    <x v="0"/>
    <s v="JOHN R WOOD"/>
    <s v="E"/>
    <x v="4"/>
  </r>
  <r>
    <s v="Condo"/>
    <n v="1100000"/>
    <x v="0"/>
    <s v="SOBA"/>
    <d v="2017-02-22T00:00:00"/>
    <x v="0"/>
    <s v="X-Other"/>
    <s v="E"/>
    <x v="4"/>
  </r>
  <r>
    <s v="Condo"/>
    <n v="1100000"/>
    <x v="0"/>
    <s v="PREM03"/>
    <d v="2017-01-31T00:00:00"/>
    <x v="0"/>
    <s v="PREMIER SOTHEBYS"/>
    <s v="E"/>
    <x v="4"/>
  </r>
  <r>
    <s v="Single Family"/>
    <n v="1100000"/>
    <x v="0"/>
    <s v="NSTO"/>
    <d v="2017-02-21T00:00:00"/>
    <x v="0"/>
    <s v="X-Other"/>
    <s v="E"/>
    <x v="4"/>
  </r>
  <r>
    <s v="Condo"/>
    <n v="1100000"/>
    <x v="0"/>
    <s v="WOOD"/>
    <s v="06-Feb-17"/>
    <x v="0"/>
    <s v="JOHN R WOOD"/>
    <s v="E"/>
    <x v="4"/>
  </r>
  <r>
    <s v="Condo"/>
    <n v="1100000"/>
    <x v="0"/>
    <s v="WOOD"/>
    <d v="2017-03-27T00:00:00"/>
    <x v="0"/>
    <s v="JOHN R WOOD"/>
    <s v="E"/>
    <x v="4"/>
  </r>
  <r>
    <s v="Single Family"/>
    <n v="1100000"/>
    <x v="0"/>
    <s v="NWEE"/>
    <d v="2017-01-26T00:00:00"/>
    <x v="0"/>
    <s v="X-Other"/>
    <s v="E"/>
    <x v="4"/>
  </r>
  <r>
    <s v="Single Family"/>
    <n v="1100000"/>
    <x v="0"/>
    <s v="PREM12"/>
    <d v="2017-02-21T00:00:00"/>
    <x v="0"/>
    <s v="PREMIER SOTHEBYS"/>
    <s v="E"/>
    <x v="4"/>
  </r>
  <r>
    <s v="Condo"/>
    <n v="1112500"/>
    <x v="0"/>
    <s v="CBRR11"/>
    <d v="2017-03-17T00:00:00"/>
    <x v="0"/>
    <s v="COLDWELL BANKER"/>
    <s v="E"/>
    <x v="4"/>
  </r>
  <r>
    <s v="Single Family"/>
    <n v="1114000"/>
    <x v="0"/>
    <s v="NASS"/>
    <d v="2017-02-14T00:00:00"/>
    <x v="0"/>
    <s v="X-Other"/>
    <s v="E"/>
    <x v="4"/>
  </r>
  <r>
    <s v="Single Family"/>
    <n v="1115000"/>
    <x v="0"/>
    <s v="PREM03"/>
    <d v="2017-03-28T00:00:00"/>
    <x v="0"/>
    <s v="PREMIER SOTHEBYS"/>
    <s v="E"/>
    <x v="4"/>
  </r>
  <r>
    <s v="Single Family"/>
    <n v="1120000"/>
    <x v="0"/>
    <s v="NRWT"/>
    <s v="09-Mar-17"/>
    <x v="0"/>
    <s v="X-Other"/>
    <s v="E"/>
    <x v="4"/>
  </r>
  <r>
    <s v="Condo"/>
    <n v="1125000"/>
    <x v="0"/>
    <s v="NPREM18"/>
    <d v="2017-03-28T00:00:00"/>
    <x v="0"/>
    <s v="PREMIER SOTHEBYS"/>
    <s v="E"/>
    <x v="4"/>
  </r>
  <r>
    <s v="Single Family"/>
    <n v="1139900"/>
    <x v="0"/>
    <s v="NGCI02"/>
    <d v="2017-01-13T00:00:00"/>
    <x v="0"/>
    <s v="GULF COAST INTERNATIONAL PROP"/>
    <s v="E"/>
    <x v="4"/>
  </r>
  <r>
    <s v="Single Family"/>
    <n v="1145000"/>
    <x v="0"/>
    <s v="NERSF"/>
    <d v="2017-01-30T00:00:00"/>
    <x v="0"/>
    <s v="X-Other"/>
    <s v="E"/>
    <x v="4"/>
  </r>
  <r>
    <s v="Single Family"/>
    <n v="1150000"/>
    <x v="0"/>
    <s v="PRUD30"/>
    <s v="03-Feb-17"/>
    <x v="0"/>
    <s v="BERKSHIRE HATHAWAY FLORIDA"/>
    <s v="E"/>
    <x v="4"/>
  </r>
  <r>
    <s v="Single Family"/>
    <n v="1150000"/>
    <x v="0"/>
    <s v="NWRF2"/>
    <d v="2017-03-31T00:00:00"/>
    <x v="0"/>
    <s v="WILLIAM RAVEIS"/>
    <s v="E"/>
    <x v="4"/>
  </r>
  <r>
    <s v="Single Family"/>
    <n v="1150000"/>
    <x v="0"/>
    <s v="NPPR"/>
    <s v="02-Feb-17"/>
    <x v="0"/>
    <s v="PREMIERE PLUS REALTY COMPANY"/>
    <s v="E"/>
    <x v="4"/>
  </r>
  <r>
    <s v="Condo"/>
    <n v="1150000"/>
    <x v="0"/>
    <s v="PREM06"/>
    <d v="2017-02-21T00:00:00"/>
    <x v="0"/>
    <s v="PREMIER SOTHEBYS"/>
    <s v="E"/>
    <x v="4"/>
  </r>
  <r>
    <s v="Single Family"/>
    <n v="1160000"/>
    <x v="0"/>
    <s v="AUDP"/>
    <d v="2017-03-30T00:00:00"/>
    <x v="0"/>
    <s v="X-Other"/>
    <s v="E"/>
    <x v="4"/>
  </r>
  <r>
    <s v="Condo"/>
    <n v="1165000"/>
    <x v="0"/>
    <s v="WOOD05"/>
    <s v="09-Jan-17"/>
    <x v="0"/>
    <s v="JOHN R WOOD"/>
    <s v="E"/>
    <x v="4"/>
  </r>
  <r>
    <s v="Single Family"/>
    <n v="1170000"/>
    <x v="0"/>
    <s v="WOOD"/>
    <d v="2017-03-16T00:00:00"/>
    <x v="0"/>
    <s v="JOHN R WOOD"/>
    <s v="E"/>
    <x v="4"/>
  </r>
  <r>
    <s v="Single Family"/>
    <n v="1175000"/>
    <x v="0"/>
    <s v="BRSRE4"/>
    <d v="2017-03-13T00:00:00"/>
    <x v="0"/>
    <s v="ROYAL SHELL REAL ESTATE"/>
    <s v="E"/>
    <x v="4"/>
  </r>
  <r>
    <s v="Single Family"/>
    <n v="1175000"/>
    <x v="0"/>
    <s v="WOOD17"/>
    <d v="2017-03-22T00:00:00"/>
    <x v="0"/>
    <s v="JOHN R WOOD"/>
    <s v="E"/>
    <x v="4"/>
  </r>
  <r>
    <s v="Condo"/>
    <n v="1185000"/>
    <x v="0"/>
    <s v="PREM02"/>
    <s v="06-Mar-17"/>
    <x v="0"/>
    <s v="PREMIER SOTHEBYS"/>
    <s v="E"/>
    <x v="4"/>
  </r>
  <r>
    <s v="Condo"/>
    <n v="1190000"/>
    <x v="0"/>
    <s v="WRGI"/>
    <d v="2017-02-16T00:00:00"/>
    <x v="0"/>
    <s v="X-Other"/>
    <s v="E"/>
    <x v="4"/>
  </r>
  <r>
    <s v="Single Family"/>
    <n v="1200000"/>
    <x v="0"/>
    <s v="RIRC"/>
    <d v="2017-03-29T00:00:00"/>
    <x v="0"/>
    <s v="X-Other"/>
    <s v="E"/>
    <x v="4"/>
  </r>
  <r>
    <s v="Condo"/>
    <n v="1200000"/>
    <x v="0"/>
    <s v="WOOD03"/>
    <d v="2017-03-17T00:00:00"/>
    <x v="0"/>
    <s v="JOHN R WOOD"/>
    <s v="E"/>
    <x v="4"/>
  </r>
  <r>
    <s v="Single Family"/>
    <n v="1200000"/>
    <x v="0"/>
    <s v="WOOD05"/>
    <d v="2017-03-28T00:00:00"/>
    <x v="0"/>
    <s v="JOHN R WOOD"/>
    <s v="E"/>
    <x v="4"/>
  </r>
  <r>
    <s v="Condo"/>
    <n v="1200000"/>
    <x v="0"/>
    <s v="NEVON"/>
    <d v="2017-02-28T00:00:00"/>
    <x v="0"/>
    <s v="X-Other"/>
    <s v="E"/>
    <x v="4"/>
  </r>
  <r>
    <s v="Condo"/>
    <n v="1200000"/>
    <x v="0"/>
    <s v="JRWD03"/>
    <d v="2017-02-17T00:00:00"/>
    <x v="0"/>
    <s v="JOHN R WOOD"/>
    <s v="E"/>
    <x v="4"/>
  </r>
  <r>
    <s v="Single Family"/>
    <n v="1200000"/>
    <x v="0"/>
    <s v="NPPR"/>
    <d v="2017-01-23T00:00:00"/>
    <x v="0"/>
    <s v="PREMIERE PLUS REALTY COMPANY"/>
    <s v="E"/>
    <x v="4"/>
  </r>
  <r>
    <s v="Single Family"/>
    <n v="1200000"/>
    <x v="0"/>
    <s v="PREM12"/>
    <d v="2017-03-15T00:00:00"/>
    <x v="0"/>
    <s v="PREMIER SOTHEBYS"/>
    <s v="E"/>
    <x v="4"/>
  </r>
  <r>
    <s v="Condo"/>
    <n v="1200000"/>
    <x v="0"/>
    <s v="NFLR"/>
    <s v="02-Mar-17"/>
    <x v="0"/>
    <s v="X-Other"/>
    <s v="E"/>
    <x v="4"/>
  </r>
  <r>
    <s v="Condo"/>
    <n v="1200000"/>
    <x v="0"/>
    <s v="NPPR"/>
    <d v="2017-02-16T00:00:00"/>
    <x v="0"/>
    <s v="PREMIERE PLUS REALTY COMPANY"/>
    <s v="E"/>
    <x v="4"/>
  </r>
  <r>
    <s v="Condo"/>
    <n v="1200000"/>
    <x v="0"/>
    <s v="NPPR"/>
    <d v="2017-01-31T00:00:00"/>
    <x v="0"/>
    <s v="PREMIERE PLUS REALTY COMPANY"/>
    <s v="E"/>
    <x v="4"/>
  </r>
  <r>
    <s v="Condo"/>
    <n v="1205000"/>
    <x v="0"/>
    <s v="PREM06"/>
    <d v="2017-01-23T00:00:00"/>
    <x v="0"/>
    <s v="PREMIER SOTHEBYS"/>
    <s v="E"/>
    <x v="4"/>
  </r>
  <r>
    <s v="Condo"/>
    <n v="1220000"/>
    <x v="0"/>
    <s v="PREM02"/>
    <d v="2017-03-10T00:00:00"/>
    <x v="0"/>
    <s v="PREMIER SOTHEBYS"/>
    <s v="E"/>
    <x v="4"/>
  </r>
  <r>
    <s v="Single Family"/>
    <n v="1220000"/>
    <x v="0"/>
    <s v="DNFR"/>
    <d v="2017-03-23T00:00:00"/>
    <x v="0"/>
    <s v="DOWNING FRYE"/>
    <s v="E"/>
    <x v="4"/>
  </r>
  <r>
    <s v="Condo"/>
    <n v="1225000"/>
    <x v="0"/>
    <s v="WOOD03"/>
    <d v="2017-03-20T00:00:00"/>
    <x v="0"/>
    <s v="JOHN R WOOD"/>
    <s v="E"/>
    <x v="4"/>
  </r>
  <r>
    <s v="Condo"/>
    <n v="1225000"/>
    <x v="0"/>
    <s v="DNFR"/>
    <d v="2017-02-21T00:00:00"/>
    <x v="0"/>
    <s v="DOWNING FRYE"/>
    <s v="E"/>
    <x v="4"/>
  </r>
  <r>
    <s v="Condo"/>
    <n v="1225000"/>
    <x v="0"/>
    <s v="DNFR"/>
    <s v="06-Mar-17"/>
    <x v="0"/>
    <s v="DOWNING FRYE"/>
    <s v="E"/>
    <x v="4"/>
  </r>
  <r>
    <s v="Single Family"/>
    <n v="1225000"/>
    <x v="0"/>
    <s v="NAMVT"/>
    <d v="2017-03-15T00:00:00"/>
    <x v="0"/>
    <s v="AMERIVEST"/>
    <s v="E"/>
    <x v="4"/>
  </r>
  <r>
    <s v="Condo"/>
    <n v="1230000"/>
    <x v="0"/>
    <s v="DNFR"/>
    <s v="01-Mar-17"/>
    <x v="0"/>
    <s v="DOWNING FRYE"/>
    <s v="E"/>
    <x v="4"/>
  </r>
  <r>
    <s v="Condo"/>
    <n v="1237500"/>
    <x v="0"/>
    <s v="NADD"/>
    <d v="2017-03-17T00:00:00"/>
    <x v="0"/>
    <s v="X-Other"/>
    <s v="E"/>
    <x v="4"/>
  </r>
  <r>
    <s v="Single Family"/>
    <n v="1245000"/>
    <x v="0"/>
    <s v="WOOD05"/>
    <d v="2017-01-18T00:00:00"/>
    <x v="0"/>
    <s v="JOHN R WOOD"/>
    <s v="E"/>
    <x v="4"/>
  </r>
  <r>
    <s v="Single Family"/>
    <n v="1250000"/>
    <x v="0"/>
    <s v="BKWR"/>
    <d v="2017-03-31T00:00:00"/>
    <x v="0"/>
    <s v="KELLER WILLIAMS ELITE"/>
    <s v="E"/>
    <x v="4"/>
  </r>
  <r>
    <s v="Condo"/>
    <n v="1250000"/>
    <x v="0"/>
    <s v="PREM06"/>
    <d v="2017-01-19T00:00:00"/>
    <x v="0"/>
    <s v="PREMIER SOTHEBYS"/>
    <s v="E"/>
    <x v="4"/>
  </r>
  <r>
    <s v="Single Family"/>
    <n v="1250000"/>
    <x v="0"/>
    <s v="NGCI"/>
    <s v="03-Jan-17"/>
    <x v="0"/>
    <s v="GULF COAST INTERNATIONAL PROP"/>
    <s v="E"/>
    <x v="4"/>
  </r>
  <r>
    <s v="Single Family"/>
    <n v="1252855"/>
    <x v="0"/>
    <s v="JRWD03"/>
    <d v="2017-03-30T00:00:00"/>
    <x v="0"/>
    <s v="JOHN R WOOD"/>
    <s v="E"/>
    <x v="4"/>
  </r>
  <r>
    <s v="Single Family"/>
    <n v="1275000"/>
    <x v="0"/>
    <s v="FSHER"/>
    <d v="2017-01-10T00:00:00"/>
    <x v="0"/>
    <s v="X-Other"/>
    <s v="E"/>
    <x v="4"/>
  </r>
  <r>
    <s v="Condo"/>
    <n v="1280000"/>
    <x v="0"/>
    <s v="NEVON"/>
    <d v="2017-01-19T00:00:00"/>
    <x v="0"/>
    <s v="X-Other"/>
    <s v="E"/>
    <x v="4"/>
  </r>
  <r>
    <s v="Condo"/>
    <n v="1300000"/>
    <x v="0"/>
    <s v="NLTR"/>
    <s v="03-Mar-17"/>
    <x v="0"/>
    <s v="X-Other"/>
    <s v="E"/>
    <x v="4"/>
  </r>
  <r>
    <s v="Single Family"/>
    <n v="1300000"/>
    <x v="0"/>
    <s v="WRGI"/>
    <d v="2017-03-24T00:00:00"/>
    <x v="0"/>
    <s v="X-Other"/>
    <s v="E"/>
    <x v="4"/>
  </r>
  <r>
    <s v="Condo"/>
    <n v="1350000"/>
    <x v="0"/>
    <s v="JRWD03"/>
    <d v="2017-03-31T00:00:00"/>
    <x v="0"/>
    <s v="JOHN R WOOD"/>
    <s v="E"/>
    <x v="4"/>
  </r>
  <r>
    <s v="Single Family"/>
    <n v="1350000"/>
    <x v="0"/>
    <s v="NDRC"/>
    <s v="09-Jan-17"/>
    <x v="0"/>
    <s v="X-Other"/>
    <s v="E"/>
    <x v="4"/>
  </r>
  <r>
    <s v="Condo"/>
    <n v="1350000"/>
    <x v="0"/>
    <s v="PREM01"/>
    <d v="2017-01-23T00:00:00"/>
    <x v="0"/>
    <s v="PREMIER SOTHEBYS"/>
    <s v="E"/>
    <x v="4"/>
  </r>
  <r>
    <s v="Single Family"/>
    <n v="1352500"/>
    <x v="0"/>
    <s v="WRGI"/>
    <d v="2017-03-20T00:00:00"/>
    <x v="0"/>
    <s v="X-Other"/>
    <s v="E"/>
    <x v="4"/>
  </r>
  <r>
    <s v="Single Family"/>
    <n v="1361000"/>
    <x v="0"/>
    <s v="JRWD03"/>
    <d v="2017-03-31T00:00:00"/>
    <x v="0"/>
    <s v="JOHN R WOOD"/>
    <s v="E"/>
    <x v="4"/>
  </r>
  <r>
    <s v="Single Family"/>
    <n v="1365000"/>
    <x v="0"/>
    <s v="PREM01"/>
    <d v="2017-01-27T00:00:00"/>
    <x v="0"/>
    <s v="PREMIER SOTHEBYS"/>
    <s v="E"/>
    <x v="4"/>
  </r>
  <r>
    <s v="Single Family"/>
    <n v="1375000"/>
    <x v="0"/>
    <s v="BRSRE2"/>
    <d v="2017-03-30T00:00:00"/>
    <x v="0"/>
    <s v="ROYAL SHELL REAL ESTATE"/>
    <s v="E"/>
    <x v="4"/>
  </r>
  <r>
    <s v="Condo"/>
    <n v="1375000"/>
    <x v="0"/>
    <s v="PREM01"/>
    <d v="2017-03-31T00:00:00"/>
    <x v="0"/>
    <s v="PREMIER SOTHEBYS"/>
    <s v="E"/>
    <x v="4"/>
  </r>
  <r>
    <s v="Single Family"/>
    <n v="1385000"/>
    <x v="0"/>
    <s v="WOOD05"/>
    <d v="2017-02-28T00:00:00"/>
    <x v="0"/>
    <s v="JOHN R WOOD"/>
    <s v="E"/>
    <x v="4"/>
  </r>
  <r>
    <s v="Condo"/>
    <n v="1390000"/>
    <x v="0"/>
    <s v="NKWRN"/>
    <d v="2017-01-17T00:00:00"/>
    <x v="0"/>
    <s v="X-Other"/>
    <s v="E"/>
    <x v="4"/>
  </r>
  <r>
    <s v="Single Family"/>
    <n v="1400000"/>
    <x v="0"/>
    <s v="BDRI"/>
    <d v="2017-03-31T00:00:00"/>
    <x v="0"/>
    <s v="X-Other"/>
    <s v="E"/>
    <x v="4"/>
  </r>
  <r>
    <s v="Single Family"/>
    <n v="1400000"/>
    <x v="0"/>
    <s v="BRSRE4"/>
    <s v="03-Jan-17"/>
    <x v="0"/>
    <s v="ROYAL SHELL REAL ESTATE"/>
    <s v="E"/>
    <x v="4"/>
  </r>
  <r>
    <s v="Single Family"/>
    <n v="1400000"/>
    <x v="0"/>
    <s v="NWRF2"/>
    <d v="2017-03-31T00:00:00"/>
    <x v="0"/>
    <s v="WILLIAM RAVEIS"/>
    <s v="E"/>
    <x v="4"/>
  </r>
  <r>
    <s v="Single Family"/>
    <n v="1400000"/>
    <x v="0"/>
    <s v="PREM01"/>
    <d v="2017-01-25T00:00:00"/>
    <x v="0"/>
    <s v="PREMIER SOTHEBYS"/>
    <s v="E"/>
    <x v="4"/>
  </r>
  <r>
    <s v="Condo"/>
    <n v="1410000"/>
    <x v="0"/>
    <s v="PREM01"/>
    <d v="2017-01-20T00:00:00"/>
    <x v="0"/>
    <s v="PREMIER SOTHEBYS"/>
    <s v="E"/>
    <x v="4"/>
  </r>
  <r>
    <s v="Single Family"/>
    <n v="1425000"/>
    <x v="0"/>
    <s v="WOOD17"/>
    <d v="2017-01-30T00:00:00"/>
    <x v="0"/>
    <s v="JOHN R WOOD"/>
    <s v="E"/>
    <x v="4"/>
  </r>
  <r>
    <s v="Single Family"/>
    <n v="1425000"/>
    <x v="0"/>
    <s v="WOOD05"/>
    <d v="2017-01-10T00:00:00"/>
    <x v="0"/>
    <s v="JOHN R WOOD"/>
    <s v="E"/>
    <x v="4"/>
  </r>
  <r>
    <s v="Single Family"/>
    <n v="1425000"/>
    <x v="0"/>
    <s v="NFHR"/>
    <d v="2017-03-23T00:00:00"/>
    <x v="0"/>
    <s v="X-Other"/>
    <s v="E"/>
    <x v="4"/>
  </r>
  <r>
    <s v="Condo"/>
    <n v="1425000"/>
    <x v="0"/>
    <s v="PREM02"/>
    <d v="2017-03-16T00:00:00"/>
    <x v="0"/>
    <s v="PREMIER SOTHEBYS"/>
    <s v="E"/>
    <x v="4"/>
  </r>
  <r>
    <s v="Condo"/>
    <n v="1447000"/>
    <x v="0"/>
    <s v="DNFR"/>
    <d v="2017-03-31T00:00:00"/>
    <x v="0"/>
    <s v="DOWNING FRYE"/>
    <s v="E"/>
    <x v="4"/>
  </r>
  <r>
    <s v="Single Family"/>
    <n v="1450000"/>
    <x v="0"/>
    <s v="BPREM07"/>
    <d v="2017-02-16T00:00:00"/>
    <x v="0"/>
    <s v="PREMIER SOTHEBYS"/>
    <s v="E"/>
    <x v="4"/>
  </r>
  <r>
    <s v="Single Family"/>
    <n v="1450000"/>
    <x v="0"/>
    <s v="WOOD17"/>
    <d v="2017-01-18T00:00:00"/>
    <x v="0"/>
    <s v="JOHN R WOOD"/>
    <s v="E"/>
    <x v="4"/>
  </r>
  <r>
    <s v="Single Family"/>
    <n v="1450000"/>
    <x v="0"/>
    <s v="NWRF2"/>
    <d v="2017-02-17T00:00:00"/>
    <x v="0"/>
    <s v="WILLIAM RAVEIS"/>
    <s v="E"/>
    <x v="4"/>
  </r>
  <r>
    <s v="Single Family"/>
    <n v="1450000"/>
    <x v="0"/>
    <s v="PREM03"/>
    <d v="2017-01-30T00:00:00"/>
    <x v="0"/>
    <s v="PREMIER SOTHEBYS"/>
    <s v="E"/>
    <x v="4"/>
  </r>
  <r>
    <s v="Condo"/>
    <n v="1470000"/>
    <x v="0"/>
    <s v="DNFR"/>
    <d v="2017-01-30T00:00:00"/>
    <x v="0"/>
    <s v="DOWNING FRYE"/>
    <s v="E"/>
    <x v="4"/>
  </r>
  <r>
    <s v="Single Family"/>
    <n v="1475000"/>
    <x v="0"/>
    <s v="LEVI"/>
    <d v="2017-02-23T00:00:00"/>
    <x v="0"/>
    <s v="X-Other"/>
    <s v="E"/>
    <x v="4"/>
  </r>
  <r>
    <s v="Single Family"/>
    <n v="1500000"/>
    <x v="0"/>
    <s v="NSRL"/>
    <d v="2017-02-27T00:00:00"/>
    <x v="0"/>
    <s v="X-Other"/>
    <s v="E"/>
    <x v="4"/>
  </r>
  <r>
    <s v="Single Family"/>
    <n v="1500000"/>
    <x v="0"/>
    <s v="WOOD05"/>
    <d v="2017-01-30T00:00:00"/>
    <x v="0"/>
    <s v="JOHN R WOOD"/>
    <s v="E"/>
    <x v="4"/>
  </r>
  <r>
    <s v="Single Family"/>
    <n v="1500000"/>
    <x v="0"/>
    <s v="NGPN"/>
    <s v="05-Jan-17"/>
    <x v="0"/>
    <s v="X-Other"/>
    <s v="E"/>
    <x v="4"/>
  </r>
  <r>
    <s v="Single Family"/>
    <n v="1500000"/>
    <x v="0"/>
    <s v="DNFRI"/>
    <d v="2017-02-28T00:00:00"/>
    <x v="0"/>
    <s v="DOWNING FRYE"/>
    <s v="E"/>
    <x v="4"/>
  </r>
  <r>
    <s v="Single Family"/>
    <n v="1500000"/>
    <x v="0"/>
    <s v="NAMVT"/>
    <d v="2017-03-10T00:00:00"/>
    <x v="0"/>
    <s v="AMERIVEST"/>
    <s v="E"/>
    <x v="4"/>
  </r>
  <r>
    <s v="Condo"/>
    <n v="1500000"/>
    <x v="0"/>
    <s v="WOOD05"/>
    <d v="2017-02-28T00:00:00"/>
    <x v="0"/>
    <s v="JOHN R WOOD"/>
    <s v="E"/>
    <x v="4"/>
  </r>
  <r>
    <s v="Condo"/>
    <n v="1500000"/>
    <x v="0"/>
    <s v="PREM06"/>
    <d v="2017-03-27T00:00:00"/>
    <x v="0"/>
    <s v="PREMIER SOTHEBYS"/>
    <s v="E"/>
    <x v="4"/>
  </r>
  <r>
    <s v="Single Family"/>
    <n v="1500000"/>
    <x v="0"/>
    <s v="NPPR"/>
    <d v="2017-03-29T00:00:00"/>
    <x v="0"/>
    <s v="PREMIERE PLUS REALTY COMPANY"/>
    <s v="E"/>
    <x v="4"/>
  </r>
  <r>
    <s v="Single Family"/>
    <n v="1525000"/>
    <x v="0"/>
    <s v="JRWD03"/>
    <d v="2017-02-28T00:00:00"/>
    <x v="0"/>
    <s v="JOHN R WOOD"/>
    <s v="E"/>
    <x v="4"/>
  </r>
  <r>
    <s v="Condo"/>
    <n v="1525000"/>
    <x v="0"/>
    <s v="WOOD"/>
    <d v="2017-02-15T00:00:00"/>
    <x v="0"/>
    <s v="JOHN R WOOD"/>
    <s v="E"/>
    <x v="4"/>
  </r>
  <r>
    <s v="Condo"/>
    <n v="1537500"/>
    <x v="0"/>
    <s v="BDRI"/>
    <d v="2017-03-27T00:00:00"/>
    <x v="0"/>
    <s v="X-Other"/>
    <s v="E"/>
    <x v="4"/>
  </r>
  <r>
    <s v="Single Family"/>
    <n v="1550000"/>
    <x v="0"/>
    <s v="WOOD"/>
    <s v="01-Feb-17"/>
    <x v="0"/>
    <s v="JOHN R WOOD"/>
    <s v="E"/>
    <x v="4"/>
  </r>
  <r>
    <s v="Single Family"/>
    <n v="1550000"/>
    <x v="0"/>
    <s v="NCORE"/>
    <s v="06-Mar-17"/>
    <x v="0"/>
    <s v="X-Other"/>
    <s v="E"/>
    <x v="4"/>
  </r>
  <r>
    <s v="Condo"/>
    <n v="1550000"/>
    <x v="0"/>
    <s v="DNFR"/>
    <d v="2017-03-31T00:00:00"/>
    <x v="0"/>
    <s v="DOWNING FRYE"/>
    <s v="E"/>
    <x v="4"/>
  </r>
  <r>
    <s v="Single Family"/>
    <n v="1570000"/>
    <x v="0"/>
    <s v="AUDP"/>
    <s v="01-Mar-17"/>
    <x v="0"/>
    <s v="X-Other"/>
    <s v="E"/>
    <x v="4"/>
  </r>
  <r>
    <s v="Condo"/>
    <n v="1570000"/>
    <x v="0"/>
    <s v="PREM06"/>
    <d v="2017-02-15T00:00:00"/>
    <x v="0"/>
    <s v="PREMIER SOTHEBYS"/>
    <s v="E"/>
    <x v="4"/>
  </r>
  <r>
    <s v="Single Family"/>
    <n v="1585000"/>
    <x v="0"/>
    <s v="NPPR"/>
    <d v="2017-02-14T00:00:00"/>
    <x v="0"/>
    <s v="PREMIERE PLUS REALTY COMPANY"/>
    <s v="E"/>
    <x v="4"/>
  </r>
  <r>
    <s v="Condo"/>
    <n v="1595000"/>
    <x v="0"/>
    <s v="NTALI"/>
    <d v="2017-03-21T00:00:00"/>
    <x v="0"/>
    <s v="X-Other"/>
    <s v="E"/>
    <x v="4"/>
  </r>
  <r>
    <s v="Single Family"/>
    <n v="1600000"/>
    <x v="0"/>
    <s v="JRWD03"/>
    <d v="2017-03-17T00:00:00"/>
    <x v="0"/>
    <s v="JOHN R WOOD"/>
    <s v="E"/>
    <x v="4"/>
  </r>
  <r>
    <s v="Single Family"/>
    <n v="1625000"/>
    <x v="0"/>
    <s v="PREM02"/>
    <s v="03-Feb-17"/>
    <x v="0"/>
    <s v="PREMIER SOTHEBYS"/>
    <s v="E"/>
    <x v="4"/>
  </r>
  <r>
    <s v="Condo"/>
    <n v="1639000"/>
    <x v="0"/>
    <s v="BDRI"/>
    <d v="2017-03-15T00:00:00"/>
    <x v="0"/>
    <s v="X-Other"/>
    <s v="E"/>
    <x v="4"/>
  </r>
  <r>
    <s v="Condo"/>
    <n v="1640000"/>
    <x v="0"/>
    <s v="PREM02"/>
    <d v="2017-03-23T00:00:00"/>
    <x v="0"/>
    <s v="PREMIER SOTHEBYS"/>
    <s v="E"/>
    <x v="4"/>
  </r>
  <r>
    <s v="Condo"/>
    <n v="1658000"/>
    <x v="0"/>
    <s v="WOOD"/>
    <d v="2017-02-17T00:00:00"/>
    <x v="0"/>
    <s v="JOHN R WOOD"/>
    <s v="E"/>
    <x v="4"/>
  </r>
  <r>
    <s v="Single Family"/>
    <n v="1660000"/>
    <x v="0"/>
    <s v="CBRR11"/>
    <s v="08-Mar-17"/>
    <x v="0"/>
    <s v="COLDWELL BANKER"/>
    <s v="E"/>
    <x v="4"/>
  </r>
  <r>
    <s v="Single Family"/>
    <n v="1665000"/>
    <x v="0"/>
    <s v="CBRR02"/>
    <d v="2017-02-16T00:00:00"/>
    <x v="0"/>
    <s v="COLDWELL BANKER"/>
    <s v="E"/>
    <x v="4"/>
  </r>
  <r>
    <s v="Condo"/>
    <n v="1675000"/>
    <x v="0"/>
    <s v="WOOD"/>
    <d v="2017-03-14T00:00:00"/>
    <x v="0"/>
    <s v="JOHN R WOOD"/>
    <s v="E"/>
    <x v="4"/>
  </r>
  <r>
    <s v="Condo"/>
    <n v="1680000"/>
    <x v="0"/>
    <s v="NTALI"/>
    <d v="2017-03-15T00:00:00"/>
    <x v="0"/>
    <s v="X-Other"/>
    <s v="E"/>
    <x v="4"/>
  </r>
  <r>
    <s v="Condo"/>
    <n v="1687000"/>
    <x v="0"/>
    <s v="DNFR"/>
    <d v="2017-02-27T00:00:00"/>
    <x v="0"/>
    <s v="DOWNING FRYE"/>
    <s v="E"/>
    <x v="4"/>
  </r>
  <r>
    <s v="Single Family"/>
    <n v="1695000"/>
    <x v="0"/>
    <s v="JRWD03"/>
    <d v="2017-03-29T00:00:00"/>
    <x v="0"/>
    <s v="JOHN R WOOD"/>
    <s v="E"/>
    <x v="4"/>
  </r>
  <r>
    <s v="Single Family"/>
    <n v="1695000"/>
    <x v="0"/>
    <s v="NQWR"/>
    <d v="2017-03-14T00:00:00"/>
    <x v="0"/>
    <s v="X-Other"/>
    <s v="E"/>
    <x v="4"/>
  </r>
  <r>
    <s v="Single Family"/>
    <n v="1695000"/>
    <x v="0"/>
    <s v="PREM02"/>
    <d v="2017-02-28T00:00:00"/>
    <x v="0"/>
    <s v="PREMIER SOTHEBYS"/>
    <s v="E"/>
    <x v="4"/>
  </r>
  <r>
    <s v="Condo"/>
    <n v="1699000"/>
    <x v="0"/>
    <s v="BDRI"/>
    <d v="2017-03-31T00:00:00"/>
    <x v="0"/>
    <s v="X-Other"/>
    <s v="E"/>
    <x v="4"/>
  </r>
  <r>
    <s v="Condo"/>
    <n v="1700000"/>
    <x v="0"/>
    <s v="NSKW"/>
    <s v="06-Mar-17"/>
    <x v="0"/>
    <s v="X-Other"/>
    <s v="E"/>
    <x v="4"/>
  </r>
  <r>
    <s v="Single Family"/>
    <n v="1715000"/>
    <x v="0"/>
    <s v="CBRR02"/>
    <s v="06-Jan-17"/>
    <x v="0"/>
    <s v="COLDWELL BANKER"/>
    <s v="E"/>
    <x v="4"/>
  </r>
  <r>
    <s v="Single Family"/>
    <n v="1718000"/>
    <x v="0"/>
    <s v="WOOD03"/>
    <d v="2017-03-28T00:00:00"/>
    <x v="0"/>
    <s v="JOHN R WOOD"/>
    <s v="E"/>
    <x v="4"/>
  </r>
  <r>
    <s v="Single Family"/>
    <n v="1730000"/>
    <x v="0"/>
    <s v="GULB"/>
    <s v="03-Jan-17"/>
    <x v="0"/>
    <s v="X-Other"/>
    <s v="E"/>
    <x v="4"/>
  </r>
  <r>
    <s v="Single Family"/>
    <n v="1750000"/>
    <x v="0"/>
    <s v="PREM01"/>
    <s v="03-Feb-17"/>
    <x v="0"/>
    <s v="PREMIER SOTHEBYS"/>
    <s v="E"/>
    <x v="4"/>
  </r>
  <r>
    <s v="Condo"/>
    <n v="1750000"/>
    <x v="0"/>
    <s v="PREM03"/>
    <d v="2017-01-26T00:00:00"/>
    <x v="0"/>
    <s v="PREMIER SOTHEBYS"/>
    <s v="E"/>
    <x v="4"/>
  </r>
  <r>
    <s v="Condo"/>
    <n v="1765000"/>
    <x v="0"/>
    <s v="PREM02"/>
    <s v="06-Feb-17"/>
    <x v="0"/>
    <s v="PREMIER SOTHEBYS"/>
    <s v="E"/>
    <x v="4"/>
  </r>
  <r>
    <s v="Condo"/>
    <n v="1765000"/>
    <x v="0"/>
    <s v="NWRF"/>
    <d v="2017-01-11T00:00:00"/>
    <x v="0"/>
    <s v="WILLIAM RAVEIS"/>
    <s v="E"/>
    <x v="4"/>
  </r>
  <r>
    <s v="Condo"/>
    <n v="1775000"/>
    <x v="0"/>
    <s v="PREM01"/>
    <d v="2017-03-28T00:00:00"/>
    <x v="0"/>
    <s v="PREMIER SOTHEBYS"/>
    <s v="E"/>
    <x v="4"/>
  </r>
  <r>
    <s v="Condo"/>
    <n v="1790000"/>
    <x v="0"/>
    <s v="PRUD30"/>
    <d v="2017-02-28T00:00:00"/>
    <x v="0"/>
    <s v="BERKSHIRE HATHAWAY FLORIDA"/>
    <s v="E"/>
    <x v="4"/>
  </r>
  <r>
    <s v="Single Family"/>
    <n v="1790000"/>
    <x v="0"/>
    <s v="LEVI"/>
    <s v="09-Jan-17"/>
    <x v="0"/>
    <s v="X-Other"/>
    <s v="E"/>
    <x v="4"/>
  </r>
  <r>
    <s v="Single Family"/>
    <n v="1799000"/>
    <x v="0"/>
    <s v="PREM02"/>
    <d v="2017-03-17T00:00:00"/>
    <x v="0"/>
    <s v="PREMIER SOTHEBYS"/>
    <s v="E"/>
    <x v="4"/>
  </r>
  <r>
    <s v="Single Family"/>
    <n v="1800000"/>
    <x v="0"/>
    <s v="DNFR"/>
    <s v="04-Jan-17"/>
    <x v="0"/>
    <s v="DOWNING FRYE"/>
    <s v="E"/>
    <x v="4"/>
  </r>
  <r>
    <s v="Condo"/>
    <n v="1800000"/>
    <x v="0"/>
    <s v="NBHHS"/>
    <d v="2017-02-13T00:00:00"/>
    <x v="0"/>
    <s v="BERKSHIRE HATHAWAY FLORIDA"/>
    <s v="E"/>
    <x v="4"/>
  </r>
  <r>
    <s v="Condo"/>
    <n v="1825000"/>
    <x v="0"/>
    <s v="PREM01"/>
    <d v="2017-03-21T00:00:00"/>
    <x v="0"/>
    <s v="PREMIER SOTHEBYS"/>
    <s v="E"/>
    <x v="4"/>
  </r>
  <r>
    <s v="Single Family"/>
    <n v="1850000"/>
    <x v="0"/>
    <s v="NMED"/>
    <d v="2017-03-20T00:00:00"/>
    <x v="0"/>
    <s v="X-Other"/>
    <s v="E"/>
    <x v="4"/>
  </r>
  <r>
    <s v="Condo"/>
    <n v="1850000"/>
    <x v="0"/>
    <s v="PREM01"/>
    <s v="09-Mar-17"/>
    <x v="0"/>
    <s v="PREMIER SOTHEBYS"/>
    <s v="E"/>
    <x v="4"/>
  </r>
  <r>
    <s v="Condo"/>
    <n v="1850000"/>
    <x v="0"/>
    <s v="WOOD"/>
    <s v="08-Mar-17"/>
    <x v="0"/>
    <s v="JOHN R WOOD"/>
    <s v="E"/>
    <x v="4"/>
  </r>
  <r>
    <s v="Condo"/>
    <n v="1865000"/>
    <x v="0"/>
    <s v="WOOD17"/>
    <s v="09-Mar-17"/>
    <x v="0"/>
    <s v="JOHN R WOOD"/>
    <s v="E"/>
    <x v="4"/>
  </r>
  <r>
    <s v="Condo"/>
    <n v="1870000"/>
    <x v="0"/>
    <s v="PREM03"/>
    <d v="2017-01-27T00:00:00"/>
    <x v="0"/>
    <s v="PREMIER SOTHEBYS"/>
    <s v="E"/>
    <x v="4"/>
  </r>
  <r>
    <s v="Single Family"/>
    <n v="1875000"/>
    <x v="0"/>
    <s v="NSWM"/>
    <d v="2017-02-28T00:00:00"/>
    <x v="0"/>
    <s v="X-Other"/>
    <s v="E"/>
    <x v="4"/>
  </r>
  <r>
    <s v="Single Family"/>
    <n v="1875000"/>
    <x v="0"/>
    <s v="NPREM18"/>
    <s v="05-Jan-17"/>
    <x v="0"/>
    <s v="PREMIER SOTHEBYS"/>
    <s v="E"/>
    <x v="4"/>
  </r>
  <r>
    <s v="Single Family"/>
    <n v="1875000"/>
    <x v="0"/>
    <s v="NGCI02"/>
    <d v="2017-03-28T00:00:00"/>
    <x v="0"/>
    <s v="GULF COAST INTERNATIONAL PROP"/>
    <s v="E"/>
    <x v="4"/>
  </r>
  <r>
    <s v="Single Family"/>
    <n v="1887500"/>
    <x v="0"/>
    <s v="NPPR"/>
    <d v="2017-02-28T00:00:00"/>
    <x v="0"/>
    <s v="PREMIERE PLUS REALTY COMPANY"/>
    <s v="E"/>
    <x v="4"/>
  </r>
  <r>
    <s v="Single Family"/>
    <n v="1900000"/>
    <x v="0"/>
    <s v="BKWR"/>
    <d v="2017-02-24T00:00:00"/>
    <x v="0"/>
    <s v="KELLER WILLIAMS ELITE"/>
    <s v="E"/>
    <x v="4"/>
  </r>
  <r>
    <s v="Single Family"/>
    <n v="1900000"/>
    <x v="0"/>
    <s v="WOOD05"/>
    <d v="2017-01-31T00:00:00"/>
    <x v="0"/>
    <s v="JOHN R WOOD"/>
    <s v="E"/>
    <x v="4"/>
  </r>
  <r>
    <s v="Single Family"/>
    <n v="1900000"/>
    <x v="0"/>
    <s v="WRGI"/>
    <s v="03-Mar-17"/>
    <x v="0"/>
    <s v="X-Other"/>
    <s v="E"/>
    <x v="4"/>
  </r>
  <r>
    <s v="Single Family"/>
    <n v="1925000"/>
    <x v="0"/>
    <s v="WOOD"/>
    <d v="2017-01-12T00:00:00"/>
    <x v="0"/>
    <s v="JOHN R WOOD"/>
    <s v="E"/>
    <x v="4"/>
  </r>
  <r>
    <s v="Single Family"/>
    <n v="1950000"/>
    <x v="0"/>
    <s v="WOOD"/>
    <d v="2017-03-20T00:00:00"/>
    <x v="0"/>
    <s v="JOHN R WOOD"/>
    <s v="E"/>
    <x v="4"/>
  </r>
  <r>
    <s v="Condo"/>
    <n v="1950000"/>
    <x v="0"/>
    <s v="DNFR"/>
    <s v="07-Mar-17"/>
    <x v="0"/>
    <s v="DOWNING FRYE"/>
    <s v="E"/>
    <x v="4"/>
  </r>
  <r>
    <s v="Condo"/>
    <n v="1975000"/>
    <x v="0"/>
    <s v="NEVON"/>
    <s v="04-Jan-17"/>
    <x v="0"/>
    <s v="X-Other"/>
    <s v="E"/>
    <x v="4"/>
  </r>
  <r>
    <s v="Single Family"/>
    <n v="1975000"/>
    <x v="0"/>
    <s v="PREM06"/>
    <d v="2017-01-11T00:00:00"/>
    <x v="0"/>
    <s v="PREMIER SOTHEBYS"/>
    <s v="E"/>
    <x v="4"/>
  </r>
  <r>
    <s v="Single Family"/>
    <n v="2000000"/>
    <x v="0"/>
    <s v="NBHHS"/>
    <d v="2017-02-23T00:00:00"/>
    <x v="0"/>
    <s v="BERKSHIRE HATHAWAY FLORIDA"/>
    <s v="FG"/>
    <x v="5"/>
  </r>
  <r>
    <s v="Condo"/>
    <n v="2000000"/>
    <x v="0"/>
    <s v="CBRR03"/>
    <d v="2017-01-31T00:00:00"/>
    <x v="0"/>
    <s v="COLDWELL BANKER"/>
    <s v="FG"/>
    <x v="5"/>
  </r>
  <r>
    <s v="Single Family"/>
    <n v="2050000"/>
    <x v="0"/>
    <s v="NPAT"/>
    <d v="2017-01-13T00:00:00"/>
    <x v="0"/>
    <s v="X-Other"/>
    <s v="FG"/>
    <x v="5"/>
  </r>
  <r>
    <s v="Single Family"/>
    <n v="2050000"/>
    <x v="0"/>
    <s v="NRSRE2"/>
    <d v="2017-02-24T00:00:00"/>
    <x v="0"/>
    <s v="ROYAL SHELL REAL ESTATE"/>
    <s v="FG"/>
    <x v="5"/>
  </r>
  <r>
    <s v="Single Family"/>
    <n v="2100000"/>
    <x v="0"/>
    <s v="WOOD03"/>
    <d v="2017-03-30T00:00:00"/>
    <x v="0"/>
    <s v="JOHN R WOOD"/>
    <s v="FG"/>
    <x v="5"/>
  </r>
  <r>
    <s v="Single Family"/>
    <n v="2175000"/>
    <x v="0"/>
    <s v="BDRI"/>
    <s v="09-Jan-17"/>
    <x v="0"/>
    <s v="X-Other"/>
    <s v="FG"/>
    <x v="5"/>
  </r>
  <r>
    <s v="Single Family"/>
    <n v="2200000"/>
    <x v="0"/>
    <s v="NPPR"/>
    <d v="2017-01-13T00:00:00"/>
    <x v="0"/>
    <s v="PREMIERE PLUS REALTY COMPANY"/>
    <s v="FG"/>
    <x v="5"/>
  </r>
  <r>
    <s v="Single Family"/>
    <n v="2200000"/>
    <x v="0"/>
    <s v="NPREM21"/>
    <d v="2017-02-14T00:00:00"/>
    <x v="0"/>
    <s v="PREMIER SOTHEBYS"/>
    <s v="FG"/>
    <x v="5"/>
  </r>
  <r>
    <s v="Single Family"/>
    <n v="2225000"/>
    <x v="0"/>
    <s v="CMYMLS"/>
    <s v="06-Mar-17"/>
    <x v="0"/>
    <s v="X-Other"/>
    <s v="FG"/>
    <x v="5"/>
  </r>
  <r>
    <s v="Single Family"/>
    <n v="2225000"/>
    <x v="0"/>
    <s v="NTALI"/>
    <d v="2017-03-28T00:00:00"/>
    <x v="0"/>
    <s v="X-Other"/>
    <s v="FG"/>
    <x v="5"/>
  </r>
  <r>
    <s v="Condo"/>
    <n v="2250000"/>
    <x v="0"/>
    <s v="WOOD03"/>
    <d v="2017-03-31T00:00:00"/>
    <x v="0"/>
    <s v="JOHN R WOOD"/>
    <s v="FG"/>
    <x v="5"/>
  </r>
  <r>
    <s v="Single Family"/>
    <n v="2250000"/>
    <x v="0"/>
    <s v="PREM01"/>
    <d v="2017-02-15T00:00:00"/>
    <x v="0"/>
    <s v="PREMIER SOTHEBYS"/>
    <s v="FG"/>
    <x v="5"/>
  </r>
  <r>
    <s v="Single Family"/>
    <n v="2250000"/>
    <x v="0"/>
    <s v="NGCI"/>
    <s v="03-Jan-17"/>
    <x v="0"/>
    <s v="GULF COAST INTERNATIONAL PROP"/>
    <s v="FG"/>
    <x v="5"/>
  </r>
  <r>
    <s v="Single Family"/>
    <n v="2275000"/>
    <x v="0"/>
    <s v="NPPR"/>
    <s v="09-Feb-17"/>
    <x v="0"/>
    <s v="PREMIERE PLUS REALTY COMPANY"/>
    <s v="FG"/>
    <x v="5"/>
  </r>
  <r>
    <s v="Single Family"/>
    <n v="2275000"/>
    <x v="0"/>
    <s v="CBRR02"/>
    <d v="2017-03-13T00:00:00"/>
    <x v="0"/>
    <s v="COLDWELL BANKER"/>
    <s v="FG"/>
    <x v="5"/>
  </r>
  <r>
    <s v="Single Family"/>
    <n v="2300000"/>
    <x v="0"/>
    <s v="NGCI02"/>
    <d v="2017-02-28T00:00:00"/>
    <x v="0"/>
    <s v="GULF COAST INTERNATIONAL PROP"/>
    <s v="FG"/>
    <x v="5"/>
  </r>
  <r>
    <s v="Single Family"/>
    <n v="2300000"/>
    <x v="0"/>
    <s v="PREM02"/>
    <d v="2017-02-21T00:00:00"/>
    <x v="0"/>
    <s v="PREMIER SOTHEBYS"/>
    <s v="FG"/>
    <x v="5"/>
  </r>
  <r>
    <s v="Single Family"/>
    <n v="2300000"/>
    <x v="0"/>
    <s v="RLTY"/>
    <d v="2017-02-27T00:00:00"/>
    <x v="0"/>
    <s v="X-Other"/>
    <s v="FG"/>
    <x v="5"/>
  </r>
  <r>
    <s v="Condo"/>
    <n v="2300000"/>
    <x v="0"/>
    <s v="DNFR"/>
    <d v="2017-03-16T00:00:00"/>
    <x v="0"/>
    <s v="DOWNING FRYE"/>
    <s v="FG"/>
    <x v="5"/>
  </r>
  <r>
    <s v="Single Family"/>
    <n v="2300000"/>
    <x v="0"/>
    <s v="PREM02"/>
    <d v="2017-02-15T00:00:00"/>
    <x v="0"/>
    <s v="PREMIER SOTHEBYS"/>
    <s v="FG"/>
    <x v="5"/>
  </r>
  <r>
    <s v="Single Family"/>
    <n v="2300000"/>
    <x v="0"/>
    <s v="PREM01"/>
    <d v="2017-02-10T00:00:00"/>
    <x v="0"/>
    <s v="PREMIER SOTHEBYS"/>
    <s v="FG"/>
    <x v="5"/>
  </r>
  <r>
    <s v="Single Family"/>
    <n v="2300000"/>
    <x v="0"/>
    <s v="NPPR"/>
    <d v="2017-02-15T00:00:00"/>
    <x v="0"/>
    <s v="PREMIERE PLUS REALTY COMPANY"/>
    <s v="FG"/>
    <x v="5"/>
  </r>
  <r>
    <s v="Single Family"/>
    <n v="2325000"/>
    <x v="0"/>
    <s v="DNFR"/>
    <d v="2017-02-24T00:00:00"/>
    <x v="0"/>
    <s v="DOWNING FRYE"/>
    <s v="FG"/>
    <x v="5"/>
  </r>
  <r>
    <s v="Single Family"/>
    <n v="2350000"/>
    <x v="0"/>
    <s v="PREM01"/>
    <s v="09-Jan-17"/>
    <x v="0"/>
    <s v="PREMIER SOTHEBYS"/>
    <s v="FG"/>
    <x v="5"/>
  </r>
  <r>
    <s v="Single Family"/>
    <n v="2362500"/>
    <x v="0"/>
    <s v="NGCI02"/>
    <d v="2017-03-28T00:00:00"/>
    <x v="0"/>
    <s v="GULF COAST INTERNATIONAL PROP"/>
    <s v="FG"/>
    <x v="5"/>
  </r>
  <r>
    <s v="Single Family"/>
    <n v="2400000"/>
    <x v="0"/>
    <s v="NDAA"/>
    <d v="2017-03-29T00:00:00"/>
    <x v="0"/>
    <s v="X-Other"/>
    <s v="FG"/>
    <x v="5"/>
  </r>
  <r>
    <s v="Condo"/>
    <n v="2400000"/>
    <x v="0"/>
    <s v="SUNY"/>
    <d v="2017-01-18T00:00:00"/>
    <x v="0"/>
    <s v="X-Other"/>
    <s v="FG"/>
    <x v="5"/>
  </r>
  <r>
    <s v="Single Family"/>
    <n v="2400000"/>
    <x v="0"/>
    <s v="DNFR"/>
    <d v="2017-03-20T00:00:00"/>
    <x v="0"/>
    <s v="DOWNING FRYE"/>
    <s v="FG"/>
    <x v="5"/>
  </r>
  <r>
    <s v="Single Family"/>
    <n v="2400000"/>
    <x v="0"/>
    <s v="DNFR"/>
    <d v="2017-03-13T00:00:00"/>
    <x v="0"/>
    <s v="DOWNING FRYE"/>
    <s v="FG"/>
    <x v="5"/>
  </r>
  <r>
    <s v="Single Family"/>
    <n v="2400000"/>
    <x v="0"/>
    <s v="NMED"/>
    <d v="2017-01-23T00:00:00"/>
    <x v="0"/>
    <s v="X-Other"/>
    <s v="FG"/>
    <x v="5"/>
  </r>
  <r>
    <s v="Single Family"/>
    <n v="2420000"/>
    <x v="0"/>
    <s v="NPREM18"/>
    <d v="2017-03-15T00:00:00"/>
    <x v="0"/>
    <s v="PREMIER SOTHEBYS"/>
    <s v="FG"/>
    <x v="5"/>
  </r>
  <r>
    <s v="Single Family"/>
    <n v="2425000"/>
    <x v="0"/>
    <s v="PREM06"/>
    <s v="03-Mar-17"/>
    <x v="0"/>
    <s v="PREMIER SOTHEBYS"/>
    <s v="FG"/>
    <x v="5"/>
  </r>
  <r>
    <s v="Single Family"/>
    <n v="2432500"/>
    <x v="0"/>
    <s v="CBRR11"/>
    <d v="2017-03-31T00:00:00"/>
    <x v="0"/>
    <s v="COLDWELL BANKER"/>
    <s v="FG"/>
    <x v="5"/>
  </r>
  <r>
    <s v="Single Family"/>
    <n v="2450000"/>
    <x v="0"/>
    <s v="FSHER"/>
    <d v="2017-01-25T00:00:00"/>
    <x v="0"/>
    <s v="X-Other"/>
    <s v="FG"/>
    <x v="5"/>
  </r>
  <r>
    <s v="Single Family"/>
    <n v="2450000"/>
    <x v="0"/>
    <s v="PREM02"/>
    <d v="2017-01-20T00:00:00"/>
    <x v="0"/>
    <s v="PREMIER SOTHEBYS"/>
    <s v="FG"/>
    <x v="5"/>
  </r>
  <r>
    <s v="Single Family"/>
    <n v="2500000"/>
    <x v="0"/>
    <s v="PREM06"/>
    <s v="02-Mar-17"/>
    <x v="0"/>
    <s v="PREMIER SOTHEBYS"/>
    <s v="FG"/>
    <x v="5"/>
  </r>
  <r>
    <s v="Single Family"/>
    <n v="2500000"/>
    <x v="0"/>
    <s v="NPREM21"/>
    <d v="2017-02-28T00:00:00"/>
    <x v="0"/>
    <s v="PREMIER SOTHEBYS"/>
    <s v="FG"/>
    <x v="5"/>
  </r>
  <r>
    <s v="Single Family"/>
    <n v="2500000"/>
    <x v="0"/>
    <s v="WOOD05"/>
    <d v="2017-02-17T00:00:00"/>
    <x v="0"/>
    <s v="JOHN R WOOD"/>
    <s v="FG"/>
    <x v="5"/>
  </r>
  <r>
    <s v="Single Family"/>
    <n v="2500000"/>
    <x v="0"/>
    <s v="NRSI"/>
    <s v="01-Mar-17"/>
    <x v="0"/>
    <s v="NAPLES REALTY SERVICES"/>
    <s v="FG"/>
    <x v="5"/>
  </r>
  <r>
    <s v="Single Family"/>
    <n v="2550000"/>
    <x v="0"/>
    <s v="FORR"/>
    <d v="2017-03-15T00:00:00"/>
    <x v="0"/>
    <s v="FORREST"/>
    <s v="FG"/>
    <x v="5"/>
  </r>
  <r>
    <s v="Single Family"/>
    <n v="2575000"/>
    <x v="0"/>
    <s v="PREM02"/>
    <d v="2017-03-28T00:00:00"/>
    <x v="0"/>
    <s v="PREMIER SOTHEBYS"/>
    <s v="FG"/>
    <x v="5"/>
  </r>
  <r>
    <s v="Condo"/>
    <n v="2575000"/>
    <x v="0"/>
    <s v="NWRF3"/>
    <d v="2017-03-22T00:00:00"/>
    <x v="0"/>
    <s v="WILLIAM RAVEIS"/>
    <s v="FG"/>
    <x v="5"/>
  </r>
  <r>
    <s v="Single Family"/>
    <n v="2600000"/>
    <x v="0"/>
    <s v="NPRN2"/>
    <s v="04-Jan-17"/>
    <x v="0"/>
    <s v="X-Other"/>
    <s v="FG"/>
    <x v="5"/>
  </r>
  <r>
    <s v="Condo"/>
    <n v="2600000"/>
    <x v="0"/>
    <s v="PREM02"/>
    <d v="2017-02-17T00:00:00"/>
    <x v="0"/>
    <s v="PREMIER SOTHEBYS"/>
    <s v="FG"/>
    <x v="5"/>
  </r>
  <r>
    <s v="Single Family"/>
    <n v="2625000"/>
    <x v="0"/>
    <s v="NTALI"/>
    <d v="2017-02-10T00:00:00"/>
    <x v="0"/>
    <s v="X-Other"/>
    <s v="FG"/>
    <x v="5"/>
  </r>
  <r>
    <s v="Condo"/>
    <n v="2660000"/>
    <x v="0"/>
    <s v="DNFR"/>
    <s v="09-Feb-17"/>
    <x v="0"/>
    <s v="DOWNING FRYE"/>
    <s v="FG"/>
    <x v="5"/>
  </r>
  <r>
    <s v="Single Family"/>
    <n v="2700000"/>
    <x v="0"/>
    <s v="NPPR"/>
    <d v="2017-03-17T00:00:00"/>
    <x v="0"/>
    <s v="PREMIERE PLUS REALTY COMPANY"/>
    <s v="FG"/>
    <x v="5"/>
  </r>
  <r>
    <s v="Condo"/>
    <n v="2725000"/>
    <x v="0"/>
    <s v="PREM01"/>
    <s v="06-Jan-17"/>
    <x v="0"/>
    <s v="PREMIER SOTHEBYS"/>
    <s v="FG"/>
    <x v="5"/>
  </r>
  <r>
    <s v="Single Family"/>
    <n v="2750000"/>
    <x v="0"/>
    <s v="NWRF3"/>
    <d v="2017-03-31T00:00:00"/>
    <x v="0"/>
    <s v="WILLIAM RAVEIS"/>
    <s v="FG"/>
    <x v="5"/>
  </r>
  <r>
    <s v="Single Family"/>
    <n v="2750000"/>
    <x v="0"/>
    <s v="NCORE"/>
    <d v="2017-03-31T00:00:00"/>
    <x v="0"/>
    <s v="X-Other"/>
    <s v="FG"/>
    <x v="5"/>
  </r>
  <r>
    <s v="Single Family"/>
    <n v="2770000"/>
    <x v="0"/>
    <s v="NPPR3"/>
    <d v="2017-01-30T00:00:00"/>
    <x v="0"/>
    <s v="PREMIERE PLUS REALTY COMPANY"/>
    <s v="FG"/>
    <x v="5"/>
  </r>
  <r>
    <s v="Condo"/>
    <n v="2775000"/>
    <x v="0"/>
    <s v="DNFR"/>
    <d v="2017-01-25T00:00:00"/>
    <x v="0"/>
    <s v="DOWNING FRYE"/>
    <s v="FG"/>
    <x v="5"/>
  </r>
  <r>
    <s v="Single Family"/>
    <n v="2849000"/>
    <x v="0"/>
    <s v="WOOD05"/>
    <d v="2017-02-28T00:00:00"/>
    <x v="0"/>
    <s v="JOHN R WOOD"/>
    <s v="FG"/>
    <x v="5"/>
  </r>
  <r>
    <s v="Condo"/>
    <n v="2850000"/>
    <x v="0"/>
    <s v="NBBP"/>
    <d v="2017-03-15T00:00:00"/>
    <x v="0"/>
    <s v="X-Other"/>
    <s v="FG"/>
    <x v="5"/>
  </r>
  <r>
    <s v="Single Family"/>
    <n v="2850000"/>
    <x v="0"/>
    <s v="WRGI"/>
    <s v="01-Mar-17"/>
    <x v="0"/>
    <s v="X-Other"/>
    <s v="FG"/>
    <x v="5"/>
  </r>
  <r>
    <s v="Condo"/>
    <n v="2850000"/>
    <x v="0"/>
    <s v="DNFR"/>
    <d v="2017-01-10T00:00:00"/>
    <x v="0"/>
    <s v="DOWNING FRYE"/>
    <s v="FG"/>
    <x v="5"/>
  </r>
  <r>
    <s v="Single Family"/>
    <n v="2855000"/>
    <x v="0"/>
    <s v="NPPR"/>
    <d v="2017-03-27T00:00:00"/>
    <x v="0"/>
    <s v="PREMIERE PLUS REALTY COMPANY"/>
    <s v="FG"/>
    <x v="5"/>
  </r>
  <r>
    <s v="Single Family"/>
    <n v="2950000"/>
    <x v="0"/>
    <s v="DNFR"/>
    <d v="2017-02-28T00:00:00"/>
    <x v="0"/>
    <s v="DOWNING FRYE"/>
    <s v="FG"/>
    <x v="5"/>
  </r>
  <r>
    <s v="Condo"/>
    <n v="2975000"/>
    <x v="0"/>
    <s v="PREM01"/>
    <d v="2017-03-20T00:00:00"/>
    <x v="0"/>
    <s v="PREMIER SOTHEBYS"/>
    <s v="FG"/>
    <x v="5"/>
  </r>
  <r>
    <s v="Single Family"/>
    <n v="3000000"/>
    <x v="0"/>
    <s v="NIBR"/>
    <d v="2017-02-23T00:00:00"/>
    <x v="0"/>
    <s v="X-Other"/>
    <s v="FG"/>
    <x v="5"/>
  </r>
  <r>
    <s v="Single Family"/>
    <n v="3000000"/>
    <x v="0"/>
    <s v="WOOD"/>
    <d v="2017-03-17T00:00:00"/>
    <x v="0"/>
    <s v="JOHN R WOOD"/>
    <s v="FG"/>
    <x v="5"/>
  </r>
  <r>
    <s v="Single Family"/>
    <n v="3035000"/>
    <x v="0"/>
    <s v="NWEE"/>
    <d v="2017-02-27T00:00:00"/>
    <x v="0"/>
    <s v="X-Other"/>
    <s v="FG"/>
    <x v="5"/>
  </r>
  <r>
    <s v="Single Family"/>
    <n v="3047755"/>
    <x v="0"/>
    <s v="NQWR"/>
    <d v="2017-02-16T00:00:00"/>
    <x v="0"/>
    <s v="X-Other"/>
    <s v="FG"/>
    <x v="5"/>
  </r>
  <r>
    <s v="Single Family"/>
    <n v="3117000"/>
    <x v="0"/>
    <s v="NSTO"/>
    <d v="2017-01-25T00:00:00"/>
    <x v="0"/>
    <s v="X-Other"/>
    <s v="FG"/>
    <x v="5"/>
  </r>
  <r>
    <s v="Condo"/>
    <n v="3150000"/>
    <x v="0"/>
    <s v="NDRC"/>
    <d v="2017-03-15T00:00:00"/>
    <x v="0"/>
    <s v="X-Other"/>
    <s v="FG"/>
    <x v="5"/>
  </r>
  <r>
    <s v="Single Family"/>
    <n v="3150000"/>
    <x v="0"/>
    <s v="PREM06"/>
    <s v="03-Mar-17"/>
    <x v="0"/>
    <s v="PREMIER SOTHEBYS"/>
    <s v="FG"/>
    <x v="5"/>
  </r>
  <r>
    <s v="Single Family"/>
    <n v="3200000"/>
    <x v="0"/>
    <s v="NPREM18"/>
    <d v="2017-01-25T00:00:00"/>
    <x v="0"/>
    <s v="PREMIER SOTHEBYS"/>
    <s v="FG"/>
    <x v="5"/>
  </r>
  <r>
    <s v="Condo"/>
    <n v="3250000"/>
    <x v="0"/>
    <s v="WOOD"/>
    <d v="2017-03-31T00:00:00"/>
    <x v="0"/>
    <s v="JOHN R WOOD"/>
    <s v="FG"/>
    <x v="5"/>
  </r>
  <r>
    <s v="Single Family"/>
    <n v="3250000"/>
    <x v="0"/>
    <s v="WOOD"/>
    <d v="2017-03-29T00:00:00"/>
    <x v="0"/>
    <s v="JOHN R WOOD"/>
    <s v="FG"/>
    <x v="5"/>
  </r>
  <r>
    <s v="Single Family"/>
    <n v="3280000"/>
    <x v="0"/>
    <s v="PREM02"/>
    <s v="04-Jan-17"/>
    <x v="0"/>
    <s v="PREMIER SOTHEBYS"/>
    <s v="FG"/>
    <x v="5"/>
  </r>
  <r>
    <s v="Single Family"/>
    <n v="3300000"/>
    <x v="0"/>
    <s v="DNFR"/>
    <d v="2017-01-10T00:00:00"/>
    <x v="0"/>
    <s v="DOWNING FRYE"/>
    <s v="FG"/>
    <x v="5"/>
  </r>
  <r>
    <s v="Condo"/>
    <n v="3393750"/>
    <x v="0"/>
    <s v="WOOD"/>
    <d v="2017-01-30T00:00:00"/>
    <x v="0"/>
    <s v="JOHN R WOOD"/>
    <s v="FG"/>
    <x v="5"/>
  </r>
  <r>
    <s v="Single Family"/>
    <n v="3437500"/>
    <x v="0"/>
    <s v="NWRF3"/>
    <s v="01-Mar-17"/>
    <x v="0"/>
    <s v="WILLIAM RAVEIS"/>
    <s v="FG"/>
    <x v="5"/>
  </r>
  <r>
    <s v="Single Family"/>
    <n v="3450000"/>
    <x v="0"/>
    <s v="BKWR"/>
    <d v="2017-03-31T00:00:00"/>
    <x v="0"/>
    <s v="KELLER WILLIAMS ELITE"/>
    <s v="FG"/>
    <x v="5"/>
  </r>
  <r>
    <s v="Single Family"/>
    <n v="3450000"/>
    <x v="0"/>
    <s v="CBRR02"/>
    <d v="2017-03-15T00:00:00"/>
    <x v="0"/>
    <s v="COLDWELL BANKER"/>
    <s v="FG"/>
    <x v="5"/>
  </r>
  <r>
    <s v="Condo"/>
    <n v="3550000"/>
    <x v="0"/>
    <s v="PREM06"/>
    <d v="2017-03-30T00:00:00"/>
    <x v="0"/>
    <s v="PREMIER SOTHEBYS"/>
    <s v="FG"/>
    <x v="5"/>
  </r>
  <r>
    <s v="Condo"/>
    <n v="3600000"/>
    <x v="0"/>
    <s v="NWRF3"/>
    <d v="2017-01-17T00:00:00"/>
    <x v="0"/>
    <s v="WILLIAM RAVEIS"/>
    <s v="FG"/>
    <x v="5"/>
  </r>
  <r>
    <s v="Single Family"/>
    <n v="3600000"/>
    <x v="0"/>
    <s v="NBHHS"/>
    <d v="2017-03-29T00:00:00"/>
    <x v="0"/>
    <s v="BERKSHIRE HATHAWAY FLORIDA"/>
    <s v="FG"/>
    <x v="5"/>
  </r>
  <r>
    <s v="Single Family"/>
    <n v="3620000"/>
    <x v="0"/>
    <s v="NRWT"/>
    <d v="2017-01-18T00:00:00"/>
    <x v="0"/>
    <s v="X-Other"/>
    <s v="FG"/>
    <x v="5"/>
  </r>
  <r>
    <s v="Single Family"/>
    <n v="3650000"/>
    <x v="0"/>
    <s v="WOOD"/>
    <s v="01-Feb-17"/>
    <x v="0"/>
    <s v="JOHN R WOOD"/>
    <s v="FG"/>
    <x v="5"/>
  </r>
  <r>
    <s v="Single Family"/>
    <n v="3685000"/>
    <x v="0"/>
    <s v="DNFR"/>
    <s v="06-Feb-17"/>
    <x v="0"/>
    <s v="DOWNING FRYE"/>
    <s v="FG"/>
    <x v="5"/>
  </r>
  <r>
    <s v="Single Family"/>
    <n v="3700000"/>
    <x v="0"/>
    <s v="WOOD05"/>
    <d v="2017-01-20T00:00:00"/>
    <x v="0"/>
    <s v="JOHN R WOOD"/>
    <s v="FG"/>
    <x v="5"/>
  </r>
  <r>
    <s v="Single Family"/>
    <n v="3741250"/>
    <x v="0"/>
    <s v="PREM02"/>
    <d v="2017-03-20T00:00:00"/>
    <x v="0"/>
    <s v="PREMIER SOTHEBYS"/>
    <s v="FG"/>
    <x v="5"/>
  </r>
  <r>
    <s v="Single Family"/>
    <n v="3800000"/>
    <x v="0"/>
    <s v="GULB"/>
    <d v="2017-02-28T00:00:00"/>
    <x v="0"/>
    <s v="X-Other"/>
    <s v="FG"/>
    <x v="5"/>
  </r>
  <r>
    <s v="Single Family"/>
    <n v="3850000"/>
    <x v="0"/>
    <s v="PREM01"/>
    <d v="2017-03-13T00:00:00"/>
    <x v="0"/>
    <s v="PREMIER SOTHEBYS"/>
    <s v="FG"/>
    <x v="5"/>
  </r>
  <r>
    <s v="Single Family"/>
    <n v="4100000"/>
    <x v="0"/>
    <s v="NIBR"/>
    <d v="2017-02-21T00:00:00"/>
    <x v="0"/>
    <s v="X-Other"/>
    <s v="FG"/>
    <x v="5"/>
  </r>
  <r>
    <s v="Single Family"/>
    <n v="4100000"/>
    <x v="0"/>
    <s v="NGCI"/>
    <d v="2017-03-20T00:00:00"/>
    <x v="0"/>
    <s v="GULF COAST INTERNATIONAL PROP"/>
    <s v="FG"/>
    <x v="5"/>
  </r>
  <r>
    <s v="Single Family"/>
    <n v="4250000"/>
    <x v="0"/>
    <s v="WOOD"/>
    <d v="2017-03-23T00:00:00"/>
    <x v="0"/>
    <s v="JOHN R WOOD"/>
    <s v="FG"/>
    <x v="5"/>
  </r>
  <r>
    <s v="Condo"/>
    <n v="4250000"/>
    <x v="0"/>
    <s v="PREM03"/>
    <s v="05-Jan-17"/>
    <x v="0"/>
    <s v="PREMIER SOTHEBYS"/>
    <s v="FG"/>
    <x v="5"/>
  </r>
  <r>
    <s v="Single Family"/>
    <n v="4300000"/>
    <x v="0"/>
    <s v="WOOD"/>
    <d v="2017-01-18T00:00:00"/>
    <x v="0"/>
    <s v="JOHN R WOOD"/>
    <s v="FG"/>
    <x v="5"/>
  </r>
  <r>
    <s v="Single Family"/>
    <n v="4665000"/>
    <x v="0"/>
    <s v="WOOD05"/>
    <s v="03-Mar-17"/>
    <x v="0"/>
    <s v="JOHN R WOOD"/>
    <s v="FG"/>
    <x v="5"/>
  </r>
  <r>
    <s v="Condo"/>
    <n v="5000000"/>
    <x v="0"/>
    <s v="PLAT"/>
    <s v="02-Mar-17"/>
    <x v="0"/>
    <s v="X-Other"/>
    <s v="FG"/>
    <x v="6"/>
  </r>
  <r>
    <s v="Single Family"/>
    <n v="5100000"/>
    <x v="0"/>
    <s v="NBBP"/>
    <s v="04-Jan-17"/>
    <x v="0"/>
    <s v="X-Other"/>
    <s v="FG"/>
    <x v="6"/>
  </r>
  <r>
    <s v="Condo"/>
    <n v="5100000"/>
    <x v="0"/>
    <s v="WOOD"/>
    <d v="2017-03-15T00:00:00"/>
    <x v="0"/>
    <s v="JOHN R WOOD"/>
    <s v="FG"/>
    <x v="6"/>
  </r>
  <r>
    <s v="Single Family"/>
    <n v="5180000"/>
    <x v="0"/>
    <s v="NBBP"/>
    <d v="2017-03-30T00:00:00"/>
    <x v="0"/>
    <s v="X-Other"/>
    <s v="FG"/>
    <x v="6"/>
  </r>
  <r>
    <s v="Single Family"/>
    <n v="5250000"/>
    <x v="0"/>
    <s v="NGCI02"/>
    <s v="08-Mar-17"/>
    <x v="0"/>
    <s v="GULF COAST INTERNATIONAL PROP"/>
    <s v="FG"/>
    <x v="6"/>
  </r>
  <r>
    <s v="Single Family"/>
    <n v="5250000"/>
    <x v="0"/>
    <s v="WOOD"/>
    <d v="2017-02-14T00:00:00"/>
    <x v="0"/>
    <s v="JOHN R WOOD"/>
    <s v="FG"/>
    <x v="6"/>
  </r>
  <r>
    <s v="Single Family"/>
    <n v="5545000"/>
    <x v="0"/>
    <s v="CBRR11"/>
    <d v="2017-03-15T00:00:00"/>
    <x v="0"/>
    <s v="COLDWELL BANKER"/>
    <s v="FG"/>
    <x v="6"/>
  </r>
  <r>
    <s v="Single Family"/>
    <n v="5650000"/>
    <x v="0"/>
    <s v="PREM02"/>
    <s v="06-Jan-17"/>
    <x v="0"/>
    <s v="PREMIER SOTHEBYS"/>
    <s v="FG"/>
    <x v="6"/>
  </r>
  <r>
    <s v="Condo"/>
    <n v="5700000"/>
    <x v="0"/>
    <s v="PREM01"/>
    <s v="07-Mar-17"/>
    <x v="0"/>
    <s v="PREMIER SOTHEBYS"/>
    <s v="FG"/>
    <x v="6"/>
  </r>
  <r>
    <s v="Single Family"/>
    <n v="6125000"/>
    <x v="0"/>
    <s v="NGCI"/>
    <d v="2017-03-24T00:00:00"/>
    <x v="0"/>
    <s v="GULF COAST INTERNATIONAL PROP"/>
    <s v="FG"/>
    <x v="6"/>
  </r>
  <r>
    <s v="Single Family"/>
    <n v="6410000"/>
    <x v="0"/>
    <s v="BDRI"/>
    <d v="2017-03-30T00:00:00"/>
    <x v="0"/>
    <s v="X-Other"/>
    <s v="FG"/>
    <x v="6"/>
  </r>
  <r>
    <s v="Single Family"/>
    <n v="6450000"/>
    <x v="0"/>
    <s v="FORR"/>
    <s v="06-Jan-17"/>
    <x v="0"/>
    <s v="FORREST"/>
    <s v="FG"/>
    <x v="6"/>
  </r>
  <r>
    <s v="Single Family"/>
    <n v="6595000"/>
    <x v="0"/>
    <s v="NPREM21"/>
    <d v="2017-02-28T00:00:00"/>
    <x v="0"/>
    <s v="PREMIER SOTHEBYS"/>
    <s v="FG"/>
    <x v="6"/>
  </r>
  <r>
    <s v="Single Family"/>
    <n v="6860000"/>
    <x v="0"/>
    <s v="NPREM21"/>
    <d v="2017-02-14T00:00:00"/>
    <x v="0"/>
    <s v="PREMIER SOTHEBYS"/>
    <s v="FG"/>
    <x v="6"/>
  </r>
  <r>
    <s v="Single Family"/>
    <n v="7000000"/>
    <x v="0"/>
    <s v="NGCI02"/>
    <s v="09-Mar-17"/>
    <x v="0"/>
    <s v="GULF COAST INTERNATIONAL PROP"/>
    <s v="FG"/>
    <x v="6"/>
  </r>
  <r>
    <s v="Single Family"/>
    <n v="7000000"/>
    <x v="0"/>
    <s v="PREM06"/>
    <d v="2017-02-14T00:00:00"/>
    <x v="0"/>
    <s v="PREMIER SOTHEBYS"/>
    <s v="FG"/>
    <x v="6"/>
  </r>
  <r>
    <s v="Single Family"/>
    <n v="7200000"/>
    <x v="0"/>
    <s v="NWRF3"/>
    <s v="01-Feb-17"/>
    <x v="0"/>
    <s v="WILLIAM RAVEIS"/>
    <s v="FG"/>
    <x v="6"/>
  </r>
  <r>
    <s v="Single Family"/>
    <n v="7350000"/>
    <x v="0"/>
    <s v="PREM01"/>
    <d v="2017-02-28T00:00:00"/>
    <x v="0"/>
    <s v="PREMIER SOTHEBYS"/>
    <s v="FG"/>
    <x v="6"/>
  </r>
  <r>
    <s v="Single Family"/>
    <n v="7500000"/>
    <x v="0"/>
    <s v="NNREE"/>
    <d v="2017-03-20T00:00:00"/>
    <x v="0"/>
    <e v="#N/A"/>
    <s v="FG"/>
    <x v="6"/>
  </r>
  <r>
    <s v="Single Family"/>
    <n v="8000000"/>
    <x v="0"/>
    <s v="LOND"/>
    <s v="08-Mar-17"/>
    <x v="0"/>
    <s v="X-Other"/>
    <s v="FG"/>
    <x v="6"/>
  </r>
  <r>
    <s v="Single Family"/>
    <n v="8275000"/>
    <x v="0"/>
    <s v="NWRF3"/>
    <s v="03-Jan-17"/>
    <x v="0"/>
    <s v="WILLIAM RAVEIS"/>
    <s v="FG"/>
    <x v="6"/>
  </r>
  <r>
    <s v="Single Family"/>
    <n v="11600000"/>
    <x v="0"/>
    <s v="BDRI"/>
    <d v="2017-01-31T00:00:00"/>
    <x v="0"/>
    <s v="X-Other"/>
    <s v="FG"/>
    <x v="6"/>
  </r>
  <r>
    <s v="Single Family"/>
    <n v="12000000"/>
    <x v="0"/>
    <s v="BDRI"/>
    <d v="2017-02-28T00:00:00"/>
    <x v="0"/>
    <s v="X-Other"/>
    <s v="FG"/>
    <x v="6"/>
  </r>
  <r>
    <s v="Single Family"/>
    <n v="13075000"/>
    <x v="0"/>
    <s v="PREM02"/>
    <d v="2017-03-31T00:00:00"/>
    <x v="0"/>
    <s v="PREMIER SOTHEBYS"/>
    <s v="FG"/>
    <x v="6"/>
  </r>
  <r>
    <s v="Condo"/>
    <n v="14750000"/>
    <x v="0"/>
    <s v="NCOMPN"/>
    <d v="2017-03-20T00:00:00"/>
    <x v="0"/>
    <s v="X-Other"/>
    <s v="FG"/>
    <x v="6"/>
  </r>
  <r>
    <s v="Single Family"/>
    <n v="15750000"/>
    <x v="0"/>
    <s v="NGCI02"/>
    <d v="2017-03-20T00:00:00"/>
    <x v="0"/>
    <s v="GULF COAST INTERNATIONAL PROP"/>
    <s v="FG"/>
    <x v="6"/>
  </r>
  <r>
    <s v="Single Family"/>
    <n v="284"/>
    <x v="1"/>
    <s v="NMVP1"/>
    <s v="05-Jan-17"/>
    <x v="0"/>
    <s v="X-Other"/>
    <s v="AB"/>
    <x v="0"/>
  </r>
  <r>
    <s v="Condo"/>
    <n v="27500"/>
    <x v="1"/>
    <s v="SUNY"/>
    <d v="2017-03-15T00:00:00"/>
    <x v="0"/>
    <s v="X-Other"/>
    <s v="AB"/>
    <x v="0"/>
  </r>
  <r>
    <s v="Condo"/>
    <n v="75000"/>
    <x v="1"/>
    <s v="WOOD05"/>
    <d v="2017-02-10T00:00:00"/>
    <x v="0"/>
    <s v="JOHN R WOOD"/>
    <s v="AB"/>
    <x v="0"/>
  </r>
  <r>
    <s v="Single Family"/>
    <n v="75000"/>
    <x v="1"/>
    <s v="BKWR"/>
    <s v="06-Feb-17"/>
    <x v="0"/>
    <s v="KELLER WILLIAMS ELITE"/>
    <s v="AB"/>
    <x v="0"/>
  </r>
  <r>
    <s v="Condo"/>
    <n v="76888"/>
    <x v="1"/>
    <s v="NAJI"/>
    <d v="2017-02-13T00:00:00"/>
    <x v="0"/>
    <s v="X-Other"/>
    <s v="AB"/>
    <x v="0"/>
  </r>
  <r>
    <s v="Condo"/>
    <n v="80355"/>
    <x v="1"/>
    <s v="DNFR"/>
    <d v="2017-02-15T00:00:00"/>
    <x v="0"/>
    <s v="DOWNING FRYE"/>
    <s v="AB"/>
    <x v="0"/>
  </r>
  <r>
    <s v="Condo"/>
    <n v="82333"/>
    <x v="1"/>
    <s v="NAMVT"/>
    <s v="01-Mar-17"/>
    <x v="0"/>
    <s v="AMERIVEST"/>
    <s v="AB"/>
    <x v="0"/>
  </r>
  <r>
    <s v="Condo"/>
    <n v="84000"/>
    <x v="1"/>
    <s v="BRSRE2"/>
    <s v="09-Feb-17"/>
    <x v="0"/>
    <s v="ROYAL SHELL REAL ESTATE"/>
    <s v="AB"/>
    <x v="0"/>
  </r>
  <r>
    <s v="Condo"/>
    <n v="85000"/>
    <x v="1"/>
    <s v="FSSA04"/>
    <d v="2017-02-24T00:00:00"/>
    <x v="0"/>
    <s v="X-Other"/>
    <s v="AB"/>
    <x v="0"/>
  </r>
  <r>
    <s v="Single Family"/>
    <n v="85000"/>
    <x v="1"/>
    <s v="NBHHS"/>
    <s v="06-Jan-17"/>
    <x v="0"/>
    <s v="BERKSHIRE HATHAWAY FLORIDA"/>
    <s v="AB"/>
    <x v="0"/>
  </r>
  <r>
    <s v="Condo"/>
    <n v="85000"/>
    <x v="1"/>
    <s v="NPPR3"/>
    <d v="2017-03-15T00:00:00"/>
    <x v="0"/>
    <s v="PREMIERE PLUS REALTY COMPANY"/>
    <s v="AB"/>
    <x v="0"/>
  </r>
  <r>
    <s v="Condo"/>
    <n v="85000"/>
    <x v="1"/>
    <s v="NAMVT"/>
    <s v="01-Mar-17"/>
    <x v="0"/>
    <s v="AMERIVEST"/>
    <s v="AB"/>
    <x v="0"/>
  </r>
  <r>
    <s v="Condo"/>
    <n v="87500"/>
    <x v="1"/>
    <s v="NPPR"/>
    <d v="2017-02-13T00:00:00"/>
    <x v="0"/>
    <s v="PREMIERE PLUS REALTY COMPANY"/>
    <s v="AB"/>
    <x v="0"/>
  </r>
  <r>
    <s v="Single Family"/>
    <n v="88900"/>
    <x v="1"/>
    <s v="FIDE"/>
    <s v="06-Feb-17"/>
    <x v="0"/>
    <s v="X-Other"/>
    <s v="AB"/>
    <x v="0"/>
  </r>
  <r>
    <s v="Condo"/>
    <n v="90000"/>
    <x v="1"/>
    <s v="NMVP1"/>
    <d v="2017-03-30T00:00:00"/>
    <x v="0"/>
    <s v="X-Other"/>
    <s v="AB"/>
    <x v="0"/>
  </r>
  <r>
    <s v="Condo"/>
    <n v="90000"/>
    <x v="1"/>
    <s v="NPPR"/>
    <d v="2017-01-19T00:00:00"/>
    <x v="0"/>
    <s v="PREMIERE PLUS REALTY COMPANY"/>
    <s v="AB"/>
    <x v="0"/>
  </r>
  <r>
    <s v="Condo"/>
    <n v="90000"/>
    <x v="1"/>
    <s v="NAMVT"/>
    <d v="2017-03-29T00:00:00"/>
    <x v="0"/>
    <s v="AMERIVEST"/>
    <s v="AB"/>
    <x v="0"/>
  </r>
  <r>
    <s v="Condo"/>
    <n v="90000"/>
    <x v="1"/>
    <s v="NAMVT"/>
    <d v="2017-03-31T00:00:00"/>
    <x v="0"/>
    <s v="AMERIVEST"/>
    <s v="AB"/>
    <x v="0"/>
  </r>
  <r>
    <s v="Condo"/>
    <n v="95000"/>
    <x v="1"/>
    <s v="CBRR02"/>
    <d v="2017-01-27T00:00:00"/>
    <x v="0"/>
    <s v="COLDWELL BANKER"/>
    <s v="AB"/>
    <x v="0"/>
  </r>
  <r>
    <s v="Condo"/>
    <n v="97000"/>
    <x v="1"/>
    <s v="SUNY"/>
    <s v="04-Jan-17"/>
    <x v="0"/>
    <s v="X-Other"/>
    <s v="AB"/>
    <x v="0"/>
  </r>
  <r>
    <s v="Condo"/>
    <n v="97000"/>
    <x v="1"/>
    <s v="IPRI"/>
    <d v="2017-01-31T00:00:00"/>
    <x v="0"/>
    <s v="X-Other"/>
    <s v="AB"/>
    <x v="0"/>
  </r>
  <r>
    <s v="Condo"/>
    <n v="97500"/>
    <x v="1"/>
    <s v="BEVBE"/>
    <d v="2017-01-10T00:00:00"/>
    <x v="0"/>
    <s v="X-Other"/>
    <s v="AB"/>
    <x v="0"/>
  </r>
  <r>
    <s v="Condo"/>
    <n v="98000"/>
    <x v="1"/>
    <s v="DNFR"/>
    <d v="2017-02-24T00:00:00"/>
    <x v="0"/>
    <s v="DOWNING FRYE"/>
    <s v="AB"/>
    <x v="0"/>
  </r>
  <r>
    <s v="Condo"/>
    <n v="99000"/>
    <x v="1"/>
    <s v="DNFR"/>
    <d v="2017-01-12T00:00:00"/>
    <x v="0"/>
    <s v="DOWNING FRYE"/>
    <s v="AB"/>
    <x v="0"/>
  </r>
  <r>
    <s v="Condo"/>
    <n v="99500"/>
    <x v="1"/>
    <s v="DNFR"/>
    <d v="2017-03-10T00:00:00"/>
    <x v="0"/>
    <s v="DOWNING FRYE"/>
    <s v="AB"/>
    <x v="0"/>
  </r>
  <r>
    <s v="Condo"/>
    <n v="100000"/>
    <x v="1"/>
    <s v="DNFR"/>
    <d v="2017-03-10T00:00:00"/>
    <x v="0"/>
    <s v="DOWNING FRYE"/>
    <s v="AB"/>
    <x v="0"/>
  </r>
  <r>
    <s v="Condo"/>
    <n v="102500"/>
    <x v="1"/>
    <s v="DNFR"/>
    <d v="2017-02-14T00:00:00"/>
    <x v="0"/>
    <s v="DOWNING FRYE"/>
    <s v="AB"/>
    <x v="0"/>
  </r>
  <r>
    <s v="Condo"/>
    <n v="103000"/>
    <x v="1"/>
    <s v="NCREM"/>
    <d v="2017-02-17T00:00:00"/>
    <x v="0"/>
    <s v="X-Other"/>
    <s v="AB"/>
    <x v="0"/>
  </r>
  <r>
    <s v="Condo"/>
    <n v="104000"/>
    <x v="1"/>
    <s v="NPPR"/>
    <s v="08-Feb-17"/>
    <x v="0"/>
    <s v="PREMIERE PLUS REALTY COMPANY"/>
    <s v="AB"/>
    <x v="0"/>
  </r>
  <r>
    <s v="Condo"/>
    <n v="104000"/>
    <x v="1"/>
    <s v="HOR"/>
    <d v="2017-01-17T00:00:00"/>
    <x v="0"/>
    <s v="X-Other"/>
    <s v="AB"/>
    <x v="0"/>
  </r>
  <r>
    <s v="Condo"/>
    <n v="104900"/>
    <x v="1"/>
    <s v="NHUD"/>
    <d v="2017-01-13T00:00:00"/>
    <x v="0"/>
    <s v="X-Other"/>
    <s v="AB"/>
    <x v="0"/>
  </r>
  <r>
    <s v="Condo"/>
    <n v="105000"/>
    <x v="1"/>
    <s v="DNFRI"/>
    <d v="2017-02-13T00:00:00"/>
    <x v="0"/>
    <s v="DOWNING FRYE"/>
    <s v="AB"/>
    <x v="0"/>
  </r>
  <r>
    <s v="Condo"/>
    <n v="105000"/>
    <x v="1"/>
    <s v="WOOD"/>
    <d v="2017-01-24T00:00:00"/>
    <x v="0"/>
    <s v="JOHN R WOOD"/>
    <s v="AB"/>
    <x v="0"/>
  </r>
  <r>
    <s v="Condo"/>
    <n v="105000"/>
    <x v="1"/>
    <s v="SUNY"/>
    <d v="2017-02-21T00:00:00"/>
    <x v="0"/>
    <s v="X-Other"/>
    <s v="AB"/>
    <x v="0"/>
  </r>
  <r>
    <s v="Condo"/>
    <n v="105000"/>
    <x v="1"/>
    <s v="NCOF"/>
    <d v="2017-03-31T00:00:00"/>
    <x v="0"/>
    <s v="X-Other"/>
    <s v="AB"/>
    <x v="0"/>
  </r>
  <r>
    <s v="Condo"/>
    <n v="105000"/>
    <x v="1"/>
    <s v="SUNY"/>
    <d v="2017-03-23T00:00:00"/>
    <x v="0"/>
    <s v="X-Other"/>
    <s v="AB"/>
    <x v="0"/>
  </r>
  <r>
    <s v="Condo"/>
    <n v="106000"/>
    <x v="1"/>
    <s v="NMCQ"/>
    <s v="02-Feb-17"/>
    <x v="0"/>
    <s v="X-Other"/>
    <s v="AB"/>
    <x v="0"/>
  </r>
  <r>
    <s v="Condo"/>
    <n v="109000"/>
    <x v="1"/>
    <s v="NDRC"/>
    <s v="09-Mar-17"/>
    <x v="0"/>
    <s v="X-Other"/>
    <s v="AB"/>
    <x v="0"/>
  </r>
  <r>
    <s v="Condo"/>
    <n v="109900"/>
    <x v="1"/>
    <s v="NAMVT"/>
    <d v="2017-01-26T00:00:00"/>
    <x v="0"/>
    <s v="AMERIVEST"/>
    <s v="AB"/>
    <x v="0"/>
  </r>
  <r>
    <s v="Condo"/>
    <n v="110000"/>
    <x v="1"/>
    <s v="NRAA"/>
    <s v="05-Jan-17"/>
    <x v="0"/>
    <s v="X-Other"/>
    <s v="AB"/>
    <x v="0"/>
  </r>
  <r>
    <s v="Single Family"/>
    <n v="110000"/>
    <x v="1"/>
    <s v="NMVP1"/>
    <d v="2017-02-28T00:00:00"/>
    <x v="0"/>
    <s v="X-Other"/>
    <s v="AB"/>
    <x v="0"/>
  </r>
  <r>
    <s v="Condo"/>
    <n v="110000"/>
    <x v="1"/>
    <s v="NPPR"/>
    <s v="07-Feb-17"/>
    <x v="0"/>
    <s v="PREMIERE PLUS REALTY COMPANY"/>
    <s v="AB"/>
    <x v="0"/>
  </r>
  <r>
    <s v="Condo"/>
    <n v="110000"/>
    <x v="1"/>
    <s v="NXCH"/>
    <d v="2017-02-28T00:00:00"/>
    <x v="0"/>
    <s v="X-Other"/>
    <s v="AB"/>
    <x v="0"/>
  </r>
  <r>
    <s v="Condo"/>
    <n v="110000"/>
    <x v="1"/>
    <s v="WOOD"/>
    <d v="2017-02-14T00:00:00"/>
    <x v="0"/>
    <s v="JOHN R WOOD"/>
    <s v="AB"/>
    <x v="0"/>
  </r>
  <r>
    <s v="Condo"/>
    <n v="110000"/>
    <x v="1"/>
    <s v="NPPR"/>
    <d v="2017-03-29T00:00:00"/>
    <x v="0"/>
    <s v="PREMIERE PLUS REALTY COMPANY"/>
    <s v="AB"/>
    <x v="0"/>
  </r>
  <r>
    <s v="Condo"/>
    <n v="112000"/>
    <x v="1"/>
    <s v="CBRR03"/>
    <d v="2017-01-10T00:00:00"/>
    <x v="0"/>
    <s v="COLDWELL BANKER"/>
    <s v="AB"/>
    <x v="0"/>
  </r>
  <r>
    <s v="Condo"/>
    <n v="112000"/>
    <x v="1"/>
    <s v="NDRC"/>
    <s v="06-Feb-17"/>
    <x v="0"/>
    <s v="X-Other"/>
    <s v="AB"/>
    <x v="0"/>
  </r>
  <r>
    <s v="Condo"/>
    <n v="114000"/>
    <x v="1"/>
    <s v="DNFR"/>
    <d v="2017-03-10T00:00:00"/>
    <x v="0"/>
    <s v="DOWNING FRYE"/>
    <s v="AB"/>
    <x v="0"/>
  </r>
  <r>
    <s v="Single Family"/>
    <n v="115000"/>
    <x v="1"/>
    <s v="FDCB"/>
    <d v="2017-02-10T00:00:00"/>
    <x v="0"/>
    <s v="X-Other"/>
    <s v="AB"/>
    <x v="0"/>
  </r>
  <r>
    <s v="Condo"/>
    <n v="115000"/>
    <x v="1"/>
    <s v="NSRYL"/>
    <d v="2017-01-13T00:00:00"/>
    <x v="0"/>
    <s v="X-Other"/>
    <s v="AB"/>
    <x v="0"/>
  </r>
  <r>
    <s v="Condo"/>
    <n v="115000"/>
    <x v="1"/>
    <s v="NPPR"/>
    <s v="02-Feb-17"/>
    <x v="0"/>
    <s v="PREMIERE PLUS REALTY COMPANY"/>
    <s v="AB"/>
    <x v="0"/>
  </r>
  <r>
    <s v="Condo"/>
    <n v="115000"/>
    <x v="1"/>
    <s v="NPPR"/>
    <s v="06-Feb-17"/>
    <x v="0"/>
    <s v="PREMIERE PLUS REALTY COMPANY"/>
    <s v="AB"/>
    <x v="0"/>
  </r>
  <r>
    <s v="Condo"/>
    <n v="115000"/>
    <x v="1"/>
    <s v="NCOF"/>
    <d v="2017-01-31T00:00:00"/>
    <x v="0"/>
    <s v="X-Other"/>
    <s v="AB"/>
    <x v="0"/>
  </r>
  <r>
    <s v="Condo"/>
    <n v="116000"/>
    <x v="1"/>
    <s v="JRWD03"/>
    <d v="2017-03-22T00:00:00"/>
    <x v="0"/>
    <s v="JOHN R WOOD"/>
    <s v="AB"/>
    <x v="0"/>
  </r>
  <r>
    <s v="Single Family"/>
    <n v="117000"/>
    <x v="1"/>
    <s v="FDCB"/>
    <d v="2017-01-23T00:00:00"/>
    <x v="0"/>
    <s v="X-Other"/>
    <s v="AB"/>
    <x v="0"/>
  </r>
  <r>
    <s v="Condo"/>
    <n v="117000"/>
    <x v="1"/>
    <s v="NPPR"/>
    <d v="2017-03-22T00:00:00"/>
    <x v="0"/>
    <s v="PREMIERE PLUS REALTY COMPANY"/>
    <s v="AB"/>
    <x v="0"/>
  </r>
  <r>
    <s v="Condo"/>
    <n v="120000"/>
    <x v="1"/>
    <s v="FGCO"/>
    <d v="2017-03-31T00:00:00"/>
    <x v="0"/>
    <s v="X-Other"/>
    <s v="AB"/>
    <x v="0"/>
  </r>
  <r>
    <s v="Condo"/>
    <n v="120000"/>
    <x v="1"/>
    <s v="REMS"/>
    <s v="06-Mar-17"/>
    <x v="0"/>
    <s v="X-Other"/>
    <s v="AB"/>
    <x v="0"/>
  </r>
  <r>
    <s v="Condo"/>
    <n v="120000"/>
    <x v="1"/>
    <s v="DNFR"/>
    <d v="2017-03-27T00:00:00"/>
    <x v="0"/>
    <s v="DOWNING FRYE"/>
    <s v="AB"/>
    <x v="0"/>
  </r>
  <r>
    <s v="Condo"/>
    <n v="120000"/>
    <x v="1"/>
    <s v="NPPR"/>
    <d v="2017-01-10T00:00:00"/>
    <x v="0"/>
    <s v="PREMIERE PLUS REALTY COMPANY"/>
    <s v="AB"/>
    <x v="0"/>
  </r>
  <r>
    <s v="Condo"/>
    <n v="120000"/>
    <x v="1"/>
    <s v="DNFR"/>
    <d v="2017-01-10T00:00:00"/>
    <x v="0"/>
    <s v="DOWNING FRYE"/>
    <s v="AB"/>
    <x v="0"/>
  </r>
  <r>
    <s v="Condo"/>
    <n v="120000"/>
    <x v="1"/>
    <s v="NRWT"/>
    <d v="2017-01-27T00:00:00"/>
    <x v="0"/>
    <s v="X-Other"/>
    <s v="AB"/>
    <x v="0"/>
  </r>
  <r>
    <s v="Single Family"/>
    <n v="120000"/>
    <x v="1"/>
    <s v="NTOP"/>
    <d v="2017-01-13T00:00:00"/>
    <x v="0"/>
    <s v="X-Other"/>
    <s v="AB"/>
    <x v="0"/>
  </r>
  <r>
    <s v="Condo"/>
    <n v="120000"/>
    <x v="1"/>
    <s v="NCJC"/>
    <d v="2017-01-31T00:00:00"/>
    <x v="0"/>
    <s v="X-Other"/>
    <s v="AB"/>
    <x v="0"/>
  </r>
  <r>
    <s v="Condo"/>
    <n v="122500"/>
    <x v="1"/>
    <s v="WOOD05"/>
    <d v="2017-02-10T00:00:00"/>
    <x v="0"/>
    <s v="JOHN R WOOD"/>
    <s v="AB"/>
    <x v="0"/>
  </r>
  <r>
    <s v="Condo"/>
    <n v="122900"/>
    <x v="1"/>
    <s v="NREBY"/>
    <d v="2017-03-21T00:00:00"/>
    <x v="0"/>
    <e v="#N/A"/>
    <s v="AB"/>
    <x v="0"/>
  </r>
  <r>
    <s v="Condo"/>
    <n v="123000"/>
    <x v="1"/>
    <s v="BRAI"/>
    <d v="2017-03-28T00:00:00"/>
    <x v="0"/>
    <s v="X-Other"/>
    <s v="AB"/>
    <x v="0"/>
  </r>
  <r>
    <s v="Condo"/>
    <n v="124000"/>
    <x v="1"/>
    <s v="JRWD03"/>
    <s v="02-Jan-17"/>
    <x v="0"/>
    <s v="JOHN R WOOD"/>
    <s v="AB"/>
    <x v="0"/>
  </r>
  <r>
    <s v="Condo"/>
    <n v="124000"/>
    <x v="1"/>
    <s v="NPPR"/>
    <d v="2017-01-30T00:00:00"/>
    <x v="0"/>
    <s v="PREMIERE PLUS REALTY COMPANY"/>
    <s v="AB"/>
    <x v="0"/>
  </r>
  <r>
    <s v="Condo"/>
    <n v="125000"/>
    <x v="1"/>
    <s v="FREM"/>
    <d v="2017-02-16T00:00:00"/>
    <x v="0"/>
    <s v="X-Other"/>
    <s v="AB"/>
    <x v="0"/>
  </r>
  <r>
    <s v="Condo"/>
    <n v="125000"/>
    <x v="1"/>
    <s v="FREXE"/>
    <d v="2017-03-30T00:00:00"/>
    <x v="0"/>
    <s v="X-Other"/>
    <s v="AB"/>
    <x v="0"/>
  </r>
  <r>
    <s v="Condo"/>
    <n v="125000"/>
    <x v="1"/>
    <s v="NPPR"/>
    <s v="02-Mar-17"/>
    <x v="0"/>
    <s v="PREMIERE PLUS REALTY COMPANY"/>
    <s v="AB"/>
    <x v="0"/>
  </r>
  <r>
    <s v="Condo"/>
    <n v="125000"/>
    <x v="1"/>
    <s v="NMCQ"/>
    <d v="2017-01-13T00:00:00"/>
    <x v="0"/>
    <s v="X-Other"/>
    <s v="AB"/>
    <x v="0"/>
  </r>
  <r>
    <s v="Condo"/>
    <n v="125000"/>
    <x v="1"/>
    <s v="NPPR"/>
    <s v="02-Feb-17"/>
    <x v="0"/>
    <s v="PREMIERE PLUS REALTY COMPANY"/>
    <s v="AB"/>
    <x v="0"/>
  </r>
  <r>
    <s v="Condo"/>
    <n v="125000"/>
    <x v="1"/>
    <s v="NDRC"/>
    <s v="03-Feb-17"/>
    <x v="0"/>
    <s v="X-Other"/>
    <s v="AB"/>
    <x v="0"/>
  </r>
  <r>
    <s v="Condo"/>
    <n v="125250"/>
    <x v="1"/>
    <s v="NFHR"/>
    <d v="2017-03-31T00:00:00"/>
    <x v="0"/>
    <s v="X-Other"/>
    <s v="AB"/>
    <x v="0"/>
  </r>
  <r>
    <s v="Condo"/>
    <n v="126000"/>
    <x v="1"/>
    <s v="BKWR"/>
    <d v="2017-02-23T00:00:00"/>
    <x v="0"/>
    <s v="KELLER WILLIAMS ELITE"/>
    <s v="AB"/>
    <x v="0"/>
  </r>
  <r>
    <s v="Condo"/>
    <n v="126000"/>
    <x v="1"/>
    <s v="NBHHS4"/>
    <d v="2017-03-30T00:00:00"/>
    <x v="0"/>
    <s v="BERKSHIRE HATHAWAY FLORIDA"/>
    <s v="AB"/>
    <x v="0"/>
  </r>
  <r>
    <s v="Condo"/>
    <n v="126500"/>
    <x v="1"/>
    <s v="FIDE"/>
    <s v="08-Feb-17"/>
    <x v="0"/>
    <s v="X-Other"/>
    <s v="AB"/>
    <x v="0"/>
  </r>
  <r>
    <s v="Condo"/>
    <n v="127000"/>
    <x v="1"/>
    <s v="DNFR"/>
    <d v="2017-01-25T00:00:00"/>
    <x v="0"/>
    <s v="DOWNING FRYE"/>
    <s v="AB"/>
    <x v="0"/>
  </r>
  <r>
    <s v="Condo"/>
    <n v="128500"/>
    <x v="1"/>
    <s v="NPPR"/>
    <d v="2017-02-14T00:00:00"/>
    <x v="0"/>
    <s v="PREMIERE PLUS REALTY COMPANY"/>
    <s v="AB"/>
    <x v="0"/>
  </r>
  <r>
    <s v="Condo"/>
    <n v="129000"/>
    <x v="1"/>
    <s v="BRSRE2"/>
    <d v="2017-03-29T00:00:00"/>
    <x v="0"/>
    <s v="ROYAL SHELL REAL ESTATE"/>
    <s v="AB"/>
    <x v="0"/>
  </r>
  <r>
    <s v="Condo"/>
    <n v="129000"/>
    <x v="1"/>
    <s v="FREXE"/>
    <d v="2017-03-30T00:00:00"/>
    <x v="0"/>
    <s v="X-Other"/>
    <s v="AB"/>
    <x v="0"/>
  </r>
  <r>
    <s v="Condo"/>
    <n v="129000"/>
    <x v="1"/>
    <s v="NMVP1"/>
    <d v="2017-03-15T00:00:00"/>
    <x v="0"/>
    <s v="X-Other"/>
    <s v="AB"/>
    <x v="0"/>
  </r>
  <r>
    <s v="Condo"/>
    <n v="129879"/>
    <x v="1"/>
    <s v="RHSSI"/>
    <s v="03-Feb-17"/>
    <x v="0"/>
    <s v="X-Other"/>
    <s v="AB"/>
    <x v="0"/>
  </r>
  <r>
    <s v="Condo"/>
    <n v="130000"/>
    <x v="1"/>
    <s v="NPPR"/>
    <d v="2017-01-31T00:00:00"/>
    <x v="0"/>
    <s v="PREMIERE PLUS REALTY COMPANY"/>
    <s v="AB"/>
    <x v="0"/>
  </r>
  <r>
    <s v="Condo"/>
    <n v="130000"/>
    <x v="1"/>
    <s v="PRUD02"/>
    <d v="2017-02-23T00:00:00"/>
    <x v="0"/>
    <s v="BERKSHIRE HATHAWAY FLORIDA"/>
    <s v="AB"/>
    <x v="0"/>
  </r>
  <r>
    <s v="Condo"/>
    <n v="130000"/>
    <x v="1"/>
    <s v="CBRR03"/>
    <d v="2017-03-17T00:00:00"/>
    <x v="0"/>
    <s v="COLDWELL BANKER"/>
    <s v="AB"/>
    <x v="0"/>
  </r>
  <r>
    <s v="Condo"/>
    <n v="130000"/>
    <x v="1"/>
    <s v="REMS"/>
    <d v="2017-01-31T00:00:00"/>
    <x v="0"/>
    <s v="X-Other"/>
    <s v="AB"/>
    <x v="0"/>
  </r>
  <r>
    <s v="Condo"/>
    <n v="130000"/>
    <x v="1"/>
    <s v="NFHR"/>
    <s v="08-Feb-17"/>
    <x v="0"/>
    <s v="X-Other"/>
    <s v="AB"/>
    <x v="0"/>
  </r>
  <r>
    <s v="Condo"/>
    <n v="130000"/>
    <x v="1"/>
    <s v="CBRR03"/>
    <d v="2017-01-18T00:00:00"/>
    <x v="0"/>
    <s v="COLDWELL BANKER"/>
    <s v="AB"/>
    <x v="0"/>
  </r>
  <r>
    <s v="Condo"/>
    <n v="130000"/>
    <x v="1"/>
    <s v="NBHHS2"/>
    <d v="2017-03-21T00:00:00"/>
    <x v="0"/>
    <s v="BERKSHIRE HATHAWAY FLORIDA"/>
    <s v="AB"/>
    <x v="0"/>
  </r>
  <r>
    <s v="Condo"/>
    <n v="130000"/>
    <x v="1"/>
    <s v="REMS"/>
    <s v="06-Feb-17"/>
    <x v="0"/>
    <s v="X-Other"/>
    <s v="AB"/>
    <x v="0"/>
  </r>
  <r>
    <s v="Condo"/>
    <n v="130000"/>
    <x v="1"/>
    <s v="NPLS"/>
    <d v="2017-02-14T00:00:00"/>
    <x v="0"/>
    <s v="X-Other"/>
    <s v="AB"/>
    <x v="0"/>
  </r>
  <r>
    <s v="Condo"/>
    <n v="130000"/>
    <x v="1"/>
    <s v="SOBA"/>
    <d v="2017-03-24T00:00:00"/>
    <x v="0"/>
    <s v="X-Other"/>
    <s v="AB"/>
    <x v="0"/>
  </r>
  <r>
    <s v="Condo"/>
    <n v="130500"/>
    <x v="1"/>
    <s v="NBLG"/>
    <d v="2017-01-12T00:00:00"/>
    <x v="0"/>
    <s v="X-Other"/>
    <s v="AB"/>
    <x v="0"/>
  </r>
  <r>
    <s v="Condo"/>
    <n v="132000"/>
    <x v="1"/>
    <s v="NCOF"/>
    <d v="2017-03-31T00:00:00"/>
    <x v="0"/>
    <s v="X-Other"/>
    <s v="AB"/>
    <x v="0"/>
  </r>
  <r>
    <s v="Condo"/>
    <n v="132500"/>
    <x v="1"/>
    <s v="NNRL"/>
    <d v="2017-03-14T00:00:00"/>
    <x v="0"/>
    <s v="X-Other"/>
    <s v="AB"/>
    <x v="0"/>
  </r>
  <r>
    <s v="Condo"/>
    <n v="133000"/>
    <x v="1"/>
    <s v="NMCQ"/>
    <d v="2017-01-31T00:00:00"/>
    <x v="0"/>
    <s v="X-Other"/>
    <s v="AB"/>
    <x v="0"/>
  </r>
  <r>
    <s v="Condo"/>
    <n v="134000"/>
    <x v="1"/>
    <s v="NKEAT"/>
    <d v="2017-02-10T00:00:00"/>
    <x v="0"/>
    <s v="X-Other"/>
    <s v="AB"/>
    <x v="0"/>
  </r>
  <r>
    <s v="Condo"/>
    <n v="134000"/>
    <x v="1"/>
    <s v="BHRI"/>
    <d v="2017-01-17T00:00:00"/>
    <x v="0"/>
    <s v="X-Other"/>
    <s v="AB"/>
    <x v="0"/>
  </r>
  <r>
    <s v="Condo"/>
    <n v="135000"/>
    <x v="1"/>
    <s v="DNFR"/>
    <d v="2017-01-11T00:00:00"/>
    <x v="0"/>
    <s v="DOWNING FRYE"/>
    <s v="AB"/>
    <x v="0"/>
  </r>
  <r>
    <s v="Condo"/>
    <n v="135000"/>
    <x v="1"/>
    <s v="NKWRN"/>
    <s v="05-Jan-17"/>
    <x v="0"/>
    <s v="X-Other"/>
    <s v="AB"/>
    <x v="0"/>
  </r>
  <r>
    <s v="Condo"/>
    <n v="135000"/>
    <x v="1"/>
    <s v="NAMVT"/>
    <d v="2017-03-19T00:00:00"/>
    <x v="0"/>
    <s v="AMERIVEST"/>
    <s v="AB"/>
    <x v="0"/>
  </r>
  <r>
    <s v="Condo"/>
    <n v="135000"/>
    <x v="1"/>
    <s v="WOOD24"/>
    <d v="2017-03-29T00:00:00"/>
    <x v="0"/>
    <s v="JOHN R WOOD"/>
    <s v="AB"/>
    <x v="0"/>
  </r>
  <r>
    <s v="Condo"/>
    <n v="135000"/>
    <x v="1"/>
    <s v="NPPR"/>
    <d v="2017-03-27T00:00:00"/>
    <x v="0"/>
    <s v="PREMIERE PLUS REALTY COMPANY"/>
    <s v="AB"/>
    <x v="0"/>
  </r>
  <r>
    <s v="Condo"/>
    <n v="135000"/>
    <x v="1"/>
    <s v="NMVP1"/>
    <s v="07-Mar-17"/>
    <x v="0"/>
    <s v="X-Other"/>
    <s v="AB"/>
    <x v="0"/>
  </r>
  <r>
    <s v="Condo"/>
    <n v="135500"/>
    <x v="1"/>
    <s v="SUNY"/>
    <d v="2017-03-24T00:00:00"/>
    <x v="0"/>
    <s v="X-Other"/>
    <s v="AB"/>
    <x v="0"/>
  </r>
  <r>
    <s v="Condo"/>
    <n v="136000"/>
    <x v="1"/>
    <s v="FSBLT05"/>
    <s v="08-Mar-17"/>
    <x v="0"/>
    <s v="X-Other"/>
    <s v="AB"/>
    <x v="0"/>
  </r>
  <r>
    <s v="Condo"/>
    <n v="136000"/>
    <x v="1"/>
    <s v="NUSPR"/>
    <d v="2017-02-28T00:00:00"/>
    <x v="0"/>
    <s v="X-Other"/>
    <s v="AB"/>
    <x v="0"/>
  </r>
  <r>
    <s v="Condo"/>
    <n v="136000"/>
    <x v="1"/>
    <s v="CBRR03"/>
    <d v="2017-03-28T00:00:00"/>
    <x v="0"/>
    <s v="COLDWELL BANKER"/>
    <s v="AB"/>
    <x v="0"/>
  </r>
  <r>
    <s v="Condo"/>
    <n v="136000"/>
    <x v="1"/>
    <s v="NCJC"/>
    <d v="2017-02-16T00:00:00"/>
    <x v="0"/>
    <s v="X-Other"/>
    <s v="AB"/>
    <x v="0"/>
  </r>
  <r>
    <s v="Condo"/>
    <n v="136000"/>
    <x v="1"/>
    <s v="NBHHS"/>
    <d v="2017-01-20T00:00:00"/>
    <x v="0"/>
    <s v="BERKSHIRE HATHAWAY FLORIDA"/>
    <s v="AB"/>
    <x v="0"/>
  </r>
  <r>
    <s v="Condo"/>
    <n v="136000"/>
    <x v="1"/>
    <s v="NNRL"/>
    <s v="03-Feb-17"/>
    <x v="0"/>
    <s v="X-Other"/>
    <s v="AB"/>
    <x v="0"/>
  </r>
  <r>
    <s v="Condo"/>
    <n v="136000"/>
    <x v="1"/>
    <s v="NNRL"/>
    <d v="2017-03-31T00:00:00"/>
    <x v="0"/>
    <s v="X-Other"/>
    <s v="AB"/>
    <x v="0"/>
  </r>
  <r>
    <s v="Condo"/>
    <n v="137000"/>
    <x v="1"/>
    <s v="NPPR"/>
    <d v="2017-03-13T00:00:00"/>
    <x v="0"/>
    <s v="PREMIERE PLUS REALTY COMPANY"/>
    <s v="AB"/>
    <x v="0"/>
  </r>
  <r>
    <s v="Condo"/>
    <n v="137500"/>
    <x v="1"/>
    <s v="FST"/>
    <s v="09-Jan-17"/>
    <x v="0"/>
    <s v="X-Other"/>
    <s v="AB"/>
    <x v="0"/>
  </r>
  <r>
    <s v="Condo"/>
    <n v="138000"/>
    <x v="1"/>
    <s v="CART"/>
    <d v="2017-03-20T00:00:00"/>
    <x v="0"/>
    <s v="X-Other"/>
    <s v="AB"/>
    <x v="0"/>
  </r>
  <r>
    <s v="Condo"/>
    <n v="139000"/>
    <x v="1"/>
    <s v="CBRR03"/>
    <d v="2017-02-22T00:00:00"/>
    <x v="0"/>
    <s v="COLDWELL BANKER"/>
    <s v="AB"/>
    <x v="0"/>
  </r>
  <r>
    <s v="Condo"/>
    <n v="139900"/>
    <x v="1"/>
    <s v="FREM"/>
    <d v="2017-03-21T00:00:00"/>
    <x v="0"/>
    <s v="X-Other"/>
    <s v="AB"/>
    <x v="0"/>
  </r>
  <r>
    <s v="Condo"/>
    <n v="139900"/>
    <x v="1"/>
    <s v="NRSRE4"/>
    <d v="2017-03-10T00:00:00"/>
    <x v="0"/>
    <s v="ROYAL SHELL REAL ESTATE"/>
    <s v="AB"/>
    <x v="0"/>
  </r>
  <r>
    <s v="Condo"/>
    <n v="140000"/>
    <x v="1"/>
    <s v="NMVP1"/>
    <d v="2017-02-24T00:00:00"/>
    <x v="0"/>
    <s v="X-Other"/>
    <s v="AB"/>
    <x v="0"/>
  </r>
  <r>
    <s v="Condo"/>
    <n v="140000"/>
    <x v="1"/>
    <s v="NAMVT"/>
    <d v="2017-01-17T00:00:00"/>
    <x v="0"/>
    <s v="AMERIVEST"/>
    <s v="AB"/>
    <x v="0"/>
  </r>
  <r>
    <s v="Condo"/>
    <n v="140000"/>
    <x v="1"/>
    <s v="WOOD"/>
    <s v="07-Feb-17"/>
    <x v="0"/>
    <s v="JOHN R WOOD"/>
    <s v="AB"/>
    <x v="0"/>
  </r>
  <r>
    <s v="Condo"/>
    <n v="140000"/>
    <x v="1"/>
    <s v="DNFRI"/>
    <d v="2017-01-30T00:00:00"/>
    <x v="0"/>
    <s v="DOWNING FRYE"/>
    <s v="AB"/>
    <x v="0"/>
  </r>
  <r>
    <s v="Condo"/>
    <n v="140000"/>
    <x v="1"/>
    <s v="NONEI"/>
    <d v="2017-02-10T00:00:00"/>
    <x v="0"/>
    <s v="X-Other"/>
    <s v="AB"/>
    <x v="0"/>
  </r>
  <r>
    <s v="Condo"/>
    <n v="140000"/>
    <x v="1"/>
    <s v="PREM03"/>
    <d v="2017-01-13T00:00:00"/>
    <x v="0"/>
    <s v="PREMIER SOTHEBYS"/>
    <s v="AB"/>
    <x v="0"/>
  </r>
  <r>
    <s v="Condo"/>
    <n v="140000"/>
    <x v="1"/>
    <s v="NBHHS"/>
    <d v="2017-02-15T00:00:00"/>
    <x v="0"/>
    <s v="BERKSHIRE HATHAWAY FLORIDA"/>
    <s v="AB"/>
    <x v="0"/>
  </r>
  <r>
    <s v="Condo"/>
    <n v="141000"/>
    <x v="1"/>
    <s v="NFHR"/>
    <d v="2017-02-28T00:00:00"/>
    <x v="0"/>
    <s v="X-Other"/>
    <s v="AB"/>
    <x v="0"/>
  </r>
  <r>
    <s v="Condo"/>
    <n v="142500"/>
    <x v="1"/>
    <s v="PREM03"/>
    <d v="2017-01-11T00:00:00"/>
    <x v="0"/>
    <s v="PREMIER SOTHEBYS"/>
    <s v="AB"/>
    <x v="0"/>
  </r>
  <r>
    <s v="Condo"/>
    <n v="142500"/>
    <x v="1"/>
    <s v="NPPR"/>
    <d v="2017-03-31T00:00:00"/>
    <x v="0"/>
    <s v="PREMIERE PLUS REALTY COMPANY"/>
    <s v="AB"/>
    <x v="0"/>
  </r>
  <r>
    <s v="Condo"/>
    <n v="142500"/>
    <x v="1"/>
    <s v="DNFRI"/>
    <d v="2017-01-19T00:00:00"/>
    <x v="0"/>
    <s v="DOWNING FRYE"/>
    <s v="AB"/>
    <x v="0"/>
  </r>
  <r>
    <s v="Condo"/>
    <n v="143000"/>
    <x v="1"/>
    <s v="FFLIV"/>
    <s v="06-Mar-17"/>
    <x v="0"/>
    <s v="X-Other"/>
    <s v="AB"/>
    <x v="0"/>
  </r>
  <r>
    <s v="Condo"/>
    <n v="143000"/>
    <x v="1"/>
    <s v="NUSPR"/>
    <d v="2017-02-20T00:00:00"/>
    <x v="0"/>
    <s v="X-Other"/>
    <s v="AB"/>
    <x v="0"/>
  </r>
  <r>
    <s v="Condo"/>
    <n v="143000"/>
    <x v="1"/>
    <s v="NBHHS2"/>
    <d v="2017-01-31T00:00:00"/>
    <x v="0"/>
    <s v="BERKSHIRE HATHAWAY FLORIDA"/>
    <s v="AB"/>
    <x v="0"/>
  </r>
  <r>
    <s v="Condo"/>
    <n v="144000"/>
    <x v="1"/>
    <s v="NOPYT"/>
    <s v="08-Feb-17"/>
    <x v="0"/>
    <s v="X-Other"/>
    <s v="AB"/>
    <x v="0"/>
  </r>
  <r>
    <s v="Condo"/>
    <n v="144000"/>
    <x v="1"/>
    <s v="NHUD"/>
    <d v="2017-01-31T00:00:00"/>
    <x v="0"/>
    <s v="X-Other"/>
    <s v="AB"/>
    <x v="0"/>
  </r>
  <r>
    <s v="Condo"/>
    <n v="144000"/>
    <x v="1"/>
    <s v="CBRR02"/>
    <d v="2017-03-29T00:00:00"/>
    <x v="0"/>
    <s v="COLDWELL BANKER"/>
    <s v="AB"/>
    <x v="0"/>
  </r>
  <r>
    <s v="Condo"/>
    <n v="144500"/>
    <x v="1"/>
    <s v="REMS"/>
    <d v="2017-03-30T00:00:00"/>
    <x v="0"/>
    <s v="X-Other"/>
    <s v="AB"/>
    <x v="0"/>
  </r>
  <r>
    <s v="Condo"/>
    <n v="145000"/>
    <x v="1"/>
    <s v="NCRG"/>
    <s v="09-Mar-17"/>
    <x v="0"/>
    <s v="X-Other"/>
    <s v="AB"/>
    <x v="0"/>
  </r>
  <r>
    <s v="Single Family"/>
    <n v="145000"/>
    <x v="1"/>
    <s v="PRUD30"/>
    <d v="2017-03-28T00:00:00"/>
    <x v="0"/>
    <s v="BERKSHIRE HATHAWAY FLORIDA"/>
    <s v="AB"/>
    <x v="0"/>
  </r>
  <r>
    <s v="Condo"/>
    <n v="145000"/>
    <x v="1"/>
    <s v="NHAM"/>
    <d v="2017-01-11T00:00:00"/>
    <x v="0"/>
    <s v="X-Other"/>
    <s v="AB"/>
    <x v="0"/>
  </r>
  <r>
    <s v="Condo"/>
    <n v="145000"/>
    <x v="1"/>
    <s v="BHRI"/>
    <s v="03-Mar-17"/>
    <x v="0"/>
    <s v="X-Other"/>
    <s v="AB"/>
    <x v="0"/>
  </r>
  <r>
    <s v="Condo"/>
    <n v="145000"/>
    <x v="1"/>
    <s v="DNFR"/>
    <d v="2017-02-22T00:00:00"/>
    <x v="0"/>
    <s v="DOWNING FRYE"/>
    <s v="AB"/>
    <x v="0"/>
  </r>
  <r>
    <s v="Condo"/>
    <n v="145000"/>
    <x v="1"/>
    <s v="SUNY"/>
    <d v="2017-01-26T00:00:00"/>
    <x v="0"/>
    <s v="X-Other"/>
    <s v="AB"/>
    <x v="0"/>
  </r>
  <r>
    <s v="Condo"/>
    <n v="145000"/>
    <x v="1"/>
    <s v="NMVP1"/>
    <d v="2017-03-28T00:00:00"/>
    <x v="0"/>
    <s v="X-Other"/>
    <s v="AB"/>
    <x v="0"/>
  </r>
  <r>
    <s v="Condo"/>
    <n v="145000"/>
    <x v="1"/>
    <s v="DNFR"/>
    <s v="01-Mar-17"/>
    <x v="0"/>
    <s v="DOWNING FRYE"/>
    <s v="AB"/>
    <x v="0"/>
  </r>
  <r>
    <s v="Condo"/>
    <n v="145000"/>
    <x v="1"/>
    <s v="GULB"/>
    <d v="2017-01-18T00:00:00"/>
    <x v="0"/>
    <s v="X-Other"/>
    <s v="AB"/>
    <x v="0"/>
  </r>
  <r>
    <s v="Single Family"/>
    <n v="145000"/>
    <x v="1"/>
    <s v="NPPR"/>
    <d v="2017-01-24T00:00:00"/>
    <x v="0"/>
    <s v="PREMIERE PLUS REALTY COMPANY"/>
    <s v="AB"/>
    <x v="0"/>
  </r>
  <r>
    <s v="Condo"/>
    <n v="145000"/>
    <x v="1"/>
    <s v="PREM06"/>
    <d v="2017-03-22T00:00:00"/>
    <x v="0"/>
    <s v="PREMIER SOTHEBYS"/>
    <s v="AB"/>
    <x v="0"/>
  </r>
  <r>
    <s v="Condo"/>
    <n v="145000"/>
    <x v="1"/>
    <s v="WOOD"/>
    <d v="2017-03-31T00:00:00"/>
    <x v="0"/>
    <s v="JOHN R WOOD"/>
    <s v="AB"/>
    <x v="0"/>
  </r>
  <r>
    <s v="Condo"/>
    <n v="145000"/>
    <x v="1"/>
    <s v="WOOD05"/>
    <d v="2017-03-20T00:00:00"/>
    <x v="0"/>
    <s v="JOHN R WOOD"/>
    <s v="AB"/>
    <x v="0"/>
  </r>
  <r>
    <s v="Condo"/>
    <n v="147000"/>
    <x v="1"/>
    <s v="WOOD03"/>
    <d v="2017-02-27T00:00:00"/>
    <x v="0"/>
    <s v="JOHN R WOOD"/>
    <s v="AB"/>
    <x v="0"/>
  </r>
  <r>
    <s v="Condo"/>
    <n v="147000"/>
    <x v="1"/>
    <s v="FREM"/>
    <d v="2017-02-17T00:00:00"/>
    <x v="0"/>
    <s v="X-Other"/>
    <s v="AB"/>
    <x v="0"/>
  </r>
  <r>
    <s v="Condo"/>
    <n v="147000"/>
    <x v="1"/>
    <s v="BWYN"/>
    <d v="2017-03-17T00:00:00"/>
    <x v="0"/>
    <s v="X-Other"/>
    <s v="AB"/>
    <x v="0"/>
  </r>
  <r>
    <s v="Condo"/>
    <n v="147500"/>
    <x v="1"/>
    <s v="WOOD24"/>
    <d v="2017-01-13T00:00:00"/>
    <x v="0"/>
    <s v="JOHN R WOOD"/>
    <s v="AB"/>
    <x v="0"/>
  </r>
  <r>
    <s v="Condo"/>
    <n v="147500"/>
    <x v="1"/>
    <s v="BHRI"/>
    <d v="2017-03-27T00:00:00"/>
    <x v="0"/>
    <s v="X-Other"/>
    <s v="AB"/>
    <x v="0"/>
  </r>
  <r>
    <s v="Condo"/>
    <n v="148000"/>
    <x v="1"/>
    <s v="WOOD"/>
    <d v="2017-02-10T00:00:00"/>
    <x v="0"/>
    <s v="JOHN R WOOD"/>
    <s v="AB"/>
    <x v="0"/>
  </r>
  <r>
    <s v="Condo"/>
    <n v="148000"/>
    <x v="1"/>
    <s v="BHRI"/>
    <d v="2017-02-21T00:00:00"/>
    <x v="0"/>
    <s v="X-Other"/>
    <s v="AB"/>
    <x v="0"/>
  </r>
  <r>
    <s v="Single Family"/>
    <n v="148000"/>
    <x v="1"/>
    <s v="DNFR"/>
    <s v="01-Mar-17"/>
    <x v="0"/>
    <s v="DOWNING FRYE"/>
    <s v="AB"/>
    <x v="0"/>
  </r>
  <r>
    <s v="Condo"/>
    <n v="149500"/>
    <x v="1"/>
    <s v="SELF"/>
    <d v="2017-01-23T00:00:00"/>
    <x v="0"/>
    <s v="X-Other"/>
    <s v="AB"/>
    <x v="0"/>
  </r>
  <r>
    <s v="Condo"/>
    <n v="149500"/>
    <x v="1"/>
    <s v="DNFR"/>
    <d v="2017-02-15T00:00:00"/>
    <x v="0"/>
    <s v="DOWNING FRYE"/>
    <s v="AB"/>
    <x v="0"/>
  </r>
  <r>
    <s v="Condo"/>
    <n v="149900"/>
    <x v="1"/>
    <s v="NCJC"/>
    <d v="2017-01-13T00:00:00"/>
    <x v="0"/>
    <s v="X-Other"/>
    <s v="AB"/>
    <x v="0"/>
  </r>
  <r>
    <s v="Condo"/>
    <n v="150000"/>
    <x v="1"/>
    <s v="NDRC"/>
    <d v="2017-02-24T00:00:00"/>
    <x v="0"/>
    <s v="X-Other"/>
    <s v="AB"/>
    <x v="0"/>
  </r>
  <r>
    <s v="Condo"/>
    <n v="150000"/>
    <x v="1"/>
    <s v="DNFR"/>
    <d v="2017-01-30T00:00:00"/>
    <x v="0"/>
    <s v="DOWNING FRYE"/>
    <s v="AB"/>
    <x v="0"/>
  </r>
  <r>
    <s v="Condo"/>
    <n v="150000"/>
    <x v="1"/>
    <s v="WRGI"/>
    <d v="2017-03-24T00:00:00"/>
    <x v="0"/>
    <s v="X-Other"/>
    <s v="AB"/>
    <x v="0"/>
  </r>
  <r>
    <s v="Condo"/>
    <n v="150000"/>
    <x v="1"/>
    <s v="NNRL"/>
    <s v="06-Feb-17"/>
    <x v="0"/>
    <s v="X-Other"/>
    <s v="AB"/>
    <x v="0"/>
  </r>
  <r>
    <s v="Condo"/>
    <n v="150000"/>
    <x v="1"/>
    <s v="SUNY"/>
    <s v="06-Mar-17"/>
    <x v="0"/>
    <s v="X-Other"/>
    <s v="AB"/>
    <x v="0"/>
  </r>
  <r>
    <s v="Condo"/>
    <n v="150000"/>
    <x v="1"/>
    <s v="PREP"/>
    <d v="2017-03-30T00:00:00"/>
    <x v="0"/>
    <s v="PREMIERE PLUS REALTY COMPANY"/>
    <s v="AB"/>
    <x v="0"/>
  </r>
  <r>
    <s v="Condo"/>
    <n v="150000"/>
    <x v="1"/>
    <s v="NBRE"/>
    <d v="2017-03-31T00:00:00"/>
    <x v="0"/>
    <s v="X-Other"/>
    <s v="AB"/>
    <x v="0"/>
  </r>
  <r>
    <s v="Condo"/>
    <n v="150000"/>
    <x v="1"/>
    <s v="PREM01"/>
    <d v="2017-03-23T00:00:00"/>
    <x v="0"/>
    <s v="PREMIER SOTHEBYS"/>
    <s v="AB"/>
    <x v="0"/>
  </r>
  <r>
    <s v="Condo"/>
    <n v="151000"/>
    <x v="1"/>
    <s v="DNFR"/>
    <d v="2017-01-10T00:00:00"/>
    <x v="0"/>
    <s v="DOWNING FRYE"/>
    <s v="AB"/>
    <x v="0"/>
  </r>
  <r>
    <s v="Condo"/>
    <n v="152000"/>
    <x v="1"/>
    <s v="NDRC"/>
    <d v="2017-02-16T00:00:00"/>
    <x v="0"/>
    <s v="X-Other"/>
    <s v="AB"/>
    <x v="0"/>
  </r>
  <r>
    <s v="Condo"/>
    <n v="152000"/>
    <x v="1"/>
    <s v="PRUD30"/>
    <d v="2017-03-24T00:00:00"/>
    <x v="0"/>
    <s v="BERKSHIRE HATHAWAY FLORIDA"/>
    <s v="AB"/>
    <x v="0"/>
  </r>
  <r>
    <s v="Condo"/>
    <n v="152000"/>
    <x v="1"/>
    <s v="DNFR"/>
    <d v="2017-03-31T00:00:00"/>
    <x v="0"/>
    <s v="DOWNING FRYE"/>
    <s v="AB"/>
    <x v="0"/>
  </r>
  <r>
    <s v="Condo"/>
    <n v="152000"/>
    <x v="1"/>
    <s v="NFHR"/>
    <d v="2017-02-13T00:00:00"/>
    <x v="0"/>
    <s v="X-Other"/>
    <s v="AB"/>
    <x v="0"/>
  </r>
  <r>
    <s v="Condo"/>
    <n v="152000"/>
    <x v="1"/>
    <s v="NMVP1"/>
    <s v="02-Jan-17"/>
    <x v="0"/>
    <s v="X-Other"/>
    <s v="AB"/>
    <x v="0"/>
  </r>
  <r>
    <s v="Condo"/>
    <n v="152000"/>
    <x v="1"/>
    <s v="CBRR03"/>
    <d v="2017-03-22T00:00:00"/>
    <x v="0"/>
    <s v="COLDWELL BANKER"/>
    <s v="AB"/>
    <x v="0"/>
  </r>
  <r>
    <s v="Condo"/>
    <n v="152000"/>
    <x v="1"/>
    <s v="NPPR"/>
    <d v="2017-02-14T00:00:00"/>
    <x v="0"/>
    <s v="PREMIERE PLUS REALTY COMPANY"/>
    <s v="AB"/>
    <x v="0"/>
  </r>
  <r>
    <s v="Condo"/>
    <n v="152500"/>
    <x v="1"/>
    <s v="NFHR"/>
    <d v="2017-01-27T00:00:00"/>
    <x v="0"/>
    <s v="X-Other"/>
    <s v="AB"/>
    <x v="0"/>
  </r>
  <r>
    <s v="Condo"/>
    <n v="152900"/>
    <x v="1"/>
    <s v="NPOI"/>
    <d v="2017-03-20T00:00:00"/>
    <x v="0"/>
    <s v="X-Other"/>
    <s v="AB"/>
    <x v="0"/>
  </r>
  <r>
    <s v="Condo"/>
    <n v="153000"/>
    <x v="1"/>
    <s v="NRDR04"/>
    <d v="2017-03-15T00:00:00"/>
    <x v="0"/>
    <s v="X-Other"/>
    <s v="AB"/>
    <x v="0"/>
  </r>
  <r>
    <s v="Condo"/>
    <n v="153000"/>
    <x v="1"/>
    <s v="NRLNA"/>
    <d v="2017-03-24T00:00:00"/>
    <x v="0"/>
    <s v="X-Other"/>
    <s v="AB"/>
    <x v="0"/>
  </r>
  <r>
    <s v="Single Family"/>
    <n v="153192"/>
    <x v="1"/>
    <s v="NRYA"/>
    <d v="2017-01-14T00:00:00"/>
    <x v="0"/>
    <s v="X-Other"/>
    <s v="AB"/>
    <x v="0"/>
  </r>
  <r>
    <s v="Condo"/>
    <n v="154000"/>
    <x v="1"/>
    <s v="NRYA"/>
    <s v="05-Jan-17"/>
    <x v="0"/>
    <s v="X-Other"/>
    <s v="AB"/>
    <x v="0"/>
  </r>
  <r>
    <s v="Condo"/>
    <n v="154900"/>
    <x v="1"/>
    <s v="NMVP1"/>
    <d v="2017-02-10T00:00:00"/>
    <x v="0"/>
    <s v="X-Other"/>
    <s v="AB"/>
    <x v="0"/>
  </r>
  <r>
    <s v="Condo"/>
    <n v="154900"/>
    <x v="1"/>
    <s v="REMS"/>
    <d v="2017-02-17T00:00:00"/>
    <x v="0"/>
    <s v="X-Other"/>
    <s v="AB"/>
    <x v="0"/>
  </r>
  <r>
    <s v="Condo"/>
    <n v="155000"/>
    <x v="1"/>
    <s v="NCRG"/>
    <s v="09-Feb-17"/>
    <x v="0"/>
    <s v="X-Other"/>
    <s v="AB"/>
    <x v="0"/>
  </r>
  <r>
    <s v="Condo"/>
    <n v="155000"/>
    <x v="1"/>
    <s v="NBHHS2"/>
    <d v="2017-03-24T00:00:00"/>
    <x v="0"/>
    <s v="BERKSHIRE HATHAWAY FLORIDA"/>
    <s v="AB"/>
    <x v="0"/>
  </r>
  <r>
    <s v="Condo"/>
    <n v="155000"/>
    <x v="1"/>
    <s v="NDRC"/>
    <d v="2017-01-18T00:00:00"/>
    <x v="0"/>
    <s v="X-Other"/>
    <s v="AB"/>
    <x v="0"/>
  </r>
  <r>
    <s v="Single Family"/>
    <n v="155000"/>
    <x v="1"/>
    <s v="FDCB"/>
    <d v="2017-03-28T00:00:00"/>
    <x v="0"/>
    <s v="X-Other"/>
    <s v="AB"/>
    <x v="0"/>
  </r>
  <r>
    <s v="Single Family"/>
    <n v="155000"/>
    <x v="1"/>
    <s v="FDCB"/>
    <s v="03-Mar-17"/>
    <x v="0"/>
    <s v="X-Other"/>
    <s v="AB"/>
    <x v="0"/>
  </r>
  <r>
    <s v="Condo"/>
    <n v="155000"/>
    <x v="1"/>
    <s v="WRGI"/>
    <d v="2017-03-14T00:00:00"/>
    <x v="0"/>
    <s v="X-Other"/>
    <s v="AB"/>
    <x v="0"/>
  </r>
  <r>
    <s v="Condo"/>
    <n v="155000"/>
    <x v="1"/>
    <s v="NPPR"/>
    <d v="2017-01-23T00:00:00"/>
    <x v="0"/>
    <s v="PREMIERE PLUS REALTY COMPANY"/>
    <s v="AB"/>
    <x v="0"/>
  </r>
  <r>
    <s v="Single Family"/>
    <n v="155000"/>
    <x v="1"/>
    <s v="NEVON"/>
    <d v="2017-02-23T00:00:00"/>
    <x v="0"/>
    <s v="X-Other"/>
    <s v="AB"/>
    <x v="0"/>
  </r>
  <r>
    <s v="Condo"/>
    <n v="155000"/>
    <x v="1"/>
    <s v="NYNR"/>
    <d v="2017-03-31T00:00:00"/>
    <x v="0"/>
    <s v="X-Other"/>
    <s v="AB"/>
    <x v="0"/>
  </r>
  <r>
    <s v="Condo"/>
    <n v="155000"/>
    <x v="1"/>
    <s v="NSAG"/>
    <d v="2017-01-26T00:00:00"/>
    <x v="0"/>
    <s v="X-Other"/>
    <s v="AB"/>
    <x v="0"/>
  </r>
  <r>
    <s v="Condo"/>
    <n v="155000"/>
    <x v="1"/>
    <s v="NRYA"/>
    <d v="2017-03-13T00:00:00"/>
    <x v="0"/>
    <s v="X-Other"/>
    <s v="AB"/>
    <x v="0"/>
  </r>
  <r>
    <s v="Condo"/>
    <n v="155000"/>
    <x v="1"/>
    <s v="CBRR03"/>
    <d v="2017-03-24T00:00:00"/>
    <x v="0"/>
    <s v="COLDWELL BANKER"/>
    <s v="AB"/>
    <x v="0"/>
  </r>
  <r>
    <s v="Condo"/>
    <n v="156000"/>
    <x v="1"/>
    <s v="NDRC"/>
    <s v="09-Mar-17"/>
    <x v="0"/>
    <s v="X-Other"/>
    <s v="AB"/>
    <x v="0"/>
  </r>
  <r>
    <s v="Single Family"/>
    <n v="156000"/>
    <x v="1"/>
    <s v="NPPR"/>
    <d v="2017-01-31T00:00:00"/>
    <x v="0"/>
    <s v="PREMIERE PLUS REALTY COMPANY"/>
    <s v="AB"/>
    <x v="0"/>
  </r>
  <r>
    <s v="Condo"/>
    <n v="156000"/>
    <x v="1"/>
    <s v="NEVON"/>
    <s v="05-Jan-17"/>
    <x v="0"/>
    <s v="X-Other"/>
    <s v="AB"/>
    <x v="0"/>
  </r>
  <r>
    <s v="Condo"/>
    <n v="156000"/>
    <x v="1"/>
    <s v="NMVP1"/>
    <s v="06-Jan-17"/>
    <x v="0"/>
    <s v="X-Other"/>
    <s v="AB"/>
    <x v="0"/>
  </r>
  <r>
    <s v="Condo"/>
    <n v="157000"/>
    <x v="1"/>
    <s v="CMARG"/>
    <d v="2017-02-17T00:00:00"/>
    <x v="0"/>
    <s v="X-Other"/>
    <s v="AB"/>
    <x v="0"/>
  </r>
  <r>
    <s v="Condo"/>
    <n v="157000"/>
    <x v="1"/>
    <s v="BHRI"/>
    <s v="09-Mar-17"/>
    <x v="0"/>
    <s v="X-Other"/>
    <s v="AB"/>
    <x v="0"/>
  </r>
  <r>
    <s v="Condo"/>
    <n v="157000"/>
    <x v="1"/>
    <s v="NGCPG"/>
    <d v="2017-03-10T00:00:00"/>
    <x v="0"/>
    <s v="X-Other"/>
    <s v="AB"/>
    <x v="0"/>
  </r>
  <r>
    <s v="Condo"/>
    <n v="157000"/>
    <x v="1"/>
    <s v="DNFR"/>
    <s v="09-Mar-17"/>
    <x v="0"/>
    <s v="DOWNING FRYE"/>
    <s v="AB"/>
    <x v="0"/>
  </r>
  <r>
    <s v="Condo"/>
    <n v="157500"/>
    <x v="1"/>
    <s v="VPI"/>
    <d v="2017-01-30T00:00:00"/>
    <x v="0"/>
    <s v="X-Other"/>
    <s v="AB"/>
    <x v="0"/>
  </r>
  <r>
    <s v="Condo"/>
    <n v="157500"/>
    <x v="1"/>
    <s v="WOOD05"/>
    <d v="2017-01-18T00:00:00"/>
    <x v="0"/>
    <s v="JOHN R WOOD"/>
    <s v="AB"/>
    <x v="0"/>
  </r>
  <r>
    <s v="Condo"/>
    <n v="157500"/>
    <x v="1"/>
    <s v="WRGI"/>
    <d v="2017-03-14T00:00:00"/>
    <x v="0"/>
    <s v="X-Other"/>
    <s v="AB"/>
    <x v="0"/>
  </r>
  <r>
    <s v="Condo"/>
    <n v="158000"/>
    <x v="1"/>
    <s v="SUNY02"/>
    <s v="06-Jan-17"/>
    <x v="0"/>
    <s v="X-Other"/>
    <s v="AB"/>
    <x v="0"/>
  </r>
  <r>
    <s v="Condo"/>
    <n v="158500"/>
    <x v="1"/>
    <s v="NRDR02"/>
    <d v="2017-03-31T00:00:00"/>
    <x v="0"/>
    <s v="X-Other"/>
    <s v="AB"/>
    <x v="0"/>
  </r>
  <r>
    <s v="Condo"/>
    <n v="159000"/>
    <x v="1"/>
    <s v="ZLAH"/>
    <d v="2017-01-10T00:00:00"/>
    <x v="0"/>
    <s v="X-Other"/>
    <s v="AB"/>
    <x v="0"/>
  </r>
  <r>
    <s v="Condo"/>
    <n v="159000"/>
    <x v="1"/>
    <s v="BRSRE2"/>
    <d v="2017-02-27T00:00:00"/>
    <x v="0"/>
    <s v="ROYAL SHELL REAL ESTATE"/>
    <s v="AB"/>
    <x v="0"/>
  </r>
  <r>
    <s v="Condo"/>
    <n v="159000"/>
    <x v="1"/>
    <s v="NKWRN"/>
    <d v="2017-01-13T00:00:00"/>
    <x v="0"/>
    <s v="X-Other"/>
    <s v="AB"/>
    <x v="0"/>
  </r>
  <r>
    <s v="Condo"/>
    <n v="159000"/>
    <x v="1"/>
    <s v="NMVP1"/>
    <d v="2017-01-11T00:00:00"/>
    <x v="0"/>
    <s v="X-Other"/>
    <s v="AB"/>
    <x v="0"/>
  </r>
  <r>
    <s v="Condo"/>
    <n v="159000"/>
    <x v="1"/>
    <s v="PREM01"/>
    <d v="2017-03-15T00:00:00"/>
    <x v="0"/>
    <s v="PREMIER SOTHEBYS"/>
    <s v="AB"/>
    <x v="0"/>
  </r>
  <r>
    <s v="Condo"/>
    <n v="159000"/>
    <x v="1"/>
    <s v="WOOD24"/>
    <d v="2017-01-17T00:00:00"/>
    <x v="0"/>
    <s v="JOHN R WOOD"/>
    <s v="AB"/>
    <x v="0"/>
  </r>
  <r>
    <s v="Condo"/>
    <n v="159000"/>
    <x v="1"/>
    <s v="HLBI"/>
    <s v="02-Feb-17"/>
    <x v="0"/>
    <s v="X-Other"/>
    <s v="AB"/>
    <x v="0"/>
  </r>
  <r>
    <s v="Condo"/>
    <n v="159900"/>
    <x v="1"/>
    <s v="WRGI"/>
    <d v="2017-02-27T00:00:00"/>
    <x v="0"/>
    <s v="X-Other"/>
    <s v="AB"/>
    <x v="0"/>
  </r>
  <r>
    <s v="Condo"/>
    <n v="159900"/>
    <x v="1"/>
    <s v="DNFR"/>
    <d v="2017-02-27T00:00:00"/>
    <x v="0"/>
    <s v="DOWNING FRYE"/>
    <s v="AB"/>
    <x v="0"/>
  </r>
  <r>
    <s v="Single Family"/>
    <n v="160000"/>
    <x v="1"/>
    <s v="NFHR"/>
    <d v="2017-02-28T00:00:00"/>
    <x v="0"/>
    <s v="X-Other"/>
    <s v="AB"/>
    <x v="0"/>
  </r>
  <r>
    <s v="Condo"/>
    <n v="160000"/>
    <x v="1"/>
    <s v="CMARG"/>
    <s v="08-Mar-17"/>
    <x v="0"/>
    <s v="X-Other"/>
    <s v="AB"/>
    <x v="0"/>
  </r>
  <r>
    <s v="Condo"/>
    <n v="160000"/>
    <x v="1"/>
    <s v="FROS2"/>
    <s v="03-Mar-17"/>
    <x v="0"/>
    <s v="X-Other"/>
    <s v="AB"/>
    <x v="0"/>
  </r>
  <r>
    <s v="Condo"/>
    <n v="160000"/>
    <x v="1"/>
    <s v="BGLP"/>
    <d v="2017-03-24T00:00:00"/>
    <x v="0"/>
    <s v="X-Other"/>
    <s v="AB"/>
    <x v="0"/>
  </r>
  <r>
    <s v="Condo"/>
    <n v="160000"/>
    <x v="1"/>
    <s v="NMVP1"/>
    <d v="2017-03-23T00:00:00"/>
    <x v="0"/>
    <s v="X-Other"/>
    <s v="AB"/>
    <x v="0"/>
  </r>
  <r>
    <s v="Single Family"/>
    <n v="160000"/>
    <x v="1"/>
    <s v="NYRG"/>
    <s v="05-Jan-17"/>
    <x v="0"/>
    <s v="X-Other"/>
    <s v="AB"/>
    <x v="0"/>
  </r>
  <r>
    <s v="Condo"/>
    <n v="160000"/>
    <x v="1"/>
    <s v="BKWR"/>
    <s v="09-Jan-17"/>
    <x v="0"/>
    <s v="KELLER WILLIAMS ELITE"/>
    <s v="AB"/>
    <x v="0"/>
  </r>
  <r>
    <s v="Condo"/>
    <n v="160000"/>
    <x v="1"/>
    <s v="DNFR"/>
    <d v="2017-01-31T00:00:00"/>
    <x v="0"/>
    <s v="DOWNING FRYE"/>
    <s v="AB"/>
    <x v="0"/>
  </r>
  <r>
    <s v="Condo"/>
    <n v="160000"/>
    <x v="1"/>
    <s v="NCJC"/>
    <d v="2017-03-31T00:00:00"/>
    <x v="0"/>
    <s v="X-Other"/>
    <s v="AB"/>
    <x v="0"/>
  </r>
  <r>
    <s v="Condo"/>
    <n v="160000"/>
    <x v="1"/>
    <s v="NRDR03"/>
    <d v="2017-02-16T00:00:00"/>
    <x v="0"/>
    <s v="X-Other"/>
    <s v="AB"/>
    <x v="0"/>
  </r>
  <r>
    <s v="Single Family"/>
    <n v="160000"/>
    <x v="1"/>
    <s v="DNFR"/>
    <d v="2017-03-21T00:00:00"/>
    <x v="0"/>
    <s v="DOWNING FRYE"/>
    <s v="AB"/>
    <x v="0"/>
  </r>
  <r>
    <s v="Condo"/>
    <n v="161000"/>
    <x v="1"/>
    <s v="WOOD"/>
    <d v="2017-01-10T00:00:00"/>
    <x v="0"/>
    <s v="JOHN R WOOD"/>
    <s v="AB"/>
    <x v="0"/>
  </r>
  <r>
    <s v="Condo"/>
    <n v="162000"/>
    <x v="1"/>
    <s v="NGRICE"/>
    <s v="08-Mar-17"/>
    <x v="0"/>
    <s v="X-Other"/>
    <s v="AB"/>
    <x v="0"/>
  </r>
  <r>
    <s v="Condo"/>
    <n v="162000"/>
    <x v="1"/>
    <s v="PREM06"/>
    <d v="2017-03-31T00:00:00"/>
    <x v="0"/>
    <s v="PREMIER SOTHEBYS"/>
    <s v="AB"/>
    <x v="0"/>
  </r>
  <r>
    <s v="Condo"/>
    <n v="162000"/>
    <x v="1"/>
    <s v="CBRR02"/>
    <d v="2017-03-24T00:00:00"/>
    <x v="0"/>
    <s v="COLDWELL BANKER"/>
    <s v="AB"/>
    <x v="0"/>
  </r>
  <r>
    <s v="Condo"/>
    <n v="162000"/>
    <x v="1"/>
    <s v="PREM12"/>
    <s v="06-Mar-17"/>
    <x v="0"/>
    <s v="PREMIER SOTHEBYS"/>
    <s v="AB"/>
    <x v="0"/>
  </r>
  <r>
    <s v="Condo"/>
    <n v="162500"/>
    <x v="1"/>
    <s v="PRUD30"/>
    <d v="2017-03-30T00:00:00"/>
    <x v="0"/>
    <s v="BERKSHIRE HATHAWAY FLORIDA"/>
    <s v="AB"/>
    <x v="0"/>
  </r>
  <r>
    <s v="Condo"/>
    <n v="162500"/>
    <x v="1"/>
    <s v="BHRI"/>
    <d v="2017-01-31T00:00:00"/>
    <x v="0"/>
    <s v="X-Other"/>
    <s v="AB"/>
    <x v="0"/>
  </r>
  <r>
    <s v="Condo"/>
    <n v="162500"/>
    <x v="1"/>
    <s v="CBRR02"/>
    <d v="2017-01-24T00:00:00"/>
    <x v="0"/>
    <s v="COLDWELL BANKER"/>
    <s v="AB"/>
    <x v="0"/>
  </r>
  <r>
    <s v="Condo"/>
    <n v="163000"/>
    <x v="1"/>
    <s v="FEQUR"/>
    <s v="01-Feb-17"/>
    <x v="0"/>
    <s v="X-Other"/>
    <s v="AB"/>
    <x v="0"/>
  </r>
  <r>
    <s v="Condo"/>
    <n v="163000"/>
    <x v="1"/>
    <s v="PREP"/>
    <d v="2017-01-27T00:00:00"/>
    <x v="0"/>
    <s v="PREMIERE PLUS REALTY COMPANY"/>
    <s v="AB"/>
    <x v="0"/>
  </r>
  <r>
    <s v="Condo"/>
    <n v="163000"/>
    <x v="1"/>
    <s v="FTMR"/>
    <d v="2017-03-17T00:00:00"/>
    <x v="0"/>
    <e v="#N/A"/>
    <s v="AB"/>
    <x v="0"/>
  </r>
  <r>
    <s v="Condo"/>
    <n v="163000"/>
    <x v="1"/>
    <s v="NRYA"/>
    <d v="2017-03-31T00:00:00"/>
    <x v="0"/>
    <s v="X-Other"/>
    <s v="AB"/>
    <x v="0"/>
  </r>
  <r>
    <s v="Condo"/>
    <n v="163500"/>
    <x v="1"/>
    <s v="WRGI"/>
    <d v="2017-02-28T00:00:00"/>
    <x v="0"/>
    <s v="X-Other"/>
    <s v="AB"/>
    <x v="0"/>
  </r>
  <r>
    <s v="Condo"/>
    <n v="164000"/>
    <x v="1"/>
    <s v="BEVBE"/>
    <d v="2017-03-17T00:00:00"/>
    <x v="0"/>
    <s v="X-Other"/>
    <s v="AB"/>
    <x v="0"/>
  </r>
  <r>
    <s v="Condo"/>
    <n v="164000"/>
    <x v="1"/>
    <s v="NPPR"/>
    <d v="2017-02-14T00:00:00"/>
    <x v="0"/>
    <s v="PREMIERE PLUS REALTY COMPANY"/>
    <s v="AB"/>
    <x v="0"/>
  </r>
  <r>
    <s v="Condo"/>
    <n v="164250"/>
    <x v="1"/>
    <s v="NPPR"/>
    <s v="01-Feb-17"/>
    <x v="0"/>
    <s v="PREMIERE PLUS REALTY COMPANY"/>
    <s v="AB"/>
    <x v="0"/>
  </r>
  <r>
    <s v="Condo"/>
    <n v="165000"/>
    <x v="1"/>
    <s v="NPPR"/>
    <d v="2017-02-16T00:00:00"/>
    <x v="0"/>
    <s v="PREMIERE PLUS REALTY COMPANY"/>
    <s v="AB"/>
    <x v="0"/>
  </r>
  <r>
    <s v="Single Family"/>
    <n v="165000"/>
    <x v="1"/>
    <s v="DNFR"/>
    <d v="2017-03-10T00:00:00"/>
    <x v="0"/>
    <s v="DOWNING FRYE"/>
    <s v="AB"/>
    <x v="0"/>
  </r>
  <r>
    <s v="Condo"/>
    <n v="165000"/>
    <x v="1"/>
    <s v="NPOI"/>
    <s v="01-Feb-17"/>
    <x v="0"/>
    <s v="X-Other"/>
    <s v="AB"/>
    <x v="0"/>
  </r>
  <r>
    <s v="Condo"/>
    <n v="165000"/>
    <x v="1"/>
    <s v="DNFR"/>
    <d v="2017-01-17T00:00:00"/>
    <x v="0"/>
    <s v="DOWNING FRYE"/>
    <s v="AB"/>
    <x v="0"/>
  </r>
  <r>
    <s v="Condo"/>
    <n v="165000"/>
    <x v="1"/>
    <s v="NRSRE4"/>
    <d v="2017-01-18T00:00:00"/>
    <x v="0"/>
    <s v="ROYAL SHELL REAL ESTATE"/>
    <s v="AB"/>
    <x v="0"/>
  </r>
  <r>
    <s v="Condo"/>
    <n v="165000"/>
    <x v="1"/>
    <s v="RCRL"/>
    <s v="09-Mar-17"/>
    <x v="0"/>
    <s v="X-Other"/>
    <s v="AB"/>
    <x v="0"/>
  </r>
  <r>
    <s v="Condo"/>
    <n v="165000"/>
    <x v="1"/>
    <s v="NPPR3"/>
    <d v="2017-01-31T00:00:00"/>
    <x v="0"/>
    <s v="PREMIERE PLUS REALTY COMPANY"/>
    <s v="AB"/>
    <x v="0"/>
  </r>
  <r>
    <s v="Condo"/>
    <n v="165000"/>
    <x v="1"/>
    <s v="PREM12"/>
    <s v="06-Jan-17"/>
    <x v="0"/>
    <s v="PREMIER SOTHEBYS"/>
    <s v="AB"/>
    <x v="0"/>
  </r>
  <r>
    <s v="Condo"/>
    <n v="165000"/>
    <x v="1"/>
    <s v="NDRC"/>
    <d v="2017-02-27T00:00:00"/>
    <x v="0"/>
    <s v="X-Other"/>
    <s v="AB"/>
    <x v="0"/>
  </r>
  <r>
    <s v="Condo"/>
    <n v="165000"/>
    <x v="1"/>
    <s v="NWRG"/>
    <s v="03-Feb-17"/>
    <x v="0"/>
    <s v="X-Other"/>
    <s v="AB"/>
    <x v="0"/>
  </r>
  <r>
    <s v="Condo"/>
    <n v="165000"/>
    <x v="1"/>
    <s v="CBRR02"/>
    <s v="05-Jan-17"/>
    <x v="0"/>
    <s v="COLDWELL BANKER"/>
    <s v="AB"/>
    <x v="0"/>
  </r>
  <r>
    <s v="Condo"/>
    <n v="165000"/>
    <x v="1"/>
    <s v="NPPM"/>
    <d v="2017-02-27T00:00:00"/>
    <x v="0"/>
    <s v="X-Other"/>
    <s v="AB"/>
    <x v="0"/>
  </r>
  <r>
    <s v="Condo"/>
    <n v="165000"/>
    <x v="1"/>
    <s v="WOOD24"/>
    <s v="06-Mar-17"/>
    <x v="0"/>
    <s v="JOHN R WOOD"/>
    <s v="AB"/>
    <x v="0"/>
  </r>
  <r>
    <s v="Single Family"/>
    <n v="165000"/>
    <x v="1"/>
    <s v="NGRR"/>
    <d v="2017-03-15T00:00:00"/>
    <x v="0"/>
    <s v="X-Other"/>
    <s v="AB"/>
    <x v="0"/>
  </r>
  <r>
    <s v="Condo"/>
    <n v="165000"/>
    <x v="1"/>
    <s v="NMVP1"/>
    <d v="2017-03-29T00:00:00"/>
    <x v="0"/>
    <s v="X-Other"/>
    <s v="AB"/>
    <x v="0"/>
  </r>
  <r>
    <s v="Single Family"/>
    <n v="165000"/>
    <x v="1"/>
    <s v="DNFR"/>
    <d v="2017-03-27T00:00:00"/>
    <x v="0"/>
    <s v="DOWNING FRYE"/>
    <s v="AB"/>
    <x v="0"/>
  </r>
  <r>
    <s v="Condo"/>
    <n v="165000"/>
    <x v="1"/>
    <s v="DNFR"/>
    <d v="2017-03-31T00:00:00"/>
    <x v="0"/>
    <s v="DOWNING FRYE"/>
    <s v="AB"/>
    <x v="0"/>
  </r>
  <r>
    <s v="Condo"/>
    <n v="166900"/>
    <x v="1"/>
    <s v="COME"/>
    <d v="2017-01-31T00:00:00"/>
    <x v="0"/>
    <s v="X-Other"/>
    <s v="AB"/>
    <x v="0"/>
  </r>
  <r>
    <s v="Single Family"/>
    <n v="167000"/>
    <x v="1"/>
    <s v="NWRG"/>
    <s v="04-Jan-17"/>
    <x v="0"/>
    <s v="X-Other"/>
    <s v="AB"/>
    <x v="0"/>
  </r>
  <r>
    <s v="Condo"/>
    <n v="167000"/>
    <x v="1"/>
    <s v="BHRI"/>
    <d v="2017-01-30T00:00:00"/>
    <x v="0"/>
    <s v="X-Other"/>
    <s v="AB"/>
    <x v="0"/>
  </r>
  <r>
    <s v="Condo"/>
    <n v="167000"/>
    <x v="1"/>
    <s v="NDRC"/>
    <d v="2017-01-27T00:00:00"/>
    <x v="0"/>
    <s v="X-Other"/>
    <s v="AB"/>
    <x v="0"/>
  </r>
  <r>
    <s v="Condo"/>
    <n v="167000"/>
    <x v="1"/>
    <s v="FLIR"/>
    <s v="08-Feb-17"/>
    <x v="0"/>
    <s v="X-Other"/>
    <s v="AB"/>
    <x v="0"/>
  </r>
  <r>
    <s v="Single Family"/>
    <n v="167419"/>
    <x v="1"/>
    <s v="FLIR"/>
    <d v="2017-02-28T00:00:00"/>
    <x v="0"/>
    <s v="X-Other"/>
    <s v="AB"/>
    <x v="0"/>
  </r>
  <r>
    <s v="Condo"/>
    <n v="167500"/>
    <x v="1"/>
    <s v="PREM01"/>
    <d v="2017-01-26T00:00:00"/>
    <x v="0"/>
    <s v="PREMIER SOTHEBYS"/>
    <s v="AB"/>
    <x v="0"/>
  </r>
  <r>
    <s v="Condo"/>
    <n v="167500"/>
    <x v="1"/>
    <s v="NSTO"/>
    <s v="03-Feb-17"/>
    <x v="0"/>
    <s v="X-Other"/>
    <s v="AB"/>
    <x v="0"/>
  </r>
  <r>
    <s v="Condo"/>
    <n v="167500"/>
    <x v="1"/>
    <s v="NPPR"/>
    <d v="2017-01-27T00:00:00"/>
    <x v="0"/>
    <s v="PREMIERE PLUS REALTY COMPANY"/>
    <s v="AB"/>
    <x v="0"/>
  </r>
  <r>
    <s v="Condo"/>
    <n v="168000"/>
    <x v="1"/>
    <s v="FSBLT05"/>
    <d v="2017-01-31T00:00:00"/>
    <x v="0"/>
    <s v="X-Other"/>
    <s v="AB"/>
    <x v="0"/>
  </r>
  <r>
    <s v="Condo"/>
    <n v="168000"/>
    <x v="1"/>
    <s v="BHRI"/>
    <s v="02-Mar-17"/>
    <x v="0"/>
    <s v="X-Other"/>
    <s v="AB"/>
    <x v="0"/>
  </r>
  <r>
    <s v="Condo"/>
    <n v="168000"/>
    <x v="1"/>
    <s v="GULB"/>
    <s v="03-Feb-17"/>
    <x v="0"/>
    <s v="X-Other"/>
    <s v="AB"/>
    <x v="0"/>
  </r>
  <r>
    <s v="Condo"/>
    <n v="168000"/>
    <x v="1"/>
    <s v="BRMS"/>
    <s v="05-Jan-17"/>
    <x v="0"/>
    <s v="X-Other"/>
    <s v="AB"/>
    <x v="0"/>
  </r>
  <r>
    <s v="Condo"/>
    <n v="168000"/>
    <x v="1"/>
    <s v="CBRR02"/>
    <d v="2017-02-21T00:00:00"/>
    <x v="0"/>
    <s v="COLDWELL BANKER"/>
    <s v="AB"/>
    <x v="0"/>
  </r>
  <r>
    <s v="Condo"/>
    <n v="169000"/>
    <x v="1"/>
    <s v="NMVP1"/>
    <d v="2017-02-22T00:00:00"/>
    <x v="0"/>
    <s v="X-Other"/>
    <s v="AB"/>
    <x v="0"/>
  </r>
  <r>
    <s v="Condo"/>
    <n v="169000"/>
    <x v="1"/>
    <s v="DNFRI"/>
    <s v="09-Jan-17"/>
    <x v="0"/>
    <s v="DOWNING FRYE"/>
    <s v="AB"/>
    <x v="0"/>
  </r>
  <r>
    <s v="Condo"/>
    <n v="169000"/>
    <x v="1"/>
    <s v="SUNY"/>
    <d v="2017-01-31T00:00:00"/>
    <x v="0"/>
    <s v="X-Other"/>
    <s v="AB"/>
    <x v="0"/>
  </r>
  <r>
    <s v="Condo"/>
    <n v="169000"/>
    <x v="1"/>
    <s v="WRGI"/>
    <d v="2017-03-20T00:00:00"/>
    <x v="0"/>
    <s v="X-Other"/>
    <s v="AB"/>
    <x v="0"/>
  </r>
  <r>
    <s v="Condo"/>
    <n v="170000"/>
    <x v="1"/>
    <s v="WRGI"/>
    <d v="2017-02-28T00:00:00"/>
    <x v="0"/>
    <s v="X-Other"/>
    <s v="AB"/>
    <x v="0"/>
  </r>
  <r>
    <s v="Condo"/>
    <n v="170000"/>
    <x v="1"/>
    <s v="BDOWN2"/>
    <d v="2017-01-24T00:00:00"/>
    <x v="0"/>
    <s v="DOWNING FRYE"/>
    <s v="AB"/>
    <x v="0"/>
  </r>
  <r>
    <s v="Condo"/>
    <n v="170000"/>
    <x v="1"/>
    <s v="FSAD"/>
    <d v="2017-03-15T00:00:00"/>
    <x v="0"/>
    <s v="X-Other"/>
    <s v="AB"/>
    <x v="0"/>
  </r>
  <r>
    <s v="Condo"/>
    <n v="170000"/>
    <x v="1"/>
    <s v="EVEN"/>
    <d v="2017-02-17T00:00:00"/>
    <x v="0"/>
    <s v="X-Other"/>
    <s v="AB"/>
    <x v="0"/>
  </r>
  <r>
    <s v="Single Family"/>
    <n v="170000"/>
    <x v="1"/>
    <s v="OLD"/>
    <d v="2017-01-20T00:00:00"/>
    <x v="0"/>
    <s v="X-Other"/>
    <s v="AB"/>
    <x v="0"/>
  </r>
  <r>
    <s v="Condo"/>
    <n v="170000"/>
    <x v="1"/>
    <s v="NPPR"/>
    <d v="2017-02-14T00:00:00"/>
    <x v="0"/>
    <s v="PREMIERE PLUS REALTY COMPANY"/>
    <s v="AB"/>
    <x v="0"/>
  </r>
  <r>
    <s v="Condo"/>
    <n v="170000"/>
    <x v="1"/>
    <s v="NBHHS"/>
    <d v="2017-02-15T00:00:00"/>
    <x v="0"/>
    <s v="BERKSHIRE HATHAWAY FLORIDA"/>
    <s v="AB"/>
    <x v="0"/>
  </r>
  <r>
    <s v="Condo"/>
    <n v="170000"/>
    <x v="1"/>
    <s v="WRGI"/>
    <d v="2017-01-17T00:00:00"/>
    <x v="0"/>
    <s v="X-Other"/>
    <s v="AB"/>
    <x v="0"/>
  </r>
  <r>
    <s v="Condo"/>
    <n v="170000"/>
    <x v="1"/>
    <s v="NTSD"/>
    <s v="09-Jan-17"/>
    <x v="0"/>
    <s v="X-Other"/>
    <s v="AB"/>
    <x v="0"/>
  </r>
  <r>
    <s v="Condo"/>
    <n v="170000"/>
    <x v="1"/>
    <s v="NKEAT"/>
    <s v="02-Feb-17"/>
    <x v="0"/>
    <s v="X-Other"/>
    <s v="AB"/>
    <x v="0"/>
  </r>
  <r>
    <s v="Condo"/>
    <n v="170000"/>
    <x v="1"/>
    <s v="NRWT"/>
    <d v="2017-01-20T00:00:00"/>
    <x v="0"/>
    <s v="X-Other"/>
    <s v="AB"/>
    <x v="0"/>
  </r>
  <r>
    <s v="Condo"/>
    <n v="171000"/>
    <x v="1"/>
    <s v="DNFR02"/>
    <d v="2017-03-31T00:00:00"/>
    <x v="0"/>
    <s v="DOWNING FRYE"/>
    <s v="AB"/>
    <x v="0"/>
  </r>
  <r>
    <s v="Condo"/>
    <n v="171000"/>
    <x v="1"/>
    <s v="RLTY"/>
    <d v="2017-02-21T00:00:00"/>
    <x v="0"/>
    <s v="X-Other"/>
    <s v="AB"/>
    <x v="0"/>
  </r>
  <r>
    <s v="Condo"/>
    <n v="171000"/>
    <x v="1"/>
    <s v="NEVON"/>
    <d v="2017-02-15T00:00:00"/>
    <x v="0"/>
    <s v="X-Other"/>
    <s v="AB"/>
    <x v="0"/>
  </r>
  <r>
    <s v="Condo"/>
    <n v="171000"/>
    <x v="1"/>
    <s v="NRSI"/>
    <d v="2017-02-17T00:00:00"/>
    <x v="0"/>
    <s v="NAPLES REALTY SERVICES"/>
    <s v="AB"/>
    <x v="0"/>
  </r>
  <r>
    <s v="Condo"/>
    <n v="171500"/>
    <x v="1"/>
    <s v="WOOD17"/>
    <d v="2017-03-10T00:00:00"/>
    <x v="0"/>
    <s v="JOHN R WOOD"/>
    <s v="AB"/>
    <x v="0"/>
  </r>
  <r>
    <s v="Condo"/>
    <n v="171500"/>
    <x v="1"/>
    <s v="NRYA"/>
    <s v="07-Mar-17"/>
    <x v="0"/>
    <s v="X-Other"/>
    <s v="AB"/>
    <x v="0"/>
  </r>
  <r>
    <s v="Condo"/>
    <n v="172000"/>
    <x v="1"/>
    <s v="NCOF"/>
    <d v="2017-02-22T00:00:00"/>
    <x v="0"/>
    <s v="X-Other"/>
    <s v="AB"/>
    <x v="0"/>
  </r>
  <r>
    <s v="Condo"/>
    <n v="172000"/>
    <x v="1"/>
    <s v="WOOD"/>
    <d v="2017-01-10T00:00:00"/>
    <x v="0"/>
    <s v="JOHN R WOOD"/>
    <s v="AB"/>
    <x v="0"/>
  </r>
  <r>
    <s v="Condo"/>
    <n v="172500"/>
    <x v="1"/>
    <s v="NCJC"/>
    <d v="2017-01-25T00:00:00"/>
    <x v="0"/>
    <s v="X-Other"/>
    <s v="AB"/>
    <x v="0"/>
  </r>
  <r>
    <s v="Condo"/>
    <n v="172750"/>
    <x v="1"/>
    <s v="NDRC"/>
    <d v="2017-01-18T00:00:00"/>
    <x v="0"/>
    <s v="X-Other"/>
    <s v="AB"/>
    <x v="0"/>
  </r>
  <r>
    <s v="Condo"/>
    <n v="172900"/>
    <x v="1"/>
    <s v="NPOI"/>
    <d v="2017-02-21T00:00:00"/>
    <x v="0"/>
    <s v="X-Other"/>
    <s v="AB"/>
    <x v="0"/>
  </r>
  <r>
    <s v="Condo"/>
    <n v="173000"/>
    <x v="1"/>
    <s v="NPPR"/>
    <d v="2017-03-27T00:00:00"/>
    <x v="0"/>
    <s v="PREMIERE PLUS REALTY COMPANY"/>
    <s v="AB"/>
    <x v="0"/>
  </r>
  <r>
    <s v="Condo"/>
    <n v="173500"/>
    <x v="1"/>
    <s v="NPPR"/>
    <d v="2017-02-21T00:00:00"/>
    <x v="0"/>
    <s v="PREMIERE PLUS REALTY COMPANY"/>
    <s v="AB"/>
    <x v="0"/>
  </r>
  <r>
    <s v="Condo"/>
    <n v="174000"/>
    <x v="1"/>
    <s v="NDRC"/>
    <d v="2017-02-28T00:00:00"/>
    <x v="0"/>
    <s v="X-Other"/>
    <s v="AB"/>
    <x v="0"/>
  </r>
  <r>
    <s v="Condo"/>
    <n v="174000"/>
    <x v="1"/>
    <s v="NBHHS2"/>
    <d v="2017-03-14T00:00:00"/>
    <x v="0"/>
    <s v="BERKSHIRE HATHAWAY FLORIDA"/>
    <s v="AB"/>
    <x v="0"/>
  </r>
  <r>
    <s v="Condo"/>
    <n v="174000"/>
    <x v="1"/>
    <s v="NRYA"/>
    <s v="06-Feb-17"/>
    <x v="0"/>
    <s v="X-Other"/>
    <s v="AB"/>
    <x v="0"/>
  </r>
  <r>
    <s v="Condo"/>
    <n v="174000"/>
    <x v="1"/>
    <s v="NPPR"/>
    <d v="2017-03-10T00:00:00"/>
    <x v="0"/>
    <s v="PREMIERE PLUS REALTY COMPANY"/>
    <s v="AB"/>
    <x v="0"/>
  </r>
  <r>
    <s v="Single Family"/>
    <n v="174000"/>
    <x v="1"/>
    <s v="NUSPR"/>
    <d v="2017-03-29T00:00:00"/>
    <x v="0"/>
    <s v="X-Other"/>
    <s v="AB"/>
    <x v="0"/>
  </r>
  <r>
    <s v="Condo"/>
    <n v="174814"/>
    <x v="1"/>
    <s v="NFHR"/>
    <s v="03-Feb-17"/>
    <x v="0"/>
    <s v="X-Other"/>
    <s v="AB"/>
    <x v="0"/>
  </r>
  <r>
    <s v="Condo"/>
    <n v="174900"/>
    <x v="1"/>
    <s v="DNFRI"/>
    <d v="2017-02-27T00:00:00"/>
    <x v="0"/>
    <s v="DOWNING FRYE"/>
    <s v="AB"/>
    <x v="0"/>
  </r>
  <r>
    <s v="Condo"/>
    <n v="175000"/>
    <x v="1"/>
    <s v="BBRE"/>
    <s v="06-Jan-17"/>
    <x v="0"/>
    <s v="X-Other"/>
    <s v="AB"/>
    <x v="0"/>
  </r>
  <r>
    <s v="Condo"/>
    <n v="175000"/>
    <x v="1"/>
    <s v="NAMVT"/>
    <s v="06-Feb-17"/>
    <x v="0"/>
    <s v="AMERIVEST"/>
    <s v="AB"/>
    <x v="0"/>
  </r>
  <r>
    <s v="Condo"/>
    <n v="175000"/>
    <x v="1"/>
    <s v="NRSRE6"/>
    <d v="2017-02-10T00:00:00"/>
    <x v="0"/>
    <s v="ROYAL SHELL REAL ESTATE"/>
    <s v="AB"/>
    <x v="0"/>
  </r>
  <r>
    <s v="Condo"/>
    <n v="175000"/>
    <x v="1"/>
    <s v="NRYA"/>
    <s v="02-Feb-17"/>
    <x v="0"/>
    <s v="X-Other"/>
    <s v="AB"/>
    <x v="0"/>
  </r>
  <r>
    <s v="Condo"/>
    <n v="175000"/>
    <x v="1"/>
    <s v="WRGI"/>
    <d v="2017-01-24T00:00:00"/>
    <x v="0"/>
    <s v="X-Other"/>
    <s v="AB"/>
    <x v="0"/>
  </r>
  <r>
    <s v="Condo"/>
    <n v="175000"/>
    <x v="1"/>
    <s v="NPPR"/>
    <d v="2017-03-20T00:00:00"/>
    <x v="0"/>
    <s v="PREMIERE PLUS REALTY COMPANY"/>
    <s v="AB"/>
    <x v="0"/>
  </r>
  <r>
    <s v="Condo"/>
    <n v="175000"/>
    <x v="1"/>
    <s v="NDRC"/>
    <s v="01-Mar-17"/>
    <x v="0"/>
    <s v="X-Other"/>
    <s v="AB"/>
    <x v="0"/>
  </r>
  <r>
    <s v="Condo"/>
    <n v="175000"/>
    <x v="1"/>
    <s v="CBRR03"/>
    <d v="2017-02-27T00:00:00"/>
    <x v="0"/>
    <s v="COLDWELL BANKER"/>
    <s v="AB"/>
    <x v="0"/>
  </r>
  <r>
    <s v="Condo"/>
    <n v="175000"/>
    <x v="1"/>
    <s v="WOOD05"/>
    <s v="05-Jan-17"/>
    <x v="0"/>
    <s v="JOHN R WOOD"/>
    <s v="AB"/>
    <x v="0"/>
  </r>
  <r>
    <s v="Condo"/>
    <n v="175000"/>
    <x v="1"/>
    <s v="NMCQ"/>
    <s v="08-Feb-17"/>
    <x v="0"/>
    <s v="X-Other"/>
    <s v="AB"/>
    <x v="0"/>
  </r>
  <r>
    <s v="Condo"/>
    <n v="175000"/>
    <x v="1"/>
    <s v="PREM01"/>
    <d v="2017-03-15T00:00:00"/>
    <x v="0"/>
    <s v="PREMIER SOTHEBYS"/>
    <s v="AB"/>
    <x v="0"/>
  </r>
  <r>
    <s v="Condo"/>
    <n v="175000"/>
    <x v="1"/>
    <s v="VPI"/>
    <d v="2017-02-28T00:00:00"/>
    <x v="0"/>
    <s v="X-Other"/>
    <s v="AB"/>
    <x v="0"/>
  </r>
  <r>
    <s v="Condo"/>
    <n v="176000"/>
    <x v="1"/>
    <s v="NLON"/>
    <d v="2017-02-28T00:00:00"/>
    <x v="0"/>
    <s v="X-Other"/>
    <s v="AB"/>
    <x v="0"/>
  </r>
  <r>
    <s v="Condo"/>
    <n v="176000"/>
    <x v="1"/>
    <s v="NMVP1"/>
    <d v="2017-03-14T00:00:00"/>
    <x v="0"/>
    <s v="X-Other"/>
    <s v="AB"/>
    <x v="0"/>
  </r>
  <r>
    <s v="Condo"/>
    <n v="176000"/>
    <x v="1"/>
    <s v="NWRF2"/>
    <d v="2017-02-14T00:00:00"/>
    <x v="0"/>
    <s v="WILLIAM RAVEIS"/>
    <s v="AB"/>
    <x v="0"/>
  </r>
  <r>
    <s v="Condo"/>
    <n v="176500"/>
    <x v="1"/>
    <s v="NAJI"/>
    <s v="09-Mar-17"/>
    <x v="0"/>
    <s v="X-Other"/>
    <s v="AB"/>
    <x v="0"/>
  </r>
  <r>
    <s v="Single Family"/>
    <n v="176500"/>
    <x v="1"/>
    <s v="NFHR"/>
    <d v="2017-02-17T00:00:00"/>
    <x v="0"/>
    <s v="X-Other"/>
    <s v="AB"/>
    <x v="0"/>
  </r>
  <r>
    <s v="Condo"/>
    <n v="177000"/>
    <x v="1"/>
    <s v="CBRR03"/>
    <s v="01-Mar-17"/>
    <x v="0"/>
    <s v="COLDWELL BANKER"/>
    <s v="AB"/>
    <x v="0"/>
  </r>
  <r>
    <s v="Condo"/>
    <n v="177500"/>
    <x v="1"/>
    <s v="NMVP1"/>
    <s v="09-Mar-17"/>
    <x v="0"/>
    <s v="X-Other"/>
    <s v="AB"/>
    <x v="0"/>
  </r>
  <r>
    <s v="Condo"/>
    <n v="178000"/>
    <x v="1"/>
    <s v="PRUD30"/>
    <d v="2017-03-27T00:00:00"/>
    <x v="0"/>
    <s v="BERKSHIRE HATHAWAY FLORIDA"/>
    <s v="AB"/>
    <x v="0"/>
  </r>
  <r>
    <s v="Condo"/>
    <n v="178000"/>
    <x v="1"/>
    <s v="DNFR"/>
    <d v="2017-02-16T00:00:00"/>
    <x v="0"/>
    <s v="DOWNING FRYE"/>
    <s v="AB"/>
    <x v="0"/>
  </r>
  <r>
    <s v="Condo"/>
    <n v="178000"/>
    <x v="1"/>
    <s v="KORE"/>
    <s v="06-Feb-17"/>
    <x v="0"/>
    <s v="X-Other"/>
    <s v="AB"/>
    <x v="0"/>
  </r>
  <r>
    <s v="Condo"/>
    <n v="178000"/>
    <x v="1"/>
    <s v="KORE"/>
    <s v="09-Jan-17"/>
    <x v="0"/>
    <s v="X-Other"/>
    <s v="AB"/>
    <x v="0"/>
  </r>
  <r>
    <s v="Condo"/>
    <n v="178000"/>
    <x v="1"/>
    <s v="PREM03"/>
    <d v="2017-03-30T00:00:00"/>
    <x v="0"/>
    <s v="PREMIER SOTHEBYS"/>
    <s v="AB"/>
    <x v="0"/>
  </r>
  <r>
    <s v="Condo"/>
    <n v="179000"/>
    <x v="1"/>
    <s v="ZLAH"/>
    <d v="2017-03-21T00:00:00"/>
    <x v="0"/>
    <s v="X-Other"/>
    <s v="AB"/>
    <x v="0"/>
  </r>
  <r>
    <s v="Condo"/>
    <n v="179000"/>
    <x v="1"/>
    <s v="NBHHS"/>
    <d v="2017-02-28T00:00:00"/>
    <x v="0"/>
    <s v="BERKSHIRE HATHAWAY FLORIDA"/>
    <s v="AB"/>
    <x v="0"/>
  </r>
  <r>
    <s v="Condo"/>
    <n v="179000"/>
    <x v="1"/>
    <s v="NOPYT"/>
    <d v="2017-03-16T00:00:00"/>
    <x v="0"/>
    <s v="X-Other"/>
    <s v="AB"/>
    <x v="0"/>
  </r>
  <r>
    <s v="Single Family"/>
    <n v="179500"/>
    <x v="1"/>
    <s v="FREM"/>
    <d v="2017-01-13T00:00:00"/>
    <x v="0"/>
    <s v="X-Other"/>
    <s v="AB"/>
    <x v="0"/>
  </r>
  <r>
    <s v="Condo"/>
    <n v="179500"/>
    <x v="1"/>
    <s v="NKEAT"/>
    <d v="2017-03-16T00:00:00"/>
    <x v="0"/>
    <s v="X-Other"/>
    <s v="AB"/>
    <x v="0"/>
  </r>
  <r>
    <s v="Single Family"/>
    <n v="179900"/>
    <x v="1"/>
    <s v="FDCB"/>
    <d v="2017-03-22T00:00:00"/>
    <x v="0"/>
    <s v="X-Other"/>
    <s v="AB"/>
    <x v="0"/>
  </r>
  <r>
    <s v="Condo"/>
    <n v="180000"/>
    <x v="1"/>
    <s v="WOOD17"/>
    <s v="06-Jan-17"/>
    <x v="0"/>
    <s v="JOHN R WOOD"/>
    <s v="AB"/>
    <x v="0"/>
  </r>
  <r>
    <s v="Condo"/>
    <n v="180000"/>
    <x v="1"/>
    <s v="BBRE"/>
    <s v="03-Mar-17"/>
    <x v="0"/>
    <s v="X-Other"/>
    <s v="AB"/>
    <x v="0"/>
  </r>
  <r>
    <s v="Condo"/>
    <n v="180000"/>
    <x v="1"/>
    <s v="PREM03"/>
    <s v="01-Mar-17"/>
    <x v="0"/>
    <s v="PREMIER SOTHEBYS"/>
    <s v="AB"/>
    <x v="0"/>
  </r>
  <r>
    <s v="Condo"/>
    <n v="180000"/>
    <x v="1"/>
    <s v="CBRE02"/>
    <d v="2017-03-15T00:00:00"/>
    <x v="0"/>
    <s v="COLDWELL BANKER"/>
    <s v="AB"/>
    <x v="0"/>
  </r>
  <r>
    <s v="Condo"/>
    <n v="180000"/>
    <x v="1"/>
    <s v="NMVP1"/>
    <d v="2017-03-14T00:00:00"/>
    <x v="0"/>
    <s v="X-Other"/>
    <s v="AB"/>
    <x v="0"/>
  </r>
  <r>
    <s v="Condo"/>
    <n v="180000"/>
    <x v="1"/>
    <s v="FSSPN"/>
    <s v="07-Mar-17"/>
    <x v="0"/>
    <s v="X-Other"/>
    <s v="AB"/>
    <x v="0"/>
  </r>
  <r>
    <s v="Condo"/>
    <n v="180000"/>
    <x v="1"/>
    <s v="NBHHS"/>
    <d v="2017-03-31T00:00:00"/>
    <x v="0"/>
    <s v="BERKSHIRE HATHAWAY FLORIDA"/>
    <s v="AB"/>
    <x v="0"/>
  </r>
  <r>
    <s v="Condo"/>
    <n v="180000"/>
    <x v="1"/>
    <s v="NRPN"/>
    <d v="2017-02-20T00:00:00"/>
    <x v="0"/>
    <s v="X-Other"/>
    <s v="AB"/>
    <x v="0"/>
  </r>
  <r>
    <s v="Condo"/>
    <n v="180000"/>
    <x v="1"/>
    <s v="NF&amp;FR"/>
    <d v="2017-01-10T00:00:00"/>
    <x v="0"/>
    <s v="X-Other"/>
    <s v="AB"/>
    <x v="0"/>
  </r>
  <r>
    <s v="Single Family"/>
    <n v="180000"/>
    <x v="1"/>
    <s v="NPPR"/>
    <d v="2017-03-14T00:00:00"/>
    <x v="0"/>
    <s v="PREMIERE PLUS REALTY COMPANY"/>
    <s v="AB"/>
    <x v="0"/>
  </r>
  <r>
    <s v="Condo"/>
    <n v="180000"/>
    <x v="1"/>
    <s v="ABRIN"/>
    <s v="08-Mar-17"/>
    <x v="0"/>
    <s v="X-Other"/>
    <s v="AB"/>
    <x v="0"/>
  </r>
  <r>
    <s v="Condo"/>
    <n v="180000"/>
    <x v="1"/>
    <s v="MAXR"/>
    <s v="09-Mar-17"/>
    <x v="0"/>
    <s v="X-Other"/>
    <s v="AB"/>
    <x v="0"/>
  </r>
  <r>
    <s v="Condo"/>
    <n v="180000"/>
    <x v="1"/>
    <s v="NBHHS2"/>
    <d v="2017-03-10T00:00:00"/>
    <x v="0"/>
    <s v="BERKSHIRE HATHAWAY FLORIDA"/>
    <s v="AB"/>
    <x v="0"/>
  </r>
  <r>
    <s v="Single Family"/>
    <n v="180000"/>
    <x v="1"/>
    <s v="DNFR"/>
    <d v="2017-01-25T00:00:00"/>
    <x v="0"/>
    <s v="DOWNING FRYE"/>
    <s v="AB"/>
    <x v="0"/>
  </r>
  <r>
    <s v="Condo"/>
    <n v="180000"/>
    <x v="1"/>
    <s v="PREM03"/>
    <d v="2017-02-21T00:00:00"/>
    <x v="0"/>
    <s v="PREMIER SOTHEBYS"/>
    <s v="AB"/>
    <x v="0"/>
  </r>
  <r>
    <s v="Condo"/>
    <n v="180000"/>
    <x v="1"/>
    <s v="WRGI"/>
    <d v="2017-03-10T00:00:00"/>
    <x v="0"/>
    <s v="X-Other"/>
    <s v="AB"/>
    <x v="0"/>
  </r>
  <r>
    <s v="Condo"/>
    <n v="180000"/>
    <x v="1"/>
    <s v="NAMVT"/>
    <d v="2017-03-16T00:00:00"/>
    <x v="0"/>
    <s v="AMERIVEST"/>
    <s v="AB"/>
    <x v="0"/>
  </r>
  <r>
    <s v="Condo"/>
    <n v="180000"/>
    <x v="1"/>
    <s v="NPPR"/>
    <d v="2017-03-17T00:00:00"/>
    <x v="0"/>
    <s v="PREMIERE PLUS REALTY COMPANY"/>
    <s v="AB"/>
    <x v="0"/>
  </r>
  <r>
    <s v="Condo"/>
    <n v="180500"/>
    <x v="1"/>
    <s v="SWFLE"/>
    <d v="2017-03-24T00:00:00"/>
    <x v="0"/>
    <s v="X-Other"/>
    <s v="AB"/>
    <x v="0"/>
  </r>
  <r>
    <s v="Condo"/>
    <n v="181000"/>
    <x v="1"/>
    <s v="NGRICE"/>
    <d v="2017-02-28T00:00:00"/>
    <x v="0"/>
    <s v="X-Other"/>
    <s v="AB"/>
    <x v="0"/>
  </r>
  <r>
    <s v="Condo"/>
    <n v="181000"/>
    <x v="1"/>
    <s v="NMVP1"/>
    <d v="2017-01-12T00:00:00"/>
    <x v="0"/>
    <s v="X-Other"/>
    <s v="AB"/>
    <x v="0"/>
  </r>
  <r>
    <s v="Condo"/>
    <n v="181000"/>
    <x v="1"/>
    <s v="NPPR3"/>
    <d v="2017-03-15T00:00:00"/>
    <x v="0"/>
    <s v="PREMIERE PLUS REALTY COMPANY"/>
    <s v="AB"/>
    <x v="0"/>
  </r>
  <r>
    <s v="Condo"/>
    <n v="181000"/>
    <x v="1"/>
    <s v="NPPR"/>
    <d v="2017-01-24T00:00:00"/>
    <x v="0"/>
    <s v="PREMIERE PLUS REALTY COMPANY"/>
    <s v="AB"/>
    <x v="0"/>
  </r>
  <r>
    <s v="Single Family"/>
    <n v="181000"/>
    <x v="1"/>
    <s v="NPPR"/>
    <d v="2017-01-23T00:00:00"/>
    <x v="0"/>
    <s v="PREMIERE PLUS REALTY COMPANY"/>
    <s v="AB"/>
    <x v="0"/>
  </r>
  <r>
    <s v="Condo"/>
    <n v="182000"/>
    <x v="1"/>
    <s v="NCJC"/>
    <d v="2017-01-24T00:00:00"/>
    <x v="0"/>
    <s v="X-Other"/>
    <s v="AB"/>
    <x v="0"/>
  </r>
  <r>
    <s v="Condo"/>
    <n v="182500"/>
    <x v="1"/>
    <s v="FVILA"/>
    <d v="2017-03-17T00:00:00"/>
    <x v="0"/>
    <s v="X-Other"/>
    <s v="AB"/>
    <x v="0"/>
  </r>
  <r>
    <s v="Condo"/>
    <n v="182500"/>
    <x v="1"/>
    <s v="CBRR03"/>
    <d v="2017-03-15T00:00:00"/>
    <x v="0"/>
    <s v="COLDWELL BANKER"/>
    <s v="AB"/>
    <x v="0"/>
  </r>
  <r>
    <s v="Condo"/>
    <n v="182500"/>
    <x v="1"/>
    <s v="NASS"/>
    <d v="2017-02-15T00:00:00"/>
    <x v="0"/>
    <s v="X-Other"/>
    <s v="AB"/>
    <x v="0"/>
  </r>
  <r>
    <s v="Condo"/>
    <n v="182500"/>
    <x v="1"/>
    <s v="NPPM"/>
    <d v="2017-02-14T00:00:00"/>
    <x v="0"/>
    <s v="X-Other"/>
    <s v="AB"/>
    <x v="0"/>
  </r>
  <r>
    <s v="Condo"/>
    <n v="182500"/>
    <x v="1"/>
    <s v="NPOI"/>
    <d v="2017-02-24T00:00:00"/>
    <x v="0"/>
    <s v="X-Other"/>
    <s v="AB"/>
    <x v="0"/>
  </r>
  <r>
    <s v="Condo"/>
    <n v="183000"/>
    <x v="1"/>
    <s v="NPPR"/>
    <d v="2017-01-10T00:00:00"/>
    <x v="0"/>
    <s v="PREMIERE PLUS REALTY COMPANY"/>
    <s v="AB"/>
    <x v="0"/>
  </r>
  <r>
    <s v="Condo"/>
    <n v="183000"/>
    <x v="1"/>
    <s v="DNFR"/>
    <s v="09-Jan-17"/>
    <x v="0"/>
    <s v="DOWNING FRYE"/>
    <s v="AB"/>
    <x v="0"/>
  </r>
  <r>
    <s v="Condo"/>
    <n v="183000"/>
    <x v="1"/>
    <s v="NRAA"/>
    <s v="02-Jan-17"/>
    <x v="0"/>
    <s v="X-Other"/>
    <s v="AB"/>
    <x v="0"/>
  </r>
  <r>
    <s v="Condo"/>
    <n v="183000"/>
    <x v="1"/>
    <s v="WRGI"/>
    <d v="2017-03-10T00:00:00"/>
    <x v="0"/>
    <s v="X-Other"/>
    <s v="AB"/>
    <x v="0"/>
  </r>
  <r>
    <s v="Condo"/>
    <n v="183450"/>
    <x v="1"/>
    <s v="BPREM07"/>
    <d v="2017-02-24T00:00:00"/>
    <x v="0"/>
    <s v="PREMIER SOTHEBYS"/>
    <s v="AB"/>
    <x v="0"/>
  </r>
  <r>
    <s v="Condo"/>
    <n v="183500"/>
    <x v="1"/>
    <s v="HAYD"/>
    <d v="2017-03-22T00:00:00"/>
    <x v="0"/>
    <s v="X-Other"/>
    <s v="AB"/>
    <x v="0"/>
  </r>
  <r>
    <s v="Condo"/>
    <n v="184000"/>
    <x v="1"/>
    <s v="NBWP"/>
    <d v="2017-02-21T00:00:00"/>
    <x v="0"/>
    <s v="X-Other"/>
    <s v="AB"/>
    <x v="0"/>
  </r>
  <r>
    <s v="Single Family"/>
    <n v="184219"/>
    <x v="1"/>
    <s v="NAPLUS"/>
    <s v="03-Feb-17"/>
    <x v="0"/>
    <s v="X-Other"/>
    <s v="AB"/>
    <x v="0"/>
  </r>
  <r>
    <s v="Condo"/>
    <n v="184500"/>
    <x v="1"/>
    <s v="NAMVT"/>
    <d v="2017-03-16T00:00:00"/>
    <x v="0"/>
    <s v="AMERIVEST"/>
    <s v="AB"/>
    <x v="0"/>
  </r>
  <r>
    <s v="Condo"/>
    <n v="185000"/>
    <x v="1"/>
    <s v="NKRE"/>
    <s v="06-Jan-17"/>
    <x v="0"/>
    <s v="X-Other"/>
    <s v="AB"/>
    <x v="0"/>
  </r>
  <r>
    <s v="Condo"/>
    <n v="185000"/>
    <x v="1"/>
    <s v="BHMB"/>
    <d v="2017-01-31T00:00:00"/>
    <x v="0"/>
    <s v="X-Other"/>
    <s v="AB"/>
    <x v="0"/>
  </r>
  <r>
    <s v="Condo"/>
    <n v="185000"/>
    <x v="1"/>
    <s v="MAXR"/>
    <d v="2017-03-31T00:00:00"/>
    <x v="0"/>
    <s v="X-Other"/>
    <s v="AB"/>
    <x v="0"/>
  </r>
  <r>
    <s v="Condo"/>
    <n v="185000"/>
    <x v="1"/>
    <s v="NPPR"/>
    <s v="03-Mar-17"/>
    <x v="0"/>
    <s v="PREMIERE PLUS REALTY COMPANY"/>
    <s v="AB"/>
    <x v="0"/>
  </r>
  <r>
    <s v="Condo"/>
    <n v="185000"/>
    <x v="1"/>
    <s v="NPPR"/>
    <d v="2017-03-27T00:00:00"/>
    <x v="0"/>
    <s v="PREMIERE PLUS REALTY COMPANY"/>
    <s v="AB"/>
    <x v="0"/>
  </r>
  <r>
    <s v="Condo"/>
    <n v="185000"/>
    <x v="1"/>
    <s v="NRSI"/>
    <d v="2017-01-19T00:00:00"/>
    <x v="0"/>
    <s v="NAPLES REALTY SERVICES"/>
    <s v="AB"/>
    <x v="0"/>
  </r>
  <r>
    <s v="Condo"/>
    <n v="185000"/>
    <x v="1"/>
    <s v="NPPR"/>
    <s v="07-Feb-17"/>
    <x v="0"/>
    <s v="PREMIERE PLUS REALTY COMPANY"/>
    <s v="AB"/>
    <x v="0"/>
  </r>
  <r>
    <s v="Condo"/>
    <n v="185000"/>
    <x v="1"/>
    <s v="DNFR"/>
    <d v="2017-03-17T00:00:00"/>
    <x v="0"/>
    <s v="DOWNING FRYE"/>
    <s v="AB"/>
    <x v="0"/>
  </r>
  <r>
    <s v="Condo"/>
    <n v="185000"/>
    <x v="1"/>
    <s v="NTRA"/>
    <d v="2017-03-16T00:00:00"/>
    <x v="0"/>
    <s v="X-Other"/>
    <s v="AB"/>
    <x v="0"/>
  </r>
  <r>
    <s v="Condo"/>
    <n v="185000"/>
    <x v="1"/>
    <s v="NRPN"/>
    <s v="01-Mar-17"/>
    <x v="0"/>
    <s v="X-Other"/>
    <s v="AB"/>
    <x v="0"/>
  </r>
  <r>
    <s v="Condo"/>
    <n v="185000"/>
    <x v="1"/>
    <s v="NTRA"/>
    <d v="2017-02-28T00:00:00"/>
    <x v="0"/>
    <s v="X-Other"/>
    <s v="AB"/>
    <x v="0"/>
  </r>
  <r>
    <s v="Condo"/>
    <n v="185000"/>
    <x v="1"/>
    <s v="NPPR"/>
    <s v="06-Feb-17"/>
    <x v="0"/>
    <s v="PREMIERE PLUS REALTY COMPANY"/>
    <s v="AB"/>
    <x v="0"/>
  </r>
  <r>
    <s v="Condo"/>
    <n v="185000"/>
    <x v="1"/>
    <s v="NMVP1"/>
    <d v="2017-02-28T00:00:00"/>
    <x v="0"/>
    <s v="X-Other"/>
    <s v="AB"/>
    <x v="0"/>
  </r>
  <r>
    <s v="Condo"/>
    <n v="185000"/>
    <x v="1"/>
    <s v="NPPR"/>
    <d v="2017-01-26T00:00:00"/>
    <x v="0"/>
    <s v="PREMIERE PLUS REALTY COMPANY"/>
    <s v="AB"/>
    <x v="0"/>
  </r>
  <r>
    <s v="Condo"/>
    <n v="185000"/>
    <x v="1"/>
    <s v="NPPR"/>
    <d v="2017-02-13T00:00:00"/>
    <x v="0"/>
    <s v="PREMIERE PLUS REALTY COMPANY"/>
    <s v="AB"/>
    <x v="0"/>
  </r>
  <r>
    <s v="Single Family"/>
    <n v="185325"/>
    <x v="1"/>
    <s v="NFHR"/>
    <s v="06-Jan-17"/>
    <x v="0"/>
    <s v="X-Other"/>
    <s v="AB"/>
    <x v="0"/>
  </r>
  <r>
    <s v="Single Family"/>
    <n v="186000"/>
    <x v="1"/>
    <s v="WRGI"/>
    <d v="2017-03-17T00:00:00"/>
    <x v="0"/>
    <s v="X-Other"/>
    <s v="AB"/>
    <x v="0"/>
  </r>
  <r>
    <s v="Condo"/>
    <n v="186000"/>
    <x v="1"/>
    <s v="NPPR"/>
    <d v="2017-03-30T00:00:00"/>
    <x v="0"/>
    <s v="PREMIERE PLUS REALTY COMPANY"/>
    <s v="AB"/>
    <x v="0"/>
  </r>
  <r>
    <s v="Single Family"/>
    <n v="186309"/>
    <x v="1"/>
    <s v="RHSSI"/>
    <d v="2017-01-19T00:00:00"/>
    <x v="0"/>
    <s v="X-Other"/>
    <s v="AB"/>
    <x v="0"/>
  </r>
  <r>
    <s v="Condo"/>
    <n v="187000"/>
    <x v="1"/>
    <s v="NMVP1"/>
    <d v="2017-03-10T00:00:00"/>
    <x v="0"/>
    <s v="X-Other"/>
    <s v="AB"/>
    <x v="0"/>
  </r>
  <r>
    <s v="Condo"/>
    <n v="187775"/>
    <x v="1"/>
    <s v="NFHR"/>
    <s v="06-Mar-17"/>
    <x v="0"/>
    <s v="X-Other"/>
    <s v="AB"/>
    <x v="0"/>
  </r>
  <r>
    <s v="Condo"/>
    <n v="188000"/>
    <x v="1"/>
    <s v="NDRC"/>
    <s v="06-Mar-17"/>
    <x v="0"/>
    <s v="X-Other"/>
    <s v="AB"/>
    <x v="0"/>
  </r>
  <r>
    <s v="Condo"/>
    <n v="188000"/>
    <x v="1"/>
    <s v="NAMVT"/>
    <d v="2017-01-10T00:00:00"/>
    <x v="0"/>
    <s v="AMERIVEST"/>
    <s v="AB"/>
    <x v="0"/>
  </r>
  <r>
    <s v="Condo"/>
    <n v="188000"/>
    <x v="1"/>
    <s v="NPPR"/>
    <d v="2017-01-17T00:00:00"/>
    <x v="0"/>
    <s v="PREMIERE PLUS REALTY COMPANY"/>
    <s v="AB"/>
    <x v="0"/>
  </r>
  <r>
    <s v="Condo"/>
    <n v="188000"/>
    <x v="1"/>
    <s v="PREM01"/>
    <d v="2017-01-17T00:00:00"/>
    <x v="0"/>
    <s v="PREMIER SOTHEBYS"/>
    <s v="AB"/>
    <x v="0"/>
  </r>
  <r>
    <s v="Condo"/>
    <n v="188000"/>
    <x v="1"/>
    <s v="NMVP1"/>
    <s v="02-Feb-17"/>
    <x v="0"/>
    <s v="X-Other"/>
    <s v="AB"/>
    <x v="0"/>
  </r>
  <r>
    <s v="Condo"/>
    <n v="188000"/>
    <x v="1"/>
    <s v="NAMVT"/>
    <d v="2017-03-14T00:00:00"/>
    <x v="0"/>
    <s v="AMERIVEST"/>
    <s v="AB"/>
    <x v="0"/>
  </r>
  <r>
    <s v="Single Family"/>
    <n v="188000"/>
    <x v="1"/>
    <s v="NPPR"/>
    <d v="2017-02-13T00:00:00"/>
    <x v="0"/>
    <s v="PREMIERE PLUS REALTY COMPANY"/>
    <s v="AB"/>
    <x v="0"/>
  </r>
  <r>
    <s v="Condo"/>
    <n v="189000"/>
    <x v="1"/>
    <s v="NRSI"/>
    <d v="2017-02-17T00:00:00"/>
    <x v="0"/>
    <s v="NAPLES REALTY SERVICES"/>
    <s v="AB"/>
    <x v="0"/>
  </r>
  <r>
    <s v="Condo"/>
    <n v="189000"/>
    <x v="1"/>
    <s v="NFHR"/>
    <d v="2017-02-16T00:00:00"/>
    <x v="0"/>
    <s v="X-Other"/>
    <s v="AB"/>
    <x v="0"/>
  </r>
  <r>
    <s v="Condo"/>
    <n v="189000"/>
    <x v="1"/>
    <s v="DNFR"/>
    <d v="2017-01-20T00:00:00"/>
    <x v="0"/>
    <s v="DOWNING FRYE"/>
    <s v="AB"/>
    <x v="0"/>
  </r>
  <r>
    <s v="Condo"/>
    <n v="189500"/>
    <x v="1"/>
    <s v="NPPR"/>
    <d v="2017-03-29T00:00:00"/>
    <x v="0"/>
    <s v="PREMIERE PLUS REALTY COMPANY"/>
    <s v="AB"/>
    <x v="0"/>
  </r>
  <r>
    <s v="Condo"/>
    <n v="189900"/>
    <x v="1"/>
    <s v="RLTY"/>
    <d v="2017-03-20T00:00:00"/>
    <x v="0"/>
    <s v="X-Other"/>
    <s v="AB"/>
    <x v="0"/>
  </r>
  <r>
    <s v="Condo"/>
    <n v="190000"/>
    <x v="1"/>
    <s v="FREM"/>
    <s v="03-Jan-17"/>
    <x v="0"/>
    <s v="X-Other"/>
    <s v="AB"/>
    <x v="0"/>
  </r>
  <r>
    <s v="Condo"/>
    <n v="190000"/>
    <x v="1"/>
    <s v="NPPR"/>
    <d v="2017-02-17T00:00:00"/>
    <x v="0"/>
    <s v="PREMIERE PLUS REALTY COMPANY"/>
    <s v="AB"/>
    <x v="0"/>
  </r>
  <r>
    <s v="Condo"/>
    <n v="190000"/>
    <x v="1"/>
    <s v="DREA"/>
    <d v="2017-02-23T00:00:00"/>
    <x v="0"/>
    <s v="X-Other"/>
    <s v="AB"/>
    <x v="0"/>
  </r>
  <r>
    <s v="Condo"/>
    <n v="190000"/>
    <x v="1"/>
    <s v="PREM06"/>
    <d v="2017-03-15T00:00:00"/>
    <x v="0"/>
    <s v="PREMIER SOTHEBYS"/>
    <s v="AB"/>
    <x v="0"/>
  </r>
  <r>
    <s v="Condo"/>
    <n v="190000"/>
    <x v="1"/>
    <s v="HRRC"/>
    <d v="2017-03-31T00:00:00"/>
    <x v="0"/>
    <s v="X-Other"/>
    <s v="AB"/>
    <x v="0"/>
  </r>
  <r>
    <s v="Condo"/>
    <n v="190000"/>
    <x v="1"/>
    <s v="NLEN2"/>
    <d v="2017-02-28T00:00:00"/>
    <x v="0"/>
    <s v="X-Other"/>
    <s v="AB"/>
    <x v="0"/>
  </r>
  <r>
    <s v="Condo"/>
    <n v="190000"/>
    <x v="1"/>
    <s v="NBHHS"/>
    <d v="2017-02-23T00:00:00"/>
    <x v="0"/>
    <s v="BERKSHIRE HATHAWAY FLORIDA"/>
    <s v="AB"/>
    <x v="0"/>
  </r>
  <r>
    <s v="Condo"/>
    <n v="190000"/>
    <x v="1"/>
    <s v="NFHR"/>
    <d v="2017-02-21T00:00:00"/>
    <x v="0"/>
    <s v="X-Other"/>
    <s v="AB"/>
    <x v="0"/>
  </r>
  <r>
    <s v="Condo"/>
    <n v="190000"/>
    <x v="1"/>
    <s v="REMS"/>
    <d v="2017-01-30T00:00:00"/>
    <x v="0"/>
    <s v="X-Other"/>
    <s v="AB"/>
    <x v="0"/>
  </r>
  <r>
    <s v="Single Family"/>
    <n v="190000"/>
    <x v="1"/>
    <s v="JRWD03"/>
    <d v="2017-01-10T00:00:00"/>
    <x v="0"/>
    <s v="JOHN R WOOD"/>
    <s v="AB"/>
    <x v="0"/>
  </r>
  <r>
    <s v="Condo"/>
    <n v="190000"/>
    <x v="1"/>
    <s v="NAMVT"/>
    <s v="06-Mar-17"/>
    <x v="0"/>
    <s v="AMERIVEST"/>
    <s v="AB"/>
    <x v="0"/>
  </r>
  <r>
    <s v="Condo"/>
    <n v="190000"/>
    <x v="1"/>
    <s v="NXCH"/>
    <d v="2017-03-10T00:00:00"/>
    <x v="0"/>
    <s v="X-Other"/>
    <s v="AB"/>
    <x v="0"/>
  </r>
  <r>
    <s v="Condo"/>
    <n v="190000"/>
    <x v="1"/>
    <s v="NPPR3"/>
    <d v="2017-03-20T00:00:00"/>
    <x v="0"/>
    <s v="PREMIERE PLUS REALTY COMPANY"/>
    <s v="AB"/>
    <x v="0"/>
  </r>
  <r>
    <s v="Condo"/>
    <n v="190000"/>
    <x v="1"/>
    <s v="NIBR"/>
    <d v="2017-02-27T00:00:00"/>
    <x v="0"/>
    <s v="X-Other"/>
    <s v="AB"/>
    <x v="0"/>
  </r>
  <r>
    <s v="Condo"/>
    <n v="190000"/>
    <x v="1"/>
    <s v="WRGI"/>
    <d v="2017-02-21T00:00:00"/>
    <x v="0"/>
    <s v="X-Other"/>
    <s v="AB"/>
    <x v="0"/>
  </r>
  <r>
    <s v="Single Family"/>
    <n v="190000"/>
    <x v="1"/>
    <s v="NAPLUS"/>
    <d v="2017-03-30T00:00:00"/>
    <x v="0"/>
    <s v="X-Other"/>
    <s v="AB"/>
    <x v="0"/>
  </r>
  <r>
    <s v="Condo"/>
    <n v="190000"/>
    <x v="1"/>
    <s v="WOOD"/>
    <d v="2017-02-22T00:00:00"/>
    <x v="0"/>
    <s v="JOHN R WOOD"/>
    <s v="AB"/>
    <x v="0"/>
  </r>
  <r>
    <s v="Condo"/>
    <n v="190000"/>
    <x v="1"/>
    <s v="NBHHS2"/>
    <s v="09-Mar-17"/>
    <x v="0"/>
    <s v="BERKSHIRE HATHAWAY FLORIDA"/>
    <s v="AB"/>
    <x v="0"/>
  </r>
  <r>
    <s v="Condo"/>
    <n v="190000"/>
    <x v="1"/>
    <s v="WOOD03"/>
    <s v="01-Mar-17"/>
    <x v="0"/>
    <s v="JOHN R WOOD"/>
    <s v="AB"/>
    <x v="0"/>
  </r>
  <r>
    <s v="Condo"/>
    <n v="190000"/>
    <x v="1"/>
    <s v="NCREM"/>
    <d v="2017-03-31T00:00:00"/>
    <x v="0"/>
    <s v="X-Other"/>
    <s v="AB"/>
    <x v="0"/>
  </r>
  <r>
    <s v="Single Family"/>
    <n v="190000"/>
    <x v="1"/>
    <s v="NXCH"/>
    <d v="2017-02-24T00:00:00"/>
    <x v="0"/>
    <s v="X-Other"/>
    <s v="AB"/>
    <x v="0"/>
  </r>
  <r>
    <s v="Condo"/>
    <n v="190000"/>
    <x v="1"/>
    <s v="PREM12"/>
    <d v="2017-03-17T00:00:00"/>
    <x v="0"/>
    <s v="PREMIER SOTHEBYS"/>
    <s v="AB"/>
    <x v="0"/>
  </r>
  <r>
    <s v="Condo"/>
    <n v="190000"/>
    <x v="1"/>
    <s v="DNFR"/>
    <d v="2017-03-31T00:00:00"/>
    <x v="0"/>
    <s v="DOWNING FRYE"/>
    <s v="AB"/>
    <x v="0"/>
  </r>
  <r>
    <s v="Condo"/>
    <n v="191000"/>
    <x v="1"/>
    <s v="HLBI"/>
    <d v="2017-01-27T00:00:00"/>
    <x v="0"/>
    <s v="X-Other"/>
    <s v="AB"/>
    <x v="0"/>
  </r>
  <r>
    <s v="Condo"/>
    <n v="192000"/>
    <x v="1"/>
    <s v="BKWR"/>
    <d v="2017-01-24T00:00:00"/>
    <x v="0"/>
    <s v="KELLER WILLIAMS ELITE"/>
    <s v="AB"/>
    <x v="0"/>
  </r>
  <r>
    <s v="Condo"/>
    <n v="192000"/>
    <x v="1"/>
    <s v="NWRF"/>
    <d v="2017-02-10T00:00:00"/>
    <x v="0"/>
    <s v="WILLIAM RAVEIS"/>
    <s v="AB"/>
    <x v="0"/>
  </r>
  <r>
    <s v="Condo"/>
    <n v="193000"/>
    <x v="1"/>
    <s v="NKWRN"/>
    <d v="2017-02-10T00:00:00"/>
    <x v="0"/>
    <s v="X-Other"/>
    <s v="AB"/>
    <x v="0"/>
  </r>
  <r>
    <s v="Condo"/>
    <n v="193650"/>
    <x v="1"/>
    <s v="PRUD30"/>
    <d v="2017-03-31T00:00:00"/>
    <x v="0"/>
    <s v="BERKSHIRE HATHAWAY FLORIDA"/>
    <s v="AB"/>
    <x v="0"/>
  </r>
  <r>
    <s v="Condo"/>
    <n v="194000"/>
    <x v="1"/>
    <s v="RUBY"/>
    <d v="2017-03-17T00:00:00"/>
    <x v="0"/>
    <s v="X-Other"/>
    <s v="AB"/>
    <x v="0"/>
  </r>
  <r>
    <s v="Condo"/>
    <n v="194250"/>
    <x v="1"/>
    <s v="CC0NMLS"/>
    <d v="2017-02-27T00:00:00"/>
    <x v="0"/>
    <s v="X-Other"/>
    <s v="AB"/>
    <x v="0"/>
  </r>
  <r>
    <s v="Condo"/>
    <n v="194500"/>
    <x v="1"/>
    <s v="FREED"/>
    <d v="2017-02-17T00:00:00"/>
    <x v="0"/>
    <s v="X-Other"/>
    <s v="AB"/>
    <x v="0"/>
  </r>
  <r>
    <s v="Condo"/>
    <n v="194500"/>
    <x v="1"/>
    <s v="NRAA"/>
    <s v="08-Mar-17"/>
    <x v="0"/>
    <s v="X-Other"/>
    <s v="AB"/>
    <x v="0"/>
  </r>
  <r>
    <s v="Condo"/>
    <n v="194500"/>
    <x v="1"/>
    <s v="FLIR"/>
    <d v="2017-03-22T00:00:00"/>
    <x v="0"/>
    <s v="X-Other"/>
    <s v="AB"/>
    <x v="0"/>
  </r>
  <r>
    <s v="Single Family"/>
    <n v="194500"/>
    <x v="1"/>
    <s v="NDAA"/>
    <d v="2017-01-10T00:00:00"/>
    <x v="0"/>
    <s v="X-Other"/>
    <s v="AB"/>
    <x v="0"/>
  </r>
  <r>
    <s v="Condo"/>
    <n v="194800"/>
    <x v="1"/>
    <s v="NPPR3"/>
    <d v="2017-02-17T00:00:00"/>
    <x v="0"/>
    <s v="PREMIERE PLUS REALTY COMPANY"/>
    <s v="AB"/>
    <x v="0"/>
  </r>
  <r>
    <s v="Condo"/>
    <n v="195000"/>
    <x v="1"/>
    <s v="BKWR"/>
    <s v="03-Mar-17"/>
    <x v="0"/>
    <s v="KELLER WILLIAMS ELITE"/>
    <s v="AB"/>
    <x v="0"/>
  </r>
  <r>
    <s v="Condo"/>
    <n v="195000"/>
    <x v="1"/>
    <s v="NPPR"/>
    <d v="2017-03-30T00:00:00"/>
    <x v="0"/>
    <s v="PREMIERE PLUS REALTY COMPANY"/>
    <s v="AB"/>
    <x v="0"/>
  </r>
  <r>
    <s v="Condo"/>
    <n v="195000"/>
    <x v="1"/>
    <s v="CBRR03"/>
    <d v="2017-03-27T00:00:00"/>
    <x v="0"/>
    <s v="COLDWELL BANKER"/>
    <s v="AB"/>
    <x v="0"/>
  </r>
  <r>
    <s v="Single Family"/>
    <n v="195000"/>
    <x v="1"/>
    <s v="NMVP1"/>
    <d v="2017-02-28T00:00:00"/>
    <x v="0"/>
    <s v="X-Other"/>
    <s v="AB"/>
    <x v="0"/>
  </r>
  <r>
    <s v="Condo"/>
    <n v="195000"/>
    <x v="1"/>
    <s v="WOOD17"/>
    <s v="08-Mar-17"/>
    <x v="0"/>
    <s v="JOHN R WOOD"/>
    <s v="AB"/>
    <x v="0"/>
  </r>
  <r>
    <s v="Condo"/>
    <n v="195000"/>
    <x v="1"/>
    <s v="NFHR"/>
    <s v="04-Jan-17"/>
    <x v="0"/>
    <s v="X-Other"/>
    <s v="AB"/>
    <x v="0"/>
  </r>
  <r>
    <s v="Condo"/>
    <n v="195000"/>
    <x v="1"/>
    <s v="NRE1A"/>
    <s v="06-Jan-17"/>
    <x v="0"/>
    <s v="X-Other"/>
    <s v="AB"/>
    <x v="0"/>
  </r>
  <r>
    <s v="Condo"/>
    <n v="195000"/>
    <x v="1"/>
    <s v="WOOD17"/>
    <d v="2017-01-20T00:00:00"/>
    <x v="0"/>
    <s v="JOHN R WOOD"/>
    <s v="AB"/>
    <x v="0"/>
  </r>
  <r>
    <s v="Condo"/>
    <n v="195000"/>
    <x v="1"/>
    <s v="CBRR03"/>
    <d v="2017-01-30T00:00:00"/>
    <x v="0"/>
    <s v="COLDWELL BANKER"/>
    <s v="AB"/>
    <x v="0"/>
  </r>
  <r>
    <s v="Condo"/>
    <n v="195000"/>
    <x v="1"/>
    <s v="NDRC"/>
    <d v="2017-03-10T00:00:00"/>
    <x v="0"/>
    <s v="X-Other"/>
    <s v="AB"/>
    <x v="0"/>
  </r>
  <r>
    <s v="Condo"/>
    <n v="195000"/>
    <x v="1"/>
    <s v="NBHHS"/>
    <d v="2017-03-24T00:00:00"/>
    <x v="0"/>
    <s v="BERKSHIRE HATHAWAY FLORIDA"/>
    <s v="AB"/>
    <x v="0"/>
  </r>
  <r>
    <s v="Condo"/>
    <n v="195500"/>
    <x v="1"/>
    <s v="NPRN2"/>
    <d v="2017-01-25T00:00:00"/>
    <x v="0"/>
    <s v="X-Other"/>
    <s v="AB"/>
    <x v="0"/>
  </r>
  <r>
    <s v="Condo"/>
    <n v="196000"/>
    <x v="1"/>
    <s v="FPRP"/>
    <s v="09-Mar-17"/>
    <x v="0"/>
    <s v="X-Other"/>
    <s v="AB"/>
    <x v="0"/>
  </r>
  <r>
    <s v="Condo"/>
    <n v="196000"/>
    <x v="1"/>
    <s v="NYNR"/>
    <d v="2017-01-20T00:00:00"/>
    <x v="0"/>
    <s v="X-Other"/>
    <s v="AB"/>
    <x v="0"/>
  </r>
  <r>
    <s v="Single Family"/>
    <n v="197000"/>
    <x v="1"/>
    <s v="FBVR"/>
    <d v="2017-03-24T00:00:00"/>
    <x v="0"/>
    <s v="X-Other"/>
    <s v="AB"/>
    <x v="0"/>
  </r>
  <r>
    <s v="Condo"/>
    <n v="197000"/>
    <x v="1"/>
    <s v="WOOD05"/>
    <d v="2017-03-17T00:00:00"/>
    <x v="0"/>
    <s v="JOHN R WOOD"/>
    <s v="AB"/>
    <x v="0"/>
  </r>
  <r>
    <s v="Condo"/>
    <n v="197000"/>
    <x v="1"/>
    <s v="PREM06"/>
    <d v="2017-03-31T00:00:00"/>
    <x v="0"/>
    <s v="PREMIER SOTHEBYS"/>
    <s v="AB"/>
    <x v="0"/>
  </r>
  <r>
    <s v="Condo"/>
    <n v="197250"/>
    <x v="1"/>
    <s v="SOBA"/>
    <s v="03-Mar-17"/>
    <x v="0"/>
    <s v="X-Other"/>
    <s v="AB"/>
    <x v="0"/>
  </r>
  <r>
    <s v="Condo"/>
    <n v="197500"/>
    <x v="1"/>
    <s v="DNFR"/>
    <d v="2017-03-30T00:00:00"/>
    <x v="0"/>
    <s v="DOWNING FRYE"/>
    <s v="AB"/>
    <x v="0"/>
  </r>
  <r>
    <s v="Single Family"/>
    <n v="198000"/>
    <x v="1"/>
    <s v="NBHHS"/>
    <s v="03-Feb-17"/>
    <x v="0"/>
    <s v="BERKSHIRE HATHAWAY FLORIDA"/>
    <s v="AB"/>
    <x v="0"/>
  </r>
  <r>
    <s v="Condo"/>
    <n v="199000"/>
    <x v="1"/>
    <s v="HRRC"/>
    <d v="2017-03-10T00:00:00"/>
    <x v="0"/>
    <s v="X-Other"/>
    <s v="AB"/>
    <x v="0"/>
  </r>
  <r>
    <s v="Single Family"/>
    <n v="199000"/>
    <x v="1"/>
    <s v="NKWRN"/>
    <d v="2017-03-17T00:00:00"/>
    <x v="0"/>
    <s v="X-Other"/>
    <s v="AB"/>
    <x v="0"/>
  </r>
  <r>
    <s v="Single Family"/>
    <n v="199000"/>
    <x v="1"/>
    <s v="CBRR02"/>
    <d v="2017-02-23T00:00:00"/>
    <x v="0"/>
    <s v="COLDWELL BANKER"/>
    <s v="AB"/>
    <x v="0"/>
  </r>
  <r>
    <s v="Single Family"/>
    <n v="199000"/>
    <x v="1"/>
    <s v="NAPLUS"/>
    <d v="2017-01-31T00:00:00"/>
    <x v="0"/>
    <s v="X-Other"/>
    <s v="AB"/>
    <x v="0"/>
  </r>
  <r>
    <s v="Single Family"/>
    <n v="199000"/>
    <x v="1"/>
    <s v="NPRIO"/>
    <s v="03-Feb-17"/>
    <x v="0"/>
    <s v="X-Other"/>
    <s v="AB"/>
    <x v="0"/>
  </r>
  <r>
    <s v="Single Family"/>
    <n v="199000"/>
    <x v="1"/>
    <s v="FAER"/>
    <d v="2017-02-15T00:00:00"/>
    <x v="0"/>
    <s v="X-Other"/>
    <s v="AB"/>
    <x v="0"/>
  </r>
  <r>
    <s v="Condo"/>
    <n v="199500"/>
    <x v="1"/>
    <s v="RLTY"/>
    <d v="2017-02-16T00:00:00"/>
    <x v="0"/>
    <s v="X-Other"/>
    <s v="AB"/>
    <x v="0"/>
  </r>
  <r>
    <s v="Single Family"/>
    <n v="200000"/>
    <x v="1"/>
    <s v="NXCH"/>
    <d v="2017-02-28T00:00:00"/>
    <x v="0"/>
    <s v="X-Other"/>
    <s v="AB"/>
    <x v="0"/>
  </r>
  <r>
    <s v="Condo"/>
    <n v="200000"/>
    <x v="1"/>
    <s v="NDRC"/>
    <s v="01-Feb-17"/>
    <x v="0"/>
    <s v="X-Other"/>
    <s v="AB"/>
    <x v="0"/>
  </r>
  <r>
    <s v="Condo"/>
    <n v="200000"/>
    <x v="1"/>
    <s v="PREFP2"/>
    <d v="2017-03-15T00:00:00"/>
    <x v="0"/>
    <s v="ROYAL SHELL REAL ESTATE"/>
    <s v="AB"/>
    <x v="0"/>
  </r>
  <r>
    <s v="Condo"/>
    <n v="200000"/>
    <x v="1"/>
    <s v="NPPR"/>
    <d v="2017-03-10T00:00:00"/>
    <x v="0"/>
    <s v="PREMIERE PLUS REALTY COMPANY"/>
    <s v="AB"/>
    <x v="0"/>
  </r>
  <r>
    <s v="Condo"/>
    <n v="200000"/>
    <x v="1"/>
    <s v="DNFRI"/>
    <d v="2017-02-21T00:00:00"/>
    <x v="0"/>
    <s v="DOWNING FRYE"/>
    <s v="AB"/>
    <x v="0"/>
  </r>
  <r>
    <s v="Condo"/>
    <n v="200000"/>
    <x v="1"/>
    <s v="CBRR03"/>
    <d v="2017-01-19T00:00:00"/>
    <x v="0"/>
    <s v="COLDWELL BANKER"/>
    <s v="AB"/>
    <x v="0"/>
  </r>
  <r>
    <s v="Condo"/>
    <n v="200000"/>
    <x v="1"/>
    <s v="NMVP1"/>
    <d v="2017-01-25T00:00:00"/>
    <x v="0"/>
    <s v="X-Other"/>
    <s v="AB"/>
    <x v="0"/>
  </r>
  <r>
    <s v="Condo"/>
    <n v="200000"/>
    <x v="1"/>
    <s v="SUNY"/>
    <d v="2017-03-20T00:00:00"/>
    <x v="0"/>
    <s v="X-Other"/>
    <s v="AB"/>
    <x v="0"/>
  </r>
  <r>
    <s v="Condo"/>
    <n v="200000"/>
    <x v="1"/>
    <s v="NGPN"/>
    <d v="2017-02-28T00:00:00"/>
    <x v="0"/>
    <s v="X-Other"/>
    <s v="AB"/>
    <x v="0"/>
  </r>
  <r>
    <s v="Condo"/>
    <n v="200000"/>
    <x v="1"/>
    <s v="OLD"/>
    <d v="2017-01-17T00:00:00"/>
    <x v="0"/>
    <s v="X-Other"/>
    <s v="AB"/>
    <x v="0"/>
  </r>
  <r>
    <s v="Condo"/>
    <n v="200000"/>
    <x v="1"/>
    <s v="DNFR"/>
    <d v="2017-03-31T00:00:00"/>
    <x v="0"/>
    <s v="DOWNING FRYE"/>
    <s v="AB"/>
    <x v="0"/>
  </r>
  <r>
    <s v="Condo"/>
    <n v="200000"/>
    <x v="1"/>
    <s v="NPPR"/>
    <d v="2017-03-31T00:00:00"/>
    <x v="0"/>
    <s v="PREMIERE PLUS REALTY COMPANY"/>
    <s v="AB"/>
    <x v="0"/>
  </r>
  <r>
    <s v="Condo"/>
    <n v="201000"/>
    <x v="1"/>
    <s v="NBHHS2"/>
    <d v="2017-03-14T00:00:00"/>
    <x v="0"/>
    <s v="BERKSHIRE HATHAWAY FLORIDA"/>
    <s v="AB"/>
    <x v="0"/>
  </r>
  <r>
    <s v="Condo"/>
    <n v="201900"/>
    <x v="1"/>
    <s v="PREM03"/>
    <s v="09-Mar-17"/>
    <x v="0"/>
    <s v="PREMIER SOTHEBYS"/>
    <s v="AB"/>
    <x v="0"/>
  </r>
  <r>
    <s v="Condo"/>
    <n v="202000"/>
    <x v="1"/>
    <s v="FPRP"/>
    <d v="2017-01-31T00:00:00"/>
    <x v="0"/>
    <s v="X-Other"/>
    <s v="AB"/>
    <x v="0"/>
  </r>
  <r>
    <s v="Condo"/>
    <n v="202000"/>
    <x v="1"/>
    <s v="SOBA"/>
    <d v="2017-02-23T00:00:00"/>
    <x v="0"/>
    <s v="X-Other"/>
    <s v="AB"/>
    <x v="0"/>
  </r>
  <r>
    <s v="Condo"/>
    <n v="202500"/>
    <x v="1"/>
    <s v="NFHR"/>
    <s v="09-Mar-17"/>
    <x v="0"/>
    <s v="X-Other"/>
    <s v="AB"/>
    <x v="0"/>
  </r>
  <r>
    <s v="Single Family"/>
    <n v="203000"/>
    <x v="1"/>
    <s v="WRGI"/>
    <s v="08-Feb-17"/>
    <x v="0"/>
    <s v="X-Other"/>
    <s v="AB"/>
    <x v="0"/>
  </r>
  <r>
    <s v="Condo"/>
    <n v="203000"/>
    <x v="1"/>
    <s v="NTMB"/>
    <s v="01-Mar-17"/>
    <x v="0"/>
    <s v="X-Other"/>
    <s v="AB"/>
    <x v="0"/>
  </r>
  <r>
    <s v="Condo"/>
    <n v="203250"/>
    <x v="1"/>
    <s v="NPPR"/>
    <d v="2017-01-31T00:00:00"/>
    <x v="0"/>
    <s v="PREMIERE PLUS REALTY COMPANY"/>
    <s v="AB"/>
    <x v="0"/>
  </r>
  <r>
    <s v="Condo"/>
    <n v="203500"/>
    <x v="1"/>
    <s v="NFHR"/>
    <s v="01-Mar-17"/>
    <x v="0"/>
    <s v="X-Other"/>
    <s v="AB"/>
    <x v="0"/>
  </r>
  <r>
    <s v="Single Family"/>
    <n v="204225"/>
    <x v="1"/>
    <s v="NFHR"/>
    <d v="2017-01-13T00:00:00"/>
    <x v="0"/>
    <s v="X-Other"/>
    <s v="AB"/>
    <x v="0"/>
  </r>
  <r>
    <s v="Single Family"/>
    <n v="204500"/>
    <x v="1"/>
    <s v="FNML"/>
    <d v="2017-03-28T00:00:00"/>
    <x v="0"/>
    <s v="X-Other"/>
    <s v="AB"/>
    <x v="0"/>
  </r>
  <r>
    <s v="Condo"/>
    <n v="205000"/>
    <x v="1"/>
    <s v="ALLRG"/>
    <d v="2017-01-12T00:00:00"/>
    <x v="0"/>
    <s v="X-Other"/>
    <s v="AB"/>
    <x v="0"/>
  </r>
  <r>
    <s v="Condo"/>
    <n v="205000"/>
    <x v="1"/>
    <s v="BRSRE2"/>
    <d v="2017-02-28T00:00:00"/>
    <x v="0"/>
    <s v="ROYAL SHELL REAL ESTATE"/>
    <s v="AB"/>
    <x v="0"/>
  </r>
  <r>
    <s v="Single Family"/>
    <n v="205000"/>
    <x v="1"/>
    <s v="CBRR03"/>
    <d v="2017-02-16T00:00:00"/>
    <x v="0"/>
    <s v="COLDWELL BANKER"/>
    <s v="AB"/>
    <x v="0"/>
  </r>
  <r>
    <s v="Single Family"/>
    <n v="205000"/>
    <x v="1"/>
    <s v="BEERL"/>
    <s v="03-Mar-17"/>
    <x v="0"/>
    <s v="X-Other"/>
    <s v="AB"/>
    <x v="0"/>
  </r>
  <r>
    <s v="Condo"/>
    <n v="205000"/>
    <x v="1"/>
    <s v="NMVP1"/>
    <d v="2017-02-16T00:00:00"/>
    <x v="0"/>
    <s v="X-Other"/>
    <s v="AB"/>
    <x v="0"/>
  </r>
  <r>
    <s v="Condo"/>
    <n v="205000"/>
    <x v="1"/>
    <s v="DNFR"/>
    <d v="2017-01-24T00:00:00"/>
    <x v="0"/>
    <s v="DOWNING FRYE"/>
    <s v="AB"/>
    <x v="0"/>
  </r>
  <r>
    <s v="Condo"/>
    <n v="205000"/>
    <x v="1"/>
    <s v="NRDR03"/>
    <d v="2017-02-17T00:00:00"/>
    <x v="0"/>
    <s v="X-Other"/>
    <s v="AB"/>
    <x v="0"/>
  </r>
  <r>
    <s v="Condo"/>
    <n v="205000"/>
    <x v="1"/>
    <s v="SUNY02"/>
    <d v="2017-02-16T00:00:00"/>
    <x v="0"/>
    <s v="X-Other"/>
    <s v="AB"/>
    <x v="0"/>
  </r>
  <r>
    <s v="Condo"/>
    <n v="205000"/>
    <x v="1"/>
    <s v="MAXR"/>
    <d v="2017-02-16T00:00:00"/>
    <x v="0"/>
    <s v="X-Other"/>
    <s v="AB"/>
    <x v="0"/>
  </r>
  <r>
    <s v="Condo"/>
    <n v="205000"/>
    <x v="1"/>
    <s v="NDRC"/>
    <s v="07-Mar-17"/>
    <x v="0"/>
    <s v="X-Other"/>
    <s v="AB"/>
    <x v="0"/>
  </r>
  <r>
    <s v="Condo"/>
    <n v="205000"/>
    <x v="1"/>
    <s v="NSWP"/>
    <d v="2017-02-15T00:00:00"/>
    <x v="0"/>
    <s v="X-Other"/>
    <s v="AB"/>
    <x v="0"/>
  </r>
  <r>
    <s v="Single Family"/>
    <n v="205000"/>
    <x v="1"/>
    <s v="NMAUB"/>
    <s v="01-Feb-17"/>
    <x v="0"/>
    <s v="X-Other"/>
    <s v="AB"/>
    <x v="0"/>
  </r>
  <r>
    <s v="Single Family"/>
    <n v="205000"/>
    <x v="1"/>
    <s v="NFHR"/>
    <s v="07-Feb-17"/>
    <x v="0"/>
    <s v="X-Other"/>
    <s v="AB"/>
    <x v="0"/>
  </r>
  <r>
    <s v="Condo"/>
    <n v="205000"/>
    <x v="1"/>
    <s v="NTEC"/>
    <d v="2017-01-31T00:00:00"/>
    <x v="0"/>
    <s v="X-Other"/>
    <s v="AB"/>
    <x v="0"/>
  </r>
  <r>
    <s v="Single Family"/>
    <n v="205000"/>
    <x v="1"/>
    <s v="NMVP1"/>
    <d v="2017-03-31T00:00:00"/>
    <x v="0"/>
    <s v="X-Other"/>
    <s v="AB"/>
    <x v="0"/>
  </r>
  <r>
    <s v="Condo"/>
    <n v="205000"/>
    <x v="1"/>
    <s v="CC0NMLS"/>
    <s v="06-Mar-17"/>
    <x v="0"/>
    <s v="X-Other"/>
    <s v="AB"/>
    <x v="0"/>
  </r>
  <r>
    <s v="Condo"/>
    <n v="205000"/>
    <x v="1"/>
    <s v="NWRG"/>
    <d v="2017-02-28T00:00:00"/>
    <x v="0"/>
    <s v="X-Other"/>
    <s v="AB"/>
    <x v="0"/>
  </r>
  <r>
    <s v="Condo"/>
    <n v="205000"/>
    <x v="1"/>
    <s v="NGCI02"/>
    <d v="2017-03-31T00:00:00"/>
    <x v="0"/>
    <s v="GULF COAST INTERNATIONAL PROP"/>
    <s v="AB"/>
    <x v="0"/>
  </r>
  <r>
    <s v="Condo"/>
    <n v="206000"/>
    <x v="1"/>
    <s v="FREM"/>
    <d v="2017-02-17T00:00:00"/>
    <x v="0"/>
    <s v="X-Other"/>
    <s v="AB"/>
    <x v="0"/>
  </r>
  <r>
    <s v="Condo"/>
    <n v="206000"/>
    <x v="1"/>
    <s v="BKSRI"/>
    <s v="02-Mar-17"/>
    <x v="0"/>
    <s v="X-Other"/>
    <s v="AB"/>
    <x v="0"/>
  </r>
  <r>
    <s v="Condo"/>
    <n v="206000"/>
    <x v="1"/>
    <s v="PREM16"/>
    <d v="2017-01-17T00:00:00"/>
    <x v="0"/>
    <s v="PREMIER SOTHEBYS"/>
    <s v="AB"/>
    <x v="0"/>
  </r>
  <r>
    <s v="Condo"/>
    <n v="206000"/>
    <x v="1"/>
    <s v="JRWD03"/>
    <d v="2017-01-28T00:00:00"/>
    <x v="0"/>
    <s v="JOHN R WOOD"/>
    <s v="AB"/>
    <x v="0"/>
  </r>
  <r>
    <s v="Condo"/>
    <n v="206000"/>
    <x v="1"/>
    <s v="NRDR03"/>
    <d v="2017-03-20T00:00:00"/>
    <x v="0"/>
    <s v="X-Other"/>
    <s v="AB"/>
    <x v="0"/>
  </r>
  <r>
    <s v="Single Family"/>
    <n v="206000"/>
    <x v="1"/>
    <s v="NXCH"/>
    <d v="2017-03-21T00:00:00"/>
    <x v="0"/>
    <s v="X-Other"/>
    <s v="AB"/>
    <x v="0"/>
  </r>
  <r>
    <s v="Single Family"/>
    <n v="206500"/>
    <x v="1"/>
    <s v="PRUD02"/>
    <d v="2017-03-15T00:00:00"/>
    <x v="0"/>
    <s v="BERKSHIRE HATHAWAY FLORIDA"/>
    <s v="AB"/>
    <x v="0"/>
  </r>
  <r>
    <s v="Condo"/>
    <n v="207000"/>
    <x v="1"/>
    <s v="CBRR03"/>
    <d v="2017-03-30T00:00:00"/>
    <x v="0"/>
    <s v="COLDWELL BANKER"/>
    <s v="AB"/>
    <x v="0"/>
  </r>
  <r>
    <s v="Condo"/>
    <n v="208000"/>
    <x v="1"/>
    <s v="SREB"/>
    <d v="2017-01-12T00:00:00"/>
    <x v="0"/>
    <s v="X-Other"/>
    <s v="AB"/>
    <x v="0"/>
  </r>
  <r>
    <s v="Condo"/>
    <n v="208000"/>
    <x v="1"/>
    <s v="NPPR"/>
    <s v="09-Jan-17"/>
    <x v="0"/>
    <s v="PREMIERE PLUS REALTY COMPANY"/>
    <s v="AB"/>
    <x v="0"/>
  </r>
  <r>
    <s v="Single Family"/>
    <n v="208000"/>
    <x v="1"/>
    <s v="WRGI"/>
    <d v="2017-01-31T00:00:00"/>
    <x v="0"/>
    <s v="X-Other"/>
    <s v="AB"/>
    <x v="0"/>
  </r>
  <r>
    <s v="Condo"/>
    <n v="208000"/>
    <x v="1"/>
    <s v="NDRC"/>
    <d v="2017-03-14T00:00:00"/>
    <x v="0"/>
    <s v="X-Other"/>
    <s v="AB"/>
    <x v="0"/>
  </r>
  <r>
    <s v="Condo"/>
    <n v="209000"/>
    <x v="1"/>
    <s v="BPREM07"/>
    <d v="2017-03-15T00:00:00"/>
    <x v="0"/>
    <s v="PREMIER SOTHEBYS"/>
    <s v="AB"/>
    <x v="0"/>
  </r>
  <r>
    <s v="Condo"/>
    <n v="209000"/>
    <x v="1"/>
    <s v="NSAG"/>
    <d v="2017-03-28T00:00:00"/>
    <x v="0"/>
    <s v="X-Other"/>
    <s v="AB"/>
    <x v="0"/>
  </r>
  <r>
    <s v="Condo"/>
    <n v="209000"/>
    <x v="1"/>
    <s v="NEVON"/>
    <d v="2017-01-13T00:00:00"/>
    <x v="0"/>
    <s v="X-Other"/>
    <s v="AB"/>
    <x v="0"/>
  </r>
  <r>
    <s v="Condo"/>
    <n v="210000"/>
    <x v="1"/>
    <s v="BPREM07"/>
    <d v="2017-01-10T00:00:00"/>
    <x v="0"/>
    <s v="PREMIER SOTHEBYS"/>
    <s v="AB"/>
    <x v="0"/>
  </r>
  <r>
    <s v="Condo"/>
    <n v="210000"/>
    <x v="1"/>
    <s v="NKWRN"/>
    <d v="2017-01-20T00:00:00"/>
    <x v="0"/>
    <s v="X-Other"/>
    <s v="AB"/>
    <x v="0"/>
  </r>
  <r>
    <s v="Condo"/>
    <n v="210000"/>
    <x v="1"/>
    <s v="BBRE"/>
    <d v="2017-03-31T00:00:00"/>
    <x v="0"/>
    <s v="X-Other"/>
    <s v="AB"/>
    <x v="0"/>
  </r>
  <r>
    <s v="Condo"/>
    <n v="210000"/>
    <x v="1"/>
    <s v="NPPR"/>
    <d v="2017-01-24T00:00:00"/>
    <x v="0"/>
    <s v="PREMIERE PLUS REALTY COMPANY"/>
    <s v="AB"/>
    <x v="0"/>
  </r>
  <r>
    <s v="Condo"/>
    <n v="210000"/>
    <x v="1"/>
    <s v="FSUN2"/>
    <d v="2017-02-28T00:00:00"/>
    <x v="0"/>
    <s v="X-Other"/>
    <s v="AB"/>
    <x v="0"/>
  </r>
  <r>
    <s v="Single Family"/>
    <n v="210000"/>
    <x v="1"/>
    <s v="SUNY02"/>
    <s v="05-Jan-17"/>
    <x v="0"/>
    <s v="X-Other"/>
    <s v="AB"/>
    <x v="0"/>
  </r>
  <r>
    <s v="Condo"/>
    <n v="210000"/>
    <x v="1"/>
    <s v="NPPR"/>
    <d v="2017-02-28T00:00:00"/>
    <x v="0"/>
    <s v="PREMIERE PLUS REALTY COMPANY"/>
    <s v="AB"/>
    <x v="0"/>
  </r>
  <r>
    <s v="Condo"/>
    <n v="210000"/>
    <x v="1"/>
    <s v="NPPR"/>
    <s v="08-Feb-17"/>
    <x v="0"/>
    <s v="PREMIERE PLUS REALTY COMPANY"/>
    <s v="AB"/>
    <x v="0"/>
  </r>
  <r>
    <s v="Condo"/>
    <n v="210000"/>
    <x v="1"/>
    <s v="CBRR02"/>
    <d v="2017-01-25T00:00:00"/>
    <x v="0"/>
    <s v="COLDWELL BANKER"/>
    <s v="AB"/>
    <x v="0"/>
  </r>
  <r>
    <s v="Condo"/>
    <n v="210000"/>
    <x v="1"/>
    <s v="NRYA"/>
    <d v="2017-02-16T00:00:00"/>
    <x v="0"/>
    <s v="X-Other"/>
    <s v="AB"/>
    <x v="0"/>
  </r>
  <r>
    <s v="Single Family"/>
    <n v="210000"/>
    <x v="1"/>
    <s v="NSUMR"/>
    <s v="06-Feb-17"/>
    <x v="0"/>
    <s v="X-Other"/>
    <s v="AB"/>
    <x v="0"/>
  </r>
  <r>
    <s v="Single Family"/>
    <n v="210000"/>
    <x v="1"/>
    <s v="PREP"/>
    <d v="2017-01-20T00:00:00"/>
    <x v="0"/>
    <s v="PREMIERE PLUS REALTY COMPANY"/>
    <s v="AB"/>
    <x v="0"/>
  </r>
  <r>
    <s v="Single Family"/>
    <n v="210000"/>
    <x v="1"/>
    <s v="NDRC"/>
    <d v="2017-02-10T00:00:00"/>
    <x v="0"/>
    <s v="X-Other"/>
    <s v="AB"/>
    <x v="0"/>
  </r>
  <r>
    <s v="Condo"/>
    <n v="210000"/>
    <x v="1"/>
    <s v="WOOD17"/>
    <d v="2017-03-13T00:00:00"/>
    <x v="0"/>
    <s v="JOHN R WOOD"/>
    <s v="AB"/>
    <x v="0"/>
  </r>
  <r>
    <s v="Condo"/>
    <n v="210000"/>
    <x v="1"/>
    <s v="NKEAT"/>
    <d v="2017-02-13T00:00:00"/>
    <x v="0"/>
    <s v="X-Other"/>
    <s v="AB"/>
    <x v="0"/>
  </r>
  <r>
    <s v="Condo"/>
    <n v="210000"/>
    <x v="1"/>
    <s v="SUNY"/>
    <d v="2017-03-24T00:00:00"/>
    <x v="0"/>
    <s v="X-Other"/>
    <s v="AB"/>
    <x v="0"/>
  </r>
  <r>
    <s v="Condo"/>
    <n v="210000"/>
    <x v="1"/>
    <s v="NGCPG"/>
    <d v="2017-03-22T00:00:00"/>
    <x v="0"/>
    <s v="X-Other"/>
    <s v="AB"/>
    <x v="0"/>
  </r>
  <r>
    <s v="Condo"/>
    <n v="210000"/>
    <x v="1"/>
    <s v="NBHHS2"/>
    <d v="2017-03-27T00:00:00"/>
    <x v="0"/>
    <s v="BERKSHIRE HATHAWAY FLORIDA"/>
    <s v="AB"/>
    <x v="0"/>
  </r>
  <r>
    <s v="Condo"/>
    <n v="210000"/>
    <x v="1"/>
    <s v="DNFR"/>
    <d v="2017-02-28T00:00:00"/>
    <x v="0"/>
    <s v="DOWNING FRYE"/>
    <s v="AB"/>
    <x v="0"/>
  </r>
  <r>
    <s v="Condo"/>
    <n v="210000"/>
    <x v="1"/>
    <s v="NPPR"/>
    <d v="2017-03-13T00:00:00"/>
    <x v="0"/>
    <s v="PREMIERE PLUS REALTY COMPANY"/>
    <s v="AB"/>
    <x v="0"/>
  </r>
  <r>
    <s v="Condo"/>
    <n v="210000"/>
    <x v="1"/>
    <s v="WRGI"/>
    <d v="2017-03-27T00:00:00"/>
    <x v="0"/>
    <s v="X-Other"/>
    <s v="AB"/>
    <x v="0"/>
  </r>
  <r>
    <s v="Single Family"/>
    <n v="211150"/>
    <x v="1"/>
    <s v="NPPR"/>
    <s v="06-Feb-17"/>
    <x v="0"/>
    <s v="PREMIERE PLUS REALTY COMPANY"/>
    <s v="AB"/>
    <x v="0"/>
  </r>
  <r>
    <s v="Single Family"/>
    <n v="211340"/>
    <x v="1"/>
    <s v="NKWRN"/>
    <d v="2017-02-14T00:00:00"/>
    <x v="0"/>
    <s v="X-Other"/>
    <s v="AB"/>
    <x v="0"/>
  </r>
  <r>
    <s v="Condo"/>
    <n v="211500"/>
    <x v="1"/>
    <s v="NPPR"/>
    <s v="05-Jan-17"/>
    <x v="0"/>
    <s v="PREMIERE PLUS REALTY COMPANY"/>
    <s v="AB"/>
    <x v="0"/>
  </r>
  <r>
    <s v="Single Family"/>
    <n v="211500"/>
    <x v="1"/>
    <s v="NMVP1"/>
    <d v="2017-02-17T00:00:00"/>
    <x v="0"/>
    <s v="X-Other"/>
    <s v="AB"/>
    <x v="0"/>
  </r>
  <r>
    <s v="Condo"/>
    <n v="212000"/>
    <x v="1"/>
    <s v="DNFR"/>
    <s v="03-Jan-17"/>
    <x v="0"/>
    <s v="DOWNING FRYE"/>
    <s v="AB"/>
    <x v="0"/>
  </r>
  <r>
    <s v="Condo"/>
    <n v="212000"/>
    <x v="1"/>
    <s v="CBRR03"/>
    <d v="2017-03-28T00:00:00"/>
    <x v="0"/>
    <s v="COLDWELL BANKER"/>
    <s v="AB"/>
    <x v="0"/>
  </r>
  <r>
    <s v="Condo"/>
    <n v="212000"/>
    <x v="1"/>
    <s v="FBPL"/>
    <s v="07-Mar-17"/>
    <x v="0"/>
    <s v="X-Other"/>
    <s v="AB"/>
    <x v="0"/>
  </r>
  <r>
    <s v="Condo"/>
    <n v="212000"/>
    <x v="1"/>
    <s v="DNFR"/>
    <s v="08-Mar-17"/>
    <x v="0"/>
    <s v="DOWNING FRYE"/>
    <s v="AB"/>
    <x v="0"/>
  </r>
  <r>
    <s v="Condo"/>
    <n v="212000"/>
    <x v="1"/>
    <s v="NPPR"/>
    <s v="09-Mar-17"/>
    <x v="0"/>
    <s v="PREMIERE PLUS REALTY COMPANY"/>
    <s v="AB"/>
    <x v="0"/>
  </r>
  <r>
    <s v="Condo"/>
    <n v="212000"/>
    <x v="1"/>
    <s v="NFHR"/>
    <d v="2017-03-15T00:00:00"/>
    <x v="0"/>
    <s v="X-Other"/>
    <s v="AB"/>
    <x v="0"/>
  </r>
  <r>
    <s v="Condo"/>
    <n v="212500"/>
    <x v="1"/>
    <s v="NCJC"/>
    <d v="2017-01-26T00:00:00"/>
    <x v="0"/>
    <s v="X-Other"/>
    <s v="AB"/>
    <x v="0"/>
  </r>
  <r>
    <s v="Condo"/>
    <n v="212500"/>
    <x v="1"/>
    <s v="NPOI"/>
    <s v="06-Jan-17"/>
    <x v="0"/>
    <s v="X-Other"/>
    <s v="AB"/>
    <x v="0"/>
  </r>
  <r>
    <s v="Condo"/>
    <n v="212500"/>
    <x v="1"/>
    <s v="NAMVT"/>
    <s v="01-Mar-17"/>
    <x v="0"/>
    <s v="AMERIVEST"/>
    <s v="AB"/>
    <x v="0"/>
  </r>
  <r>
    <s v="Condo"/>
    <n v="212500"/>
    <x v="1"/>
    <s v="NPPR"/>
    <d v="2017-02-28T00:00:00"/>
    <x v="0"/>
    <s v="PREMIERE PLUS REALTY COMPANY"/>
    <s v="AB"/>
    <x v="0"/>
  </r>
  <r>
    <s v="Single Family"/>
    <n v="213000"/>
    <x v="1"/>
    <s v="NKWRN"/>
    <d v="2017-01-17T00:00:00"/>
    <x v="0"/>
    <s v="X-Other"/>
    <s v="AB"/>
    <x v="0"/>
  </r>
  <r>
    <s v="Condo"/>
    <n v="213000"/>
    <x v="1"/>
    <s v="RLTY"/>
    <d v="2017-03-30T00:00:00"/>
    <x v="0"/>
    <s v="X-Other"/>
    <s v="AB"/>
    <x v="0"/>
  </r>
  <r>
    <s v="Condo"/>
    <n v="213000"/>
    <x v="1"/>
    <s v="NPMP"/>
    <s v="09-Mar-17"/>
    <x v="0"/>
    <s v="X-Other"/>
    <s v="AB"/>
    <x v="0"/>
  </r>
  <r>
    <s v="Condo"/>
    <n v="214000"/>
    <x v="1"/>
    <s v="NDRC"/>
    <d v="2017-01-23T00:00:00"/>
    <x v="0"/>
    <s v="X-Other"/>
    <s v="AB"/>
    <x v="0"/>
  </r>
  <r>
    <s v="Condo"/>
    <n v="214000"/>
    <x v="1"/>
    <s v="DNFR"/>
    <d v="2017-02-24T00:00:00"/>
    <x v="0"/>
    <s v="DOWNING FRYE"/>
    <s v="AB"/>
    <x v="0"/>
  </r>
  <r>
    <s v="Condo"/>
    <n v="214000"/>
    <x v="1"/>
    <s v="NWSR"/>
    <d v="2017-02-10T00:00:00"/>
    <x v="0"/>
    <s v="X-Other"/>
    <s v="AB"/>
    <x v="0"/>
  </r>
  <r>
    <s v="Condo"/>
    <n v="214000"/>
    <x v="1"/>
    <s v="NPPR"/>
    <s v="02-Feb-17"/>
    <x v="0"/>
    <s v="PREMIERE PLUS REALTY COMPANY"/>
    <s v="AB"/>
    <x v="0"/>
  </r>
  <r>
    <s v="Condo"/>
    <n v="214000"/>
    <x v="1"/>
    <s v="BPREM07"/>
    <d v="2017-03-31T00:00:00"/>
    <x v="0"/>
    <s v="PREMIER SOTHEBYS"/>
    <s v="AB"/>
    <x v="0"/>
  </r>
  <r>
    <s v="Condo"/>
    <n v="214500"/>
    <x v="1"/>
    <s v="NJDF"/>
    <d v="2017-03-30T00:00:00"/>
    <x v="0"/>
    <s v="X-Other"/>
    <s v="AB"/>
    <x v="0"/>
  </r>
  <r>
    <s v="Condo"/>
    <n v="214900"/>
    <x v="1"/>
    <s v="REDR"/>
    <d v="2017-03-31T00:00:00"/>
    <x v="0"/>
    <s v="X-Other"/>
    <s v="AB"/>
    <x v="0"/>
  </r>
  <r>
    <s v="Condo"/>
    <n v="215000"/>
    <x v="1"/>
    <s v="BRSRE2"/>
    <d v="2017-01-16T00:00:00"/>
    <x v="0"/>
    <s v="ROYAL SHELL REAL ESTATE"/>
    <s v="AB"/>
    <x v="0"/>
  </r>
  <r>
    <s v="Condo"/>
    <n v="215000"/>
    <x v="1"/>
    <s v="FPRP"/>
    <s v="05-Mar-17"/>
    <x v="0"/>
    <s v="X-Other"/>
    <s v="AB"/>
    <x v="0"/>
  </r>
  <r>
    <s v="Condo"/>
    <n v="215000"/>
    <x v="1"/>
    <s v="RLTY"/>
    <d v="2017-01-31T00:00:00"/>
    <x v="0"/>
    <s v="X-Other"/>
    <s v="AB"/>
    <x v="0"/>
  </r>
  <r>
    <s v="Condo"/>
    <n v="215000"/>
    <x v="1"/>
    <s v="PREM02"/>
    <s v="01-Mar-17"/>
    <x v="0"/>
    <s v="PREMIER SOTHEBYS"/>
    <s v="AB"/>
    <x v="0"/>
  </r>
  <r>
    <s v="Condo"/>
    <n v="215000"/>
    <x v="1"/>
    <s v="NBHHS2"/>
    <d v="2017-01-20T00:00:00"/>
    <x v="0"/>
    <s v="BERKSHIRE HATHAWAY FLORIDA"/>
    <s v="AB"/>
    <x v="0"/>
  </r>
  <r>
    <s v="Condo"/>
    <n v="215000"/>
    <x v="1"/>
    <s v="WOOD17"/>
    <d v="2017-02-28T00:00:00"/>
    <x v="0"/>
    <s v="JOHN R WOOD"/>
    <s v="AB"/>
    <x v="0"/>
  </r>
  <r>
    <s v="Condo"/>
    <n v="215000"/>
    <x v="1"/>
    <s v="DNFR"/>
    <d v="2017-01-27T00:00:00"/>
    <x v="0"/>
    <s v="DOWNING FRYE"/>
    <s v="AB"/>
    <x v="0"/>
  </r>
  <r>
    <s v="Single Family"/>
    <n v="215000"/>
    <x v="1"/>
    <s v="NAMVT"/>
    <s v="03-Jan-17"/>
    <x v="0"/>
    <s v="AMERIVEST"/>
    <s v="AB"/>
    <x v="0"/>
  </r>
  <r>
    <s v="Condo"/>
    <n v="215000"/>
    <x v="1"/>
    <s v="NMVP1"/>
    <d v="2017-02-22T00:00:00"/>
    <x v="0"/>
    <s v="X-Other"/>
    <s v="AB"/>
    <x v="0"/>
  </r>
  <r>
    <s v="Single Family"/>
    <n v="215000"/>
    <x v="1"/>
    <s v="NPPR"/>
    <s v="08-Feb-17"/>
    <x v="0"/>
    <s v="PREMIERE PLUS REALTY COMPANY"/>
    <s v="AB"/>
    <x v="0"/>
  </r>
  <r>
    <s v="Condo"/>
    <n v="215000"/>
    <x v="1"/>
    <s v="FREM"/>
    <d v="2017-03-22T00:00:00"/>
    <x v="0"/>
    <s v="X-Other"/>
    <s v="AB"/>
    <x v="0"/>
  </r>
  <r>
    <s v="Condo"/>
    <n v="215000"/>
    <x v="1"/>
    <s v="NBAYR"/>
    <d v="2017-01-30T00:00:00"/>
    <x v="0"/>
    <s v="X-Other"/>
    <s v="AB"/>
    <x v="0"/>
  </r>
  <r>
    <s v="Condo"/>
    <n v="215000"/>
    <x v="1"/>
    <s v="WOOD24"/>
    <d v="2017-02-21T00:00:00"/>
    <x v="0"/>
    <s v="JOHN R WOOD"/>
    <s v="AB"/>
    <x v="0"/>
  </r>
  <r>
    <s v="Condo"/>
    <n v="215000"/>
    <x v="1"/>
    <s v="NOPYT"/>
    <s v="03-Mar-17"/>
    <x v="0"/>
    <s v="X-Other"/>
    <s v="AB"/>
    <x v="0"/>
  </r>
  <r>
    <s v="Condo"/>
    <n v="215000"/>
    <x v="1"/>
    <s v="NRSI"/>
    <d v="2017-03-21T00:00:00"/>
    <x v="0"/>
    <s v="NAPLES REALTY SERVICES"/>
    <s v="AB"/>
    <x v="0"/>
  </r>
  <r>
    <s v="Single Family"/>
    <n v="215000"/>
    <x v="1"/>
    <s v="NMVP1"/>
    <d v="2017-03-30T00:00:00"/>
    <x v="0"/>
    <s v="X-Other"/>
    <s v="AB"/>
    <x v="0"/>
  </r>
  <r>
    <s v="Condo"/>
    <n v="215000"/>
    <x v="1"/>
    <s v="NBHHS2"/>
    <d v="2017-03-21T00:00:00"/>
    <x v="0"/>
    <s v="BERKSHIRE HATHAWAY FLORIDA"/>
    <s v="AB"/>
    <x v="0"/>
  </r>
  <r>
    <s v="Condo"/>
    <n v="215000"/>
    <x v="1"/>
    <s v="DNFR"/>
    <d v="2017-03-31T00:00:00"/>
    <x v="0"/>
    <s v="DOWNING FRYE"/>
    <s v="AB"/>
    <x v="0"/>
  </r>
  <r>
    <s v="Condo"/>
    <n v="216000"/>
    <x v="1"/>
    <s v="NJDF"/>
    <s v="09-Mar-17"/>
    <x v="0"/>
    <s v="X-Other"/>
    <s v="AB"/>
    <x v="0"/>
  </r>
  <r>
    <s v="Condo"/>
    <n v="216400"/>
    <x v="1"/>
    <s v="NMVP1"/>
    <d v="2017-01-20T00:00:00"/>
    <x v="0"/>
    <s v="X-Other"/>
    <s v="AB"/>
    <x v="0"/>
  </r>
  <r>
    <s v="Single Family"/>
    <n v="217000"/>
    <x v="1"/>
    <s v="NPPR"/>
    <d v="2017-01-31T00:00:00"/>
    <x v="0"/>
    <s v="PREMIERE PLUS REALTY COMPANY"/>
    <s v="AB"/>
    <x v="0"/>
  </r>
  <r>
    <s v="Single Family"/>
    <n v="217000"/>
    <x v="1"/>
    <s v="NXCH"/>
    <d v="2017-01-31T00:00:00"/>
    <x v="0"/>
    <s v="X-Other"/>
    <s v="AB"/>
    <x v="0"/>
  </r>
  <r>
    <s v="Condo"/>
    <n v="217320"/>
    <x v="1"/>
    <s v="FSAD"/>
    <d v="2017-02-27T00:00:00"/>
    <x v="0"/>
    <s v="X-Other"/>
    <s v="AB"/>
    <x v="0"/>
  </r>
  <r>
    <s v="Single Family"/>
    <n v="217500"/>
    <x v="1"/>
    <s v="RLTY"/>
    <s v="09-Jan-17"/>
    <x v="0"/>
    <s v="X-Other"/>
    <s v="AB"/>
    <x v="0"/>
  </r>
  <r>
    <s v="Condo"/>
    <n v="217500"/>
    <x v="1"/>
    <s v="NPOI"/>
    <d v="2017-03-17T00:00:00"/>
    <x v="0"/>
    <s v="X-Other"/>
    <s v="AB"/>
    <x v="0"/>
  </r>
  <r>
    <s v="Condo"/>
    <n v="218000"/>
    <x v="1"/>
    <s v="JRWD03"/>
    <s v="01-Mar-17"/>
    <x v="0"/>
    <s v="JOHN R WOOD"/>
    <s v="AB"/>
    <x v="0"/>
  </r>
  <r>
    <s v="Condo"/>
    <n v="218000"/>
    <x v="1"/>
    <s v="PRUD30"/>
    <d v="2017-03-23T00:00:00"/>
    <x v="0"/>
    <s v="BERKSHIRE HATHAWAY FLORIDA"/>
    <s v="AB"/>
    <x v="0"/>
  </r>
  <r>
    <s v="Condo"/>
    <n v="218000"/>
    <x v="1"/>
    <s v="NSKW"/>
    <d v="2017-02-14T00:00:00"/>
    <x v="0"/>
    <s v="X-Other"/>
    <s v="AB"/>
    <x v="0"/>
  </r>
  <r>
    <s v="Condo"/>
    <n v="218750"/>
    <x v="1"/>
    <s v="NPOI"/>
    <d v="2017-02-24T00:00:00"/>
    <x v="0"/>
    <s v="X-Other"/>
    <s v="AB"/>
    <x v="0"/>
  </r>
  <r>
    <s v="Condo"/>
    <n v="219000"/>
    <x v="1"/>
    <s v="BKWR"/>
    <s v="08-Mar-17"/>
    <x v="0"/>
    <s v="KELLER WILLIAMS ELITE"/>
    <s v="AB"/>
    <x v="0"/>
  </r>
  <r>
    <s v="Single Family"/>
    <n v="219000"/>
    <x v="1"/>
    <s v="NXCH"/>
    <d v="2017-01-31T00:00:00"/>
    <x v="0"/>
    <s v="X-Other"/>
    <s v="AB"/>
    <x v="0"/>
  </r>
  <r>
    <s v="Condo"/>
    <n v="219000"/>
    <x v="1"/>
    <s v="NGRR"/>
    <d v="2017-03-31T00:00:00"/>
    <x v="0"/>
    <s v="X-Other"/>
    <s v="AB"/>
    <x v="0"/>
  </r>
  <r>
    <s v="Single Family"/>
    <n v="219000"/>
    <x v="1"/>
    <s v="WRGI"/>
    <s v="02-Feb-17"/>
    <x v="0"/>
    <s v="X-Other"/>
    <s v="AB"/>
    <x v="0"/>
  </r>
  <r>
    <s v="Single Family"/>
    <n v="219900"/>
    <x v="1"/>
    <s v="HRRC"/>
    <s v="08-Mar-17"/>
    <x v="0"/>
    <s v="X-Other"/>
    <s v="AB"/>
    <x v="0"/>
  </r>
  <r>
    <s v="Condo"/>
    <n v="220000"/>
    <x v="1"/>
    <s v="CBRR03"/>
    <d v="2017-02-24T00:00:00"/>
    <x v="0"/>
    <s v="COLDWELL BANKER"/>
    <s v="AB"/>
    <x v="0"/>
  </r>
  <r>
    <s v="Condo"/>
    <n v="220000"/>
    <x v="1"/>
    <s v="NWRG"/>
    <s v="01-Mar-17"/>
    <x v="0"/>
    <s v="X-Other"/>
    <s v="AB"/>
    <x v="0"/>
  </r>
  <r>
    <s v="Condo"/>
    <n v="220000"/>
    <x v="1"/>
    <s v="WOOD17"/>
    <s v="01-Feb-17"/>
    <x v="0"/>
    <s v="JOHN R WOOD"/>
    <s v="AB"/>
    <x v="0"/>
  </r>
  <r>
    <s v="Condo"/>
    <n v="220000"/>
    <x v="1"/>
    <s v="PRUD30"/>
    <s v="06-Jan-17"/>
    <x v="0"/>
    <s v="BERKSHIRE HATHAWAY FLORIDA"/>
    <s v="AB"/>
    <x v="0"/>
  </r>
  <r>
    <s v="Condo"/>
    <n v="220000"/>
    <x v="1"/>
    <s v="JNAU"/>
    <s v="01-Mar-17"/>
    <x v="0"/>
    <s v="X-Other"/>
    <s v="AB"/>
    <x v="0"/>
  </r>
  <r>
    <s v="Condo"/>
    <n v="220000"/>
    <x v="1"/>
    <s v="NPPR3"/>
    <d v="2017-02-23T00:00:00"/>
    <x v="0"/>
    <s v="PREMIERE PLUS REALTY COMPANY"/>
    <s v="AB"/>
    <x v="0"/>
  </r>
  <r>
    <s v="Single Family"/>
    <n v="220000"/>
    <x v="1"/>
    <s v="NBOGI"/>
    <d v="2017-01-27T00:00:00"/>
    <x v="0"/>
    <e v="#N/A"/>
    <s v="AB"/>
    <x v="0"/>
  </r>
  <r>
    <s v="Condo"/>
    <n v="220000"/>
    <x v="1"/>
    <s v="WOOD17"/>
    <d v="2017-02-15T00:00:00"/>
    <x v="0"/>
    <s v="JOHN R WOOD"/>
    <s v="AB"/>
    <x v="0"/>
  </r>
  <r>
    <s v="Single Family"/>
    <n v="220000"/>
    <x v="1"/>
    <s v="NMVP1"/>
    <d v="2017-01-24T00:00:00"/>
    <x v="0"/>
    <s v="X-Other"/>
    <s v="AB"/>
    <x v="0"/>
  </r>
  <r>
    <s v="Condo"/>
    <n v="220000"/>
    <x v="1"/>
    <s v="NPPR"/>
    <d v="2017-03-24T00:00:00"/>
    <x v="0"/>
    <s v="PREMIERE PLUS REALTY COMPANY"/>
    <s v="AB"/>
    <x v="0"/>
  </r>
  <r>
    <s v="Condo"/>
    <n v="220000"/>
    <x v="1"/>
    <s v="PLAT"/>
    <d v="2017-02-28T00:00:00"/>
    <x v="0"/>
    <s v="X-Other"/>
    <s v="AB"/>
    <x v="0"/>
  </r>
  <r>
    <s v="Single Family"/>
    <n v="220000"/>
    <x v="1"/>
    <s v="NXCH"/>
    <d v="2017-01-31T00:00:00"/>
    <x v="0"/>
    <s v="X-Other"/>
    <s v="AB"/>
    <x v="0"/>
  </r>
  <r>
    <s v="Condo"/>
    <n v="220000"/>
    <x v="1"/>
    <s v="NWSR"/>
    <d v="2017-01-13T00:00:00"/>
    <x v="0"/>
    <s v="X-Other"/>
    <s v="AB"/>
    <x v="0"/>
  </r>
  <r>
    <s v="Condo"/>
    <n v="220000"/>
    <x v="1"/>
    <s v="NIBR4"/>
    <d v="2017-02-28T00:00:00"/>
    <x v="0"/>
    <s v="X-Other"/>
    <s v="AB"/>
    <x v="0"/>
  </r>
  <r>
    <s v="Condo"/>
    <n v="220000"/>
    <x v="1"/>
    <s v="NPPR"/>
    <d v="2017-02-21T00:00:00"/>
    <x v="0"/>
    <s v="PREMIERE PLUS REALTY COMPANY"/>
    <s v="AB"/>
    <x v="0"/>
  </r>
  <r>
    <s v="Single Family"/>
    <n v="220000"/>
    <x v="1"/>
    <s v="NPPR"/>
    <d v="2017-03-15T00:00:00"/>
    <x v="0"/>
    <s v="PREMIERE PLUS REALTY COMPANY"/>
    <s v="AB"/>
    <x v="0"/>
  </r>
  <r>
    <s v="Single Family"/>
    <n v="220000"/>
    <x v="1"/>
    <s v="DNFR"/>
    <d v="2017-01-31T00:00:00"/>
    <x v="0"/>
    <s v="DOWNING FRYE"/>
    <s v="AB"/>
    <x v="0"/>
  </r>
  <r>
    <s v="Condo"/>
    <n v="220000"/>
    <x v="1"/>
    <s v="FTNH"/>
    <s v="09-Jan-17"/>
    <x v="0"/>
    <s v="X-Other"/>
    <s v="AB"/>
    <x v="0"/>
  </r>
  <r>
    <s v="Condo"/>
    <n v="220000"/>
    <x v="1"/>
    <s v="NPPR"/>
    <d v="2017-01-25T00:00:00"/>
    <x v="0"/>
    <s v="PREMIERE PLUS REALTY COMPANY"/>
    <s v="AB"/>
    <x v="0"/>
  </r>
  <r>
    <s v="Single Family"/>
    <n v="220000"/>
    <x v="1"/>
    <s v="DNFR"/>
    <d v="2017-01-31T00:00:00"/>
    <x v="0"/>
    <s v="DOWNING FRYE"/>
    <s v="AB"/>
    <x v="0"/>
  </r>
  <r>
    <s v="Single Family"/>
    <n v="220000"/>
    <x v="1"/>
    <s v="BDOWN2"/>
    <d v="2017-03-20T00:00:00"/>
    <x v="0"/>
    <s v="DOWNING FRYE"/>
    <s v="AB"/>
    <x v="0"/>
  </r>
  <r>
    <s v="Single Family"/>
    <n v="220000"/>
    <x v="1"/>
    <s v="NLRG"/>
    <d v="2017-01-27T00:00:00"/>
    <x v="0"/>
    <s v="X-Other"/>
    <s v="AB"/>
    <x v="0"/>
  </r>
  <r>
    <s v="Single Family"/>
    <n v="220000"/>
    <x v="1"/>
    <s v="NAMVT"/>
    <d v="2017-02-14T00:00:00"/>
    <x v="0"/>
    <s v="AMERIVEST"/>
    <s v="AB"/>
    <x v="0"/>
  </r>
  <r>
    <s v="Condo"/>
    <n v="220000"/>
    <x v="1"/>
    <s v="NPPR"/>
    <d v="2017-01-13T00:00:00"/>
    <x v="0"/>
    <s v="PREMIERE PLUS REALTY COMPANY"/>
    <s v="AB"/>
    <x v="0"/>
  </r>
  <r>
    <s v="Condo"/>
    <n v="220000"/>
    <x v="1"/>
    <s v="NDRC"/>
    <d v="2017-01-27T00:00:00"/>
    <x v="0"/>
    <s v="X-Other"/>
    <s v="AB"/>
    <x v="0"/>
  </r>
  <r>
    <s v="Condo"/>
    <n v="220000"/>
    <x v="1"/>
    <s v="NTROP"/>
    <d v="2017-03-10T00:00:00"/>
    <x v="0"/>
    <s v="X-Other"/>
    <s v="AB"/>
    <x v="0"/>
  </r>
  <r>
    <s v="Condo"/>
    <n v="220000"/>
    <x v="1"/>
    <s v="NBOCA"/>
    <s v="06-Mar-17"/>
    <x v="0"/>
    <s v="X-Other"/>
    <s v="AB"/>
    <x v="0"/>
  </r>
  <r>
    <s v="Condo"/>
    <n v="220000"/>
    <x v="1"/>
    <s v="WOOD05"/>
    <d v="2017-02-16T00:00:00"/>
    <x v="0"/>
    <s v="JOHN R WOOD"/>
    <s v="AB"/>
    <x v="0"/>
  </r>
  <r>
    <s v="Single Family"/>
    <n v="220000"/>
    <x v="1"/>
    <s v="WOOD"/>
    <d v="2017-03-10T00:00:00"/>
    <x v="0"/>
    <s v="JOHN R WOOD"/>
    <s v="AB"/>
    <x v="0"/>
  </r>
  <r>
    <s v="Condo"/>
    <n v="221000"/>
    <x v="1"/>
    <s v="NPPR"/>
    <d v="2017-03-31T00:00:00"/>
    <x v="0"/>
    <s v="PREMIERE PLUS REALTY COMPANY"/>
    <s v="AB"/>
    <x v="0"/>
  </r>
  <r>
    <s v="Condo"/>
    <n v="221000"/>
    <x v="1"/>
    <s v="NTOA"/>
    <d v="2017-03-30T00:00:00"/>
    <x v="0"/>
    <s v="X-Other"/>
    <s v="AB"/>
    <x v="0"/>
  </r>
  <r>
    <s v="Condo"/>
    <n v="221500"/>
    <x v="1"/>
    <s v="WOOD17"/>
    <s v="03-Feb-17"/>
    <x v="0"/>
    <s v="JOHN R WOOD"/>
    <s v="AB"/>
    <x v="0"/>
  </r>
  <r>
    <s v="Condo"/>
    <n v="222000"/>
    <x v="1"/>
    <s v="NLEN2"/>
    <d v="2017-02-28T00:00:00"/>
    <x v="0"/>
    <s v="X-Other"/>
    <s v="AB"/>
    <x v="0"/>
  </r>
  <r>
    <s v="Condo"/>
    <n v="222000"/>
    <x v="1"/>
    <s v="NBLUO"/>
    <d v="2017-02-28T00:00:00"/>
    <x v="0"/>
    <e v="#N/A"/>
    <s v="AB"/>
    <x v="0"/>
  </r>
  <r>
    <s v="Condo"/>
    <n v="222500"/>
    <x v="1"/>
    <s v="JRWD03"/>
    <s v="01-Mar-17"/>
    <x v="0"/>
    <s v="JOHN R WOOD"/>
    <s v="AB"/>
    <x v="0"/>
  </r>
  <r>
    <s v="Single Family"/>
    <n v="223000"/>
    <x v="1"/>
    <s v="NRVT"/>
    <d v="2017-02-10T00:00:00"/>
    <x v="0"/>
    <s v="X-Other"/>
    <s v="AB"/>
    <x v="0"/>
  </r>
  <r>
    <s v="Condo"/>
    <n v="224000"/>
    <x v="1"/>
    <s v="WOOD17"/>
    <s v="09-Mar-17"/>
    <x v="0"/>
    <s v="JOHN R WOOD"/>
    <s v="AB"/>
    <x v="0"/>
  </r>
  <r>
    <s v="Condo"/>
    <n v="224000"/>
    <x v="1"/>
    <s v="NRSRE6"/>
    <d v="2017-03-31T00:00:00"/>
    <x v="0"/>
    <s v="ROYAL SHELL REAL ESTATE"/>
    <s v="AB"/>
    <x v="0"/>
  </r>
  <r>
    <s v="Single Family"/>
    <n v="224000"/>
    <x v="1"/>
    <s v="NSKW"/>
    <d v="2017-02-23T00:00:00"/>
    <x v="0"/>
    <s v="X-Other"/>
    <s v="AB"/>
    <x v="0"/>
  </r>
  <r>
    <s v="Single Family"/>
    <n v="224200"/>
    <x v="1"/>
    <s v="NPPR"/>
    <d v="2017-03-21T00:00:00"/>
    <x v="0"/>
    <s v="PREMIERE PLUS REALTY COMPANY"/>
    <s v="AB"/>
    <x v="0"/>
  </r>
  <r>
    <s v="Single Family"/>
    <n v="224900"/>
    <x v="1"/>
    <s v="DNFR"/>
    <d v="2017-03-31T00:00:00"/>
    <x v="0"/>
    <s v="DOWNING FRYE"/>
    <s v="AB"/>
    <x v="0"/>
  </r>
  <r>
    <s v="Condo"/>
    <n v="224925"/>
    <x v="1"/>
    <s v="NEXFS"/>
    <d v="2017-02-11T00:00:00"/>
    <x v="0"/>
    <s v="X-Other"/>
    <s v="AB"/>
    <x v="0"/>
  </r>
  <r>
    <s v="Condo"/>
    <n v="224995"/>
    <x v="1"/>
    <s v="NHORT4"/>
    <s v="05-Jan-17"/>
    <x v="0"/>
    <s v="X-Other"/>
    <s v="AB"/>
    <x v="0"/>
  </r>
  <r>
    <s v="Condo"/>
    <n v="225000"/>
    <x v="1"/>
    <s v="BEVBE"/>
    <d v="2017-02-15T00:00:00"/>
    <x v="0"/>
    <s v="X-Other"/>
    <s v="AB"/>
    <x v="0"/>
  </r>
  <r>
    <s v="Condo"/>
    <n v="225000"/>
    <x v="1"/>
    <s v="NOPYT"/>
    <d v="2017-02-15T00:00:00"/>
    <x v="0"/>
    <s v="X-Other"/>
    <s v="AB"/>
    <x v="0"/>
  </r>
  <r>
    <s v="Single Family"/>
    <n v="225000"/>
    <x v="1"/>
    <s v="NDRC"/>
    <d v="2017-02-10T00:00:00"/>
    <x v="0"/>
    <s v="X-Other"/>
    <s v="AB"/>
    <x v="0"/>
  </r>
  <r>
    <s v="Condo"/>
    <n v="225000"/>
    <x v="1"/>
    <s v="NMRT"/>
    <d v="2017-02-28T00:00:00"/>
    <x v="0"/>
    <s v="X-Other"/>
    <s v="AB"/>
    <x v="0"/>
  </r>
  <r>
    <s v="Condo"/>
    <n v="225000"/>
    <x v="1"/>
    <s v="SCGU"/>
    <d v="2017-03-20T00:00:00"/>
    <x v="0"/>
    <s v="X-Other"/>
    <s v="AB"/>
    <x v="0"/>
  </r>
  <r>
    <s v="Single Family"/>
    <n v="225000"/>
    <x v="1"/>
    <s v="NDRC"/>
    <d v="2017-02-26T00:00:00"/>
    <x v="0"/>
    <s v="X-Other"/>
    <s v="AB"/>
    <x v="0"/>
  </r>
  <r>
    <s v="Condo"/>
    <n v="225000"/>
    <x v="1"/>
    <s v="PRUD02"/>
    <d v="2017-03-31T00:00:00"/>
    <x v="0"/>
    <s v="BERKSHIRE HATHAWAY FLORIDA"/>
    <s v="AB"/>
    <x v="0"/>
  </r>
  <r>
    <s v="Condo"/>
    <n v="225000"/>
    <x v="1"/>
    <s v="BDOWN2"/>
    <s v="04-Jan-17"/>
    <x v="0"/>
    <s v="DOWNING FRYE"/>
    <s v="AB"/>
    <x v="0"/>
  </r>
  <r>
    <s v="Condo"/>
    <n v="225000"/>
    <x v="1"/>
    <s v="NMVP1"/>
    <d v="2017-03-28T00:00:00"/>
    <x v="0"/>
    <s v="X-Other"/>
    <s v="AB"/>
    <x v="0"/>
  </r>
  <r>
    <s v="Condo"/>
    <n v="225000"/>
    <x v="1"/>
    <s v="NPPR"/>
    <d v="2017-03-27T00:00:00"/>
    <x v="0"/>
    <s v="PREMIERE PLUS REALTY COMPANY"/>
    <s v="AB"/>
    <x v="0"/>
  </r>
  <r>
    <s v="Condo"/>
    <n v="225000"/>
    <x v="1"/>
    <s v="SOBA"/>
    <s v="01-Feb-17"/>
    <x v="0"/>
    <s v="X-Other"/>
    <s v="AB"/>
    <x v="0"/>
  </r>
  <r>
    <s v="Condo"/>
    <n v="225000"/>
    <x v="1"/>
    <s v="WRGI"/>
    <s v="09-Jan-17"/>
    <x v="0"/>
    <s v="X-Other"/>
    <s v="AB"/>
    <x v="0"/>
  </r>
  <r>
    <s v="Single Family"/>
    <n v="225000"/>
    <x v="1"/>
    <s v="GULB"/>
    <d v="2017-03-17T00:00:00"/>
    <x v="0"/>
    <s v="X-Other"/>
    <s v="AB"/>
    <x v="0"/>
  </r>
  <r>
    <s v="Condo"/>
    <n v="225000"/>
    <x v="1"/>
    <s v="BKWR"/>
    <s v="05-Jan-17"/>
    <x v="0"/>
    <s v="KELLER WILLIAMS ELITE"/>
    <s v="AB"/>
    <x v="0"/>
  </r>
  <r>
    <s v="Condo"/>
    <n v="225000"/>
    <x v="1"/>
    <s v="NPPR3"/>
    <d v="2017-03-23T00:00:00"/>
    <x v="0"/>
    <s v="PREMIERE PLUS REALTY COMPANY"/>
    <s v="AB"/>
    <x v="0"/>
  </r>
  <r>
    <s v="Condo"/>
    <n v="225000"/>
    <x v="1"/>
    <s v="BDOWN2"/>
    <d v="2017-01-31T00:00:00"/>
    <x v="0"/>
    <s v="DOWNING FRYE"/>
    <s v="AB"/>
    <x v="0"/>
  </r>
  <r>
    <s v="Single Family"/>
    <n v="225000"/>
    <x v="1"/>
    <s v="CBRR02"/>
    <s v="01-Feb-17"/>
    <x v="0"/>
    <s v="COLDWELL BANKER"/>
    <s v="AB"/>
    <x v="0"/>
  </r>
  <r>
    <s v="Condo"/>
    <n v="225000"/>
    <x v="1"/>
    <s v="NOPYT"/>
    <d v="2017-01-31T00:00:00"/>
    <x v="0"/>
    <s v="X-Other"/>
    <s v="AB"/>
    <x v="0"/>
  </r>
  <r>
    <s v="Condo"/>
    <n v="225000"/>
    <x v="1"/>
    <s v="NMVP1"/>
    <d v="2017-02-28T00:00:00"/>
    <x v="0"/>
    <s v="X-Other"/>
    <s v="AB"/>
    <x v="0"/>
  </r>
  <r>
    <s v="Condo"/>
    <n v="225000"/>
    <x v="1"/>
    <s v="NPPR"/>
    <d v="2017-01-31T00:00:00"/>
    <x v="0"/>
    <s v="PREMIERE PLUS REALTY COMPANY"/>
    <s v="AB"/>
    <x v="0"/>
  </r>
  <r>
    <s v="Single Family"/>
    <n v="225000"/>
    <x v="1"/>
    <s v="NMCQ"/>
    <d v="2017-03-20T00:00:00"/>
    <x v="0"/>
    <s v="X-Other"/>
    <s v="AB"/>
    <x v="0"/>
  </r>
  <r>
    <s v="Condo"/>
    <n v="225000"/>
    <x v="1"/>
    <s v="NSKW"/>
    <d v="2017-02-10T00:00:00"/>
    <x v="0"/>
    <s v="X-Other"/>
    <s v="AB"/>
    <x v="0"/>
  </r>
  <r>
    <s v="Condo"/>
    <n v="225700"/>
    <x v="1"/>
    <s v="NDRC"/>
    <d v="2017-02-16T00:00:00"/>
    <x v="0"/>
    <s v="X-Other"/>
    <s v="AB"/>
    <x v="0"/>
  </r>
  <r>
    <s v="Single Family"/>
    <n v="225900"/>
    <x v="1"/>
    <s v="FCTR"/>
    <s v="02-Jan-17"/>
    <x v="0"/>
    <s v="X-Other"/>
    <s v="AB"/>
    <x v="0"/>
  </r>
  <r>
    <s v="Condo"/>
    <n v="226000"/>
    <x v="1"/>
    <s v="NFEE"/>
    <s v="02-Mar-17"/>
    <x v="0"/>
    <s v="X-Other"/>
    <s v="AB"/>
    <x v="0"/>
  </r>
  <r>
    <s v="Condo"/>
    <n v="226000"/>
    <x v="1"/>
    <s v="WOOD05"/>
    <d v="2017-02-24T00:00:00"/>
    <x v="0"/>
    <s v="JOHN R WOOD"/>
    <s v="AB"/>
    <x v="0"/>
  </r>
  <r>
    <s v="Condo"/>
    <n v="226000"/>
    <x v="1"/>
    <s v="DNFR"/>
    <d v="2017-02-24T00:00:00"/>
    <x v="0"/>
    <s v="DOWNING FRYE"/>
    <s v="AB"/>
    <x v="0"/>
  </r>
  <r>
    <s v="Condo"/>
    <n v="226000"/>
    <x v="1"/>
    <s v="NPPR3"/>
    <d v="2017-03-15T00:00:00"/>
    <x v="0"/>
    <s v="PREMIERE PLUS REALTY COMPANY"/>
    <s v="AB"/>
    <x v="0"/>
  </r>
  <r>
    <s v="Condo"/>
    <n v="227000"/>
    <x v="1"/>
    <s v="BKWR"/>
    <d v="2017-02-27T00:00:00"/>
    <x v="0"/>
    <s v="KELLER WILLIAMS ELITE"/>
    <s v="AB"/>
    <x v="0"/>
  </r>
  <r>
    <s v="Single Family"/>
    <n v="227500"/>
    <x v="1"/>
    <s v="FSAD"/>
    <d v="2017-01-13T00:00:00"/>
    <x v="0"/>
    <s v="X-Other"/>
    <s v="AB"/>
    <x v="0"/>
  </r>
  <r>
    <s v="Condo"/>
    <n v="227500"/>
    <x v="1"/>
    <s v="NKEAT"/>
    <d v="2017-03-23T00:00:00"/>
    <x v="0"/>
    <s v="X-Other"/>
    <s v="AB"/>
    <x v="0"/>
  </r>
  <r>
    <s v="Condo"/>
    <n v="227500"/>
    <x v="1"/>
    <s v="NMVP1"/>
    <s v="09-Jan-17"/>
    <x v="0"/>
    <s v="X-Other"/>
    <s v="AB"/>
    <x v="0"/>
  </r>
  <r>
    <s v="Condo"/>
    <n v="227998"/>
    <x v="1"/>
    <s v="NLEN2"/>
    <d v="2017-02-28T00:00:00"/>
    <x v="0"/>
    <s v="X-Other"/>
    <s v="AB"/>
    <x v="0"/>
  </r>
  <r>
    <s v="Single Family"/>
    <n v="228000"/>
    <x v="1"/>
    <s v="NMVP1"/>
    <d v="2017-03-23T00:00:00"/>
    <x v="0"/>
    <s v="X-Other"/>
    <s v="AB"/>
    <x v="0"/>
  </r>
  <r>
    <s v="Condo"/>
    <n v="228000"/>
    <x v="1"/>
    <s v="NBWP"/>
    <d v="2017-03-30T00:00:00"/>
    <x v="0"/>
    <s v="X-Other"/>
    <s v="AB"/>
    <x v="0"/>
  </r>
  <r>
    <s v="Condo"/>
    <n v="228000"/>
    <x v="1"/>
    <s v="NIBR4"/>
    <d v="2017-02-10T00:00:00"/>
    <x v="0"/>
    <s v="X-Other"/>
    <s v="AB"/>
    <x v="0"/>
  </r>
  <r>
    <s v="Condo"/>
    <n v="228500"/>
    <x v="1"/>
    <s v="CBRR02"/>
    <d v="2017-03-10T00:00:00"/>
    <x v="0"/>
    <s v="COLDWELL BANKER"/>
    <s v="AB"/>
    <x v="0"/>
  </r>
  <r>
    <s v="Single Family"/>
    <n v="228500"/>
    <x v="1"/>
    <s v="FNEZ"/>
    <d v="2017-02-13T00:00:00"/>
    <x v="0"/>
    <s v="X-Other"/>
    <s v="AB"/>
    <x v="0"/>
  </r>
  <r>
    <s v="Condo"/>
    <n v="229000"/>
    <x v="1"/>
    <s v="NBHHS2"/>
    <d v="2017-02-28T00:00:00"/>
    <x v="0"/>
    <s v="BERKSHIRE HATHAWAY FLORIDA"/>
    <s v="AB"/>
    <x v="0"/>
  </r>
  <r>
    <s v="Single Family"/>
    <n v="229000"/>
    <x v="1"/>
    <s v="NXCH"/>
    <d v="2017-02-22T00:00:00"/>
    <x v="0"/>
    <s v="X-Other"/>
    <s v="AB"/>
    <x v="0"/>
  </r>
  <r>
    <s v="Condo"/>
    <n v="229000"/>
    <x v="1"/>
    <s v="NPPR3"/>
    <d v="2017-02-16T00:00:00"/>
    <x v="0"/>
    <s v="PREMIERE PLUS REALTY COMPANY"/>
    <s v="AB"/>
    <x v="0"/>
  </r>
  <r>
    <s v="Condo"/>
    <n v="229500"/>
    <x v="1"/>
    <s v="DNFR"/>
    <d v="2017-03-29T00:00:00"/>
    <x v="0"/>
    <s v="DOWNING FRYE"/>
    <s v="AB"/>
    <x v="0"/>
  </r>
  <r>
    <s v="Single Family"/>
    <n v="229500"/>
    <x v="1"/>
    <s v="NFHR"/>
    <s v="03-Feb-17"/>
    <x v="0"/>
    <s v="X-Other"/>
    <s v="AB"/>
    <x v="0"/>
  </r>
  <r>
    <s v="Condo"/>
    <n v="229900"/>
    <x v="1"/>
    <s v="NFHR"/>
    <d v="2017-02-28T00:00:00"/>
    <x v="0"/>
    <s v="X-Other"/>
    <s v="AB"/>
    <x v="0"/>
  </r>
  <r>
    <s v="Condo"/>
    <n v="230000"/>
    <x v="1"/>
    <s v="PRUD30"/>
    <d v="2017-03-23T00:00:00"/>
    <x v="0"/>
    <s v="BERKSHIRE HATHAWAY FLORIDA"/>
    <s v="AB"/>
    <x v="0"/>
  </r>
  <r>
    <s v="Condo"/>
    <n v="230000"/>
    <x v="1"/>
    <s v="FFCRL"/>
    <d v="2017-02-24T00:00:00"/>
    <x v="0"/>
    <s v="X-Other"/>
    <s v="AB"/>
    <x v="0"/>
  </r>
  <r>
    <s v="Condo"/>
    <n v="230000"/>
    <x v="1"/>
    <s v="PREM03"/>
    <d v="2017-03-31T00:00:00"/>
    <x v="0"/>
    <s v="PREMIER SOTHEBYS"/>
    <s v="AB"/>
    <x v="0"/>
  </r>
  <r>
    <s v="Condo"/>
    <n v="230000"/>
    <x v="1"/>
    <s v="BRMDR"/>
    <s v="06-Mar-17"/>
    <x v="0"/>
    <s v="X-Other"/>
    <s v="AB"/>
    <x v="0"/>
  </r>
  <r>
    <s v="Condo"/>
    <n v="230000"/>
    <x v="1"/>
    <s v="NLXB"/>
    <d v="2017-03-16T00:00:00"/>
    <x v="0"/>
    <s v="X-Other"/>
    <s v="AB"/>
    <x v="0"/>
  </r>
  <r>
    <s v="Condo"/>
    <n v="230000"/>
    <x v="1"/>
    <s v="BFHR"/>
    <d v="2017-02-28T00:00:00"/>
    <x v="0"/>
    <s v="X-Other"/>
    <s v="AB"/>
    <x v="0"/>
  </r>
  <r>
    <s v="Condo"/>
    <n v="230000"/>
    <x v="1"/>
    <s v="NBHHS2"/>
    <d v="2017-02-28T00:00:00"/>
    <x v="0"/>
    <s v="BERKSHIRE HATHAWAY FLORIDA"/>
    <s v="AB"/>
    <x v="0"/>
  </r>
  <r>
    <s v="Condo"/>
    <n v="230000"/>
    <x v="1"/>
    <s v="PREM06"/>
    <s v="03-Feb-17"/>
    <x v="0"/>
    <s v="PREMIER SOTHEBYS"/>
    <s v="AB"/>
    <x v="0"/>
  </r>
  <r>
    <s v="Condo"/>
    <n v="230000"/>
    <x v="1"/>
    <s v="DNFR"/>
    <d v="2017-02-15T00:00:00"/>
    <x v="0"/>
    <s v="DOWNING FRYE"/>
    <s v="AB"/>
    <x v="0"/>
  </r>
  <r>
    <s v="Single Family"/>
    <n v="230000"/>
    <x v="1"/>
    <s v="NAPLUS"/>
    <s v="03-Feb-17"/>
    <x v="0"/>
    <s v="X-Other"/>
    <s v="AB"/>
    <x v="0"/>
  </r>
  <r>
    <s v="Condo"/>
    <n v="230000"/>
    <x v="1"/>
    <s v="NAMVT"/>
    <d v="2017-02-10T00:00:00"/>
    <x v="0"/>
    <s v="AMERIVEST"/>
    <s v="AB"/>
    <x v="0"/>
  </r>
  <r>
    <s v="Condo"/>
    <n v="230000"/>
    <x v="1"/>
    <s v="CBRR02"/>
    <s v="01-Mar-17"/>
    <x v="0"/>
    <s v="COLDWELL BANKER"/>
    <s v="AB"/>
    <x v="0"/>
  </r>
  <r>
    <s v="Single Family"/>
    <n v="230000"/>
    <x v="1"/>
    <s v="NAPLUS"/>
    <d v="2017-02-13T00:00:00"/>
    <x v="0"/>
    <s v="X-Other"/>
    <s v="AB"/>
    <x v="0"/>
  </r>
  <r>
    <s v="Single Family"/>
    <n v="230000"/>
    <x v="1"/>
    <s v="NPPR"/>
    <d v="2017-02-23T00:00:00"/>
    <x v="0"/>
    <s v="PREMIERE PLUS REALTY COMPANY"/>
    <s v="AB"/>
    <x v="0"/>
  </r>
  <r>
    <s v="Single Family"/>
    <n v="230000"/>
    <x v="1"/>
    <s v="NBHHS"/>
    <d v="2017-01-13T00:00:00"/>
    <x v="0"/>
    <s v="BERKSHIRE HATHAWAY FLORIDA"/>
    <s v="AB"/>
    <x v="0"/>
  </r>
  <r>
    <s v="Condo"/>
    <n v="230000"/>
    <x v="1"/>
    <s v="NPPR3"/>
    <d v="2017-02-27T00:00:00"/>
    <x v="0"/>
    <s v="PREMIERE PLUS REALTY COMPANY"/>
    <s v="AB"/>
    <x v="0"/>
  </r>
  <r>
    <s v="Condo"/>
    <n v="230000"/>
    <x v="1"/>
    <s v="NMVP1"/>
    <d v="2017-03-30T00:00:00"/>
    <x v="0"/>
    <s v="X-Other"/>
    <s v="AB"/>
    <x v="0"/>
  </r>
  <r>
    <s v="Condo"/>
    <n v="231000"/>
    <x v="1"/>
    <s v="NBHHS"/>
    <s v="03-Jan-17"/>
    <x v="0"/>
    <s v="BERKSHIRE HATHAWAY FLORIDA"/>
    <s v="AB"/>
    <x v="0"/>
  </r>
  <r>
    <s v="Condo"/>
    <n v="231000"/>
    <x v="1"/>
    <s v="DNFR"/>
    <d v="2017-03-24T00:00:00"/>
    <x v="0"/>
    <s v="DOWNING FRYE"/>
    <s v="AB"/>
    <x v="0"/>
  </r>
  <r>
    <s v="Single Family"/>
    <n v="231900"/>
    <x v="1"/>
    <s v="CC0NMLS"/>
    <d v="2017-02-28T00:00:00"/>
    <x v="0"/>
    <s v="X-Other"/>
    <s v="AB"/>
    <x v="0"/>
  </r>
  <r>
    <s v="Condo"/>
    <n v="231904"/>
    <x v="1"/>
    <s v="CBRR03"/>
    <d v="2017-02-16T00:00:00"/>
    <x v="0"/>
    <s v="COLDWELL BANKER"/>
    <s v="AB"/>
    <x v="0"/>
  </r>
  <r>
    <s v="Condo"/>
    <n v="232000"/>
    <x v="1"/>
    <s v="DNFR"/>
    <d v="2017-01-24T00:00:00"/>
    <x v="0"/>
    <s v="DOWNING FRYE"/>
    <s v="AB"/>
    <x v="0"/>
  </r>
  <r>
    <s v="Condo"/>
    <n v="232000"/>
    <x v="1"/>
    <s v="DNFR"/>
    <d v="2017-02-15T00:00:00"/>
    <x v="0"/>
    <s v="DOWNING FRYE"/>
    <s v="AB"/>
    <x v="0"/>
  </r>
  <r>
    <s v="Condo"/>
    <n v="232000"/>
    <x v="1"/>
    <s v="NMVP1"/>
    <d v="2017-03-31T00:00:00"/>
    <x v="0"/>
    <s v="X-Other"/>
    <s v="AB"/>
    <x v="0"/>
  </r>
  <r>
    <s v="Single Family"/>
    <n v="232000"/>
    <x v="1"/>
    <s v="NMVP1"/>
    <d v="2017-02-13T00:00:00"/>
    <x v="0"/>
    <s v="X-Other"/>
    <s v="AB"/>
    <x v="0"/>
  </r>
  <r>
    <s v="Single Family"/>
    <n v="232000"/>
    <x v="1"/>
    <s v="FMJR"/>
    <d v="2017-01-13T00:00:00"/>
    <x v="0"/>
    <s v="X-Other"/>
    <s v="AB"/>
    <x v="0"/>
  </r>
  <r>
    <s v="Condo"/>
    <n v="232000"/>
    <x v="1"/>
    <s v="NPPR"/>
    <s v="02-Feb-17"/>
    <x v="0"/>
    <s v="PREMIERE PLUS REALTY COMPANY"/>
    <s v="AB"/>
    <x v="0"/>
  </r>
  <r>
    <s v="Condo"/>
    <n v="232000"/>
    <x v="1"/>
    <s v="CBRR02"/>
    <d v="2017-03-15T00:00:00"/>
    <x v="0"/>
    <s v="COLDWELL BANKER"/>
    <s v="AB"/>
    <x v="0"/>
  </r>
  <r>
    <s v="Condo"/>
    <n v="232500"/>
    <x v="1"/>
    <s v="PDREB"/>
    <s v="06-Mar-17"/>
    <x v="0"/>
    <s v="X-Other"/>
    <s v="AB"/>
    <x v="0"/>
  </r>
  <r>
    <s v="Condo"/>
    <n v="232500"/>
    <x v="1"/>
    <s v="NCREM"/>
    <d v="2017-02-24T00:00:00"/>
    <x v="0"/>
    <s v="X-Other"/>
    <s v="AB"/>
    <x v="0"/>
  </r>
  <r>
    <s v="Condo"/>
    <n v="232500"/>
    <x v="1"/>
    <s v="NBHHS4"/>
    <d v="2017-03-31T00:00:00"/>
    <x v="0"/>
    <s v="BERKSHIRE HATHAWAY FLORIDA"/>
    <s v="AB"/>
    <x v="0"/>
  </r>
  <r>
    <s v="Condo"/>
    <n v="232500"/>
    <x v="1"/>
    <s v="NBHHS"/>
    <d v="2017-03-30T00:00:00"/>
    <x v="0"/>
    <s v="BERKSHIRE HATHAWAY FLORIDA"/>
    <s v="AB"/>
    <x v="0"/>
  </r>
  <r>
    <s v="Single Family"/>
    <n v="232500"/>
    <x v="1"/>
    <s v="CBRR02"/>
    <d v="2017-03-13T00:00:00"/>
    <x v="0"/>
    <s v="COLDWELL BANKER"/>
    <s v="AB"/>
    <x v="0"/>
  </r>
  <r>
    <s v="Single Family"/>
    <n v="233000"/>
    <x v="1"/>
    <s v="NFHR"/>
    <d v="2017-03-28T00:00:00"/>
    <x v="0"/>
    <s v="X-Other"/>
    <s v="AB"/>
    <x v="0"/>
  </r>
  <r>
    <s v="Condo"/>
    <n v="233000"/>
    <x v="1"/>
    <s v="BDOWN2"/>
    <d v="2017-03-28T00:00:00"/>
    <x v="0"/>
    <s v="DOWNING FRYE"/>
    <s v="AB"/>
    <x v="0"/>
  </r>
  <r>
    <s v="Condo"/>
    <n v="233000"/>
    <x v="1"/>
    <s v="DNFR"/>
    <d v="2017-02-23T00:00:00"/>
    <x v="0"/>
    <s v="DOWNING FRYE"/>
    <s v="AB"/>
    <x v="0"/>
  </r>
  <r>
    <s v="Single Family"/>
    <n v="233000"/>
    <x v="1"/>
    <s v="FDAVR"/>
    <d v="2017-02-28T00:00:00"/>
    <x v="0"/>
    <s v="X-Other"/>
    <s v="AB"/>
    <x v="0"/>
  </r>
  <r>
    <s v="Condo"/>
    <n v="233000"/>
    <x v="1"/>
    <s v="NKWRN"/>
    <d v="2017-02-28T00:00:00"/>
    <x v="0"/>
    <s v="X-Other"/>
    <s v="AB"/>
    <x v="0"/>
  </r>
  <r>
    <s v="Condo"/>
    <n v="233200"/>
    <x v="1"/>
    <s v="NGLPL"/>
    <d v="2017-03-31T00:00:00"/>
    <x v="0"/>
    <s v="X-Other"/>
    <s v="AB"/>
    <x v="0"/>
  </r>
  <r>
    <s v="Condo"/>
    <n v="234000"/>
    <x v="1"/>
    <s v="NRSI"/>
    <d v="2017-01-10T00:00:00"/>
    <x v="0"/>
    <s v="NAPLES REALTY SERVICES"/>
    <s v="AB"/>
    <x v="0"/>
  </r>
  <r>
    <s v="Condo"/>
    <n v="234500"/>
    <x v="1"/>
    <s v="VPI"/>
    <s v="03-Mar-17"/>
    <x v="0"/>
    <s v="X-Other"/>
    <s v="AB"/>
    <x v="0"/>
  </r>
  <r>
    <s v="Condo"/>
    <n v="234900"/>
    <x v="1"/>
    <s v="IRCI01"/>
    <s v="02-Jan-17"/>
    <x v="0"/>
    <s v="X-Other"/>
    <s v="AB"/>
    <x v="0"/>
  </r>
  <r>
    <s v="Condo"/>
    <n v="235000"/>
    <x v="1"/>
    <s v="BRSRE4"/>
    <s v="07-Mar-17"/>
    <x v="0"/>
    <s v="ROYAL SHELL REAL ESTATE"/>
    <s v="AB"/>
    <x v="0"/>
  </r>
  <r>
    <s v="Condo"/>
    <n v="235000"/>
    <x v="1"/>
    <s v="NRSRE6"/>
    <d v="2017-03-21T00:00:00"/>
    <x v="0"/>
    <s v="ROYAL SHELL REAL ESTATE"/>
    <s v="AB"/>
    <x v="0"/>
  </r>
  <r>
    <s v="Condo"/>
    <n v="235000"/>
    <x v="1"/>
    <s v="PREM01"/>
    <s v="04-Jan-17"/>
    <x v="0"/>
    <s v="PREMIER SOTHEBYS"/>
    <s v="AB"/>
    <x v="0"/>
  </r>
  <r>
    <s v="Condo"/>
    <n v="235000"/>
    <x v="1"/>
    <s v="BDOWN"/>
    <d v="2017-03-24T00:00:00"/>
    <x v="0"/>
    <s v="DOWNING FRYE"/>
    <s v="AB"/>
    <x v="0"/>
  </r>
  <r>
    <s v="Condo"/>
    <n v="235000"/>
    <x v="1"/>
    <s v="CPALRE"/>
    <s v="05-Jan-17"/>
    <x v="0"/>
    <e v="#N/A"/>
    <s v="AB"/>
    <x v="0"/>
  </r>
  <r>
    <s v="Condo"/>
    <n v="235000"/>
    <x v="1"/>
    <s v="BSRU"/>
    <s v="03-Jan-17"/>
    <x v="0"/>
    <s v="X-Other"/>
    <s v="AB"/>
    <x v="0"/>
  </r>
  <r>
    <s v="Single Family"/>
    <n v="235000"/>
    <x v="1"/>
    <s v="DNFR"/>
    <d v="2017-02-28T00:00:00"/>
    <x v="0"/>
    <s v="DOWNING FRYE"/>
    <s v="AB"/>
    <x v="0"/>
  </r>
  <r>
    <s v="Condo"/>
    <n v="235000"/>
    <x v="1"/>
    <s v="WOOD17"/>
    <d v="2017-01-30T00:00:00"/>
    <x v="0"/>
    <s v="JOHN R WOOD"/>
    <s v="AB"/>
    <x v="0"/>
  </r>
  <r>
    <s v="Single Family"/>
    <n v="235000"/>
    <x v="1"/>
    <s v="NPLAT"/>
    <d v="2017-03-17T00:00:00"/>
    <x v="0"/>
    <s v="X-Other"/>
    <s v="AB"/>
    <x v="0"/>
  </r>
  <r>
    <s v="Condo"/>
    <n v="235000"/>
    <x v="1"/>
    <s v="PREM06"/>
    <d v="2017-01-13T00:00:00"/>
    <x v="0"/>
    <s v="PREMIER SOTHEBYS"/>
    <s v="AB"/>
    <x v="0"/>
  </r>
  <r>
    <s v="Single Family"/>
    <n v="235000"/>
    <x v="1"/>
    <s v="FLCT"/>
    <s v="03-Jan-17"/>
    <x v="0"/>
    <s v="X-Other"/>
    <s v="AB"/>
    <x v="0"/>
  </r>
  <r>
    <s v="Condo"/>
    <n v="235000"/>
    <x v="1"/>
    <s v="NPPR"/>
    <d v="2017-01-20T00:00:00"/>
    <x v="0"/>
    <s v="PREMIERE PLUS REALTY COMPANY"/>
    <s v="AB"/>
    <x v="0"/>
  </r>
  <r>
    <s v="Condo"/>
    <n v="235000"/>
    <x v="1"/>
    <s v="SUNY"/>
    <d v="2017-02-24T00:00:00"/>
    <x v="0"/>
    <s v="X-Other"/>
    <s v="AB"/>
    <x v="0"/>
  </r>
  <r>
    <s v="Condo"/>
    <n v="235000"/>
    <x v="1"/>
    <s v="NPPR"/>
    <d v="2017-02-24T00:00:00"/>
    <x v="0"/>
    <s v="PREMIERE PLUS REALTY COMPANY"/>
    <s v="AB"/>
    <x v="0"/>
  </r>
  <r>
    <s v="Single Family"/>
    <n v="235000"/>
    <x v="1"/>
    <s v="NPPR"/>
    <d v="2017-03-24T00:00:00"/>
    <x v="0"/>
    <s v="PREMIERE PLUS REALTY COMPANY"/>
    <s v="AB"/>
    <x v="0"/>
  </r>
  <r>
    <s v="Condo"/>
    <n v="235000"/>
    <x v="1"/>
    <s v="NPPR"/>
    <d v="2017-03-30T00:00:00"/>
    <x v="0"/>
    <s v="PREMIERE PLUS REALTY COMPANY"/>
    <s v="AB"/>
    <x v="0"/>
  </r>
  <r>
    <s v="Condo"/>
    <n v="235080"/>
    <x v="1"/>
    <s v="NDRC"/>
    <d v="2017-03-27T00:00:00"/>
    <x v="0"/>
    <s v="X-Other"/>
    <s v="AB"/>
    <x v="0"/>
  </r>
  <r>
    <s v="Condo"/>
    <n v="235200"/>
    <x v="1"/>
    <s v="DNFR"/>
    <d v="2017-03-21T00:00:00"/>
    <x v="0"/>
    <s v="DOWNING FRYE"/>
    <s v="AB"/>
    <x v="0"/>
  </r>
  <r>
    <s v="Condo"/>
    <n v="236000"/>
    <x v="1"/>
    <s v="NGRICE"/>
    <s v="03-Feb-17"/>
    <x v="0"/>
    <s v="X-Other"/>
    <s v="AB"/>
    <x v="0"/>
  </r>
  <r>
    <s v="Condo"/>
    <n v="236000"/>
    <x v="1"/>
    <s v="NFAU"/>
    <d v="2017-03-21T00:00:00"/>
    <x v="0"/>
    <s v="X-Other"/>
    <s v="AB"/>
    <x v="0"/>
  </r>
  <r>
    <s v="Condo"/>
    <n v="236000"/>
    <x v="1"/>
    <s v="HOR"/>
    <d v="2017-02-27T00:00:00"/>
    <x v="0"/>
    <s v="X-Other"/>
    <s v="AB"/>
    <x v="0"/>
  </r>
  <r>
    <s v="Condo"/>
    <n v="236500"/>
    <x v="1"/>
    <s v="NAMVT"/>
    <d v="2017-02-27T00:00:00"/>
    <x v="0"/>
    <s v="AMERIVEST"/>
    <s v="AB"/>
    <x v="0"/>
  </r>
  <r>
    <s v="Condo"/>
    <n v="236763"/>
    <x v="1"/>
    <s v="BKWR"/>
    <d v="2017-02-28T00:00:00"/>
    <x v="0"/>
    <s v="KELLER WILLIAMS ELITE"/>
    <s v="AB"/>
    <x v="0"/>
  </r>
  <r>
    <s v="Single Family"/>
    <n v="237000"/>
    <x v="1"/>
    <s v="FNML"/>
    <d v="2017-03-31T00:00:00"/>
    <x v="0"/>
    <s v="X-Other"/>
    <s v="AB"/>
    <x v="0"/>
  </r>
  <r>
    <s v="Condo"/>
    <n v="237000"/>
    <x v="1"/>
    <s v="NFISC"/>
    <d v="2017-03-29T00:00:00"/>
    <x v="0"/>
    <s v="X-Other"/>
    <s v="AB"/>
    <x v="0"/>
  </r>
  <r>
    <s v="Single Family"/>
    <n v="237000"/>
    <x v="1"/>
    <s v="NMVP1"/>
    <d v="2017-02-28T00:00:00"/>
    <x v="0"/>
    <s v="X-Other"/>
    <s v="AB"/>
    <x v="0"/>
  </r>
  <r>
    <s v="Condo"/>
    <n v="237500"/>
    <x v="1"/>
    <s v="WOOD17"/>
    <d v="2017-02-17T00:00:00"/>
    <x v="0"/>
    <s v="JOHN R WOOD"/>
    <s v="AB"/>
    <x v="0"/>
  </r>
  <r>
    <s v="Single Family"/>
    <n v="237500"/>
    <x v="1"/>
    <s v="CBRR02"/>
    <d v="2017-03-20T00:00:00"/>
    <x v="0"/>
    <s v="COLDWELL BANKER"/>
    <s v="AB"/>
    <x v="0"/>
  </r>
  <r>
    <s v="Condo"/>
    <n v="238000"/>
    <x v="1"/>
    <s v="BKWR"/>
    <d v="2017-03-31T00:00:00"/>
    <x v="0"/>
    <s v="KELLER WILLIAMS ELITE"/>
    <s v="AB"/>
    <x v="0"/>
  </r>
  <r>
    <s v="Single Family"/>
    <n v="238000"/>
    <x v="1"/>
    <s v="CBRR03"/>
    <d v="2017-03-29T00:00:00"/>
    <x v="0"/>
    <s v="COLDWELL BANKER"/>
    <s v="AB"/>
    <x v="0"/>
  </r>
  <r>
    <s v="Single Family"/>
    <n v="238000"/>
    <x v="1"/>
    <s v="WOOD17"/>
    <d v="2017-01-31T00:00:00"/>
    <x v="0"/>
    <s v="JOHN R WOOD"/>
    <s v="AB"/>
    <x v="0"/>
  </r>
  <r>
    <s v="Single Family"/>
    <n v="238000"/>
    <x v="1"/>
    <s v="DNFR"/>
    <d v="2017-02-10T00:00:00"/>
    <x v="0"/>
    <s v="DOWNING FRYE"/>
    <s v="AB"/>
    <x v="0"/>
  </r>
  <r>
    <s v="Single Family"/>
    <n v="238000"/>
    <x v="1"/>
    <s v="DNFR"/>
    <d v="2017-03-13T00:00:00"/>
    <x v="0"/>
    <s v="DOWNING FRYE"/>
    <s v="AB"/>
    <x v="0"/>
  </r>
  <r>
    <s v="Single Family"/>
    <n v="238000"/>
    <x v="1"/>
    <s v="NUSPR"/>
    <d v="2017-03-14T00:00:00"/>
    <x v="0"/>
    <s v="X-Other"/>
    <s v="AB"/>
    <x v="0"/>
  </r>
  <r>
    <s v="Condo"/>
    <n v="238000"/>
    <x v="1"/>
    <s v="NMVP1"/>
    <d v="2017-03-24T00:00:00"/>
    <x v="0"/>
    <s v="X-Other"/>
    <s v="AB"/>
    <x v="0"/>
  </r>
  <r>
    <s v="Single Family"/>
    <n v="239000"/>
    <x v="1"/>
    <s v="NKWR2"/>
    <s v="03-Feb-17"/>
    <x v="0"/>
    <s v="KELLER WILLIAMS ELITE"/>
    <s v="AB"/>
    <x v="0"/>
  </r>
  <r>
    <s v="Condo"/>
    <n v="239000"/>
    <x v="1"/>
    <s v="WRGI"/>
    <d v="2017-03-17T00:00:00"/>
    <x v="0"/>
    <s v="X-Other"/>
    <s v="AB"/>
    <x v="0"/>
  </r>
  <r>
    <s v="Single Family"/>
    <n v="239900"/>
    <x v="1"/>
    <s v="NMVP1"/>
    <d v="2017-03-24T00:00:00"/>
    <x v="0"/>
    <s v="X-Other"/>
    <s v="AB"/>
    <x v="0"/>
  </r>
  <r>
    <s v="Condo"/>
    <n v="239900"/>
    <x v="1"/>
    <s v="NAMVT"/>
    <d v="2017-01-24T00:00:00"/>
    <x v="0"/>
    <s v="AMERIVEST"/>
    <s v="AB"/>
    <x v="0"/>
  </r>
  <r>
    <s v="Single Family"/>
    <n v="240000"/>
    <x v="1"/>
    <s v="FRFC"/>
    <d v="2017-01-27T00:00:00"/>
    <x v="0"/>
    <s v="X-Other"/>
    <s v="AB"/>
    <x v="0"/>
  </r>
  <r>
    <s v="Condo"/>
    <n v="240000"/>
    <x v="1"/>
    <s v="NPPR"/>
    <d v="2017-03-10T00:00:00"/>
    <x v="0"/>
    <s v="PREMIERE PLUS REALTY COMPANY"/>
    <s v="AB"/>
    <x v="0"/>
  </r>
  <r>
    <s v="Condo"/>
    <n v="240000"/>
    <x v="1"/>
    <s v="NPPR"/>
    <d v="2017-02-17T00:00:00"/>
    <x v="0"/>
    <s v="PREMIERE PLUS REALTY COMPANY"/>
    <s v="AB"/>
    <x v="0"/>
  </r>
  <r>
    <s v="Condo"/>
    <n v="240000"/>
    <x v="1"/>
    <s v="NAMVT"/>
    <d v="2017-03-31T00:00:00"/>
    <x v="0"/>
    <s v="AMERIVEST"/>
    <s v="AB"/>
    <x v="0"/>
  </r>
  <r>
    <s v="Condo"/>
    <n v="240000"/>
    <x v="1"/>
    <s v="NDRC"/>
    <d v="2017-03-31T00:00:00"/>
    <x v="0"/>
    <s v="X-Other"/>
    <s v="AB"/>
    <x v="0"/>
  </r>
  <r>
    <s v="Condo"/>
    <n v="240000"/>
    <x v="1"/>
    <s v="JRWD03"/>
    <d v="2017-02-23T00:00:00"/>
    <x v="0"/>
    <s v="JOHN R WOOD"/>
    <s v="AB"/>
    <x v="0"/>
  </r>
  <r>
    <s v="Condo"/>
    <n v="240000"/>
    <x v="1"/>
    <s v="SREB"/>
    <d v="2017-03-31T00:00:00"/>
    <x v="0"/>
    <s v="X-Other"/>
    <s v="AB"/>
    <x v="0"/>
  </r>
  <r>
    <s v="Single Family"/>
    <n v="240000"/>
    <x v="1"/>
    <s v="NPPR"/>
    <d v="2017-01-24T00:00:00"/>
    <x v="0"/>
    <s v="PREMIERE PLUS REALTY COMPANY"/>
    <s v="AB"/>
    <x v="0"/>
  </r>
  <r>
    <s v="Condo"/>
    <n v="240000"/>
    <x v="1"/>
    <s v="WOOD17"/>
    <d v="2017-02-28T00:00:00"/>
    <x v="0"/>
    <s v="JOHN R WOOD"/>
    <s v="AB"/>
    <x v="0"/>
  </r>
  <r>
    <s v="Single Family"/>
    <n v="240000"/>
    <x v="1"/>
    <s v="NAJI"/>
    <s v="01-Mar-17"/>
    <x v="0"/>
    <s v="X-Other"/>
    <s v="AB"/>
    <x v="0"/>
  </r>
  <r>
    <s v="Condo"/>
    <n v="240000"/>
    <x v="1"/>
    <s v="NDON"/>
    <s v="01-Mar-17"/>
    <x v="0"/>
    <s v="X-Other"/>
    <s v="AB"/>
    <x v="0"/>
  </r>
  <r>
    <s v="Single Family"/>
    <n v="240000"/>
    <x v="1"/>
    <s v="NLRG"/>
    <d v="2017-01-23T00:00:00"/>
    <x v="0"/>
    <s v="X-Other"/>
    <s v="AB"/>
    <x v="0"/>
  </r>
  <r>
    <s v="Condo"/>
    <n v="240000"/>
    <x v="1"/>
    <s v="WOOD"/>
    <d v="2017-01-31T00:00:00"/>
    <x v="0"/>
    <s v="JOHN R WOOD"/>
    <s v="AB"/>
    <x v="0"/>
  </r>
  <r>
    <s v="Single Family"/>
    <n v="240000"/>
    <x v="1"/>
    <s v="NPPR"/>
    <d v="2017-01-24T00:00:00"/>
    <x v="0"/>
    <s v="PREMIERE PLUS REALTY COMPANY"/>
    <s v="AB"/>
    <x v="0"/>
  </r>
  <r>
    <s v="Single Family"/>
    <n v="240000"/>
    <x v="1"/>
    <s v="FNML"/>
    <s v="09-Feb-17"/>
    <x v="0"/>
    <s v="X-Other"/>
    <s v="AB"/>
    <x v="0"/>
  </r>
  <r>
    <s v="Single Family"/>
    <n v="240000"/>
    <x v="1"/>
    <s v="WOOD"/>
    <d v="2017-01-13T00:00:00"/>
    <x v="0"/>
    <s v="JOHN R WOOD"/>
    <s v="AB"/>
    <x v="0"/>
  </r>
  <r>
    <s v="Condo"/>
    <n v="240000"/>
    <x v="1"/>
    <s v="NMVP1"/>
    <s v="01-Mar-17"/>
    <x v="0"/>
    <s v="X-Other"/>
    <s v="AB"/>
    <x v="0"/>
  </r>
  <r>
    <s v="Single Family"/>
    <n v="240000"/>
    <x v="1"/>
    <s v="NLRG"/>
    <d v="2017-02-27T00:00:00"/>
    <x v="0"/>
    <s v="X-Other"/>
    <s v="AB"/>
    <x v="0"/>
  </r>
  <r>
    <s v="Single Family"/>
    <n v="240000"/>
    <x v="1"/>
    <s v="NCAINE"/>
    <d v="2017-01-30T00:00:00"/>
    <x v="0"/>
    <s v="X-Other"/>
    <s v="AB"/>
    <x v="0"/>
  </r>
  <r>
    <s v="Condo"/>
    <n v="240000"/>
    <x v="1"/>
    <s v="WRGI"/>
    <d v="2017-02-21T00:00:00"/>
    <x v="0"/>
    <s v="X-Other"/>
    <s v="AB"/>
    <x v="0"/>
  </r>
  <r>
    <s v="Single Family"/>
    <n v="240000"/>
    <x v="1"/>
    <s v="NAPLUS"/>
    <d v="2017-03-10T00:00:00"/>
    <x v="0"/>
    <s v="X-Other"/>
    <s v="AB"/>
    <x v="0"/>
  </r>
  <r>
    <s v="Condo"/>
    <n v="240000"/>
    <x v="1"/>
    <s v="NPPR"/>
    <d v="2017-03-19T00:00:00"/>
    <x v="0"/>
    <s v="PREMIERE PLUS REALTY COMPANY"/>
    <s v="AB"/>
    <x v="0"/>
  </r>
  <r>
    <s v="Single Family"/>
    <n v="240649"/>
    <x v="1"/>
    <s v="RHSSI"/>
    <d v="2017-03-14T00:00:00"/>
    <x v="0"/>
    <s v="X-Other"/>
    <s v="AB"/>
    <x v="0"/>
  </r>
  <r>
    <s v="Condo"/>
    <n v="241465"/>
    <x v="1"/>
    <s v="CBRR02"/>
    <s v="03-Feb-17"/>
    <x v="0"/>
    <s v="COLDWELL BANKER"/>
    <s v="AB"/>
    <x v="0"/>
  </r>
  <r>
    <s v="Condo"/>
    <n v="242000"/>
    <x v="1"/>
    <s v="CBRR02"/>
    <d v="2017-01-17T00:00:00"/>
    <x v="0"/>
    <s v="COLDWELL BANKER"/>
    <s v="AB"/>
    <x v="0"/>
  </r>
  <r>
    <s v="Condo"/>
    <n v="242000"/>
    <x v="1"/>
    <s v="NKEAT"/>
    <d v="2017-01-19T00:00:00"/>
    <x v="0"/>
    <s v="X-Other"/>
    <s v="AB"/>
    <x v="0"/>
  </r>
  <r>
    <s v="Condo"/>
    <n v="242000"/>
    <x v="1"/>
    <s v="NKEAT"/>
    <d v="2017-01-13T00:00:00"/>
    <x v="0"/>
    <s v="X-Other"/>
    <s v="AB"/>
    <x v="0"/>
  </r>
  <r>
    <s v="Condo"/>
    <n v="242000"/>
    <x v="1"/>
    <s v="NPPR"/>
    <d v="2017-03-27T00:00:00"/>
    <x v="0"/>
    <s v="PREMIERE PLUS REALTY COMPANY"/>
    <s v="AB"/>
    <x v="0"/>
  </r>
  <r>
    <s v="Condo"/>
    <n v="242000"/>
    <x v="1"/>
    <s v="NMVP1"/>
    <s v="06-Feb-17"/>
    <x v="0"/>
    <s v="X-Other"/>
    <s v="AB"/>
    <x v="0"/>
  </r>
  <r>
    <s v="Condo"/>
    <n v="242000"/>
    <x v="1"/>
    <s v="NDRC"/>
    <d v="2017-01-30T00:00:00"/>
    <x v="0"/>
    <s v="X-Other"/>
    <s v="AB"/>
    <x v="0"/>
  </r>
  <r>
    <s v="Condo"/>
    <n v="242500"/>
    <x v="1"/>
    <s v="NWRG"/>
    <s v="03-Jan-17"/>
    <x v="0"/>
    <s v="X-Other"/>
    <s v="AB"/>
    <x v="0"/>
  </r>
  <r>
    <s v="Condo"/>
    <n v="242500"/>
    <x v="1"/>
    <s v="WOOD24"/>
    <d v="2017-01-13T00:00:00"/>
    <x v="0"/>
    <s v="JOHN R WOOD"/>
    <s v="AB"/>
    <x v="0"/>
  </r>
  <r>
    <s v="Single Family"/>
    <n v="242500"/>
    <x v="1"/>
    <s v="NPPR"/>
    <d v="2017-03-10T00:00:00"/>
    <x v="0"/>
    <s v="PREMIERE PLUS REALTY COMPANY"/>
    <s v="AB"/>
    <x v="0"/>
  </r>
  <r>
    <s v="Condo"/>
    <n v="242500"/>
    <x v="1"/>
    <s v="NOPYT"/>
    <d v="2017-03-31T00:00:00"/>
    <x v="0"/>
    <s v="X-Other"/>
    <s v="AB"/>
    <x v="0"/>
  </r>
  <r>
    <s v="Single Family"/>
    <n v="242500"/>
    <x v="1"/>
    <s v="CBRR03"/>
    <d v="2017-01-20T00:00:00"/>
    <x v="0"/>
    <s v="COLDWELL BANKER"/>
    <s v="AB"/>
    <x v="0"/>
  </r>
  <r>
    <s v="Single Family"/>
    <n v="242500"/>
    <x v="1"/>
    <s v="WOOD05"/>
    <s v="03-Feb-17"/>
    <x v="0"/>
    <s v="JOHN R WOOD"/>
    <s v="AB"/>
    <x v="0"/>
  </r>
  <r>
    <s v="Condo"/>
    <n v="242500"/>
    <x v="1"/>
    <s v="GULB"/>
    <s v="01-Mar-17"/>
    <x v="0"/>
    <s v="X-Other"/>
    <s v="AB"/>
    <x v="0"/>
  </r>
  <r>
    <s v="Condo"/>
    <n v="242600"/>
    <x v="1"/>
    <s v="NMVP1"/>
    <s v="03-Jan-17"/>
    <x v="0"/>
    <s v="X-Other"/>
    <s v="AB"/>
    <x v="0"/>
  </r>
  <r>
    <s v="Condo"/>
    <n v="242650"/>
    <x v="1"/>
    <s v="ZTRI2"/>
    <d v="2017-01-26T00:00:00"/>
    <x v="0"/>
    <s v="X-Other"/>
    <s v="AB"/>
    <x v="0"/>
  </r>
  <r>
    <s v="Condo"/>
    <n v="242900"/>
    <x v="1"/>
    <s v="NPPR"/>
    <d v="2017-01-12T00:00:00"/>
    <x v="0"/>
    <s v="PREMIERE PLUS REALTY COMPANY"/>
    <s v="AB"/>
    <x v="0"/>
  </r>
  <r>
    <s v="Condo"/>
    <n v="243000"/>
    <x v="1"/>
    <s v="NPPR"/>
    <d v="2017-01-27T00:00:00"/>
    <x v="0"/>
    <s v="PREMIERE PLUS REALTY COMPANY"/>
    <s v="AB"/>
    <x v="0"/>
  </r>
  <r>
    <s v="Condo"/>
    <n v="243000"/>
    <x v="1"/>
    <s v="BKWR"/>
    <s v="06-Mar-17"/>
    <x v="0"/>
    <s v="KELLER WILLIAMS ELITE"/>
    <s v="AB"/>
    <x v="0"/>
  </r>
  <r>
    <s v="Single Family"/>
    <n v="243000"/>
    <x v="1"/>
    <s v="PREP"/>
    <s v="09-Jan-17"/>
    <x v="0"/>
    <s v="PREMIERE PLUS REALTY COMPANY"/>
    <s v="AB"/>
    <x v="0"/>
  </r>
  <r>
    <s v="Single Family"/>
    <n v="243000"/>
    <x v="1"/>
    <s v="NSLP"/>
    <d v="2017-01-10T00:00:00"/>
    <x v="0"/>
    <s v="X-Other"/>
    <s v="AB"/>
    <x v="0"/>
  </r>
  <r>
    <s v="Condo"/>
    <n v="243000"/>
    <x v="1"/>
    <s v="WOOD17"/>
    <d v="2017-01-10T00:00:00"/>
    <x v="0"/>
    <s v="JOHN R WOOD"/>
    <s v="AB"/>
    <x v="0"/>
  </r>
  <r>
    <s v="Single Family"/>
    <n v="243000"/>
    <x v="1"/>
    <s v="NXCH"/>
    <d v="2017-03-24T00:00:00"/>
    <x v="0"/>
    <s v="X-Other"/>
    <s v="AB"/>
    <x v="0"/>
  </r>
  <r>
    <s v="Single Family"/>
    <n v="243000"/>
    <x v="1"/>
    <s v="NMVP1"/>
    <d v="2017-01-10T00:00:00"/>
    <x v="0"/>
    <s v="X-Other"/>
    <s v="AB"/>
    <x v="0"/>
  </r>
  <r>
    <s v="Condo"/>
    <n v="243500"/>
    <x v="1"/>
    <s v="DNFR"/>
    <d v="2017-03-28T00:00:00"/>
    <x v="0"/>
    <s v="DOWNING FRYE"/>
    <s v="AB"/>
    <x v="0"/>
  </r>
  <r>
    <s v="Condo"/>
    <n v="243800"/>
    <x v="1"/>
    <s v="WOOD"/>
    <s v="03-Mar-17"/>
    <x v="0"/>
    <s v="JOHN R WOOD"/>
    <s v="AB"/>
    <x v="0"/>
  </r>
  <r>
    <s v="Single Family"/>
    <n v="244000"/>
    <x v="1"/>
    <s v="NXCH"/>
    <d v="2017-01-27T00:00:00"/>
    <x v="0"/>
    <s v="X-Other"/>
    <s v="AB"/>
    <x v="0"/>
  </r>
  <r>
    <s v="Condo"/>
    <n v="244000"/>
    <x v="1"/>
    <s v="DNFR"/>
    <d v="2017-01-11T00:00:00"/>
    <x v="0"/>
    <s v="DOWNING FRYE"/>
    <s v="AB"/>
    <x v="0"/>
  </r>
  <r>
    <s v="Condo"/>
    <n v="244000"/>
    <x v="1"/>
    <s v="NBARI"/>
    <s v="07-Mar-17"/>
    <x v="0"/>
    <e v="#N/A"/>
    <s v="AB"/>
    <x v="0"/>
  </r>
  <r>
    <s v="Condo"/>
    <n v="244200"/>
    <x v="1"/>
    <s v="NPPR"/>
    <d v="2017-01-17T00:00:00"/>
    <x v="0"/>
    <s v="PREMIERE PLUS REALTY COMPANY"/>
    <s v="AB"/>
    <x v="0"/>
  </r>
  <r>
    <s v="Single Family"/>
    <n v="244900"/>
    <x v="1"/>
    <s v="CLAU"/>
    <d v="2017-01-20T00:00:00"/>
    <x v="0"/>
    <s v="X-Other"/>
    <s v="AB"/>
    <x v="0"/>
  </r>
  <r>
    <s v="Condo"/>
    <n v="245000"/>
    <x v="1"/>
    <s v="NMYFRE"/>
    <d v="2017-03-29T00:00:00"/>
    <x v="0"/>
    <s v="X-Other"/>
    <s v="AB"/>
    <x v="0"/>
  </r>
  <r>
    <s v="Single Family"/>
    <n v="245000"/>
    <x v="1"/>
    <s v="FREM"/>
    <s v="01-Mar-17"/>
    <x v="0"/>
    <s v="X-Other"/>
    <s v="AB"/>
    <x v="0"/>
  </r>
  <r>
    <s v="Single Family"/>
    <n v="245000"/>
    <x v="1"/>
    <s v="PREP"/>
    <s v="06-Mar-17"/>
    <x v="0"/>
    <s v="PREMIERE PLUS REALTY COMPANY"/>
    <s v="AB"/>
    <x v="0"/>
  </r>
  <r>
    <s v="Condo"/>
    <n v="245000"/>
    <x v="1"/>
    <s v="JRWD03"/>
    <d v="2017-03-24T00:00:00"/>
    <x v="0"/>
    <s v="JOHN R WOOD"/>
    <s v="AB"/>
    <x v="0"/>
  </r>
  <r>
    <s v="Single Family"/>
    <n v="245000"/>
    <x v="1"/>
    <s v="GREFM"/>
    <s v="06-Feb-17"/>
    <x v="0"/>
    <s v="X-Other"/>
    <s v="AB"/>
    <x v="0"/>
  </r>
  <r>
    <s v="Condo"/>
    <n v="245000"/>
    <x v="1"/>
    <s v="NJDF"/>
    <s v="03-Jan-17"/>
    <x v="0"/>
    <s v="X-Other"/>
    <s v="AB"/>
    <x v="0"/>
  </r>
  <r>
    <s v="Condo"/>
    <n v="245000"/>
    <x v="1"/>
    <s v="DNFR"/>
    <d v="2017-02-14T00:00:00"/>
    <x v="0"/>
    <s v="DOWNING FRYE"/>
    <s v="AB"/>
    <x v="0"/>
  </r>
  <r>
    <s v="Single Family"/>
    <n v="245000"/>
    <x v="1"/>
    <s v="NLRG"/>
    <d v="2017-01-26T00:00:00"/>
    <x v="0"/>
    <s v="X-Other"/>
    <s v="AB"/>
    <x v="0"/>
  </r>
  <r>
    <s v="Single Family"/>
    <n v="245000"/>
    <x v="1"/>
    <s v="NPPR"/>
    <d v="2017-01-27T00:00:00"/>
    <x v="0"/>
    <s v="PREMIERE PLUS REALTY COMPANY"/>
    <s v="AB"/>
    <x v="0"/>
  </r>
  <r>
    <s v="Condo"/>
    <n v="245000"/>
    <x v="1"/>
    <s v="DNFR"/>
    <d v="2017-02-15T00:00:00"/>
    <x v="0"/>
    <s v="DOWNING FRYE"/>
    <s v="AB"/>
    <x v="0"/>
  </r>
  <r>
    <s v="Condo"/>
    <n v="245000"/>
    <x v="1"/>
    <s v="NAMVT"/>
    <d v="2017-02-16T00:00:00"/>
    <x v="0"/>
    <s v="AMERIVEST"/>
    <s v="AB"/>
    <x v="0"/>
  </r>
  <r>
    <s v="Single Family"/>
    <n v="245000"/>
    <x v="1"/>
    <s v="CC0NMLS"/>
    <d v="2017-01-31T00:00:00"/>
    <x v="0"/>
    <s v="X-Other"/>
    <s v="AB"/>
    <x v="0"/>
  </r>
  <r>
    <s v="Condo"/>
    <n v="245000"/>
    <x v="1"/>
    <s v="NRYA"/>
    <d v="2017-02-24T00:00:00"/>
    <x v="0"/>
    <s v="X-Other"/>
    <s v="AB"/>
    <x v="0"/>
  </r>
  <r>
    <s v="Single Family"/>
    <n v="245000"/>
    <x v="1"/>
    <s v="PERF"/>
    <d v="2017-01-12T00:00:00"/>
    <x v="0"/>
    <s v="X-Other"/>
    <s v="AB"/>
    <x v="0"/>
  </r>
  <r>
    <s v="Single Family"/>
    <n v="245000"/>
    <x v="1"/>
    <s v="NPPR"/>
    <d v="2017-03-28T00:00:00"/>
    <x v="0"/>
    <s v="PREMIERE PLUS REALTY COMPANY"/>
    <s v="AB"/>
    <x v="0"/>
  </r>
  <r>
    <s v="Single Family"/>
    <n v="245000"/>
    <x v="1"/>
    <s v="BKWR"/>
    <d v="2017-02-17T00:00:00"/>
    <x v="0"/>
    <s v="KELLER WILLIAMS ELITE"/>
    <s v="AB"/>
    <x v="0"/>
  </r>
  <r>
    <s v="Single Family"/>
    <n v="245500"/>
    <x v="1"/>
    <s v="SUNY"/>
    <s v="07-Feb-17"/>
    <x v="0"/>
    <s v="X-Other"/>
    <s v="AB"/>
    <x v="0"/>
  </r>
  <r>
    <s v="Condo"/>
    <n v="246000"/>
    <x v="1"/>
    <s v="NERSF"/>
    <d v="2017-01-13T00:00:00"/>
    <x v="0"/>
    <s v="X-Other"/>
    <s v="AB"/>
    <x v="0"/>
  </r>
  <r>
    <s v="Single Family"/>
    <n v="246000"/>
    <x v="1"/>
    <s v="DNFR"/>
    <d v="2017-03-10T00:00:00"/>
    <x v="0"/>
    <s v="DOWNING FRYE"/>
    <s v="AB"/>
    <x v="0"/>
  </r>
  <r>
    <s v="Single Family"/>
    <n v="246400"/>
    <x v="1"/>
    <s v="FBVR"/>
    <d v="2017-01-13T00:00:00"/>
    <x v="0"/>
    <s v="X-Other"/>
    <s v="AB"/>
    <x v="0"/>
  </r>
  <r>
    <s v="Condo"/>
    <n v="246500"/>
    <x v="1"/>
    <s v="JRWD03"/>
    <d v="2017-02-15T00:00:00"/>
    <x v="0"/>
    <s v="JOHN R WOOD"/>
    <s v="AB"/>
    <x v="0"/>
  </r>
  <r>
    <s v="Condo"/>
    <n v="246500"/>
    <x v="1"/>
    <s v="WOOD03"/>
    <d v="2017-01-18T00:00:00"/>
    <x v="0"/>
    <s v="JOHN R WOOD"/>
    <s v="AB"/>
    <x v="0"/>
  </r>
  <r>
    <s v="Condo"/>
    <n v="246939"/>
    <x v="1"/>
    <s v="NAMVT"/>
    <d v="2017-02-28T00:00:00"/>
    <x v="0"/>
    <s v="AMERIVEST"/>
    <s v="AB"/>
    <x v="0"/>
  </r>
  <r>
    <s v="Single Family"/>
    <n v="247000"/>
    <x v="1"/>
    <s v="FDCB"/>
    <d v="2017-03-14T00:00:00"/>
    <x v="0"/>
    <s v="X-Other"/>
    <s v="AB"/>
    <x v="0"/>
  </r>
  <r>
    <s v="Condo"/>
    <n v="247000"/>
    <x v="1"/>
    <s v="NPPR"/>
    <d v="2017-01-17T00:00:00"/>
    <x v="0"/>
    <s v="PREMIERE PLUS REALTY COMPANY"/>
    <s v="AB"/>
    <x v="0"/>
  </r>
  <r>
    <s v="Single Family"/>
    <n v="247000"/>
    <x v="1"/>
    <s v="NRAP"/>
    <d v="2017-03-31T00:00:00"/>
    <x v="0"/>
    <s v="X-Other"/>
    <s v="AB"/>
    <x v="0"/>
  </r>
  <r>
    <s v="Single Family"/>
    <n v="247500"/>
    <x v="1"/>
    <s v="WOOD17"/>
    <d v="2017-03-30T00:00:00"/>
    <x v="0"/>
    <s v="JOHN R WOOD"/>
    <s v="AB"/>
    <x v="0"/>
  </r>
  <r>
    <s v="Condo"/>
    <n v="247900"/>
    <x v="1"/>
    <s v="SFPM"/>
    <d v="2017-02-17T00:00:00"/>
    <x v="0"/>
    <s v="X-Other"/>
    <s v="AB"/>
    <x v="0"/>
  </r>
  <r>
    <s v="Single Family"/>
    <n v="248000"/>
    <x v="1"/>
    <s v="NDRC"/>
    <d v="2017-01-11T00:00:00"/>
    <x v="0"/>
    <s v="X-Other"/>
    <s v="AB"/>
    <x v="0"/>
  </r>
  <r>
    <s v="Condo"/>
    <n v="248000"/>
    <x v="1"/>
    <s v="CBRE03"/>
    <s v="01-Feb-17"/>
    <x v="0"/>
    <s v="COLDWELL BANKER"/>
    <s v="AB"/>
    <x v="0"/>
  </r>
  <r>
    <s v="Single Family"/>
    <n v="248000"/>
    <x v="1"/>
    <s v="NAMVT"/>
    <d v="2017-03-10T00:00:00"/>
    <x v="0"/>
    <s v="AMERIVEST"/>
    <s v="AB"/>
    <x v="0"/>
  </r>
  <r>
    <s v="Condo"/>
    <n v="248500"/>
    <x v="1"/>
    <s v="NPPR"/>
    <d v="2017-02-24T00:00:00"/>
    <x v="0"/>
    <s v="PREMIERE PLUS REALTY COMPANY"/>
    <s v="AB"/>
    <x v="0"/>
  </r>
  <r>
    <s v="Condo"/>
    <n v="249000"/>
    <x v="1"/>
    <s v="FSAD"/>
    <d v="2017-01-13T00:00:00"/>
    <x v="0"/>
    <s v="X-Other"/>
    <s v="AB"/>
    <x v="0"/>
  </r>
  <r>
    <s v="Condo"/>
    <n v="249000"/>
    <x v="1"/>
    <s v="SOBA"/>
    <s v="02-Feb-17"/>
    <x v="0"/>
    <s v="X-Other"/>
    <s v="AB"/>
    <x v="0"/>
  </r>
  <r>
    <s v="Condo"/>
    <n v="249000"/>
    <x v="1"/>
    <s v="NRYA"/>
    <d v="2017-03-17T00:00:00"/>
    <x v="0"/>
    <s v="X-Other"/>
    <s v="AB"/>
    <x v="0"/>
  </r>
  <r>
    <s v="Condo"/>
    <n v="249000"/>
    <x v="1"/>
    <s v="NOPYT"/>
    <d v="2017-03-31T00:00:00"/>
    <x v="0"/>
    <s v="X-Other"/>
    <s v="AB"/>
    <x v="0"/>
  </r>
  <r>
    <s v="Condo"/>
    <n v="249500"/>
    <x v="1"/>
    <s v="RLTY"/>
    <d v="2017-03-30T00:00:00"/>
    <x v="0"/>
    <s v="X-Other"/>
    <s v="AB"/>
    <x v="0"/>
  </r>
  <r>
    <s v="Condo"/>
    <n v="249900"/>
    <x v="1"/>
    <s v="BFHR"/>
    <s v="06-Jan-17"/>
    <x v="0"/>
    <s v="X-Other"/>
    <s v="AB"/>
    <x v="0"/>
  </r>
  <r>
    <s v="Condo"/>
    <n v="249900"/>
    <x v="1"/>
    <s v="NAMVT"/>
    <d v="2017-02-16T00:00:00"/>
    <x v="0"/>
    <s v="AMERIVEST"/>
    <s v="AB"/>
    <x v="0"/>
  </r>
  <r>
    <s v="Condo"/>
    <n v="250000"/>
    <x v="1"/>
    <s v="WOOD17"/>
    <d v="2017-02-10T00:00:00"/>
    <x v="0"/>
    <s v="JOHN R WOOD"/>
    <s v="AB"/>
    <x v="1"/>
  </r>
  <r>
    <s v="Condo"/>
    <n v="250000"/>
    <x v="1"/>
    <s v="SOBA"/>
    <d v="2017-02-17T00:00:00"/>
    <x v="0"/>
    <s v="X-Other"/>
    <s v="AB"/>
    <x v="1"/>
  </r>
  <r>
    <s v="Condo"/>
    <n v="250000"/>
    <x v="1"/>
    <s v="NMVP1"/>
    <s v="03-Mar-17"/>
    <x v="0"/>
    <s v="X-Other"/>
    <s v="AB"/>
    <x v="1"/>
  </r>
  <r>
    <s v="Single Family"/>
    <n v="250000"/>
    <x v="1"/>
    <s v="NDRC"/>
    <d v="2017-02-28T00:00:00"/>
    <x v="0"/>
    <s v="X-Other"/>
    <s v="AB"/>
    <x v="1"/>
  </r>
  <r>
    <s v="Condo"/>
    <n v="250000"/>
    <x v="1"/>
    <s v="BBRE"/>
    <d v="2017-01-31T00:00:00"/>
    <x v="0"/>
    <s v="X-Other"/>
    <s v="AB"/>
    <x v="1"/>
  </r>
  <r>
    <s v="Single Family"/>
    <n v="250000"/>
    <x v="1"/>
    <s v="NBARI"/>
    <d v="2017-03-28T00:00:00"/>
    <x v="0"/>
    <e v="#N/A"/>
    <s v="AB"/>
    <x v="1"/>
  </r>
  <r>
    <s v="Condo"/>
    <n v="250000"/>
    <x v="1"/>
    <s v="NKEAT"/>
    <s v="03-Mar-17"/>
    <x v="0"/>
    <s v="X-Other"/>
    <s v="AB"/>
    <x v="1"/>
  </r>
  <r>
    <s v="Condo"/>
    <n v="250000"/>
    <x v="1"/>
    <s v="NAMVT"/>
    <d v="2017-03-20T00:00:00"/>
    <x v="0"/>
    <s v="AMERIVEST"/>
    <s v="AB"/>
    <x v="1"/>
  </r>
  <r>
    <s v="Condo"/>
    <n v="250000"/>
    <x v="1"/>
    <s v="NDRC"/>
    <s v="06-Mar-17"/>
    <x v="0"/>
    <s v="X-Other"/>
    <s v="AB"/>
    <x v="1"/>
  </r>
  <r>
    <s v="Single Family"/>
    <n v="250000"/>
    <x v="1"/>
    <s v="NPPR3"/>
    <d v="2017-01-26T00:00:00"/>
    <x v="0"/>
    <s v="PREMIERE PLUS REALTY COMPANY"/>
    <s v="AB"/>
    <x v="1"/>
  </r>
  <r>
    <s v="Single Family"/>
    <n v="250000"/>
    <x v="1"/>
    <s v="NRSI"/>
    <d v="2017-02-17T00:00:00"/>
    <x v="0"/>
    <s v="NAPLES REALTY SERVICES"/>
    <s v="AB"/>
    <x v="1"/>
  </r>
  <r>
    <s v="Condo"/>
    <n v="250000"/>
    <x v="1"/>
    <s v="DNFR"/>
    <d v="2017-03-30T00:00:00"/>
    <x v="0"/>
    <s v="DOWNING FRYE"/>
    <s v="AB"/>
    <x v="1"/>
  </r>
  <r>
    <s v="Single Family"/>
    <n v="250000"/>
    <x v="1"/>
    <s v="NAPLUS"/>
    <d v="2017-01-24T00:00:00"/>
    <x v="0"/>
    <s v="X-Other"/>
    <s v="AB"/>
    <x v="1"/>
  </r>
  <r>
    <s v="Condo"/>
    <n v="250000"/>
    <x v="1"/>
    <s v="WOOD"/>
    <d v="2017-03-31T00:00:00"/>
    <x v="0"/>
    <s v="JOHN R WOOD"/>
    <s v="AB"/>
    <x v="1"/>
  </r>
  <r>
    <s v="Single Family"/>
    <n v="250000"/>
    <x v="1"/>
    <s v="PREM02"/>
    <d v="2017-01-31T00:00:00"/>
    <x v="0"/>
    <s v="PREMIER SOTHEBYS"/>
    <s v="AB"/>
    <x v="1"/>
  </r>
  <r>
    <s v="Single Family"/>
    <n v="250000"/>
    <x v="1"/>
    <s v="NXCH"/>
    <s v="01-Feb-17"/>
    <x v="0"/>
    <s v="X-Other"/>
    <s v="AB"/>
    <x v="1"/>
  </r>
  <r>
    <s v="Condo"/>
    <n v="250000"/>
    <x v="1"/>
    <s v="HLBI"/>
    <d v="2017-03-30T00:00:00"/>
    <x v="0"/>
    <s v="X-Other"/>
    <s v="AB"/>
    <x v="1"/>
  </r>
  <r>
    <s v="Condo"/>
    <n v="250000"/>
    <x v="1"/>
    <s v="NRLNA"/>
    <d v="2017-03-17T00:00:00"/>
    <x v="0"/>
    <s v="X-Other"/>
    <s v="AB"/>
    <x v="1"/>
  </r>
  <r>
    <s v="Single Family"/>
    <n v="250000"/>
    <x v="1"/>
    <s v="WOOD"/>
    <d v="2017-01-27T00:00:00"/>
    <x v="0"/>
    <s v="JOHN R WOOD"/>
    <s v="AB"/>
    <x v="1"/>
  </r>
  <r>
    <s v="Condo"/>
    <n v="250000"/>
    <x v="1"/>
    <s v="NFISC"/>
    <d v="2017-02-27T00:00:00"/>
    <x v="0"/>
    <s v="X-Other"/>
    <s v="AB"/>
    <x v="1"/>
  </r>
  <r>
    <s v="Single Family"/>
    <n v="250000"/>
    <x v="1"/>
    <s v="SEAS"/>
    <d v="2017-03-15T00:00:00"/>
    <x v="0"/>
    <s v="X-Other"/>
    <s v="AB"/>
    <x v="1"/>
  </r>
  <r>
    <s v="Single Family"/>
    <n v="250000"/>
    <x v="1"/>
    <s v="NPPR"/>
    <d v="2017-03-30T00:00:00"/>
    <x v="0"/>
    <s v="PREMIERE PLUS REALTY COMPANY"/>
    <s v="AB"/>
    <x v="1"/>
  </r>
  <r>
    <s v="Condo"/>
    <n v="250000"/>
    <x v="1"/>
    <s v="NPPR"/>
    <s v="08-Feb-17"/>
    <x v="0"/>
    <s v="PREMIERE PLUS REALTY COMPANY"/>
    <s v="AB"/>
    <x v="1"/>
  </r>
  <r>
    <s v="Single Family"/>
    <n v="250000"/>
    <x v="1"/>
    <s v="NLSTG"/>
    <d v="2017-03-27T00:00:00"/>
    <x v="0"/>
    <s v="X-Other"/>
    <s v="AB"/>
    <x v="1"/>
  </r>
  <r>
    <s v="Condo"/>
    <n v="250000"/>
    <x v="1"/>
    <s v="NOPYT"/>
    <d v="2017-02-24T00:00:00"/>
    <x v="0"/>
    <s v="X-Other"/>
    <s v="AB"/>
    <x v="1"/>
  </r>
  <r>
    <s v="Condo"/>
    <n v="250000"/>
    <x v="1"/>
    <s v="NMCQ"/>
    <d v="2017-03-13T00:00:00"/>
    <x v="0"/>
    <s v="X-Other"/>
    <s v="AB"/>
    <x v="1"/>
  </r>
  <r>
    <s v="Single Family"/>
    <n v="251500"/>
    <x v="1"/>
    <s v="FSRD"/>
    <d v="2017-03-21T00:00:00"/>
    <x v="0"/>
    <s v="X-Other"/>
    <s v="AB"/>
    <x v="1"/>
  </r>
  <r>
    <s v="Single Family"/>
    <n v="252000"/>
    <x v="1"/>
    <s v="WOOD17"/>
    <d v="2017-02-24T00:00:00"/>
    <x v="0"/>
    <s v="JOHN R WOOD"/>
    <s v="AB"/>
    <x v="1"/>
  </r>
  <r>
    <s v="Single Family"/>
    <n v="252000"/>
    <x v="1"/>
    <s v="WRGI"/>
    <d v="2017-02-24T00:00:00"/>
    <x v="0"/>
    <s v="X-Other"/>
    <s v="AB"/>
    <x v="1"/>
  </r>
  <r>
    <s v="Condo"/>
    <n v="252000"/>
    <x v="1"/>
    <s v="NXCH"/>
    <d v="2017-03-30T00:00:00"/>
    <x v="0"/>
    <s v="X-Other"/>
    <s v="AB"/>
    <x v="1"/>
  </r>
  <r>
    <s v="Condo"/>
    <n v="252270"/>
    <x v="1"/>
    <s v="CDCO"/>
    <d v="2017-02-16T00:00:00"/>
    <x v="0"/>
    <s v="X-Other"/>
    <s v="AB"/>
    <x v="1"/>
  </r>
  <r>
    <s v="Single Family"/>
    <n v="252500"/>
    <x v="1"/>
    <s v="WOOD05"/>
    <d v="2017-03-31T00:00:00"/>
    <x v="0"/>
    <s v="JOHN R WOOD"/>
    <s v="AB"/>
    <x v="1"/>
  </r>
  <r>
    <s v="Condo"/>
    <n v="252500"/>
    <x v="1"/>
    <s v="NSKW"/>
    <d v="2017-01-30T00:00:00"/>
    <x v="0"/>
    <s v="X-Other"/>
    <s v="AB"/>
    <x v="1"/>
  </r>
  <r>
    <s v="Single Family"/>
    <n v="252500"/>
    <x v="1"/>
    <s v="NLXB"/>
    <s v="07-Mar-17"/>
    <x v="0"/>
    <s v="X-Other"/>
    <s v="AB"/>
    <x v="1"/>
  </r>
  <r>
    <s v="Condo"/>
    <n v="252500"/>
    <x v="1"/>
    <s v="NBHHS"/>
    <d v="2017-03-30T00:00:00"/>
    <x v="0"/>
    <s v="BERKSHIRE HATHAWAY FLORIDA"/>
    <s v="AB"/>
    <x v="1"/>
  </r>
  <r>
    <s v="Condo"/>
    <n v="252500"/>
    <x v="1"/>
    <s v="NPMP"/>
    <d v="2017-02-28T00:00:00"/>
    <x v="0"/>
    <s v="X-Other"/>
    <s v="AB"/>
    <x v="1"/>
  </r>
  <r>
    <s v="Single Family"/>
    <n v="252700"/>
    <x v="1"/>
    <s v="DNFR"/>
    <d v="2017-03-14T00:00:00"/>
    <x v="0"/>
    <s v="DOWNING FRYE"/>
    <s v="AB"/>
    <x v="1"/>
  </r>
  <r>
    <s v="Condo"/>
    <n v="253000"/>
    <x v="1"/>
    <s v="NTROP"/>
    <d v="2017-01-10T00:00:00"/>
    <x v="0"/>
    <s v="X-Other"/>
    <s v="AB"/>
    <x v="1"/>
  </r>
  <r>
    <s v="Single Family"/>
    <n v="253000"/>
    <x v="1"/>
    <s v="NUSPR"/>
    <d v="2017-02-28T00:00:00"/>
    <x v="0"/>
    <s v="X-Other"/>
    <s v="AB"/>
    <x v="1"/>
  </r>
  <r>
    <s v="Condo"/>
    <n v="254000"/>
    <x v="1"/>
    <s v="BBRE"/>
    <d v="2017-02-21T00:00:00"/>
    <x v="0"/>
    <s v="X-Other"/>
    <s v="AB"/>
    <x v="1"/>
  </r>
  <r>
    <s v="Single Family"/>
    <n v="254000"/>
    <x v="1"/>
    <s v="NDRC"/>
    <d v="2017-02-17T00:00:00"/>
    <x v="0"/>
    <s v="X-Other"/>
    <s v="AB"/>
    <x v="1"/>
  </r>
  <r>
    <s v="Condo"/>
    <n v="254500"/>
    <x v="1"/>
    <s v="NPPR"/>
    <s v="09-Jan-17"/>
    <x v="0"/>
    <s v="PREMIERE PLUS REALTY COMPANY"/>
    <s v="AB"/>
    <x v="1"/>
  </r>
  <r>
    <s v="Condo"/>
    <n v="254500"/>
    <x v="1"/>
    <s v="NDRC"/>
    <d v="2017-02-17T00:00:00"/>
    <x v="0"/>
    <s v="X-Other"/>
    <s v="AB"/>
    <x v="1"/>
  </r>
  <r>
    <s v="Condo"/>
    <n v="254900"/>
    <x v="1"/>
    <s v="WRGI"/>
    <s v="03-Mar-17"/>
    <x v="0"/>
    <s v="X-Other"/>
    <s v="AB"/>
    <x v="1"/>
  </r>
  <r>
    <s v="Single Family"/>
    <n v="254900"/>
    <x v="1"/>
    <s v="FROS2"/>
    <d v="2017-01-13T00:00:00"/>
    <x v="0"/>
    <s v="X-Other"/>
    <s v="AB"/>
    <x v="1"/>
  </r>
  <r>
    <s v="Condo"/>
    <n v="255000"/>
    <x v="1"/>
    <s v="NLXB"/>
    <s v="07-Feb-17"/>
    <x v="0"/>
    <s v="X-Other"/>
    <s v="AB"/>
    <x v="1"/>
  </r>
  <r>
    <s v="Single Family"/>
    <n v="255000"/>
    <x v="1"/>
    <s v="CBRE01"/>
    <d v="2017-02-10T00:00:00"/>
    <x v="0"/>
    <s v="COLDWELL BANKER"/>
    <s v="AB"/>
    <x v="1"/>
  </r>
  <r>
    <s v="Single Family"/>
    <n v="255000"/>
    <x v="1"/>
    <s v="NHUD"/>
    <d v="2017-01-19T00:00:00"/>
    <x v="0"/>
    <s v="X-Other"/>
    <s v="AB"/>
    <x v="1"/>
  </r>
  <r>
    <s v="Single Family"/>
    <n v="255000"/>
    <x v="1"/>
    <s v="BPREM07"/>
    <d v="2017-03-23T00:00:00"/>
    <x v="0"/>
    <s v="PREMIER SOTHEBYS"/>
    <s v="AB"/>
    <x v="1"/>
  </r>
  <r>
    <s v="Single Family"/>
    <n v="255000"/>
    <x v="1"/>
    <s v="FLW"/>
    <d v="2017-01-17T00:00:00"/>
    <x v="0"/>
    <s v="X-Other"/>
    <s v="AB"/>
    <x v="1"/>
  </r>
  <r>
    <s v="Condo"/>
    <n v="255000"/>
    <x v="1"/>
    <s v="SUNY"/>
    <d v="2017-02-24T00:00:00"/>
    <x v="0"/>
    <s v="X-Other"/>
    <s v="AB"/>
    <x v="1"/>
  </r>
  <r>
    <s v="Single Family"/>
    <n v="255000"/>
    <x v="1"/>
    <s v="NKWRN"/>
    <s v="01-Feb-17"/>
    <x v="0"/>
    <s v="X-Other"/>
    <s v="AB"/>
    <x v="1"/>
  </r>
  <r>
    <s v="Condo"/>
    <n v="255000"/>
    <x v="1"/>
    <s v="WOOD05"/>
    <d v="2017-01-17T00:00:00"/>
    <x v="0"/>
    <s v="JOHN R WOOD"/>
    <s v="AB"/>
    <x v="1"/>
  </r>
  <r>
    <s v="Single Family"/>
    <n v="255000"/>
    <x v="1"/>
    <s v="NMVP1"/>
    <d v="2017-02-25T00:00:00"/>
    <x v="0"/>
    <s v="X-Other"/>
    <s v="AB"/>
    <x v="1"/>
  </r>
  <r>
    <s v="Condo"/>
    <n v="255000"/>
    <x v="1"/>
    <s v="NDRC"/>
    <s v="01-Mar-17"/>
    <x v="0"/>
    <s v="X-Other"/>
    <s v="AB"/>
    <x v="1"/>
  </r>
  <r>
    <s v="Single Family"/>
    <n v="255000"/>
    <x v="1"/>
    <s v="NODY"/>
    <d v="2017-03-30T00:00:00"/>
    <x v="0"/>
    <s v="X-Other"/>
    <s v="AB"/>
    <x v="1"/>
  </r>
  <r>
    <s v="Condo"/>
    <n v="255000"/>
    <x v="1"/>
    <s v="DNFR"/>
    <d v="2017-02-22T00:00:00"/>
    <x v="0"/>
    <s v="DOWNING FRYE"/>
    <s v="AB"/>
    <x v="1"/>
  </r>
  <r>
    <s v="Condo"/>
    <n v="255000"/>
    <x v="1"/>
    <s v="NKEAT"/>
    <d v="2017-03-17T00:00:00"/>
    <x v="0"/>
    <s v="X-Other"/>
    <s v="AB"/>
    <x v="1"/>
  </r>
  <r>
    <s v="Condo"/>
    <n v="255000"/>
    <x v="1"/>
    <s v="NPPR"/>
    <s v="08-Feb-17"/>
    <x v="0"/>
    <s v="PREMIERE PLUS REALTY COMPANY"/>
    <s v="AB"/>
    <x v="1"/>
  </r>
  <r>
    <s v="Single Family"/>
    <n v="255000"/>
    <x v="1"/>
    <s v="NFHR"/>
    <d v="2017-03-17T00:00:00"/>
    <x v="0"/>
    <s v="X-Other"/>
    <s v="AB"/>
    <x v="1"/>
  </r>
  <r>
    <s v="Condo"/>
    <n v="255000"/>
    <x v="1"/>
    <s v="DNFR"/>
    <s v="01-Mar-17"/>
    <x v="0"/>
    <s v="DOWNING FRYE"/>
    <s v="AB"/>
    <x v="1"/>
  </r>
  <r>
    <s v="Single Family"/>
    <n v="255000"/>
    <x v="1"/>
    <s v="NMVP1"/>
    <d v="2017-03-15T00:00:00"/>
    <x v="0"/>
    <s v="X-Other"/>
    <s v="AB"/>
    <x v="1"/>
  </r>
  <r>
    <s v="Condo"/>
    <n v="255000"/>
    <x v="1"/>
    <s v="NOPYT"/>
    <d v="2017-03-31T00:00:00"/>
    <x v="0"/>
    <s v="X-Other"/>
    <s v="AB"/>
    <x v="1"/>
  </r>
  <r>
    <s v="Condo"/>
    <n v="255000"/>
    <x v="1"/>
    <s v="WOOD"/>
    <d v="2017-03-15T00:00:00"/>
    <x v="0"/>
    <s v="JOHN R WOOD"/>
    <s v="AB"/>
    <x v="1"/>
  </r>
  <r>
    <s v="Single Family"/>
    <n v="256000"/>
    <x v="1"/>
    <s v="DNFR"/>
    <s v="09-Mar-17"/>
    <x v="0"/>
    <s v="DOWNING FRYE"/>
    <s v="AB"/>
    <x v="1"/>
  </r>
  <r>
    <s v="Single Family"/>
    <n v="256100"/>
    <x v="1"/>
    <s v="DNFR"/>
    <d v="2017-01-11T00:00:00"/>
    <x v="0"/>
    <s v="DOWNING FRYE"/>
    <s v="AB"/>
    <x v="1"/>
  </r>
  <r>
    <s v="Single Family"/>
    <n v="256750"/>
    <x v="1"/>
    <s v="NEVON"/>
    <d v="2017-03-29T00:00:00"/>
    <x v="0"/>
    <s v="X-Other"/>
    <s v="AB"/>
    <x v="1"/>
  </r>
  <r>
    <s v="Condo"/>
    <n v="257000"/>
    <x v="1"/>
    <s v="NRDR02"/>
    <d v="2017-02-24T00:00:00"/>
    <x v="0"/>
    <s v="X-Other"/>
    <s v="AB"/>
    <x v="1"/>
  </r>
  <r>
    <s v="Condo"/>
    <n v="257000"/>
    <x v="1"/>
    <s v="BCLP"/>
    <d v="2017-03-13T00:00:00"/>
    <x v="0"/>
    <s v="X-Other"/>
    <s v="AB"/>
    <x v="1"/>
  </r>
  <r>
    <s v="Condo"/>
    <n v="257000"/>
    <x v="1"/>
    <s v="WRGI"/>
    <d v="2017-01-18T00:00:00"/>
    <x v="0"/>
    <s v="X-Other"/>
    <s v="AB"/>
    <x v="1"/>
  </r>
  <r>
    <s v="Condo"/>
    <n v="257000"/>
    <x v="1"/>
    <s v="DNFR"/>
    <s v="06-Mar-17"/>
    <x v="0"/>
    <s v="DOWNING FRYE"/>
    <s v="AB"/>
    <x v="1"/>
  </r>
  <r>
    <s v="Single Family"/>
    <n v="257500"/>
    <x v="1"/>
    <s v="DNFR"/>
    <d v="2017-02-10T00:00:00"/>
    <x v="0"/>
    <s v="DOWNING FRYE"/>
    <s v="AB"/>
    <x v="1"/>
  </r>
  <r>
    <s v="Single Family"/>
    <n v="257900"/>
    <x v="1"/>
    <s v="FEREG"/>
    <d v="2017-01-17T00:00:00"/>
    <x v="0"/>
    <s v="X-Other"/>
    <s v="AB"/>
    <x v="1"/>
  </r>
  <r>
    <s v="Condo"/>
    <n v="257900"/>
    <x v="1"/>
    <s v="NPPR"/>
    <s v="05-Jan-17"/>
    <x v="0"/>
    <s v="PREMIERE PLUS REALTY COMPANY"/>
    <s v="AB"/>
    <x v="1"/>
  </r>
  <r>
    <s v="Condo"/>
    <n v="258000"/>
    <x v="1"/>
    <s v="CBRE01"/>
    <d v="2017-03-31T00:00:00"/>
    <x v="0"/>
    <s v="COLDWELL BANKER"/>
    <s v="AB"/>
    <x v="1"/>
  </r>
  <r>
    <s v="Condo"/>
    <n v="258000"/>
    <x v="1"/>
    <s v="NDAA"/>
    <s v="02-Mar-17"/>
    <x v="0"/>
    <s v="X-Other"/>
    <s v="AB"/>
    <x v="1"/>
  </r>
  <r>
    <s v="Condo"/>
    <n v="258000"/>
    <x v="1"/>
    <s v="NPPR"/>
    <d v="2017-02-22T00:00:00"/>
    <x v="0"/>
    <s v="PREMIERE PLUS REALTY COMPANY"/>
    <s v="AB"/>
    <x v="1"/>
  </r>
  <r>
    <s v="Single Family"/>
    <n v="258900"/>
    <x v="1"/>
    <s v="WOOD17"/>
    <s v="05-Jan-17"/>
    <x v="0"/>
    <s v="JOHN R WOOD"/>
    <s v="AB"/>
    <x v="1"/>
  </r>
  <r>
    <s v="Single Family"/>
    <n v="258934"/>
    <x v="1"/>
    <s v="FSUN2"/>
    <d v="2017-02-15T00:00:00"/>
    <x v="0"/>
    <s v="X-Other"/>
    <s v="AB"/>
    <x v="1"/>
  </r>
  <r>
    <s v="Condo"/>
    <n v="259000"/>
    <x v="1"/>
    <s v="BKWR"/>
    <s v="03-Feb-17"/>
    <x v="0"/>
    <s v="KELLER WILLIAMS ELITE"/>
    <s v="AB"/>
    <x v="1"/>
  </r>
  <r>
    <s v="Single Family"/>
    <n v="259000"/>
    <x v="1"/>
    <s v="CMARG"/>
    <s v="01-Mar-17"/>
    <x v="0"/>
    <s v="X-Other"/>
    <s v="AB"/>
    <x v="1"/>
  </r>
  <r>
    <s v="Single Family"/>
    <n v="259000"/>
    <x v="1"/>
    <s v="NBHHS"/>
    <d v="2017-01-11T00:00:00"/>
    <x v="0"/>
    <s v="BERKSHIRE HATHAWAY FLORIDA"/>
    <s v="AB"/>
    <x v="1"/>
  </r>
  <r>
    <s v="Condo"/>
    <n v="259000"/>
    <x v="1"/>
    <s v="GULB"/>
    <s v="02-Mar-17"/>
    <x v="0"/>
    <s v="X-Other"/>
    <s v="AB"/>
    <x v="1"/>
  </r>
  <r>
    <s v="Single Family"/>
    <n v="259900"/>
    <x v="1"/>
    <s v="NRPN"/>
    <d v="2017-02-21T00:00:00"/>
    <x v="0"/>
    <s v="X-Other"/>
    <s v="AB"/>
    <x v="1"/>
  </r>
  <r>
    <s v="Condo"/>
    <n v="260000"/>
    <x v="1"/>
    <s v="NSTO"/>
    <d v="2017-03-20T00:00:00"/>
    <x v="0"/>
    <s v="X-Other"/>
    <s v="AB"/>
    <x v="1"/>
  </r>
  <r>
    <s v="Condo"/>
    <n v="260000"/>
    <x v="1"/>
    <s v="PRUD30"/>
    <d v="2017-02-21T00:00:00"/>
    <x v="0"/>
    <s v="BERKSHIRE HATHAWAY FLORIDA"/>
    <s v="AB"/>
    <x v="1"/>
  </r>
  <r>
    <s v="Single Family"/>
    <n v="260000"/>
    <x v="1"/>
    <s v="CBRR02"/>
    <d v="2017-02-22T00:00:00"/>
    <x v="0"/>
    <s v="COLDWELL BANKER"/>
    <s v="AB"/>
    <x v="1"/>
  </r>
  <r>
    <s v="Single Family"/>
    <n v="260000"/>
    <x v="1"/>
    <s v="BKSRI"/>
    <d v="2017-02-21T00:00:00"/>
    <x v="0"/>
    <s v="X-Other"/>
    <s v="AB"/>
    <x v="1"/>
  </r>
  <r>
    <s v="Condo"/>
    <n v="260000"/>
    <x v="1"/>
    <s v="BKWR"/>
    <d v="2017-02-10T00:00:00"/>
    <x v="0"/>
    <s v="KELLER WILLIAMS ELITE"/>
    <s v="AB"/>
    <x v="1"/>
  </r>
  <r>
    <s v="Single Family"/>
    <n v="260000"/>
    <x v="1"/>
    <s v="RENT1"/>
    <d v="2017-01-17T00:00:00"/>
    <x v="0"/>
    <s v="X-Other"/>
    <s v="AB"/>
    <x v="1"/>
  </r>
  <r>
    <s v="Condo"/>
    <n v="260000"/>
    <x v="1"/>
    <s v="NPPR"/>
    <d v="2017-03-15T00:00:00"/>
    <x v="0"/>
    <s v="PREMIERE PLUS REALTY COMPANY"/>
    <s v="AB"/>
    <x v="1"/>
  </r>
  <r>
    <s v="Condo"/>
    <n v="260000"/>
    <x v="1"/>
    <s v="PREM07"/>
    <d v="2017-02-22T00:00:00"/>
    <x v="0"/>
    <s v="PREMIER SOTHEBYS"/>
    <s v="AB"/>
    <x v="1"/>
  </r>
  <r>
    <s v="Condo"/>
    <n v="260000"/>
    <x v="1"/>
    <s v="NDRC"/>
    <s v="08-Mar-17"/>
    <x v="0"/>
    <s v="X-Other"/>
    <s v="AB"/>
    <x v="1"/>
  </r>
  <r>
    <s v="Condo"/>
    <n v="260000"/>
    <x v="1"/>
    <s v="BHMB"/>
    <s v="05-Jan-17"/>
    <x v="0"/>
    <s v="X-Other"/>
    <s v="AB"/>
    <x v="1"/>
  </r>
  <r>
    <s v="Condo"/>
    <n v="260000"/>
    <x v="1"/>
    <s v="PREP"/>
    <d v="2017-01-18T00:00:00"/>
    <x v="0"/>
    <s v="PREMIERE PLUS REALTY COMPANY"/>
    <s v="AB"/>
    <x v="1"/>
  </r>
  <r>
    <s v="Condo"/>
    <n v="260000"/>
    <x v="1"/>
    <s v="BGLP"/>
    <d v="2017-02-17T00:00:00"/>
    <x v="0"/>
    <s v="X-Other"/>
    <s v="AB"/>
    <x v="1"/>
  </r>
  <r>
    <s v="Condo"/>
    <n v="260000"/>
    <x v="1"/>
    <s v="NDRC"/>
    <s v="06-Mar-17"/>
    <x v="0"/>
    <s v="X-Other"/>
    <s v="AB"/>
    <x v="1"/>
  </r>
  <r>
    <s v="Condo"/>
    <n v="260000"/>
    <x v="1"/>
    <s v="BEVBE"/>
    <d v="2017-02-21T00:00:00"/>
    <x v="0"/>
    <s v="X-Other"/>
    <s v="AB"/>
    <x v="1"/>
  </r>
  <r>
    <s v="Condo"/>
    <n v="260000"/>
    <x v="1"/>
    <s v="NYNR"/>
    <d v="2017-01-20T00:00:00"/>
    <x v="0"/>
    <s v="X-Other"/>
    <s v="AB"/>
    <x v="1"/>
  </r>
  <r>
    <s v="Condo"/>
    <n v="260000"/>
    <x v="1"/>
    <s v="NMVP1"/>
    <s v="01-Mar-17"/>
    <x v="0"/>
    <s v="X-Other"/>
    <s v="AB"/>
    <x v="1"/>
  </r>
  <r>
    <s v="Condo"/>
    <n v="260000"/>
    <x v="1"/>
    <s v="NBHHS2"/>
    <d v="2017-01-30T00:00:00"/>
    <x v="0"/>
    <s v="BERKSHIRE HATHAWAY FLORIDA"/>
    <s v="AB"/>
    <x v="1"/>
  </r>
  <r>
    <s v="Condo"/>
    <n v="260000"/>
    <x v="1"/>
    <s v="SUNY"/>
    <s v="04-Jan-17"/>
    <x v="0"/>
    <s v="X-Other"/>
    <s v="AB"/>
    <x v="1"/>
  </r>
  <r>
    <s v="Single Family"/>
    <n v="260000"/>
    <x v="1"/>
    <s v="NPKR"/>
    <d v="2017-01-11T00:00:00"/>
    <x v="0"/>
    <s v="X-Other"/>
    <s v="AB"/>
    <x v="1"/>
  </r>
  <r>
    <s v="Condo"/>
    <n v="260000"/>
    <x v="1"/>
    <s v="WOOD24"/>
    <d v="2017-01-18T00:00:00"/>
    <x v="0"/>
    <s v="JOHN R WOOD"/>
    <s v="AB"/>
    <x v="1"/>
  </r>
  <r>
    <s v="Condo"/>
    <n v="260000"/>
    <x v="1"/>
    <s v="NAMVT"/>
    <d v="2017-01-31T00:00:00"/>
    <x v="0"/>
    <s v="AMERIVEST"/>
    <s v="AB"/>
    <x v="1"/>
  </r>
  <r>
    <s v="Condo"/>
    <n v="260000"/>
    <x v="1"/>
    <s v="PREM03"/>
    <d v="2017-03-20T00:00:00"/>
    <x v="0"/>
    <s v="PREMIER SOTHEBYS"/>
    <s v="AB"/>
    <x v="1"/>
  </r>
  <r>
    <s v="Condo"/>
    <n v="260000"/>
    <x v="1"/>
    <s v="DNFR"/>
    <d v="2017-03-31T00:00:00"/>
    <x v="0"/>
    <s v="DOWNING FRYE"/>
    <s v="AB"/>
    <x v="1"/>
  </r>
  <r>
    <s v="Single Family"/>
    <n v="260000"/>
    <x v="1"/>
    <s v="NSKW"/>
    <d v="2017-03-16T00:00:00"/>
    <x v="0"/>
    <s v="X-Other"/>
    <s v="AB"/>
    <x v="1"/>
  </r>
  <r>
    <s v="Single Family"/>
    <n v="260000"/>
    <x v="1"/>
    <s v="NRPN"/>
    <d v="2017-03-13T00:00:00"/>
    <x v="0"/>
    <s v="X-Other"/>
    <s v="AB"/>
    <x v="1"/>
  </r>
  <r>
    <s v="Condo"/>
    <n v="260000"/>
    <x v="1"/>
    <s v="NAMVT"/>
    <s v="05-Jan-17"/>
    <x v="0"/>
    <s v="AMERIVEST"/>
    <s v="AB"/>
    <x v="1"/>
  </r>
  <r>
    <s v="Single Family"/>
    <n v="260000"/>
    <x v="1"/>
    <s v="MAXR"/>
    <s v="09-Feb-17"/>
    <x v="0"/>
    <s v="X-Other"/>
    <s v="AB"/>
    <x v="1"/>
  </r>
  <r>
    <s v="Single Family"/>
    <n v="260000"/>
    <x v="1"/>
    <s v="NOPYT"/>
    <d v="2017-01-17T00:00:00"/>
    <x v="0"/>
    <s v="X-Other"/>
    <s v="AB"/>
    <x v="1"/>
  </r>
  <r>
    <s v="Condo"/>
    <n v="260000"/>
    <x v="1"/>
    <s v="WOOD"/>
    <d v="2017-03-16T00:00:00"/>
    <x v="0"/>
    <s v="JOHN R WOOD"/>
    <s v="AB"/>
    <x v="1"/>
  </r>
  <r>
    <s v="Condo"/>
    <n v="260000"/>
    <x v="1"/>
    <s v="NLXB"/>
    <d v="2017-03-31T00:00:00"/>
    <x v="0"/>
    <s v="X-Other"/>
    <s v="AB"/>
    <x v="1"/>
  </r>
  <r>
    <s v="Single Family"/>
    <n v="260000"/>
    <x v="1"/>
    <s v="NFHR"/>
    <s v="09-Jan-17"/>
    <x v="0"/>
    <s v="X-Other"/>
    <s v="AB"/>
    <x v="1"/>
  </r>
  <r>
    <s v="Condo"/>
    <n v="260000"/>
    <x v="1"/>
    <s v="NMVP1"/>
    <d v="2017-03-30T00:00:00"/>
    <x v="0"/>
    <s v="X-Other"/>
    <s v="AB"/>
    <x v="1"/>
  </r>
  <r>
    <s v="Condo"/>
    <n v="260000"/>
    <x v="1"/>
    <s v="NWSR"/>
    <s v="01-Mar-17"/>
    <x v="0"/>
    <s v="X-Other"/>
    <s v="AB"/>
    <x v="1"/>
  </r>
  <r>
    <s v="Single Family"/>
    <n v="260000"/>
    <x v="1"/>
    <s v="NPPR"/>
    <d v="2017-03-28T00:00:00"/>
    <x v="0"/>
    <s v="PREMIERE PLUS REALTY COMPANY"/>
    <s v="AB"/>
    <x v="1"/>
  </r>
  <r>
    <s v="Condo"/>
    <n v="260000"/>
    <x v="1"/>
    <s v="DNFR"/>
    <d v="2017-03-31T00:00:00"/>
    <x v="0"/>
    <s v="DOWNING FRYE"/>
    <s v="AB"/>
    <x v="1"/>
  </r>
  <r>
    <s v="Condo"/>
    <n v="260000"/>
    <x v="1"/>
    <s v="NRPN"/>
    <d v="2017-03-27T00:00:00"/>
    <x v="0"/>
    <s v="X-Other"/>
    <s v="AB"/>
    <x v="1"/>
  </r>
  <r>
    <s v="Single Family"/>
    <n v="260000"/>
    <x v="1"/>
    <s v="NPKR"/>
    <d v="2017-03-23T00:00:00"/>
    <x v="0"/>
    <s v="X-Other"/>
    <s v="AB"/>
    <x v="1"/>
  </r>
  <r>
    <s v="Single Family"/>
    <n v="260000"/>
    <x v="1"/>
    <s v="CBRR03"/>
    <d v="2017-02-24T00:00:00"/>
    <x v="0"/>
    <s v="COLDWELL BANKER"/>
    <s v="AB"/>
    <x v="1"/>
  </r>
  <r>
    <s v="Condo"/>
    <n v="261000"/>
    <x v="1"/>
    <s v="NMVP1"/>
    <d v="2017-01-23T00:00:00"/>
    <x v="0"/>
    <s v="X-Other"/>
    <s v="AB"/>
    <x v="1"/>
  </r>
  <r>
    <s v="Condo"/>
    <n v="261500"/>
    <x v="1"/>
    <s v="NFHR"/>
    <s v="08-Mar-17"/>
    <x v="0"/>
    <s v="X-Other"/>
    <s v="AB"/>
    <x v="1"/>
  </r>
  <r>
    <s v="Condo"/>
    <n v="262000"/>
    <x v="1"/>
    <s v="WRGI"/>
    <d v="2017-02-21T00:00:00"/>
    <x v="0"/>
    <s v="X-Other"/>
    <s v="AB"/>
    <x v="1"/>
  </r>
  <r>
    <s v="Single Family"/>
    <n v="262000"/>
    <x v="1"/>
    <s v="NDRC"/>
    <d v="2017-01-23T00:00:00"/>
    <x v="0"/>
    <s v="X-Other"/>
    <s v="AB"/>
    <x v="1"/>
  </r>
  <r>
    <s v="Condo"/>
    <n v="262000"/>
    <x v="1"/>
    <s v="MAXR"/>
    <d v="2017-01-26T00:00:00"/>
    <x v="0"/>
    <s v="X-Other"/>
    <s v="AB"/>
    <x v="1"/>
  </r>
  <r>
    <s v="Single Family"/>
    <n v="262000"/>
    <x v="1"/>
    <s v="NPPR"/>
    <d v="2017-02-13T00:00:00"/>
    <x v="0"/>
    <s v="PREMIERE PLUS REALTY COMPANY"/>
    <s v="AB"/>
    <x v="1"/>
  </r>
  <r>
    <s v="Single Family"/>
    <n v="262000"/>
    <x v="1"/>
    <s v="NKWRN"/>
    <d v="2017-03-17T00:00:00"/>
    <x v="0"/>
    <s v="X-Other"/>
    <s v="AB"/>
    <x v="1"/>
  </r>
  <r>
    <s v="Condo"/>
    <n v="262500"/>
    <x v="1"/>
    <s v="FLIR"/>
    <s v="06-Jan-17"/>
    <x v="0"/>
    <s v="X-Other"/>
    <s v="AB"/>
    <x v="1"/>
  </r>
  <r>
    <s v="Condo"/>
    <n v="262500"/>
    <x v="1"/>
    <s v="BEVBE"/>
    <d v="2017-03-10T00:00:00"/>
    <x v="0"/>
    <s v="X-Other"/>
    <s v="AB"/>
    <x v="1"/>
  </r>
  <r>
    <s v="Condo"/>
    <n v="262500"/>
    <x v="1"/>
    <s v="BKWR"/>
    <s v="04-Jan-17"/>
    <x v="0"/>
    <s v="KELLER WILLIAMS ELITE"/>
    <s v="AB"/>
    <x v="1"/>
  </r>
  <r>
    <s v="Single Family"/>
    <n v="262500"/>
    <x v="1"/>
    <s v="NUSPR"/>
    <s v="09-Feb-17"/>
    <x v="0"/>
    <s v="X-Other"/>
    <s v="AB"/>
    <x v="1"/>
  </r>
  <r>
    <s v="Condo"/>
    <n v="262900"/>
    <x v="1"/>
    <s v="NKEAT"/>
    <d v="2017-03-27T00:00:00"/>
    <x v="0"/>
    <s v="X-Other"/>
    <s v="AB"/>
    <x v="1"/>
  </r>
  <r>
    <s v="Condo"/>
    <n v="263000"/>
    <x v="1"/>
    <s v="CBRR02"/>
    <d v="2017-02-24T00:00:00"/>
    <x v="0"/>
    <s v="COLDWELL BANKER"/>
    <s v="AB"/>
    <x v="1"/>
  </r>
  <r>
    <s v="Condo"/>
    <n v="263000"/>
    <x v="1"/>
    <s v="PREM12"/>
    <d v="2017-03-30T00:00:00"/>
    <x v="0"/>
    <s v="PREMIER SOTHEBYS"/>
    <s v="AB"/>
    <x v="1"/>
  </r>
  <r>
    <s v="Condo"/>
    <n v="263000"/>
    <x v="1"/>
    <s v="NOPYT"/>
    <s v="05-Jan-17"/>
    <x v="0"/>
    <s v="X-Other"/>
    <s v="AB"/>
    <x v="1"/>
  </r>
  <r>
    <s v="Condo"/>
    <n v="263000"/>
    <x v="1"/>
    <s v="DNFR"/>
    <d v="2017-01-10T00:00:00"/>
    <x v="0"/>
    <s v="DOWNING FRYE"/>
    <s v="AB"/>
    <x v="1"/>
  </r>
  <r>
    <s v="Single Family"/>
    <n v="263250"/>
    <x v="1"/>
    <s v="NPPR"/>
    <d v="2017-01-26T00:00:00"/>
    <x v="0"/>
    <s v="PREMIERE PLUS REALTY COMPANY"/>
    <s v="AB"/>
    <x v="1"/>
  </r>
  <r>
    <s v="Condo"/>
    <n v="263500"/>
    <x v="1"/>
    <s v="NKEAT"/>
    <d v="2017-03-17T00:00:00"/>
    <x v="0"/>
    <s v="X-Other"/>
    <s v="AB"/>
    <x v="1"/>
  </r>
  <r>
    <s v="Condo"/>
    <n v="264500"/>
    <x v="1"/>
    <s v="DNFR"/>
    <d v="2017-03-10T00:00:00"/>
    <x v="0"/>
    <s v="DOWNING FRYE"/>
    <s v="AB"/>
    <x v="1"/>
  </r>
  <r>
    <s v="Condo"/>
    <n v="264500"/>
    <x v="1"/>
    <s v="NMVP1"/>
    <d v="2017-03-30T00:00:00"/>
    <x v="0"/>
    <s v="X-Other"/>
    <s v="AB"/>
    <x v="1"/>
  </r>
  <r>
    <s v="Condo"/>
    <n v="264900"/>
    <x v="1"/>
    <s v="FLIR"/>
    <d v="2017-01-18T00:00:00"/>
    <x v="0"/>
    <s v="X-Other"/>
    <s v="AB"/>
    <x v="1"/>
  </r>
  <r>
    <s v="Condo"/>
    <n v="264900"/>
    <x v="1"/>
    <s v="NDRC"/>
    <d v="2017-02-22T00:00:00"/>
    <x v="0"/>
    <s v="X-Other"/>
    <s v="AB"/>
    <x v="1"/>
  </r>
  <r>
    <s v="Condo"/>
    <n v="265000"/>
    <x v="1"/>
    <s v="PRUD30"/>
    <d v="2017-03-17T00:00:00"/>
    <x v="0"/>
    <s v="BERKSHIRE HATHAWAY FLORIDA"/>
    <s v="AB"/>
    <x v="1"/>
  </r>
  <r>
    <s v="Single Family"/>
    <n v="265000"/>
    <x v="1"/>
    <s v="FRUTS"/>
    <d v="2017-01-26T00:00:00"/>
    <x v="0"/>
    <e v="#N/A"/>
    <s v="AB"/>
    <x v="1"/>
  </r>
  <r>
    <s v="Single Family"/>
    <n v="265000"/>
    <x v="1"/>
    <s v="COYN"/>
    <d v="2017-03-24T00:00:00"/>
    <x v="0"/>
    <s v="X-Other"/>
    <s v="AB"/>
    <x v="1"/>
  </r>
  <r>
    <s v="Condo"/>
    <n v="265000"/>
    <x v="1"/>
    <s v="BSPS"/>
    <d v="2017-03-28T00:00:00"/>
    <x v="0"/>
    <s v="X-Other"/>
    <s v="AB"/>
    <x v="1"/>
  </r>
  <r>
    <s v="Condo"/>
    <n v="265000"/>
    <x v="1"/>
    <s v="NRYA"/>
    <s v="09-Jan-17"/>
    <x v="0"/>
    <s v="X-Other"/>
    <s v="AB"/>
    <x v="1"/>
  </r>
  <r>
    <s v="Condo"/>
    <n v="265000"/>
    <x v="1"/>
    <s v="REMA"/>
    <s v="09-Feb-17"/>
    <x v="0"/>
    <s v="X-Other"/>
    <s v="AB"/>
    <x v="1"/>
  </r>
  <r>
    <s v="Condo"/>
    <n v="265000"/>
    <x v="1"/>
    <s v="NFHR"/>
    <s v="03-Jan-17"/>
    <x v="0"/>
    <s v="X-Other"/>
    <s v="AB"/>
    <x v="1"/>
  </r>
  <r>
    <s v="Condo"/>
    <n v="265000"/>
    <x v="1"/>
    <s v="BHMB"/>
    <d v="2017-01-17T00:00:00"/>
    <x v="0"/>
    <s v="X-Other"/>
    <s v="AB"/>
    <x v="1"/>
  </r>
  <r>
    <s v="Condo"/>
    <n v="265000"/>
    <x v="1"/>
    <s v="REMS"/>
    <d v="2017-03-10T00:00:00"/>
    <x v="0"/>
    <s v="X-Other"/>
    <s v="AB"/>
    <x v="1"/>
  </r>
  <r>
    <s v="Single Family"/>
    <n v="265000"/>
    <x v="1"/>
    <s v="NPROC"/>
    <s v="09-Jan-17"/>
    <x v="0"/>
    <s v="X-Other"/>
    <s v="AB"/>
    <x v="1"/>
  </r>
  <r>
    <s v="Single Family"/>
    <n v="265000"/>
    <x v="1"/>
    <s v="NPPR"/>
    <s v="06-Mar-17"/>
    <x v="0"/>
    <s v="PREMIERE PLUS REALTY COMPANY"/>
    <s v="AB"/>
    <x v="1"/>
  </r>
  <r>
    <s v="Condo"/>
    <n v="265000"/>
    <x v="1"/>
    <s v="CBRR10"/>
    <s v="06-Jan-17"/>
    <x v="0"/>
    <s v="COLDWELL BANKER"/>
    <s v="AB"/>
    <x v="1"/>
  </r>
  <r>
    <s v="Single Family"/>
    <n v="265000"/>
    <x v="1"/>
    <s v="WOOD05"/>
    <s v="03-Mar-17"/>
    <x v="0"/>
    <s v="JOHN R WOOD"/>
    <s v="AB"/>
    <x v="1"/>
  </r>
  <r>
    <s v="Condo"/>
    <n v="265000"/>
    <x v="1"/>
    <s v="SUNY"/>
    <s v="03-Jan-17"/>
    <x v="0"/>
    <s v="X-Other"/>
    <s v="AB"/>
    <x v="1"/>
  </r>
  <r>
    <s v="Single Family"/>
    <n v="265000"/>
    <x v="1"/>
    <s v="NAPLUS"/>
    <s v="09-Mar-17"/>
    <x v="0"/>
    <s v="X-Other"/>
    <s v="AB"/>
    <x v="1"/>
  </r>
  <r>
    <s v="Condo"/>
    <n v="265000"/>
    <x v="1"/>
    <s v="NFRG"/>
    <d v="2017-03-28T00:00:00"/>
    <x v="0"/>
    <s v="X-Other"/>
    <s v="AB"/>
    <x v="1"/>
  </r>
  <r>
    <s v="Condo"/>
    <n v="265000"/>
    <x v="1"/>
    <s v="FNML"/>
    <d v="2017-03-31T00:00:00"/>
    <x v="0"/>
    <s v="X-Other"/>
    <s v="AB"/>
    <x v="1"/>
  </r>
  <r>
    <s v="Single Family"/>
    <n v="265000"/>
    <x v="1"/>
    <s v="AIB"/>
    <d v="2017-03-27T00:00:00"/>
    <x v="0"/>
    <s v="X-Other"/>
    <s v="AB"/>
    <x v="1"/>
  </r>
  <r>
    <s v="Condo"/>
    <n v="265000"/>
    <x v="1"/>
    <s v="SOBA"/>
    <d v="2017-01-20T00:00:00"/>
    <x v="0"/>
    <s v="X-Other"/>
    <s v="AB"/>
    <x v="1"/>
  </r>
  <r>
    <s v="Single Family"/>
    <n v="265000"/>
    <x v="1"/>
    <s v="NMVP1"/>
    <d v="2017-01-17T00:00:00"/>
    <x v="0"/>
    <s v="X-Other"/>
    <s v="AB"/>
    <x v="1"/>
  </r>
  <r>
    <s v="Single Family"/>
    <n v="265000"/>
    <x v="1"/>
    <s v="NRDR04"/>
    <d v="2017-03-31T00:00:00"/>
    <x v="0"/>
    <s v="X-Other"/>
    <s v="AB"/>
    <x v="1"/>
  </r>
  <r>
    <s v="Condo"/>
    <n v="265000"/>
    <x v="1"/>
    <s v="NAMVT"/>
    <d v="2017-02-16T00:00:00"/>
    <x v="0"/>
    <s v="AMERIVEST"/>
    <s v="AB"/>
    <x v="1"/>
  </r>
  <r>
    <s v="Single Family"/>
    <n v="265000"/>
    <x v="1"/>
    <s v="CC0NMLS"/>
    <d v="2017-03-29T00:00:00"/>
    <x v="0"/>
    <s v="X-Other"/>
    <s v="AB"/>
    <x v="1"/>
  </r>
  <r>
    <s v="Single Family"/>
    <n v="265000"/>
    <x v="1"/>
    <s v="SOBA"/>
    <d v="2017-03-15T00:00:00"/>
    <x v="0"/>
    <s v="X-Other"/>
    <s v="AB"/>
    <x v="1"/>
  </r>
  <r>
    <s v="Single Family"/>
    <n v="265900"/>
    <x v="1"/>
    <s v="NRSI"/>
    <d v="2017-02-13T00:00:00"/>
    <x v="0"/>
    <s v="NAPLES REALTY SERVICES"/>
    <s v="AB"/>
    <x v="1"/>
  </r>
  <r>
    <s v="Condo"/>
    <n v="266000"/>
    <x v="1"/>
    <s v="FSAD"/>
    <d v="2017-03-24T00:00:00"/>
    <x v="0"/>
    <s v="X-Other"/>
    <s v="AB"/>
    <x v="1"/>
  </r>
  <r>
    <s v="Condo"/>
    <n v="266000"/>
    <x v="1"/>
    <s v="WOOD03"/>
    <d v="2017-01-20T00:00:00"/>
    <x v="0"/>
    <s v="JOHN R WOOD"/>
    <s v="AB"/>
    <x v="1"/>
  </r>
  <r>
    <s v="Single Family"/>
    <n v="266000"/>
    <x v="1"/>
    <s v="NTROP"/>
    <d v="2017-03-31T00:00:00"/>
    <x v="0"/>
    <s v="X-Other"/>
    <s v="AB"/>
    <x v="1"/>
  </r>
  <r>
    <s v="Condo"/>
    <n v="266652"/>
    <x v="1"/>
    <s v="DNFR"/>
    <d v="2017-02-24T00:00:00"/>
    <x v="0"/>
    <s v="DOWNING FRYE"/>
    <s v="AB"/>
    <x v="1"/>
  </r>
  <r>
    <s v="Single Family"/>
    <n v="266955"/>
    <x v="1"/>
    <s v="WOOD05"/>
    <s v="09-Mar-17"/>
    <x v="0"/>
    <s v="JOHN R WOOD"/>
    <s v="AB"/>
    <x v="1"/>
  </r>
  <r>
    <s v="Condo"/>
    <n v="267000"/>
    <x v="1"/>
    <s v="BKWR"/>
    <s v="01-Mar-17"/>
    <x v="0"/>
    <s v="KELLER WILLIAMS ELITE"/>
    <s v="AB"/>
    <x v="1"/>
  </r>
  <r>
    <s v="Condo"/>
    <n v="267000"/>
    <x v="1"/>
    <s v="PNPG"/>
    <d v="2017-03-15T00:00:00"/>
    <x v="0"/>
    <s v="X-Other"/>
    <s v="AB"/>
    <x v="1"/>
  </r>
  <r>
    <s v="Condo"/>
    <n v="267000"/>
    <x v="1"/>
    <s v="NKEAT"/>
    <s v="01-Feb-17"/>
    <x v="0"/>
    <s v="X-Other"/>
    <s v="AB"/>
    <x v="1"/>
  </r>
  <r>
    <s v="Condo"/>
    <n v="267000"/>
    <x v="1"/>
    <s v="DNFR"/>
    <d v="2017-03-27T00:00:00"/>
    <x v="0"/>
    <s v="DOWNING FRYE"/>
    <s v="AB"/>
    <x v="1"/>
  </r>
  <r>
    <s v="Single Family"/>
    <n v="267500"/>
    <x v="1"/>
    <s v="WOOD"/>
    <d v="2017-01-10T00:00:00"/>
    <x v="0"/>
    <s v="JOHN R WOOD"/>
    <s v="AB"/>
    <x v="1"/>
  </r>
  <r>
    <s v="Single Family"/>
    <n v="267500"/>
    <x v="1"/>
    <s v="NAMVT"/>
    <s v="07-Mar-17"/>
    <x v="0"/>
    <s v="AMERIVEST"/>
    <s v="AB"/>
    <x v="1"/>
  </r>
  <r>
    <s v="Condo"/>
    <n v="267500"/>
    <x v="1"/>
    <s v="DNFR"/>
    <d v="2017-01-27T00:00:00"/>
    <x v="0"/>
    <s v="DOWNING FRYE"/>
    <s v="AB"/>
    <x v="1"/>
  </r>
  <r>
    <s v="Condo"/>
    <n v="267500"/>
    <x v="1"/>
    <s v="FREM"/>
    <d v="2017-03-27T00:00:00"/>
    <x v="0"/>
    <s v="X-Other"/>
    <s v="AB"/>
    <x v="1"/>
  </r>
  <r>
    <s v="Single Family"/>
    <n v="267800"/>
    <x v="1"/>
    <s v="NEVON"/>
    <d v="2017-01-26T00:00:00"/>
    <x v="0"/>
    <s v="X-Other"/>
    <s v="AB"/>
    <x v="1"/>
  </r>
  <r>
    <s v="Condo"/>
    <n v="268000"/>
    <x v="1"/>
    <s v="NRYA"/>
    <d v="2017-01-31T00:00:00"/>
    <x v="0"/>
    <s v="X-Other"/>
    <s v="AB"/>
    <x v="1"/>
  </r>
  <r>
    <s v="Condo"/>
    <n v="268000"/>
    <x v="1"/>
    <s v="RLTY"/>
    <s v="06-Feb-17"/>
    <x v="0"/>
    <s v="X-Other"/>
    <s v="AB"/>
    <x v="1"/>
  </r>
  <r>
    <s v="Single Family"/>
    <n v="268000"/>
    <x v="1"/>
    <s v="CC0NMLS"/>
    <s v="06-Jan-17"/>
    <x v="0"/>
    <s v="X-Other"/>
    <s v="AB"/>
    <x v="1"/>
  </r>
  <r>
    <s v="Single Family"/>
    <n v="268041"/>
    <x v="1"/>
    <s v="NEVON"/>
    <d v="2017-02-21T00:00:00"/>
    <x v="0"/>
    <s v="X-Other"/>
    <s v="AB"/>
    <x v="1"/>
  </r>
  <r>
    <s v="Condo"/>
    <n v="269900"/>
    <x v="1"/>
    <s v="DNFRI"/>
    <d v="2017-02-10T00:00:00"/>
    <x v="0"/>
    <s v="DOWNING FRYE"/>
    <s v="AB"/>
    <x v="1"/>
  </r>
  <r>
    <s v="Single Family"/>
    <n v="269900"/>
    <x v="1"/>
    <s v="NPPR"/>
    <d v="2017-02-15T00:00:00"/>
    <x v="0"/>
    <s v="PREMIERE PLUS REALTY COMPANY"/>
    <s v="AB"/>
    <x v="1"/>
  </r>
  <r>
    <s v="Condo"/>
    <n v="270000"/>
    <x v="1"/>
    <s v="WRGI"/>
    <d v="2017-03-21T00:00:00"/>
    <x v="0"/>
    <s v="X-Other"/>
    <s v="AB"/>
    <x v="1"/>
  </r>
  <r>
    <s v="Single Family"/>
    <n v="270000"/>
    <x v="1"/>
    <s v="BKWR"/>
    <s v="01-Feb-17"/>
    <x v="0"/>
    <s v="KELLER WILLIAMS ELITE"/>
    <s v="AB"/>
    <x v="1"/>
  </r>
  <r>
    <s v="Condo"/>
    <n v="270000"/>
    <x v="1"/>
    <s v="BKWR"/>
    <d v="2017-01-27T00:00:00"/>
    <x v="0"/>
    <s v="KELLER WILLIAMS ELITE"/>
    <s v="AB"/>
    <x v="1"/>
  </r>
  <r>
    <s v="Condo"/>
    <n v="270000"/>
    <x v="1"/>
    <s v="JRWD03"/>
    <d v="2017-03-22T00:00:00"/>
    <x v="0"/>
    <s v="JOHN R WOOD"/>
    <s v="AB"/>
    <x v="1"/>
  </r>
  <r>
    <s v="Condo"/>
    <n v="270000"/>
    <x v="1"/>
    <s v="BRSRE4"/>
    <s v="06-Feb-17"/>
    <x v="0"/>
    <s v="ROYAL SHELL REAL ESTATE"/>
    <s v="AB"/>
    <x v="1"/>
  </r>
  <r>
    <s v="Condo"/>
    <n v="270000"/>
    <x v="1"/>
    <s v="DNFR"/>
    <d v="2017-01-13T00:00:00"/>
    <x v="0"/>
    <s v="DOWNING FRYE"/>
    <s v="AB"/>
    <x v="1"/>
  </r>
  <r>
    <s v="Condo"/>
    <n v="270000"/>
    <x v="1"/>
    <s v="NBOCA"/>
    <d v="2017-02-16T00:00:00"/>
    <x v="0"/>
    <s v="X-Other"/>
    <s v="AB"/>
    <x v="1"/>
  </r>
  <r>
    <s v="Condo"/>
    <n v="270000"/>
    <x v="1"/>
    <s v="PREM01"/>
    <d v="2017-03-31T00:00:00"/>
    <x v="0"/>
    <s v="PREMIER SOTHEBYS"/>
    <s v="AB"/>
    <x v="1"/>
  </r>
  <r>
    <s v="Condo"/>
    <n v="270000"/>
    <x v="1"/>
    <s v="DNFR"/>
    <s v="01-Feb-17"/>
    <x v="0"/>
    <s v="DOWNING FRYE"/>
    <s v="AB"/>
    <x v="1"/>
  </r>
  <r>
    <s v="Condo"/>
    <n v="270000"/>
    <x v="1"/>
    <s v="NDRC"/>
    <d v="2017-03-20T00:00:00"/>
    <x v="0"/>
    <s v="X-Other"/>
    <s v="AB"/>
    <x v="1"/>
  </r>
  <r>
    <s v="Condo"/>
    <n v="270000"/>
    <x v="1"/>
    <s v="NPPR"/>
    <d v="2017-01-25T00:00:00"/>
    <x v="0"/>
    <s v="PREMIERE PLUS REALTY COMPANY"/>
    <s v="AB"/>
    <x v="1"/>
  </r>
  <r>
    <s v="Condo"/>
    <n v="270000"/>
    <x v="1"/>
    <s v="DNFR"/>
    <d v="2017-02-28T00:00:00"/>
    <x v="0"/>
    <s v="DOWNING FRYE"/>
    <s v="AB"/>
    <x v="1"/>
  </r>
  <r>
    <s v="Single Family"/>
    <n v="270000"/>
    <x v="1"/>
    <s v="FNML"/>
    <d v="2017-02-13T00:00:00"/>
    <x v="0"/>
    <s v="X-Other"/>
    <s v="AB"/>
    <x v="1"/>
  </r>
  <r>
    <s v="Single Family"/>
    <n v="270000"/>
    <x v="1"/>
    <s v="NPPR"/>
    <d v="2017-01-17T00:00:00"/>
    <x v="0"/>
    <s v="PREMIERE PLUS REALTY COMPANY"/>
    <s v="AB"/>
    <x v="1"/>
  </r>
  <r>
    <s v="Single Family"/>
    <n v="270000"/>
    <x v="1"/>
    <s v="CBRR02"/>
    <d v="2017-01-30T00:00:00"/>
    <x v="0"/>
    <s v="COLDWELL BANKER"/>
    <s v="AB"/>
    <x v="1"/>
  </r>
  <r>
    <s v="Single Family"/>
    <n v="270000"/>
    <x v="1"/>
    <s v="NMVP1"/>
    <d v="2017-02-13T00:00:00"/>
    <x v="0"/>
    <s v="X-Other"/>
    <s v="AB"/>
    <x v="1"/>
  </r>
  <r>
    <s v="Condo"/>
    <n v="270000"/>
    <x v="1"/>
    <s v="PREM12"/>
    <d v="2017-01-27T00:00:00"/>
    <x v="0"/>
    <s v="PREMIER SOTHEBYS"/>
    <s v="AB"/>
    <x v="1"/>
  </r>
  <r>
    <s v="Single Family"/>
    <n v="270000"/>
    <x v="1"/>
    <s v="FLIR"/>
    <d v="2017-01-20T00:00:00"/>
    <x v="0"/>
    <s v="X-Other"/>
    <s v="AB"/>
    <x v="1"/>
  </r>
  <r>
    <s v="Condo"/>
    <n v="270000"/>
    <x v="1"/>
    <s v="CBRR02"/>
    <d v="2017-02-27T00:00:00"/>
    <x v="0"/>
    <s v="COLDWELL BANKER"/>
    <s v="AB"/>
    <x v="1"/>
  </r>
  <r>
    <s v="Single Family"/>
    <n v="270000"/>
    <x v="1"/>
    <s v="CBRR02"/>
    <d v="2017-01-17T00:00:00"/>
    <x v="0"/>
    <s v="COLDWELL BANKER"/>
    <s v="AB"/>
    <x v="1"/>
  </r>
  <r>
    <s v="Single Family"/>
    <n v="270000"/>
    <x v="1"/>
    <s v="FMVP"/>
    <d v="2017-03-20T00:00:00"/>
    <x v="0"/>
    <s v="X-Other"/>
    <s v="AB"/>
    <x v="1"/>
  </r>
  <r>
    <s v="Condo"/>
    <n v="270000"/>
    <x v="1"/>
    <s v="NRSI"/>
    <d v="2017-02-21T00:00:00"/>
    <x v="0"/>
    <s v="NAPLES REALTY SERVICES"/>
    <s v="AB"/>
    <x v="1"/>
  </r>
  <r>
    <s v="Single Family"/>
    <n v="270000"/>
    <x v="1"/>
    <s v="NWRG"/>
    <d v="2017-03-17T00:00:00"/>
    <x v="0"/>
    <s v="X-Other"/>
    <s v="AB"/>
    <x v="1"/>
  </r>
  <r>
    <s v="Condo"/>
    <n v="271000"/>
    <x v="1"/>
    <s v="NRDR04"/>
    <d v="2017-02-28T00:00:00"/>
    <x v="0"/>
    <s v="X-Other"/>
    <s v="AB"/>
    <x v="1"/>
  </r>
  <r>
    <s v="Single Family"/>
    <n v="271500"/>
    <x v="1"/>
    <s v="NUSPR"/>
    <d v="2017-01-26T00:00:00"/>
    <x v="0"/>
    <s v="X-Other"/>
    <s v="AB"/>
    <x v="1"/>
  </r>
  <r>
    <s v="Single Family"/>
    <n v="272000"/>
    <x v="1"/>
    <s v="BEERL"/>
    <d v="2017-03-27T00:00:00"/>
    <x v="0"/>
    <s v="X-Other"/>
    <s v="AB"/>
    <x v="1"/>
  </r>
  <r>
    <s v="Condo"/>
    <n v="272000"/>
    <x v="1"/>
    <s v="SOBA"/>
    <s v="01-Feb-17"/>
    <x v="0"/>
    <s v="X-Other"/>
    <s v="AB"/>
    <x v="1"/>
  </r>
  <r>
    <s v="Condo"/>
    <n v="272435"/>
    <x v="1"/>
    <s v="NEXFS"/>
    <d v="2017-02-16T00:00:00"/>
    <x v="0"/>
    <s v="X-Other"/>
    <s v="AB"/>
    <x v="1"/>
  </r>
  <r>
    <s v="Condo"/>
    <n v="272500"/>
    <x v="1"/>
    <s v="RLTY"/>
    <d v="2017-02-15T00:00:00"/>
    <x v="0"/>
    <s v="X-Other"/>
    <s v="AB"/>
    <x v="1"/>
  </r>
  <r>
    <s v="Condo"/>
    <n v="272500"/>
    <x v="1"/>
    <s v="CBRR02"/>
    <s v="01-Mar-17"/>
    <x v="0"/>
    <s v="COLDWELL BANKER"/>
    <s v="AB"/>
    <x v="1"/>
  </r>
  <r>
    <s v="Condo"/>
    <n v="273000"/>
    <x v="1"/>
    <s v="BRSRE2"/>
    <d v="2017-03-23T00:00:00"/>
    <x v="0"/>
    <s v="ROYAL SHELL REAL ESTATE"/>
    <s v="AB"/>
    <x v="1"/>
  </r>
  <r>
    <s v="Single Family"/>
    <n v="273000"/>
    <x v="1"/>
    <s v="NBHHS"/>
    <d v="2017-03-28T00:00:00"/>
    <x v="0"/>
    <s v="BERKSHIRE HATHAWAY FLORIDA"/>
    <s v="AB"/>
    <x v="1"/>
  </r>
  <r>
    <s v="Condo"/>
    <n v="273000"/>
    <x v="1"/>
    <s v="NFISC"/>
    <s v="01-Mar-17"/>
    <x v="0"/>
    <s v="X-Other"/>
    <s v="AB"/>
    <x v="1"/>
  </r>
  <r>
    <s v="Single Family"/>
    <n v="273000"/>
    <x v="1"/>
    <s v="NMVP1"/>
    <d v="2017-02-23T00:00:00"/>
    <x v="0"/>
    <s v="X-Other"/>
    <s v="AB"/>
    <x v="1"/>
  </r>
  <r>
    <s v="Single Family"/>
    <n v="273500"/>
    <x v="1"/>
    <s v="BKWR"/>
    <d v="2017-03-11T00:00:00"/>
    <x v="0"/>
    <s v="KELLER WILLIAMS ELITE"/>
    <s v="AB"/>
    <x v="1"/>
  </r>
  <r>
    <s v="Condo"/>
    <n v="274000"/>
    <x v="1"/>
    <s v="NPPR"/>
    <d v="2017-01-17T00:00:00"/>
    <x v="0"/>
    <s v="PREMIERE PLUS REALTY COMPANY"/>
    <s v="AB"/>
    <x v="1"/>
  </r>
  <r>
    <s v="Condo"/>
    <n v="274000"/>
    <x v="1"/>
    <s v="NYNR"/>
    <d v="2017-01-16T00:00:00"/>
    <x v="0"/>
    <s v="X-Other"/>
    <s v="AB"/>
    <x v="1"/>
  </r>
  <r>
    <s v="Single Family"/>
    <n v="274000"/>
    <x v="1"/>
    <s v="REMS"/>
    <d v="2017-03-10T00:00:00"/>
    <x v="0"/>
    <s v="X-Other"/>
    <s v="AB"/>
    <x v="1"/>
  </r>
  <r>
    <s v="Condo"/>
    <n v="274000"/>
    <x v="1"/>
    <s v="NEVON"/>
    <d v="2017-03-22T00:00:00"/>
    <x v="0"/>
    <s v="X-Other"/>
    <s v="AB"/>
    <x v="1"/>
  </r>
  <r>
    <s v="Condo"/>
    <n v="274900"/>
    <x v="1"/>
    <s v="NKWRN"/>
    <s v="06-Jan-17"/>
    <x v="0"/>
    <s v="X-Other"/>
    <s v="AB"/>
    <x v="1"/>
  </r>
  <r>
    <s v="Single Family"/>
    <n v="274900"/>
    <x v="1"/>
    <s v="NPPR"/>
    <d v="2017-01-18T00:00:00"/>
    <x v="0"/>
    <s v="PREMIERE PLUS REALTY COMPANY"/>
    <s v="AB"/>
    <x v="1"/>
  </r>
  <r>
    <s v="Single Family"/>
    <n v="274900"/>
    <x v="1"/>
    <s v="NMVP1"/>
    <d v="2017-03-15T00:00:00"/>
    <x v="0"/>
    <s v="X-Other"/>
    <s v="AB"/>
    <x v="1"/>
  </r>
  <r>
    <s v="Condo"/>
    <n v="275000"/>
    <x v="1"/>
    <s v="BGLP"/>
    <d v="2017-03-31T00:00:00"/>
    <x v="0"/>
    <s v="X-Other"/>
    <s v="AB"/>
    <x v="1"/>
  </r>
  <r>
    <s v="Condo"/>
    <n v="275000"/>
    <x v="1"/>
    <s v="FREM"/>
    <d v="2017-01-26T00:00:00"/>
    <x v="0"/>
    <s v="X-Other"/>
    <s v="AB"/>
    <x v="1"/>
  </r>
  <r>
    <s v="Condo"/>
    <n v="275000"/>
    <x v="1"/>
    <s v="RLTY"/>
    <s v="03-Jan-17"/>
    <x v="0"/>
    <s v="X-Other"/>
    <s v="AB"/>
    <x v="1"/>
  </r>
  <r>
    <s v="Single Family"/>
    <n v="275000"/>
    <x v="1"/>
    <s v="FPRP"/>
    <d v="2017-01-31T00:00:00"/>
    <x v="0"/>
    <s v="X-Other"/>
    <s v="AB"/>
    <x v="1"/>
  </r>
  <r>
    <s v="Condo"/>
    <n v="275000"/>
    <x v="1"/>
    <s v="PREM07"/>
    <d v="2017-02-10T00:00:00"/>
    <x v="0"/>
    <s v="PREMIER SOTHEBYS"/>
    <s v="AB"/>
    <x v="1"/>
  </r>
  <r>
    <s v="Condo"/>
    <n v="275000"/>
    <x v="1"/>
    <s v="NEVON"/>
    <d v="2017-03-14T00:00:00"/>
    <x v="0"/>
    <s v="X-Other"/>
    <s v="AB"/>
    <x v="1"/>
  </r>
  <r>
    <s v="Condo"/>
    <n v="275000"/>
    <x v="1"/>
    <s v="WRGI"/>
    <d v="2017-03-21T00:00:00"/>
    <x v="0"/>
    <s v="X-Other"/>
    <s v="AB"/>
    <x v="1"/>
  </r>
  <r>
    <s v="Condo"/>
    <n v="275000"/>
    <x v="1"/>
    <s v="DNFR"/>
    <d v="2017-02-17T00:00:00"/>
    <x v="0"/>
    <s v="DOWNING FRYE"/>
    <s v="AB"/>
    <x v="1"/>
  </r>
  <r>
    <s v="Condo"/>
    <n v="275000"/>
    <x v="1"/>
    <s v="DNFR"/>
    <s v="06-Mar-17"/>
    <x v="0"/>
    <s v="DOWNING FRYE"/>
    <s v="AB"/>
    <x v="1"/>
  </r>
  <r>
    <s v="Condo"/>
    <n v="275000"/>
    <x v="1"/>
    <s v="WOOD05"/>
    <d v="2017-01-12T00:00:00"/>
    <x v="0"/>
    <s v="JOHN R WOOD"/>
    <s v="AB"/>
    <x v="1"/>
  </r>
  <r>
    <s v="Condo"/>
    <n v="275000"/>
    <x v="1"/>
    <s v="CODI"/>
    <s v="01-Feb-17"/>
    <x v="0"/>
    <s v="X-Other"/>
    <s v="AB"/>
    <x v="1"/>
  </r>
  <r>
    <s v="Condo"/>
    <n v="275000"/>
    <x v="1"/>
    <s v="PREM03"/>
    <s v="01-Mar-17"/>
    <x v="0"/>
    <s v="PREMIER SOTHEBYS"/>
    <s v="AB"/>
    <x v="1"/>
  </r>
  <r>
    <s v="Condo"/>
    <n v="275000"/>
    <x v="1"/>
    <s v="NPPR"/>
    <d v="2017-01-19T00:00:00"/>
    <x v="0"/>
    <s v="PREMIERE PLUS REALTY COMPANY"/>
    <s v="AB"/>
    <x v="1"/>
  </r>
  <r>
    <s v="Condo"/>
    <n v="275000"/>
    <x v="1"/>
    <s v="GULB"/>
    <d v="2017-01-12T00:00:00"/>
    <x v="0"/>
    <s v="X-Other"/>
    <s v="AB"/>
    <x v="1"/>
  </r>
  <r>
    <s v="Condo"/>
    <n v="275000"/>
    <x v="1"/>
    <s v="WOOD"/>
    <s v="01-Mar-17"/>
    <x v="0"/>
    <s v="JOHN R WOOD"/>
    <s v="AB"/>
    <x v="1"/>
  </r>
  <r>
    <s v="Single Family"/>
    <n v="275000"/>
    <x v="1"/>
    <s v="SUNY"/>
    <d v="2017-02-10T00:00:00"/>
    <x v="0"/>
    <s v="X-Other"/>
    <s v="AB"/>
    <x v="1"/>
  </r>
  <r>
    <s v="Condo"/>
    <n v="276000"/>
    <x v="1"/>
    <s v="BRSRE2"/>
    <d v="2017-03-22T00:00:00"/>
    <x v="0"/>
    <s v="ROYAL SHELL REAL ESTATE"/>
    <s v="AB"/>
    <x v="1"/>
  </r>
  <r>
    <s v="Single Family"/>
    <n v="276000"/>
    <x v="1"/>
    <s v="NVIVE"/>
    <d v="2017-03-21T00:00:00"/>
    <x v="0"/>
    <s v="X-Other"/>
    <s v="AB"/>
    <x v="1"/>
  </r>
  <r>
    <s v="Condo"/>
    <n v="276000"/>
    <x v="1"/>
    <s v="WOOD"/>
    <d v="2017-01-11T00:00:00"/>
    <x v="0"/>
    <s v="JOHN R WOOD"/>
    <s v="AB"/>
    <x v="1"/>
  </r>
  <r>
    <s v="Single Family"/>
    <n v="277500"/>
    <x v="1"/>
    <s v="FSSRC"/>
    <s v="06-Jan-17"/>
    <x v="0"/>
    <e v="#N/A"/>
    <s v="AB"/>
    <x v="1"/>
  </r>
  <r>
    <s v="Condo"/>
    <n v="277500"/>
    <x v="1"/>
    <s v="JRWD03"/>
    <d v="2017-02-15T00:00:00"/>
    <x v="0"/>
    <s v="JOHN R WOOD"/>
    <s v="AB"/>
    <x v="1"/>
  </r>
  <r>
    <s v="Condo"/>
    <n v="277500"/>
    <x v="1"/>
    <s v="NRSI"/>
    <d v="2017-02-21T00:00:00"/>
    <x v="0"/>
    <s v="NAPLES REALTY SERVICES"/>
    <s v="AB"/>
    <x v="1"/>
  </r>
  <r>
    <s v="Condo"/>
    <n v="277500"/>
    <x v="1"/>
    <s v="NBHHS"/>
    <d v="2017-02-14T00:00:00"/>
    <x v="0"/>
    <s v="BERKSHIRE HATHAWAY FLORIDA"/>
    <s v="AB"/>
    <x v="1"/>
  </r>
  <r>
    <s v="Single Family"/>
    <n v="277900"/>
    <x v="1"/>
    <s v="WOOD17"/>
    <d v="2017-03-24T00:00:00"/>
    <x v="0"/>
    <s v="JOHN R WOOD"/>
    <s v="AB"/>
    <x v="1"/>
  </r>
  <r>
    <s v="Single Family"/>
    <n v="278000"/>
    <x v="1"/>
    <s v="INTR"/>
    <d v="2017-03-13T00:00:00"/>
    <x v="0"/>
    <s v="X-Other"/>
    <s v="AB"/>
    <x v="1"/>
  </r>
  <r>
    <s v="Condo"/>
    <n v="279000"/>
    <x v="1"/>
    <s v="BRMDR"/>
    <d v="2017-02-28T00:00:00"/>
    <x v="0"/>
    <s v="X-Other"/>
    <s v="AB"/>
    <x v="1"/>
  </r>
  <r>
    <s v="Condo"/>
    <n v="279000"/>
    <x v="1"/>
    <s v="NTROP"/>
    <d v="2017-02-21T00:00:00"/>
    <x v="0"/>
    <s v="X-Other"/>
    <s v="AB"/>
    <x v="1"/>
  </r>
  <r>
    <s v="Single Family"/>
    <n v="279175"/>
    <x v="1"/>
    <s v="RLTY"/>
    <d v="2017-01-10T00:00:00"/>
    <x v="0"/>
    <s v="X-Other"/>
    <s v="AB"/>
    <x v="1"/>
  </r>
  <r>
    <s v="Condo"/>
    <n v="279200"/>
    <x v="1"/>
    <s v="NSTO"/>
    <d v="2017-03-31T00:00:00"/>
    <x v="0"/>
    <s v="X-Other"/>
    <s v="AB"/>
    <x v="1"/>
  </r>
  <r>
    <s v="Condo"/>
    <n v="279800"/>
    <x v="1"/>
    <s v="NMVP1"/>
    <d v="2017-01-12T00:00:00"/>
    <x v="0"/>
    <s v="X-Other"/>
    <s v="AB"/>
    <x v="1"/>
  </r>
  <r>
    <s v="Single Family"/>
    <n v="279900"/>
    <x v="1"/>
    <s v="NSKW"/>
    <s v="03-Feb-17"/>
    <x v="0"/>
    <s v="X-Other"/>
    <s v="AB"/>
    <x v="1"/>
  </r>
  <r>
    <s v="Single Family"/>
    <n v="279900"/>
    <x v="1"/>
    <s v="NMVP1"/>
    <d v="2017-01-13T00:00:00"/>
    <x v="0"/>
    <s v="X-Other"/>
    <s v="AB"/>
    <x v="1"/>
  </r>
  <r>
    <s v="Condo"/>
    <n v="279900"/>
    <x v="1"/>
    <s v="WRGI"/>
    <d v="2017-01-24T00:00:00"/>
    <x v="0"/>
    <s v="X-Other"/>
    <s v="AB"/>
    <x v="1"/>
  </r>
  <r>
    <s v="Single Family"/>
    <n v="279999"/>
    <x v="1"/>
    <s v="CBRR03"/>
    <d v="2017-02-24T00:00:00"/>
    <x v="0"/>
    <s v="COLDWELL BANKER"/>
    <s v="AB"/>
    <x v="1"/>
  </r>
  <r>
    <s v="Condo"/>
    <n v="280000"/>
    <x v="1"/>
    <s v="NPPR"/>
    <d v="2017-02-28T00:00:00"/>
    <x v="0"/>
    <s v="PREMIERE PLUS REALTY COMPANY"/>
    <s v="AB"/>
    <x v="1"/>
  </r>
  <r>
    <s v="Condo"/>
    <n v="280000"/>
    <x v="1"/>
    <s v="NAMVT"/>
    <d v="2017-02-22T00:00:00"/>
    <x v="0"/>
    <s v="AMERIVEST"/>
    <s v="AB"/>
    <x v="1"/>
  </r>
  <r>
    <s v="Condo"/>
    <n v="280000"/>
    <x v="1"/>
    <s v="PREM03"/>
    <d v="2017-01-17T00:00:00"/>
    <x v="0"/>
    <s v="PREMIER SOTHEBYS"/>
    <s v="AB"/>
    <x v="1"/>
  </r>
  <r>
    <s v="Condo"/>
    <n v="280000"/>
    <x v="1"/>
    <s v="FREM"/>
    <d v="2017-03-17T00:00:00"/>
    <x v="0"/>
    <s v="X-Other"/>
    <s v="AB"/>
    <x v="1"/>
  </r>
  <r>
    <s v="Condo"/>
    <n v="280000"/>
    <x v="1"/>
    <s v="FEQUR"/>
    <d v="2017-03-31T00:00:00"/>
    <x v="0"/>
    <s v="X-Other"/>
    <s v="AB"/>
    <x v="1"/>
  </r>
  <r>
    <s v="Condo"/>
    <n v="280000"/>
    <x v="1"/>
    <s v="CCRC"/>
    <d v="2017-03-17T00:00:00"/>
    <x v="0"/>
    <s v="X-Other"/>
    <s v="AB"/>
    <x v="1"/>
  </r>
  <r>
    <s v="Single Family"/>
    <n v="280000"/>
    <x v="1"/>
    <s v="NYNR"/>
    <s v="03-Mar-17"/>
    <x v="0"/>
    <s v="X-Other"/>
    <s v="AB"/>
    <x v="1"/>
  </r>
  <r>
    <s v="Single Family"/>
    <n v="280000"/>
    <x v="1"/>
    <s v="WOOD05"/>
    <d v="2017-01-24T00:00:00"/>
    <x v="0"/>
    <s v="JOHN R WOOD"/>
    <s v="AB"/>
    <x v="1"/>
  </r>
  <r>
    <s v="Single Family"/>
    <n v="280000"/>
    <x v="1"/>
    <s v="NXCH"/>
    <d v="2017-01-20T00:00:00"/>
    <x v="0"/>
    <s v="X-Other"/>
    <s v="AB"/>
    <x v="1"/>
  </r>
  <r>
    <s v="Condo"/>
    <n v="280000"/>
    <x v="1"/>
    <s v="BHRI"/>
    <d v="2017-03-31T00:00:00"/>
    <x v="0"/>
    <s v="X-Other"/>
    <s v="AB"/>
    <x v="1"/>
  </r>
  <r>
    <s v="Single Family"/>
    <n v="280000"/>
    <x v="1"/>
    <s v="WOOD17"/>
    <d v="2017-01-23T00:00:00"/>
    <x v="0"/>
    <s v="JOHN R WOOD"/>
    <s v="AB"/>
    <x v="1"/>
  </r>
  <r>
    <s v="Condo"/>
    <n v="280000"/>
    <x v="1"/>
    <s v="WOOD17"/>
    <d v="2017-02-28T00:00:00"/>
    <x v="0"/>
    <s v="JOHN R WOOD"/>
    <s v="AB"/>
    <x v="1"/>
  </r>
  <r>
    <s v="Condo"/>
    <n v="280000"/>
    <x v="1"/>
    <s v="WOOD"/>
    <d v="2017-01-17T00:00:00"/>
    <x v="0"/>
    <s v="JOHN R WOOD"/>
    <s v="AB"/>
    <x v="1"/>
  </r>
  <r>
    <s v="Single Family"/>
    <n v="280000"/>
    <x v="1"/>
    <s v="NPPR"/>
    <d v="2017-01-13T00:00:00"/>
    <x v="0"/>
    <s v="PREMIERE PLUS REALTY COMPANY"/>
    <s v="AB"/>
    <x v="1"/>
  </r>
  <r>
    <s v="Condo"/>
    <n v="280000"/>
    <x v="1"/>
    <s v="PREM02"/>
    <d v="2017-01-17T00:00:00"/>
    <x v="0"/>
    <s v="PREMIER SOTHEBYS"/>
    <s v="AB"/>
    <x v="1"/>
  </r>
  <r>
    <s v="Single Family"/>
    <n v="280000"/>
    <x v="1"/>
    <s v="NPLAT"/>
    <d v="2017-03-31T00:00:00"/>
    <x v="0"/>
    <s v="X-Other"/>
    <s v="AB"/>
    <x v="1"/>
  </r>
  <r>
    <s v="Condo"/>
    <n v="280000"/>
    <x v="1"/>
    <s v="NEVON"/>
    <d v="2017-02-28T00:00:00"/>
    <x v="0"/>
    <s v="X-Other"/>
    <s v="AB"/>
    <x v="1"/>
  </r>
  <r>
    <s v="Condo"/>
    <n v="280000"/>
    <x v="1"/>
    <s v="WOOD05"/>
    <d v="2017-02-28T00:00:00"/>
    <x v="0"/>
    <s v="JOHN R WOOD"/>
    <s v="AB"/>
    <x v="1"/>
  </r>
  <r>
    <s v="Single Family"/>
    <n v="280000"/>
    <x v="1"/>
    <s v="DNFR"/>
    <d v="2017-02-13T00:00:00"/>
    <x v="0"/>
    <s v="DOWNING FRYE"/>
    <s v="AB"/>
    <x v="1"/>
  </r>
  <r>
    <s v="Single Family"/>
    <n v="280000"/>
    <x v="1"/>
    <s v="WRGI"/>
    <d v="2017-02-16T00:00:00"/>
    <x v="0"/>
    <s v="X-Other"/>
    <s v="AB"/>
    <x v="1"/>
  </r>
  <r>
    <s v="Condo"/>
    <n v="280000"/>
    <x v="1"/>
    <s v="CBRR02"/>
    <d v="2017-01-17T00:00:00"/>
    <x v="0"/>
    <s v="COLDWELL BANKER"/>
    <s v="AB"/>
    <x v="1"/>
  </r>
  <r>
    <s v="Condo"/>
    <n v="280000"/>
    <x v="1"/>
    <s v="DNFR"/>
    <s v="02-Mar-17"/>
    <x v="0"/>
    <s v="DOWNING FRYE"/>
    <s v="AB"/>
    <x v="1"/>
  </r>
  <r>
    <s v="Single Family"/>
    <n v="280000"/>
    <x v="1"/>
    <s v="WOOD05"/>
    <d v="2017-03-17T00:00:00"/>
    <x v="0"/>
    <s v="JOHN R WOOD"/>
    <s v="AB"/>
    <x v="1"/>
  </r>
  <r>
    <s v="Single Family"/>
    <n v="280000"/>
    <x v="1"/>
    <s v="NRSRE4"/>
    <d v="2017-03-20T00:00:00"/>
    <x v="0"/>
    <s v="ROYAL SHELL REAL ESTATE"/>
    <s v="AB"/>
    <x v="1"/>
  </r>
  <r>
    <s v="Single Family"/>
    <n v="280000"/>
    <x v="1"/>
    <s v="DNFR"/>
    <s v="06-Mar-17"/>
    <x v="0"/>
    <s v="DOWNING FRYE"/>
    <s v="AB"/>
    <x v="1"/>
  </r>
  <r>
    <s v="Single Family"/>
    <n v="280000"/>
    <x v="1"/>
    <s v="SUNY"/>
    <d v="2017-03-17T00:00:00"/>
    <x v="0"/>
    <s v="X-Other"/>
    <s v="AB"/>
    <x v="1"/>
  </r>
  <r>
    <s v="Condo"/>
    <n v="280000"/>
    <x v="1"/>
    <s v="JRWD03"/>
    <s v="01-Mar-17"/>
    <x v="0"/>
    <s v="JOHN R WOOD"/>
    <s v="AB"/>
    <x v="1"/>
  </r>
  <r>
    <s v="Condo"/>
    <n v="281000"/>
    <x v="1"/>
    <s v="NGCI"/>
    <d v="2017-02-17T00:00:00"/>
    <x v="0"/>
    <s v="GULF COAST INTERNATIONAL PROP"/>
    <s v="AB"/>
    <x v="1"/>
  </r>
  <r>
    <s v="Condo"/>
    <n v="281000"/>
    <x v="1"/>
    <s v="NJDF"/>
    <d v="2017-02-28T00:00:00"/>
    <x v="0"/>
    <s v="X-Other"/>
    <s v="AB"/>
    <x v="1"/>
  </r>
  <r>
    <s v="Condo"/>
    <n v="281000"/>
    <x v="1"/>
    <s v="DNFR"/>
    <s v="03-Mar-17"/>
    <x v="0"/>
    <s v="DOWNING FRYE"/>
    <s v="AB"/>
    <x v="1"/>
  </r>
  <r>
    <s v="Single Family"/>
    <n v="282000"/>
    <x v="1"/>
    <s v="NMVP1"/>
    <d v="2017-01-31T00:00:00"/>
    <x v="0"/>
    <s v="X-Other"/>
    <s v="AB"/>
    <x v="1"/>
  </r>
  <r>
    <s v="Single Family"/>
    <n v="282000"/>
    <x v="1"/>
    <s v="WOOD"/>
    <d v="2017-01-20T00:00:00"/>
    <x v="0"/>
    <s v="JOHN R WOOD"/>
    <s v="AB"/>
    <x v="1"/>
  </r>
  <r>
    <s v="Single Family"/>
    <n v="282000"/>
    <x v="1"/>
    <s v="WOOD17"/>
    <d v="2017-03-24T00:00:00"/>
    <x v="0"/>
    <s v="JOHN R WOOD"/>
    <s v="AB"/>
    <x v="1"/>
  </r>
  <r>
    <s v="Single Family"/>
    <n v="282500"/>
    <x v="1"/>
    <s v="PREP"/>
    <d v="2017-01-20T00:00:00"/>
    <x v="0"/>
    <s v="PREMIERE PLUS REALTY COMPANY"/>
    <s v="AB"/>
    <x v="1"/>
  </r>
  <r>
    <s v="Condo"/>
    <n v="283000"/>
    <x v="1"/>
    <s v="BRSRE2"/>
    <d v="2017-02-15T00:00:00"/>
    <x v="0"/>
    <s v="ROYAL SHELL REAL ESTATE"/>
    <s v="AB"/>
    <x v="1"/>
  </r>
  <r>
    <s v="Single Family"/>
    <n v="283000"/>
    <x v="1"/>
    <s v="NAUT"/>
    <d v="2017-03-10T00:00:00"/>
    <x v="0"/>
    <s v="X-Other"/>
    <s v="AB"/>
    <x v="1"/>
  </r>
  <r>
    <s v="Single Family"/>
    <n v="283000"/>
    <x v="1"/>
    <s v="NTEC"/>
    <d v="2017-01-25T00:00:00"/>
    <x v="0"/>
    <s v="X-Other"/>
    <s v="AB"/>
    <x v="1"/>
  </r>
  <r>
    <s v="Single Family"/>
    <n v="283000"/>
    <x v="1"/>
    <s v="NPPR"/>
    <d v="2017-01-17T00:00:00"/>
    <x v="0"/>
    <s v="PREMIERE PLUS REALTY COMPANY"/>
    <s v="AB"/>
    <x v="1"/>
  </r>
  <r>
    <s v="Condo"/>
    <n v="283000"/>
    <x v="1"/>
    <s v="CBRR02"/>
    <d v="2017-03-17T00:00:00"/>
    <x v="0"/>
    <s v="COLDWELL BANKER"/>
    <s v="AB"/>
    <x v="1"/>
  </r>
  <r>
    <s v="Condo"/>
    <n v="283500"/>
    <x v="1"/>
    <s v="NRSRE4"/>
    <d v="2017-02-14T00:00:00"/>
    <x v="0"/>
    <s v="ROYAL SHELL REAL ESTATE"/>
    <s v="AB"/>
    <x v="1"/>
  </r>
  <r>
    <s v="Single Family"/>
    <n v="284170"/>
    <x v="1"/>
    <s v="FNML"/>
    <d v="2017-03-18T00:00:00"/>
    <x v="0"/>
    <s v="X-Other"/>
    <s v="AB"/>
    <x v="1"/>
  </r>
  <r>
    <s v="Condo"/>
    <n v="284900"/>
    <x v="1"/>
    <s v="WOOD17"/>
    <d v="2017-03-31T00:00:00"/>
    <x v="0"/>
    <s v="JOHN R WOOD"/>
    <s v="AB"/>
    <x v="1"/>
  </r>
  <r>
    <s v="Condo"/>
    <n v="285000"/>
    <x v="1"/>
    <s v="PREM07"/>
    <d v="2017-03-16T00:00:00"/>
    <x v="0"/>
    <s v="PREMIER SOTHEBYS"/>
    <s v="AB"/>
    <x v="1"/>
  </r>
  <r>
    <s v="Condo"/>
    <n v="285000"/>
    <x v="1"/>
    <s v="NDRC"/>
    <d v="2017-03-27T00:00:00"/>
    <x v="0"/>
    <s v="X-Other"/>
    <s v="AB"/>
    <x v="1"/>
  </r>
  <r>
    <s v="Condo"/>
    <n v="285000"/>
    <x v="1"/>
    <s v="JRWD03"/>
    <d v="2017-01-31T00:00:00"/>
    <x v="0"/>
    <s v="JOHN R WOOD"/>
    <s v="AB"/>
    <x v="1"/>
  </r>
  <r>
    <s v="Condo"/>
    <n v="285000"/>
    <x v="1"/>
    <s v="WOOD03"/>
    <d v="2017-03-20T00:00:00"/>
    <x v="0"/>
    <s v="JOHN R WOOD"/>
    <s v="AB"/>
    <x v="1"/>
  </r>
  <r>
    <s v="Condo"/>
    <n v="285000"/>
    <x v="1"/>
    <s v="PREM07"/>
    <d v="2017-03-23T00:00:00"/>
    <x v="0"/>
    <s v="PREMIER SOTHEBYS"/>
    <s v="AB"/>
    <x v="1"/>
  </r>
  <r>
    <s v="Single Family"/>
    <n v="285000"/>
    <x v="1"/>
    <s v="NDRC"/>
    <d v="2017-02-28T00:00:00"/>
    <x v="0"/>
    <s v="X-Other"/>
    <s v="AB"/>
    <x v="1"/>
  </r>
  <r>
    <s v="Condo"/>
    <n v="285000"/>
    <x v="1"/>
    <s v="NRIES"/>
    <s v="06-Jan-17"/>
    <x v="0"/>
    <s v="X-Other"/>
    <s v="AB"/>
    <x v="1"/>
  </r>
  <r>
    <s v="Single Family"/>
    <n v="285000"/>
    <x v="1"/>
    <s v="NPRIO"/>
    <d v="2017-03-24T00:00:00"/>
    <x v="0"/>
    <s v="X-Other"/>
    <s v="AB"/>
    <x v="1"/>
  </r>
  <r>
    <s v="Single Family"/>
    <n v="285000"/>
    <x v="1"/>
    <s v="NPPR"/>
    <d v="2017-01-10T00:00:00"/>
    <x v="0"/>
    <s v="PREMIERE PLUS REALTY COMPANY"/>
    <s v="AB"/>
    <x v="1"/>
  </r>
  <r>
    <s v="Single Family"/>
    <n v="285000"/>
    <x v="1"/>
    <s v="NFHR"/>
    <d v="2017-01-23T00:00:00"/>
    <x v="0"/>
    <s v="X-Other"/>
    <s v="AB"/>
    <x v="1"/>
  </r>
  <r>
    <s v="Single Family"/>
    <n v="285000"/>
    <x v="1"/>
    <s v="DNFRI"/>
    <d v="2017-01-27T00:00:00"/>
    <x v="0"/>
    <s v="DOWNING FRYE"/>
    <s v="AB"/>
    <x v="1"/>
  </r>
  <r>
    <s v="Single Family"/>
    <n v="285000"/>
    <x v="1"/>
    <s v="NPPR"/>
    <d v="2017-03-15T00:00:00"/>
    <x v="0"/>
    <s v="PREMIERE PLUS REALTY COMPANY"/>
    <s v="AB"/>
    <x v="1"/>
  </r>
  <r>
    <s v="Condo"/>
    <n v="285000"/>
    <x v="1"/>
    <s v="NSAC"/>
    <s v="09-Jan-17"/>
    <x v="0"/>
    <s v="X-Other"/>
    <s v="AB"/>
    <x v="1"/>
  </r>
  <r>
    <s v="Condo"/>
    <n v="285000"/>
    <x v="1"/>
    <s v="NRIES"/>
    <d v="2017-03-31T00:00:00"/>
    <x v="0"/>
    <s v="X-Other"/>
    <s v="AB"/>
    <x v="1"/>
  </r>
  <r>
    <s v="Single Family"/>
    <n v="285000"/>
    <x v="1"/>
    <s v="DNFR"/>
    <s v="07-Feb-17"/>
    <x v="0"/>
    <s v="DOWNING FRYE"/>
    <s v="AB"/>
    <x v="1"/>
  </r>
  <r>
    <s v="Condo"/>
    <n v="285000"/>
    <x v="1"/>
    <s v="NAVS"/>
    <d v="2017-02-28T00:00:00"/>
    <x v="0"/>
    <s v="X-Other"/>
    <s v="AB"/>
    <x v="1"/>
  </r>
  <r>
    <s v="Single Family"/>
    <n v="285000"/>
    <x v="1"/>
    <s v="NMVP1"/>
    <s v="06-Feb-17"/>
    <x v="0"/>
    <s v="X-Other"/>
    <s v="AB"/>
    <x v="1"/>
  </r>
  <r>
    <s v="Single Family"/>
    <n v="285000"/>
    <x v="1"/>
    <s v="NSAG"/>
    <s v="06-Mar-17"/>
    <x v="0"/>
    <s v="X-Other"/>
    <s v="AB"/>
    <x v="1"/>
  </r>
  <r>
    <s v="Single Family"/>
    <n v="285000"/>
    <x v="1"/>
    <s v="DNFR"/>
    <d v="2017-03-24T00:00:00"/>
    <x v="0"/>
    <s v="DOWNING FRYE"/>
    <s v="AB"/>
    <x v="1"/>
  </r>
  <r>
    <s v="Single Family"/>
    <n v="285000"/>
    <x v="1"/>
    <s v="NPREM18"/>
    <s v="03-Mar-17"/>
    <x v="0"/>
    <s v="PREMIER SOTHEBYS"/>
    <s v="AB"/>
    <x v="1"/>
  </r>
  <r>
    <s v="Condo"/>
    <n v="285000"/>
    <x v="1"/>
    <s v="NPPR"/>
    <s v="03-Mar-17"/>
    <x v="0"/>
    <s v="PREMIERE PLUS REALTY COMPANY"/>
    <s v="AB"/>
    <x v="1"/>
  </r>
  <r>
    <s v="Condo"/>
    <n v="285500"/>
    <x v="1"/>
    <s v="BKWR"/>
    <d v="2017-03-31T00:00:00"/>
    <x v="0"/>
    <s v="KELLER WILLIAMS ELITE"/>
    <s v="AB"/>
    <x v="1"/>
  </r>
  <r>
    <s v="Single Family"/>
    <n v="286500"/>
    <x v="1"/>
    <s v="NPRIO"/>
    <d v="2017-03-30T00:00:00"/>
    <x v="0"/>
    <s v="X-Other"/>
    <s v="AB"/>
    <x v="1"/>
  </r>
  <r>
    <s v="Single Family"/>
    <n v="286600"/>
    <x v="1"/>
    <s v="WOOD18"/>
    <d v="2017-01-30T00:00:00"/>
    <x v="0"/>
    <s v="JOHN R WOOD"/>
    <s v="AB"/>
    <x v="1"/>
  </r>
  <r>
    <s v="Single Family"/>
    <n v="287000"/>
    <x v="1"/>
    <s v="IPRI"/>
    <s v="06-Jan-17"/>
    <x v="0"/>
    <s v="X-Other"/>
    <s v="AB"/>
    <x v="1"/>
  </r>
  <r>
    <s v="Condo"/>
    <n v="287000"/>
    <x v="1"/>
    <s v="NBHHS"/>
    <d v="2017-02-17T00:00:00"/>
    <x v="0"/>
    <s v="BERKSHIRE HATHAWAY FLORIDA"/>
    <s v="AB"/>
    <x v="1"/>
  </r>
  <r>
    <s v="Condo"/>
    <n v="287000"/>
    <x v="1"/>
    <s v="NDRC"/>
    <s v="07-Feb-17"/>
    <x v="0"/>
    <s v="X-Other"/>
    <s v="AB"/>
    <x v="1"/>
  </r>
  <r>
    <s v="Single Family"/>
    <n v="287000"/>
    <x v="1"/>
    <s v="NDRC"/>
    <s v="03-Mar-17"/>
    <x v="0"/>
    <s v="X-Other"/>
    <s v="AB"/>
    <x v="1"/>
  </r>
  <r>
    <s v="Condo"/>
    <n v="287000"/>
    <x v="1"/>
    <s v="WOOD"/>
    <d v="2017-03-14T00:00:00"/>
    <x v="0"/>
    <s v="JOHN R WOOD"/>
    <s v="AB"/>
    <x v="1"/>
  </r>
  <r>
    <s v="Single Family"/>
    <n v="287000"/>
    <x v="1"/>
    <s v="FCSB"/>
    <s v="06-Mar-17"/>
    <x v="0"/>
    <s v="X-Other"/>
    <s v="AB"/>
    <x v="1"/>
  </r>
  <r>
    <s v="Single Family"/>
    <n v="287000"/>
    <x v="1"/>
    <s v="CBRR02"/>
    <d v="2017-03-17T00:00:00"/>
    <x v="0"/>
    <s v="COLDWELL BANKER"/>
    <s v="AB"/>
    <x v="1"/>
  </r>
  <r>
    <s v="Single Family"/>
    <n v="287500"/>
    <x v="1"/>
    <s v="FNML"/>
    <d v="2017-01-27T00:00:00"/>
    <x v="0"/>
    <s v="X-Other"/>
    <s v="AB"/>
    <x v="1"/>
  </r>
  <r>
    <s v="Condo"/>
    <n v="287500"/>
    <x v="1"/>
    <s v="NGREEN"/>
    <d v="2017-02-16T00:00:00"/>
    <x v="0"/>
    <e v="#N/A"/>
    <s v="AB"/>
    <x v="1"/>
  </r>
  <r>
    <s v="Condo"/>
    <n v="287500"/>
    <x v="1"/>
    <s v="PREM03"/>
    <d v="2017-01-24T00:00:00"/>
    <x v="0"/>
    <s v="PREMIER SOTHEBYS"/>
    <s v="AB"/>
    <x v="1"/>
  </r>
  <r>
    <s v="Condo"/>
    <n v="287500"/>
    <x v="1"/>
    <s v="CBRR02"/>
    <d v="2017-02-18T00:00:00"/>
    <x v="0"/>
    <s v="COLDWELL BANKER"/>
    <s v="AB"/>
    <x v="1"/>
  </r>
  <r>
    <s v="Single Family"/>
    <n v="287900"/>
    <x v="1"/>
    <s v="NRSI"/>
    <d v="2017-02-21T00:00:00"/>
    <x v="0"/>
    <s v="NAPLES REALTY SERVICES"/>
    <s v="AB"/>
    <x v="1"/>
  </r>
  <r>
    <s v="Condo"/>
    <n v="288000"/>
    <x v="1"/>
    <s v="WOOD17"/>
    <s v="07-Mar-17"/>
    <x v="0"/>
    <s v="JOHN R WOOD"/>
    <s v="AB"/>
    <x v="1"/>
  </r>
  <r>
    <s v="Condo"/>
    <n v="288500"/>
    <x v="1"/>
    <s v="DNFR"/>
    <d v="2017-02-16T00:00:00"/>
    <x v="0"/>
    <s v="DOWNING FRYE"/>
    <s v="AB"/>
    <x v="1"/>
  </r>
  <r>
    <s v="Condo"/>
    <n v="289000"/>
    <x v="1"/>
    <s v="WOOD"/>
    <d v="2017-02-15T00:00:00"/>
    <x v="0"/>
    <s v="JOHN R WOOD"/>
    <s v="AB"/>
    <x v="1"/>
  </r>
  <r>
    <s v="Condo"/>
    <n v="289000"/>
    <x v="1"/>
    <s v="NFHR"/>
    <d v="2017-02-23T00:00:00"/>
    <x v="0"/>
    <s v="X-Other"/>
    <s v="AB"/>
    <x v="1"/>
  </r>
  <r>
    <s v="Single Family"/>
    <n v="289000"/>
    <x v="1"/>
    <s v="DNFR"/>
    <d v="2017-01-13T00:00:00"/>
    <x v="0"/>
    <s v="DOWNING FRYE"/>
    <s v="AB"/>
    <x v="1"/>
  </r>
  <r>
    <s v="Single Family"/>
    <n v="289000"/>
    <x v="1"/>
    <s v="REMS"/>
    <d v="2017-02-27T00:00:00"/>
    <x v="0"/>
    <s v="X-Other"/>
    <s v="AB"/>
    <x v="1"/>
  </r>
  <r>
    <s v="Single Family"/>
    <n v="289695"/>
    <x v="1"/>
    <s v="FNML"/>
    <d v="2017-02-28T00:00:00"/>
    <x v="0"/>
    <s v="X-Other"/>
    <s v="AB"/>
    <x v="1"/>
  </r>
  <r>
    <s v="Single Family"/>
    <n v="289900"/>
    <x v="1"/>
    <s v="NPPR"/>
    <d v="2017-01-12T00:00:00"/>
    <x v="0"/>
    <s v="PREMIERE PLUS REALTY COMPANY"/>
    <s v="AB"/>
    <x v="1"/>
  </r>
  <r>
    <s v="Condo"/>
    <n v="290000"/>
    <x v="1"/>
    <s v="NRSI"/>
    <d v="2017-02-23T00:00:00"/>
    <x v="0"/>
    <s v="NAPLES REALTY SERVICES"/>
    <s v="AB"/>
    <x v="1"/>
  </r>
  <r>
    <s v="Condo"/>
    <n v="290000"/>
    <x v="1"/>
    <s v="BCRM"/>
    <d v="2017-02-23T00:00:00"/>
    <x v="0"/>
    <s v="X-Other"/>
    <s v="AB"/>
    <x v="1"/>
  </r>
  <r>
    <s v="Single Family"/>
    <n v="290000"/>
    <x v="1"/>
    <s v="BKWR"/>
    <d v="2017-03-17T00:00:00"/>
    <x v="0"/>
    <s v="KELLER WILLIAMS ELITE"/>
    <s v="AB"/>
    <x v="1"/>
  </r>
  <r>
    <s v="Condo"/>
    <n v="290000"/>
    <x v="1"/>
    <s v="NDRC"/>
    <d v="2017-03-17T00:00:00"/>
    <x v="0"/>
    <s v="X-Other"/>
    <s v="AB"/>
    <x v="1"/>
  </r>
  <r>
    <s v="Condo"/>
    <n v="290000"/>
    <x v="1"/>
    <s v="FLIR"/>
    <s v="03-Mar-17"/>
    <x v="0"/>
    <s v="X-Other"/>
    <s v="AB"/>
    <x v="1"/>
  </r>
  <r>
    <s v="Condo"/>
    <n v="290000"/>
    <x v="1"/>
    <s v="BKWR"/>
    <d v="2017-01-24T00:00:00"/>
    <x v="0"/>
    <s v="KELLER WILLIAMS ELITE"/>
    <s v="AB"/>
    <x v="1"/>
  </r>
  <r>
    <s v="Single Family"/>
    <n v="290000"/>
    <x v="1"/>
    <s v="FPRP"/>
    <d v="2017-01-11T00:00:00"/>
    <x v="0"/>
    <s v="X-Other"/>
    <s v="AB"/>
    <x v="1"/>
  </r>
  <r>
    <s v="Condo"/>
    <n v="290000"/>
    <x v="1"/>
    <s v="NDRC"/>
    <d v="2017-03-27T00:00:00"/>
    <x v="0"/>
    <s v="X-Other"/>
    <s v="AB"/>
    <x v="1"/>
  </r>
  <r>
    <s v="Single Family"/>
    <n v="290000"/>
    <x v="1"/>
    <s v="DNFR"/>
    <d v="2017-03-28T00:00:00"/>
    <x v="0"/>
    <s v="DOWNING FRYE"/>
    <s v="AB"/>
    <x v="1"/>
  </r>
  <r>
    <s v="Condo"/>
    <n v="290000"/>
    <x v="1"/>
    <s v="BKWR"/>
    <d v="2017-02-27T00:00:00"/>
    <x v="0"/>
    <s v="KELLER WILLIAMS ELITE"/>
    <s v="AB"/>
    <x v="1"/>
  </r>
  <r>
    <s v="Single Family"/>
    <n v="290000"/>
    <x v="1"/>
    <s v="NPPR"/>
    <d v="2017-02-22T00:00:00"/>
    <x v="0"/>
    <s v="PREMIERE PLUS REALTY COMPANY"/>
    <s v="AB"/>
    <x v="1"/>
  </r>
  <r>
    <s v="Single Family"/>
    <n v="290000"/>
    <x v="1"/>
    <s v="NOPYT"/>
    <s v="03-Feb-17"/>
    <x v="0"/>
    <s v="X-Other"/>
    <s v="AB"/>
    <x v="1"/>
  </r>
  <r>
    <s v="Single Family"/>
    <n v="290000"/>
    <x v="1"/>
    <s v="NRDR03"/>
    <s v="06-Jan-17"/>
    <x v="0"/>
    <s v="X-Other"/>
    <s v="AB"/>
    <x v="1"/>
  </r>
  <r>
    <s v="Condo"/>
    <n v="290000"/>
    <x v="1"/>
    <s v="DNFRI"/>
    <d v="2017-02-22T00:00:00"/>
    <x v="0"/>
    <s v="DOWNING FRYE"/>
    <s v="AB"/>
    <x v="1"/>
  </r>
  <r>
    <s v="Single Family"/>
    <n v="290000"/>
    <x v="1"/>
    <s v="NLSTG"/>
    <d v="2017-03-28T00:00:00"/>
    <x v="0"/>
    <s v="X-Other"/>
    <s v="AB"/>
    <x v="1"/>
  </r>
  <r>
    <s v="Single Family"/>
    <n v="290000"/>
    <x v="1"/>
    <s v="LEVI"/>
    <d v="2017-03-15T00:00:00"/>
    <x v="0"/>
    <s v="X-Other"/>
    <s v="AB"/>
    <x v="1"/>
  </r>
  <r>
    <s v="Condo"/>
    <n v="290000"/>
    <x v="1"/>
    <s v="NWRG"/>
    <d v="2017-02-28T00:00:00"/>
    <x v="0"/>
    <s v="X-Other"/>
    <s v="AB"/>
    <x v="1"/>
  </r>
  <r>
    <s v="Single Family"/>
    <n v="290000"/>
    <x v="1"/>
    <s v="PRUD30"/>
    <d v="2017-02-28T00:00:00"/>
    <x v="0"/>
    <s v="BERKSHIRE HATHAWAY FLORIDA"/>
    <s v="AB"/>
    <x v="1"/>
  </r>
  <r>
    <s v="Single Family"/>
    <n v="290000"/>
    <x v="1"/>
    <s v="NMVP1"/>
    <s v="09-Mar-17"/>
    <x v="0"/>
    <s v="X-Other"/>
    <s v="AB"/>
    <x v="1"/>
  </r>
  <r>
    <s v="Single Family"/>
    <n v="290000"/>
    <x v="1"/>
    <s v="NKWRN"/>
    <d v="2017-03-30T00:00:00"/>
    <x v="0"/>
    <s v="X-Other"/>
    <s v="AB"/>
    <x v="1"/>
  </r>
  <r>
    <s v="Single Family"/>
    <n v="290000"/>
    <x v="1"/>
    <s v="DNFR"/>
    <d v="2017-02-17T00:00:00"/>
    <x v="0"/>
    <s v="DOWNING FRYE"/>
    <s v="AB"/>
    <x v="1"/>
  </r>
  <r>
    <s v="Single Family"/>
    <n v="290000"/>
    <x v="1"/>
    <s v="WOOD"/>
    <d v="2017-02-15T00:00:00"/>
    <x v="0"/>
    <s v="JOHN R WOOD"/>
    <s v="AB"/>
    <x v="1"/>
  </r>
  <r>
    <s v="Single Family"/>
    <n v="290000"/>
    <x v="1"/>
    <s v="DNFR"/>
    <d v="2017-03-31T00:00:00"/>
    <x v="0"/>
    <s v="DOWNING FRYE"/>
    <s v="AB"/>
    <x v="1"/>
  </r>
  <r>
    <s v="Single Family"/>
    <n v="290000"/>
    <x v="1"/>
    <s v="NRDR04"/>
    <d v="2017-03-31T00:00:00"/>
    <x v="0"/>
    <s v="X-Other"/>
    <s v="AB"/>
    <x v="1"/>
  </r>
  <r>
    <s v="Condo"/>
    <n v="292000"/>
    <x v="1"/>
    <s v="NPPR"/>
    <s v="02-Mar-17"/>
    <x v="0"/>
    <s v="PREMIERE PLUS REALTY COMPANY"/>
    <s v="AB"/>
    <x v="1"/>
  </r>
  <r>
    <s v="Condo"/>
    <n v="292000"/>
    <x v="1"/>
    <s v="DNFR"/>
    <s v="03-Jan-17"/>
    <x v="0"/>
    <s v="DOWNING FRYE"/>
    <s v="AB"/>
    <x v="1"/>
  </r>
  <r>
    <s v="Condo"/>
    <n v="292000"/>
    <x v="1"/>
    <s v="PRUD30"/>
    <d v="2017-03-21T00:00:00"/>
    <x v="0"/>
    <s v="BERKSHIRE HATHAWAY FLORIDA"/>
    <s v="AB"/>
    <x v="1"/>
  </r>
  <r>
    <s v="Condo"/>
    <n v="292500"/>
    <x v="1"/>
    <s v="REMS"/>
    <d v="2017-01-20T00:00:00"/>
    <x v="0"/>
    <s v="X-Other"/>
    <s v="AB"/>
    <x v="1"/>
  </r>
  <r>
    <s v="Single Family"/>
    <n v="292500"/>
    <x v="1"/>
    <s v="NMVP1"/>
    <d v="2017-03-21T00:00:00"/>
    <x v="0"/>
    <s v="X-Other"/>
    <s v="AB"/>
    <x v="1"/>
  </r>
  <r>
    <s v="Condo"/>
    <n v="293000"/>
    <x v="1"/>
    <s v="WOOD17"/>
    <d v="2017-01-13T00:00:00"/>
    <x v="0"/>
    <s v="JOHN R WOOD"/>
    <s v="AB"/>
    <x v="1"/>
  </r>
  <r>
    <s v="Condo"/>
    <n v="293000"/>
    <x v="1"/>
    <s v="BPREM07"/>
    <d v="2017-03-22T00:00:00"/>
    <x v="0"/>
    <s v="PREMIER SOTHEBYS"/>
    <s v="AB"/>
    <x v="1"/>
  </r>
  <r>
    <s v="Condo"/>
    <n v="293500"/>
    <x v="1"/>
    <s v="NSWFLA"/>
    <d v="2017-03-20T00:00:00"/>
    <x v="0"/>
    <s v="X-Other"/>
    <s v="AB"/>
    <x v="1"/>
  </r>
  <r>
    <s v="Condo"/>
    <n v="294400"/>
    <x v="1"/>
    <s v="BRSRE2"/>
    <d v="2017-03-27T00:00:00"/>
    <x v="0"/>
    <s v="ROYAL SHELL REAL ESTATE"/>
    <s v="AB"/>
    <x v="1"/>
  </r>
  <r>
    <s v="Single Family"/>
    <n v="294530"/>
    <x v="1"/>
    <s v="CBRE03"/>
    <d v="2017-01-26T00:00:00"/>
    <x v="0"/>
    <s v="COLDWELL BANKER"/>
    <s v="AB"/>
    <x v="1"/>
  </r>
  <r>
    <s v="Condo"/>
    <n v="294750"/>
    <x v="1"/>
    <s v="FNML"/>
    <d v="2017-02-13T00:00:00"/>
    <x v="0"/>
    <s v="X-Other"/>
    <s v="AB"/>
    <x v="1"/>
  </r>
  <r>
    <s v="Single Family"/>
    <n v="294900"/>
    <x v="1"/>
    <s v="NFHR"/>
    <d v="2017-03-29T00:00:00"/>
    <x v="0"/>
    <s v="X-Other"/>
    <s v="AB"/>
    <x v="1"/>
  </r>
  <r>
    <s v="Condo"/>
    <n v="295000"/>
    <x v="1"/>
    <s v="NDRC"/>
    <d v="2017-02-28T00:00:00"/>
    <x v="0"/>
    <s v="X-Other"/>
    <s v="AB"/>
    <x v="1"/>
  </r>
  <r>
    <s v="Single Family"/>
    <n v="295000"/>
    <x v="1"/>
    <s v="NRDR03"/>
    <d v="2017-03-30T00:00:00"/>
    <x v="0"/>
    <s v="X-Other"/>
    <s v="AB"/>
    <x v="1"/>
  </r>
  <r>
    <s v="Single Family"/>
    <n v="295000"/>
    <x v="1"/>
    <s v="FSBLT05"/>
    <d v="2017-02-15T00:00:00"/>
    <x v="0"/>
    <s v="X-Other"/>
    <s v="AB"/>
    <x v="1"/>
  </r>
  <r>
    <s v="Condo"/>
    <n v="295000"/>
    <x v="1"/>
    <s v="NBHHS"/>
    <d v="2017-02-21T00:00:00"/>
    <x v="0"/>
    <s v="BERKSHIRE HATHAWAY FLORIDA"/>
    <s v="AB"/>
    <x v="1"/>
  </r>
  <r>
    <s v="Condo"/>
    <n v="295000"/>
    <x v="1"/>
    <s v="NAMVT"/>
    <d v="2017-02-28T00:00:00"/>
    <x v="0"/>
    <s v="AMERIVEST"/>
    <s v="AB"/>
    <x v="1"/>
  </r>
  <r>
    <s v="Condo"/>
    <n v="295000"/>
    <x v="1"/>
    <s v="NPPR3"/>
    <d v="2017-01-11T00:00:00"/>
    <x v="0"/>
    <s v="PREMIERE PLUS REALTY COMPANY"/>
    <s v="AB"/>
    <x v="1"/>
  </r>
  <r>
    <s v="Single Family"/>
    <n v="295000"/>
    <x v="1"/>
    <s v="NMVP1"/>
    <d v="2017-01-30T00:00:00"/>
    <x v="0"/>
    <s v="X-Other"/>
    <s v="AB"/>
    <x v="1"/>
  </r>
  <r>
    <s v="Single Family"/>
    <n v="295000"/>
    <x v="1"/>
    <s v="PREM06"/>
    <s v="07-Mar-17"/>
    <x v="0"/>
    <s v="PREMIER SOTHEBYS"/>
    <s v="AB"/>
    <x v="1"/>
  </r>
  <r>
    <s v="Single Family"/>
    <n v="295000"/>
    <x v="1"/>
    <s v="NKEAT"/>
    <d v="2017-02-13T00:00:00"/>
    <x v="0"/>
    <s v="X-Other"/>
    <s v="AB"/>
    <x v="1"/>
  </r>
  <r>
    <s v="Condo"/>
    <n v="295000"/>
    <x v="1"/>
    <s v="NKWRN"/>
    <s v="09-Mar-17"/>
    <x v="0"/>
    <s v="X-Other"/>
    <s v="AB"/>
    <x v="1"/>
  </r>
  <r>
    <s v="Condo"/>
    <n v="295000"/>
    <x v="1"/>
    <s v="FNML"/>
    <d v="2017-03-13T00:00:00"/>
    <x v="0"/>
    <s v="X-Other"/>
    <s v="AB"/>
    <x v="1"/>
  </r>
  <r>
    <s v="Condo"/>
    <n v="295000"/>
    <x v="1"/>
    <s v="DNFR"/>
    <d v="2017-01-12T00:00:00"/>
    <x v="0"/>
    <s v="DOWNING FRYE"/>
    <s v="AB"/>
    <x v="1"/>
  </r>
  <r>
    <s v="Single Family"/>
    <n v="295000"/>
    <x v="1"/>
    <s v="NGOLD"/>
    <d v="2017-02-28T00:00:00"/>
    <x v="0"/>
    <s v="X-Other"/>
    <s v="AB"/>
    <x v="1"/>
  </r>
  <r>
    <s v="Condo"/>
    <n v="295000"/>
    <x v="1"/>
    <s v="NBHHS"/>
    <d v="2017-03-21T00:00:00"/>
    <x v="0"/>
    <s v="BERKSHIRE HATHAWAY FLORIDA"/>
    <s v="AB"/>
    <x v="1"/>
  </r>
  <r>
    <s v="Single Family"/>
    <n v="295000"/>
    <x v="1"/>
    <s v="QUAL"/>
    <s v="07-Mar-17"/>
    <x v="0"/>
    <s v="X-Other"/>
    <s v="AB"/>
    <x v="1"/>
  </r>
  <r>
    <s v="Single Family"/>
    <n v="295000"/>
    <x v="1"/>
    <s v="NDRC"/>
    <d v="2017-03-29T00:00:00"/>
    <x v="0"/>
    <s v="X-Other"/>
    <s v="AB"/>
    <x v="1"/>
  </r>
  <r>
    <s v="Condo"/>
    <n v="295500"/>
    <x v="1"/>
    <s v="NPPR"/>
    <s v="01-Mar-17"/>
    <x v="0"/>
    <s v="PREMIERE PLUS REALTY COMPANY"/>
    <s v="AB"/>
    <x v="1"/>
  </r>
  <r>
    <s v="Single Family"/>
    <n v="295800"/>
    <x v="1"/>
    <s v="FKWFMI"/>
    <d v="2017-03-30T00:00:00"/>
    <x v="0"/>
    <s v="X-Other"/>
    <s v="AB"/>
    <x v="1"/>
  </r>
  <r>
    <s v="Condo"/>
    <n v="296000"/>
    <x v="1"/>
    <s v="SUNY"/>
    <s v="03-Jan-17"/>
    <x v="0"/>
    <s v="X-Other"/>
    <s v="AB"/>
    <x v="1"/>
  </r>
  <r>
    <s v="Single Family"/>
    <n v="296500"/>
    <x v="1"/>
    <s v="NCARR"/>
    <d v="2017-03-31T00:00:00"/>
    <x v="0"/>
    <s v="X-Other"/>
    <s v="AB"/>
    <x v="1"/>
  </r>
  <r>
    <s v="Single Family"/>
    <n v="297000"/>
    <x v="1"/>
    <s v="CBRR02"/>
    <d v="2017-02-10T00:00:00"/>
    <x v="0"/>
    <s v="COLDWELL BANKER"/>
    <s v="AB"/>
    <x v="1"/>
  </r>
  <r>
    <s v="Single Family"/>
    <n v="297000"/>
    <x v="1"/>
    <s v="NPPR"/>
    <d v="2017-02-16T00:00:00"/>
    <x v="0"/>
    <s v="PREMIERE PLUS REALTY COMPANY"/>
    <s v="AB"/>
    <x v="1"/>
  </r>
  <r>
    <s v="Condo"/>
    <n v="297000"/>
    <x v="1"/>
    <s v="DNFR"/>
    <d v="2017-02-24T00:00:00"/>
    <x v="0"/>
    <s v="DOWNING FRYE"/>
    <s v="AB"/>
    <x v="1"/>
  </r>
  <r>
    <s v="Single Family"/>
    <n v="297450"/>
    <x v="1"/>
    <s v="NMVP1"/>
    <d v="2017-02-15T00:00:00"/>
    <x v="0"/>
    <s v="X-Other"/>
    <s v="AB"/>
    <x v="1"/>
  </r>
  <r>
    <s v="Single Family"/>
    <n v="297900"/>
    <x v="1"/>
    <s v="NMVP1"/>
    <d v="2017-01-13T00:00:00"/>
    <x v="0"/>
    <s v="X-Other"/>
    <s v="AB"/>
    <x v="1"/>
  </r>
  <r>
    <s v="Single Family"/>
    <n v="299030"/>
    <x v="1"/>
    <s v="DNFR"/>
    <d v="2017-02-24T00:00:00"/>
    <x v="0"/>
    <s v="DOWNING FRYE"/>
    <s v="AB"/>
    <x v="1"/>
  </r>
  <r>
    <s v="Single Family"/>
    <n v="299500"/>
    <x v="1"/>
    <s v="NKWRN"/>
    <d v="2017-03-20T00:00:00"/>
    <x v="0"/>
    <s v="X-Other"/>
    <s v="AB"/>
    <x v="1"/>
  </r>
  <r>
    <s v="Single Family"/>
    <n v="299500"/>
    <x v="1"/>
    <s v="WOOD17"/>
    <d v="2017-03-10T00:00:00"/>
    <x v="0"/>
    <s v="JOHN R WOOD"/>
    <s v="AB"/>
    <x v="1"/>
  </r>
  <r>
    <s v="Condo"/>
    <n v="299900"/>
    <x v="1"/>
    <s v="CBRR02"/>
    <d v="2017-01-17T00:00:00"/>
    <x v="0"/>
    <s v="COLDWELL BANKER"/>
    <s v="AB"/>
    <x v="1"/>
  </r>
  <r>
    <s v="Condo"/>
    <n v="299900"/>
    <x v="1"/>
    <s v="VPI"/>
    <s v="09-Jan-17"/>
    <x v="0"/>
    <s v="X-Other"/>
    <s v="AB"/>
    <x v="1"/>
  </r>
  <r>
    <s v="Single Family"/>
    <n v="300000"/>
    <x v="1"/>
    <s v="NDRC"/>
    <d v="2017-01-31T00:00:00"/>
    <x v="0"/>
    <s v="X-Other"/>
    <s v="AB"/>
    <x v="1"/>
  </r>
  <r>
    <s v="Condo"/>
    <n v="300000"/>
    <x v="1"/>
    <s v="BRSRE2"/>
    <s v="01-Feb-17"/>
    <x v="0"/>
    <s v="ROYAL SHELL REAL ESTATE"/>
    <s v="AB"/>
    <x v="1"/>
  </r>
  <r>
    <s v="Single Family"/>
    <n v="300000"/>
    <x v="1"/>
    <s v="RLTY"/>
    <d v="2017-03-31T00:00:00"/>
    <x v="0"/>
    <s v="X-Other"/>
    <s v="AB"/>
    <x v="1"/>
  </r>
  <r>
    <s v="Condo"/>
    <n v="300000"/>
    <x v="1"/>
    <s v="NLXB"/>
    <d v="2017-03-31T00:00:00"/>
    <x v="0"/>
    <s v="X-Other"/>
    <s v="AB"/>
    <x v="1"/>
  </r>
  <r>
    <s v="Condo"/>
    <n v="300000"/>
    <x v="1"/>
    <s v="DNFR"/>
    <d v="2017-03-13T00:00:00"/>
    <x v="0"/>
    <s v="DOWNING FRYE"/>
    <s v="AB"/>
    <x v="1"/>
  </r>
  <r>
    <s v="Single Family"/>
    <n v="300000"/>
    <x v="1"/>
    <s v="PREM06"/>
    <d v="2017-01-13T00:00:00"/>
    <x v="0"/>
    <s v="PREMIER SOTHEBYS"/>
    <s v="AB"/>
    <x v="1"/>
  </r>
  <r>
    <s v="Condo"/>
    <n v="300000"/>
    <x v="1"/>
    <s v="IPRI"/>
    <d v="2017-01-10T00:00:00"/>
    <x v="0"/>
    <s v="X-Other"/>
    <s v="AB"/>
    <x v="1"/>
  </r>
  <r>
    <s v="Single Family"/>
    <n v="300000"/>
    <x v="1"/>
    <s v="NPPR"/>
    <d v="2017-01-13T00:00:00"/>
    <x v="0"/>
    <s v="PREMIERE PLUS REALTY COMPANY"/>
    <s v="AB"/>
    <x v="1"/>
  </r>
  <r>
    <s v="Single Family"/>
    <n v="300000"/>
    <x v="1"/>
    <s v="ARN"/>
    <d v="2017-02-17T00:00:00"/>
    <x v="0"/>
    <s v="X-Other"/>
    <s v="AB"/>
    <x v="1"/>
  </r>
  <r>
    <s v="Single Family"/>
    <n v="300000"/>
    <x v="1"/>
    <s v="NXCH"/>
    <d v="2017-01-31T00:00:00"/>
    <x v="0"/>
    <s v="X-Other"/>
    <s v="AB"/>
    <x v="1"/>
  </r>
  <r>
    <s v="Condo"/>
    <n v="300000"/>
    <x v="1"/>
    <s v="CGGTWY"/>
    <d v="2017-01-12T00:00:00"/>
    <x v="0"/>
    <s v="X-Other"/>
    <s v="AB"/>
    <x v="1"/>
  </r>
  <r>
    <s v="Condo"/>
    <n v="300000"/>
    <x v="1"/>
    <s v="WOOD05"/>
    <d v="2017-02-16T00:00:00"/>
    <x v="0"/>
    <s v="JOHN R WOOD"/>
    <s v="AB"/>
    <x v="1"/>
  </r>
  <r>
    <s v="Single Family"/>
    <n v="300000"/>
    <x v="1"/>
    <s v="NPPR"/>
    <d v="2017-02-21T00:00:00"/>
    <x v="0"/>
    <s v="PREMIERE PLUS REALTY COMPANY"/>
    <s v="AB"/>
    <x v="1"/>
  </r>
  <r>
    <s v="Condo"/>
    <n v="300000"/>
    <x v="1"/>
    <s v="NNSRE"/>
    <s v="06-Jan-17"/>
    <x v="0"/>
    <s v="X-Other"/>
    <s v="AB"/>
    <x v="1"/>
  </r>
  <r>
    <s v="Condo"/>
    <n v="300000"/>
    <x v="1"/>
    <s v="NRLNA"/>
    <d v="2017-02-22T00:00:00"/>
    <x v="0"/>
    <s v="X-Other"/>
    <s v="AB"/>
    <x v="1"/>
  </r>
  <r>
    <s v="Single Family"/>
    <n v="300000"/>
    <x v="1"/>
    <s v="SOBA"/>
    <d v="2017-02-28T00:00:00"/>
    <x v="0"/>
    <s v="X-Other"/>
    <s v="AB"/>
    <x v="1"/>
  </r>
  <r>
    <s v="Single Family"/>
    <n v="300000"/>
    <x v="1"/>
    <s v="CBRR03"/>
    <d v="2017-02-28T00:00:00"/>
    <x v="0"/>
    <s v="COLDWELL BANKER"/>
    <s v="AB"/>
    <x v="1"/>
  </r>
  <r>
    <s v="Single Family"/>
    <n v="300000"/>
    <x v="1"/>
    <s v="PREM01"/>
    <d v="2017-03-15T00:00:00"/>
    <x v="0"/>
    <s v="PREMIER SOTHEBYS"/>
    <s v="AB"/>
    <x v="1"/>
  </r>
  <r>
    <s v="Condo"/>
    <n v="300000"/>
    <x v="1"/>
    <s v="NMVP1"/>
    <s v="01-Mar-17"/>
    <x v="0"/>
    <s v="X-Other"/>
    <s v="AB"/>
    <x v="1"/>
  </r>
  <r>
    <s v="Condo"/>
    <n v="300000"/>
    <x v="1"/>
    <s v="NPPR"/>
    <d v="2017-03-15T00:00:00"/>
    <x v="0"/>
    <s v="PREMIERE PLUS REALTY COMPANY"/>
    <s v="AB"/>
    <x v="1"/>
  </r>
  <r>
    <s v="Condo"/>
    <n v="300000"/>
    <x v="1"/>
    <s v="NEVON"/>
    <d v="2017-03-16T00:00:00"/>
    <x v="0"/>
    <s v="X-Other"/>
    <s v="AB"/>
    <x v="1"/>
  </r>
  <r>
    <s v="Condo"/>
    <n v="300000"/>
    <x v="1"/>
    <s v="PRUD02"/>
    <d v="2017-03-24T00:00:00"/>
    <x v="0"/>
    <s v="BERKSHIRE HATHAWAY FLORIDA"/>
    <s v="AB"/>
    <x v="1"/>
  </r>
  <r>
    <s v="Condo"/>
    <n v="300630"/>
    <x v="1"/>
    <s v="WRGI"/>
    <s v="02-Mar-17"/>
    <x v="0"/>
    <s v="X-Other"/>
    <s v="AB"/>
    <x v="1"/>
  </r>
  <r>
    <s v="Condo"/>
    <n v="301500"/>
    <x v="1"/>
    <s v="CBRR03"/>
    <d v="2017-02-17T00:00:00"/>
    <x v="0"/>
    <s v="COLDWELL BANKER"/>
    <s v="AB"/>
    <x v="1"/>
  </r>
  <r>
    <s v="Condo"/>
    <n v="302000"/>
    <x v="1"/>
    <s v="NPPR"/>
    <d v="2017-01-31T00:00:00"/>
    <x v="0"/>
    <s v="PREMIERE PLUS REALTY COMPANY"/>
    <s v="AB"/>
    <x v="1"/>
  </r>
  <r>
    <s v="Condo"/>
    <n v="303000"/>
    <x v="1"/>
    <s v="NMVP1"/>
    <d v="2017-02-22T00:00:00"/>
    <x v="0"/>
    <s v="X-Other"/>
    <s v="AB"/>
    <x v="1"/>
  </r>
  <r>
    <s v="Condo"/>
    <n v="304000"/>
    <x v="1"/>
    <s v="JRWD03"/>
    <s v="05-Jan-17"/>
    <x v="0"/>
    <s v="JOHN R WOOD"/>
    <s v="AB"/>
    <x v="1"/>
  </r>
  <r>
    <s v="Single Family"/>
    <n v="304000"/>
    <x v="1"/>
    <s v="NDRC"/>
    <s v="09-Jan-17"/>
    <x v="0"/>
    <s v="X-Other"/>
    <s v="AB"/>
    <x v="1"/>
  </r>
  <r>
    <s v="Single Family"/>
    <n v="304900"/>
    <x v="1"/>
    <s v="NPPR"/>
    <d v="2017-01-30T00:00:00"/>
    <x v="0"/>
    <s v="PREMIERE PLUS REALTY COMPANY"/>
    <s v="AB"/>
    <x v="1"/>
  </r>
  <r>
    <s v="Single Family"/>
    <n v="305000"/>
    <x v="1"/>
    <s v="WOOD03"/>
    <d v="2017-01-12T00:00:00"/>
    <x v="0"/>
    <s v="JOHN R WOOD"/>
    <s v="AB"/>
    <x v="1"/>
  </r>
  <r>
    <s v="Single Family"/>
    <n v="305000"/>
    <x v="1"/>
    <s v="DNFR"/>
    <s v="09-Mar-17"/>
    <x v="0"/>
    <s v="DOWNING FRYE"/>
    <s v="AB"/>
    <x v="1"/>
  </r>
  <r>
    <s v="Condo"/>
    <n v="305000"/>
    <x v="1"/>
    <s v="NLEV"/>
    <d v="2017-02-15T00:00:00"/>
    <x v="0"/>
    <s v="X-Other"/>
    <s v="AB"/>
    <x v="1"/>
  </r>
  <r>
    <s v="Condo"/>
    <n v="305000"/>
    <x v="1"/>
    <s v="DNFR"/>
    <d v="2017-03-17T00:00:00"/>
    <x v="0"/>
    <s v="DOWNING FRYE"/>
    <s v="AB"/>
    <x v="1"/>
  </r>
  <r>
    <s v="Single Family"/>
    <n v="305000"/>
    <x v="1"/>
    <s v="NCARR"/>
    <d v="2017-03-14T00:00:00"/>
    <x v="0"/>
    <s v="X-Other"/>
    <s v="AB"/>
    <x v="1"/>
  </r>
  <r>
    <s v="Single Family"/>
    <n v="305000"/>
    <x v="1"/>
    <s v="CODI"/>
    <d v="2017-03-31T00:00:00"/>
    <x v="0"/>
    <s v="X-Other"/>
    <s v="AB"/>
    <x v="1"/>
  </r>
  <r>
    <s v="Condo"/>
    <n v="305000"/>
    <x v="1"/>
    <s v="NMCQ"/>
    <d v="2017-03-31T00:00:00"/>
    <x v="0"/>
    <s v="X-Other"/>
    <s v="AB"/>
    <x v="1"/>
  </r>
  <r>
    <s v="Single Family"/>
    <n v="305000"/>
    <x v="1"/>
    <s v="SUNY"/>
    <d v="2017-02-17T00:00:00"/>
    <x v="0"/>
    <s v="X-Other"/>
    <s v="AB"/>
    <x v="1"/>
  </r>
  <r>
    <s v="Condo"/>
    <n v="305000"/>
    <x v="1"/>
    <s v="NPPR3"/>
    <d v="2017-01-25T00:00:00"/>
    <x v="0"/>
    <s v="PREMIERE PLUS REALTY COMPANY"/>
    <s v="AB"/>
    <x v="1"/>
  </r>
  <r>
    <s v="Single Family"/>
    <n v="305000"/>
    <x v="1"/>
    <s v="NOPYT"/>
    <s v="06-Jan-17"/>
    <x v="0"/>
    <s v="X-Other"/>
    <s v="AB"/>
    <x v="1"/>
  </r>
  <r>
    <s v="Single Family"/>
    <n v="305000"/>
    <x v="1"/>
    <s v="NBAYR"/>
    <d v="2017-01-30T00:00:00"/>
    <x v="0"/>
    <s v="X-Other"/>
    <s v="AB"/>
    <x v="1"/>
  </r>
  <r>
    <s v="Single Family"/>
    <n v="305000"/>
    <x v="1"/>
    <s v="NFHR"/>
    <d v="2017-01-23T00:00:00"/>
    <x v="0"/>
    <s v="X-Other"/>
    <s v="AB"/>
    <x v="1"/>
  </r>
  <r>
    <s v="Condo"/>
    <n v="305000"/>
    <x v="1"/>
    <s v="WOOD05"/>
    <d v="2017-03-10T00:00:00"/>
    <x v="0"/>
    <s v="JOHN R WOOD"/>
    <s v="AB"/>
    <x v="1"/>
  </r>
  <r>
    <s v="Condo"/>
    <n v="305000"/>
    <x v="1"/>
    <s v="NBHHS"/>
    <d v="2017-03-24T00:00:00"/>
    <x v="0"/>
    <s v="BERKSHIRE HATHAWAY FLORIDA"/>
    <s v="AB"/>
    <x v="1"/>
  </r>
  <r>
    <s v="Single Family"/>
    <n v="305000"/>
    <x v="1"/>
    <s v="NYRG"/>
    <d v="2017-02-15T00:00:00"/>
    <x v="0"/>
    <s v="X-Other"/>
    <s v="AB"/>
    <x v="1"/>
  </r>
  <r>
    <s v="Condo"/>
    <n v="305000"/>
    <x v="1"/>
    <s v="NMVP1"/>
    <d v="2017-03-31T00:00:00"/>
    <x v="0"/>
    <s v="X-Other"/>
    <s v="AB"/>
    <x v="1"/>
  </r>
  <r>
    <s v="Condo"/>
    <n v="305500"/>
    <x v="1"/>
    <s v="SOBA"/>
    <s v="06-Jan-17"/>
    <x v="0"/>
    <s v="X-Other"/>
    <s v="AB"/>
    <x v="1"/>
  </r>
  <r>
    <s v="Condo"/>
    <n v="306000"/>
    <x v="1"/>
    <s v="WOOD03"/>
    <s v="01-Mar-17"/>
    <x v="0"/>
    <s v="JOHN R WOOD"/>
    <s v="AB"/>
    <x v="1"/>
  </r>
  <r>
    <s v="Condo"/>
    <n v="306000"/>
    <x v="1"/>
    <s v="DNFR"/>
    <d v="2017-03-16T00:00:00"/>
    <x v="0"/>
    <s v="DOWNING FRYE"/>
    <s v="AB"/>
    <x v="1"/>
  </r>
  <r>
    <s v="Condo"/>
    <n v="306000"/>
    <x v="1"/>
    <s v="NPPR"/>
    <d v="2017-03-24T00:00:00"/>
    <x v="0"/>
    <s v="PREMIERE PLUS REALTY COMPANY"/>
    <s v="AB"/>
    <x v="1"/>
  </r>
  <r>
    <s v="Single Family"/>
    <n v="306000"/>
    <x v="1"/>
    <s v="WOOD05"/>
    <d v="2017-02-21T00:00:00"/>
    <x v="0"/>
    <s v="JOHN R WOOD"/>
    <s v="AB"/>
    <x v="1"/>
  </r>
  <r>
    <s v="Single Family"/>
    <n v="307000"/>
    <x v="1"/>
    <s v="NMVP1"/>
    <d v="2017-01-13T00:00:00"/>
    <x v="0"/>
    <s v="X-Other"/>
    <s v="AB"/>
    <x v="1"/>
  </r>
  <r>
    <s v="Condo"/>
    <n v="307000"/>
    <x v="1"/>
    <s v="REMS"/>
    <d v="2017-02-17T00:00:00"/>
    <x v="0"/>
    <s v="X-Other"/>
    <s v="AB"/>
    <x v="1"/>
  </r>
  <r>
    <s v="Condo"/>
    <n v="307000"/>
    <x v="1"/>
    <s v="WOOD"/>
    <d v="2017-02-24T00:00:00"/>
    <x v="0"/>
    <s v="JOHN R WOOD"/>
    <s v="AB"/>
    <x v="1"/>
  </r>
  <r>
    <s v="Single Family"/>
    <n v="307500"/>
    <x v="1"/>
    <s v="WRGI"/>
    <d v="2017-03-10T00:00:00"/>
    <x v="0"/>
    <s v="X-Other"/>
    <s v="AB"/>
    <x v="1"/>
  </r>
  <r>
    <s v="Condo"/>
    <n v="307500"/>
    <x v="1"/>
    <s v="WOOD05"/>
    <d v="2017-01-26T00:00:00"/>
    <x v="0"/>
    <s v="JOHN R WOOD"/>
    <s v="AB"/>
    <x v="1"/>
  </r>
  <r>
    <s v="Condo"/>
    <n v="308090"/>
    <x v="1"/>
    <s v="DNFR"/>
    <d v="2017-02-24T00:00:00"/>
    <x v="0"/>
    <s v="DOWNING FRYE"/>
    <s v="AB"/>
    <x v="1"/>
  </r>
  <r>
    <s v="Single Family"/>
    <n v="309000"/>
    <x v="1"/>
    <s v="WOOD"/>
    <d v="2017-03-13T00:00:00"/>
    <x v="0"/>
    <s v="JOHN R WOOD"/>
    <s v="AB"/>
    <x v="1"/>
  </r>
  <r>
    <s v="Condo"/>
    <n v="309000"/>
    <x v="1"/>
    <s v="NBHHS"/>
    <d v="2017-01-27T00:00:00"/>
    <x v="0"/>
    <s v="BERKSHIRE HATHAWAY FLORIDA"/>
    <s v="AB"/>
    <x v="1"/>
  </r>
  <r>
    <s v="Single Family"/>
    <n v="309000"/>
    <x v="1"/>
    <s v="REMS"/>
    <d v="2017-01-14T00:00:00"/>
    <x v="0"/>
    <s v="X-Other"/>
    <s v="AB"/>
    <x v="1"/>
  </r>
  <r>
    <s v="Condo"/>
    <n v="309000"/>
    <x v="1"/>
    <s v="FREXE"/>
    <d v="2017-03-14T00:00:00"/>
    <x v="0"/>
    <s v="X-Other"/>
    <s v="AB"/>
    <x v="1"/>
  </r>
  <r>
    <s v="Condo"/>
    <n v="309045"/>
    <x v="1"/>
    <s v="FNML"/>
    <d v="2017-02-21T00:00:00"/>
    <x v="0"/>
    <s v="X-Other"/>
    <s v="AB"/>
    <x v="1"/>
  </r>
  <r>
    <s v="Condo"/>
    <n v="309750"/>
    <x v="1"/>
    <s v="NBHHS"/>
    <s v="03-Jan-17"/>
    <x v="0"/>
    <s v="BERKSHIRE HATHAWAY FLORIDA"/>
    <s v="AB"/>
    <x v="1"/>
  </r>
  <r>
    <s v="Condo"/>
    <n v="309900"/>
    <x v="1"/>
    <s v="FCSB"/>
    <s v="09-Feb-17"/>
    <x v="0"/>
    <s v="X-Other"/>
    <s v="AB"/>
    <x v="1"/>
  </r>
  <r>
    <s v="Single Family"/>
    <n v="309900"/>
    <x v="1"/>
    <s v="NRYA"/>
    <d v="2017-03-15T00:00:00"/>
    <x v="0"/>
    <s v="X-Other"/>
    <s v="AB"/>
    <x v="1"/>
  </r>
  <r>
    <s v="Single Family"/>
    <n v="310000"/>
    <x v="1"/>
    <s v="CBRR11"/>
    <s v="09-Feb-17"/>
    <x v="0"/>
    <s v="COLDWELL BANKER"/>
    <s v="AB"/>
    <x v="1"/>
  </r>
  <r>
    <s v="Single Family"/>
    <n v="310000"/>
    <x v="1"/>
    <s v="NPPR"/>
    <d v="2017-01-27T00:00:00"/>
    <x v="0"/>
    <s v="PREMIERE PLUS REALTY COMPANY"/>
    <s v="AB"/>
    <x v="1"/>
  </r>
  <r>
    <s v="Single Family"/>
    <n v="310000"/>
    <x v="1"/>
    <s v="CBRR11"/>
    <d v="2017-01-31T00:00:00"/>
    <x v="0"/>
    <s v="COLDWELL BANKER"/>
    <s v="AB"/>
    <x v="1"/>
  </r>
  <r>
    <s v="Condo"/>
    <n v="310000"/>
    <x v="1"/>
    <s v="BKWR"/>
    <s v="09-Mar-17"/>
    <x v="0"/>
    <s v="KELLER WILLIAMS ELITE"/>
    <s v="AB"/>
    <x v="1"/>
  </r>
  <r>
    <s v="Single Family"/>
    <n v="310000"/>
    <x v="1"/>
    <s v="FPRP"/>
    <d v="2017-01-18T00:00:00"/>
    <x v="0"/>
    <s v="X-Other"/>
    <s v="AB"/>
    <x v="1"/>
  </r>
  <r>
    <s v="Single Family"/>
    <n v="310000"/>
    <x v="1"/>
    <s v="PREP"/>
    <d v="2017-01-25T00:00:00"/>
    <x v="0"/>
    <s v="PREMIERE PLUS REALTY COMPANY"/>
    <s v="AB"/>
    <x v="1"/>
  </r>
  <r>
    <s v="Condo"/>
    <n v="310000"/>
    <x v="1"/>
    <s v="NBHHS"/>
    <s v="03-Jan-17"/>
    <x v="0"/>
    <s v="BERKSHIRE HATHAWAY FLORIDA"/>
    <s v="AB"/>
    <x v="1"/>
  </r>
  <r>
    <s v="Condo"/>
    <n v="310000"/>
    <x v="1"/>
    <s v="BSRC"/>
    <d v="2017-03-15T00:00:00"/>
    <x v="0"/>
    <s v="X-Other"/>
    <s v="AB"/>
    <x v="1"/>
  </r>
  <r>
    <s v="Condo"/>
    <n v="310000"/>
    <x v="1"/>
    <s v="DNFR"/>
    <d v="2017-01-12T00:00:00"/>
    <x v="0"/>
    <s v="DOWNING FRYE"/>
    <s v="AB"/>
    <x v="1"/>
  </r>
  <r>
    <s v="Condo"/>
    <n v="310000"/>
    <x v="1"/>
    <s v="NAMVT"/>
    <d v="2017-01-27T00:00:00"/>
    <x v="0"/>
    <s v="AMERIVEST"/>
    <s v="AB"/>
    <x v="1"/>
  </r>
  <r>
    <s v="Single Family"/>
    <n v="310000"/>
    <x v="1"/>
    <s v="NCARR"/>
    <d v="2017-01-23T00:00:00"/>
    <x v="0"/>
    <s v="X-Other"/>
    <s v="AB"/>
    <x v="1"/>
  </r>
  <r>
    <s v="Condo"/>
    <n v="310000"/>
    <x v="1"/>
    <s v="NSKW"/>
    <d v="2017-02-27T00:00:00"/>
    <x v="0"/>
    <s v="X-Other"/>
    <s v="AB"/>
    <x v="1"/>
  </r>
  <r>
    <s v="Single Family"/>
    <n v="310000"/>
    <x v="1"/>
    <s v="NAMVT"/>
    <d v="2017-01-24T00:00:00"/>
    <x v="0"/>
    <s v="AMERIVEST"/>
    <s v="AB"/>
    <x v="1"/>
  </r>
  <r>
    <s v="Single Family"/>
    <n v="310000"/>
    <x v="1"/>
    <s v="CBRR02"/>
    <d v="2017-03-29T00:00:00"/>
    <x v="0"/>
    <s v="COLDWELL BANKER"/>
    <s v="AB"/>
    <x v="1"/>
  </r>
  <r>
    <s v="Condo"/>
    <n v="310000"/>
    <x v="1"/>
    <s v="VPI"/>
    <d v="2017-01-12T00:00:00"/>
    <x v="0"/>
    <s v="X-Other"/>
    <s v="AB"/>
    <x v="1"/>
  </r>
  <r>
    <s v="Condo"/>
    <n v="310000"/>
    <x v="1"/>
    <s v="NIBR4"/>
    <d v="2017-01-23T00:00:00"/>
    <x v="0"/>
    <s v="X-Other"/>
    <s v="AB"/>
    <x v="1"/>
  </r>
  <r>
    <s v="Condo"/>
    <n v="310000"/>
    <x v="1"/>
    <s v="SUNY02"/>
    <s v="01-Mar-17"/>
    <x v="0"/>
    <s v="X-Other"/>
    <s v="AB"/>
    <x v="1"/>
  </r>
  <r>
    <s v="Single Family"/>
    <n v="310000"/>
    <x v="1"/>
    <s v="WOOD03"/>
    <d v="2017-01-30T00:00:00"/>
    <x v="0"/>
    <s v="JOHN R WOOD"/>
    <s v="AB"/>
    <x v="1"/>
  </r>
  <r>
    <s v="Condo"/>
    <n v="310000"/>
    <x v="1"/>
    <s v="NPPR"/>
    <d v="2017-03-16T00:00:00"/>
    <x v="0"/>
    <s v="PREMIERE PLUS REALTY COMPANY"/>
    <s v="AB"/>
    <x v="1"/>
  </r>
  <r>
    <s v="Single Family"/>
    <n v="310000"/>
    <x v="1"/>
    <s v="HEDR"/>
    <d v="2017-02-21T00:00:00"/>
    <x v="0"/>
    <s v="X-Other"/>
    <s v="AB"/>
    <x v="1"/>
  </r>
  <r>
    <s v="Condo"/>
    <n v="310000"/>
    <x v="1"/>
    <s v="TWC"/>
    <d v="2017-03-31T00:00:00"/>
    <x v="0"/>
    <s v="X-Other"/>
    <s v="AB"/>
    <x v="1"/>
  </r>
  <r>
    <s v="Condo"/>
    <n v="310000"/>
    <x v="1"/>
    <s v="NDRC"/>
    <d v="2017-03-20T00:00:00"/>
    <x v="0"/>
    <s v="X-Other"/>
    <s v="AB"/>
    <x v="1"/>
  </r>
  <r>
    <s v="Single Family"/>
    <n v="310000"/>
    <x v="1"/>
    <s v="NPPR"/>
    <d v="2017-03-21T00:00:00"/>
    <x v="0"/>
    <s v="PREMIERE PLUS REALTY COMPANY"/>
    <s v="AB"/>
    <x v="1"/>
  </r>
  <r>
    <s v="Condo"/>
    <n v="310000"/>
    <x v="1"/>
    <s v="NBHHS"/>
    <d v="2017-03-30T00:00:00"/>
    <x v="0"/>
    <s v="BERKSHIRE HATHAWAY FLORIDA"/>
    <s v="AB"/>
    <x v="1"/>
  </r>
  <r>
    <s v="Condo"/>
    <n v="312000"/>
    <x v="1"/>
    <s v="JRWD03"/>
    <d v="2017-03-31T00:00:00"/>
    <x v="0"/>
    <s v="JOHN R WOOD"/>
    <s v="AB"/>
    <x v="1"/>
  </r>
  <r>
    <s v="Condo"/>
    <n v="312000"/>
    <x v="1"/>
    <s v="CBRE03"/>
    <d v="2017-03-17T00:00:00"/>
    <x v="0"/>
    <s v="COLDWELL BANKER"/>
    <s v="AB"/>
    <x v="1"/>
  </r>
  <r>
    <s v="Single Family"/>
    <n v="312000"/>
    <x v="1"/>
    <s v="CBRR03"/>
    <d v="2017-03-27T00:00:00"/>
    <x v="0"/>
    <s v="COLDWELL BANKER"/>
    <s v="AB"/>
    <x v="1"/>
  </r>
  <r>
    <s v="Condo"/>
    <n v="312500"/>
    <x v="1"/>
    <s v="NSTO"/>
    <d v="2017-02-23T00:00:00"/>
    <x v="0"/>
    <s v="X-Other"/>
    <s v="AB"/>
    <x v="1"/>
  </r>
  <r>
    <s v="Single Family"/>
    <n v="314000"/>
    <x v="1"/>
    <s v="PREP"/>
    <s v="06-Mar-17"/>
    <x v="0"/>
    <s v="PREMIERE PLUS REALTY COMPANY"/>
    <s v="AB"/>
    <x v="1"/>
  </r>
  <r>
    <s v="Single Family"/>
    <n v="314000"/>
    <x v="1"/>
    <s v="NOPYT"/>
    <d v="2017-01-13T00:00:00"/>
    <x v="0"/>
    <s v="X-Other"/>
    <s v="AB"/>
    <x v="1"/>
  </r>
  <r>
    <s v="Condo"/>
    <n v="314900"/>
    <x v="1"/>
    <s v="FTNH"/>
    <d v="2017-01-30T00:00:00"/>
    <x v="0"/>
    <s v="X-Other"/>
    <s v="AB"/>
    <x v="1"/>
  </r>
  <r>
    <s v="Condo"/>
    <n v="315000"/>
    <x v="1"/>
    <s v="DNFR"/>
    <s v="05-Jan-17"/>
    <x v="0"/>
    <s v="DOWNING FRYE"/>
    <s v="AB"/>
    <x v="1"/>
  </r>
  <r>
    <s v="Single Family"/>
    <n v="315000"/>
    <x v="1"/>
    <s v="WOOD05"/>
    <d v="2017-01-27T00:00:00"/>
    <x v="0"/>
    <s v="JOHN R WOOD"/>
    <s v="AB"/>
    <x v="1"/>
  </r>
  <r>
    <s v="Single Family"/>
    <n v="315000"/>
    <x v="1"/>
    <s v="NPMP"/>
    <d v="2017-03-27T00:00:00"/>
    <x v="0"/>
    <s v="X-Other"/>
    <s v="AB"/>
    <x v="1"/>
  </r>
  <r>
    <s v="Condo"/>
    <n v="315000"/>
    <x v="1"/>
    <s v="CODI"/>
    <d v="2017-03-31T00:00:00"/>
    <x v="0"/>
    <s v="X-Other"/>
    <s v="AB"/>
    <x v="1"/>
  </r>
  <r>
    <s v="Condo"/>
    <n v="315000"/>
    <x v="1"/>
    <s v="DNFR"/>
    <d v="2017-03-31T00:00:00"/>
    <x v="0"/>
    <s v="DOWNING FRYE"/>
    <s v="AB"/>
    <x v="1"/>
  </r>
  <r>
    <s v="Condo"/>
    <n v="315000"/>
    <x v="1"/>
    <s v="NPPR"/>
    <d v="2017-03-27T00:00:00"/>
    <x v="0"/>
    <s v="PREMIERE PLUS REALTY COMPANY"/>
    <s v="AB"/>
    <x v="1"/>
  </r>
  <r>
    <s v="Condo"/>
    <n v="315000"/>
    <x v="1"/>
    <s v="NPPR"/>
    <d v="2017-01-17T00:00:00"/>
    <x v="0"/>
    <s v="PREMIERE PLUS REALTY COMPANY"/>
    <s v="AB"/>
    <x v="1"/>
  </r>
  <r>
    <s v="Single Family"/>
    <n v="315000"/>
    <x v="1"/>
    <s v="NAMVT"/>
    <d v="2017-02-28T00:00:00"/>
    <x v="0"/>
    <s v="AMERIVEST"/>
    <s v="AB"/>
    <x v="1"/>
  </r>
  <r>
    <s v="Condo"/>
    <n v="315000"/>
    <x v="1"/>
    <s v="NFSC"/>
    <d v="2017-01-31T00:00:00"/>
    <x v="0"/>
    <s v="X-Other"/>
    <s v="AB"/>
    <x v="1"/>
  </r>
  <r>
    <s v="Single Family"/>
    <n v="315000"/>
    <x v="1"/>
    <s v="NPPR"/>
    <d v="2017-03-31T00:00:00"/>
    <x v="0"/>
    <s v="PREMIERE PLUS REALTY COMPANY"/>
    <s v="AB"/>
    <x v="1"/>
  </r>
  <r>
    <s v="Condo"/>
    <n v="315000"/>
    <x v="1"/>
    <s v="DNFR"/>
    <s v="09-Jan-17"/>
    <x v="0"/>
    <s v="DOWNING FRYE"/>
    <s v="AB"/>
    <x v="1"/>
  </r>
  <r>
    <s v="Condo"/>
    <n v="315000"/>
    <x v="1"/>
    <s v="NRIES"/>
    <d v="2017-02-23T00:00:00"/>
    <x v="0"/>
    <s v="X-Other"/>
    <s v="AB"/>
    <x v="1"/>
  </r>
  <r>
    <s v="Condo"/>
    <n v="315000"/>
    <x v="1"/>
    <s v="WOOD05"/>
    <d v="2017-03-21T00:00:00"/>
    <x v="0"/>
    <s v="JOHN R WOOD"/>
    <s v="AB"/>
    <x v="1"/>
  </r>
  <r>
    <s v="Single Family"/>
    <n v="315000"/>
    <x v="1"/>
    <s v="NAMVT"/>
    <s v="03-Mar-17"/>
    <x v="0"/>
    <s v="AMERIVEST"/>
    <s v="AB"/>
    <x v="1"/>
  </r>
  <r>
    <s v="Condo"/>
    <n v="315000"/>
    <x v="1"/>
    <s v="DNFR"/>
    <d v="2017-01-31T00:00:00"/>
    <x v="0"/>
    <s v="DOWNING FRYE"/>
    <s v="AB"/>
    <x v="1"/>
  </r>
  <r>
    <s v="Single Family"/>
    <n v="315000"/>
    <x v="1"/>
    <s v="FARCSW"/>
    <d v="2017-01-31T00:00:00"/>
    <x v="0"/>
    <s v="X-Other"/>
    <s v="AB"/>
    <x v="1"/>
  </r>
  <r>
    <s v="Single Family"/>
    <n v="315000"/>
    <x v="1"/>
    <s v="NTROP"/>
    <d v="2017-02-15T00:00:00"/>
    <x v="0"/>
    <s v="X-Other"/>
    <s v="AB"/>
    <x v="1"/>
  </r>
  <r>
    <s v="Single Family"/>
    <n v="315000"/>
    <x v="1"/>
    <s v="NJDF"/>
    <d v="2017-03-16T00:00:00"/>
    <x v="0"/>
    <s v="X-Other"/>
    <s v="AB"/>
    <x v="1"/>
  </r>
  <r>
    <s v="Single Family"/>
    <n v="315000"/>
    <x v="1"/>
    <s v="NMARN"/>
    <d v="2017-03-30T00:00:00"/>
    <x v="0"/>
    <s v="X-Other"/>
    <s v="AB"/>
    <x v="1"/>
  </r>
  <r>
    <s v="Single Family"/>
    <n v="315000"/>
    <x v="1"/>
    <s v="NAMVT"/>
    <d v="2017-03-23T00:00:00"/>
    <x v="0"/>
    <s v="AMERIVEST"/>
    <s v="AB"/>
    <x v="1"/>
  </r>
  <r>
    <s v="Single Family"/>
    <n v="316000"/>
    <x v="1"/>
    <s v="WRGI"/>
    <d v="2017-01-27T00:00:00"/>
    <x v="0"/>
    <s v="X-Other"/>
    <s v="AB"/>
    <x v="1"/>
  </r>
  <r>
    <s v="Single Family"/>
    <n v="316000"/>
    <x v="1"/>
    <s v="FPRP"/>
    <d v="2017-03-31T00:00:00"/>
    <x v="0"/>
    <s v="X-Other"/>
    <s v="AB"/>
    <x v="1"/>
  </r>
  <r>
    <s v="Single Family"/>
    <n v="316000"/>
    <x v="1"/>
    <s v="NFHR"/>
    <d v="2017-02-17T00:00:00"/>
    <x v="0"/>
    <s v="X-Other"/>
    <s v="AB"/>
    <x v="1"/>
  </r>
  <r>
    <s v="Condo"/>
    <n v="316500"/>
    <x v="1"/>
    <s v="NMVP1"/>
    <d v="2017-03-27T00:00:00"/>
    <x v="0"/>
    <s v="X-Other"/>
    <s v="AB"/>
    <x v="1"/>
  </r>
  <r>
    <s v="Single Family"/>
    <n v="317000"/>
    <x v="1"/>
    <s v="BKWR"/>
    <d v="2017-01-27T00:00:00"/>
    <x v="0"/>
    <s v="KELLER WILLIAMS ELITE"/>
    <s v="AB"/>
    <x v="1"/>
  </r>
  <r>
    <s v="Condo"/>
    <n v="317000"/>
    <x v="1"/>
    <s v="DNFR"/>
    <d v="2017-01-17T00:00:00"/>
    <x v="0"/>
    <s v="DOWNING FRYE"/>
    <s v="AB"/>
    <x v="1"/>
  </r>
  <r>
    <s v="Single Family"/>
    <n v="317000"/>
    <x v="1"/>
    <s v="NEMP"/>
    <d v="2017-02-17T00:00:00"/>
    <x v="0"/>
    <s v="X-Other"/>
    <s v="AB"/>
    <x v="1"/>
  </r>
  <r>
    <s v="Condo"/>
    <n v="318000"/>
    <x v="1"/>
    <s v="NCARR"/>
    <d v="2017-03-29T00:00:00"/>
    <x v="0"/>
    <s v="X-Other"/>
    <s v="AB"/>
    <x v="1"/>
  </r>
  <r>
    <s v="Single Family"/>
    <n v="318000"/>
    <x v="1"/>
    <s v="NRYA"/>
    <s v="08-Mar-17"/>
    <x v="0"/>
    <s v="X-Other"/>
    <s v="AB"/>
    <x v="1"/>
  </r>
  <r>
    <s v="Single Family"/>
    <n v="318000"/>
    <x v="1"/>
    <s v="NDAA"/>
    <d v="2017-03-10T00:00:00"/>
    <x v="0"/>
    <s v="X-Other"/>
    <s v="AB"/>
    <x v="1"/>
  </r>
  <r>
    <s v="Single Family"/>
    <n v="318250"/>
    <x v="1"/>
    <s v="NWSR"/>
    <d v="2017-01-11T00:00:00"/>
    <x v="0"/>
    <s v="X-Other"/>
    <s v="AB"/>
    <x v="1"/>
  </r>
  <r>
    <s v="Single Family"/>
    <n v="318500"/>
    <x v="1"/>
    <s v="NKWRN"/>
    <d v="2017-03-17T00:00:00"/>
    <x v="0"/>
    <s v="X-Other"/>
    <s v="AB"/>
    <x v="1"/>
  </r>
  <r>
    <s v="Single Family"/>
    <n v="319000"/>
    <x v="1"/>
    <s v="WOOD17"/>
    <d v="2017-03-15T00:00:00"/>
    <x v="0"/>
    <s v="JOHN R WOOD"/>
    <s v="AB"/>
    <x v="1"/>
  </r>
  <r>
    <s v="Single Family"/>
    <n v="319000"/>
    <x v="1"/>
    <s v="NFHR"/>
    <d v="2017-01-10T00:00:00"/>
    <x v="0"/>
    <s v="X-Other"/>
    <s v="AB"/>
    <x v="1"/>
  </r>
  <r>
    <s v="Condo"/>
    <n v="319000"/>
    <x v="1"/>
    <s v="DNFR"/>
    <s v="01-Mar-17"/>
    <x v="0"/>
    <s v="DOWNING FRYE"/>
    <s v="AB"/>
    <x v="1"/>
  </r>
  <r>
    <s v="Single Family"/>
    <n v="319900"/>
    <x v="1"/>
    <s v="NCARR"/>
    <d v="2017-03-16T00:00:00"/>
    <x v="0"/>
    <s v="X-Other"/>
    <s v="AB"/>
    <x v="1"/>
  </r>
  <r>
    <s v="Single Family"/>
    <n v="320000"/>
    <x v="1"/>
    <s v="NBHHS"/>
    <d v="2017-03-31T00:00:00"/>
    <x v="0"/>
    <s v="BERKSHIRE HATHAWAY FLORIDA"/>
    <s v="AB"/>
    <x v="1"/>
  </r>
  <r>
    <s v="Condo"/>
    <n v="320000"/>
    <x v="1"/>
    <s v="NMCR"/>
    <s v="01-Mar-17"/>
    <x v="0"/>
    <s v="X-Other"/>
    <s v="AB"/>
    <x v="1"/>
  </r>
  <r>
    <s v="Condo"/>
    <n v="320000"/>
    <x v="1"/>
    <s v="BKWR"/>
    <d v="2017-01-17T00:00:00"/>
    <x v="0"/>
    <s v="KELLER WILLIAMS ELITE"/>
    <s v="AB"/>
    <x v="1"/>
  </r>
  <r>
    <s v="Condo"/>
    <n v="320000"/>
    <x v="1"/>
    <s v="DNFR"/>
    <d v="2017-03-15T00:00:00"/>
    <x v="0"/>
    <s v="DOWNING FRYE"/>
    <s v="AB"/>
    <x v="1"/>
  </r>
  <r>
    <s v="Single Family"/>
    <n v="320000"/>
    <x v="1"/>
    <s v="BKSRI"/>
    <d v="2017-03-30T00:00:00"/>
    <x v="0"/>
    <s v="X-Other"/>
    <s v="AB"/>
    <x v="1"/>
  </r>
  <r>
    <s v="Single Family"/>
    <n v="320000"/>
    <x v="1"/>
    <s v="NDRC"/>
    <d v="2017-01-16T00:00:00"/>
    <x v="0"/>
    <s v="X-Other"/>
    <s v="AB"/>
    <x v="1"/>
  </r>
  <r>
    <s v="Single Family"/>
    <n v="320000"/>
    <x v="1"/>
    <s v="NVANR"/>
    <d v="2017-03-17T00:00:00"/>
    <x v="0"/>
    <s v="X-Other"/>
    <s v="AB"/>
    <x v="1"/>
  </r>
  <r>
    <s v="Single Family"/>
    <n v="320000"/>
    <x v="1"/>
    <s v="JRWD03"/>
    <d v="2017-02-14T00:00:00"/>
    <x v="0"/>
    <s v="JOHN R WOOD"/>
    <s v="AB"/>
    <x v="1"/>
  </r>
  <r>
    <s v="Single Family"/>
    <n v="320000"/>
    <x v="1"/>
    <s v="DNFR"/>
    <d v="2017-03-14T00:00:00"/>
    <x v="0"/>
    <s v="DOWNING FRYE"/>
    <s v="AB"/>
    <x v="1"/>
  </r>
  <r>
    <s v="Condo"/>
    <n v="320000"/>
    <x v="1"/>
    <s v="FNML"/>
    <d v="2017-03-18T00:00:00"/>
    <x v="0"/>
    <s v="X-Other"/>
    <s v="AB"/>
    <x v="1"/>
  </r>
  <r>
    <s v="Condo"/>
    <n v="320000"/>
    <x v="1"/>
    <s v="PRUD30"/>
    <d v="2017-02-27T00:00:00"/>
    <x v="0"/>
    <s v="BERKSHIRE HATHAWAY FLORIDA"/>
    <s v="AB"/>
    <x v="1"/>
  </r>
  <r>
    <s v="Condo"/>
    <n v="320000"/>
    <x v="1"/>
    <s v="WOOD03"/>
    <d v="2017-03-22T00:00:00"/>
    <x v="0"/>
    <s v="JOHN R WOOD"/>
    <s v="AB"/>
    <x v="1"/>
  </r>
  <r>
    <s v="Condo"/>
    <n v="320000"/>
    <x v="1"/>
    <s v="BKWR"/>
    <d v="2017-03-23T00:00:00"/>
    <x v="0"/>
    <s v="KELLER WILLIAMS ELITE"/>
    <s v="AB"/>
    <x v="1"/>
  </r>
  <r>
    <s v="Single Family"/>
    <n v="320000"/>
    <x v="1"/>
    <s v="FNML"/>
    <d v="2017-03-17T00:00:00"/>
    <x v="0"/>
    <s v="X-Other"/>
    <s v="AB"/>
    <x v="1"/>
  </r>
  <r>
    <s v="Condo"/>
    <n v="320000"/>
    <x v="1"/>
    <s v="NPPR"/>
    <d v="2017-03-23T00:00:00"/>
    <x v="0"/>
    <s v="PREMIERE PLUS REALTY COMPANY"/>
    <s v="AB"/>
    <x v="1"/>
  </r>
  <r>
    <s v="Condo"/>
    <n v="320000"/>
    <x v="1"/>
    <s v="FNML"/>
    <d v="2017-03-31T00:00:00"/>
    <x v="0"/>
    <s v="X-Other"/>
    <s v="AB"/>
    <x v="1"/>
  </r>
  <r>
    <s v="Single Family"/>
    <n v="320000"/>
    <x v="1"/>
    <s v="NPPR"/>
    <s v="09-Feb-17"/>
    <x v="0"/>
    <s v="PREMIERE PLUS REALTY COMPANY"/>
    <s v="AB"/>
    <x v="1"/>
  </r>
  <r>
    <s v="Single Family"/>
    <n v="320000"/>
    <x v="1"/>
    <s v="NJDF"/>
    <d v="2017-02-10T00:00:00"/>
    <x v="0"/>
    <s v="X-Other"/>
    <s v="AB"/>
    <x v="1"/>
  </r>
  <r>
    <s v="Single Family"/>
    <n v="320000"/>
    <x v="1"/>
    <s v="NPPR"/>
    <d v="2017-02-14T00:00:00"/>
    <x v="0"/>
    <s v="PREMIERE PLUS REALTY COMPANY"/>
    <s v="AB"/>
    <x v="1"/>
  </r>
  <r>
    <s v="Single Family"/>
    <n v="320000"/>
    <x v="1"/>
    <s v="WOOD17"/>
    <d v="2017-02-21T00:00:00"/>
    <x v="0"/>
    <s v="JOHN R WOOD"/>
    <s v="AB"/>
    <x v="1"/>
  </r>
  <r>
    <s v="Condo"/>
    <n v="320000"/>
    <x v="1"/>
    <s v="NDRC"/>
    <d v="2017-02-27T00:00:00"/>
    <x v="0"/>
    <s v="X-Other"/>
    <s v="AB"/>
    <x v="1"/>
  </r>
  <r>
    <s v="Condo"/>
    <n v="320000"/>
    <x v="1"/>
    <s v="NPPR"/>
    <s v="02-Feb-17"/>
    <x v="0"/>
    <s v="PREMIERE PLUS REALTY COMPANY"/>
    <s v="AB"/>
    <x v="1"/>
  </r>
  <r>
    <s v="Condo"/>
    <n v="320000"/>
    <x v="1"/>
    <s v="WOOD05"/>
    <d v="2017-03-15T00:00:00"/>
    <x v="0"/>
    <s v="JOHN R WOOD"/>
    <s v="AB"/>
    <x v="1"/>
  </r>
  <r>
    <s v="Single Family"/>
    <n v="320000"/>
    <x v="1"/>
    <s v="CBRR02"/>
    <s v="01-Mar-17"/>
    <x v="0"/>
    <s v="COLDWELL BANKER"/>
    <s v="AB"/>
    <x v="1"/>
  </r>
  <r>
    <s v="Condo"/>
    <n v="320000"/>
    <x v="1"/>
    <s v="NTMB"/>
    <d v="2017-02-23T00:00:00"/>
    <x v="0"/>
    <s v="X-Other"/>
    <s v="AB"/>
    <x v="1"/>
  </r>
  <r>
    <s v="Single Family"/>
    <n v="320000"/>
    <x v="1"/>
    <s v="CYPR01"/>
    <d v="2017-01-18T00:00:00"/>
    <x v="0"/>
    <s v="X-Other"/>
    <s v="AB"/>
    <x v="1"/>
  </r>
  <r>
    <s v="Condo"/>
    <n v="320000"/>
    <x v="1"/>
    <s v="WOOD05"/>
    <s v="01-Mar-17"/>
    <x v="0"/>
    <s v="JOHN R WOOD"/>
    <s v="AB"/>
    <x v="1"/>
  </r>
  <r>
    <s v="Single Family"/>
    <n v="320000"/>
    <x v="1"/>
    <s v="NBHHS2"/>
    <d v="2017-01-20T00:00:00"/>
    <x v="0"/>
    <s v="BERKSHIRE HATHAWAY FLORIDA"/>
    <s v="AB"/>
    <x v="1"/>
  </r>
  <r>
    <s v="Condo"/>
    <n v="320000"/>
    <x v="1"/>
    <s v="PREM12"/>
    <s v="07-Mar-17"/>
    <x v="0"/>
    <s v="PREMIER SOTHEBYS"/>
    <s v="AB"/>
    <x v="1"/>
  </r>
  <r>
    <s v="Single Family"/>
    <n v="320000"/>
    <x v="1"/>
    <s v="FKWFMI"/>
    <d v="2017-03-27T00:00:00"/>
    <x v="0"/>
    <s v="X-Other"/>
    <s v="AB"/>
    <x v="1"/>
  </r>
  <r>
    <s v="Single Family"/>
    <n v="320000"/>
    <x v="1"/>
    <s v="DNFR"/>
    <d v="2017-02-28T00:00:00"/>
    <x v="0"/>
    <s v="DOWNING FRYE"/>
    <s v="AB"/>
    <x v="1"/>
  </r>
  <r>
    <s v="Single Family"/>
    <n v="320000"/>
    <x v="1"/>
    <s v="WOOD05"/>
    <d v="2017-02-16T00:00:00"/>
    <x v="0"/>
    <s v="JOHN R WOOD"/>
    <s v="AB"/>
    <x v="1"/>
  </r>
  <r>
    <s v="Condo"/>
    <n v="320000"/>
    <x v="1"/>
    <s v="PREM12"/>
    <s v="06-Mar-17"/>
    <x v="0"/>
    <s v="PREMIER SOTHEBYS"/>
    <s v="AB"/>
    <x v="1"/>
  </r>
  <r>
    <s v="Condo"/>
    <n v="320000"/>
    <x v="1"/>
    <s v="NMVP1"/>
    <d v="2017-03-16T00:00:00"/>
    <x v="0"/>
    <s v="X-Other"/>
    <s v="AB"/>
    <x v="1"/>
  </r>
  <r>
    <s v="Single Family"/>
    <n v="320069"/>
    <x v="1"/>
    <s v="RHSSI"/>
    <d v="2017-03-30T00:00:00"/>
    <x v="0"/>
    <s v="X-Other"/>
    <s v="AB"/>
    <x v="1"/>
  </r>
  <r>
    <s v="Condo"/>
    <n v="320900"/>
    <x v="1"/>
    <s v="MAXR"/>
    <d v="2017-03-22T00:00:00"/>
    <x v="0"/>
    <s v="X-Other"/>
    <s v="AB"/>
    <x v="1"/>
  </r>
  <r>
    <s v="Condo"/>
    <n v="321000"/>
    <x v="1"/>
    <s v="DNFR"/>
    <d v="2017-02-10T00:00:00"/>
    <x v="0"/>
    <s v="DOWNING FRYE"/>
    <s v="AB"/>
    <x v="1"/>
  </r>
  <r>
    <s v="Condo"/>
    <n v="322000"/>
    <x v="1"/>
    <s v="BDOWN2"/>
    <d v="2017-03-15T00:00:00"/>
    <x v="0"/>
    <s v="DOWNING FRYE"/>
    <s v="AB"/>
    <x v="1"/>
  </r>
  <r>
    <s v="Condo"/>
    <n v="322500"/>
    <x v="1"/>
    <s v="DNFR"/>
    <d v="2017-01-27T00:00:00"/>
    <x v="0"/>
    <s v="DOWNING FRYE"/>
    <s v="AB"/>
    <x v="1"/>
  </r>
  <r>
    <s v="Condo"/>
    <n v="322500"/>
    <x v="1"/>
    <s v="PREP"/>
    <d v="2017-01-30T00:00:00"/>
    <x v="0"/>
    <s v="PREMIERE PLUS REALTY COMPANY"/>
    <s v="AB"/>
    <x v="1"/>
  </r>
  <r>
    <s v="Single Family"/>
    <n v="322500"/>
    <x v="1"/>
    <s v="NMVP1"/>
    <d v="2017-03-17T00:00:00"/>
    <x v="0"/>
    <s v="X-Other"/>
    <s v="AB"/>
    <x v="1"/>
  </r>
  <r>
    <s v="Single Family"/>
    <n v="323000"/>
    <x v="1"/>
    <s v="FCCP"/>
    <d v="2017-01-19T00:00:00"/>
    <x v="0"/>
    <s v="X-Other"/>
    <s v="AB"/>
    <x v="1"/>
  </r>
  <r>
    <s v="Single Family"/>
    <n v="323000"/>
    <x v="1"/>
    <s v="RCRL"/>
    <s v="09-Jan-17"/>
    <x v="0"/>
    <s v="X-Other"/>
    <s v="AB"/>
    <x v="1"/>
  </r>
  <r>
    <s v="Condo"/>
    <n v="323934"/>
    <x v="1"/>
    <s v="TWC"/>
    <d v="2017-03-31T00:00:00"/>
    <x v="0"/>
    <s v="X-Other"/>
    <s v="AB"/>
    <x v="1"/>
  </r>
  <r>
    <s v="Condo"/>
    <n v="324000"/>
    <x v="1"/>
    <s v="BDOWN2"/>
    <d v="2017-02-24T00:00:00"/>
    <x v="0"/>
    <s v="DOWNING FRYE"/>
    <s v="AB"/>
    <x v="1"/>
  </r>
  <r>
    <s v="Single Family"/>
    <n v="324000"/>
    <x v="1"/>
    <s v="BRSRE2"/>
    <d v="2017-03-30T00:00:00"/>
    <x v="0"/>
    <s v="ROYAL SHELL REAL ESTATE"/>
    <s v="AB"/>
    <x v="1"/>
  </r>
  <r>
    <s v="Single Family"/>
    <n v="324000"/>
    <x v="1"/>
    <s v="REMS"/>
    <d v="2017-03-10T00:00:00"/>
    <x v="0"/>
    <s v="X-Other"/>
    <s v="AB"/>
    <x v="1"/>
  </r>
  <r>
    <s v="Condo"/>
    <n v="324000"/>
    <x v="1"/>
    <s v="FRFC"/>
    <s v="09-Mar-17"/>
    <x v="0"/>
    <s v="X-Other"/>
    <s v="AB"/>
    <x v="1"/>
  </r>
  <r>
    <s v="Condo"/>
    <n v="325000"/>
    <x v="1"/>
    <s v="BDOWN2"/>
    <d v="2017-02-24T00:00:00"/>
    <x v="0"/>
    <s v="DOWNING FRYE"/>
    <s v="AB"/>
    <x v="1"/>
  </r>
  <r>
    <s v="Condo"/>
    <n v="325000"/>
    <x v="1"/>
    <s v="RCRL"/>
    <s v="01-Mar-17"/>
    <x v="0"/>
    <s v="X-Other"/>
    <s v="AB"/>
    <x v="1"/>
  </r>
  <r>
    <s v="Single Family"/>
    <n v="325000"/>
    <x v="1"/>
    <s v="DNFR"/>
    <s v="06-Jan-17"/>
    <x v="0"/>
    <s v="DOWNING FRYE"/>
    <s v="AB"/>
    <x v="1"/>
  </r>
  <r>
    <s v="Single Family"/>
    <n v="325000"/>
    <x v="1"/>
    <s v="NMVP1"/>
    <d v="2017-03-13T00:00:00"/>
    <x v="0"/>
    <s v="X-Other"/>
    <s v="AB"/>
    <x v="1"/>
  </r>
  <r>
    <s v="Single Family"/>
    <n v="325000"/>
    <x v="1"/>
    <s v="BRSRE2"/>
    <d v="2017-03-31T00:00:00"/>
    <x v="0"/>
    <s v="ROYAL SHELL REAL ESTATE"/>
    <s v="AB"/>
    <x v="1"/>
  </r>
  <r>
    <s v="Single Family"/>
    <n v="325000"/>
    <x v="1"/>
    <s v="WOOD17"/>
    <d v="2017-01-18T00:00:00"/>
    <x v="0"/>
    <s v="JOHN R WOOD"/>
    <s v="AB"/>
    <x v="1"/>
  </r>
  <r>
    <s v="Condo"/>
    <n v="325000"/>
    <x v="1"/>
    <s v="NDRC"/>
    <d v="2017-03-28T00:00:00"/>
    <x v="0"/>
    <s v="X-Other"/>
    <s v="AB"/>
    <x v="1"/>
  </r>
  <r>
    <s v="Condo"/>
    <n v="325000"/>
    <x v="1"/>
    <s v="NPPM"/>
    <d v="2017-02-21T00:00:00"/>
    <x v="0"/>
    <s v="X-Other"/>
    <s v="AB"/>
    <x v="1"/>
  </r>
  <r>
    <s v="Single Family"/>
    <n v="325000"/>
    <x v="1"/>
    <s v="NGCPG"/>
    <d v="2017-02-24T00:00:00"/>
    <x v="0"/>
    <s v="X-Other"/>
    <s v="AB"/>
    <x v="1"/>
  </r>
  <r>
    <s v="Condo"/>
    <n v="325000"/>
    <x v="1"/>
    <s v="WOOD05"/>
    <d v="2017-03-29T00:00:00"/>
    <x v="0"/>
    <s v="JOHN R WOOD"/>
    <s v="AB"/>
    <x v="1"/>
  </r>
  <r>
    <s v="Single Family"/>
    <n v="325000"/>
    <x v="1"/>
    <s v="PREM03"/>
    <d v="2017-02-13T00:00:00"/>
    <x v="0"/>
    <s v="PREMIER SOTHEBYS"/>
    <s v="AB"/>
    <x v="1"/>
  </r>
  <r>
    <s v="Single Family"/>
    <n v="325000"/>
    <x v="1"/>
    <s v="PREM06"/>
    <d v="2017-02-22T00:00:00"/>
    <x v="0"/>
    <s v="PREMIER SOTHEBYS"/>
    <s v="AB"/>
    <x v="1"/>
  </r>
  <r>
    <s v="Single Family"/>
    <n v="325000"/>
    <x v="1"/>
    <s v="NAMVT"/>
    <d v="2017-01-17T00:00:00"/>
    <x v="0"/>
    <s v="AMERIVEST"/>
    <s v="AB"/>
    <x v="1"/>
  </r>
  <r>
    <s v="Single Family"/>
    <n v="325000"/>
    <x v="1"/>
    <s v="NPRH"/>
    <d v="2017-01-20T00:00:00"/>
    <x v="0"/>
    <s v="X-Other"/>
    <s v="AB"/>
    <x v="1"/>
  </r>
  <r>
    <s v="Single Family"/>
    <n v="325000"/>
    <x v="1"/>
    <s v="NMVP1"/>
    <d v="2017-02-23T00:00:00"/>
    <x v="0"/>
    <s v="X-Other"/>
    <s v="AB"/>
    <x v="1"/>
  </r>
  <r>
    <s v="Condo"/>
    <n v="325000"/>
    <x v="1"/>
    <s v="PREM01"/>
    <s v="01-Feb-17"/>
    <x v="0"/>
    <s v="PREMIER SOTHEBYS"/>
    <s v="AB"/>
    <x v="1"/>
  </r>
  <r>
    <s v="Single Family"/>
    <n v="325000"/>
    <x v="1"/>
    <s v="NGCPG"/>
    <d v="2017-03-31T00:00:00"/>
    <x v="0"/>
    <s v="X-Other"/>
    <s v="AB"/>
    <x v="1"/>
  </r>
  <r>
    <s v="Single Family"/>
    <n v="325000"/>
    <x v="1"/>
    <s v="WOOD24"/>
    <d v="2017-02-10T00:00:00"/>
    <x v="0"/>
    <s v="JOHN R WOOD"/>
    <s v="AB"/>
    <x v="1"/>
  </r>
  <r>
    <s v="Single Family"/>
    <n v="325000"/>
    <x v="1"/>
    <s v="NHUD"/>
    <d v="2017-03-20T00:00:00"/>
    <x v="0"/>
    <s v="X-Other"/>
    <s v="AB"/>
    <x v="1"/>
  </r>
  <r>
    <s v="Condo"/>
    <n v="325000"/>
    <x v="1"/>
    <s v="NMVP1"/>
    <d v="2017-03-31T00:00:00"/>
    <x v="0"/>
    <s v="X-Other"/>
    <s v="AB"/>
    <x v="1"/>
  </r>
  <r>
    <s v="Condo"/>
    <n v="325000"/>
    <x v="1"/>
    <s v="FNML"/>
    <d v="2017-02-27T00:00:00"/>
    <x v="0"/>
    <s v="X-Other"/>
    <s v="AB"/>
    <x v="1"/>
  </r>
  <r>
    <s v="Single Family"/>
    <n v="325000"/>
    <x v="1"/>
    <s v="DNFR"/>
    <d v="2017-02-28T00:00:00"/>
    <x v="0"/>
    <s v="DOWNING FRYE"/>
    <s v="AB"/>
    <x v="1"/>
  </r>
  <r>
    <s v="Condo"/>
    <n v="325000"/>
    <x v="1"/>
    <s v="PNPG"/>
    <d v="2017-03-31T00:00:00"/>
    <x v="0"/>
    <s v="X-Other"/>
    <s v="AB"/>
    <x v="1"/>
  </r>
  <r>
    <s v="Single Family"/>
    <n v="325000"/>
    <x v="1"/>
    <s v="NSMO"/>
    <d v="2017-03-24T00:00:00"/>
    <x v="0"/>
    <s v="X-Other"/>
    <s v="AB"/>
    <x v="1"/>
  </r>
  <r>
    <s v="Single Family"/>
    <n v="326000"/>
    <x v="1"/>
    <s v="NEVON"/>
    <s v="03-Mar-17"/>
    <x v="0"/>
    <s v="X-Other"/>
    <s v="AB"/>
    <x v="1"/>
  </r>
  <r>
    <s v="Single Family"/>
    <n v="326339"/>
    <x v="1"/>
    <s v="FMVP"/>
    <d v="2017-01-27T00:00:00"/>
    <x v="0"/>
    <s v="X-Other"/>
    <s v="AB"/>
    <x v="1"/>
  </r>
  <r>
    <s v="Condo"/>
    <n v="326500"/>
    <x v="1"/>
    <s v="PRUD02"/>
    <d v="2017-01-13T00:00:00"/>
    <x v="0"/>
    <s v="BERKSHIRE HATHAWAY FLORIDA"/>
    <s v="AB"/>
    <x v="1"/>
  </r>
  <r>
    <s v="Single Family"/>
    <n v="327000"/>
    <x v="1"/>
    <s v="DNFR"/>
    <d v="2017-02-17T00:00:00"/>
    <x v="0"/>
    <s v="DOWNING FRYE"/>
    <s v="AB"/>
    <x v="1"/>
  </r>
  <r>
    <s v="Single Family"/>
    <n v="327000"/>
    <x v="1"/>
    <s v="NDRC"/>
    <d v="2017-03-24T00:00:00"/>
    <x v="0"/>
    <s v="X-Other"/>
    <s v="AB"/>
    <x v="1"/>
  </r>
  <r>
    <s v="Single Family"/>
    <n v="327000"/>
    <x v="1"/>
    <s v="NOPYT"/>
    <d v="2017-03-20T00:00:00"/>
    <x v="0"/>
    <s v="X-Other"/>
    <s v="AB"/>
    <x v="1"/>
  </r>
  <r>
    <s v="Condo"/>
    <n v="327915"/>
    <x v="1"/>
    <s v="FNML"/>
    <d v="2017-02-24T00:00:00"/>
    <x v="0"/>
    <s v="X-Other"/>
    <s v="AB"/>
    <x v="1"/>
  </r>
  <r>
    <s v="Single Family"/>
    <n v="328000"/>
    <x v="1"/>
    <s v="NKRE"/>
    <s v="02-Mar-17"/>
    <x v="0"/>
    <s v="X-Other"/>
    <s v="AB"/>
    <x v="1"/>
  </r>
  <r>
    <s v="Condo"/>
    <n v="328000"/>
    <x v="1"/>
    <s v="NBHHS4"/>
    <s v="08-Mar-17"/>
    <x v="0"/>
    <s v="BERKSHIRE HATHAWAY FLORIDA"/>
    <s v="AB"/>
    <x v="1"/>
  </r>
  <r>
    <s v="Condo"/>
    <n v="328225"/>
    <x v="1"/>
    <s v="NRLNA"/>
    <d v="2017-03-23T00:00:00"/>
    <x v="0"/>
    <s v="X-Other"/>
    <s v="AB"/>
    <x v="1"/>
  </r>
  <r>
    <s v="Single Family"/>
    <n v="328500"/>
    <x v="1"/>
    <s v="NMVP1"/>
    <d v="2017-01-26T00:00:00"/>
    <x v="0"/>
    <s v="X-Other"/>
    <s v="AB"/>
    <x v="1"/>
  </r>
  <r>
    <s v="Condo"/>
    <n v="328500"/>
    <x v="1"/>
    <s v="DNFR"/>
    <d v="2017-02-28T00:00:00"/>
    <x v="0"/>
    <s v="DOWNING FRYE"/>
    <s v="AB"/>
    <x v="1"/>
  </r>
  <r>
    <s v="Condo"/>
    <n v="329000"/>
    <x v="1"/>
    <s v="NRIES"/>
    <s v="06-Mar-17"/>
    <x v="0"/>
    <s v="X-Other"/>
    <s v="AB"/>
    <x v="1"/>
  </r>
  <r>
    <s v="Condo"/>
    <n v="329000"/>
    <x v="1"/>
    <s v="NDRC"/>
    <d v="2017-02-22T00:00:00"/>
    <x v="0"/>
    <s v="X-Other"/>
    <s v="AB"/>
    <x v="1"/>
  </r>
  <r>
    <s v="Condo"/>
    <n v="329900"/>
    <x v="1"/>
    <s v="NPPR"/>
    <s v="05-Jan-17"/>
    <x v="0"/>
    <s v="PREMIERE PLUS REALTY COMPANY"/>
    <s v="AB"/>
    <x v="1"/>
  </r>
  <r>
    <s v="Single Family"/>
    <n v="329900"/>
    <x v="1"/>
    <s v="WOOD"/>
    <d v="2017-03-31T00:00:00"/>
    <x v="0"/>
    <s v="JOHN R WOOD"/>
    <s v="AB"/>
    <x v="1"/>
  </r>
  <r>
    <s v="Single Family"/>
    <n v="329999"/>
    <x v="1"/>
    <s v="CBRR03"/>
    <s v="06-Jan-17"/>
    <x v="0"/>
    <s v="COLDWELL BANKER"/>
    <s v="AB"/>
    <x v="1"/>
  </r>
  <r>
    <s v="Condo"/>
    <n v="330000"/>
    <x v="1"/>
    <s v="DNFR"/>
    <s v="09-Jan-17"/>
    <x v="0"/>
    <s v="DOWNING FRYE"/>
    <s v="AB"/>
    <x v="1"/>
  </r>
  <r>
    <s v="Condo"/>
    <n v="330000"/>
    <x v="1"/>
    <s v="BKWR"/>
    <s v="07-Feb-17"/>
    <x v="0"/>
    <s v="KELLER WILLIAMS ELITE"/>
    <s v="AB"/>
    <x v="1"/>
  </r>
  <r>
    <s v="Single Family"/>
    <n v="330000"/>
    <x v="1"/>
    <s v="ALLRG"/>
    <d v="2017-01-12T00:00:00"/>
    <x v="0"/>
    <s v="X-Other"/>
    <s v="AB"/>
    <x v="1"/>
  </r>
  <r>
    <s v="Condo"/>
    <n v="330000"/>
    <x v="1"/>
    <s v="BKWR"/>
    <d v="2017-03-30T00:00:00"/>
    <x v="0"/>
    <s v="KELLER WILLIAMS ELITE"/>
    <s v="AB"/>
    <x v="1"/>
  </r>
  <r>
    <s v="Single Family"/>
    <n v="330000"/>
    <x v="1"/>
    <s v="CLC"/>
    <s v="03-Mar-17"/>
    <x v="0"/>
    <s v="X-Other"/>
    <s v="AB"/>
    <x v="1"/>
  </r>
  <r>
    <s v="Single Family"/>
    <n v="330000"/>
    <x v="1"/>
    <s v="NKWRN"/>
    <d v="2017-02-21T00:00:00"/>
    <x v="0"/>
    <s v="X-Other"/>
    <s v="AB"/>
    <x v="1"/>
  </r>
  <r>
    <s v="Single Family"/>
    <n v="330000"/>
    <x v="1"/>
    <s v="NDRC"/>
    <s v="03-Jan-17"/>
    <x v="0"/>
    <s v="X-Other"/>
    <s v="AB"/>
    <x v="1"/>
  </r>
  <r>
    <s v="Condo"/>
    <n v="330000"/>
    <x v="1"/>
    <s v="NAMVT"/>
    <s v="09-Jan-17"/>
    <x v="0"/>
    <s v="AMERIVEST"/>
    <s v="AB"/>
    <x v="1"/>
  </r>
  <r>
    <s v="Condo"/>
    <n v="330000"/>
    <x v="1"/>
    <s v="CBRR02"/>
    <d v="2017-01-27T00:00:00"/>
    <x v="0"/>
    <s v="COLDWELL BANKER"/>
    <s v="AB"/>
    <x v="1"/>
  </r>
  <r>
    <s v="Condo"/>
    <n v="330000"/>
    <x v="1"/>
    <s v="TJSR"/>
    <s v="03-Mar-17"/>
    <x v="0"/>
    <s v="X-Other"/>
    <s v="AB"/>
    <x v="1"/>
  </r>
  <r>
    <s v="Condo"/>
    <n v="330000"/>
    <x v="1"/>
    <s v="DNFR"/>
    <d v="2017-03-22T00:00:00"/>
    <x v="0"/>
    <s v="DOWNING FRYE"/>
    <s v="AB"/>
    <x v="1"/>
  </r>
  <r>
    <s v="Condo"/>
    <n v="330000"/>
    <x v="1"/>
    <s v="DNFR"/>
    <d v="2017-02-17T00:00:00"/>
    <x v="0"/>
    <s v="DOWNING FRYE"/>
    <s v="AB"/>
    <x v="1"/>
  </r>
  <r>
    <s v="Condo"/>
    <n v="330000"/>
    <x v="1"/>
    <s v="NEVON"/>
    <d v="2017-03-27T00:00:00"/>
    <x v="0"/>
    <s v="X-Other"/>
    <s v="AB"/>
    <x v="1"/>
  </r>
  <r>
    <s v="Single Family"/>
    <n v="330000"/>
    <x v="1"/>
    <s v="CBRR02"/>
    <d v="2017-03-31T00:00:00"/>
    <x v="0"/>
    <s v="COLDWELL BANKER"/>
    <s v="AB"/>
    <x v="1"/>
  </r>
  <r>
    <s v="Condo"/>
    <n v="330000"/>
    <x v="1"/>
    <s v="NFHR"/>
    <s v="09-Mar-17"/>
    <x v="0"/>
    <s v="X-Other"/>
    <s v="AB"/>
    <x v="1"/>
  </r>
  <r>
    <s v="Single Family"/>
    <n v="331500"/>
    <x v="1"/>
    <s v="NMCQ"/>
    <d v="2017-01-31T00:00:00"/>
    <x v="0"/>
    <s v="X-Other"/>
    <s v="AB"/>
    <x v="1"/>
  </r>
  <r>
    <s v="Single Family"/>
    <n v="332000"/>
    <x v="1"/>
    <s v="NMVP1"/>
    <d v="2017-01-11T00:00:00"/>
    <x v="0"/>
    <s v="X-Other"/>
    <s v="AB"/>
    <x v="1"/>
  </r>
  <r>
    <s v="Condo"/>
    <n v="332500"/>
    <x v="1"/>
    <s v="DNFR"/>
    <d v="2017-02-21T00:00:00"/>
    <x v="0"/>
    <s v="DOWNING FRYE"/>
    <s v="AB"/>
    <x v="1"/>
  </r>
  <r>
    <s v="Condo"/>
    <n v="332500"/>
    <x v="1"/>
    <s v="NPRH"/>
    <d v="2017-03-21T00:00:00"/>
    <x v="0"/>
    <s v="X-Other"/>
    <s v="AB"/>
    <x v="1"/>
  </r>
  <r>
    <s v="Single Family"/>
    <n v="332500"/>
    <x v="1"/>
    <s v="NBHHS2"/>
    <d v="2017-03-31T00:00:00"/>
    <x v="0"/>
    <s v="BERKSHIRE HATHAWAY FLORIDA"/>
    <s v="AB"/>
    <x v="1"/>
  </r>
  <r>
    <s v="Single Family"/>
    <n v="332993"/>
    <x v="1"/>
    <s v="HLBI"/>
    <d v="2017-03-17T00:00:00"/>
    <x v="0"/>
    <s v="X-Other"/>
    <s v="AB"/>
    <x v="1"/>
  </r>
  <r>
    <s v="Single Family"/>
    <n v="333000"/>
    <x v="1"/>
    <s v="SUNY"/>
    <d v="2017-02-28T00:00:00"/>
    <x v="0"/>
    <s v="X-Other"/>
    <s v="AB"/>
    <x v="1"/>
  </r>
  <r>
    <s v="Single Family"/>
    <n v="333000"/>
    <x v="1"/>
    <s v="NSKW"/>
    <d v="2017-02-24T00:00:00"/>
    <x v="0"/>
    <s v="X-Other"/>
    <s v="AB"/>
    <x v="1"/>
  </r>
  <r>
    <s v="Single Family"/>
    <n v="333000"/>
    <x v="1"/>
    <s v="IPRI"/>
    <d v="2017-03-10T00:00:00"/>
    <x v="0"/>
    <s v="X-Other"/>
    <s v="AB"/>
    <x v="1"/>
  </r>
  <r>
    <s v="Single Family"/>
    <n v="334000"/>
    <x v="1"/>
    <s v="NDRC"/>
    <d v="2017-03-31T00:00:00"/>
    <x v="0"/>
    <s v="X-Other"/>
    <s v="AB"/>
    <x v="1"/>
  </r>
  <r>
    <s v="Single Family"/>
    <n v="334000"/>
    <x v="1"/>
    <s v="DNFR"/>
    <d v="2017-03-13T00:00:00"/>
    <x v="0"/>
    <s v="DOWNING FRYE"/>
    <s v="AB"/>
    <x v="1"/>
  </r>
  <r>
    <s v="Single Family"/>
    <n v="334034"/>
    <x v="1"/>
    <s v="WOOD17"/>
    <d v="2017-02-24T00:00:00"/>
    <x v="0"/>
    <s v="JOHN R WOOD"/>
    <s v="AB"/>
    <x v="1"/>
  </r>
  <r>
    <s v="Condo"/>
    <n v="335000"/>
    <x v="1"/>
    <s v="NLEV"/>
    <s v="05-Jan-17"/>
    <x v="0"/>
    <s v="X-Other"/>
    <s v="AB"/>
    <x v="1"/>
  </r>
  <r>
    <s v="Single Family"/>
    <n v="335000"/>
    <x v="1"/>
    <s v="PREM03"/>
    <d v="2017-01-17T00:00:00"/>
    <x v="0"/>
    <s v="PREMIER SOTHEBYS"/>
    <s v="AB"/>
    <x v="1"/>
  </r>
  <r>
    <s v="Condo"/>
    <n v="335000"/>
    <x v="1"/>
    <s v="BDOWN2"/>
    <d v="2017-03-20T00:00:00"/>
    <x v="0"/>
    <s v="DOWNING FRYE"/>
    <s v="AB"/>
    <x v="1"/>
  </r>
  <r>
    <s v="Single Family"/>
    <n v="335000"/>
    <x v="1"/>
    <s v="WOOD17"/>
    <d v="2017-01-23T00:00:00"/>
    <x v="0"/>
    <s v="JOHN R WOOD"/>
    <s v="AB"/>
    <x v="1"/>
  </r>
  <r>
    <s v="Condo"/>
    <n v="335000"/>
    <x v="1"/>
    <s v="DNFR"/>
    <s v="03-Mar-17"/>
    <x v="0"/>
    <s v="DOWNING FRYE"/>
    <s v="AB"/>
    <x v="1"/>
  </r>
  <r>
    <s v="Single Family"/>
    <n v="335000"/>
    <x v="1"/>
    <s v="NMCQ"/>
    <d v="2017-02-10T00:00:00"/>
    <x v="0"/>
    <s v="X-Other"/>
    <s v="AB"/>
    <x v="1"/>
  </r>
  <r>
    <s v="Condo"/>
    <n v="335000"/>
    <x v="1"/>
    <s v="BEVBE"/>
    <s v="09-Feb-17"/>
    <x v="0"/>
    <s v="X-Other"/>
    <s v="AB"/>
    <x v="1"/>
  </r>
  <r>
    <s v="Condo"/>
    <n v="335000"/>
    <x v="1"/>
    <s v="NYNR"/>
    <d v="2017-03-31T00:00:00"/>
    <x v="0"/>
    <s v="X-Other"/>
    <s v="AB"/>
    <x v="1"/>
  </r>
  <r>
    <s v="Condo"/>
    <n v="335000"/>
    <x v="1"/>
    <s v="WOOD"/>
    <d v="2017-02-27T00:00:00"/>
    <x v="0"/>
    <s v="JOHN R WOOD"/>
    <s v="AB"/>
    <x v="1"/>
  </r>
  <r>
    <s v="Single Family"/>
    <n v="336000"/>
    <x v="1"/>
    <s v="NBHHS2"/>
    <d v="2017-01-30T00:00:00"/>
    <x v="0"/>
    <s v="BERKSHIRE HATHAWAY FLORIDA"/>
    <s v="AB"/>
    <x v="1"/>
  </r>
  <r>
    <s v="Condo"/>
    <n v="336000"/>
    <x v="1"/>
    <s v="CBRR03"/>
    <s v="05-Jan-17"/>
    <x v="0"/>
    <s v="COLDWELL BANKER"/>
    <s v="AB"/>
    <x v="1"/>
  </r>
  <r>
    <s v="Single Family"/>
    <n v="336250"/>
    <x v="1"/>
    <s v="BKWR"/>
    <s v="01-Feb-17"/>
    <x v="0"/>
    <s v="KELLER WILLIAMS ELITE"/>
    <s v="AB"/>
    <x v="1"/>
  </r>
  <r>
    <s v="Condo"/>
    <n v="337000"/>
    <x v="1"/>
    <s v="NRIES"/>
    <s v="09-Jan-17"/>
    <x v="0"/>
    <s v="X-Other"/>
    <s v="AB"/>
    <x v="1"/>
  </r>
  <r>
    <s v="Condo"/>
    <n v="337000"/>
    <x v="1"/>
    <s v="NLTR"/>
    <d v="2017-02-16T00:00:00"/>
    <x v="0"/>
    <s v="X-Other"/>
    <s v="AB"/>
    <x v="1"/>
  </r>
  <r>
    <s v="Single Family"/>
    <n v="337500"/>
    <x v="1"/>
    <s v="NEVON"/>
    <s v="03-Mar-17"/>
    <x v="0"/>
    <s v="X-Other"/>
    <s v="AB"/>
    <x v="1"/>
  </r>
  <r>
    <s v="Condo"/>
    <n v="337900"/>
    <x v="1"/>
    <s v="DNFR"/>
    <d v="2017-03-31T00:00:00"/>
    <x v="0"/>
    <s v="DOWNING FRYE"/>
    <s v="AB"/>
    <x v="1"/>
  </r>
  <r>
    <s v="Single Family"/>
    <n v="338000"/>
    <x v="1"/>
    <s v="WOOD03"/>
    <d v="2017-01-19T00:00:00"/>
    <x v="0"/>
    <s v="JOHN R WOOD"/>
    <s v="AB"/>
    <x v="1"/>
  </r>
  <r>
    <s v="Condo"/>
    <n v="338000"/>
    <x v="1"/>
    <s v="ERES"/>
    <d v="2017-01-19T00:00:00"/>
    <x v="0"/>
    <s v="X-Other"/>
    <s v="AB"/>
    <x v="1"/>
  </r>
  <r>
    <s v="Single Family"/>
    <n v="338000"/>
    <x v="1"/>
    <s v="NDRC"/>
    <s v="03-Feb-17"/>
    <x v="0"/>
    <s v="X-Other"/>
    <s v="AB"/>
    <x v="1"/>
  </r>
  <r>
    <s v="Single Family"/>
    <n v="339000"/>
    <x v="1"/>
    <s v="FREXE"/>
    <d v="2017-03-31T00:00:00"/>
    <x v="0"/>
    <s v="X-Other"/>
    <s v="AB"/>
    <x v="1"/>
  </r>
  <r>
    <s v="Condo"/>
    <n v="339150"/>
    <x v="1"/>
    <s v="FNML"/>
    <d v="2017-01-31T00:00:00"/>
    <x v="0"/>
    <s v="X-Other"/>
    <s v="AB"/>
    <x v="1"/>
  </r>
  <r>
    <s v="Condo"/>
    <n v="340000"/>
    <x v="1"/>
    <s v="CBRE03"/>
    <d v="2017-02-23T00:00:00"/>
    <x v="0"/>
    <s v="COLDWELL BANKER"/>
    <s v="AB"/>
    <x v="1"/>
  </r>
  <r>
    <s v="Single Family"/>
    <n v="340000"/>
    <x v="1"/>
    <s v="FREXE"/>
    <s v="02-Mar-17"/>
    <x v="0"/>
    <s v="X-Other"/>
    <s v="AB"/>
    <x v="1"/>
  </r>
  <r>
    <s v="Condo"/>
    <n v="340000"/>
    <x v="1"/>
    <s v="NWRF2"/>
    <s v="09-Jan-17"/>
    <x v="0"/>
    <s v="WILLIAM RAVEIS"/>
    <s v="AB"/>
    <x v="1"/>
  </r>
  <r>
    <s v="Single Family"/>
    <n v="340000"/>
    <x v="1"/>
    <s v="NGOLD"/>
    <d v="2017-01-24T00:00:00"/>
    <x v="0"/>
    <s v="X-Other"/>
    <s v="AB"/>
    <x v="1"/>
  </r>
  <r>
    <s v="Single Family"/>
    <n v="340000"/>
    <x v="1"/>
    <s v="WOOD17"/>
    <d v="2017-02-27T00:00:00"/>
    <x v="0"/>
    <s v="JOHN R WOOD"/>
    <s v="AB"/>
    <x v="1"/>
  </r>
  <r>
    <s v="Condo"/>
    <n v="340000"/>
    <x v="1"/>
    <s v="NMCQ"/>
    <s v="01-Feb-17"/>
    <x v="0"/>
    <s v="X-Other"/>
    <s v="AB"/>
    <x v="1"/>
  </r>
  <r>
    <s v="Condo"/>
    <n v="340000"/>
    <x v="1"/>
    <s v="NPPR"/>
    <d v="2017-02-15T00:00:00"/>
    <x v="0"/>
    <s v="PREMIERE PLUS REALTY COMPANY"/>
    <s v="AB"/>
    <x v="1"/>
  </r>
  <r>
    <s v="Condo"/>
    <n v="340000"/>
    <x v="1"/>
    <s v="NFLR"/>
    <d v="2017-02-21T00:00:00"/>
    <x v="0"/>
    <s v="X-Other"/>
    <s v="AB"/>
    <x v="1"/>
  </r>
  <r>
    <s v="Single Family"/>
    <n v="340000"/>
    <x v="1"/>
    <s v="DNFR"/>
    <d v="2017-02-10T00:00:00"/>
    <x v="0"/>
    <s v="DOWNING FRYE"/>
    <s v="AB"/>
    <x v="1"/>
  </r>
  <r>
    <s v="Condo"/>
    <n v="340000"/>
    <x v="1"/>
    <s v="NRAA"/>
    <d v="2017-02-14T00:00:00"/>
    <x v="0"/>
    <s v="X-Other"/>
    <s v="AB"/>
    <x v="1"/>
  </r>
  <r>
    <s v="Condo"/>
    <n v="340000"/>
    <x v="1"/>
    <s v="FRBE"/>
    <d v="2017-02-10T00:00:00"/>
    <x v="0"/>
    <s v="X-Other"/>
    <s v="AB"/>
    <x v="1"/>
  </r>
  <r>
    <s v="Condo"/>
    <n v="340000"/>
    <x v="1"/>
    <s v="DNFR"/>
    <d v="2017-03-10T00:00:00"/>
    <x v="0"/>
    <s v="DOWNING FRYE"/>
    <s v="AB"/>
    <x v="1"/>
  </r>
  <r>
    <s v="Single Family"/>
    <n v="340000"/>
    <x v="1"/>
    <s v="DNFR"/>
    <s v="06-Feb-17"/>
    <x v="0"/>
    <s v="DOWNING FRYE"/>
    <s v="AB"/>
    <x v="1"/>
  </r>
  <r>
    <s v="Condo"/>
    <n v="340000"/>
    <x v="1"/>
    <s v="NRYA"/>
    <d v="2017-02-22T00:00:00"/>
    <x v="0"/>
    <s v="X-Other"/>
    <s v="AB"/>
    <x v="1"/>
  </r>
  <r>
    <s v="Single Family"/>
    <n v="340000"/>
    <x v="1"/>
    <s v="WOOD"/>
    <d v="2017-03-21T00:00:00"/>
    <x v="0"/>
    <s v="JOHN R WOOD"/>
    <s v="AB"/>
    <x v="1"/>
  </r>
  <r>
    <s v="Condo"/>
    <n v="340000"/>
    <x v="1"/>
    <s v="WOOD05"/>
    <d v="2017-02-10T00:00:00"/>
    <x v="0"/>
    <s v="JOHN R WOOD"/>
    <s v="AB"/>
    <x v="1"/>
  </r>
  <r>
    <s v="Single Family"/>
    <n v="340000"/>
    <x v="1"/>
    <s v="NRSI"/>
    <d v="2017-03-20T00:00:00"/>
    <x v="0"/>
    <s v="NAPLES REALTY SERVICES"/>
    <s v="AB"/>
    <x v="1"/>
  </r>
  <r>
    <s v="Condo"/>
    <n v="341000"/>
    <x v="1"/>
    <s v="SUNY"/>
    <d v="2017-03-31T00:00:00"/>
    <x v="0"/>
    <s v="X-Other"/>
    <s v="AB"/>
    <x v="1"/>
  </r>
  <r>
    <s v="Condo"/>
    <n v="342000"/>
    <x v="1"/>
    <s v="WOOD05"/>
    <s v="03-Mar-17"/>
    <x v="0"/>
    <s v="JOHN R WOOD"/>
    <s v="AB"/>
    <x v="1"/>
  </r>
  <r>
    <s v="Condo"/>
    <n v="342050"/>
    <x v="1"/>
    <s v="NWCI"/>
    <d v="2017-01-26T00:00:00"/>
    <x v="0"/>
    <s v="X-Other"/>
    <s v="AB"/>
    <x v="1"/>
  </r>
  <r>
    <s v="Single Family"/>
    <n v="342500"/>
    <x v="1"/>
    <s v="NMVP1"/>
    <d v="2017-02-17T00:00:00"/>
    <x v="0"/>
    <s v="X-Other"/>
    <s v="AB"/>
    <x v="1"/>
  </r>
  <r>
    <s v="Single Family"/>
    <n v="343000"/>
    <x v="1"/>
    <s v="NMCQ"/>
    <s v="03-Mar-17"/>
    <x v="0"/>
    <s v="X-Other"/>
    <s v="AB"/>
    <x v="1"/>
  </r>
  <r>
    <s v="Condo"/>
    <n v="343000"/>
    <x v="1"/>
    <s v="NPPR"/>
    <d v="2017-03-27T00:00:00"/>
    <x v="0"/>
    <s v="PREMIERE PLUS REALTY COMPANY"/>
    <s v="AB"/>
    <x v="1"/>
  </r>
  <r>
    <s v="Single Family"/>
    <n v="343400"/>
    <x v="1"/>
    <s v="RMAX"/>
    <s v="06-Jan-17"/>
    <x v="0"/>
    <s v="X-Other"/>
    <s v="AB"/>
    <x v="1"/>
  </r>
  <r>
    <s v="Single Family"/>
    <n v="344000"/>
    <x v="1"/>
    <s v="NMARN"/>
    <d v="2017-02-24T00:00:00"/>
    <x v="0"/>
    <s v="X-Other"/>
    <s v="AB"/>
    <x v="1"/>
  </r>
  <r>
    <s v="Single Family"/>
    <n v="345000"/>
    <x v="1"/>
    <s v="BKWR"/>
    <d v="2017-03-21T00:00:00"/>
    <x v="0"/>
    <s v="KELLER WILLIAMS ELITE"/>
    <s v="AB"/>
    <x v="1"/>
  </r>
  <r>
    <s v="Single Family"/>
    <n v="345000"/>
    <x v="1"/>
    <s v="NMVP1"/>
    <d v="2017-01-12T00:00:00"/>
    <x v="0"/>
    <s v="X-Other"/>
    <s v="AB"/>
    <x v="1"/>
  </r>
  <r>
    <s v="Condo"/>
    <n v="345000"/>
    <x v="1"/>
    <s v="WOOD24"/>
    <d v="2017-02-13T00:00:00"/>
    <x v="0"/>
    <s v="JOHN R WOOD"/>
    <s v="AB"/>
    <x v="1"/>
  </r>
  <r>
    <s v="Single Family"/>
    <n v="345000"/>
    <x v="1"/>
    <s v="NPPR"/>
    <d v="2017-01-30T00:00:00"/>
    <x v="0"/>
    <s v="PREMIERE PLUS REALTY COMPANY"/>
    <s v="AB"/>
    <x v="1"/>
  </r>
  <r>
    <s v="Condo"/>
    <n v="345000"/>
    <x v="1"/>
    <s v="NPPR3"/>
    <s v="02-Feb-17"/>
    <x v="0"/>
    <s v="PREMIERE PLUS REALTY COMPANY"/>
    <s v="AB"/>
    <x v="1"/>
  </r>
  <r>
    <s v="Single Family"/>
    <n v="345000"/>
    <x v="1"/>
    <s v="NEVON"/>
    <d v="2017-03-28T00:00:00"/>
    <x v="0"/>
    <s v="X-Other"/>
    <s v="AB"/>
    <x v="1"/>
  </r>
  <r>
    <s v="Single Family"/>
    <n v="345000"/>
    <x v="1"/>
    <s v="INTR"/>
    <d v="2017-03-13T00:00:00"/>
    <x v="0"/>
    <s v="X-Other"/>
    <s v="AB"/>
    <x v="1"/>
  </r>
  <r>
    <s v="Condo"/>
    <n v="345000"/>
    <x v="1"/>
    <s v="BEVBE"/>
    <s v="08-Mar-17"/>
    <x v="0"/>
    <s v="X-Other"/>
    <s v="AB"/>
    <x v="1"/>
  </r>
  <r>
    <s v="Single Family"/>
    <n v="345000"/>
    <x v="1"/>
    <s v="BSRC"/>
    <d v="2017-02-28T00:00:00"/>
    <x v="0"/>
    <s v="X-Other"/>
    <s v="AB"/>
    <x v="1"/>
  </r>
  <r>
    <s v="Condo"/>
    <n v="345000"/>
    <x v="1"/>
    <s v="NBEN"/>
    <d v="2017-03-20T00:00:00"/>
    <x v="0"/>
    <s v="X-Other"/>
    <s v="AB"/>
    <x v="1"/>
  </r>
  <r>
    <s v="Condo"/>
    <n v="345000"/>
    <x v="1"/>
    <s v="NFISC"/>
    <d v="2017-03-10T00:00:00"/>
    <x v="0"/>
    <s v="X-Other"/>
    <s v="AB"/>
    <x v="1"/>
  </r>
  <r>
    <s v="Single Family"/>
    <n v="345000"/>
    <x v="1"/>
    <s v="PRUD02"/>
    <d v="2017-03-15T00:00:00"/>
    <x v="0"/>
    <s v="BERKSHIRE HATHAWAY FLORIDA"/>
    <s v="AB"/>
    <x v="1"/>
  </r>
  <r>
    <s v="Condo"/>
    <n v="345000"/>
    <x v="1"/>
    <s v="JRWD03"/>
    <s v="03-Mar-17"/>
    <x v="0"/>
    <s v="JOHN R WOOD"/>
    <s v="AB"/>
    <x v="1"/>
  </r>
  <r>
    <s v="Single Family"/>
    <n v="346000"/>
    <x v="1"/>
    <s v="NOPYT"/>
    <d v="2017-02-24T00:00:00"/>
    <x v="0"/>
    <s v="X-Other"/>
    <s v="AB"/>
    <x v="1"/>
  </r>
  <r>
    <s v="Single Family"/>
    <n v="346000"/>
    <x v="1"/>
    <s v="NPPR3"/>
    <s v="09-Feb-17"/>
    <x v="0"/>
    <s v="PREMIERE PLUS REALTY COMPANY"/>
    <s v="AB"/>
    <x v="1"/>
  </r>
  <r>
    <s v="Condo"/>
    <n v="346955"/>
    <x v="1"/>
    <s v="NGLPL"/>
    <d v="2017-02-17T00:00:00"/>
    <x v="0"/>
    <s v="X-Other"/>
    <s v="AB"/>
    <x v="1"/>
  </r>
  <r>
    <s v="Single Family"/>
    <n v="347500"/>
    <x v="1"/>
    <s v="NGLPL"/>
    <d v="2017-01-17T00:00:00"/>
    <x v="0"/>
    <s v="X-Other"/>
    <s v="AB"/>
    <x v="1"/>
  </r>
  <r>
    <s v="Condo"/>
    <n v="348000"/>
    <x v="1"/>
    <s v="NPPR"/>
    <d v="2017-03-24T00:00:00"/>
    <x v="0"/>
    <s v="PREMIERE PLUS REALTY COMPANY"/>
    <s v="AB"/>
    <x v="1"/>
  </r>
  <r>
    <s v="Condo"/>
    <n v="348500"/>
    <x v="1"/>
    <s v="NRYA"/>
    <d v="2017-01-27T00:00:00"/>
    <x v="0"/>
    <s v="X-Other"/>
    <s v="AB"/>
    <x v="1"/>
  </r>
  <r>
    <s v="Single Family"/>
    <n v="348500"/>
    <x v="1"/>
    <s v="WOOD17"/>
    <s v="03-Feb-17"/>
    <x v="0"/>
    <s v="JOHN R WOOD"/>
    <s v="AB"/>
    <x v="1"/>
  </r>
  <r>
    <s v="Single Family"/>
    <n v="349000"/>
    <x v="1"/>
    <s v="FCJR"/>
    <s v="03-Jan-17"/>
    <x v="0"/>
    <s v="X-Other"/>
    <s v="AB"/>
    <x v="1"/>
  </r>
  <r>
    <s v="Condo"/>
    <n v="349000"/>
    <x v="1"/>
    <s v="WRGI"/>
    <d v="2017-03-29T00:00:00"/>
    <x v="0"/>
    <s v="X-Other"/>
    <s v="AB"/>
    <x v="1"/>
  </r>
  <r>
    <s v="Single Family"/>
    <n v="349000"/>
    <x v="1"/>
    <s v="NAVS"/>
    <s v="07-Mar-17"/>
    <x v="0"/>
    <s v="X-Other"/>
    <s v="AB"/>
    <x v="1"/>
  </r>
  <r>
    <s v="Condo"/>
    <n v="349000"/>
    <x v="1"/>
    <s v="NRLNA"/>
    <d v="2017-03-27T00:00:00"/>
    <x v="0"/>
    <s v="X-Other"/>
    <s v="AB"/>
    <x v="1"/>
  </r>
  <r>
    <s v="Single Family"/>
    <n v="349681"/>
    <x v="1"/>
    <s v="NPPR"/>
    <d v="2017-02-23T00:00:00"/>
    <x v="0"/>
    <s v="PREMIERE PLUS REALTY COMPANY"/>
    <s v="AB"/>
    <x v="1"/>
  </r>
  <r>
    <s v="Condo"/>
    <n v="349780"/>
    <x v="1"/>
    <s v="PREM06"/>
    <d v="2017-02-28T00:00:00"/>
    <x v="0"/>
    <s v="PREMIER SOTHEBYS"/>
    <s v="AB"/>
    <x v="1"/>
  </r>
  <r>
    <s v="Condo"/>
    <n v="350000"/>
    <x v="1"/>
    <s v="WOOD03"/>
    <d v="2017-02-22T00:00:00"/>
    <x v="0"/>
    <s v="JOHN R WOOD"/>
    <s v="AB"/>
    <x v="1"/>
  </r>
  <r>
    <s v="Condo"/>
    <n v="350000"/>
    <x v="1"/>
    <s v="NDRC"/>
    <d v="2017-02-21T00:00:00"/>
    <x v="0"/>
    <s v="X-Other"/>
    <s v="AB"/>
    <x v="1"/>
  </r>
  <r>
    <s v="Condo"/>
    <n v="350000"/>
    <x v="1"/>
    <s v="BEVBE"/>
    <d v="2017-01-27T00:00:00"/>
    <x v="0"/>
    <s v="X-Other"/>
    <s v="AB"/>
    <x v="1"/>
  </r>
  <r>
    <s v="Condo"/>
    <n v="350000"/>
    <x v="1"/>
    <s v="FMAM"/>
    <d v="2017-03-31T00:00:00"/>
    <x v="0"/>
    <s v="X-Other"/>
    <s v="AB"/>
    <x v="1"/>
  </r>
  <r>
    <s v="Single Family"/>
    <n v="350000"/>
    <x v="1"/>
    <s v="NDRC"/>
    <d v="2017-01-10T00:00:00"/>
    <x v="0"/>
    <s v="X-Other"/>
    <s v="AB"/>
    <x v="1"/>
  </r>
  <r>
    <s v="Single Family"/>
    <n v="350000"/>
    <x v="1"/>
    <s v="WOOD"/>
    <d v="2017-03-23T00:00:00"/>
    <x v="0"/>
    <s v="JOHN R WOOD"/>
    <s v="AB"/>
    <x v="1"/>
  </r>
  <r>
    <s v="Single Family"/>
    <n v="350000"/>
    <x v="1"/>
    <s v="TWC"/>
    <d v="2017-02-28T00:00:00"/>
    <x v="0"/>
    <s v="X-Other"/>
    <s v="AB"/>
    <x v="1"/>
  </r>
  <r>
    <s v="Condo"/>
    <n v="350000"/>
    <x v="1"/>
    <s v="DNFR"/>
    <d v="2017-01-12T00:00:00"/>
    <x v="0"/>
    <s v="DOWNING FRYE"/>
    <s v="AB"/>
    <x v="1"/>
  </r>
  <r>
    <s v="Condo"/>
    <n v="350000"/>
    <x v="1"/>
    <s v="DNFR"/>
    <d v="2017-02-28T00:00:00"/>
    <x v="0"/>
    <s v="DOWNING FRYE"/>
    <s v="AB"/>
    <x v="1"/>
  </r>
  <r>
    <s v="Condo"/>
    <n v="350000"/>
    <x v="1"/>
    <s v="NCJC"/>
    <s v="02-Mar-17"/>
    <x v="0"/>
    <s v="X-Other"/>
    <s v="AB"/>
    <x v="1"/>
  </r>
  <r>
    <s v="Single Family"/>
    <n v="350000"/>
    <x v="1"/>
    <s v="CBRR02"/>
    <d v="2017-03-31T00:00:00"/>
    <x v="0"/>
    <s v="COLDWELL BANKER"/>
    <s v="AB"/>
    <x v="1"/>
  </r>
  <r>
    <s v="Single Family"/>
    <n v="350000"/>
    <x v="1"/>
    <s v="CBRR03"/>
    <d v="2017-03-30T00:00:00"/>
    <x v="0"/>
    <s v="COLDWELL BANKER"/>
    <s v="AB"/>
    <x v="1"/>
  </r>
  <r>
    <s v="Condo"/>
    <n v="350000"/>
    <x v="1"/>
    <s v="CBRR02"/>
    <d v="2017-02-28T00:00:00"/>
    <x v="0"/>
    <s v="COLDWELL BANKER"/>
    <s v="AB"/>
    <x v="1"/>
  </r>
  <r>
    <s v="Condo"/>
    <n v="350000"/>
    <x v="1"/>
    <s v="NDRC"/>
    <d v="2017-03-28T00:00:00"/>
    <x v="0"/>
    <s v="X-Other"/>
    <s v="AB"/>
    <x v="1"/>
  </r>
  <r>
    <s v="Single Family"/>
    <n v="350000"/>
    <x v="1"/>
    <s v="WOOD"/>
    <d v="2017-03-15T00:00:00"/>
    <x v="0"/>
    <s v="JOHN R WOOD"/>
    <s v="AB"/>
    <x v="1"/>
  </r>
  <r>
    <s v="Single Family"/>
    <n v="350000"/>
    <x v="1"/>
    <s v="DNFR"/>
    <d v="2017-03-31T00:00:00"/>
    <x v="0"/>
    <s v="DOWNING FRYE"/>
    <s v="AB"/>
    <x v="1"/>
  </r>
  <r>
    <s v="Single Family"/>
    <n v="350000"/>
    <x v="1"/>
    <s v="NBART"/>
    <d v="2017-01-30T00:00:00"/>
    <x v="0"/>
    <s v="X-Other"/>
    <s v="AB"/>
    <x v="1"/>
  </r>
  <r>
    <s v="Single Family"/>
    <n v="350000"/>
    <x v="1"/>
    <s v="WRGI"/>
    <d v="2017-01-27T00:00:00"/>
    <x v="0"/>
    <s v="X-Other"/>
    <s v="AB"/>
    <x v="1"/>
  </r>
  <r>
    <s v="Single Family"/>
    <n v="350000"/>
    <x v="1"/>
    <s v="NKWRN"/>
    <d v="2017-02-21T00:00:00"/>
    <x v="0"/>
    <s v="X-Other"/>
    <s v="AB"/>
    <x v="1"/>
  </r>
  <r>
    <s v="Condo"/>
    <n v="351000"/>
    <x v="1"/>
    <s v="NPPR"/>
    <d v="2017-03-22T00:00:00"/>
    <x v="0"/>
    <s v="PREMIERE PLUS REALTY COMPANY"/>
    <s v="AB"/>
    <x v="1"/>
  </r>
  <r>
    <s v="Single Family"/>
    <n v="352000"/>
    <x v="1"/>
    <s v="PRUD02"/>
    <d v="2017-01-19T00:00:00"/>
    <x v="0"/>
    <s v="BERKSHIRE HATHAWAY FLORIDA"/>
    <s v="AB"/>
    <x v="1"/>
  </r>
  <r>
    <s v="Single Family"/>
    <n v="352000"/>
    <x v="1"/>
    <s v="WOOD03"/>
    <d v="2017-03-29T00:00:00"/>
    <x v="0"/>
    <s v="JOHN R WOOD"/>
    <s v="AB"/>
    <x v="1"/>
  </r>
  <r>
    <s v="Condo"/>
    <n v="352500"/>
    <x v="1"/>
    <s v="CCAPE"/>
    <d v="2017-01-18T00:00:00"/>
    <x v="0"/>
    <s v="X-Other"/>
    <s v="AB"/>
    <x v="1"/>
  </r>
  <r>
    <s v="Condo"/>
    <n v="352500"/>
    <x v="1"/>
    <s v="PREM06"/>
    <d v="2017-02-27T00:00:00"/>
    <x v="0"/>
    <s v="PREMIER SOTHEBYS"/>
    <s v="AB"/>
    <x v="1"/>
  </r>
  <r>
    <s v="Single Family"/>
    <n v="353000"/>
    <x v="1"/>
    <s v="NPPR"/>
    <d v="2017-02-24T00:00:00"/>
    <x v="0"/>
    <s v="PREMIERE PLUS REALTY COMPANY"/>
    <s v="AB"/>
    <x v="1"/>
  </r>
  <r>
    <s v="Single Family"/>
    <n v="354000"/>
    <x v="1"/>
    <s v="BSRU"/>
    <s v="06-Jan-17"/>
    <x v="0"/>
    <s v="X-Other"/>
    <s v="AB"/>
    <x v="1"/>
  </r>
  <r>
    <s v="Single Family"/>
    <n v="354000"/>
    <x v="1"/>
    <s v="AGGR"/>
    <d v="2017-03-17T00:00:00"/>
    <x v="0"/>
    <s v="X-Other"/>
    <s v="AB"/>
    <x v="1"/>
  </r>
  <r>
    <s v="Single Family"/>
    <n v="354000"/>
    <x v="1"/>
    <s v="REMS"/>
    <s v="06-Feb-17"/>
    <x v="0"/>
    <s v="X-Other"/>
    <s v="AB"/>
    <x v="1"/>
  </r>
  <r>
    <s v="Single Family"/>
    <n v="354000"/>
    <x v="1"/>
    <s v="FARCSW"/>
    <d v="2017-01-30T00:00:00"/>
    <x v="0"/>
    <s v="X-Other"/>
    <s v="AB"/>
    <x v="1"/>
  </r>
  <r>
    <s v="Single Family"/>
    <n v="354000"/>
    <x v="1"/>
    <s v="NCREL"/>
    <d v="2017-03-20T00:00:00"/>
    <x v="0"/>
    <s v="X-Other"/>
    <s v="AB"/>
    <x v="1"/>
  </r>
  <r>
    <s v="Single Family"/>
    <n v="355000"/>
    <x v="1"/>
    <s v="BRSRE4"/>
    <s v="08-Mar-17"/>
    <x v="0"/>
    <s v="ROYAL SHELL REAL ESTATE"/>
    <s v="AB"/>
    <x v="1"/>
  </r>
  <r>
    <s v="Single Family"/>
    <n v="355000"/>
    <x v="1"/>
    <s v="CSPRI"/>
    <d v="2017-03-20T00:00:00"/>
    <x v="0"/>
    <s v="X-Other"/>
    <s v="AB"/>
    <x v="1"/>
  </r>
  <r>
    <s v="Single Family"/>
    <n v="355000"/>
    <x v="1"/>
    <s v="NKWRN"/>
    <d v="2017-03-20T00:00:00"/>
    <x v="0"/>
    <s v="X-Other"/>
    <s v="AB"/>
    <x v="1"/>
  </r>
  <r>
    <s v="Single Family"/>
    <n v="355000"/>
    <x v="1"/>
    <s v="NTRUST"/>
    <d v="2017-03-20T00:00:00"/>
    <x v="0"/>
    <s v="X-Other"/>
    <s v="AB"/>
    <x v="1"/>
  </r>
  <r>
    <s v="Condo"/>
    <n v="355000"/>
    <x v="1"/>
    <s v="NPPR"/>
    <d v="2017-02-24T00:00:00"/>
    <x v="0"/>
    <s v="PREMIERE PLUS REALTY COMPANY"/>
    <s v="AB"/>
    <x v="1"/>
  </r>
  <r>
    <s v="Single Family"/>
    <n v="355000"/>
    <x v="1"/>
    <s v="NPPR"/>
    <d v="2017-01-17T00:00:00"/>
    <x v="0"/>
    <s v="PREMIERE PLUS REALTY COMPANY"/>
    <s v="AB"/>
    <x v="1"/>
  </r>
  <r>
    <s v="Single Family"/>
    <n v="355000"/>
    <x v="1"/>
    <s v="NPPR"/>
    <s v="09-Mar-17"/>
    <x v="0"/>
    <s v="PREMIERE PLUS REALTY COMPANY"/>
    <s v="AB"/>
    <x v="1"/>
  </r>
  <r>
    <s v="Single Family"/>
    <n v="355000"/>
    <x v="1"/>
    <s v="NGCI"/>
    <d v="2017-02-28T00:00:00"/>
    <x v="0"/>
    <s v="GULF COAST INTERNATIONAL PROP"/>
    <s v="AB"/>
    <x v="1"/>
  </r>
  <r>
    <s v="Condo"/>
    <n v="355000"/>
    <x v="1"/>
    <s v="NPPR"/>
    <d v="2017-02-17T00:00:00"/>
    <x v="0"/>
    <s v="PREMIERE PLUS REALTY COMPANY"/>
    <s v="AB"/>
    <x v="1"/>
  </r>
  <r>
    <s v="Single Family"/>
    <n v="355000"/>
    <x v="1"/>
    <s v="NFHR"/>
    <d v="2017-03-31T00:00:00"/>
    <x v="0"/>
    <s v="X-Other"/>
    <s v="AB"/>
    <x v="1"/>
  </r>
  <r>
    <s v="Single Family"/>
    <n v="355000"/>
    <x v="1"/>
    <s v="NSUMR"/>
    <d v="2017-02-28T00:00:00"/>
    <x v="0"/>
    <s v="X-Other"/>
    <s v="AB"/>
    <x v="1"/>
  </r>
  <r>
    <s v="Single Family"/>
    <n v="355000"/>
    <x v="1"/>
    <s v="NAMVT"/>
    <d v="2017-03-31T00:00:00"/>
    <x v="0"/>
    <s v="AMERIVEST"/>
    <s v="AB"/>
    <x v="1"/>
  </r>
  <r>
    <s v="Condo"/>
    <n v="355000"/>
    <x v="1"/>
    <s v="PREM03"/>
    <s v="08-Mar-17"/>
    <x v="0"/>
    <s v="PREMIER SOTHEBYS"/>
    <s v="AB"/>
    <x v="1"/>
  </r>
  <r>
    <s v="Condo"/>
    <n v="356516"/>
    <x v="1"/>
    <s v="WOOD03"/>
    <d v="2017-03-22T00:00:00"/>
    <x v="0"/>
    <s v="JOHN R WOOD"/>
    <s v="AB"/>
    <x v="1"/>
  </r>
  <r>
    <s v="Condo"/>
    <n v="357000"/>
    <x v="1"/>
    <s v="NBHHS2"/>
    <d v="2017-01-26T00:00:00"/>
    <x v="0"/>
    <s v="BERKSHIRE HATHAWAY FLORIDA"/>
    <s v="AB"/>
    <x v="1"/>
  </r>
  <r>
    <s v="Single Family"/>
    <n v="357900"/>
    <x v="1"/>
    <s v="NDRC"/>
    <s v="06-Jan-17"/>
    <x v="0"/>
    <s v="X-Other"/>
    <s v="AB"/>
    <x v="1"/>
  </r>
  <r>
    <s v="Single Family"/>
    <n v="358000"/>
    <x v="1"/>
    <s v="WOOD"/>
    <d v="2017-03-20T00:00:00"/>
    <x v="0"/>
    <s v="JOHN R WOOD"/>
    <s v="AB"/>
    <x v="1"/>
  </r>
  <r>
    <s v="Condo"/>
    <n v="358000"/>
    <x v="1"/>
    <s v="NSTO"/>
    <s v="01-Mar-17"/>
    <x v="0"/>
    <s v="X-Other"/>
    <s v="AB"/>
    <x v="1"/>
  </r>
  <r>
    <s v="Single Family"/>
    <n v="358000"/>
    <x v="1"/>
    <s v="NPPR"/>
    <d v="2017-02-24T00:00:00"/>
    <x v="0"/>
    <s v="PREMIERE PLUS REALTY COMPANY"/>
    <s v="AB"/>
    <x v="1"/>
  </r>
  <r>
    <s v="Single Family"/>
    <n v="359900"/>
    <x v="1"/>
    <s v="DNFR"/>
    <d v="2017-02-15T00:00:00"/>
    <x v="0"/>
    <s v="DOWNING FRYE"/>
    <s v="AB"/>
    <x v="1"/>
  </r>
  <r>
    <s v="Single Family"/>
    <n v="360000"/>
    <x v="1"/>
    <s v="NTOA"/>
    <d v="2017-03-14T00:00:00"/>
    <x v="0"/>
    <s v="X-Other"/>
    <s v="AB"/>
    <x v="1"/>
  </r>
  <r>
    <s v="Condo"/>
    <n v="360000"/>
    <x v="1"/>
    <s v="RLTY"/>
    <d v="2017-03-31T00:00:00"/>
    <x v="0"/>
    <s v="X-Other"/>
    <s v="AB"/>
    <x v="1"/>
  </r>
  <r>
    <s v="Single Family"/>
    <n v="360000"/>
    <x v="1"/>
    <s v="CBRR02"/>
    <d v="2017-01-13T00:00:00"/>
    <x v="0"/>
    <s v="COLDWELL BANKER"/>
    <s v="AB"/>
    <x v="1"/>
  </r>
  <r>
    <s v="Single Family"/>
    <n v="360000"/>
    <x v="1"/>
    <s v="BKWR"/>
    <d v="2017-01-18T00:00:00"/>
    <x v="0"/>
    <s v="KELLER WILLIAMS ELITE"/>
    <s v="AB"/>
    <x v="1"/>
  </r>
  <r>
    <s v="Single Family"/>
    <n v="360000"/>
    <x v="1"/>
    <s v="PREM06"/>
    <d v="2017-01-31T00:00:00"/>
    <x v="0"/>
    <s v="PREMIER SOTHEBYS"/>
    <s v="AB"/>
    <x v="1"/>
  </r>
  <r>
    <s v="Single Family"/>
    <n v="360000"/>
    <x v="1"/>
    <s v="NSAG"/>
    <d v="2017-01-26T00:00:00"/>
    <x v="0"/>
    <s v="X-Other"/>
    <s v="AB"/>
    <x v="1"/>
  </r>
  <r>
    <s v="Condo"/>
    <n v="360000"/>
    <x v="1"/>
    <s v="NLEN2"/>
    <d v="2017-02-28T00:00:00"/>
    <x v="0"/>
    <s v="X-Other"/>
    <s v="AB"/>
    <x v="1"/>
  </r>
  <r>
    <s v="Condo"/>
    <n v="360000"/>
    <x v="1"/>
    <s v="NLEN2"/>
    <d v="2017-02-28T00:00:00"/>
    <x v="0"/>
    <s v="X-Other"/>
    <s v="AB"/>
    <x v="1"/>
  </r>
  <r>
    <s v="Condo"/>
    <n v="360000"/>
    <x v="1"/>
    <s v="WOOD"/>
    <s v="01-Mar-17"/>
    <x v="0"/>
    <s v="JOHN R WOOD"/>
    <s v="AB"/>
    <x v="1"/>
  </r>
  <r>
    <s v="Condo"/>
    <n v="360000"/>
    <x v="1"/>
    <s v="WRGI"/>
    <d v="2017-01-26T00:00:00"/>
    <x v="0"/>
    <s v="X-Other"/>
    <s v="AB"/>
    <x v="1"/>
  </r>
  <r>
    <s v="Single Family"/>
    <n v="360000"/>
    <x v="1"/>
    <s v="BNEAL"/>
    <d v="2017-02-10T00:00:00"/>
    <x v="0"/>
    <s v="X-Other"/>
    <s v="AB"/>
    <x v="1"/>
  </r>
  <r>
    <s v="Single Family"/>
    <n v="360000"/>
    <x v="1"/>
    <s v="NHUD"/>
    <d v="2017-01-20T00:00:00"/>
    <x v="0"/>
    <s v="X-Other"/>
    <s v="AB"/>
    <x v="1"/>
  </r>
  <r>
    <s v="Single Family"/>
    <n v="360000"/>
    <x v="1"/>
    <s v="JRWD03"/>
    <d v="2017-01-31T00:00:00"/>
    <x v="0"/>
    <s v="JOHN R WOOD"/>
    <s v="AB"/>
    <x v="1"/>
  </r>
  <r>
    <s v="Condo"/>
    <n v="360000"/>
    <x v="1"/>
    <s v="NDRC"/>
    <d v="2017-02-28T00:00:00"/>
    <x v="0"/>
    <s v="X-Other"/>
    <s v="AB"/>
    <x v="1"/>
  </r>
  <r>
    <s v="Single Family"/>
    <n v="360000"/>
    <x v="1"/>
    <s v="CBRR11"/>
    <d v="2017-03-20T00:00:00"/>
    <x v="0"/>
    <s v="COLDWELL BANKER"/>
    <s v="AB"/>
    <x v="1"/>
  </r>
  <r>
    <s v="Condo"/>
    <n v="360000"/>
    <x v="1"/>
    <s v="APRE"/>
    <s v="02-Mar-17"/>
    <x v="0"/>
    <s v="X-Other"/>
    <s v="AB"/>
    <x v="1"/>
  </r>
  <r>
    <s v="Single Family"/>
    <n v="360000"/>
    <x v="1"/>
    <s v="JRWD03"/>
    <d v="2017-03-24T00:00:00"/>
    <x v="0"/>
    <s v="JOHN R WOOD"/>
    <s v="AB"/>
    <x v="1"/>
  </r>
  <r>
    <s v="Single Family"/>
    <n v="361000"/>
    <x v="1"/>
    <s v="CBRR10"/>
    <d v="2017-02-28T00:00:00"/>
    <x v="0"/>
    <s v="COLDWELL BANKER"/>
    <s v="AB"/>
    <x v="1"/>
  </r>
  <r>
    <s v="Single Family"/>
    <n v="362000"/>
    <x v="1"/>
    <s v="NMVP1"/>
    <d v="2017-03-20T00:00:00"/>
    <x v="0"/>
    <s v="X-Other"/>
    <s v="AB"/>
    <x v="1"/>
  </r>
  <r>
    <s v="Condo"/>
    <n v="362500"/>
    <x v="1"/>
    <s v="NBHHS"/>
    <d v="2017-03-15T00:00:00"/>
    <x v="0"/>
    <s v="BERKSHIRE HATHAWAY FLORIDA"/>
    <s v="AB"/>
    <x v="1"/>
  </r>
  <r>
    <s v="Single Family"/>
    <n v="362725"/>
    <x v="1"/>
    <s v="NWRF2"/>
    <d v="2017-03-22T00:00:00"/>
    <x v="0"/>
    <s v="WILLIAM RAVEIS"/>
    <s v="AB"/>
    <x v="1"/>
  </r>
  <r>
    <s v="Single Family"/>
    <n v="363000"/>
    <x v="1"/>
    <s v="FROS2"/>
    <d v="2017-03-13T00:00:00"/>
    <x v="0"/>
    <s v="X-Other"/>
    <s v="AB"/>
    <x v="1"/>
  </r>
  <r>
    <s v="Single Family"/>
    <n v="363000"/>
    <x v="1"/>
    <s v="POTE"/>
    <d v="2017-01-13T00:00:00"/>
    <x v="0"/>
    <s v="X-Other"/>
    <s v="AB"/>
    <x v="1"/>
  </r>
  <r>
    <s v="Single Family"/>
    <n v="363000"/>
    <x v="1"/>
    <s v="WOOD17"/>
    <d v="2017-01-10T00:00:00"/>
    <x v="0"/>
    <s v="JOHN R WOOD"/>
    <s v="AB"/>
    <x v="1"/>
  </r>
  <r>
    <s v="Single Family"/>
    <n v="363500"/>
    <x v="1"/>
    <s v="NBRF"/>
    <d v="2017-02-28T00:00:00"/>
    <x v="0"/>
    <e v="#N/A"/>
    <s v="AB"/>
    <x v="1"/>
  </r>
  <r>
    <s v="Single Family"/>
    <n v="364000"/>
    <x v="1"/>
    <s v="DNFR"/>
    <d v="2017-01-17T00:00:00"/>
    <x v="0"/>
    <s v="DOWNING FRYE"/>
    <s v="AB"/>
    <x v="1"/>
  </r>
  <r>
    <s v="Single Family"/>
    <n v="364000"/>
    <x v="1"/>
    <s v="NJDF"/>
    <d v="2017-02-22T00:00:00"/>
    <x v="0"/>
    <s v="X-Other"/>
    <s v="AB"/>
    <x v="1"/>
  </r>
  <r>
    <s v="Single Family"/>
    <n v="364500"/>
    <x v="1"/>
    <s v="NEVON"/>
    <d v="2017-03-13T00:00:00"/>
    <x v="0"/>
    <s v="X-Other"/>
    <s v="AB"/>
    <x v="1"/>
  </r>
  <r>
    <s v="Single Family"/>
    <n v="365000"/>
    <x v="1"/>
    <s v="CMARG"/>
    <d v="2017-01-12T00:00:00"/>
    <x v="0"/>
    <s v="X-Other"/>
    <s v="AB"/>
    <x v="1"/>
  </r>
  <r>
    <s v="Condo"/>
    <n v="365000"/>
    <x v="1"/>
    <s v="PRUD30"/>
    <s v="01-Mar-17"/>
    <x v="0"/>
    <s v="BERKSHIRE HATHAWAY FLORIDA"/>
    <s v="AB"/>
    <x v="1"/>
  </r>
  <r>
    <s v="Single Family"/>
    <n v="365000"/>
    <x v="1"/>
    <s v="BKWR"/>
    <d v="2017-01-19T00:00:00"/>
    <x v="0"/>
    <s v="KELLER WILLIAMS ELITE"/>
    <s v="AB"/>
    <x v="1"/>
  </r>
  <r>
    <s v="Single Family"/>
    <n v="365000"/>
    <x v="1"/>
    <s v="NAMVT"/>
    <d v="2017-02-15T00:00:00"/>
    <x v="0"/>
    <s v="AMERIVEST"/>
    <s v="AB"/>
    <x v="1"/>
  </r>
  <r>
    <s v="Condo"/>
    <n v="365000"/>
    <x v="1"/>
    <s v="WOOD17"/>
    <d v="2017-01-27T00:00:00"/>
    <x v="0"/>
    <s v="JOHN R WOOD"/>
    <s v="AB"/>
    <x v="1"/>
  </r>
  <r>
    <s v="Condo"/>
    <n v="365000"/>
    <x v="1"/>
    <s v="WOOD"/>
    <d v="2017-02-23T00:00:00"/>
    <x v="0"/>
    <s v="JOHN R WOOD"/>
    <s v="AB"/>
    <x v="1"/>
  </r>
  <r>
    <s v="Condo"/>
    <n v="365000"/>
    <x v="1"/>
    <s v="QUAL"/>
    <d v="2017-01-17T00:00:00"/>
    <x v="0"/>
    <s v="X-Other"/>
    <s v="AB"/>
    <x v="1"/>
  </r>
  <r>
    <s v="Single Family"/>
    <n v="365000"/>
    <x v="1"/>
    <s v="NPPR"/>
    <s v="05-Jan-17"/>
    <x v="0"/>
    <s v="PREMIERE PLUS REALTY COMPANY"/>
    <s v="AB"/>
    <x v="1"/>
  </r>
  <r>
    <s v="Single Family"/>
    <n v="365000"/>
    <x v="1"/>
    <s v="CBRR02"/>
    <d v="2017-02-16T00:00:00"/>
    <x v="0"/>
    <s v="COLDWELL BANKER"/>
    <s v="AB"/>
    <x v="1"/>
  </r>
  <r>
    <s v="Single Family"/>
    <n v="365000"/>
    <x v="1"/>
    <s v="WRGI"/>
    <d v="2017-02-14T00:00:00"/>
    <x v="0"/>
    <s v="X-Other"/>
    <s v="AB"/>
    <x v="1"/>
  </r>
  <r>
    <s v="Condo"/>
    <n v="365000"/>
    <x v="1"/>
    <s v="NPPR"/>
    <d v="2017-02-10T00:00:00"/>
    <x v="0"/>
    <s v="PREMIERE PLUS REALTY COMPANY"/>
    <s v="AB"/>
    <x v="1"/>
  </r>
  <r>
    <s v="Condo"/>
    <n v="365000"/>
    <x v="1"/>
    <s v="WOOD17"/>
    <d v="2017-03-31T00:00:00"/>
    <x v="0"/>
    <s v="JOHN R WOOD"/>
    <s v="AB"/>
    <x v="1"/>
  </r>
  <r>
    <s v="Condo"/>
    <n v="366000"/>
    <x v="1"/>
    <s v="NPPR"/>
    <s v="05-Jan-17"/>
    <x v="0"/>
    <s v="PREMIERE PLUS REALTY COMPANY"/>
    <s v="AB"/>
    <x v="1"/>
  </r>
  <r>
    <s v="Single Family"/>
    <n v="366000"/>
    <x v="1"/>
    <s v="NLEN2"/>
    <d v="2017-02-23T00:00:00"/>
    <x v="0"/>
    <s v="X-Other"/>
    <s v="AB"/>
    <x v="1"/>
  </r>
  <r>
    <s v="Single Family"/>
    <n v="369900"/>
    <x v="1"/>
    <s v="NRWT"/>
    <d v="2017-03-28T00:00:00"/>
    <x v="0"/>
    <s v="X-Other"/>
    <s v="AB"/>
    <x v="1"/>
  </r>
  <r>
    <s v="Single Family"/>
    <n v="370000"/>
    <x v="1"/>
    <s v="NPPR"/>
    <d v="2017-01-25T00:00:00"/>
    <x v="0"/>
    <s v="PREMIERE PLUS REALTY COMPANY"/>
    <s v="AB"/>
    <x v="1"/>
  </r>
  <r>
    <s v="Condo"/>
    <n v="370000"/>
    <x v="1"/>
    <s v="NKWRN"/>
    <d v="2017-01-10T00:00:00"/>
    <x v="0"/>
    <s v="X-Other"/>
    <s v="AB"/>
    <x v="1"/>
  </r>
  <r>
    <s v="Single Family"/>
    <n v="370000"/>
    <x v="1"/>
    <s v="NPPR"/>
    <d v="2017-01-25T00:00:00"/>
    <x v="0"/>
    <s v="PREMIERE PLUS REALTY COMPANY"/>
    <s v="AB"/>
    <x v="1"/>
  </r>
  <r>
    <s v="Single Family"/>
    <n v="370000"/>
    <x v="1"/>
    <s v="NPREM18"/>
    <d v="2017-02-15T00:00:00"/>
    <x v="0"/>
    <s v="PREMIER SOTHEBYS"/>
    <s v="AB"/>
    <x v="1"/>
  </r>
  <r>
    <s v="Condo"/>
    <n v="370000"/>
    <x v="1"/>
    <s v="WOOD"/>
    <s v="09-Jan-17"/>
    <x v="0"/>
    <s v="JOHN R WOOD"/>
    <s v="AB"/>
    <x v="1"/>
  </r>
  <r>
    <s v="Single Family"/>
    <n v="370000"/>
    <x v="1"/>
    <s v="WOOD17"/>
    <s v="02-Mar-17"/>
    <x v="0"/>
    <s v="JOHN R WOOD"/>
    <s v="AB"/>
    <x v="1"/>
  </r>
  <r>
    <s v="Single Family"/>
    <n v="370000"/>
    <x v="1"/>
    <s v="WOOD05"/>
    <s v="03-Mar-17"/>
    <x v="0"/>
    <s v="JOHN R WOOD"/>
    <s v="AB"/>
    <x v="1"/>
  </r>
  <r>
    <s v="Single Family"/>
    <n v="370000"/>
    <x v="1"/>
    <s v="NDRC"/>
    <d v="2017-03-31T00:00:00"/>
    <x v="0"/>
    <s v="X-Other"/>
    <s v="AB"/>
    <x v="1"/>
  </r>
  <r>
    <s v="Single Family"/>
    <n v="370000"/>
    <x v="1"/>
    <s v="BEVBE"/>
    <d v="2017-03-15T00:00:00"/>
    <x v="0"/>
    <s v="X-Other"/>
    <s v="AB"/>
    <x v="1"/>
  </r>
  <r>
    <s v="Single Family"/>
    <n v="371000"/>
    <x v="1"/>
    <s v="BSRC"/>
    <d v="2017-01-25T00:00:00"/>
    <x v="0"/>
    <s v="X-Other"/>
    <s v="AB"/>
    <x v="1"/>
  </r>
  <r>
    <s v="Condo"/>
    <n v="371250"/>
    <x v="1"/>
    <s v="DNFR"/>
    <d v="2017-01-19T00:00:00"/>
    <x v="0"/>
    <s v="DOWNING FRYE"/>
    <s v="AB"/>
    <x v="1"/>
  </r>
  <r>
    <s v="Single Family"/>
    <n v="372390"/>
    <x v="1"/>
    <s v="NEXFS"/>
    <d v="2017-01-30T00:00:00"/>
    <x v="0"/>
    <s v="X-Other"/>
    <s v="AB"/>
    <x v="1"/>
  </r>
  <r>
    <s v="Single Family"/>
    <n v="372500"/>
    <x v="1"/>
    <s v="NBOCA"/>
    <d v="2017-02-24T00:00:00"/>
    <x v="0"/>
    <s v="X-Other"/>
    <s v="AB"/>
    <x v="1"/>
  </r>
  <r>
    <s v="Single Family"/>
    <n v="372500"/>
    <x v="1"/>
    <s v="BKWR"/>
    <d v="2017-01-24T00:00:00"/>
    <x v="0"/>
    <s v="KELLER WILLIAMS ELITE"/>
    <s v="AB"/>
    <x v="1"/>
  </r>
  <r>
    <s v="Condo"/>
    <n v="372500"/>
    <x v="1"/>
    <s v="NBHHS"/>
    <d v="2017-02-20T00:00:00"/>
    <x v="0"/>
    <s v="BERKSHIRE HATHAWAY FLORIDA"/>
    <s v="AB"/>
    <x v="1"/>
  </r>
  <r>
    <s v="Single Family"/>
    <n v="372500"/>
    <x v="1"/>
    <s v="REMS"/>
    <d v="2017-03-31T00:00:00"/>
    <x v="0"/>
    <s v="X-Other"/>
    <s v="AB"/>
    <x v="1"/>
  </r>
  <r>
    <s v="Single Family"/>
    <n v="372500"/>
    <x v="1"/>
    <s v="NBAB"/>
    <d v="2017-03-24T00:00:00"/>
    <x v="0"/>
    <s v="X-Other"/>
    <s v="AB"/>
    <x v="1"/>
  </r>
  <r>
    <s v="Single Family"/>
    <n v="372500"/>
    <x v="1"/>
    <s v="WOOD"/>
    <d v="2017-03-30T00:00:00"/>
    <x v="0"/>
    <s v="JOHN R WOOD"/>
    <s v="AB"/>
    <x v="1"/>
  </r>
  <r>
    <s v="Single Family"/>
    <n v="373000"/>
    <x v="1"/>
    <s v="NFISC"/>
    <d v="2017-03-30T00:00:00"/>
    <x v="0"/>
    <s v="X-Other"/>
    <s v="AB"/>
    <x v="1"/>
  </r>
  <r>
    <s v="Single Family"/>
    <n v="374000"/>
    <x v="1"/>
    <s v="CBRE03"/>
    <s v="06-Mar-17"/>
    <x v="0"/>
    <s v="COLDWELL BANKER"/>
    <s v="AB"/>
    <x v="1"/>
  </r>
  <r>
    <s v="Condo"/>
    <n v="374000"/>
    <x v="1"/>
    <s v="NBHHS2"/>
    <d v="2017-01-11T00:00:00"/>
    <x v="0"/>
    <s v="BERKSHIRE HATHAWAY FLORIDA"/>
    <s v="AB"/>
    <x v="1"/>
  </r>
  <r>
    <s v="Condo"/>
    <n v="375000"/>
    <x v="1"/>
    <s v="NDRC"/>
    <d v="2017-02-21T00:00:00"/>
    <x v="0"/>
    <s v="X-Other"/>
    <s v="AB"/>
    <x v="1"/>
  </r>
  <r>
    <s v="Condo"/>
    <n v="375000"/>
    <x v="1"/>
    <s v="BDRI"/>
    <d v="2017-02-22T00:00:00"/>
    <x v="0"/>
    <s v="X-Other"/>
    <s v="AB"/>
    <x v="1"/>
  </r>
  <r>
    <s v="Condo"/>
    <n v="375000"/>
    <x v="1"/>
    <s v="JRWD03"/>
    <d v="2017-03-17T00:00:00"/>
    <x v="0"/>
    <s v="JOHN R WOOD"/>
    <s v="AB"/>
    <x v="1"/>
  </r>
  <r>
    <s v="Single Family"/>
    <n v="375000"/>
    <x v="1"/>
    <s v="NPPR"/>
    <d v="2017-01-17T00:00:00"/>
    <x v="0"/>
    <s v="PREMIERE PLUS REALTY COMPANY"/>
    <s v="AB"/>
    <x v="1"/>
  </r>
  <r>
    <s v="Single Family"/>
    <n v="375000"/>
    <x v="1"/>
    <s v="NKWR2"/>
    <d v="2017-03-23T00:00:00"/>
    <x v="0"/>
    <s v="KELLER WILLIAMS ELITE"/>
    <s v="AB"/>
    <x v="1"/>
  </r>
  <r>
    <s v="Single Family"/>
    <n v="375000"/>
    <x v="1"/>
    <s v="PREM12"/>
    <d v="2017-03-24T00:00:00"/>
    <x v="0"/>
    <s v="PREMIER SOTHEBYS"/>
    <s v="AB"/>
    <x v="1"/>
  </r>
  <r>
    <s v="Condo"/>
    <n v="375000"/>
    <x v="1"/>
    <s v="NEVON"/>
    <s v="04-Jan-17"/>
    <x v="0"/>
    <s v="X-Other"/>
    <s v="AB"/>
    <x v="1"/>
  </r>
  <r>
    <s v="Condo"/>
    <n v="375000"/>
    <x v="1"/>
    <s v="PREM06"/>
    <d v="2017-03-10T00:00:00"/>
    <x v="0"/>
    <s v="PREMIER SOTHEBYS"/>
    <s v="AB"/>
    <x v="1"/>
  </r>
  <r>
    <s v="Condo"/>
    <n v="375000"/>
    <x v="1"/>
    <s v="NBHHS4"/>
    <d v="2017-01-23T00:00:00"/>
    <x v="0"/>
    <s v="BERKSHIRE HATHAWAY FLORIDA"/>
    <s v="AB"/>
    <x v="1"/>
  </r>
  <r>
    <s v="Single Family"/>
    <n v="375000"/>
    <x v="1"/>
    <s v="QUAL"/>
    <d v="2017-01-12T00:00:00"/>
    <x v="0"/>
    <s v="X-Other"/>
    <s v="AB"/>
    <x v="1"/>
  </r>
  <r>
    <s v="Single Family"/>
    <n v="375000"/>
    <x v="1"/>
    <s v="WOOD05"/>
    <s v="07-Mar-17"/>
    <x v="0"/>
    <s v="JOHN R WOOD"/>
    <s v="AB"/>
    <x v="1"/>
  </r>
  <r>
    <s v="Condo"/>
    <n v="375000"/>
    <x v="1"/>
    <s v="CBRR02"/>
    <d v="2017-01-26T00:00:00"/>
    <x v="0"/>
    <s v="COLDWELL BANKER"/>
    <s v="AB"/>
    <x v="1"/>
  </r>
  <r>
    <s v="Single Family"/>
    <n v="375000"/>
    <x v="1"/>
    <s v="NPPR"/>
    <d v="2017-03-15T00:00:00"/>
    <x v="0"/>
    <s v="PREMIERE PLUS REALTY COMPANY"/>
    <s v="AB"/>
    <x v="1"/>
  </r>
  <r>
    <s v="Condo"/>
    <n v="375000"/>
    <x v="1"/>
    <s v="WOOD"/>
    <d v="2017-01-12T00:00:00"/>
    <x v="0"/>
    <s v="JOHN R WOOD"/>
    <s v="AB"/>
    <x v="1"/>
  </r>
  <r>
    <s v="Single Family"/>
    <n v="375000"/>
    <x v="1"/>
    <s v="FSBLT05"/>
    <d v="2017-02-28T00:00:00"/>
    <x v="0"/>
    <s v="X-Other"/>
    <s v="AB"/>
    <x v="1"/>
  </r>
  <r>
    <s v="Single Family"/>
    <n v="375000"/>
    <x v="1"/>
    <s v="PREM03"/>
    <s v="03-Jan-17"/>
    <x v="0"/>
    <s v="PREMIER SOTHEBYS"/>
    <s v="AB"/>
    <x v="1"/>
  </r>
  <r>
    <s v="Condo"/>
    <n v="377000"/>
    <x v="1"/>
    <s v="DNFR"/>
    <d v="2017-01-31T00:00:00"/>
    <x v="0"/>
    <s v="DOWNING FRYE"/>
    <s v="AB"/>
    <x v="1"/>
  </r>
  <r>
    <s v="Condo"/>
    <n v="377500"/>
    <x v="1"/>
    <s v="NPREM18"/>
    <d v="2017-03-24T00:00:00"/>
    <x v="0"/>
    <s v="PREMIER SOTHEBYS"/>
    <s v="AB"/>
    <x v="1"/>
  </r>
  <r>
    <s v="Single Family"/>
    <n v="377975"/>
    <x v="1"/>
    <s v="NRYA"/>
    <s v="06-Feb-17"/>
    <x v="0"/>
    <s v="X-Other"/>
    <s v="AB"/>
    <x v="1"/>
  </r>
  <r>
    <s v="Condo"/>
    <n v="378000"/>
    <x v="1"/>
    <s v="BCRM"/>
    <s v="03-Mar-17"/>
    <x v="0"/>
    <s v="X-Other"/>
    <s v="AB"/>
    <x v="1"/>
  </r>
  <r>
    <s v="Single Family"/>
    <n v="378000"/>
    <x v="1"/>
    <s v="NKWRN"/>
    <d v="2017-03-29T00:00:00"/>
    <x v="0"/>
    <s v="X-Other"/>
    <s v="AB"/>
    <x v="1"/>
  </r>
  <r>
    <s v="Single Family"/>
    <n v="378000"/>
    <x v="1"/>
    <s v="NSELL"/>
    <s v="06-Jan-17"/>
    <x v="0"/>
    <s v="X-Other"/>
    <s v="AB"/>
    <x v="1"/>
  </r>
  <r>
    <s v="Single Family"/>
    <n v="378500"/>
    <x v="1"/>
    <s v="NLUXG"/>
    <d v="2017-02-15T00:00:00"/>
    <x v="0"/>
    <s v="X-Other"/>
    <s v="AB"/>
    <x v="1"/>
  </r>
  <r>
    <s v="Single Family"/>
    <n v="379000"/>
    <x v="1"/>
    <s v="NMVP1"/>
    <d v="2017-03-29T00:00:00"/>
    <x v="0"/>
    <s v="X-Other"/>
    <s v="AB"/>
    <x v="1"/>
  </r>
  <r>
    <s v="Single Family"/>
    <n v="379000"/>
    <x v="1"/>
    <s v="FREM"/>
    <d v="2017-03-24T00:00:00"/>
    <x v="0"/>
    <s v="X-Other"/>
    <s v="AB"/>
    <x v="1"/>
  </r>
  <r>
    <s v="Single Family"/>
    <n v="379496"/>
    <x v="1"/>
    <s v="NLEN2"/>
    <d v="2017-01-20T00:00:00"/>
    <x v="0"/>
    <s v="X-Other"/>
    <s v="AB"/>
    <x v="1"/>
  </r>
  <r>
    <s v="Condo"/>
    <n v="379500"/>
    <x v="1"/>
    <s v="BFHR"/>
    <d v="2017-01-19T00:00:00"/>
    <x v="0"/>
    <s v="X-Other"/>
    <s v="AB"/>
    <x v="1"/>
  </r>
  <r>
    <s v="Single Family"/>
    <n v="379500"/>
    <x v="1"/>
    <s v="NWSR"/>
    <s v="09-Jan-17"/>
    <x v="0"/>
    <s v="X-Other"/>
    <s v="AB"/>
    <x v="1"/>
  </r>
  <r>
    <s v="Condo"/>
    <n v="380000"/>
    <x v="1"/>
    <s v="BRSRE2"/>
    <d v="2017-01-26T00:00:00"/>
    <x v="0"/>
    <s v="ROYAL SHELL REAL ESTATE"/>
    <s v="AB"/>
    <x v="1"/>
  </r>
  <r>
    <s v="Single Family"/>
    <n v="380000"/>
    <x v="1"/>
    <s v="BFHR"/>
    <d v="2017-03-31T00:00:00"/>
    <x v="0"/>
    <s v="X-Other"/>
    <s v="AB"/>
    <x v="1"/>
  </r>
  <r>
    <s v="Condo"/>
    <n v="380000"/>
    <x v="1"/>
    <s v="DNFR"/>
    <d v="2017-01-27T00:00:00"/>
    <x v="0"/>
    <s v="DOWNING FRYE"/>
    <s v="AB"/>
    <x v="1"/>
  </r>
  <r>
    <s v="Single Family"/>
    <n v="380000"/>
    <x v="1"/>
    <s v="NNBR"/>
    <s v="08-Feb-17"/>
    <x v="0"/>
    <s v="X-Other"/>
    <s v="AB"/>
    <x v="1"/>
  </r>
  <r>
    <s v="Single Family"/>
    <n v="380000"/>
    <x v="1"/>
    <s v="WOOD18"/>
    <s v="06-Feb-17"/>
    <x v="0"/>
    <s v="JOHN R WOOD"/>
    <s v="AB"/>
    <x v="1"/>
  </r>
  <r>
    <s v="Single Family"/>
    <n v="380000"/>
    <x v="1"/>
    <s v="WRGI"/>
    <d v="2017-03-16T00:00:00"/>
    <x v="0"/>
    <s v="X-Other"/>
    <s v="AB"/>
    <x v="1"/>
  </r>
  <r>
    <s v="Condo"/>
    <n v="380000"/>
    <x v="1"/>
    <s v="NRDR03"/>
    <d v="2017-02-16T00:00:00"/>
    <x v="0"/>
    <s v="X-Other"/>
    <s v="AB"/>
    <x v="1"/>
  </r>
  <r>
    <s v="Single Family"/>
    <n v="380000"/>
    <x v="1"/>
    <s v="CBRR03"/>
    <s v="07-Feb-17"/>
    <x v="0"/>
    <s v="COLDWELL BANKER"/>
    <s v="AB"/>
    <x v="1"/>
  </r>
  <r>
    <s v="Condo"/>
    <n v="380000"/>
    <x v="1"/>
    <s v="WOOD17"/>
    <d v="2017-01-23T00:00:00"/>
    <x v="0"/>
    <s v="JOHN R WOOD"/>
    <s v="AB"/>
    <x v="1"/>
  </r>
  <r>
    <s v="Condo"/>
    <n v="380000"/>
    <x v="1"/>
    <s v="DNFR"/>
    <d v="2017-02-10T00:00:00"/>
    <x v="0"/>
    <s v="DOWNING FRYE"/>
    <s v="AB"/>
    <x v="1"/>
  </r>
  <r>
    <s v="Single Family"/>
    <n v="380000"/>
    <x v="1"/>
    <s v="NMVP1"/>
    <d v="2017-01-27T00:00:00"/>
    <x v="0"/>
    <s v="X-Other"/>
    <s v="AB"/>
    <x v="1"/>
  </r>
  <r>
    <s v="Single Family"/>
    <n v="380000"/>
    <x v="1"/>
    <s v="CMARG"/>
    <d v="2017-02-27T00:00:00"/>
    <x v="0"/>
    <s v="X-Other"/>
    <s v="AB"/>
    <x v="1"/>
  </r>
  <r>
    <s v="Condo"/>
    <n v="380000"/>
    <x v="1"/>
    <s v="NNREC"/>
    <d v="2017-02-28T00:00:00"/>
    <x v="0"/>
    <s v="X-Other"/>
    <s v="AB"/>
    <x v="1"/>
  </r>
  <r>
    <s v="Condo"/>
    <n v="380000"/>
    <x v="1"/>
    <s v="NDRC"/>
    <d v="2017-03-10T00:00:00"/>
    <x v="0"/>
    <s v="X-Other"/>
    <s v="AB"/>
    <x v="1"/>
  </r>
  <r>
    <s v="Condo"/>
    <n v="380000"/>
    <x v="1"/>
    <s v="NEVON"/>
    <d v="2017-02-15T00:00:00"/>
    <x v="0"/>
    <s v="X-Other"/>
    <s v="AB"/>
    <x v="1"/>
  </r>
  <r>
    <s v="Single Family"/>
    <n v="380000"/>
    <x v="1"/>
    <s v="NDRC"/>
    <s v="01-Mar-17"/>
    <x v="0"/>
    <s v="X-Other"/>
    <s v="AB"/>
    <x v="1"/>
  </r>
  <r>
    <s v="Condo"/>
    <n v="380213"/>
    <x v="1"/>
    <s v="BPREM07"/>
    <d v="2017-03-31T00:00:00"/>
    <x v="0"/>
    <s v="PREMIER SOTHEBYS"/>
    <s v="AB"/>
    <x v="1"/>
  </r>
  <r>
    <s v="Single Family"/>
    <n v="381000"/>
    <x v="1"/>
    <s v="NGCI02"/>
    <d v="2017-02-28T00:00:00"/>
    <x v="0"/>
    <s v="GULF COAST INTERNATIONAL PROP"/>
    <s v="AB"/>
    <x v="1"/>
  </r>
  <r>
    <s v="Condo"/>
    <n v="381500"/>
    <x v="1"/>
    <s v="RLTY"/>
    <d v="2017-01-31T00:00:00"/>
    <x v="0"/>
    <s v="X-Other"/>
    <s v="AB"/>
    <x v="1"/>
  </r>
  <r>
    <s v="Single Family"/>
    <n v="382000"/>
    <x v="1"/>
    <s v="FARCSW"/>
    <d v="2017-01-12T00:00:00"/>
    <x v="0"/>
    <s v="X-Other"/>
    <s v="AB"/>
    <x v="1"/>
  </r>
  <r>
    <s v="Condo"/>
    <n v="382500"/>
    <x v="1"/>
    <s v="NDRC"/>
    <d v="2017-01-15T00:00:00"/>
    <x v="0"/>
    <s v="X-Other"/>
    <s v="AB"/>
    <x v="1"/>
  </r>
  <r>
    <s v="Single Family"/>
    <n v="382500"/>
    <x v="1"/>
    <s v="NPPR"/>
    <d v="2017-02-14T00:00:00"/>
    <x v="0"/>
    <s v="PREMIERE PLUS REALTY COMPANY"/>
    <s v="AB"/>
    <x v="1"/>
  </r>
  <r>
    <s v="Condo"/>
    <n v="383605"/>
    <x v="1"/>
    <s v="NRIES"/>
    <d v="2017-01-31T00:00:00"/>
    <x v="0"/>
    <s v="X-Other"/>
    <s v="AB"/>
    <x v="1"/>
  </r>
  <r>
    <s v="Single Family"/>
    <n v="383900"/>
    <x v="1"/>
    <s v="NPPR"/>
    <d v="2017-01-27T00:00:00"/>
    <x v="0"/>
    <s v="PREMIERE PLUS REALTY COMPANY"/>
    <s v="AB"/>
    <x v="1"/>
  </r>
  <r>
    <s v="Single Family"/>
    <n v="384000"/>
    <x v="1"/>
    <s v="NDRC"/>
    <d v="2017-03-17T00:00:00"/>
    <x v="0"/>
    <s v="X-Other"/>
    <s v="AB"/>
    <x v="1"/>
  </r>
  <r>
    <s v="Single Family"/>
    <n v="384000"/>
    <x v="1"/>
    <s v="CBRE01"/>
    <s v="09-Feb-17"/>
    <x v="0"/>
    <s v="COLDWELL BANKER"/>
    <s v="AB"/>
    <x v="1"/>
  </r>
  <r>
    <s v="Condo"/>
    <n v="384375"/>
    <x v="1"/>
    <s v="NPPR"/>
    <s v="08-Mar-17"/>
    <x v="0"/>
    <s v="PREMIERE PLUS REALTY COMPANY"/>
    <s v="AB"/>
    <x v="1"/>
  </r>
  <r>
    <s v="Single Family"/>
    <n v="385000"/>
    <x v="1"/>
    <s v="NDRC"/>
    <s v="01-Feb-17"/>
    <x v="0"/>
    <s v="X-Other"/>
    <s v="AB"/>
    <x v="1"/>
  </r>
  <r>
    <s v="Single Family"/>
    <n v="385000"/>
    <x v="1"/>
    <s v="FROS"/>
    <d v="2017-01-13T00:00:00"/>
    <x v="0"/>
    <s v="X-Other"/>
    <s v="AB"/>
    <x v="1"/>
  </r>
  <r>
    <s v="Single Family"/>
    <n v="385000"/>
    <x v="1"/>
    <s v="DVRE"/>
    <s v="01-Mar-17"/>
    <x v="0"/>
    <s v="X-Other"/>
    <s v="AB"/>
    <x v="1"/>
  </r>
  <r>
    <s v="Single Family"/>
    <n v="385000"/>
    <x v="1"/>
    <s v="NDRC"/>
    <d v="2017-01-13T00:00:00"/>
    <x v="0"/>
    <s v="X-Other"/>
    <s v="AB"/>
    <x v="1"/>
  </r>
  <r>
    <s v="Single Family"/>
    <n v="385000"/>
    <x v="1"/>
    <s v="CSPRI"/>
    <d v="2017-03-13T00:00:00"/>
    <x v="0"/>
    <s v="X-Other"/>
    <s v="AB"/>
    <x v="1"/>
  </r>
  <r>
    <s v="Single Family"/>
    <n v="385000"/>
    <x v="1"/>
    <s v="NDRC"/>
    <d v="2017-03-10T00:00:00"/>
    <x v="0"/>
    <s v="X-Other"/>
    <s v="AB"/>
    <x v="1"/>
  </r>
  <r>
    <s v="Condo"/>
    <n v="385000"/>
    <x v="1"/>
    <s v="BDOWN2"/>
    <d v="2017-03-22T00:00:00"/>
    <x v="0"/>
    <s v="DOWNING FRYE"/>
    <s v="AB"/>
    <x v="1"/>
  </r>
  <r>
    <s v="Condo"/>
    <n v="385000"/>
    <x v="1"/>
    <s v="NPPR"/>
    <d v="2017-02-23T00:00:00"/>
    <x v="0"/>
    <s v="PREMIERE PLUS REALTY COMPANY"/>
    <s v="AB"/>
    <x v="1"/>
  </r>
  <r>
    <s v="Single Family"/>
    <n v="385000"/>
    <x v="1"/>
    <s v="DNFR"/>
    <d v="2017-02-28T00:00:00"/>
    <x v="0"/>
    <s v="DOWNING FRYE"/>
    <s v="AB"/>
    <x v="1"/>
  </r>
  <r>
    <s v="Single Family"/>
    <n v="385000"/>
    <x v="1"/>
    <s v="NBHHS2"/>
    <d v="2017-03-24T00:00:00"/>
    <x v="0"/>
    <s v="BERKSHIRE HATHAWAY FLORIDA"/>
    <s v="AB"/>
    <x v="1"/>
  </r>
  <r>
    <s v="Single Family"/>
    <n v="385000"/>
    <x v="1"/>
    <s v="WRGI"/>
    <s v="06-Feb-17"/>
    <x v="0"/>
    <s v="X-Other"/>
    <s v="AB"/>
    <x v="1"/>
  </r>
  <r>
    <s v="Single Family"/>
    <n v="385000"/>
    <x v="1"/>
    <s v="WRGI"/>
    <d v="2017-01-17T00:00:00"/>
    <x v="0"/>
    <s v="X-Other"/>
    <s v="AB"/>
    <x v="1"/>
  </r>
  <r>
    <s v="Single Family"/>
    <n v="385000"/>
    <x v="1"/>
    <s v="NRYA"/>
    <s v="01-Mar-17"/>
    <x v="0"/>
    <s v="X-Other"/>
    <s v="AB"/>
    <x v="1"/>
  </r>
  <r>
    <s v="Single Family"/>
    <n v="385000"/>
    <x v="1"/>
    <s v="CBRR02"/>
    <d v="2017-03-31T00:00:00"/>
    <x v="0"/>
    <s v="COLDWELL BANKER"/>
    <s v="AB"/>
    <x v="1"/>
  </r>
  <r>
    <s v="Single Family"/>
    <n v="385000"/>
    <x v="1"/>
    <s v="NKOVA2"/>
    <d v="2017-02-24T00:00:00"/>
    <x v="0"/>
    <e v="#N/A"/>
    <s v="AB"/>
    <x v="1"/>
  </r>
  <r>
    <s v="Single Family"/>
    <n v="385000"/>
    <x v="1"/>
    <s v="SOBA"/>
    <d v="2017-02-27T00:00:00"/>
    <x v="0"/>
    <s v="X-Other"/>
    <s v="AB"/>
    <x v="1"/>
  </r>
  <r>
    <s v="Single Family"/>
    <n v="386500"/>
    <x v="1"/>
    <s v="NBEN"/>
    <d v="2017-03-30T00:00:00"/>
    <x v="0"/>
    <s v="X-Other"/>
    <s v="AB"/>
    <x v="1"/>
  </r>
  <r>
    <s v="Condo"/>
    <n v="386500"/>
    <x v="1"/>
    <s v="QUAL"/>
    <d v="2017-03-10T00:00:00"/>
    <x v="0"/>
    <s v="X-Other"/>
    <s v="AB"/>
    <x v="1"/>
  </r>
  <r>
    <s v="Condo"/>
    <n v="387000"/>
    <x v="1"/>
    <s v="BSPS"/>
    <d v="2017-03-30T00:00:00"/>
    <x v="0"/>
    <s v="X-Other"/>
    <s v="AB"/>
    <x v="1"/>
  </r>
  <r>
    <s v="Condo"/>
    <n v="387000"/>
    <x v="1"/>
    <s v="SUNY02"/>
    <d v="2017-02-17T00:00:00"/>
    <x v="0"/>
    <s v="X-Other"/>
    <s v="AB"/>
    <x v="1"/>
  </r>
  <r>
    <s v="Single Family"/>
    <n v="387500"/>
    <x v="1"/>
    <s v="DNFR"/>
    <s v="06-Mar-17"/>
    <x v="0"/>
    <s v="DOWNING FRYE"/>
    <s v="AB"/>
    <x v="1"/>
  </r>
  <r>
    <s v="Single Family"/>
    <n v="388000"/>
    <x v="1"/>
    <s v="NTFIP"/>
    <d v="2017-02-28T00:00:00"/>
    <x v="0"/>
    <s v="X-Other"/>
    <s v="AB"/>
    <x v="1"/>
  </r>
  <r>
    <s v="Single Family"/>
    <n v="388000"/>
    <x v="1"/>
    <s v="NPPR"/>
    <d v="2017-02-16T00:00:00"/>
    <x v="0"/>
    <s v="PREMIERE PLUS REALTY COMPANY"/>
    <s v="AB"/>
    <x v="1"/>
  </r>
  <r>
    <s v="Single Family"/>
    <n v="388000"/>
    <x v="1"/>
    <s v="NFHR"/>
    <d v="2017-03-20T00:00:00"/>
    <x v="0"/>
    <s v="X-Other"/>
    <s v="AB"/>
    <x v="1"/>
  </r>
  <r>
    <s v="Single Family"/>
    <n v="389000"/>
    <x v="1"/>
    <s v="NTEC"/>
    <d v="2017-03-24T00:00:00"/>
    <x v="0"/>
    <s v="X-Other"/>
    <s v="AB"/>
    <x v="1"/>
  </r>
  <r>
    <s v="Condo"/>
    <n v="389500"/>
    <x v="1"/>
    <s v="NDRC"/>
    <d v="2017-02-13T00:00:00"/>
    <x v="0"/>
    <s v="X-Other"/>
    <s v="AB"/>
    <x v="1"/>
  </r>
  <r>
    <s v="Single Family"/>
    <n v="389500"/>
    <x v="1"/>
    <s v="NEVON"/>
    <d v="2017-03-28T00:00:00"/>
    <x v="0"/>
    <s v="X-Other"/>
    <s v="AB"/>
    <x v="1"/>
  </r>
  <r>
    <s v="Condo"/>
    <n v="390000"/>
    <x v="1"/>
    <s v="NKWRN"/>
    <d v="2017-03-28T00:00:00"/>
    <x v="0"/>
    <s v="X-Other"/>
    <s v="AB"/>
    <x v="1"/>
  </r>
  <r>
    <s v="Single Family"/>
    <n v="390000"/>
    <x v="1"/>
    <s v="NEVON"/>
    <s v="08-Mar-17"/>
    <x v="0"/>
    <s v="X-Other"/>
    <s v="AB"/>
    <x v="1"/>
  </r>
  <r>
    <s v="Single Family"/>
    <n v="390000"/>
    <x v="1"/>
    <s v="FPRP"/>
    <d v="2017-01-18T00:00:00"/>
    <x v="0"/>
    <s v="X-Other"/>
    <s v="AB"/>
    <x v="1"/>
  </r>
  <r>
    <s v="Single Family"/>
    <n v="390000"/>
    <x v="1"/>
    <s v="NBHHS2"/>
    <d v="2017-02-10T00:00:00"/>
    <x v="0"/>
    <s v="BERKSHIRE HATHAWAY FLORIDA"/>
    <s v="AB"/>
    <x v="1"/>
  </r>
  <r>
    <s v="Condo"/>
    <n v="390000"/>
    <x v="1"/>
    <s v="DNFR"/>
    <d v="2017-03-10T00:00:00"/>
    <x v="0"/>
    <s v="DOWNING FRYE"/>
    <s v="AB"/>
    <x v="1"/>
  </r>
  <r>
    <s v="Condo"/>
    <n v="390000"/>
    <x v="1"/>
    <s v="DNFR"/>
    <s v="09-Mar-17"/>
    <x v="0"/>
    <s v="DOWNING FRYE"/>
    <s v="AB"/>
    <x v="1"/>
  </r>
  <r>
    <s v="Single Family"/>
    <n v="390000"/>
    <x v="1"/>
    <s v="DNFR"/>
    <d v="2017-02-22T00:00:00"/>
    <x v="0"/>
    <s v="DOWNING FRYE"/>
    <s v="AB"/>
    <x v="1"/>
  </r>
  <r>
    <s v="Condo"/>
    <n v="390000"/>
    <x v="1"/>
    <s v="DNFR"/>
    <d v="2017-01-17T00:00:00"/>
    <x v="0"/>
    <s v="DOWNING FRYE"/>
    <s v="AB"/>
    <x v="1"/>
  </r>
  <r>
    <s v="Single Family"/>
    <n v="390000"/>
    <x v="1"/>
    <s v="NPPR3"/>
    <s v="03-Feb-17"/>
    <x v="0"/>
    <s v="PREMIERE PLUS REALTY COMPANY"/>
    <s v="AB"/>
    <x v="1"/>
  </r>
  <r>
    <s v="Condo"/>
    <n v="390000"/>
    <x v="1"/>
    <s v="NRLNA"/>
    <d v="2017-02-28T00:00:00"/>
    <x v="0"/>
    <s v="X-Other"/>
    <s v="AB"/>
    <x v="1"/>
  </r>
  <r>
    <s v="Condo"/>
    <n v="390000"/>
    <x v="1"/>
    <s v="WOOD17"/>
    <d v="2017-02-28T00:00:00"/>
    <x v="0"/>
    <s v="JOHN R WOOD"/>
    <s v="AB"/>
    <x v="1"/>
  </r>
  <r>
    <s v="Single Family"/>
    <n v="390000"/>
    <x v="1"/>
    <s v="NWRF2"/>
    <s v="03-Feb-17"/>
    <x v="0"/>
    <s v="WILLIAM RAVEIS"/>
    <s v="AB"/>
    <x v="1"/>
  </r>
  <r>
    <s v="Single Family"/>
    <n v="390000"/>
    <x v="1"/>
    <s v="WRGI"/>
    <s v="08-Mar-17"/>
    <x v="0"/>
    <s v="X-Other"/>
    <s v="AB"/>
    <x v="1"/>
  </r>
  <r>
    <s v="Condo"/>
    <n v="390000"/>
    <x v="1"/>
    <s v="SUNY"/>
    <d v="2017-02-23T00:00:00"/>
    <x v="0"/>
    <s v="X-Other"/>
    <s v="AB"/>
    <x v="1"/>
  </r>
  <r>
    <s v="Condo"/>
    <n v="390000"/>
    <x v="1"/>
    <s v="WOOD"/>
    <d v="2017-03-17T00:00:00"/>
    <x v="0"/>
    <s v="JOHN R WOOD"/>
    <s v="AB"/>
    <x v="1"/>
  </r>
  <r>
    <s v="Single Family"/>
    <n v="390000"/>
    <x v="1"/>
    <s v="WOOD17"/>
    <d v="2017-02-17T00:00:00"/>
    <x v="0"/>
    <s v="JOHN R WOOD"/>
    <s v="AB"/>
    <x v="1"/>
  </r>
  <r>
    <s v="Condo"/>
    <n v="391000"/>
    <x v="1"/>
    <s v="CBRR02"/>
    <s v="02-Feb-17"/>
    <x v="0"/>
    <s v="COLDWELL BANKER"/>
    <s v="AB"/>
    <x v="1"/>
  </r>
  <r>
    <s v="Single Family"/>
    <n v="392500"/>
    <x v="1"/>
    <s v="FFGCH"/>
    <s v="03-Mar-17"/>
    <x v="0"/>
    <s v="X-Other"/>
    <s v="AB"/>
    <x v="1"/>
  </r>
  <r>
    <s v="Single Family"/>
    <n v="393320"/>
    <x v="1"/>
    <s v="PRUD30"/>
    <d v="2017-03-31T00:00:00"/>
    <x v="0"/>
    <s v="BERKSHIRE HATHAWAY FLORIDA"/>
    <s v="AB"/>
    <x v="1"/>
  </r>
  <r>
    <s v="Single Family"/>
    <n v="393500"/>
    <x v="1"/>
    <s v="NRYA"/>
    <d v="2017-01-26T00:00:00"/>
    <x v="0"/>
    <s v="X-Other"/>
    <s v="AB"/>
    <x v="1"/>
  </r>
  <r>
    <s v="Single Family"/>
    <n v="395000"/>
    <x v="1"/>
    <s v="DNFR"/>
    <d v="2017-01-11T00:00:00"/>
    <x v="0"/>
    <s v="DOWNING FRYE"/>
    <s v="AB"/>
    <x v="1"/>
  </r>
  <r>
    <s v="Single Family"/>
    <n v="395000"/>
    <x v="1"/>
    <s v="NDRC"/>
    <d v="2017-02-17T00:00:00"/>
    <x v="0"/>
    <s v="X-Other"/>
    <s v="AB"/>
    <x v="1"/>
  </r>
  <r>
    <s v="Condo"/>
    <n v="395000"/>
    <x v="1"/>
    <s v="JRWD03"/>
    <s v="02-Mar-17"/>
    <x v="0"/>
    <s v="JOHN R WOOD"/>
    <s v="AB"/>
    <x v="1"/>
  </r>
  <r>
    <s v="Single Family"/>
    <n v="395000"/>
    <x v="1"/>
    <s v="WRGI"/>
    <d v="2017-02-28T00:00:00"/>
    <x v="0"/>
    <s v="X-Other"/>
    <s v="AB"/>
    <x v="1"/>
  </r>
  <r>
    <s v="Single Family"/>
    <n v="395000"/>
    <x v="1"/>
    <s v="NKWR2"/>
    <s v="02-Feb-17"/>
    <x v="0"/>
    <s v="KELLER WILLIAMS ELITE"/>
    <s v="AB"/>
    <x v="1"/>
  </r>
  <r>
    <s v="Single Family"/>
    <n v="395000"/>
    <x v="1"/>
    <s v="NOPYT"/>
    <d v="2017-01-13T00:00:00"/>
    <x v="0"/>
    <s v="X-Other"/>
    <s v="AB"/>
    <x v="1"/>
  </r>
  <r>
    <s v="Single Family"/>
    <n v="395000"/>
    <x v="1"/>
    <s v="NPPR"/>
    <d v="2017-03-16T00:00:00"/>
    <x v="0"/>
    <s v="PREMIERE PLUS REALTY COMPANY"/>
    <s v="AB"/>
    <x v="1"/>
  </r>
  <r>
    <s v="Condo"/>
    <n v="395000"/>
    <x v="1"/>
    <s v="NPPR"/>
    <s v="07-Feb-17"/>
    <x v="0"/>
    <s v="PREMIERE PLUS REALTY COMPANY"/>
    <s v="AB"/>
    <x v="1"/>
  </r>
  <r>
    <s v="Condo"/>
    <n v="395000"/>
    <x v="1"/>
    <s v="NAPO"/>
    <s v="01-Mar-17"/>
    <x v="0"/>
    <s v="X-Other"/>
    <s v="AB"/>
    <x v="1"/>
  </r>
  <r>
    <s v="Single Family"/>
    <n v="395000"/>
    <x v="1"/>
    <s v="NAMVT"/>
    <d v="2017-03-24T00:00:00"/>
    <x v="0"/>
    <s v="AMERIVEST"/>
    <s v="AB"/>
    <x v="1"/>
  </r>
  <r>
    <s v="Condo"/>
    <n v="395500"/>
    <x v="1"/>
    <s v="WOOD03"/>
    <d v="2017-01-18T00:00:00"/>
    <x v="0"/>
    <s v="JOHN R WOOD"/>
    <s v="AB"/>
    <x v="1"/>
  </r>
  <r>
    <s v="Condo"/>
    <n v="395500"/>
    <x v="1"/>
    <s v="NVIP05"/>
    <d v="2017-03-31T00:00:00"/>
    <x v="0"/>
    <e v="#N/A"/>
    <s v="AB"/>
    <x v="1"/>
  </r>
  <r>
    <s v="Single Family"/>
    <n v="397000"/>
    <x v="1"/>
    <s v="NBHHS4"/>
    <d v="2017-01-25T00:00:00"/>
    <x v="0"/>
    <s v="BERKSHIRE HATHAWAY FLORIDA"/>
    <s v="AB"/>
    <x v="1"/>
  </r>
  <r>
    <s v="Single Family"/>
    <n v="398500"/>
    <x v="1"/>
    <s v="NMVP1"/>
    <d v="2017-01-18T00:00:00"/>
    <x v="0"/>
    <s v="X-Other"/>
    <s v="AB"/>
    <x v="1"/>
  </r>
  <r>
    <s v="Single Family"/>
    <n v="399000"/>
    <x v="1"/>
    <s v="PREM06"/>
    <d v="2017-02-27T00:00:00"/>
    <x v="0"/>
    <s v="PREMIER SOTHEBYS"/>
    <s v="AB"/>
    <x v="1"/>
  </r>
  <r>
    <s v="Single Family"/>
    <n v="399900"/>
    <x v="1"/>
    <s v="NAMVT"/>
    <d v="2017-02-27T00:00:00"/>
    <x v="0"/>
    <s v="AMERIVEST"/>
    <s v="AB"/>
    <x v="1"/>
  </r>
  <r>
    <s v="Single Family"/>
    <n v="399990"/>
    <x v="1"/>
    <s v="FNML"/>
    <d v="2017-03-21T00:00:00"/>
    <x v="0"/>
    <s v="X-Other"/>
    <s v="AB"/>
    <x v="1"/>
  </r>
  <r>
    <s v="Single Family"/>
    <n v="400000"/>
    <x v="1"/>
    <s v="NRDR03"/>
    <s v="02-Feb-17"/>
    <x v="0"/>
    <s v="X-Other"/>
    <s v="AB"/>
    <x v="1"/>
  </r>
  <r>
    <s v="Single Family"/>
    <n v="400000"/>
    <x v="1"/>
    <s v="BEVBE"/>
    <d v="2017-01-31T00:00:00"/>
    <x v="0"/>
    <s v="X-Other"/>
    <s v="AB"/>
    <x v="1"/>
  </r>
  <r>
    <s v="Single Family"/>
    <n v="400000"/>
    <x v="1"/>
    <s v="BKWR"/>
    <d v="2017-03-15T00:00:00"/>
    <x v="0"/>
    <s v="KELLER WILLIAMS ELITE"/>
    <s v="AB"/>
    <x v="1"/>
  </r>
  <r>
    <s v="Single Family"/>
    <n v="400000"/>
    <x v="1"/>
    <s v="NAMVT"/>
    <d v="2017-02-21T00:00:00"/>
    <x v="0"/>
    <s v="AMERIVEST"/>
    <s v="AB"/>
    <x v="1"/>
  </r>
  <r>
    <s v="Single Family"/>
    <n v="400000"/>
    <x v="1"/>
    <s v="NSWFLA"/>
    <d v="2017-02-28T00:00:00"/>
    <x v="0"/>
    <s v="X-Other"/>
    <s v="AB"/>
    <x v="1"/>
  </r>
  <r>
    <s v="Single Family"/>
    <n v="400000"/>
    <x v="1"/>
    <s v="NAMVT"/>
    <d v="2017-03-22T00:00:00"/>
    <x v="0"/>
    <s v="AMERIVEST"/>
    <s v="AB"/>
    <x v="1"/>
  </r>
  <r>
    <s v="Single Family"/>
    <n v="400000"/>
    <x v="1"/>
    <s v="NMVP1"/>
    <d v="2017-01-23T00:00:00"/>
    <x v="0"/>
    <s v="X-Other"/>
    <s v="AB"/>
    <x v="1"/>
  </r>
  <r>
    <s v="Single Family"/>
    <n v="400000"/>
    <x v="1"/>
    <s v="LAMB"/>
    <d v="2017-03-21T00:00:00"/>
    <x v="0"/>
    <s v="X-Other"/>
    <s v="AB"/>
    <x v="1"/>
  </r>
  <r>
    <s v="Single Family"/>
    <n v="400000"/>
    <x v="1"/>
    <s v="NTSD"/>
    <d v="2017-03-29T00:00:00"/>
    <x v="0"/>
    <s v="X-Other"/>
    <s v="AB"/>
    <x v="1"/>
  </r>
  <r>
    <s v="Single Family"/>
    <n v="400000"/>
    <x v="1"/>
    <s v="BKWR"/>
    <d v="2017-01-30T00:00:00"/>
    <x v="0"/>
    <s v="KELLER WILLIAMS ELITE"/>
    <s v="AB"/>
    <x v="1"/>
  </r>
  <r>
    <s v="Condo"/>
    <n v="400000"/>
    <x v="1"/>
    <s v="NPPR"/>
    <d v="2017-02-28T00:00:00"/>
    <x v="0"/>
    <s v="PREMIERE PLUS REALTY COMPANY"/>
    <s v="AB"/>
    <x v="1"/>
  </r>
  <r>
    <s v="Single Family"/>
    <n v="400000"/>
    <x v="1"/>
    <s v="NRSI"/>
    <s v="01-Mar-17"/>
    <x v="0"/>
    <s v="NAPLES REALTY SERVICES"/>
    <s v="AB"/>
    <x v="1"/>
  </r>
  <r>
    <s v="Condo"/>
    <n v="400000"/>
    <x v="1"/>
    <s v="CBRE03"/>
    <s v="03-Mar-17"/>
    <x v="0"/>
    <s v="COLDWELL BANKER"/>
    <s v="AB"/>
    <x v="1"/>
  </r>
  <r>
    <s v="Single Family"/>
    <n v="400000"/>
    <x v="1"/>
    <s v="NKWRN"/>
    <d v="2017-03-28T00:00:00"/>
    <x v="0"/>
    <s v="X-Other"/>
    <s v="AB"/>
    <x v="1"/>
  </r>
  <r>
    <s v="Single Family"/>
    <n v="400000"/>
    <x v="1"/>
    <s v="NBHHS"/>
    <d v="2017-03-17T00:00:00"/>
    <x v="0"/>
    <s v="BERKSHIRE HATHAWAY FLORIDA"/>
    <s v="AB"/>
    <x v="1"/>
  </r>
  <r>
    <s v="Single Family"/>
    <n v="401000"/>
    <x v="1"/>
    <s v="WOOD"/>
    <s v="01-Mar-17"/>
    <x v="0"/>
    <s v="JOHN R WOOD"/>
    <s v="AB"/>
    <x v="1"/>
  </r>
  <r>
    <s v="Single Family"/>
    <n v="401250"/>
    <x v="1"/>
    <s v="DNFR"/>
    <d v="2017-02-23T00:00:00"/>
    <x v="0"/>
    <s v="DOWNING FRYE"/>
    <s v="AB"/>
    <x v="1"/>
  </r>
  <r>
    <s v="Single Family"/>
    <n v="402000"/>
    <x v="1"/>
    <s v="NTRUST"/>
    <d v="2017-02-28T00:00:00"/>
    <x v="0"/>
    <s v="X-Other"/>
    <s v="AB"/>
    <x v="1"/>
  </r>
  <r>
    <s v="Single Family"/>
    <n v="402500"/>
    <x v="1"/>
    <s v="DVRE"/>
    <d v="2017-01-31T00:00:00"/>
    <x v="0"/>
    <s v="X-Other"/>
    <s v="AB"/>
    <x v="1"/>
  </r>
  <r>
    <s v="Single Family"/>
    <n v="402844"/>
    <x v="1"/>
    <s v="NHUD"/>
    <d v="2017-02-21T00:00:00"/>
    <x v="0"/>
    <s v="X-Other"/>
    <s v="AB"/>
    <x v="1"/>
  </r>
  <r>
    <s v="Single Family"/>
    <n v="403500"/>
    <x v="1"/>
    <s v="DNFR"/>
    <s v="03-Mar-17"/>
    <x v="0"/>
    <s v="DOWNING FRYE"/>
    <s v="AB"/>
    <x v="1"/>
  </r>
  <r>
    <s v="Condo"/>
    <n v="405000"/>
    <x v="1"/>
    <s v="WOOD"/>
    <s v="03-Jan-17"/>
    <x v="0"/>
    <s v="JOHN R WOOD"/>
    <s v="AB"/>
    <x v="1"/>
  </r>
  <r>
    <s v="Single Family"/>
    <n v="405000"/>
    <x v="1"/>
    <s v="DNFR"/>
    <d v="2017-03-17T00:00:00"/>
    <x v="0"/>
    <s v="DOWNING FRYE"/>
    <s v="AB"/>
    <x v="1"/>
  </r>
  <r>
    <s v="Single Family"/>
    <n v="405000"/>
    <x v="1"/>
    <s v="NDRC"/>
    <d v="2017-03-22T00:00:00"/>
    <x v="0"/>
    <s v="X-Other"/>
    <s v="AB"/>
    <x v="1"/>
  </r>
  <r>
    <s v="Single Family"/>
    <n v="405000"/>
    <x v="1"/>
    <s v="WRGI"/>
    <d v="2017-02-28T00:00:00"/>
    <x v="0"/>
    <s v="X-Other"/>
    <s v="AB"/>
    <x v="1"/>
  </r>
  <r>
    <s v="Single Family"/>
    <n v="405000"/>
    <x v="1"/>
    <s v="WOOD05"/>
    <s v="01-Mar-17"/>
    <x v="0"/>
    <s v="JOHN R WOOD"/>
    <s v="AB"/>
    <x v="1"/>
  </r>
  <r>
    <s v="Single Family"/>
    <n v="405000"/>
    <x v="1"/>
    <s v="NBHHS"/>
    <d v="2017-02-28T00:00:00"/>
    <x v="0"/>
    <s v="BERKSHIRE HATHAWAY FLORIDA"/>
    <s v="AB"/>
    <x v="1"/>
  </r>
  <r>
    <s v="Single Family"/>
    <n v="405000"/>
    <x v="1"/>
    <s v="NILIST"/>
    <s v="01-Feb-17"/>
    <x v="0"/>
    <s v="X-Other"/>
    <s v="AB"/>
    <x v="1"/>
  </r>
  <r>
    <s v="Single Family"/>
    <n v="405000"/>
    <x v="1"/>
    <s v="CBRR02"/>
    <d v="2017-03-30T00:00:00"/>
    <x v="0"/>
    <s v="COLDWELL BANKER"/>
    <s v="AB"/>
    <x v="1"/>
  </r>
  <r>
    <s v="Single Family"/>
    <n v="405000"/>
    <x v="1"/>
    <s v="WOOD05"/>
    <d v="2017-03-24T00:00:00"/>
    <x v="0"/>
    <s v="JOHN R WOOD"/>
    <s v="AB"/>
    <x v="1"/>
  </r>
  <r>
    <s v="Single Family"/>
    <n v="405000"/>
    <x v="1"/>
    <s v="CBRR03"/>
    <d v="2017-02-28T00:00:00"/>
    <x v="0"/>
    <s v="COLDWELL BANKER"/>
    <s v="AB"/>
    <x v="1"/>
  </r>
  <r>
    <s v="Condo"/>
    <n v="405000"/>
    <x v="1"/>
    <s v="NBHHS2"/>
    <s v="09-Feb-17"/>
    <x v="0"/>
    <s v="BERKSHIRE HATHAWAY FLORIDA"/>
    <s v="AB"/>
    <x v="1"/>
  </r>
  <r>
    <s v="Single Family"/>
    <n v="406000"/>
    <x v="1"/>
    <s v="WOOD17"/>
    <d v="2017-03-17T00:00:00"/>
    <x v="0"/>
    <s v="JOHN R WOOD"/>
    <s v="AB"/>
    <x v="1"/>
  </r>
  <r>
    <s v="Single Family"/>
    <n v="408000"/>
    <x v="1"/>
    <s v="NDRC"/>
    <d v="2017-01-31T00:00:00"/>
    <x v="0"/>
    <s v="X-Other"/>
    <s v="AB"/>
    <x v="1"/>
  </r>
  <r>
    <s v="Single Family"/>
    <n v="409000"/>
    <x v="1"/>
    <s v="PRUD30"/>
    <d v="2017-02-27T00:00:00"/>
    <x v="0"/>
    <s v="BERKSHIRE HATHAWAY FLORIDA"/>
    <s v="AB"/>
    <x v="1"/>
  </r>
  <r>
    <s v="Condo"/>
    <n v="409000"/>
    <x v="1"/>
    <s v="DNFR"/>
    <d v="2017-03-10T00:00:00"/>
    <x v="0"/>
    <s v="DOWNING FRYE"/>
    <s v="AB"/>
    <x v="1"/>
  </r>
  <r>
    <s v="Single Family"/>
    <n v="409000"/>
    <x v="1"/>
    <s v="NPPM"/>
    <d v="2017-02-15T00:00:00"/>
    <x v="0"/>
    <s v="X-Other"/>
    <s v="AB"/>
    <x v="1"/>
  </r>
  <r>
    <s v="Condo"/>
    <n v="409000"/>
    <x v="1"/>
    <s v="NRSRE2"/>
    <d v="2017-03-21T00:00:00"/>
    <x v="0"/>
    <s v="ROYAL SHELL REAL ESTATE"/>
    <s v="AB"/>
    <x v="1"/>
  </r>
  <r>
    <s v="Condo"/>
    <n v="409767"/>
    <x v="1"/>
    <s v="NDRC"/>
    <d v="2017-03-31T00:00:00"/>
    <x v="0"/>
    <s v="X-Other"/>
    <s v="AB"/>
    <x v="1"/>
  </r>
  <r>
    <s v="Single Family"/>
    <n v="410000"/>
    <x v="1"/>
    <s v="DNFR"/>
    <d v="2017-02-28T00:00:00"/>
    <x v="0"/>
    <s v="DOWNING FRYE"/>
    <s v="AB"/>
    <x v="1"/>
  </r>
  <r>
    <s v="Condo"/>
    <n v="410000"/>
    <x v="1"/>
    <s v="DNFR"/>
    <s v="07-Feb-17"/>
    <x v="0"/>
    <s v="DOWNING FRYE"/>
    <s v="AB"/>
    <x v="1"/>
  </r>
  <r>
    <s v="Single Family"/>
    <n v="410000"/>
    <x v="1"/>
    <s v="PREP"/>
    <d v="2017-03-15T00:00:00"/>
    <x v="0"/>
    <s v="PREMIERE PLUS REALTY COMPANY"/>
    <s v="AB"/>
    <x v="1"/>
  </r>
  <r>
    <s v="Single Family"/>
    <n v="410000"/>
    <x v="1"/>
    <s v="FREM"/>
    <d v="2017-01-27T00:00:00"/>
    <x v="0"/>
    <s v="X-Other"/>
    <s v="AB"/>
    <x v="1"/>
  </r>
  <r>
    <s v="Condo"/>
    <n v="410000"/>
    <x v="1"/>
    <s v="JRWD03"/>
    <d v="2017-01-31T00:00:00"/>
    <x v="0"/>
    <s v="JOHN R WOOD"/>
    <s v="AB"/>
    <x v="1"/>
  </r>
  <r>
    <s v="Single Family"/>
    <n v="410000"/>
    <x v="1"/>
    <s v="NPPR"/>
    <d v="2017-03-30T00:00:00"/>
    <x v="0"/>
    <s v="PREMIERE PLUS REALTY COMPANY"/>
    <s v="AB"/>
    <x v="1"/>
  </r>
  <r>
    <s v="Single Family"/>
    <n v="410000"/>
    <x v="1"/>
    <s v="DNFR"/>
    <s v="09-Jan-17"/>
    <x v="0"/>
    <s v="DOWNING FRYE"/>
    <s v="AB"/>
    <x v="1"/>
  </r>
  <r>
    <s v="Condo"/>
    <n v="410000"/>
    <x v="1"/>
    <s v="NPPR"/>
    <s v="03-Jan-17"/>
    <x v="0"/>
    <s v="PREMIERE PLUS REALTY COMPANY"/>
    <s v="AB"/>
    <x v="1"/>
  </r>
  <r>
    <s v="Condo"/>
    <n v="410000"/>
    <x v="1"/>
    <s v="NAMVT"/>
    <s v="09-Jan-17"/>
    <x v="0"/>
    <s v="AMERIVEST"/>
    <s v="AB"/>
    <x v="1"/>
  </r>
  <r>
    <s v="Single Family"/>
    <n v="410000"/>
    <x v="1"/>
    <s v="PRUD30"/>
    <d v="2017-02-14T00:00:00"/>
    <x v="0"/>
    <s v="BERKSHIRE HATHAWAY FLORIDA"/>
    <s v="AB"/>
    <x v="1"/>
  </r>
  <r>
    <s v="Condo"/>
    <n v="410000"/>
    <x v="1"/>
    <s v="NPPR"/>
    <d v="2017-01-13T00:00:00"/>
    <x v="0"/>
    <s v="PREMIERE PLUS REALTY COMPANY"/>
    <s v="AB"/>
    <x v="1"/>
  </r>
  <r>
    <s v="Single Family"/>
    <n v="410000"/>
    <x v="1"/>
    <s v="PREM06"/>
    <d v="2017-03-23T00:00:00"/>
    <x v="0"/>
    <s v="PREMIER SOTHEBYS"/>
    <s v="AB"/>
    <x v="1"/>
  </r>
  <r>
    <s v="Single Family"/>
    <n v="410000"/>
    <x v="1"/>
    <s v="NONEI"/>
    <d v="2017-03-30T00:00:00"/>
    <x v="0"/>
    <s v="X-Other"/>
    <s v="AB"/>
    <x v="1"/>
  </r>
  <r>
    <s v="Single Family"/>
    <n v="412500"/>
    <x v="1"/>
    <s v="NRYA"/>
    <d v="2017-03-30T00:00:00"/>
    <x v="0"/>
    <s v="X-Other"/>
    <s v="AB"/>
    <x v="1"/>
  </r>
  <r>
    <s v="Condo"/>
    <n v="414366"/>
    <x v="1"/>
    <s v="NMVP1"/>
    <d v="2017-02-20T00:00:00"/>
    <x v="0"/>
    <s v="X-Other"/>
    <s v="AB"/>
    <x v="1"/>
  </r>
  <r>
    <s v="Single Family"/>
    <n v="415000"/>
    <x v="1"/>
    <s v="BRSRE2"/>
    <d v="2017-03-24T00:00:00"/>
    <x v="0"/>
    <s v="ROYAL SHELL REAL ESTATE"/>
    <s v="AB"/>
    <x v="1"/>
  </r>
  <r>
    <s v="Single Family"/>
    <n v="415000"/>
    <x v="1"/>
    <s v="BSRU"/>
    <d v="2017-03-15T00:00:00"/>
    <x v="0"/>
    <s v="X-Other"/>
    <s v="AB"/>
    <x v="1"/>
  </r>
  <r>
    <s v="Single Family"/>
    <n v="415000"/>
    <x v="1"/>
    <s v="FKEY"/>
    <d v="2017-02-15T00:00:00"/>
    <x v="0"/>
    <s v="X-Other"/>
    <s v="AB"/>
    <x v="1"/>
  </r>
  <r>
    <s v="Single Family"/>
    <n v="415000"/>
    <x v="1"/>
    <s v="NDRC"/>
    <s v="07-Mar-17"/>
    <x v="0"/>
    <s v="X-Other"/>
    <s v="AB"/>
    <x v="1"/>
  </r>
  <r>
    <s v="Single Family"/>
    <n v="415000"/>
    <x v="1"/>
    <s v="RLTY"/>
    <d v="2017-03-31T00:00:00"/>
    <x v="0"/>
    <s v="X-Other"/>
    <s v="AB"/>
    <x v="1"/>
  </r>
  <r>
    <s v="Condo"/>
    <n v="415000"/>
    <x v="1"/>
    <s v="NBHHS4"/>
    <d v="2017-02-13T00:00:00"/>
    <x v="0"/>
    <s v="BERKSHIRE HATHAWAY FLORIDA"/>
    <s v="AB"/>
    <x v="1"/>
  </r>
  <r>
    <s v="Single Family"/>
    <n v="415000"/>
    <x v="1"/>
    <s v="NPPR"/>
    <s v="03-Mar-17"/>
    <x v="0"/>
    <s v="PREMIERE PLUS REALTY COMPANY"/>
    <s v="AB"/>
    <x v="1"/>
  </r>
  <r>
    <s v="Single Family"/>
    <n v="415000"/>
    <x v="1"/>
    <s v="SOBA"/>
    <d v="2017-02-28T00:00:00"/>
    <x v="0"/>
    <s v="X-Other"/>
    <s v="AB"/>
    <x v="1"/>
  </r>
  <r>
    <s v="Single Family"/>
    <n v="415000"/>
    <x v="1"/>
    <s v="NBHHS"/>
    <d v="2017-03-27T00:00:00"/>
    <x v="0"/>
    <s v="BERKSHIRE HATHAWAY FLORIDA"/>
    <s v="AB"/>
    <x v="1"/>
  </r>
  <r>
    <s v="Condo"/>
    <n v="415000"/>
    <x v="1"/>
    <s v="DNFR"/>
    <d v="2017-01-31T00:00:00"/>
    <x v="0"/>
    <s v="DOWNING FRYE"/>
    <s v="AB"/>
    <x v="1"/>
  </r>
  <r>
    <s v="Single Family"/>
    <n v="415000"/>
    <x v="1"/>
    <s v="NMCQ"/>
    <d v="2017-03-29T00:00:00"/>
    <x v="0"/>
    <s v="X-Other"/>
    <s v="AB"/>
    <x v="1"/>
  </r>
  <r>
    <s v="Single Family"/>
    <n v="416500"/>
    <x v="1"/>
    <s v="FEIN"/>
    <d v="2017-01-27T00:00:00"/>
    <x v="0"/>
    <s v="X-Other"/>
    <s v="AB"/>
    <x v="1"/>
  </r>
  <r>
    <s v="Single Family"/>
    <n v="416500"/>
    <x v="1"/>
    <s v="SOBA"/>
    <d v="2017-02-28T00:00:00"/>
    <x v="0"/>
    <s v="X-Other"/>
    <s v="AB"/>
    <x v="1"/>
  </r>
  <r>
    <s v="Condo"/>
    <n v="417000"/>
    <x v="1"/>
    <s v="DNFR"/>
    <d v="2017-02-28T00:00:00"/>
    <x v="0"/>
    <s v="DOWNING FRYE"/>
    <s v="AB"/>
    <x v="1"/>
  </r>
  <r>
    <s v="Condo"/>
    <n v="417500"/>
    <x v="1"/>
    <s v="PREM03"/>
    <s v="06-Mar-17"/>
    <x v="0"/>
    <s v="PREMIER SOTHEBYS"/>
    <s v="AB"/>
    <x v="1"/>
  </r>
  <r>
    <s v="Single Family"/>
    <n v="417500"/>
    <x v="1"/>
    <s v="NMVP1"/>
    <d v="2017-01-30T00:00:00"/>
    <x v="0"/>
    <s v="X-Other"/>
    <s v="AB"/>
    <x v="1"/>
  </r>
  <r>
    <s v="Condo"/>
    <n v="418750"/>
    <x v="1"/>
    <s v="NASWF"/>
    <d v="2017-03-16T00:00:00"/>
    <x v="0"/>
    <e v="#N/A"/>
    <s v="AB"/>
    <x v="1"/>
  </r>
  <r>
    <s v="Condo"/>
    <n v="419000"/>
    <x v="1"/>
    <s v="PREM01"/>
    <d v="2017-01-30T00:00:00"/>
    <x v="0"/>
    <s v="PREMIER SOTHEBYS"/>
    <s v="AB"/>
    <x v="1"/>
  </r>
  <r>
    <s v="Single Family"/>
    <n v="419500"/>
    <x v="1"/>
    <s v="SOBA"/>
    <s v="09-Mar-17"/>
    <x v="0"/>
    <s v="X-Other"/>
    <s v="AB"/>
    <x v="1"/>
  </r>
  <r>
    <s v="Single Family"/>
    <n v="419900"/>
    <x v="1"/>
    <s v="WOOD05"/>
    <d v="2017-03-13T00:00:00"/>
    <x v="0"/>
    <s v="JOHN R WOOD"/>
    <s v="AB"/>
    <x v="1"/>
  </r>
  <r>
    <s v="Single Family"/>
    <n v="419900"/>
    <x v="1"/>
    <s v="NPPR"/>
    <d v="2017-03-31T00:00:00"/>
    <x v="0"/>
    <s v="PREMIERE PLUS REALTY COMPANY"/>
    <s v="AB"/>
    <x v="1"/>
  </r>
  <r>
    <s v="Single Family"/>
    <n v="419935"/>
    <x v="1"/>
    <s v="FNML"/>
    <s v="09-Mar-17"/>
    <x v="0"/>
    <s v="X-Other"/>
    <s v="AB"/>
    <x v="1"/>
  </r>
  <r>
    <s v="Single Family"/>
    <n v="420000"/>
    <x v="1"/>
    <s v="NRYA"/>
    <d v="2017-03-30T00:00:00"/>
    <x v="0"/>
    <s v="X-Other"/>
    <s v="AB"/>
    <x v="1"/>
  </r>
  <r>
    <s v="Single Family"/>
    <n v="420000"/>
    <x v="1"/>
    <s v="FREXE"/>
    <d v="2017-01-13T00:00:00"/>
    <x v="0"/>
    <s v="X-Other"/>
    <s v="AB"/>
    <x v="1"/>
  </r>
  <r>
    <s v="Single Family"/>
    <n v="420000"/>
    <x v="1"/>
    <s v="NFISC"/>
    <s v="06-Jan-17"/>
    <x v="0"/>
    <s v="X-Other"/>
    <s v="AB"/>
    <x v="1"/>
  </r>
  <r>
    <s v="Single Family"/>
    <n v="420000"/>
    <x v="1"/>
    <s v="BEPM"/>
    <d v="2017-03-23T00:00:00"/>
    <x v="0"/>
    <e v="#N/A"/>
    <s v="AB"/>
    <x v="1"/>
  </r>
  <r>
    <s v="Condo"/>
    <n v="420000"/>
    <x v="1"/>
    <s v="WOOD03"/>
    <d v="2017-03-31T00:00:00"/>
    <x v="0"/>
    <s v="JOHN R WOOD"/>
    <s v="AB"/>
    <x v="1"/>
  </r>
  <r>
    <s v="Single Family"/>
    <n v="420000"/>
    <x v="1"/>
    <s v="NKRE"/>
    <s v="03-Feb-17"/>
    <x v="0"/>
    <s v="X-Other"/>
    <s v="AB"/>
    <x v="1"/>
  </r>
  <r>
    <s v="Condo"/>
    <n v="420000"/>
    <x v="1"/>
    <s v="CBRR10"/>
    <d v="2017-01-13T00:00:00"/>
    <x v="0"/>
    <s v="COLDWELL BANKER"/>
    <s v="AB"/>
    <x v="1"/>
  </r>
  <r>
    <s v="Condo"/>
    <n v="420000"/>
    <x v="1"/>
    <s v="PREM02"/>
    <d v="2017-01-31T00:00:00"/>
    <x v="0"/>
    <s v="PREMIER SOTHEBYS"/>
    <s v="AB"/>
    <x v="1"/>
  </r>
  <r>
    <s v="Single Family"/>
    <n v="420000"/>
    <x v="1"/>
    <s v="NPREM18"/>
    <s v="05-Jan-17"/>
    <x v="0"/>
    <s v="PREMIER SOTHEBYS"/>
    <s v="AB"/>
    <x v="1"/>
  </r>
  <r>
    <s v="Single Family"/>
    <n v="420000"/>
    <x v="1"/>
    <s v="NRSRE6"/>
    <d v="2017-01-19T00:00:00"/>
    <x v="0"/>
    <s v="ROYAL SHELL REAL ESTATE"/>
    <s v="AB"/>
    <x v="1"/>
  </r>
  <r>
    <s v="Single Family"/>
    <n v="420000"/>
    <x v="1"/>
    <s v="NWRF2"/>
    <d v="2017-01-12T00:00:00"/>
    <x v="0"/>
    <s v="WILLIAM RAVEIS"/>
    <s v="AB"/>
    <x v="1"/>
  </r>
  <r>
    <s v="Condo"/>
    <n v="420900"/>
    <x v="1"/>
    <s v="WOOD"/>
    <d v="2017-01-26T00:00:00"/>
    <x v="0"/>
    <s v="JOHN R WOOD"/>
    <s v="AB"/>
    <x v="1"/>
  </r>
  <r>
    <s v="Single Family"/>
    <n v="421000"/>
    <x v="1"/>
    <s v="NPPR"/>
    <d v="2017-03-31T00:00:00"/>
    <x v="0"/>
    <s v="PREMIERE PLUS REALTY COMPANY"/>
    <s v="AB"/>
    <x v="1"/>
  </r>
  <r>
    <s v="Single Family"/>
    <n v="421000"/>
    <x v="1"/>
    <s v="PRUD30"/>
    <d v="2017-02-14T00:00:00"/>
    <x v="0"/>
    <s v="BERKSHIRE HATHAWAY FLORIDA"/>
    <s v="AB"/>
    <x v="1"/>
  </r>
  <r>
    <s v="Single Family"/>
    <n v="421260"/>
    <x v="1"/>
    <s v="NGCPG"/>
    <d v="2017-03-17T00:00:00"/>
    <x v="0"/>
    <s v="X-Other"/>
    <s v="AB"/>
    <x v="1"/>
  </r>
  <r>
    <s v="Single Family"/>
    <n v="421500"/>
    <x v="1"/>
    <s v="CODI"/>
    <d v="2017-03-28T00:00:00"/>
    <x v="0"/>
    <s v="X-Other"/>
    <s v="AB"/>
    <x v="1"/>
  </r>
  <r>
    <s v="Single Family"/>
    <n v="422000"/>
    <x v="1"/>
    <s v="NKEAT"/>
    <d v="2017-02-27T00:00:00"/>
    <x v="0"/>
    <s v="X-Other"/>
    <s v="AB"/>
    <x v="1"/>
  </r>
  <r>
    <s v="Single Family"/>
    <n v="422500"/>
    <x v="1"/>
    <s v="BKWR"/>
    <d v="2017-02-16T00:00:00"/>
    <x v="0"/>
    <s v="KELLER WILLIAMS ELITE"/>
    <s v="AB"/>
    <x v="1"/>
  </r>
  <r>
    <s v="Single Family"/>
    <n v="422500"/>
    <x v="1"/>
    <s v="DNFR"/>
    <d v="2017-03-24T00:00:00"/>
    <x v="0"/>
    <s v="DOWNING FRYE"/>
    <s v="AB"/>
    <x v="1"/>
  </r>
  <r>
    <s v="Condo"/>
    <n v="423000"/>
    <x v="1"/>
    <s v="WOOD03"/>
    <d v="2017-01-19T00:00:00"/>
    <x v="0"/>
    <s v="JOHN R WOOD"/>
    <s v="AB"/>
    <x v="1"/>
  </r>
  <r>
    <s v="Condo"/>
    <n v="423000"/>
    <x v="1"/>
    <s v="NAMVT"/>
    <d v="2017-03-30T00:00:00"/>
    <x v="0"/>
    <s v="AMERIVEST"/>
    <s v="AB"/>
    <x v="1"/>
  </r>
  <r>
    <s v="Single Family"/>
    <n v="424000"/>
    <x v="1"/>
    <s v="DNFR"/>
    <d v="2017-03-29T00:00:00"/>
    <x v="0"/>
    <s v="DOWNING FRYE"/>
    <s v="AB"/>
    <x v="1"/>
  </r>
  <r>
    <s v="Condo"/>
    <n v="424290"/>
    <x v="1"/>
    <s v="FNML"/>
    <d v="2017-02-14T00:00:00"/>
    <x v="0"/>
    <s v="X-Other"/>
    <s v="AB"/>
    <x v="1"/>
  </r>
  <r>
    <s v="Condo"/>
    <n v="424500"/>
    <x v="1"/>
    <s v="WOOD"/>
    <d v="2017-03-28T00:00:00"/>
    <x v="0"/>
    <s v="JOHN R WOOD"/>
    <s v="AB"/>
    <x v="1"/>
  </r>
  <r>
    <s v="Condo"/>
    <n v="425000"/>
    <x v="1"/>
    <s v="JRWD03"/>
    <d v="2017-02-24T00:00:00"/>
    <x v="0"/>
    <s v="JOHN R WOOD"/>
    <s v="AB"/>
    <x v="1"/>
  </r>
  <r>
    <s v="Single Family"/>
    <n v="425000"/>
    <x v="1"/>
    <s v="FREI"/>
    <d v="2017-03-31T00:00:00"/>
    <x v="0"/>
    <s v="X-Other"/>
    <s v="AB"/>
    <x v="1"/>
  </r>
  <r>
    <s v="Single Family"/>
    <n v="425000"/>
    <x v="1"/>
    <s v="NRSRE6"/>
    <d v="2017-03-17T00:00:00"/>
    <x v="0"/>
    <s v="ROYAL SHELL REAL ESTATE"/>
    <s v="AB"/>
    <x v="1"/>
  </r>
  <r>
    <s v="Single Family"/>
    <n v="425000"/>
    <x v="1"/>
    <s v="BKWR"/>
    <d v="2017-02-20T00:00:00"/>
    <x v="0"/>
    <s v="KELLER WILLIAMS ELITE"/>
    <s v="AB"/>
    <x v="1"/>
  </r>
  <r>
    <s v="Single Family"/>
    <n v="425000"/>
    <x v="1"/>
    <s v="WOOD05"/>
    <d v="2017-01-30T00:00:00"/>
    <x v="0"/>
    <s v="JOHN R WOOD"/>
    <s v="AB"/>
    <x v="1"/>
  </r>
  <r>
    <s v="Condo"/>
    <n v="425000"/>
    <x v="1"/>
    <s v="DNFR"/>
    <d v="2017-01-12T00:00:00"/>
    <x v="0"/>
    <s v="DOWNING FRYE"/>
    <s v="AB"/>
    <x v="1"/>
  </r>
  <r>
    <s v="Condo"/>
    <n v="425000"/>
    <x v="1"/>
    <s v="NPPR"/>
    <d v="2017-03-15T00:00:00"/>
    <x v="0"/>
    <s v="PREMIERE PLUS REALTY COMPANY"/>
    <s v="AB"/>
    <x v="1"/>
  </r>
  <r>
    <s v="Condo"/>
    <n v="425000"/>
    <x v="1"/>
    <s v="DNFR"/>
    <d v="2017-01-26T00:00:00"/>
    <x v="0"/>
    <s v="DOWNING FRYE"/>
    <s v="AB"/>
    <x v="1"/>
  </r>
  <r>
    <s v="Condo"/>
    <n v="425000"/>
    <x v="1"/>
    <s v="PREM01"/>
    <d v="2017-02-27T00:00:00"/>
    <x v="0"/>
    <s v="PREMIER SOTHEBYS"/>
    <s v="AB"/>
    <x v="1"/>
  </r>
  <r>
    <s v="Single Family"/>
    <n v="425000"/>
    <x v="1"/>
    <s v="CBRR02"/>
    <s v="02-Mar-17"/>
    <x v="0"/>
    <s v="COLDWELL BANKER"/>
    <s v="AB"/>
    <x v="1"/>
  </r>
  <r>
    <s v="Single Family"/>
    <n v="425892"/>
    <x v="1"/>
    <s v="NNCMR"/>
    <d v="2017-03-31T00:00:00"/>
    <x v="0"/>
    <s v="X-Other"/>
    <s v="AB"/>
    <x v="1"/>
  </r>
  <r>
    <s v="Single Family"/>
    <n v="426139"/>
    <x v="1"/>
    <s v="NKWRN"/>
    <d v="2017-02-27T00:00:00"/>
    <x v="0"/>
    <s v="X-Other"/>
    <s v="AB"/>
    <x v="1"/>
  </r>
  <r>
    <s v="Single Family"/>
    <n v="427500"/>
    <x v="1"/>
    <s v="NRIES"/>
    <d v="2017-01-26T00:00:00"/>
    <x v="0"/>
    <s v="X-Other"/>
    <s v="AB"/>
    <x v="1"/>
  </r>
  <r>
    <s v="Single Family"/>
    <n v="428000"/>
    <x v="1"/>
    <s v="BKWR"/>
    <d v="2017-03-31T00:00:00"/>
    <x v="0"/>
    <s v="KELLER WILLIAMS ELITE"/>
    <s v="AB"/>
    <x v="1"/>
  </r>
  <r>
    <s v="Single Family"/>
    <n v="428000"/>
    <x v="1"/>
    <s v="NOPYT"/>
    <d v="2017-01-23T00:00:00"/>
    <x v="0"/>
    <s v="X-Other"/>
    <s v="AB"/>
    <x v="1"/>
  </r>
  <r>
    <s v="Condo"/>
    <n v="429000"/>
    <x v="1"/>
    <s v="WOOD05"/>
    <d v="2017-02-14T00:00:00"/>
    <x v="0"/>
    <s v="JOHN R WOOD"/>
    <s v="AB"/>
    <x v="1"/>
  </r>
  <r>
    <s v="Single Family"/>
    <n v="429120"/>
    <x v="1"/>
    <s v="JNAU"/>
    <d v="2017-03-15T00:00:00"/>
    <x v="0"/>
    <s v="X-Other"/>
    <s v="AB"/>
    <x v="1"/>
  </r>
  <r>
    <s v="Single Family"/>
    <n v="429900"/>
    <x v="1"/>
    <s v="NKEAT"/>
    <d v="2017-03-10T00:00:00"/>
    <x v="0"/>
    <s v="X-Other"/>
    <s v="AB"/>
    <x v="1"/>
  </r>
  <r>
    <s v="Single Family"/>
    <n v="430000"/>
    <x v="1"/>
    <s v="WOOD"/>
    <d v="2017-03-21T00:00:00"/>
    <x v="0"/>
    <s v="JOHN R WOOD"/>
    <s v="AB"/>
    <x v="1"/>
  </r>
  <r>
    <s v="Single Family"/>
    <n v="430000"/>
    <x v="1"/>
    <s v="CC0NMLS"/>
    <s v="03-Jan-17"/>
    <x v="0"/>
    <s v="X-Other"/>
    <s v="AB"/>
    <x v="1"/>
  </r>
  <r>
    <s v="Single Family"/>
    <n v="430000"/>
    <x v="1"/>
    <s v="WOOD03"/>
    <d v="2017-03-27T00:00:00"/>
    <x v="0"/>
    <s v="JOHN R WOOD"/>
    <s v="AB"/>
    <x v="1"/>
  </r>
  <r>
    <s v="Single Family"/>
    <n v="430000"/>
    <x v="1"/>
    <s v="RLTY"/>
    <s v="01-Mar-17"/>
    <x v="0"/>
    <s v="X-Other"/>
    <s v="AB"/>
    <x v="1"/>
  </r>
  <r>
    <s v="Single Family"/>
    <n v="430000"/>
    <x v="1"/>
    <s v="DNFR"/>
    <d v="2017-02-15T00:00:00"/>
    <x v="0"/>
    <s v="DOWNING FRYE"/>
    <s v="AB"/>
    <x v="1"/>
  </r>
  <r>
    <s v="Single Family"/>
    <n v="430000"/>
    <x v="1"/>
    <s v="NNREC"/>
    <d v="2017-01-30T00:00:00"/>
    <x v="0"/>
    <s v="X-Other"/>
    <s v="AB"/>
    <x v="1"/>
  </r>
  <r>
    <s v="Single Family"/>
    <n v="430000"/>
    <x v="1"/>
    <s v="PREM12"/>
    <d v="2017-02-27T00:00:00"/>
    <x v="0"/>
    <s v="PREMIER SOTHEBYS"/>
    <s v="AB"/>
    <x v="1"/>
  </r>
  <r>
    <s v="Single Family"/>
    <n v="430000"/>
    <x v="1"/>
    <s v="WOOD17"/>
    <d v="2017-03-30T00:00:00"/>
    <x v="0"/>
    <s v="JOHN R WOOD"/>
    <s v="AB"/>
    <x v="1"/>
  </r>
  <r>
    <s v="Single Family"/>
    <n v="430000"/>
    <x v="1"/>
    <s v="CYPR01"/>
    <d v="2017-03-17T00:00:00"/>
    <x v="0"/>
    <s v="X-Other"/>
    <s v="AB"/>
    <x v="1"/>
  </r>
  <r>
    <s v="Single Family"/>
    <n v="430000"/>
    <x v="1"/>
    <s v="NPPR"/>
    <d v="2017-01-11T00:00:00"/>
    <x v="0"/>
    <s v="PREMIERE PLUS REALTY COMPANY"/>
    <s v="AB"/>
    <x v="1"/>
  </r>
  <r>
    <s v="Single Family"/>
    <n v="430000"/>
    <x v="1"/>
    <s v="DNFR"/>
    <s v="06-Feb-17"/>
    <x v="0"/>
    <s v="DOWNING FRYE"/>
    <s v="AB"/>
    <x v="1"/>
  </r>
  <r>
    <s v="Condo"/>
    <n v="430000"/>
    <x v="1"/>
    <s v="NWILD"/>
    <d v="2017-03-22T00:00:00"/>
    <x v="0"/>
    <s v="X-Other"/>
    <s v="AB"/>
    <x v="1"/>
  </r>
  <r>
    <s v="Condo"/>
    <n v="430000"/>
    <x v="1"/>
    <s v="CBRR02"/>
    <d v="2017-03-29T00:00:00"/>
    <x v="0"/>
    <s v="COLDWELL BANKER"/>
    <s v="AB"/>
    <x v="1"/>
  </r>
  <r>
    <s v="Single Family"/>
    <n v="430000"/>
    <x v="1"/>
    <s v="NAMVT"/>
    <d v="2017-02-17T00:00:00"/>
    <x v="0"/>
    <s v="AMERIVEST"/>
    <s v="AB"/>
    <x v="1"/>
  </r>
  <r>
    <s v="Condo"/>
    <n v="430170"/>
    <x v="1"/>
    <s v="NDRC"/>
    <d v="2017-03-28T00:00:00"/>
    <x v="0"/>
    <s v="X-Other"/>
    <s v="AB"/>
    <x v="1"/>
  </r>
  <r>
    <s v="Single Family"/>
    <n v="431884"/>
    <x v="1"/>
    <s v="RHSSI"/>
    <s v="01-Mar-17"/>
    <x v="0"/>
    <s v="X-Other"/>
    <s v="AB"/>
    <x v="1"/>
  </r>
  <r>
    <s v="Condo"/>
    <n v="432000"/>
    <x v="1"/>
    <s v="DNFRI"/>
    <d v="2017-03-15T00:00:00"/>
    <x v="0"/>
    <s v="DOWNING FRYE"/>
    <s v="AB"/>
    <x v="1"/>
  </r>
  <r>
    <s v="Single Family"/>
    <n v="433000"/>
    <x v="1"/>
    <s v="NKEAT"/>
    <d v="2017-02-28T00:00:00"/>
    <x v="0"/>
    <s v="X-Other"/>
    <s v="AB"/>
    <x v="1"/>
  </r>
  <r>
    <s v="Single Family"/>
    <n v="434000"/>
    <x v="1"/>
    <s v="CBRE03"/>
    <s v="03-Mar-17"/>
    <x v="0"/>
    <s v="COLDWELL BANKER"/>
    <s v="AB"/>
    <x v="1"/>
  </r>
  <r>
    <s v="Single Family"/>
    <n v="434000"/>
    <x v="1"/>
    <s v="CBRR02"/>
    <d v="2017-02-17T00:00:00"/>
    <x v="0"/>
    <s v="COLDWELL BANKER"/>
    <s v="AB"/>
    <x v="1"/>
  </r>
  <r>
    <s v="Single Family"/>
    <n v="434900"/>
    <x v="1"/>
    <s v="SUNY"/>
    <d v="2017-01-27T00:00:00"/>
    <x v="0"/>
    <s v="X-Other"/>
    <s v="AB"/>
    <x v="1"/>
  </r>
  <r>
    <s v="Single Family"/>
    <n v="435000"/>
    <x v="1"/>
    <s v="WOOD"/>
    <s v="08-Mar-17"/>
    <x v="0"/>
    <s v="JOHN R WOOD"/>
    <s v="AB"/>
    <x v="1"/>
  </r>
  <r>
    <s v="Condo"/>
    <n v="435000"/>
    <x v="1"/>
    <s v="RLTY"/>
    <d v="2017-02-22T00:00:00"/>
    <x v="0"/>
    <s v="X-Other"/>
    <s v="AB"/>
    <x v="1"/>
  </r>
  <r>
    <s v="Single Family"/>
    <n v="435000"/>
    <x v="1"/>
    <s v="WOOD17"/>
    <d v="2017-03-31T00:00:00"/>
    <x v="0"/>
    <s v="JOHN R WOOD"/>
    <s v="AB"/>
    <x v="1"/>
  </r>
  <r>
    <s v="Single Family"/>
    <n v="435000"/>
    <x v="1"/>
    <s v="PRUD30"/>
    <d v="2017-02-23T00:00:00"/>
    <x v="0"/>
    <s v="BERKSHIRE HATHAWAY FLORIDA"/>
    <s v="AB"/>
    <x v="1"/>
  </r>
  <r>
    <s v="Single Family"/>
    <n v="435000"/>
    <x v="1"/>
    <s v="BKWR"/>
    <d v="2017-02-10T00:00:00"/>
    <x v="0"/>
    <s v="KELLER WILLIAMS ELITE"/>
    <s v="AB"/>
    <x v="1"/>
  </r>
  <r>
    <s v="Single Family"/>
    <n v="435000"/>
    <x v="1"/>
    <s v="BEVBE"/>
    <d v="2017-02-28T00:00:00"/>
    <x v="0"/>
    <s v="X-Other"/>
    <s v="AB"/>
    <x v="1"/>
  </r>
  <r>
    <s v="Condo"/>
    <n v="435000"/>
    <x v="1"/>
    <s v="NPPR"/>
    <s v="03-Jan-17"/>
    <x v="0"/>
    <s v="PREMIERE PLUS REALTY COMPANY"/>
    <s v="AB"/>
    <x v="1"/>
  </r>
  <r>
    <s v="Single Family"/>
    <n v="435000"/>
    <x v="1"/>
    <s v="NCLIF"/>
    <d v="2017-03-27T00:00:00"/>
    <x v="0"/>
    <s v="X-Other"/>
    <s v="AB"/>
    <x v="1"/>
  </r>
  <r>
    <s v="Single Family"/>
    <n v="435000"/>
    <x v="1"/>
    <s v="PREM12"/>
    <s v="03-Jan-17"/>
    <x v="0"/>
    <s v="PREMIER SOTHEBYS"/>
    <s v="AB"/>
    <x v="1"/>
  </r>
  <r>
    <s v="Condo"/>
    <n v="435000"/>
    <x v="1"/>
    <s v="WOOD"/>
    <d v="2017-03-16T00:00:00"/>
    <x v="0"/>
    <s v="JOHN R WOOD"/>
    <s v="AB"/>
    <x v="1"/>
  </r>
  <r>
    <s v="Condo"/>
    <n v="435000"/>
    <x v="1"/>
    <s v="CBRR03"/>
    <d v="2017-03-10T00:00:00"/>
    <x v="0"/>
    <s v="COLDWELL BANKER"/>
    <s v="AB"/>
    <x v="1"/>
  </r>
  <r>
    <s v="Single Family"/>
    <n v="435000"/>
    <x v="1"/>
    <s v="NMCQ"/>
    <d v="2017-01-18T00:00:00"/>
    <x v="0"/>
    <s v="X-Other"/>
    <s v="AB"/>
    <x v="1"/>
  </r>
  <r>
    <s v="Single Family"/>
    <n v="435000"/>
    <x v="1"/>
    <s v="NXCH"/>
    <s v="03-Feb-17"/>
    <x v="0"/>
    <s v="X-Other"/>
    <s v="AB"/>
    <x v="1"/>
  </r>
  <r>
    <s v="Condo"/>
    <n v="435000"/>
    <x v="1"/>
    <s v="WOOD"/>
    <d v="2017-02-13T00:00:00"/>
    <x v="0"/>
    <s v="JOHN R WOOD"/>
    <s v="AB"/>
    <x v="1"/>
  </r>
  <r>
    <s v="Condo"/>
    <n v="435000"/>
    <x v="1"/>
    <s v="NPPR"/>
    <d v="2017-03-16T00:00:00"/>
    <x v="0"/>
    <s v="PREMIERE PLUS REALTY COMPANY"/>
    <s v="AB"/>
    <x v="1"/>
  </r>
  <r>
    <s v="Single Family"/>
    <n v="437000"/>
    <x v="1"/>
    <s v="CBRR03"/>
    <d v="2017-01-11T00:00:00"/>
    <x v="0"/>
    <s v="COLDWELL BANKER"/>
    <s v="AB"/>
    <x v="1"/>
  </r>
  <r>
    <s v="Condo"/>
    <n v="437500"/>
    <x v="1"/>
    <s v="NDRC"/>
    <s v="01-Feb-17"/>
    <x v="0"/>
    <s v="X-Other"/>
    <s v="AB"/>
    <x v="1"/>
  </r>
  <r>
    <s v="Single Family"/>
    <n v="437500"/>
    <x v="1"/>
    <s v="VPI"/>
    <s v="01-Mar-17"/>
    <x v="0"/>
    <s v="X-Other"/>
    <s v="AB"/>
    <x v="1"/>
  </r>
  <r>
    <s v="Single Family"/>
    <n v="438000"/>
    <x v="1"/>
    <s v="FREM"/>
    <d v="2017-03-31T00:00:00"/>
    <x v="0"/>
    <s v="X-Other"/>
    <s v="AB"/>
    <x v="1"/>
  </r>
  <r>
    <s v="Condo"/>
    <n v="438900"/>
    <x v="1"/>
    <s v="NRSRE4"/>
    <d v="2017-01-17T00:00:00"/>
    <x v="0"/>
    <s v="ROYAL SHELL REAL ESTATE"/>
    <s v="AB"/>
    <x v="1"/>
  </r>
  <r>
    <s v="Single Family"/>
    <n v="439000"/>
    <x v="1"/>
    <s v="NDRC"/>
    <d v="2017-02-15T00:00:00"/>
    <x v="0"/>
    <s v="X-Other"/>
    <s v="AB"/>
    <x v="1"/>
  </r>
  <r>
    <s v="Single Family"/>
    <n v="440000"/>
    <x v="1"/>
    <s v="NPPR"/>
    <d v="2017-02-28T00:00:00"/>
    <x v="0"/>
    <s v="PREMIERE PLUS REALTY COMPANY"/>
    <s v="AB"/>
    <x v="1"/>
  </r>
  <r>
    <s v="Single Family"/>
    <n v="440000"/>
    <x v="1"/>
    <s v="FLIR"/>
    <d v="2017-03-22T00:00:00"/>
    <x v="0"/>
    <s v="X-Other"/>
    <s v="AB"/>
    <x v="1"/>
  </r>
  <r>
    <s v="Single Family"/>
    <n v="440000"/>
    <x v="1"/>
    <s v="BDOWN2"/>
    <d v="2017-03-10T00:00:00"/>
    <x v="0"/>
    <s v="DOWNING FRYE"/>
    <s v="AB"/>
    <x v="1"/>
  </r>
  <r>
    <s v="Single Family"/>
    <n v="440000"/>
    <x v="1"/>
    <s v="NECO"/>
    <s v="07-Feb-17"/>
    <x v="0"/>
    <s v="X-Other"/>
    <s v="AB"/>
    <x v="1"/>
  </r>
  <r>
    <s v="Single Family"/>
    <n v="440000"/>
    <x v="1"/>
    <s v="WOOD17"/>
    <d v="2017-03-20T00:00:00"/>
    <x v="0"/>
    <s v="JOHN R WOOD"/>
    <s v="AB"/>
    <x v="1"/>
  </r>
  <r>
    <s v="Condo"/>
    <n v="440000"/>
    <x v="1"/>
    <s v="NGLPL"/>
    <d v="2017-03-24T00:00:00"/>
    <x v="0"/>
    <s v="X-Other"/>
    <s v="AB"/>
    <x v="1"/>
  </r>
  <r>
    <s v="Condo"/>
    <n v="440000"/>
    <x v="1"/>
    <s v="NGLPL"/>
    <d v="2017-01-12T00:00:00"/>
    <x v="0"/>
    <s v="X-Other"/>
    <s v="AB"/>
    <x v="1"/>
  </r>
  <r>
    <s v="Single Family"/>
    <n v="440000"/>
    <x v="1"/>
    <s v="DNFR"/>
    <s v="02-Feb-17"/>
    <x v="0"/>
    <s v="DOWNING FRYE"/>
    <s v="AB"/>
    <x v="1"/>
  </r>
  <r>
    <s v="Single Family"/>
    <n v="440000"/>
    <x v="1"/>
    <s v="NFHR"/>
    <d v="2017-03-16T00:00:00"/>
    <x v="0"/>
    <s v="X-Other"/>
    <s v="AB"/>
    <x v="1"/>
  </r>
  <r>
    <s v="Single Family"/>
    <n v="440000"/>
    <x v="1"/>
    <s v="DNFR"/>
    <s v="01-Mar-17"/>
    <x v="0"/>
    <s v="DOWNING FRYE"/>
    <s v="AB"/>
    <x v="1"/>
  </r>
  <r>
    <s v="Single Family"/>
    <n v="440000"/>
    <x v="1"/>
    <s v="NPPR3"/>
    <s v="09-Feb-17"/>
    <x v="0"/>
    <s v="PREMIERE PLUS REALTY COMPANY"/>
    <s v="AB"/>
    <x v="1"/>
  </r>
  <r>
    <s v="Condo"/>
    <n v="440000"/>
    <x v="1"/>
    <s v="NIRM"/>
    <s v="09-Mar-17"/>
    <x v="0"/>
    <s v="X-Other"/>
    <s v="AB"/>
    <x v="1"/>
  </r>
  <r>
    <s v="Single Family"/>
    <n v="440000"/>
    <x v="1"/>
    <s v="WOOD"/>
    <s v="09-Mar-17"/>
    <x v="0"/>
    <s v="JOHN R WOOD"/>
    <s v="AB"/>
    <x v="1"/>
  </r>
  <r>
    <s v="Condo"/>
    <n v="442000"/>
    <x v="1"/>
    <s v="NSTO"/>
    <d v="2017-01-30T00:00:00"/>
    <x v="0"/>
    <s v="X-Other"/>
    <s v="AB"/>
    <x v="1"/>
  </r>
  <r>
    <s v="Single Family"/>
    <n v="442500"/>
    <x v="1"/>
    <s v="NPPR"/>
    <s v="04-Jan-17"/>
    <x v="0"/>
    <s v="PREMIERE PLUS REALTY COMPANY"/>
    <s v="AB"/>
    <x v="1"/>
  </r>
  <r>
    <s v="Condo"/>
    <n v="442500"/>
    <x v="1"/>
    <s v="PREM02"/>
    <s v="04-Jan-17"/>
    <x v="0"/>
    <s v="PREMIER SOTHEBYS"/>
    <s v="AB"/>
    <x v="1"/>
  </r>
  <r>
    <s v="Condo"/>
    <n v="442500"/>
    <x v="1"/>
    <s v="VPI"/>
    <d v="2017-03-27T00:00:00"/>
    <x v="0"/>
    <s v="X-Other"/>
    <s v="AB"/>
    <x v="1"/>
  </r>
  <r>
    <s v="Single Family"/>
    <n v="442500"/>
    <x v="1"/>
    <s v="NGCPG"/>
    <d v="2017-02-24T00:00:00"/>
    <x v="0"/>
    <s v="X-Other"/>
    <s v="AB"/>
    <x v="1"/>
  </r>
  <r>
    <s v="Single Family"/>
    <n v="443000"/>
    <x v="1"/>
    <s v="NMVP1"/>
    <s v="01-Mar-17"/>
    <x v="0"/>
    <s v="X-Other"/>
    <s v="AB"/>
    <x v="1"/>
  </r>
  <r>
    <s v="Condo"/>
    <n v="445000"/>
    <x v="1"/>
    <s v="CODI"/>
    <d v="2017-02-28T00:00:00"/>
    <x v="0"/>
    <s v="X-Other"/>
    <s v="AB"/>
    <x v="1"/>
  </r>
  <r>
    <s v="Single Family"/>
    <n v="445000"/>
    <x v="1"/>
    <s v="WOOD17"/>
    <d v="2017-03-15T00:00:00"/>
    <x v="0"/>
    <s v="JOHN R WOOD"/>
    <s v="AB"/>
    <x v="1"/>
  </r>
  <r>
    <s v="Condo"/>
    <n v="445000"/>
    <x v="1"/>
    <s v="NMAF"/>
    <d v="2017-03-16T00:00:00"/>
    <x v="0"/>
    <s v="X-Other"/>
    <s v="AB"/>
    <x v="1"/>
  </r>
  <r>
    <s v="Single Family"/>
    <n v="445000"/>
    <x v="1"/>
    <s v="NDRC"/>
    <d v="2017-01-18T00:00:00"/>
    <x v="0"/>
    <s v="X-Other"/>
    <s v="AB"/>
    <x v="1"/>
  </r>
  <r>
    <s v="Single Family"/>
    <n v="445000"/>
    <x v="1"/>
    <s v="NBHHS"/>
    <s v="03-Feb-17"/>
    <x v="0"/>
    <s v="BERKSHIRE HATHAWAY FLORIDA"/>
    <s v="AB"/>
    <x v="1"/>
  </r>
  <r>
    <s v="Condo"/>
    <n v="445000"/>
    <x v="1"/>
    <s v="NPPR"/>
    <d v="2017-02-28T00:00:00"/>
    <x v="0"/>
    <s v="PREMIERE PLUS REALTY COMPANY"/>
    <s v="AB"/>
    <x v="1"/>
  </r>
  <r>
    <s v="Single Family"/>
    <n v="445000"/>
    <x v="1"/>
    <s v="NRLNA"/>
    <s v="03-Jan-17"/>
    <x v="0"/>
    <s v="X-Other"/>
    <s v="AB"/>
    <x v="1"/>
  </r>
  <r>
    <s v="Single Family"/>
    <n v="445000"/>
    <x v="1"/>
    <s v="DNFR"/>
    <s v="09-Mar-17"/>
    <x v="0"/>
    <s v="DOWNING FRYE"/>
    <s v="AB"/>
    <x v="1"/>
  </r>
  <r>
    <s v="Condo"/>
    <n v="445000"/>
    <x v="1"/>
    <s v="VPI"/>
    <s v="04-Jan-17"/>
    <x v="0"/>
    <s v="X-Other"/>
    <s v="AB"/>
    <x v="1"/>
  </r>
  <r>
    <s v="Single Family"/>
    <n v="445000"/>
    <x v="1"/>
    <s v="CBRR02"/>
    <d v="2017-01-11T00:00:00"/>
    <x v="0"/>
    <s v="COLDWELL BANKER"/>
    <s v="AB"/>
    <x v="1"/>
  </r>
  <r>
    <s v="Condo"/>
    <n v="445000"/>
    <x v="1"/>
    <s v="WOOD17"/>
    <s v="03-Mar-17"/>
    <x v="0"/>
    <s v="JOHN R WOOD"/>
    <s v="AB"/>
    <x v="1"/>
  </r>
  <r>
    <s v="Single Family"/>
    <n v="446500"/>
    <x v="1"/>
    <s v="NSAC"/>
    <d v="2017-01-30T00:00:00"/>
    <x v="0"/>
    <s v="X-Other"/>
    <s v="AB"/>
    <x v="1"/>
  </r>
  <r>
    <s v="Single Family"/>
    <n v="448000"/>
    <x v="1"/>
    <s v="CC0NMLS"/>
    <d v="2017-01-31T00:00:00"/>
    <x v="0"/>
    <s v="X-Other"/>
    <s v="AB"/>
    <x v="1"/>
  </r>
  <r>
    <s v="Single Family"/>
    <n v="448900"/>
    <x v="1"/>
    <s v="NKRE"/>
    <s v="03-Feb-17"/>
    <x v="0"/>
    <s v="X-Other"/>
    <s v="AB"/>
    <x v="1"/>
  </r>
  <r>
    <s v="Single Family"/>
    <n v="449000"/>
    <x v="1"/>
    <s v="BRSRE4"/>
    <d v="2017-01-31T00:00:00"/>
    <x v="0"/>
    <s v="ROYAL SHELL REAL ESTATE"/>
    <s v="AB"/>
    <x v="1"/>
  </r>
  <r>
    <s v="Single Family"/>
    <n v="449000"/>
    <x v="1"/>
    <s v="SUNY"/>
    <d v="2017-03-17T00:00:00"/>
    <x v="0"/>
    <s v="X-Other"/>
    <s v="AB"/>
    <x v="1"/>
  </r>
  <r>
    <s v="Single Family"/>
    <n v="449500"/>
    <x v="1"/>
    <s v="NOPYT"/>
    <d v="2017-03-16T00:00:00"/>
    <x v="0"/>
    <s v="X-Other"/>
    <s v="AB"/>
    <x v="1"/>
  </r>
  <r>
    <s v="Condo"/>
    <n v="450000"/>
    <x v="1"/>
    <s v="NBHHS2"/>
    <d v="2017-03-10T00:00:00"/>
    <x v="0"/>
    <s v="BERKSHIRE HATHAWAY FLORIDA"/>
    <s v="AB"/>
    <x v="1"/>
  </r>
  <r>
    <s v="Single Family"/>
    <n v="450000"/>
    <x v="1"/>
    <s v="NPPR"/>
    <d v="2017-03-31T00:00:00"/>
    <x v="0"/>
    <s v="PREMIERE PLUS REALTY COMPANY"/>
    <s v="AB"/>
    <x v="1"/>
  </r>
  <r>
    <s v="Single Family"/>
    <n v="450000"/>
    <x v="1"/>
    <s v="NWRF"/>
    <s v="06-Jan-17"/>
    <x v="0"/>
    <s v="WILLIAM RAVEIS"/>
    <s v="AB"/>
    <x v="1"/>
  </r>
  <r>
    <s v="Single Family"/>
    <n v="450000"/>
    <x v="1"/>
    <s v="NRIES"/>
    <d v="2017-02-22T00:00:00"/>
    <x v="0"/>
    <s v="X-Other"/>
    <s v="AB"/>
    <x v="1"/>
  </r>
  <r>
    <s v="Single Family"/>
    <n v="450000"/>
    <x v="1"/>
    <s v="WOOD17"/>
    <d v="2017-01-31T00:00:00"/>
    <x v="0"/>
    <s v="JOHN R WOOD"/>
    <s v="AB"/>
    <x v="1"/>
  </r>
  <r>
    <s v="Single Family"/>
    <n v="450000"/>
    <x v="1"/>
    <s v="CBRR03"/>
    <d v="2017-01-27T00:00:00"/>
    <x v="0"/>
    <s v="COLDWELL BANKER"/>
    <s v="AB"/>
    <x v="1"/>
  </r>
  <r>
    <s v="Single Family"/>
    <n v="450000"/>
    <x v="1"/>
    <s v="DNFR"/>
    <d v="2017-02-13T00:00:00"/>
    <x v="0"/>
    <s v="DOWNING FRYE"/>
    <s v="AB"/>
    <x v="1"/>
  </r>
  <r>
    <s v="Single Family"/>
    <n v="450000"/>
    <x v="1"/>
    <s v="PREM03"/>
    <d v="2017-02-28T00:00:00"/>
    <x v="0"/>
    <s v="PREMIER SOTHEBYS"/>
    <s v="AB"/>
    <x v="1"/>
  </r>
  <r>
    <s v="Single Family"/>
    <n v="450000"/>
    <x v="1"/>
    <s v="FBPL"/>
    <d v="2017-01-20T00:00:00"/>
    <x v="0"/>
    <s v="X-Other"/>
    <s v="AB"/>
    <x v="1"/>
  </r>
  <r>
    <s v="Condo"/>
    <n v="450000"/>
    <x v="1"/>
    <s v="WRGI"/>
    <d v="2017-03-31T00:00:00"/>
    <x v="0"/>
    <s v="X-Other"/>
    <s v="AB"/>
    <x v="1"/>
  </r>
  <r>
    <s v="Single Family"/>
    <n v="450000"/>
    <x v="1"/>
    <s v="NMVP1"/>
    <d v="2017-01-11T00:00:00"/>
    <x v="0"/>
    <s v="X-Other"/>
    <s v="AB"/>
    <x v="1"/>
  </r>
  <r>
    <s v="Condo"/>
    <n v="450000"/>
    <x v="1"/>
    <s v="NPPR"/>
    <d v="2017-01-27T00:00:00"/>
    <x v="0"/>
    <s v="PREMIERE PLUS REALTY COMPANY"/>
    <s v="AB"/>
    <x v="1"/>
  </r>
  <r>
    <s v="Single Family"/>
    <n v="450000"/>
    <x v="1"/>
    <s v="DNFR"/>
    <d v="2017-02-17T00:00:00"/>
    <x v="0"/>
    <s v="DOWNING FRYE"/>
    <s v="AB"/>
    <x v="1"/>
  </r>
  <r>
    <s v="Single Family"/>
    <n v="450000"/>
    <x v="1"/>
    <s v="CRCROWN"/>
    <d v="2017-03-15T00:00:00"/>
    <x v="0"/>
    <s v="X-Other"/>
    <s v="AB"/>
    <x v="1"/>
  </r>
  <r>
    <s v="Single Family"/>
    <n v="450000"/>
    <x v="1"/>
    <s v="NPPR"/>
    <d v="2017-02-10T00:00:00"/>
    <x v="0"/>
    <s v="PREMIERE PLUS REALTY COMPANY"/>
    <s v="AB"/>
    <x v="1"/>
  </r>
  <r>
    <s v="Single Family"/>
    <n v="450000"/>
    <x v="1"/>
    <s v="BKWR"/>
    <d v="2017-03-16T00:00:00"/>
    <x v="0"/>
    <s v="KELLER WILLIAMS ELITE"/>
    <s v="AB"/>
    <x v="1"/>
  </r>
  <r>
    <s v="Single Family"/>
    <n v="450000"/>
    <x v="1"/>
    <s v="WOOD05"/>
    <d v="2017-03-15T00:00:00"/>
    <x v="0"/>
    <s v="JOHN R WOOD"/>
    <s v="AB"/>
    <x v="1"/>
  </r>
  <r>
    <s v="Single Family"/>
    <n v="450000"/>
    <x v="1"/>
    <s v="CBRR02"/>
    <d v="2017-03-21T00:00:00"/>
    <x v="0"/>
    <s v="COLDWELL BANKER"/>
    <s v="AB"/>
    <x v="1"/>
  </r>
  <r>
    <s v="Single Family"/>
    <n v="452000"/>
    <x v="1"/>
    <s v="NDRC"/>
    <d v="2017-03-31T00:00:00"/>
    <x v="0"/>
    <s v="X-Other"/>
    <s v="AB"/>
    <x v="1"/>
  </r>
  <r>
    <s v="Condo"/>
    <n v="452500"/>
    <x v="1"/>
    <s v="NPPR"/>
    <d v="2017-01-10T00:00:00"/>
    <x v="0"/>
    <s v="PREMIERE PLUS REALTY COMPANY"/>
    <s v="AB"/>
    <x v="1"/>
  </r>
  <r>
    <s v="Condo"/>
    <n v="455000"/>
    <x v="1"/>
    <s v="DNFR"/>
    <d v="2017-02-24T00:00:00"/>
    <x v="0"/>
    <s v="DOWNING FRYE"/>
    <s v="AB"/>
    <x v="1"/>
  </r>
  <r>
    <s v="Condo"/>
    <n v="455000"/>
    <x v="1"/>
    <s v="BDOWN2"/>
    <s v="05-Jan-17"/>
    <x v="0"/>
    <s v="DOWNING FRYE"/>
    <s v="AB"/>
    <x v="1"/>
  </r>
  <r>
    <s v="Condo"/>
    <n v="455000"/>
    <x v="1"/>
    <s v="SUNY02"/>
    <d v="2017-02-17T00:00:00"/>
    <x v="0"/>
    <s v="X-Other"/>
    <s v="AB"/>
    <x v="1"/>
  </r>
  <r>
    <s v="Single Family"/>
    <n v="455000"/>
    <x v="1"/>
    <s v="NMARN"/>
    <d v="2017-02-17T00:00:00"/>
    <x v="0"/>
    <s v="X-Other"/>
    <s v="AB"/>
    <x v="1"/>
  </r>
  <r>
    <s v="Single Family"/>
    <n v="455000"/>
    <x v="1"/>
    <s v="PREM03"/>
    <d v="2017-01-10T00:00:00"/>
    <x v="0"/>
    <s v="PREMIER SOTHEBYS"/>
    <s v="AB"/>
    <x v="1"/>
  </r>
  <r>
    <s v="Single Family"/>
    <n v="455000"/>
    <x v="1"/>
    <s v="FNML"/>
    <d v="2017-03-31T00:00:00"/>
    <x v="0"/>
    <s v="X-Other"/>
    <s v="AB"/>
    <x v="1"/>
  </r>
  <r>
    <s v="Single Family"/>
    <n v="455000"/>
    <x v="1"/>
    <s v="NAMVT"/>
    <d v="2017-02-28T00:00:00"/>
    <x v="0"/>
    <s v="AMERIVEST"/>
    <s v="AB"/>
    <x v="1"/>
  </r>
  <r>
    <s v="Single Family"/>
    <n v="457000"/>
    <x v="1"/>
    <s v="NCVE"/>
    <s v="06-Jan-17"/>
    <x v="0"/>
    <e v="#N/A"/>
    <s v="AB"/>
    <x v="1"/>
  </r>
  <r>
    <s v="Single Family"/>
    <n v="458000"/>
    <x v="1"/>
    <s v="BDOWN2"/>
    <s v="01-Feb-17"/>
    <x v="0"/>
    <s v="DOWNING FRYE"/>
    <s v="AB"/>
    <x v="1"/>
  </r>
  <r>
    <s v="Single Family"/>
    <n v="458777"/>
    <x v="1"/>
    <s v="NPPR"/>
    <d v="2017-01-26T00:00:00"/>
    <x v="0"/>
    <s v="PREMIERE PLUS REALTY COMPANY"/>
    <s v="AB"/>
    <x v="1"/>
  </r>
  <r>
    <s v="Single Family"/>
    <n v="458900"/>
    <x v="1"/>
    <s v="NGLH"/>
    <s v="09-Feb-17"/>
    <x v="0"/>
    <s v="X-Other"/>
    <s v="AB"/>
    <x v="1"/>
  </r>
  <r>
    <s v="Single Family"/>
    <n v="459000"/>
    <x v="1"/>
    <s v="FGCA"/>
    <s v="07-Feb-17"/>
    <x v="0"/>
    <s v="X-Other"/>
    <s v="AB"/>
    <x v="1"/>
  </r>
  <r>
    <s v="Single Family"/>
    <n v="459800"/>
    <x v="1"/>
    <s v="NGPN"/>
    <d v="2017-01-11T00:00:00"/>
    <x v="0"/>
    <s v="X-Other"/>
    <s v="AB"/>
    <x v="1"/>
  </r>
  <r>
    <s v="Single Family"/>
    <n v="459900"/>
    <x v="1"/>
    <s v="DNFR"/>
    <d v="2017-02-28T00:00:00"/>
    <x v="0"/>
    <s v="DOWNING FRYE"/>
    <s v="AB"/>
    <x v="1"/>
  </r>
  <r>
    <s v="Single Family"/>
    <n v="460000"/>
    <x v="1"/>
    <s v="BKWR"/>
    <d v="2017-02-23T00:00:00"/>
    <x v="0"/>
    <s v="KELLER WILLIAMS ELITE"/>
    <s v="AB"/>
    <x v="1"/>
  </r>
  <r>
    <s v="Single Family"/>
    <n v="460000"/>
    <x v="1"/>
    <s v="NPPR"/>
    <d v="2017-02-21T00:00:00"/>
    <x v="0"/>
    <s v="PREMIERE PLUS REALTY COMPANY"/>
    <s v="AB"/>
    <x v="1"/>
  </r>
  <r>
    <s v="Single Family"/>
    <n v="460000"/>
    <x v="1"/>
    <s v="DNFR"/>
    <s v="06-Feb-17"/>
    <x v="0"/>
    <s v="DOWNING FRYE"/>
    <s v="AB"/>
    <x v="1"/>
  </r>
  <r>
    <s v="Condo"/>
    <n v="460000"/>
    <x v="1"/>
    <s v="PREM01"/>
    <d v="2017-02-22T00:00:00"/>
    <x v="0"/>
    <s v="PREMIER SOTHEBYS"/>
    <s v="AB"/>
    <x v="1"/>
  </r>
  <r>
    <s v="Single Family"/>
    <n v="460000"/>
    <x v="1"/>
    <s v="NPPR3"/>
    <d v="2017-03-15T00:00:00"/>
    <x v="0"/>
    <s v="PREMIERE PLUS REALTY COMPANY"/>
    <s v="AB"/>
    <x v="1"/>
  </r>
  <r>
    <s v="Single Family"/>
    <n v="460000"/>
    <x v="1"/>
    <s v="FGSL"/>
    <d v="2017-01-18T00:00:00"/>
    <x v="0"/>
    <s v="X-Other"/>
    <s v="AB"/>
    <x v="1"/>
  </r>
  <r>
    <s v="Condo"/>
    <n v="462000"/>
    <x v="1"/>
    <s v="NRSRE6"/>
    <s v="01-Mar-17"/>
    <x v="0"/>
    <s v="ROYAL SHELL REAL ESTATE"/>
    <s v="AB"/>
    <x v="1"/>
  </r>
  <r>
    <s v="Single Family"/>
    <n v="462500"/>
    <x v="1"/>
    <s v="NDAA"/>
    <d v="2017-03-23T00:00:00"/>
    <x v="0"/>
    <s v="X-Other"/>
    <s v="AB"/>
    <x v="1"/>
  </r>
  <r>
    <s v="Condo"/>
    <n v="462500"/>
    <x v="1"/>
    <s v="DNFR"/>
    <d v="2017-03-31T00:00:00"/>
    <x v="0"/>
    <s v="DOWNING FRYE"/>
    <s v="AB"/>
    <x v="1"/>
  </r>
  <r>
    <s v="Single Family"/>
    <n v="464000"/>
    <x v="1"/>
    <s v="CBRR03"/>
    <d v="2017-01-27T00:00:00"/>
    <x v="0"/>
    <s v="COLDWELL BANKER"/>
    <s v="AB"/>
    <x v="1"/>
  </r>
  <r>
    <s v="Single Family"/>
    <n v="464000"/>
    <x v="1"/>
    <s v="FPRGP"/>
    <d v="2017-02-14T00:00:00"/>
    <x v="0"/>
    <s v="X-Other"/>
    <s v="AB"/>
    <x v="1"/>
  </r>
  <r>
    <s v="Condo"/>
    <n v="464900"/>
    <x v="1"/>
    <s v="WOOD24"/>
    <d v="2017-01-27T00:00:00"/>
    <x v="0"/>
    <s v="JOHN R WOOD"/>
    <s v="AB"/>
    <x v="1"/>
  </r>
  <r>
    <s v="Single Family"/>
    <n v="464900"/>
    <x v="1"/>
    <s v="NBHHS"/>
    <d v="2017-01-10T00:00:00"/>
    <x v="0"/>
    <s v="BERKSHIRE HATHAWAY FLORIDA"/>
    <s v="AB"/>
    <x v="1"/>
  </r>
  <r>
    <s v="Single Family"/>
    <n v="464990"/>
    <x v="1"/>
    <s v="NERSF"/>
    <d v="2017-01-31T00:00:00"/>
    <x v="0"/>
    <s v="X-Other"/>
    <s v="AB"/>
    <x v="1"/>
  </r>
  <r>
    <s v="Single Family"/>
    <n v="465000"/>
    <x v="1"/>
    <s v="FREXE"/>
    <d v="2017-02-24T00:00:00"/>
    <x v="0"/>
    <s v="X-Other"/>
    <s v="AB"/>
    <x v="1"/>
  </r>
  <r>
    <s v="Single Family"/>
    <n v="465000"/>
    <x v="1"/>
    <s v="DNFR"/>
    <d v="2017-02-24T00:00:00"/>
    <x v="0"/>
    <s v="DOWNING FRYE"/>
    <s v="AB"/>
    <x v="1"/>
  </r>
  <r>
    <s v="Single Family"/>
    <n v="465000"/>
    <x v="1"/>
    <s v="PREM12"/>
    <d v="2017-01-27T00:00:00"/>
    <x v="0"/>
    <s v="PREMIER SOTHEBYS"/>
    <s v="AB"/>
    <x v="1"/>
  </r>
  <r>
    <s v="Single Family"/>
    <n v="465000"/>
    <x v="1"/>
    <s v="NPPR3"/>
    <d v="2017-03-28T00:00:00"/>
    <x v="0"/>
    <s v="PREMIERE PLUS REALTY COMPANY"/>
    <s v="AB"/>
    <x v="1"/>
  </r>
  <r>
    <s v="Single Family"/>
    <n v="465000"/>
    <x v="1"/>
    <s v="FNML"/>
    <d v="2017-03-21T00:00:00"/>
    <x v="0"/>
    <s v="X-Other"/>
    <s v="AB"/>
    <x v="1"/>
  </r>
  <r>
    <s v="Single Family"/>
    <n v="465000"/>
    <x v="1"/>
    <s v="SUNY02"/>
    <d v="2017-02-27T00:00:00"/>
    <x v="0"/>
    <s v="X-Other"/>
    <s v="AB"/>
    <x v="1"/>
  </r>
  <r>
    <s v="Condo"/>
    <n v="465000"/>
    <x v="1"/>
    <s v="NWRG"/>
    <d v="2017-02-15T00:00:00"/>
    <x v="0"/>
    <s v="X-Other"/>
    <s v="AB"/>
    <x v="1"/>
  </r>
  <r>
    <s v="Condo"/>
    <n v="465000"/>
    <x v="1"/>
    <s v="NPPR"/>
    <d v="2017-01-17T00:00:00"/>
    <x v="0"/>
    <s v="PREMIERE PLUS REALTY COMPANY"/>
    <s v="AB"/>
    <x v="1"/>
  </r>
  <r>
    <s v="Single Family"/>
    <n v="465000"/>
    <x v="1"/>
    <s v="WOOD05"/>
    <d v="2017-01-17T00:00:00"/>
    <x v="0"/>
    <s v="JOHN R WOOD"/>
    <s v="AB"/>
    <x v="1"/>
  </r>
  <r>
    <s v="Single Family"/>
    <n v="465000"/>
    <x v="1"/>
    <s v="NSKW"/>
    <d v="2017-01-31T00:00:00"/>
    <x v="0"/>
    <s v="X-Other"/>
    <s v="AB"/>
    <x v="1"/>
  </r>
  <r>
    <s v="Single Family"/>
    <n v="465000"/>
    <x v="1"/>
    <s v="NGCPG"/>
    <d v="2017-03-31T00:00:00"/>
    <x v="0"/>
    <s v="X-Other"/>
    <s v="AB"/>
    <x v="1"/>
  </r>
  <r>
    <s v="Condo"/>
    <n v="465000"/>
    <x v="1"/>
    <s v="DNFR"/>
    <s v="03-Mar-17"/>
    <x v="0"/>
    <s v="DOWNING FRYE"/>
    <s v="AB"/>
    <x v="1"/>
  </r>
  <r>
    <s v="Single Family"/>
    <n v="465000"/>
    <x v="1"/>
    <s v="NPPR"/>
    <d v="2017-03-31T00:00:00"/>
    <x v="0"/>
    <s v="PREMIERE PLUS REALTY COMPANY"/>
    <s v="AB"/>
    <x v="1"/>
  </r>
  <r>
    <s v="Condo"/>
    <n v="466400"/>
    <x v="1"/>
    <s v="PREM06"/>
    <d v="2017-02-28T00:00:00"/>
    <x v="0"/>
    <s v="PREMIER SOTHEBYS"/>
    <s v="AB"/>
    <x v="1"/>
  </r>
  <r>
    <s v="Single Family"/>
    <n v="467500"/>
    <x v="1"/>
    <s v="NKWRN"/>
    <d v="2017-03-15T00:00:00"/>
    <x v="0"/>
    <s v="X-Other"/>
    <s v="AB"/>
    <x v="1"/>
  </r>
  <r>
    <s v="Single Family"/>
    <n v="468000"/>
    <x v="1"/>
    <s v="DNFR"/>
    <d v="2017-01-30T00:00:00"/>
    <x v="0"/>
    <s v="DOWNING FRYE"/>
    <s v="AB"/>
    <x v="1"/>
  </r>
  <r>
    <s v="Single Family"/>
    <n v="468000"/>
    <x v="1"/>
    <s v="NRYA"/>
    <d v="2017-02-17T00:00:00"/>
    <x v="0"/>
    <s v="X-Other"/>
    <s v="AB"/>
    <x v="1"/>
  </r>
  <r>
    <s v="Single Family"/>
    <n v="469000"/>
    <x v="1"/>
    <s v="BKWR"/>
    <d v="2017-03-17T00:00:00"/>
    <x v="0"/>
    <s v="KELLER WILLIAMS ELITE"/>
    <s v="AB"/>
    <x v="1"/>
  </r>
  <r>
    <s v="Condo"/>
    <n v="470000"/>
    <x v="1"/>
    <s v="WOOD"/>
    <d v="2017-03-24T00:00:00"/>
    <x v="0"/>
    <s v="JOHN R WOOD"/>
    <s v="AB"/>
    <x v="1"/>
  </r>
  <r>
    <s v="Condo"/>
    <n v="470000"/>
    <x v="1"/>
    <s v="JRWD03"/>
    <d v="2017-02-28T00:00:00"/>
    <x v="0"/>
    <s v="JOHN R WOOD"/>
    <s v="AB"/>
    <x v="1"/>
  </r>
  <r>
    <s v="Single Family"/>
    <n v="470000"/>
    <x v="1"/>
    <s v="NRSI"/>
    <d v="2017-02-24T00:00:00"/>
    <x v="0"/>
    <s v="NAPLES REALTY SERVICES"/>
    <s v="AB"/>
    <x v="1"/>
  </r>
  <r>
    <s v="Condo"/>
    <n v="470000"/>
    <x v="1"/>
    <s v="WOOD05"/>
    <d v="2017-03-29T00:00:00"/>
    <x v="0"/>
    <s v="JOHN R WOOD"/>
    <s v="AB"/>
    <x v="1"/>
  </r>
  <r>
    <s v="Condo"/>
    <n v="470000"/>
    <x v="1"/>
    <s v="SOBA"/>
    <d v="2017-01-20T00:00:00"/>
    <x v="0"/>
    <s v="X-Other"/>
    <s v="AB"/>
    <x v="1"/>
  </r>
  <r>
    <s v="Single Family"/>
    <n v="470000"/>
    <x v="1"/>
    <s v="WOOD"/>
    <d v="2017-03-24T00:00:00"/>
    <x v="0"/>
    <s v="JOHN R WOOD"/>
    <s v="AB"/>
    <x v="1"/>
  </r>
  <r>
    <s v="Single Family"/>
    <n v="470000"/>
    <x v="1"/>
    <s v="NBHHS2"/>
    <d v="2017-02-17T00:00:00"/>
    <x v="0"/>
    <s v="BERKSHIRE HATHAWAY FLORIDA"/>
    <s v="AB"/>
    <x v="1"/>
  </r>
  <r>
    <s v="Single Family"/>
    <n v="470000"/>
    <x v="1"/>
    <s v="NNBR"/>
    <d v="2017-02-27T00:00:00"/>
    <x v="0"/>
    <s v="X-Other"/>
    <s v="AB"/>
    <x v="1"/>
  </r>
  <r>
    <s v="Condo"/>
    <n v="470000"/>
    <x v="1"/>
    <s v="REMS"/>
    <s v="06-Mar-17"/>
    <x v="0"/>
    <s v="X-Other"/>
    <s v="AB"/>
    <x v="1"/>
  </r>
  <r>
    <s v="Single Family"/>
    <n v="471500"/>
    <x v="1"/>
    <s v="NCJC"/>
    <d v="2017-01-31T00:00:00"/>
    <x v="0"/>
    <s v="X-Other"/>
    <s v="AB"/>
    <x v="1"/>
  </r>
  <r>
    <s v="Single Family"/>
    <n v="473000"/>
    <x v="1"/>
    <s v="ZTRI2"/>
    <s v="03-Jan-17"/>
    <x v="0"/>
    <s v="X-Other"/>
    <s v="AB"/>
    <x v="1"/>
  </r>
  <r>
    <s v="Single Family"/>
    <n v="473000"/>
    <x v="1"/>
    <s v="BRSRE2"/>
    <d v="2017-03-23T00:00:00"/>
    <x v="0"/>
    <s v="ROYAL SHELL REAL ESTATE"/>
    <s v="AB"/>
    <x v="1"/>
  </r>
  <r>
    <s v="Single Family"/>
    <n v="474000"/>
    <x v="1"/>
    <s v="NAMVT"/>
    <d v="2017-01-25T00:00:00"/>
    <x v="0"/>
    <s v="AMERIVEST"/>
    <s v="AB"/>
    <x v="1"/>
  </r>
  <r>
    <s v="Single Family"/>
    <n v="474180"/>
    <x v="1"/>
    <s v="NMVP1"/>
    <d v="2017-02-24T00:00:00"/>
    <x v="0"/>
    <s v="X-Other"/>
    <s v="AB"/>
    <x v="1"/>
  </r>
  <r>
    <s v="Condo"/>
    <n v="474900"/>
    <x v="1"/>
    <s v="NRYA"/>
    <s v="04-Jan-17"/>
    <x v="0"/>
    <s v="X-Other"/>
    <s v="AB"/>
    <x v="1"/>
  </r>
  <r>
    <s v="Single Family"/>
    <n v="475000"/>
    <x v="1"/>
    <s v="NLXB"/>
    <s v="09-Mar-17"/>
    <x v="0"/>
    <s v="X-Other"/>
    <s v="AB"/>
    <x v="1"/>
  </r>
  <r>
    <s v="Single Family"/>
    <n v="475000"/>
    <x v="1"/>
    <s v="NSRL"/>
    <d v="2017-01-30T00:00:00"/>
    <x v="0"/>
    <s v="X-Other"/>
    <s v="AB"/>
    <x v="1"/>
  </r>
  <r>
    <s v="Single Family"/>
    <n v="475000"/>
    <x v="1"/>
    <s v="PREM02"/>
    <d v="2017-03-17T00:00:00"/>
    <x v="0"/>
    <s v="PREMIER SOTHEBYS"/>
    <s v="AB"/>
    <x v="1"/>
  </r>
  <r>
    <s v="Single Family"/>
    <n v="475000"/>
    <x v="1"/>
    <s v="TWC"/>
    <d v="2017-03-31T00:00:00"/>
    <x v="0"/>
    <s v="X-Other"/>
    <s v="AB"/>
    <x v="1"/>
  </r>
  <r>
    <s v="Single Family"/>
    <n v="475000"/>
    <x v="1"/>
    <s v="NPPR"/>
    <d v="2017-01-30T00:00:00"/>
    <x v="0"/>
    <s v="PREMIERE PLUS REALTY COMPANY"/>
    <s v="AB"/>
    <x v="1"/>
  </r>
  <r>
    <s v="Single Family"/>
    <n v="475000"/>
    <x v="1"/>
    <s v="HOR"/>
    <s v="02-Feb-17"/>
    <x v="0"/>
    <s v="X-Other"/>
    <s v="AB"/>
    <x v="1"/>
  </r>
  <r>
    <s v="Condo"/>
    <n v="475000"/>
    <x v="1"/>
    <s v="NPREM19"/>
    <d v="2017-03-15T00:00:00"/>
    <x v="0"/>
    <s v="PREMIER SOTHEBYS"/>
    <s v="AB"/>
    <x v="1"/>
  </r>
  <r>
    <s v="Condo"/>
    <n v="475000"/>
    <x v="1"/>
    <s v="WOOD"/>
    <d v="2017-02-24T00:00:00"/>
    <x v="0"/>
    <s v="JOHN R WOOD"/>
    <s v="AB"/>
    <x v="1"/>
  </r>
  <r>
    <s v="Single Family"/>
    <n v="475000"/>
    <x v="1"/>
    <s v="DNFR"/>
    <s v="01-Feb-17"/>
    <x v="0"/>
    <s v="DOWNING FRYE"/>
    <s v="AB"/>
    <x v="1"/>
  </r>
  <r>
    <s v="Condo"/>
    <n v="475000"/>
    <x v="1"/>
    <s v="NKEAT"/>
    <s v="02-Mar-17"/>
    <x v="0"/>
    <s v="X-Other"/>
    <s v="AB"/>
    <x v="1"/>
  </r>
  <r>
    <s v="Condo"/>
    <n v="475000"/>
    <x v="1"/>
    <s v="NRSRE4"/>
    <s v="01-Mar-17"/>
    <x v="0"/>
    <s v="ROYAL SHELL REAL ESTATE"/>
    <s v="AB"/>
    <x v="1"/>
  </r>
  <r>
    <s v="Condo"/>
    <n v="476000"/>
    <x v="1"/>
    <s v="WOOD"/>
    <d v="2017-03-24T00:00:00"/>
    <x v="0"/>
    <s v="JOHN R WOOD"/>
    <s v="AB"/>
    <x v="1"/>
  </r>
  <r>
    <s v="Single Family"/>
    <n v="476000"/>
    <x v="1"/>
    <s v="DNFR"/>
    <d v="2017-01-27T00:00:00"/>
    <x v="0"/>
    <s v="DOWNING FRYE"/>
    <s v="AB"/>
    <x v="1"/>
  </r>
  <r>
    <s v="Condo"/>
    <n v="477000"/>
    <x v="1"/>
    <s v="NWRF"/>
    <s v="08-Feb-17"/>
    <x v="0"/>
    <s v="WILLIAM RAVEIS"/>
    <s v="AB"/>
    <x v="1"/>
  </r>
  <r>
    <s v="Single Family"/>
    <n v="477500"/>
    <x v="1"/>
    <s v="NBHHS2"/>
    <d v="2017-02-15T00:00:00"/>
    <x v="0"/>
    <s v="BERKSHIRE HATHAWAY FLORIDA"/>
    <s v="AB"/>
    <x v="1"/>
  </r>
  <r>
    <s v="Single Family"/>
    <n v="477500"/>
    <x v="1"/>
    <s v="PREM01"/>
    <s v="08-Mar-17"/>
    <x v="0"/>
    <s v="PREMIER SOTHEBYS"/>
    <s v="AB"/>
    <x v="1"/>
  </r>
  <r>
    <s v="Single Family"/>
    <n v="479000"/>
    <x v="1"/>
    <s v="NALEG"/>
    <d v="2017-03-20T00:00:00"/>
    <x v="0"/>
    <s v="X-Other"/>
    <s v="AB"/>
    <x v="1"/>
  </r>
  <r>
    <s v="Single Family"/>
    <n v="479900"/>
    <x v="1"/>
    <s v="NFHR"/>
    <d v="2017-03-29T00:00:00"/>
    <x v="0"/>
    <s v="X-Other"/>
    <s v="AB"/>
    <x v="1"/>
  </r>
  <r>
    <s v="Single Family"/>
    <n v="480000"/>
    <x v="1"/>
    <s v="DNFR"/>
    <d v="2017-02-16T00:00:00"/>
    <x v="0"/>
    <s v="DOWNING FRYE"/>
    <s v="AB"/>
    <x v="1"/>
  </r>
  <r>
    <s v="Condo"/>
    <n v="480000"/>
    <x v="1"/>
    <s v="BPREM07"/>
    <d v="2017-03-15T00:00:00"/>
    <x v="0"/>
    <s v="PREMIER SOTHEBYS"/>
    <s v="AB"/>
    <x v="1"/>
  </r>
  <r>
    <s v="Single Family"/>
    <n v="480000"/>
    <x v="1"/>
    <s v="FPRGP"/>
    <d v="2017-03-20T00:00:00"/>
    <x v="0"/>
    <s v="X-Other"/>
    <s v="AB"/>
    <x v="1"/>
  </r>
  <r>
    <s v="Single Family"/>
    <n v="480000"/>
    <x v="1"/>
    <s v="BKWR"/>
    <d v="2017-03-21T00:00:00"/>
    <x v="0"/>
    <s v="KELLER WILLIAMS ELITE"/>
    <s v="AB"/>
    <x v="1"/>
  </r>
  <r>
    <s v="Single Family"/>
    <n v="480000"/>
    <x v="1"/>
    <s v="NPPR3"/>
    <d v="2017-01-20T00:00:00"/>
    <x v="0"/>
    <s v="PREMIERE PLUS REALTY COMPANY"/>
    <s v="AB"/>
    <x v="1"/>
  </r>
  <r>
    <s v="Condo"/>
    <n v="480000"/>
    <x v="1"/>
    <s v="PREM02"/>
    <d v="2017-03-20T00:00:00"/>
    <x v="0"/>
    <s v="PREMIER SOTHEBYS"/>
    <s v="AB"/>
    <x v="1"/>
  </r>
  <r>
    <s v="Single Family"/>
    <n v="480000"/>
    <x v="1"/>
    <s v="NBHHS2"/>
    <d v="2017-02-10T00:00:00"/>
    <x v="0"/>
    <s v="BERKSHIRE HATHAWAY FLORIDA"/>
    <s v="AB"/>
    <x v="1"/>
  </r>
  <r>
    <s v="Condo"/>
    <n v="480000"/>
    <x v="1"/>
    <s v="NWRF"/>
    <d v="2017-03-30T00:00:00"/>
    <x v="0"/>
    <s v="WILLIAM RAVEIS"/>
    <s v="AB"/>
    <x v="1"/>
  </r>
  <r>
    <s v="Condo"/>
    <n v="480000"/>
    <x v="1"/>
    <s v="SUNY"/>
    <s v="01-Mar-17"/>
    <x v="0"/>
    <s v="X-Other"/>
    <s v="AB"/>
    <x v="1"/>
  </r>
  <r>
    <s v="Single Family"/>
    <n v="480000"/>
    <x v="1"/>
    <s v="NFISC"/>
    <d v="2017-03-23T00:00:00"/>
    <x v="0"/>
    <s v="X-Other"/>
    <s v="AB"/>
    <x v="1"/>
  </r>
  <r>
    <s v="Single Family"/>
    <n v="480335"/>
    <x v="1"/>
    <s v="FNML"/>
    <d v="2017-01-19T00:00:00"/>
    <x v="0"/>
    <s v="X-Other"/>
    <s v="AB"/>
    <x v="1"/>
  </r>
  <r>
    <s v="Single Family"/>
    <n v="480900"/>
    <x v="1"/>
    <s v="CBRR02"/>
    <d v="2017-02-28T00:00:00"/>
    <x v="0"/>
    <s v="COLDWELL BANKER"/>
    <s v="AB"/>
    <x v="1"/>
  </r>
  <r>
    <s v="Single Family"/>
    <n v="482000"/>
    <x v="1"/>
    <s v="DNFR"/>
    <d v="2017-01-18T00:00:00"/>
    <x v="0"/>
    <s v="DOWNING FRYE"/>
    <s v="AB"/>
    <x v="1"/>
  </r>
  <r>
    <s v="Single Family"/>
    <n v="482000"/>
    <x v="1"/>
    <s v="COST"/>
    <d v="2017-01-26T00:00:00"/>
    <x v="0"/>
    <s v="X-Other"/>
    <s v="AB"/>
    <x v="1"/>
  </r>
  <r>
    <s v="Single Family"/>
    <n v="482500"/>
    <x v="1"/>
    <s v="BEERL"/>
    <s v="02-Mar-17"/>
    <x v="0"/>
    <s v="X-Other"/>
    <s v="AB"/>
    <x v="1"/>
  </r>
  <r>
    <s v="Single Family"/>
    <n v="482500"/>
    <x v="1"/>
    <s v="NPPR3"/>
    <d v="2017-02-15T00:00:00"/>
    <x v="0"/>
    <s v="PREMIERE PLUS REALTY COMPANY"/>
    <s v="AB"/>
    <x v="1"/>
  </r>
  <r>
    <s v="Single Family"/>
    <n v="482500"/>
    <x v="1"/>
    <s v="NRIES"/>
    <d v="2017-03-13T00:00:00"/>
    <x v="0"/>
    <s v="X-Other"/>
    <s v="AB"/>
    <x v="1"/>
  </r>
  <r>
    <s v="Single Family"/>
    <n v="485000"/>
    <x v="1"/>
    <s v="PREM03"/>
    <d v="2017-01-31T00:00:00"/>
    <x v="0"/>
    <s v="PREMIER SOTHEBYS"/>
    <s v="AB"/>
    <x v="1"/>
  </r>
  <r>
    <s v="Single Family"/>
    <n v="485000"/>
    <x v="1"/>
    <s v="RLTY"/>
    <s v="05-Jan-17"/>
    <x v="0"/>
    <s v="X-Other"/>
    <s v="AB"/>
    <x v="1"/>
  </r>
  <r>
    <s v="Single Family"/>
    <n v="485000"/>
    <x v="1"/>
    <s v="NWSR"/>
    <d v="2017-02-17T00:00:00"/>
    <x v="0"/>
    <s v="X-Other"/>
    <s v="AB"/>
    <x v="1"/>
  </r>
  <r>
    <s v="Single Family"/>
    <n v="485000"/>
    <x v="1"/>
    <s v="NDRC"/>
    <d v="2017-02-27T00:00:00"/>
    <x v="0"/>
    <s v="X-Other"/>
    <s v="AB"/>
    <x v="1"/>
  </r>
  <r>
    <s v="Condo"/>
    <n v="485000"/>
    <x v="1"/>
    <s v="BDOWN2"/>
    <s v="01-Mar-17"/>
    <x v="0"/>
    <s v="DOWNING FRYE"/>
    <s v="AB"/>
    <x v="1"/>
  </r>
  <r>
    <s v="Single Family"/>
    <n v="485000"/>
    <x v="1"/>
    <s v="DNFR"/>
    <d v="2017-01-23T00:00:00"/>
    <x v="0"/>
    <s v="DOWNING FRYE"/>
    <s v="AB"/>
    <x v="1"/>
  </r>
  <r>
    <s v="Single Family"/>
    <n v="485000"/>
    <x v="1"/>
    <s v="CBRR03"/>
    <s v="03-Feb-17"/>
    <x v="0"/>
    <s v="COLDWELL BANKER"/>
    <s v="AB"/>
    <x v="1"/>
  </r>
  <r>
    <s v="Condo"/>
    <n v="485000"/>
    <x v="1"/>
    <s v="WOOD"/>
    <d v="2017-01-12T00:00:00"/>
    <x v="0"/>
    <s v="JOHN R WOOD"/>
    <s v="AB"/>
    <x v="1"/>
  </r>
  <r>
    <s v="Condo"/>
    <n v="485000"/>
    <x v="1"/>
    <s v="WOOD"/>
    <s v="03-Feb-17"/>
    <x v="0"/>
    <s v="JOHN R WOOD"/>
    <s v="AB"/>
    <x v="1"/>
  </r>
  <r>
    <s v="Condo"/>
    <n v="485000"/>
    <x v="1"/>
    <s v="NPPR"/>
    <d v="2017-01-30T00:00:00"/>
    <x v="0"/>
    <s v="PREMIERE PLUS REALTY COMPANY"/>
    <s v="AB"/>
    <x v="1"/>
  </r>
  <r>
    <s v="Single Family"/>
    <n v="487500"/>
    <x v="1"/>
    <s v="DNFR"/>
    <d v="2017-03-20T00:00:00"/>
    <x v="0"/>
    <s v="DOWNING FRYE"/>
    <s v="AB"/>
    <x v="1"/>
  </r>
  <r>
    <s v="Single Family"/>
    <n v="487500"/>
    <x v="1"/>
    <s v="NDRC"/>
    <s v="07-Feb-17"/>
    <x v="0"/>
    <s v="X-Other"/>
    <s v="AB"/>
    <x v="1"/>
  </r>
  <r>
    <s v="Condo"/>
    <n v="488000"/>
    <x v="1"/>
    <s v="NPPR"/>
    <d v="2017-03-27T00:00:00"/>
    <x v="0"/>
    <s v="PREMIERE PLUS REALTY COMPANY"/>
    <s v="AB"/>
    <x v="1"/>
  </r>
  <r>
    <s v="Single Family"/>
    <n v="488500"/>
    <x v="1"/>
    <s v="BKWR"/>
    <s v="01-Feb-17"/>
    <x v="0"/>
    <s v="KELLER WILLIAMS ELITE"/>
    <s v="AB"/>
    <x v="1"/>
  </r>
  <r>
    <s v="Single Family"/>
    <n v="489000"/>
    <x v="1"/>
    <s v="NVWR"/>
    <s v="08-Mar-17"/>
    <x v="0"/>
    <e v="#N/A"/>
    <s v="AB"/>
    <x v="1"/>
  </r>
  <r>
    <s v="Condo"/>
    <n v="490000"/>
    <x v="1"/>
    <s v="NPPR"/>
    <s v="01-Mar-17"/>
    <x v="0"/>
    <s v="PREMIERE PLUS REALTY COMPANY"/>
    <s v="AB"/>
    <x v="1"/>
  </r>
  <r>
    <s v="Single Family"/>
    <n v="490000"/>
    <x v="1"/>
    <s v="NPPR"/>
    <d v="2017-02-22T00:00:00"/>
    <x v="0"/>
    <s v="PREMIERE PLUS REALTY COMPANY"/>
    <s v="AB"/>
    <x v="1"/>
  </r>
  <r>
    <s v="Single Family"/>
    <n v="490000"/>
    <x v="1"/>
    <s v="DNFR"/>
    <s v="06-Feb-17"/>
    <x v="0"/>
    <s v="DOWNING FRYE"/>
    <s v="AB"/>
    <x v="1"/>
  </r>
  <r>
    <s v="Single Family"/>
    <n v="490000"/>
    <x v="1"/>
    <s v="BPREM07"/>
    <d v="2017-03-31T00:00:00"/>
    <x v="0"/>
    <s v="PREMIER SOTHEBYS"/>
    <s v="AB"/>
    <x v="1"/>
  </r>
  <r>
    <s v="Single Family"/>
    <n v="490000"/>
    <x v="1"/>
    <s v="WBRI"/>
    <d v="2017-02-21T00:00:00"/>
    <x v="0"/>
    <s v="X-Other"/>
    <s v="AB"/>
    <x v="1"/>
  </r>
  <r>
    <s v="Single Family"/>
    <n v="490000"/>
    <x v="1"/>
    <s v="BRSRE2"/>
    <s v="01-Feb-17"/>
    <x v="0"/>
    <s v="ROYAL SHELL REAL ESTATE"/>
    <s v="AB"/>
    <x v="1"/>
  </r>
  <r>
    <s v="Condo"/>
    <n v="490000"/>
    <x v="1"/>
    <s v="SUNY"/>
    <d v="2017-01-31T00:00:00"/>
    <x v="0"/>
    <s v="X-Other"/>
    <s v="AB"/>
    <x v="1"/>
  </r>
  <r>
    <s v="Condo"/>
    <n v="490000"/>
    <x v="1"/>
    <s v="NPPR"/>
    <d v="2017-02-27T00:00:00"/>
    <x v="0"/>
    <s v="PREMIERE PLUS REALTY COMPANY"/>
    <s v="AB"/>
    <x v="1"/>
  </r>
  <r>
    <s v="Single Family"/>
    <n v="492500"/>
    <x v="1"/>
    <s v="NFHR"/>
    <s v="06-Feb-17"/>
    <x v="0"/>
    <s v="X-Other"/>
    <s v="AB"/>
    <x v="1"/>
  </r>
  <r>
    <s v="Single Family"/>
    <n v="492500"/>
    <x v="1"/>
    <s v="FKWFMI"/>
    <d v="2017-03-24T00:00:00"/>
    <x v="0"/>
    <s v="X-Other"/>
    <s v="AB"/>
    <x v="1"/>
  </r>
  <r>
    <s v="Condo"/>
    <n v="495000"/>
    <x v="1"/>
    <s v="NRSRE6"/>
    <d v="2017-03-16T00:00:00"/>
    <x v="0"/>
    <s v="ROYAL SHELL REAL ESTATE"/>
    <s v="AB"/>
    <x v="1"/>
  </r>
  <r>
    <s v="Single Family"/>
    <n v="495000"/>
    <x v="1"/>
    <s v="NDRC"/>
    <d v="2017-01-30T00:00:00"/>
    <x v="0"/>
    <s v="X-Other"/>
    <s v="AB"/>
    <x v="1"/>
  </r>
  <r>
    <s v="Single Family"/>
    <n v="495000"/>
    <x v="1"/>
    <s v="DNFR"/>
    <d v="2017-03-10T00:00:00"/>
    <x v="0"/>
    <s v="DOWNING FRYE"/>
    <s v="AB"/>
    <x v="1"/>
  </r>
  <r>
    <s v="Condo"/>
    <n v="495000"/>
    <x v="1"/>
    <s v="WOOD"/>
    <d v="2017-03-22T00:00:00"/>
    <x v="0"/>
    <s v="JOHN R WOOD"/>
    <s v="AB"/>
    <x v="1"/>
  </r>
  <r>
    <s v="Single Family"/>
    <n v="495000"/>
    <x v="1"/>
    <s v="DNFR"/>
    <d v="2017-03-24T00:00:00"/>
    <x v="0"/>
    <s v="DOWNING FRYE"/>
    <s v="AB"/>
    <x v="1"/>
  </r>
  <r>
    <s v="Single Family"/>
    <n v="497000"/>
    <x v="1"/>
    <s v="REMS"/>
    <d v="2017-03-22T00:00:00"/>
    <x v="0"/>
    <s v="X-Other"/>
    <s v="AB"/>
    <x v="1"/>
  </r>
  <r>
    <s v="Single Family"/>
    <n v="497500"/>
    <x v="1"/>
    <s v="WOOD03"/>
    <d v="2017-03-31T00:00:00"/>
    <x v="0"/>
    <s v="JOHN R WOOD"/>
    <s v="AB"/>
    <x v="1"/>
  </r>
  <r>
    <s v="Single Family"/>
    <n v="499000"/>
    <x v="1"/>
    <s v="NTMB"/>
    <d v="2017-01-13T00:00:00"/>
    <x v="0"/>
    <s v="X-Other"/>
    <s v="AB"/>
    <x v="1"/>
  </r>
  <r>
    <s v="Single Family"/>
    <n v="499000"/>
    <x v="1"/>
    <s v="BRSRE4"/>
    <s v="07-Mar-17"/>
    <x v="0"/>
    <s v="ROYAL SHELL REAL ESTATE"/>
    <s v="AB"/>
    <x v="1"/>
  </r>
  <r>
    <s v="Condo"/>
    <n v="499900"/>
    <x v="1"/>
    <s v="WOOD05"/>
    <d v="2017-03-22T00:00:00"/>
    <x v="0"/>
    <s v="JOHN R WOOD"/>
    <s v="AB"/>
    <x v="1"/>
  </r>
  <r>
    <s v="Condo"/>
    <n v="500000"/>
    <x v="1"/>
    <s v="DNFR"/>
    <d v="2017-03-30T00:00:00"/>
    <x v="0"/>
    <s v="DOWNING FRYE"/>
    <s v="CD"/>
    <x v="2"/>
  </r>
  <r>
    <s v="Single Family"/>
    <n v="500000"/>
    <x v="1"/>
    <s v="NMVP1"/>
    <d v="2017-01-20T00:00:00"/>
    <x v="0"/>
    <s v="X-Other"/>
    <s v="CD"/>
    <x v="2"/>
  </r>
  <r>
    <s v="Single Family"/>
    <n v="500000"/>
    <x v="1"/>
    <s v="NKWRN"/>
    <d v="2017-02-24T00:00:00"/>
    <x v="0"/>
    <s v="X-Other"/>
    <s v="CD"/>
    <x v="2"/>
  </r>
  <r>
    <s v="Single Family"/>
    <n v="500000"/>
    <x v="1"/>
    <s v="NMCQ"/>
    <d v="2017-02-22T00:00:00"/>
    <x v="0"/>
    <s v="X-Other"/>
    <s v="CD"/>
    <x v="2"/>
  </r>
  <r>
    <s v="Condo"/>
    <n v="500000"/>
    <x v="1"/>
    <s v="NPPR"/>
    <d v="2017-03-20T00:00:00"/>
    <x v="0"/>
    <s v="PREMIERE PLUS REALTY COMPANY"/>
    <s v="CD"/>
    <x v="2"/>
  </r>
  <r>
    <s v="Condo"/>
    <n v="505000"/>
    <x v="1"/>
    <s v="FPLES2"/>
    <d v="2017-02-22T00:00:00"/>
    <x v="0"/>
    <s v="X-Other"/>
    <s v="CD"/>
    <x v="2"/>
  </r>
  <r>
    <s v="Single Family"/>
    <n v="505000"/>
    <x v="1"/>
    <s v="DNFR"/>
    <d v="2017-01-17T00:00:00"/>
    <x v="0"/>
    <s v="DOWNING FRYE"/>
    <s v="CD"/>
    <x v="2"/>
  </r>
  <r>
    <s v="Single Family"/>
    <n v="505000"/>
    <x v="1"/>
    <s v="NPPR"/>
    <d v="2017-01-24T00:00:00"/>
    <x v="0"/>
    <s v="PREMIERE PLUS REALTY COMPANY"/>
    <s v="CD"/>
    <x v="2"/>
  </r>
  <r>
    <s v="Condo"/>
    <n v="505000"/>
    <x v="1"/>
    <s v="NMCQ"/>
    <d v="2017-02-17T00:00:00"/>
    <x v="0"/>
    <s v="X-Other"/>
    <s v="CD"/>
    <x v="2"/>
  </r>
  <r>
    <s v="Single Family"/>
    <n v="507000"/>
    <x v="1"/>
    <s v="WOOD24"/>
    <d v="2017-03-24T00:00:00"/>
    <x v="0"/>
    <s v="JOHN R WOOD"/>
    <s v="CD"/>
    <x v="2"/>
  </r>
  <r>
    <s v="Single Family"/>
    <n v="507500"/>
    <x v="1"/>
    <s v="NPPR"/>
    <s v="06-Jan-17"/>
    <x v="0"/>
    <s v="PREMIERE PLUS REALTY COMPANY"/>
    <s v="CD"/>
    <x v="2"/>
  </r>
  <r>
    <s v="Condo"/>
    <n v="508000"/>
    <x v="1"/>
    <s v="WRGI"/>
    <d v="2017-02-22T00:00:00"/>
    <x v="0"/>
    <s v="X-Other"/>
    <s v="CD"/>
    <x v="2"/>
  </r>
  <r>
    <s v="Single Family"/>
    <n v="510000"/>
    <x v="1"/>
    <s v="HAYD"/>
    <d v="2017-01-30T00:00:00"/>
    <x v="0"/>
    <s v="X-Other"/>
    <s v="CD"/>
    <x v="2"/>
  </r>
  <r>
    <s v="Condo"/>
    <n v="510000"/>
    <x v="1"/>
    <s v="PREM12"/>
    <d v="2017-02-21T00:00:00"/>
    <x v="0"/>
    <s v="PREMIER SOTHEBYS"/>
    <s v="CD"/>
    <x v="2"/>
  </r>
  <r>
    <s v="Condo"/>
    <n v="510000"/>
    <x v="1"/>
    <s v="DNFR"/>
    <d v="2017-03-13T00:00:00"/>
    <x v="0"/>
    <s v="DOWNING FRYE"/>
    <s v="CD"/>
    <x v="2"/>
  </r>
  <r>
    <s v="Condo"/>
    <n v="510000"/>
    <x v="1"/>
    <s v="SOBA"/>
    <s v="01-Mar-17"/>
    <x v="0"/>
    <s v="X-Other"/>
    <s v="CD"/>
    <x v="2"/>
  </r>
  <r>
    <s v="Condo"/>
    <n v="510000"/>
    <x v="1"/>
    <s v="LERE"/>
    <d v="2017-03-20T00:00:00"/>
    <x v="0"/>
    <s v="X-Other"/>
    <s v="CD"/>
    <x v="2"/>
  </r>
  <r>
    <s v="Single Family"/>
    <n v="510000"/>
    <x v="1"/>
    <s v="NPPR"/>
    <d v="2017-01-31T00:00:00"/>
    <x v="0"/>
    <s v="PREMIERE PLUS REALTY COMPANY"/>
    <s v="CD"/>
    <x v="2"/>
  </r>
  <r>
    <s v="Single Family"/>
    <n v="510000"/>
    <x v="1"/>
    <s v="REMS"/>
    <s v="06-Mar-17"/>
    <x v="0"/>
    <s v="X-Other"/>
    <s v="CD"/>
    <x v="2"/>
  </r>
  <r>
    <s v="Condo"/>
    <n v="510000"/>
    <x v="1"/>
    <s v="NWEE"/>
    <s v="03-Mar-17"/>
    <x v="0"/>
    <s v="X-Other"/>
    <s v="CD"/>
    <x v="2"/>
  </r>
  <r>
    <s v="Single Family"/>
    <n v="510000"/>
    <x v="1"/>
    <s v="NMVP1"/>
    <s v="09-Mar-17"/>
    <x v="0"/>
    <s v="X-Other"/>
    <s v="CD"/>
    <x v="2"/>
  </r>
  <r>
    <s v="Single Family"/>
    <n v="510000"/>
    <x v="1"/>
    <s v="WOOD"/>
    <s v="01-Mar-17"/>
    <x v="0"/>
    <s v="JOHN R WOOD"/>
    <s v="CD"/>
    <x v="2"/>
  </r>
  <r>
    <s v="Condo"/>
    <n v="511000"/>
    <x v="1"/>
    <s v="PREM12"/>
    <d v="2017-01-10T00:00:00"/>
    <x v="0"/>
    <s v="PREMIER SOTHEBYS"/>
    <s v="CD"/>
    <x v="2"/>
  </r>
  <r>
    <s v="Single Family"/>
    <n v="511450"/>
    <x v="1"/>
    <s v="NRWT"/>
    <d v="2017-01-19T00:00:00"/>
    <x v="0"/>
    <s v="X-Other"/>
    <s v="CD"/>
    <x v="2"/>
  </r>
  <r>
    <s v="Single Family"/>
    <n v="514000"/>
    <x v="1"/>
    <s v="WOOD17"/>
    <d v="2017-03-22T00:00:00"/>
    <x v="0"/>
    <s v="JOHN R WOOD"/>
    <s v="CD"/>
    <x v="2"/>
  </r>
  <r>
    <s v="Condo"/>
    <n v="515000"/>
    <x v="1"/>
    <s v="NPRN2"/>
    <d v="2017-03-24T00:00:00"/>
    <x v="0"/>
    <s v="X-Other"/>
    <s v="CD"/>
    <x v="2"/>
  </r>
  <r>
    <s v="Single Family"/>
    <n v="515000"/>
    <x v="1"/>
    <s v="NVWR"/>
    <d v="2017-01-23T00:00:00"/>
    <x v="0"/>
    <e v="#N/A"/>
    <s v="CD"/>
    <x v="2"/>
  </r>
  <r>
    <s v="Single Family"/>
    <n v="515000"/>
    <x v="1"/>
    <s v="NMVP1"/>
    <s v="09-Feb-17"/>
    <x v="0"/>
    <s v="X-Other"/>
    <s v="CD"/>
    <x v="2"/>
  </r>
  <r>
    <s v="Single Family"/>
    <n v="517500"/>
    <x v="1"/>
    <s v="DNFR"/>
    <d v="2017-02-17T00:00:00"/>
    <x v="0"/>
    <s v="DOWNING FRYE"/>
    <s v="CD"/>
    <x v="2"/>
  </r>
  <r>
    <s v="Single Family"/>
    <n v="517500"/>
    <x v="1"/>
    <s v="NGCPG"/>
    <d v="2017-03-31T00:00:00"/>
    <x v="0"/>
    <s v="X-Other"/>
    <s v="CD"/>
    <x v="2"/>
  </r>
  <r>
    <s v="Single Family"/>
    <n v="518000"/>
    <x v="1"/>
    <s v="CBRR02"/>
    <d v="2017-01-13T00:00:00"/>
    <x v="0"/>
    <s v="COLDWELL BANKER"/>
    <s v="CD"/>
    <x v="2"/>
  </r>
  <r>
    <s v="Single Family"/>
    <n v="518300"/>
    <x v="1"/>
    <s v="WRGI"/>
    <s v="05-Jan-17"/>
    <x v="0"/>
    <s v="X-Other"/>
    <s v="CD"/>
    <x v="2"/>
  </r>
  <r>
    <s v="Single Family"/>
    <n v="519000"/>
    <x v="1"/>
    <s v="FKWN"/>
    <s v="08-Mar-17"/>
    <x v="0"/>
    <s v="X-Other"/>
    <s v="CD"/>
    <x v="2"/>
  </r>
  <r>
    <s v="Single Family"/>
    <n v="519000"/>
    <x v="1"/>
    <s v="PREM03"/>
    <s v="06-Mar-17"/>
    <x v="0"/>
    <s v="PREMIER SOTHEBYS"/>
    <s v="CD"/>
    <x v="2"/>
  </r>
  <r>
    <s v="Condo"/>
    <n v="519000"/>
    <x v="1"/>
    <s v="NPPR"/>
    <d v="2017-02-21T00:00:00"/>
    <x v="0"/>
    <s v="PREMIERE PLUS REALTY COMPANY"/>
    <s v="CD"/>
    <x v="2"/>
  </r>
  <r>
    <s v="Single Family"/>
    <n v="520000"/>
    <x v="1"/>
    <s v="BPREM07"/>
    <s v="02-Mar-17"/>
    <x v="0"/>
    <s v="PREMIER SOTHEBYS"/>
    <s v="CD"/>
    <x v="2"/>
  </r>
  <r>
    <s v="Condo"/>
    <n v="520000"/>
    <x v="1"/>
    <s v="CBRR02"/>
    <d v="2017-02-24T00:00:00"/>
    <x v="0"/>
    <s v="COLDWELL BANKER"/>
    <s v="CD"/>
    <x v="2"/>
  </r>
  <r>
    <s v="Single Family"/>
    <n v="520000"/>
    <x v="1"/>
    <s v="NPPR"/>
    <s v="02-Mar-17"/>
    <x v="0"/>
    <s v="PREMIERE PLUS REALTY COMPANY"/>
    <s v="CD"/>
    <x v="2"/>
  </r>
  <r>
    <s v="Single Family"/>
    <n v="520000"/>
    <x v="1"/>
    <s v="FNML"/>
    <d v="2017-03-30T00:00:00"/>
    <x v="0"/>
    <s v="X-Other"/>
    <s v="CD"/>
    <x v="2"/>
  </r>
  <r>
    <s v="Condo"/>
    <n v="520000"/>
    <x v="1"/>
    <s v="WOOD05"/>
    <d v="2017-01-12T00:00:00"/>
    <x v="0"/>
    <s v="JOHN R WOOD"/>
    <s v="CD"/>
    <x v="2"/>
  </r>
  <r>
    <s v="Single Family"/>
    <n v="520000"/>
    <x v="1"/>
    <s v="DNFR"/>
    <d v="2017-03-31T00:00:00"/>
    <x v="0"/>
    <s v="DOWNING FRYE"/>
    <s v="CD"/>
    <x v="2"/>
  </r>
  <r>
    <s v="Single Family"/>
    <n v="520000"/>
    <x v="1"/>
    <s v="SUNY"/>
    <d v="2017-02-21T00:00:00"/>
    <x v="0"/>
    <s v="X-Other"/>
    <s v="CD"/>
    <x v="2"/>
  </r>
  <r>
    <s v="Condo"/>
    <n v="520000"/>
    <x v="1"/>
    <s v="DNFR"/>
    <s v="03-Mar-17"/>
    <x v="0"/>
    <s v="DOWNING FRYE"/>
    <s v="CD"/>
    <x v="2"/>
  </r>
  <r>
    <s v="Single Family"/>
    <n v="520000"/>
    <x v="1"/>
    <s v="NFHR"/>
    <s v="02-Mar-17"/>
    <x v="0"/>
    <s v="X-Other"/>
    <s v="CD"/>
    <x v="2"/>
  </r>
  <r>
    <s v="Single Family"/>
    <n v="520000"/>
    <x v="1"/>
    <s v="FNML"/>
    <d v="2017-03-27T00:00:00"/>
    <x v="0"/>
    <s v="X-Other"/>
    <s v="CD"/>
    <x v="2"/>
  </r>
  <r>
    <s v="Condo"/>
    <n v="520000"/>
    <x v="1"/>
    <s v="NRYA"/>
    <d v="2017-02-23T00:00:00"/>
    <x v="0"/>
    <s v="X-Other"/>
    <s v="CD"/>
    <x v="2"/>
  </r>
  <r>
    <s v="Condo"/>
    <n v="520000"/>
    <x v="1"/>
    <s v="PREM06"/>
    <d v="2017-03-30T00:00:00"/>
    <x v="0"/>
    <s v="PREMIER SOTHEBYS"/>
    <s v="CD"/>
    <x v="2"/>
  </r>
  <r>
    <s v="Single Family"/>
    <n v="521000"/>
    <x v="1"/>
    <s v="ALLRG"/>
    <d v="2017-01-19T00:00:00"/>
    <x v="0"/>
    <s v="X-Other"/>
    <s v="CD"/>
    <x v="2"/>
  </r>
  <r>
    <s v="Single Family"/>
    <n v="522000"/>
    <x v="1"/>
    <s v="NDRC"/>
    <d v="2017-03-10T00:00:00"/>
    <x v="0"/>
    <s v="X-Other"/>
    <s v="CD"/>
    <x v="2"/>
  </r>
  <r>
    <s v="Single Family"/>
    <n v="522900"/>
    <x v="1"/>
    <s v="FNML"/>
    <s v="09-Jan-17"/>
    <x v="0"/>
    <s v="X-Other"/>
    <s v="CD"/>
    <x v="2"/>
  </r>
  <r>
    <s v="Single Family"/>
    <n v="523000"/>
    <x v="1"/>
    <s v="NLEN2"/>
    <d v="2017-02-28T00:00:00"/>
    <x v="0"/>
    <s v="X-Other"/>
    <s v="CD"/>
    <x v="2"/>
  </r>
  <r>
    <s v="Condo"/>
    <n v="523000"/>
    <x v="1"/>
    <s v="PREM03"/>
    <d v="2017-03-24T00:00:00"/>
    <x v="0"/>
    <s v="PREMIER SOTHEBYS"/>
    <s v="CD"/>
    <x v="2"/>
  </r>
  <r>
    <s v="Single Family"/>
    <n v="524900"/>
    <x v="1"/>
    <s v="NMVP1"/>
    <s v="09-Feb-17"/>
    <x v="0"/>
    <s v="X-Other"/>
    <s v="CD"/>
    <x v="2"/>
  </r>
  <r>
    <s v="Single Family"/>
    <n v="525000"/>
    <x v="1"/>
    <s v="DNFR"/>
    <d v="2017-02-21T00:00:00"/>
    <x v="0"/>
    <s v="DOWNING FRYE"/>
    <s v="CD"/>
    <x v="2"/>
  </r>
  <r>
    <s v="Condo"/>
    <n v="525000"/>
    <x v="1"/>
    <s v="BDOWN2"/>
    <d v="2017-01-17T00:00:00"/>
    <x v="0"/>
    <s v="DOWNING FRYE"/>
    <s v="CD"/>
    <x v="2"/>
  </r>
  <r>
    <s v="Single Family"/>
    <n v="525000"/>
    <x v="1"/>
    <s v="NDRC"/>
    <d v="2017-02-28T00:00:00"/>
    <x v="0"/>
    <s v="X-Other"/>
    <s v="CD"/>
    <x v="2"/>
  </r>
  <r>
    <s v="Single Family"/>
    <n v="525000"/>
    <x v="1"/>
    <s v="NMVP1"/>
    <d v="2017-01-17T00:00:00"/>
    <x v="0"/>
    <s v="X-Other"/>
    <s v="CD"/>
    <x v="2"/>
  </r>
  <r>
    <s v="Single Family"/>
    <n v="525000"/>
    <x v="1"/>
    <s v="NRYA"/>
    <d v="2017-03-10T00:00:00"/>
    <x v="0"/>
    <s v="X-Other"/>
    <s v="CD"/>
    <x v="2"/>
  </r>
  <r>
    <s v="Single Family"/>
    <n v="525000"/>
    <x v="1"/>
    <s v="NRLNA"/>
    <d v="2017-02-27T00:00:00"/>
    <x v="0"/>
    <s v="X-Other"/>
    <s v="CD"/>
    <x v="2"/>
  </r>
  <r>
    <s v="Condo"/>
    <n v="525000"/>
    <x v="1"/>
    <s v="PREM03"/>
    <s v="02-Feb-17"/>
    <x v="0"/>
    <s v="PREMIER SOTHEBYS"/>
    <s v="CD"/>
    <x v="2"/>
  </r>
  <r>
    <s v="Single Family"/>
    <n v="525000"/>
    <x v="1"/>
    <s v="NPPR3"/>
    <d v="2017-03-22T00:00:00"/>
    <x v="0"/>
    <s v="PREMIERE PLUS REALTY COMPANY"/>
    <s v="CD"/>
    <x v="2"/>
  </r>
  <r>
    <s v="Single Family"/>
    <n v="525000"/>
    <x v="1"/>
    <s v="NFISC"/>
    <d v="2017-03-31T00:00:00"/>
    <x v="0"/>
    <s v="X-Other"/>
    <s v="CD"/>
    <x v="2"/>
  </r>
  <r>
    <s v="Condo"/>
    <n v="525000"/>
    <x v="1"/>
    <s v="NMCQ"/>
    <d v="2017-01-25T00:00:00"/>
    <x v="0"/>
    <s v="X-Other"/>
    <s v="CD"/>
    <x v="2"/>
  </r>
  <r>
    <s v="Single Family"/>
    <n v="525561"/>
    <x v="1"/>
    <s v="DNFR"/>
    <d v="2017-03-20T00:00:00"/>
    <x v="0"/>
    <s v="DOWNING FRYE"/>
    <s v="CD"/>
    <x v="2"/>
  </r>
  <r>
    <s v="Condo"/>
    <n v="525600"/>
    <x v="1"/>
    <s v="NDRC"/>
    <d v="2017-02-28T00:00:00"/>
    <x v="0"/>
    <s v="X-Other"/>
    <s v="CD"/>
    <x v="2"/>
  </r>
  <r>
    <s v="Condo"/>
    <n v="527000"/>
    <x v="1"/>
    <s v="FSCG1"/>
    <d v="2017-03-28T00:00:00"/>
    <x v="0"/>
    <s v="X-Other"/>
    <s v="CD"/>
    <x v="2"/>
  </r>
  <r>
    <s v="Single Family"/>
    <n v="529000"/>
    <x v="1"/>
    <s v="DNFR"/>
    <d v="2017-01-26T00:00:00"/>
    <x v="0"/>
    <s v="DOWNING FRYE"/>
    <s v="CD"/>
    <x v="2"/>
  </r>
  <r>
    <s v="Condo"/>
    <n v="530000"/>
    <x v="1"/>
    <s v="JRWD03"/>
    <s v="08-Mar-17"/>
    <x v="0"/>
    <s v="JOHN R WOOD"/>
    <s v="CD"/>
    <x v="2"/>
  </r>
  <r>
    <s v="Single Family"/>
    <n v="530000"/>
    <x v="1"/>
    <s v="NOPYT"/>
    <s v="09-Jan-17"/>
    <x v="0"/>
    <s v="X-Other"/>
    <s v="CD"/>
    <x v="2"/>
  </r>
  <r>
    <s v="Single Family"/>
    <n v="530000"/>
    <x v="1"/>
    <s v="FSUN2"/>
    <d v="2017-03-31T00:00:00"/>
    <x v="0"/>
    <s v="X-Other"/>
    <s v="CD"/>
    <x v="2"/>
  </r>
  <r>
    <s v="Single Family"/>
    <n v="530000"/>
    <x v="1"/>
    <s v="NAMVT"/>
    <d v="2017-03-30T00:00:00"/>
    <x v="0"/>
    <s v="AMERIVEST"/>
    <s v="CD"/>
    <x v="2"/>
  </r>
  <r>
    <s v="Condo"/>
    <n v="530000"/>
    <x v="1"/>
    <s v="PREM06"/>
    <d v="2017-03-21T00:00:00"/>
    <x v="0"/>
    <s v="PREMIER SOTHEBYS"/>
    <s v="CD"/>
    <x v="2"/>
  </r>
  <r>
    <s v="Condo"/>
    <n v="530000"/>
    <x v="1"/>
    <s v="NBHHS"/>
    <d v="2017-02-24T00:00:00"/>
    <x v="0"/>
    <s v="BERKSHIRE HATHAWAY FLORIDA"/>
    <s v="CD"/>
    <x v="2"/>
  </r>
  <r>
    <s v="Condo"/>
    <n v="530000"/>
    <x v="1"/>
    <s v="DNFR"/>
    <d v="2017-03-27T00:00:00"/>
    <x v="0"/>
    <s v="DOWNING FRYE"/>
    <s v="CD"/>
    <x v="2"/>
  </r>
  <r>
    <s v="Single Family"/>
    <n v="532085"/>
    <x v="1"/>
    <s v="FNML"/>
    <d v="2017-03-16T00:00:00"/>
    <x v="0"/>
    <s v="X-Other"/>
    <s v="CD"/>
    <x v="2"/>
  </r>
  <r>
    <s v="Single Family"/>
    <n v="532500"/>
    <x v="1"/>
    <s v="NKEAT"/>
    <s v="08-Mar-17"/>
    <x v="0"/>
    <s v="X-Other"/>
    <s v="CD"/>
    <x v="2"/>
  </r>
  <r>
    <s v="Single Family"/>
    <n v="532500"/>
    <x v="1"/>
    <s v="NAMVT"/>
    <d v="2017-03-10T00:00:00"/>
    <x v="0"/>
    <s v="AMERIVEST"/>
    <s v="CD"/>
    <x v="2"/>
  </r>
  <r>
    <s v="Single Family"/>
    <n v="533812"/>
    <x v="1"/>
    <s v="NBHHS2"/>
    <d v="2017-03-30T00:00:00"/>
    <x v="0"/>
    <s v="BERKSHIRE HATHAWAY FLORIDA"/>
    <s v="CD"/>
    <x v="2"/>
  </r>
  <r>
    <s v="Condo"/>
    <n v="534000"/>
    <x v="1"/>
    <s v="WOOD03"/>
    <d v="2017-01-31T00:00:00"/>
    <x v="0"/>
    <s v="JOHN R WOOD"/>
    <s v="CD"/>
    <x v="2"/>
  </r>
  <r>
    <s v="Single Family"/>
    <n v="534000"/>
    <x v="1"/>
    <s v="WRGI"/>
    <s v="08-Mar-17"/>
    <x v="0"/>
    <s v="X-Other"/>
    <s v="CD"/>
    <x v="2"/>
  </r>
  <r>
    <s v="Single Family"/>
    <n v="534900"/>
    <x v="1"/>
    <s v="NEVON"/>
    <d v="2017-02-17T00:00:00"/>
    <x v="0"/>
    <s v="X-Other"/>
    <s v="CD"/>
    <x v="2"/>
  </r>
  <r>
    <s v="Single Family"/>
    <n v="535000"/>
    <x v="1"/>
    <s v="CBRR11"/>
    <d v="2017-03-20T00:00:00"/>
    <x v="0"/>
    <s v="COLDWELL BANKER"/>
    <s v="CD"/>
    <x v="2"/>
  </r>
  <r>
    <s v="Single Family"/>
    <n v="535000"/>
    <x v="1"/>
    <s v="FLIR"/>
    <d v="2017-01-13T00:00:00"/>
    <x v="0"/>
    <s v="X-Other"/>
    <s v="CD"/>
    <x v="2"/>
  </r>
  <r>
    <s v="Single Family"/>
    <n v="535000"/>
    <x v="1"/>
    <s v="WOOD03"/>
    <d v="2017-01-10T00:00:00"/>
    <x v="0"/>
    <s v="JOHN R WOOD"/>
    <s v="CD"/>
    <x v="2"/>
  </r>
  <r>
    <s v="Condo"/>
    <n v="535000"/>
    <x v="1"/>
    <s v="NSKW"/>
    <d v="2017-02-28T00:00:00"/>
    <x v="0"/>
    <s v="X-Other"/>
    <s v="CD"/>
    <x v="2"/>
  </r>
  <r>
    <s v="Condo"/>
    <n v="535000"/>
    <x v="1"/>
    <s v="DNFR"/>
    <d v="2017-02-13T00:00:00"/>
    <x v="0"/>
    <s v="DOWNING FRYE"/>
    <s v="CD"/>
    <x v="2"/>
  </r>
  <r>
    <s v="Single Family"/>
    <n v="535000"/>
    <x v="1"/>
    <s v="NKWRN"/>
    <s v="03-Mar-17"/>
    <x v="0"/>
    <s v="X-Other"/>
    <s v="CD"/>
    <x v="2"/>
  </r>
  <r>
    <s v="Single Family"/>
    <n v="535000"/>
    <x v="1"/>
    <s v="NRYA"/>
    <d v="2017-01-31T00:00:00"/>
    <x v="0"/>
    <s v="X-Other"/>
    <s v="CD"/>
    <x v="2"/>
  </r>
  <r>
    <s v="Condo"/>
    <n v="535000"/>
    <x v="1"/>
    <s v="NAMVT"/>
    <d v="2017-03-14T00:00:00"/>
    <x v="0"/>
    <s v="AMERIVEST"/>
    <s v="CD"/>
    <x v="2"/>
  </r>
  <r>
    <s v="Single Family"/>
    <n v="535000"/>
    <x v="1"/>
    <s v="BKWR"/>
    <d v="2017-01-30T00:00:00"/>
    <x v="0"/>
    <s v="KELLER WILLIAMS ELITE"/>
    <s v="CD"/>
    <x v="2"/>
  </r>
  <r>
    <s v="Single Family"/>
    <n v="535000"/>
    <x v="1"/>
    <s v="NPPR"/>
    <d v="2017-02-16T00:00:00"/>
    <x v="0"/>
    <s v="PREMIERE PLUS REALTY COMPANY"/>
    <s v="CD"/>
    <x v="2"/>
  </r>
  <r>
    <s v="Single Family"/>
    <n v="536000"/>
    <x v="1"/>
    <s v="WOOD17"/>
    <d v="2017-03-31T00:00:00"/>
    <x v="0"/>
    <s v="JOHN R WOOD"/>
    <s v="CD"/>
    <x v="2"/>
  </r>
  <r>
    <s v="Single Family"/>
    <n v="536750"/>
    <x v="1"/>
    <s v="BKWR"/>
    <s v="07-Feb-17"/>
    <x v="0"/>
    <s v="KELLER WILLIAMS ELITE"/>
    <s v="CD"/>
    <x v="2"/>
  </r>
  <r>
    <s v="Single Family"/>
    <n v="537000"/>
    <x v="1"/>
    <s v="NWRF"/>
    <d v="2017-01-30T00:00:00"/>
    <x v="0"/>
    <s v="WILLIAM RAVEIS"/>
    <s v="CD"/>
    <x v="2"/>
  </r>
  <r>
    <s v="Condo"/>
    <n v="537500"/>
    <x v="1"/>
    <s v="WOOD"/>
    <s v="03-Mar-17"/>
    <x v="0"/>
    <s v="JOHN R WOOD"/>
    <s v="CD"/>
    <x v="2"/>
  </r>
  <r>
    <s v="Single Family"/>
    <n v="539000"/>
    <x v="1"/>
    <s v="BRSRE2"/>
    <d v="2017-01-12T00:00:00"/>
    <x v="0"/>
    <s v="ROYAL SHELL REAL ESTATE"/>
    <s v="CD"/>
    <x v="2"/>
  </r>
  <r>
    <s v="Single Family"/>
    <n v="539000"/>
    <x v="1"/>
    <s v="JRWD03"/>
    <d v="2017-03-29T00:00:00"/>
    <x v="0"/>
    <s v="JOHN R WOOD"/>
    <s v="CD"/>
    <x v="2"/>
  </r>
  <r>
    <s v="Single Family"/>
    <n v="539000"/>
    <x v="1"/>
    <s v="NEVON"/>
    <d v="2017-03-31T00:00:00"/>
    <x v="0"/>
    <s v="X-Other"/>
    <s v="CD"/>
    <x v="2"/>
  </r>
  <r>
    <s v="Single Family"/>
    <n v="539900"/>
    <x v="1"/>
    <s v="NPPR"/>
    <d v="2017-01-17T00:00:00"/>
    <x v="0"/>
    <s v="PREMIERE PLUS REALTY COMPANY"/>
    <s v="CD"/>
    <x v="2"/>
  </r>
  <r>
    <s v="Condo"/>
    <n v="540000"/>
    <x v="1"/>
    <s v="NPPR"/>
    <d v="2017-02-17T00:00:00"/>
    <x v="0"/>
    <s v="PREMIERE PLUS REALTY COMPANY"/>
    <s v="CD"/>
    <x v="2"/>
  </r>
  <r>
    <s v="Single Family"/>
    <n v="540000"/>
    <x v="1"/>
    <s v="NRYA"/>
    <d v="2017-03-17T00:00:00"/>
    <x v="0"/>
    <s v="X-Other"/>
    <s v="CD"/>
    <x v="2"/>
  </r>
  <r>
    <s v="Single Family"/>
    <n v="540000"/>
    <x v="1"/>
    <s v="BDOWN2"/>
    <s v="02-Feb-17"/>
    <x v="0"/>
    <s v="DOWNING FRYE"/>
    <s v="CD"/>
    <x v="2"/>
  </r>
  <r>
    <s v="Single Family"/>
    <n v="540000"/>
    <x v="1"/>
    <s v="SUNY"/>
    <d v="2017-01-12T00:00:00"/>
    <x v="0"/>
    <s v="X-Other"/>
    <s v="CD"/>
    <x v="2"/>
  </r>
  <r>
    <s v="Condo"/>
    <n v="540000"/>
    <x v="1"/>
    <s v="WOOD05"/>
    <d v="2017-02-17T00:00:00"/>
    <x v="0"/>
    <s v="JOHN R WOOD"/>
    <s v="CD"/>
    <x v="2"/>
  </r>
  <r>
    <s v="Single Family"/>
    <n v="540000"/>
    <x v="1"/>
    <s v="FLSW"/>
    <d v="2017-02-15T00:00:00"/>
    <x v="0"/>
    <s v="X-Other"/>
    <s v="CD"/>
    <x v="2"/>
  </r>
  <r>
    <s v="Single Family"/>
    <n v="540000"/>
    <x v="1"/>
    <s v="PNPG"/>
    <d v="2017-02-17T00:00:00"/>
    <x v="0"/>
    <s v="X-Other"/>
    <s v="CD"/>
    <x v="2"/>
  </r>
  <r>
    <s v="Condo"/>
    <n v="540000"/>
    <x v="1"/>
    <s v="DNFR"/>
    <d v="2017-01-10T00:00:00"/>
    <x v="0"/>
    <s v="DOWNING FRYE"/>
    <s v="CD"/>
    <x v="2"/>
  </r>
  <r>
    <s v="Condo"/>
    <n v="540000"/>
    <x v="1"/>
    <s v="DNFR"/>
    <s v="01-Mar-17"/>
    <x v="0"/>
    <s v="DOWNING FRYE"/>
    <s v="CD"/>
    <x v="2"/>
  </r>
  <r>
    <s v="Condo"/>
    <n v="540000"/>
    <x v="1"/>
    <s v="DNFR"/>
    <d v="2017-03-30T00:00:00"/>
    <x v="0"/>
    <s v="DOWNING FRYE"/>
    <s v="CD"/>
    <x v="2"/>
  </r>
  <r>
    <s v="Single Family"/>
    <n v="540000"/>
    <x v="1"/>
    <s v="WOOD05"/>
    <d v="2017-03-24T00:00:00"/>
    <x v="0"/>
    <s v="JOHN R WOOD"/>
    <s v="CD"/>
    <x v="2"/>
  </r>
  <r>
    <s v="Condo"/>
    <n v="541000"/>
    <x v="1"/>
    <s v="CBRR02"/>
    <d v="2017-03-16T00:00:00"/>
    <x v="0"/>
    <s v="COLDWELL BANKER"/>
    <s v="CD"/>
    <x v="2"/>
  </r>
  <r>
    <s v="Single Family"/>
    <n v="544000"/>
    <x v="1"/>
    <s v="NDRC"/>
    <d v="2017-02-28T00:00:00"/>
    <x v="0"/>
    <s v="X-Other"/>
    <s v="CD"/>
    <x v="2"/>
  </r>
  <r>
    <s v="Condo"/>
    <n v="545000"/>
    <x v="1"/>
    <s v="DNFR"/>
    <s v="06-Feb-17"/>
    <x v="0"/>
    <s v="DOWNING FRYE"/>
    <s v="CD"/>
    <x v="2"/>
  </r>
  <r>
    <s v="Single Family"/>
    <n v="545000"/>
    <x v="1"/>
    <s v="DNFR"/>
    <d v="2017-01-31T00:00:00"/>
    <x v="0"/>
    <s v="DOWNING FRYE"/>
    <s v="CD"/>
    <x v="2"/>
  </r>
  <r>
    <s v="Single Family"/>
    <n v="545000"/>
    <x v="1"/>
    <s v="NRSRE4"/>
    <d v="2017-01-17T00:00:00"/>
    <x v="0"/>
    <s v="ROYAL SHELL REAL ESTATE"/>
    <s v="CD"/>
    <x v="2"/>
  </r>
  <r>
    <s v="Single Family"/>
    <n v="547000"/>
    <x v="1"/>
    <s v="BKWR"/>
    <d v="2017-03-28T00:00:00"/>
    <x v="0"/>
    <s v="KELLER WILLIAMS ELITE"/>
    <s v="CD"/>
    <x v="2"/>
  </r>
  <r>
    <s v="Single Family"/>
    <n v="547000"/>
    <x v="1"/>
    <s v="WOOD05"/>
    <d v="2017-02-17T00:00:00"/>
    <x v="0"/>
    <s v="JOHN R WOOD"/>
    <s v="CD"/>
    <x v="2"/>
  </r>
  <r>
    <s v="Single Family"/>
    <n v="548000"/>
    <x v="1"/>
    <s v="NBHHS"/>
    <d v="2017-03-15T00:00:00"/>
    <x v="0"/>
    <s v="BERKSHIRE HATHAWAY FLORIDA"/>
    <s v="CD"/>
    <x v="2"/>
  </r>
  <r>
    <s v="Single Family"/>
    <n v="548900"/>
    <x v="1"/>
    <s v="NRSRE2"/>
    <d v="2017-01-31T00:00:00"/>
    <x v="0"/>
    <s v="ROYAL SHELL REAL ESTATE"/>
    <s v="CD"/>
    <x v="2"/>
  </r>
  <r>
    <s v="Condo"/>
    <n v="549000"/>
    <x v="1"/>
    <s v="WOOD"/>
    <d v="2017-03-30T00:00:00"/>
    <x v="0"/>
    <s v="JOHN R WOOD"/>
    <s v="CD"/>
    <x v="2"/>
  </r>
  <r>
    <s v="Condo"/>
    <n v="549000"/>
    <x v="1"/>
    <s v="VPI"/>
    <d v="2017-03-23T00:00:00"/>
    <x v="0"/>
    <s v="X-Other"/>
    <s v="CD"/>
    <x v="2"/>
  </r>
  <r>
    <s v="Single Family"/>
    <n v="550000"/>
    <x v="1"/>
    <s v="NDRC"/>
    <d v="2017-02-28T00:00:00"/>
    <x v="0"/>
    <s v="X-Other"/>
    <s v="CD"/>
    <x v="2"/>
  </r>
  <r>
    <s v="Single Family"/>
    <n v="550000"/>
    <x v="1"/>
    <s v="BSRU"/>
    <s v="08-Mar-17"/>
    <x v="0"/>
    <s v="X-Other"/>
    <s v="CD"/>
    <x v="2"/>
  </r>
  <r>
    <s v="Single Family"/>
    <n v="550000"/>
    <x v="1"/>
    <s v="WOOD"/>
    <d v="2017-01-30T00:00:00"/>
    <x v="0"/>
    <s v="JOHN R WOOD"/>
    <s v="CD"/>
    <x v="2"/>
  </r>
  <r>
    <s v="Single Family"/>
    <n v="550000"/>
    <x v="1"/>
    <s v="SUNY"/>
    <d v="2017-02-27T00:00:00"/>
    <x v="0"/>
    <s v="X-Other"/>
    <s v="CD"/>
    <x v="2"/>
  </r>
  <r>
    <s v="Condo"/>
    <n v="550000"/>
    <x v="1"/>
    <s v="WOOD05"/>
    <s v="05-Jan-17"/>
    <x v="0"/>
    <s v="JOHN R WOOD"/>
    <s v="CD"/>
    <x v="2"/>
  </r>
  <r>
    <s v="Single Family"/>
    <n v="550000"/>
    <x v="1"/>
    <s v="NKEAT"/>
    <d v="2017-02-28T00:00:00"/>
    <x v="0"/>
    <s v="X-Other"/>
    <s v="CD"/>
    <x v="2"/>
  </r>
  <r>
    <s v="Condo"/>
    <n v="551000"/>
    <x v="1"/>
    <s v="JRWD03"/>
    <d v="2017-02-22T00:00:00"/>
    <x v="0"/>
    <s v="JOHN R WOOD"/>
    <s v="CD"/>
    <x v="2"/>
  </r>
  <r>
    <s v="Condo"/>
    <n v="552500"/>
    <x v="1"/>
    <s v="DNFR"/>
    <s v="01-Mar-17"/>
    <x v="0"/>
    <s v="DOWNING FRYE"/>
    <s v="CD"/>
    <x v="2"/>
  </r>
  <r>
    <s v="Single Family"/>
    <n v="554999"/>
    <x v="1"/>
    <s v="NLEN2"/>
    <d v="2017-02-24T00:00:00"/>
    <x v="0"/>
    <s v="X-Other"/>
    <s v="CD"/>
    <x v="2"/>
  </r>
  <r>
    <s v="Condo"/>
    <n v="555000"/>
    <x v="1"/>
    <s v="BPREM07"/>
    <d v="2017-01-30T00:00:00"/>
    <x v="0"/>
    <s v="PREMIER SOTHEBYS"/>
    <s v="CD"/>
    <x v="2"/>
  </r>
  <r>
    <s v="Single Family"/>
    <n v="555000"/>
    <x v="1"/>
    <s v="NPPR"/>
    <d v="2017-02-21T00:00:00"/>
    <x v="0"/>
    <s v="PREMIERE PLUS REALTY COMPANY"/>
    <s v="CD"/>
    <x v="2"/>
  </r>
  <r>
    <s v="Condo"/>
    <n v="556450"/>
    <x v="1"/>
    <s v="NPLAT"/>
    <d v="2017-03-24T00:00:00"/>
    <x v="0"/>
    <s v="X-Other"/>
    <s v="CD"/>
    <x v="2"/>
  </r>
  <r>
    <s v="Condo"/>
    <n v="559500"/>
    <x v="1"/>
    <s v="NRYA"/>
    <s v="01-Feb-17"/>
    <x v="0"/>
    <s v="X-Other"/>
    <s v="CD"/>
    <x v="2"/>
  </r>
  <r>
    <s v="Single Family"/>
    <n v="560000"/>
    <x v="1"/>
    <s v="BKWR"/>
    <s v="09-Mar-17"/>
    <x v="0"/>
    <s v="KELLER WILLIAMS ELITE"/>
    <s v="CD"/>
    <x v="2"/>
  </r>
  <r>
    <s v="Single Family"/>
    <n v="560000"/>
    <x v="1"/>
    <s v="PREM12"/>
    <s v="07-Mar-17"/>
    <x v="0"/>
    <s v="PREMIER SOTHEBYS"/>
    <s v="CD"/>
    <x v="2"/>
  </r>
  <r>
    <s v="Single Family"/>
    <n v="561000"/>
    <x v="1"/>
    <s v="DNFR"/>
    <d v="2017-02-28T00:00:00"/>
    <x v="0"/>
    <s v="DOWNING FRYE"/>
    <s v="CD"/>
    <x v="2"/>
  </r>
  <r>
    <s v="Single Family"/>
    <n v="561500"/>
    <x v="1"/>
    <s v="CC0NMLS"/>
    <s v="03-Mar-17"/>
    <x v="0"/>
    <s v="X-Other"/>
    <s v="CD"/>
    <x v="2"/>
  </r>
  <r>
    <s v="Single Family"/>
    <n v="565000"/>
    <x v="1"/>
    <s v="BKWR"/>
    <d v="2017-03-27T00:00:00"/>
    <x v="0"/>
    <s v="KELLER WILLIAMS ELITE"/>
    <s v="CD"/>
    <x v="2"/>
  </r>
  <r>
    <s v="Condo"/>
    <n v="565000"/>
    <x v="1"/>
    <s v="DNFR"/>
    <d v="2017-02-17T00:00:00"/>
    <x v="0"/>
    <s v="DOWNING FRYE"/>
    <s v="CD"/>
    <x v="2"/>
  </r>
  <r>
    <s v="Single Family"/>
    <n v="565000"/>
    <x v="1"/>
    <s v="DNFR"/>
    <d v="2017-02-22T00:00:00"/>
    <x v="0"/>
    <s v="DOWNING FRYE"/>
    <s v="CD"/>
    <x v="2"/>
  </r>
  <r>
    <s v="Single Family"/>
    <n v="567500"/>
    <x v="1"/>
    <s v="CBRR03"/>
    <d v="2017-03-31T00:00:00"/>
    <x v="0"/>
    <s v="COLDWELL BANKER"/>
    <s v="CD"/>
    <x v="2"/>
  </r>
  <r>
    <s v="Single Family"/>
    <n v="568000"/>
    <x v="1"/>
    <s v="BRSRE2"/>
    <d v="2017-02-28T00:00:00"/>
    <x v="0"/>
    <s v="ROYAL SHELL REAL ESTATE"/>
    <s v="CD"/>
    <x v="2"/>
  </r>
  <r>
    <s v="Single Family"/>
    <n v="569393"/>
    <x v="1"/>
    <s v="NLEN2"/>
    <d v="2017-02-24T00:00:00"/>
    <x v="0"/>
    <s v="X-Other"/>
    <s v="CD"/>
    <x v="2"/>
  </r>
  <r>
    <s v="Single Family"/>
    <n v="569393"/>
    <x v="1"/>
    <s v="RLTY"/>
    <d v="2017-02-24T00:00:00"/>
    <x v="0"/>
    <s v="X-Other"/>
    <s v="CD"/>
    <x v="2"/>
  </r>
  <r>
    <s v="Single Family"/>
    <n v="570000"/>
    <x v="1"/>
    <s v="RLTY"/>
    <d v="2017-02-22T00:00:00"/>
    <x v="0"/>
    <s v="X-Other"/>
    <s v="CD"/>
    <x v="2"/>
  </r>
  <r>
    <s v="Condo"/>
    <n v="570000"/>
    <x v="1"/>
    <s v="DNFR"/>
    <d v="2017-03-15T00:00:00"/>
    <x v="0"/>
    <s v="DOWNING FRYE"/>
    <s v="CD"/>
    <x v="2"/>
  </r>
  <r>
    <s v="Single Family"/>
    <n v="574000"/>
    <x v="1"/>
    <s v="WOOD05"/>
    <d v="2017-02-14T00:00:00"/>
    <x v="0"/>
    <s v="JOHN R WOOD"/>
    <s v="CD"/>
    <x v="2"/>
  </r>
  <r>
    <s v="Single Family"/>
    <n v="575000"/>
    <x v="1"/>
    <s v="NSAC"/>
    <d v="2017-01-27T00:00:00"/>
    <x v="0"/>
    <s v="X-Other"/>
    <s v="CD"/>
    <x v="2"/>
  </r>
  <r>
    <s v="Single Family"/>
    <n v="575000"/>
    <x v="1"/>
    <s v="BDOWN2"/>
    <d v="2017-03-17T00:00:00"/>
    <x v="0"/>
    <s v="DOWNING FRYE"/>
    <s v="CD"/>
    <x v="2"/>
  </r>
  <r>
    <s v="Single Family"/>
    <n v="575000"/>
    <x v="1"/>
    <s v="REMS"/>
    <d v="2017-03-24T00:00:00"/>
    <x v="0"/>
    <s v="X-Other"/>
    <s v="CD"/>
    <x v="2"/>
  </r>
  <r>
    <s v="Single Family"/>
    <n v="575000"/>
    <x v="1"/>
    <s v="CBRE06"/>
    <d v="2017-02-24T00:00:00"/>
    <x v="0"/>
    <s v="COLDWELL BANKER"/>
    <s v="CD"/>
    <x v="2"/>
  </r>
  <r>
    <s v="Single Family"/>
    <n v="575000"/>
    <x v="1"/>
    <s v="NFHR"/>
    <s v="06-Mar-17"/>
    <x v="0"/>
    <s v="X-Other"/>
    <s v="CD"/>
    <x v="2"/>
  </r>
  <r>
    <s v="Single Family"/>
    <n v="575000"/>
    <x v="1"/>
    <s v="REMS"/>
    <d v="2017-03-23T00:00:00"/>
    <x v="0"/>
    <s v="X-Other"/>
    <s v="CD"/>
    <x v="2"/>
  </r>
  <r>
    <s v="Single Family"/>
    <n v="575000"/>
    <x v="1"/>
    <s v="BPREM07"/>
    <d v="2017-03-14T00:00:00"/>
    <x v="0"/>
    <s v="PREMIER SOTHEBYS"/>
    <s v="CD"/>
    <x v="2"/>
  </r>
  <r>
    <s v="Condo"/>
    <n v="575000"/>
    <x v="1"/>
    <s v="NEPR"/>
    <d v="2017-03-10T00:00:00"/>
    <x v="0"/>
    <s v="X-Other"/>
    <s v="CD"/>
    <x v="2"/>
  </r>
  <r>
    <s v="Single Family"/>
    <n v="575000"/>
    <x v="1"/>
    <s v="NKWRN"/>
    <s v="01-Mar-17"/>
    <x v="0"/>
    <s v="X-Other"/>
    <s v="CD"/>
    <x v="2"/>
  </r>
  <r>
    <s v="Single Family"/>
    <n v="575000"/>
    <x v="1"/>
    <s v="NBHHS"/>
    <d v="2017-03-29T00:00:00"/>
    <x v="0"/>
    <s v="BERKSHIRE HATHAWAY FLORIDA"/>
    <s v="CD"/>
    <x v="2"/>
  </r>
  <r>
    <s v="Single Family"/>
    <n v="575000"/>
    <x v="1"/>
    <s v="NRLNA"/>
    <d v="2017-02-15T00:00:00"/>
    <x v="0"/>
    <s v="X-Other"/>
    <s v="CD"/>
    <x v="2"/>
  </r>
  <r>
    <s v="Condo"/>
    <n v="575000"/>
    <x v="1"/>
    <s v="NRYA"/>
    <d v="2017-02-10T00:00:00"/>
    <x v="0"/>
    <s v="X-Other"/>
    <s v="CD"/>
    <x v="2"/>
  </r>
  <r>
    <s v="Condo"/>
    <n v="575000"/>
    <x v="1"/>
    <s v="NDRC"/>
    <d v="2017-01-20T00:00:00"/>
    <x v="0"/>
    <s v="X-Other"/>
    <s v="CD"/>
    <x v="2"/>
  </r>
  <r>
    <s v="Single Family"/>
    <n v="575000"/>
    <x v="1"/>
    <s v="NMVP1"/>
    <d v="2017-03-24T00:00:00"/>
    <x v="0"/>
    <s v="X-Other"/>
    <s v="CD"/>
    <x v="2"/>
  </r>
  <r>
    <s v="Single Family"/>
    <n v="575000"/>
    <x v="1"/>
    <s v="NASS"/>
    <d v="2017-02-28T00:00:00"/>
    <x v="0"/>
    <s v="X-Other"/>
    <s v="CD"/>
    <x v="2"/>
  </r>
  <r>
    <s v="Condo"/>
    <n v="575000"/>
    <x v="1"/>
    <s v="NAMVT"/>
    <d v="2017-02-24T00:00:00"/>
    <x v="0"/>
    <s v="AMERIVEST"/>
    <s v="CD"/>
    <x v="2"/>
  </r>
  <r>
    <s v="Single Family"/>
    <n v="575300"/>
    <x v="1"/>
    <s v="NAMVT"/>
    <d v="2017-03-15T00:00:00"/>
    <x v="0"/>
    <s v="AMERIVEST"/>
    <s v="CD"/>
    <x v="2"/>
  </r>
  <r>
    <s v="Single Family"/>
    <n v="577975"/>
    <x v="1"/>
    <s v="CBRE01"/>
    <d v="2017-02-15T00:00:00"/>
    <x v="0"/>
    <s v="COLDWELL BANKER"/>
    <s v="CD"/>
    <x v="2"/>
  </r>
  <r>
    <s v="Condo"/>
    <n v="577990"/>
    <x v="1"/>
    <s v="NSTO"/>
    <s v="01-Mar-17"/>
    <x v="0"/>
    <s v="X-Other"/>
    <s v="CD"/>
    <x v="2"/>
  </r>
  <r>
    <s v="Single Family"/>
    <n v="579900"/>
    <x v="1"/>
    <s v="DNFR"/>
    <d v="2017-02-28T00:00:00"/>
    <x v="0"/>
    <s v="DOWNING FRYE"/>
    <s v="CD"/>
    <x v="2"/>
  </r>
  <r>
    <s v="Single Family"/>
    <n v="580000"/>
    <x v="1"/>
    <s v="NLEN2"/>
    <d v="2017-02-28T00:00:00"/>
    <x v="0"/>
    <s v="X-Other"/>
    <s v="CD"/>
    <x v="2"/>
  </r>
  <r>
    <s v="Condo"/>
    <n v="580000"/>
    <x v="1"/>
    <s v="PREM01"/>
    <d v="2017-02-13T00:00:00"/>
    <x v="0"/>
    <s v="PREMIER SOTHEBYS"/>
    <s v="CD"/>
    <x v="2"/>
  </r>
  <r>
    <s v="Single Family"/>
    <n v="580000"/>
    <x v="1"/>
    <s v="GULB"/>
    <s v="09-Jan-17"/>
    <x v="0"/>
    <s v="X-Other"/>
    <s v="CD"/>
    <x v="2"/>
  </r>
  <r>
    <s v="Single Family"/>
    <n v="580000"/>
    <x v="1"/>
    <s v="CBRR03"/>
    <d v="2017-03-10T00:00:00"/>
    <x v="0"/>
    <s v="COLDWELL BANKER"/>
    <s v="CD"/>
    <x v="2"/>
  </r>
  <r>
    <s v="Condo"/>
    <n v="580000"/>
    <x v="1"/>
    <s v="NTRA"/>
    <s v="09-Jan-17"/>
    <x v="0"/>
    <s v="X-Other"/>
    <s v="CD"/>
    <x v="2"/>
  </r>
  <r>
    <s v="Single Family"/>
    <n v="580000"/>
    <x v="1"/>
    <s v="NRLNA"/>
    <d v="2017-03-23T00:00:00"/>
    <x v="0"/>
    <s v="X-Other"/>
    <s v="CD"/>
    <x v="2"/>
  </r>
  <r>
    <s v="Single Family"/>
    <n v="580000"/>
    <x v="1"/>
    <s v="PREM12"/>
    <d v="2017-02-23T00:00:00"/>
    <x v="0"/>
    <s v="PREMIER SOTHEBYS"/>
    <s v="CD"/>
    <x v="2"/>
  </r>
  <r>
    <s v="Single Family"/>
    <n v="583500"/>
    <x v="1"/>
    <s v="BRSRE2"/>
    <d v="2017-03-31T00:00:00"/>
    <x v="0"/>
    <s v="ROYAL SHELL REAL ESTATE"/>
    <s v="CD"/>
    <x v="2"/>
  </r>
  <r>
    <s v="Single Family"/>
    <n v="585000"/>
    <x v="1"/>
    <s v="JRWD03"/>
    <d v="2017-02-21T00:00:00"/>
    <x v="0"/>
    <s v="JOHN R WOOD"/>
    <s v="CD"/>
    <x v="2"/>
  </r>
  <r>
    <s v="Single Family"/>
    <n v="585000"/>
    <x v="1"/>
    <s v="NRYA"/>
    <d v="2017-03-15T00:00:00"/>
    <x v="0"/>
    <s v="X-Other"/>
    <s v="CD"/>
    <x v="2"/>
  </r>
  <r>
    <s v="Single Family"/>
    <n v="590000"/>
    <x v="1"/>
    <s v="REMS"/>
    <d v="2017-03-15T00:00:00"/>
    <x v="0"/>
    <s v="X-Other"/>
    <s v="CD"/>
    <x v="2"/>
  </r>
  <r>
    <s v="Single Family"/>
    <n v="590000"/>
    <x v="1"/>
    <s v="NDRC"/>
    <d v="2017-03-31T00:00:00"/>
    <x v="0"/>
    <s v="X-Other"/>
    <s v="CD"/>
    <x v="2"/>
  </r>
  <r>
    <s v="Condo"/>
    <n v="593000"/>
    <x v="1"/>
    <s v="NDRC"/>
    <d v="2017-02-27T00:00:00"/>
    <x v="0"/>
    <s v="X-Other"/>
    <s v="CD"/>
    <x v="2"/>
  </r>
  <r>
    <s v="Single Family"/>
    <n v="593000"/>
    <x v="1"/>
    <s v="NOPYT"/>
    <d v="2017-02-28T00:00:00"/>
    <x v="0"/>
    <s v="X-Other"/>
    <s v="CD"/>
    <x v="2"/>
  </r>
  <r>
    <s v="Single Family"/>
    <n v="595000"/>
    <x v="1"/>
    <s v="DNFR"/>
    <d v="2017-01-18T00:00:00"/>
    <x v="0"/>
    <s v="DOWNING FRYE"/>
    <s v="CD"/>
    <x v="2"/>
  </r>
  <r>
    <s v="Single Family"/>
    <n v="595000"/>
    <x v="1"/>
    <s v="FNML"/>
    <d v="2017-01-31T00:00:00"/>
    <x v="0"/>
    <s v="X-Other"/>
    <s v="CD"/>
    <x v="2"/>
  </r>
  <r>
    <s v="Single Family"/>
    <n v="597000"/>
    <x v="1"/>
    <s v="NRSI"/>
    <d v="2017-03-28T00:00:00"/>
    <x v="0"/>
    <s v="NAPLES REALTY SERVICES"/>
    <s v="CD"/>
    <x v="2"/>
  </r>
  <r>
    <s v="Single Family"/>
    <n v="599000"/>
    <x v="1"/>
    <s v="NEXFS"/>
    <d v="2017-02-27T00:00:00"/>
    <x v="0"/>
    <s v="X-Other"/>
    <s v="CD"/>
    <x v="2"/>
  </r>
  <r>
    <s v="Single Family"/>
    <n v="599999"/>
    <x v="1"/>
    <s v="IPRI"/>
    <d v="2017-01-11T00:00:00"/>
    <x v="0"/>
    <s v="X-Other"/>
    <s v="CD"/>
    <x v="2"/>
  </r>
  <r>
    <s v="Single Family"/>
    <n v="600000"/>
    <x v="1"/>
    <s v="JRWD03"/>
    <d v="2017-01-26T00:00:00"/>
    <x v="0"/>
    <s v="JOHN R WOOD"/>
    <s v="CD"/>
    <x v="2"/>
  </r>
  <r>
    <s v="Single Family"/>
    <n v="600000"/>
    <x v="1"/>
    <s v="BDOWN2"/>
    <d v="2017-03-27T00:00:00"/>
    <x v="0"/>
    <s v="DOWNING FRYE"/>
    <s v="CD"/>
    <x v="2"/>
  </r>
  <r>
    <s v="Single Family"/>
    <n v="600000"/>
    <x v="1"/>
    <s v="NLTR"/>
    <d v="2017-03-30T00:00:00"/>
    <x v="0"/>
    <s v="X-Other"/>
    <s v="CD"/>
    <x v="2"/>
  </r>
  <r>
    <s v="Condo"/>
    <n v="600000"/>
    <x v="1"/>
    <s v="WOOD05"/>
    <d v="2017-03-30T00:00:00"/>
    <x v="0"/>
    <s v="JOHN R WOOD"/>
    <s v="CD"/>
    <x v="2"/>
  </r>
  <r>
    <s v="Condo"/>
    <n v="600000"/>
    <x v="1"/>
    <s v="NBHHS2"/>
    <s v="07-Mar-17"/>
    <x v="0"/>
    <s v="BERKSHIRE HATHAWAY FLORIDA"/>
    <s v="CD"/>
    <x v="2"/>
  </r>
  <r>
    <s v="Single Family"/>
    <n v="600000"/>
    <x v="1"/>
    <s v="NDRC"/>
    <s v="08-Mar-17"/>
    <x v="0"/>
    <s v="X-Other"/>
    <s v="CD"/>
    <x v="2"/>
  </r>
  <r>
    <s v="Condo"/>
    <n v="602900"/>
    <x v="1"/>
    <s v="BTKC"/>
    <d v="2017-03-15T00:00:00"/>
    <x v="0"/>
    <s v="X-Other"/>
    <s v="CD"/>
    <x v="2"/>
  </r>
  <r>
    <s v="Single Family"/>
    <n v="603890"/>
    <x v="1"/>
    <s v="FNML"/>
    <d v="2017-01-31T00:00:00"/>
    <x v="0"/>
    <s v="X-Other"/>
    <s v="CD"/>
    <x v="2"/>
  </r>
  <r>
    <s v="Condo"/>
    <n v="604000"/>
    <x v="1"/>
    <s v="DNFR"/>
    <d v="2017-03-31T00:00:00"/>
    <x v="0"/>
    <s v="DOWNING FRYE"/>
    <s v="CD"/>
    <x v="2"/>
  </r>
  <r>
    <s v="Single Family"/>
    <n v="605000"/>
    <x v="1"/>
    <s v="NKWRN"/>
    <s v="09-Jan-17"/>
    <x v="0"/>
    <s v="X-Other"/>
    <s v="CD"/>
    <x v="2"/>
  </r>
  <r>
    <s v="Condo"/>
    <n v="605000"/>
    <x v="1"/>
    <s v="BRSRE2"/>
    <s v="08-Mar-17"/>
    <x v="0"/>
    <s v="ROYAL SHELL REAL ESTATE"/>
    <s v="CD"/>
    <x v="2"/>
  </r>
  <r>
    <s v="Single Family"/>
    <n v="605000"/>
    <x v="1"/>
    <s v="WOOD05"/>
    <d v="2017-03-10T00:00:00"/>
    <x v="0"/>
    <s v="JOHN R WOOD"/>
    <s v="CD"/>
    <x v="2"/>
  </r>
  <r>
    <s v="Condo"/>
    <n v="605000"/>
    <x v="1"/>
    <s v="NCOF"/>
    <d v="2017-03-14T00:00:00"/>
    <x v="0"/>
    <s v="X-Other"/>
    <s v="CD"/>
    <x v="2"/>
  </r>
  <r>
    <s v="Condo"/>
    <n v="605000"/>
    <x v="1"/>
    <s v="NSVL"/>
    <s v="03-Mar-17"/>
    <x v="0"/>
    <s v="X-Other"/>
    <s v="CD"/>
    <x v="2"/>
  </r>
  <r>
    <s v="Single Family"/>
    <n v="607000"/>
    <x v="1"/>
    <s v="DNFR"/>
    <d v="2017-03-31T00:00:00"/>
    <x v="0"/>
    <s v="DOWNING FRYE"/>
    <s v="CD"/>
    <x v="2"/>
  </r>
  <r>
    <s v="Single Family"/>
    <n v="610000"/>
    <x v="1"/>
    <s v="NAMVT"/>
    <d v="2017-03-17T00:00:00"/>
    <x v="0"/>
    <s v="AMERIVEST"/>
    <s v="CD"/>
    <x v="2"/>
  </r>
  <r>
    <s v="Single Family"/>
    <n v="610000"/>
    <x v="1"/>
    <s v="NMVP1"/>
    <s v="08-Mar-17"/>
    <x v="0"/>
    <s v="X-Other"/>
    <s v="CD"/>
    <x v="2"/>
  </r>
  <r>
    <s v="Condo"/>
    <n v="610000"/>
    <x v="1"/>
    <s v="WOOD"/>
    <d v="2017-02-21T00:00:00"/>
    <x v="0"/>
    <s v="JOHN R WOOD"/>
    <s v="CD"/>
    <x v="2"/>
  </r>
  <r>
    <s v="Condo"/>
    <n v="610431"/>
    <x v="1"/>
    <s v="VPI"/>
    <d v="2017-03-23T00:00:00"/>
    <x v="0"/>
    <s v="X-Other"/>
    <s v="CD"/>
    <x v="2"/>
  </r>
  <r>
    <s v="Single Family"/>
    <n v="610857"/>
    <x v="1"/>
    <s v="INTR"/>
    <d v="2017-03-17T00:00:00"/>
    <x v="0"/>
    <s v="X-Other"/>
    <s v="CD"/>
    <x v="2"/>
  </r>
  <r>
    <s v="Single Family"/>
    <n v="615000"/>
    <x v="1"/>
    <s v="CBRR11"/>
    <s v="03-Mar-17"/>
    <x v="0"/>
    <s v="COLDWELL BANKER"/>
    <s v="CD"/>
    <x v="2"/>
  </r>
  <r>
    <s v="Single Family"/>
    <n v="615000"/>
    <x v="1"/>
    <s v="FREM"/>
    <d v="2017-03-17T00:00:00"/>
    <x v="0"/>
    <s v="X-Other"/>
    <s v="CD"/>
    <x v="2"/>
  </r>
  <r>
    <s v="Single Family"/>
    <n v="615000"/>
    <x v="1"/>
    <s v="WOOD17"/>
    <d v="2017-03-17T00:00:00"/>
    <x v="0"/>
    <s v="JOHN R WOOD"/>
    <s v="CD"/>
    <x v="2"/>
  </r>
  <r>
    <s v="Condo"/>
    <n v="615000"/>
    <x v="1"/>
    <s v="NDRC"/>
    <d v="2017-02-27T00:00:00"/>
    <x v="0"/>
    <s v="X-Other"/>
    <s v="CD"/>
    <x v="2"/>
  </r>
  <r>
    <s v="Single Family"/>
    <n v="615975"/>
    <x v="1"/>
    <s v="PREM03"/>
    <d v="2017-02-14T00:00:00"/>
    <x v="0"/>
    <s v="PREMIER SOTHEBYS"/>
    <s v="CD"/>
    <x v="2"/>
  </r>
  <r>
    <s v="Single Family"/>
    <n v="620000"/>
    <x v="1"/>
    <s v="NBHHS"/>
    <d v="2017-02-17T00:00:00"/>
    <x v="0"/>
    <s v="BERKSHIRE HATHAWAY FLORIDA"/>
    <s v="CD"/>
    <x v="2"/>
  </r>
  <r>
    <s v="Single Family"/>
    <n v="620000"/>
    <x v="1"/>
    <s v="NRSI"/>
    <d v="2017-02-15T00:00:00"/>
    <x v="0"/>
    <s v="NAPLES REALTY SERVICES"/>
    <s v="CD"/>
    <x v="2"/>
  </r>
  <r>
    <s v="Single Family"/>
    <n v="620000"/>
    <x v="1"/>
    <s v="BEERL"/>
    <s v="04-Jan-17"/>
    <x v="0"/>
    <s v="X-Other"/>
    <s v="CD"/>
    <x v="2"/>
  </r>
  <r>
    <s v="Single Family"/>
    <n v="620000"/>
    <x v="1"/>
    <s v="DNFR"/>
    <s v="01-Mar-17"/>
    <x v="0"/>
    <s v="DOWNING FRYE"/>
    <s v="CD"/>
    <x v="2"/>
  </r>
  <r>
    <s v="Single Family"/>
    <n v="620000"/>
    <x v="1"/>
    <s v="NGCI"/>
    <d v="2017-01-17T00:00:00"/>
    <x v="0"/>
    <s v="GULF COAST INTERNATIONAL PROP"/>
    <s v="CD"/>
    <x v="2"/>
  </r>
  <r>
    <s v="Single Family"/>
    <n v="620000"/>
    <x v="1"/>
    <s v="NAMVT"/>
    <d v="2017-03-24T00:00:00"/>
    <x v="0"/>
    <s v="AMERIVEST"/>
    <s v="CD"/>
    <x v="2"/>
  </r>
  <r>
    <s v="Single Family"/>
    <n v="624500"/>
    <x v="1"/>
    <s v="NKWRN"/>
    <d v="2017-01-31T00:00:00"/>
    <x v="0"/>
    <s v="X-Other"/>
    <s v="CD"/>
    <x v="2"/>
  </r>
  <r>
    <s v="Single Family"/>
    <n v="625000"/>
    <x v="1"/>
    <s v="PREM02"/>
    <d v="2017-03-14T00:00:00"/>
    <x v="0"/>
    <s v="PREMIER SOTHEBYS"/>
    <s v="CD"/>
    <x v="2"/>
  </r>
  <r>
    <s v="Single Family"/>
    <n v="625000"/>
    <x v="1"/>
    <s v="PREM06"/>
    <d v="2017-03-28T00:00:00"/>
    <x v="0"/>
    <s v="PREMIER SOTHEBYS"/>
    <s v="CD"/>
    <x v="2"/>
  </r>
  <r>
    <s v="Condo"/>
    <n v="625000"/>
    <x v="1"/>
    <s v="NMVP1"/>
    <d v="2017-01-30T00:00:00"/>
    <x v="0"/>
    <s v="X-Other"/>
    <s v="CD"/>
    <x v="2"/>
  </r>
  <r>
    <s v="Single Family"/>
    <n v="625000"/>
    <x v="1"/>
    <s v="DNFR"/>
    <d v="2017-03-10T00:00:00"/>
    <x v="0"/>
    <s v="DOWNING FRYE"/>
    <s v="CD"/>
    <x v="2"/>
  </r>
  <r>
    <s v="Single Family"/>
    <n v="625000"/>
    <x v="1"/>
    <s v="CBRR02"/>
    <d v="2017-02-17T00:00:00"/>
    <x v="0"/>
    <s v="COLDWELL BANKER"/>
    <s v="CD"/>
    <x v="2"/>
  </r>
  <r>
    <s v="Single Family"/>
    <n v="625000"/>
    <x v="1"/>
    <s v="WOOD"/>
    <d v="2017-02-15T00:00:00"/>
    <x v="0"/>
    <s v="JOHN R WOOD"/>
    <s v="CD"/>
    <x v="2"/>
  </r>
  <r>
    <s v="Single Family"/>
    <n v="625000"/>
    <x v="1"/>
    <s v="NPPR3"/>
    <d v="2017-03-13T00:00:00"/>
    <x v="0"/>
    <s v="PREMIERE PLUS REALTY COMPANY"/>
    <s v="CD"/>
    <x v="2"/>
  </r>
  <r>
    <s v="Condo"/>
    <n v="626000"/>
    <x v="1"/>
    <s v="BEVBE"/>
    <d v="2017-03-30T00:00:00"/>
    <x v="0"/>
    <s v="X-Other"/>
    <s v="CD"/>
    <x v="2"/>
  </r>
  <r>
    <s v="Single Family"/>
    <n v="630000"/>
    <x v="1"/>
    <s v="BDOWN2"/>
    <d v="2017-01-13T00:00:00"/>
    <x v="0"/>
    <s v="DOWNING FRYE"/>
    <s v="CD"/>
    <x v="2"/>
  </r>
  <r>
    <s v="Condo"/>
    <n v="630000"/>
    <x v="1"/>
    <s v="WBRI"/>
    <d v="2017-03-13T00:00:00"/>
    <x v="0"/>
    <s v="X-Other"/>
    <s v="CD"/>
    <x v="2"/>
  </r>
  <r>
    <s v="Single Family"/>
    <n v="630000"/>
    <x v="1"/>
    <s v="NLXB"/>
    <d v="2017-02-14T00:00:00"/>
    <x v="0"/>
    <s v="X-Other"/>
    <s v="CD"/>
    <x v="2"/>
  </r>
  <r>
    <s v="Condo"/>
    <n v="630000"/>
    <x v="1"/>
    <s v="NMED"/>
    <s v="07-Mar-17"/>
    <x v="0"/>
    <s v="X-Other"/>
    <s v="CD"/>
    <x v="2"/>
  </r>
  <r>
    <s v="Condo"/>
    <n v="630000"/>
    <x v="1"/>
    <s v="SOBA"/>
    <d v="2017-02-14T00:00:00"/>
    <x v="0"/>
    <s v="X-Other"/>
    <s v="CD"/>
    <x v="2"/>
  </r>
  <r>
    <s v="Single Family"/>
    <n v="630000"/>
    <x v="1"/>
    <s v="WOOD"/>
    <d v="2017-02-27T00:00:00"/>
    <x v="0"/>
    <s v="JOHN R WOOD"/>
    <s v="CD"/>
    <x v="2"/>
  </r>
  <r>
    <s v="Single Family"/>
    <n v="630000"/>
    <x v="1"/>
    <s v="WOOD05"/>
    <d v="2017-02-15T00:00:00"/>
    <x v="0"/>
    <s v="JOHN R WOOD"/>
    <s v="CD"/>
    <x v="2"/>
  </r>
  <r>
    <s v="Condo"/>
    <n v="634000"/>
    <x v="1"/>
    <s v="NBAYR"/>
    <d v="2017-03-14T00:00:00"/>
    <x v="0"/>
    <s v="X-Other"/>
    <s v="CD"/>
    <x v="2"/>
  </r>
  <r>
    <s v="Single Family"/>
    <n v="635000"/>
    <x v="1"/>
    <s v="NRSRE6"/>
    <d v="2017-02-28T00:00:00"/>
    <x v="0"/>
    <s v="ROYAL SHELL REAL ESTATE"/>
    <s v="CD"/>
    <x v="2"/>
  </r>
  <r>
    <s v="Condo"/>
    <n v="635000"/>
    <x v="1"/>
    <s v="NAMVT"/>
    <d v="2017-03-20T00:00:00"/>
    <x v="0"/>
    <s v="AMERIVEST"/>
    <s v="CD"/>
    <x v="2"/>
  </r>
  <r>
    <s v="Condo"/>
    <n v="635000"/>
    <x v="1"/>
    <s v="VPI"/>
    <s v="06-Jan-17"/>
    <x v="0"/>
    <s v="X-Other"/>
    <s v="CD"/>
    <x v="2"/>
  </r>
  <r>
    <s v="Single Family"/>
    <n v="635000"/>
    <x v="1"/>
    <s v="PREM06"/>
    <d v="2017-01-31T00:00:00"/>
    <x v="0"/>
    <s v="PREMIER SOTHEBYS"/>
    <s v="CD"/>
    <x v="2"/>
  </r>
  <r>
    <s v="Single Family"/>
    <n v="635000"/>
    <x v="1"/>
    <s v="NRLNA"/>
    <d v="2017-01-31T00:00:00"/>
    <x v="0"/>
    <s v="X-Other"/>
    <s v="CD"/>
    <x v="2"/>
  </r>
  <r>
    <s v="Single Family"/>
    <n v="638000"/>
    <x v="1"/>
    <s v="WOOD17"/>
    <d v="2017-03-30T00:00:00"/>
    <x v="0"/>
    <s v="JOHN R WOOD"/>
    <s v="CD"/>
    <x v="2"/>
  </r>
  <r>
    <s v="Condo"/>
    <n v="640000"/>
    <x v="1"/>
    <s v="WOOD03"/>
    <d v="2017-03-24T00:00:00"/>
    <x v="0"/>
    <s v="JOHN R WOOD"/>
    <s v="CD"/>
    <x v="2"/>
  </r>
  <r>
    <s v="Condo"/>
    <n v="640000"/>
    <x v="1"/>
    <s v="DNFR"/>
    <d v="2017-02-14T00:00:00"/>
    <x v="0"/>
    <s v="DOWNING FRYE"/>
    <s v="CD"/>
    <x v="2"/>
  </r>
  <r>
    <s v="Condo"/>
    <n v="640000"/>
    <x v="1"/>
    <s v="WOOD03"/>
    <s v="01-Mar-17"/>
    <x v="0"/>
    <s v="JOHN R WOOD"/>
    <s v="CD"/>
    <x v="2"/>
  </r>
  <r>
    <s v="Single Family"/>
    <n v="640000"/>
    <x v="1"/>
    <s v="NRYA"/>
    <d v="2017-01-20T00:00:00"/>
    <x v="0"/>
    <s v="X-Other"/>
    <s v="CD"/>
    <x v="2"/>
  </r>
  <r>
    <s v="Condo"/>
    <n v="640000"/>
    <x v="1"/>
    <s v="NGCI02"/>
    <d v="2017-01-23T00:00:00"/>
    <x v="0"/>
    <s v="GULF COAST INTERNATIONAL PROP"/>
    <s v="CD"/>
    <x v="2"/>
  </r>
  <r>
    <s v="Single Family"/>
    <n v="640000"/>
    <x v="1"/>
    <s v="PREM01"/>
    <d v="2017-03-21T00:00:00"/>
    <x v="0"/>
    <s v="PREMIER SOTHEBYS"/>
    <s v="CD"/>
    <x v="2"/>
  </r>
  <r>
    <s v="Single Family"/>
    <n v="640000"/>
    <x v="1"/>
    <s v="NDRC"/>
    <d v="2017-02-10T00:00:00"/>
    <x v="0"/>
    <s v="X-Other"/>
    <s v="CD"/>
    <x v="2"/>
  </r>
  <r>
    <s v="Condo"/>
    <n v="645000"/>
    <x v="1"/>
    <s v="PREM01"/>
    <s v="06-Jan-17"/>
    <x v="0"/>
    <s v="PREMIER SOTHEBYS"/>
    <s v="CD"/>
    <x v="2"/>
  </r>
  <r>
    <s v="Condo"/>
    <n v="647000"/>
    <x v="1"/>
    <s v="NTROP"/>
    <d v="2017-01-31T00:00:00"/>
    <x v="0"/>
    <s v="X-Other"/>
    <s v="CD"/>
    <x v="2"/>
  </r>
  <r>
    <s v="Condo"/>
    <n v="649900"/>
    <x v="1"/>
    <s v="BRSRE2"/>
    <s v="06-Mar-17"/>
    <x v="0"/>
    <s v="ROYAL SHELL REAL ESTATE"/>
    <s v="CD"/>
    <x v="2"/>
  </r>
  <r>
    <s v="Single Family"/>
    <n v="650000"/>
    <x v="1"/>
    <s v="CBRR11"/>
    <s v="09-Feb-17"/>
    <x v="0"/>
    <s v="COLDWELL BANKER"/>
    <s v="CD"/>
    <x v="2"/>
  </r>
  <r>
    <s v="Condo"/>
    <n v="650000"/>
    <x v="1"/>
    <s v="ZLAH"/>
    <d v="2017-03-31T00:00:00"/>
    <x v="0"/>
    <s v="X-Other"/>
    <s v="CD"/>
    <x v="2"/>
  </r>
  <r>
    <s v="Single Family"/>
    <n v="650000"/>
    <x v="1"/>
    <s v="DNFR"/>
    <d v="2017-01-11T00:00:00"/>
    <x v="0"/>
    <s v="DOWNING FRYE"/>
    <s v="CD"/>
    <x v="2"/>
  </r>
  <r>
    <s v="Condo"/>
    <n v="650000"/>
    <x v="1"/>
    <s v="WOOD05"/>
    <s v="02-Feb-17"/>
    <x v="0"/>
    <s v="JOHN R WOOD"/>
    <s v="CD"/>
    <x v="2"/>
  </r>
  <r>
    <s v="Single Family"/>
    <n v="650000"/>
    <x v="1"/>
    <s v="BAVR"/>
    <d v="2017-03-21T00:00:00"/>
    <x v="0"/>
    <s v="AMERIVEST"/>
    <s v="CD"/>
    <x v="2"/>
  </r>
  <r>
    <s v="Single Family"/>
    <n v="650000"/>
    <x v="1"/>
    <s v="NBART"/>
    <d v="2017-01-11T00:00:00"/>
    <x v="0"/>
    <s v="X-Other"/>
    <s v="CD"/>
    <x v="2"/>
  </r>
  <r>
    <s v="Single Family"/>
    <n v="650000"/>
    <x v="1"/>
    <s v="NRYA"/>
    <d v="2017-01-30T00:00:00"/>
    <x v="0"/>
    <s v="X-Other"/>
    <s v="CD"/>
    <x v="2"/>
  </r>
  <r>
    <s v="Single Family"/>
    <n v="650000"/>
    <x v="1"/>
    <s v="PREM06"/>
    <d v="2017-01-24T00:00:00"/>
    <x v="0"/>
    <s v="PREMIER SOTHEBYS"/>
    <s v="CD"/>
    <x v="2"/>
  </r>
  <r>
    <s v="Single Family"/>
    <n v="650000"/>
    <x v="1"/>
    <s v="NBHHS4"/>
    <s v="01-Mar-17"/>
    <x v="0"/>
    <s v="BERKSHIRE HATHAWAY FLORIDA"/>
    <s v="CD"/>
    <x v="2"/>
  </r>
  <r>
    <s v="Single Family"/>
    <n v="655000"/>
    <x v="1"/>
    <s v="DNFR02"/>
    <d v="2017-01-27T00:00:00"/>
    <x v="0"/>
    <s v="DOWNING FRYE"/>
    <s v="CD"/>
    <x v="2"/>
  </r>
  <r>
    <s v="Single Family"/>
    <n v="659900"/>
    <x v="1"/>
    <s v="NPPR"/>
    <s v="09-Mar-17"/>
    <x v="0"/>
    <s v="PREMIERE PLUS REALTY COMPANY"/>
    <s v="CD"/>
    <x v="2"/>
  </r>
  <r>
    <s v="Single Family"/>
    <n v="660000"/>
    <x v="1"/>
    <s v="PREM03"/>
    <s v="03-Feb-17"/>
    <x v="0"/>
    <s v="PREMIER SOTHEBYS"/>
    <s v="CD"/>
    <x v="2"/>
  </r>
  <r>
    <s v="Single Family"/>
    <n v="660000"/>
    <x v="1"/>
    <s v="WOOD17"/>
    <d v="2017-03-22T00:00:00"/>
    <x v="0"/>
    <s v="JOHN R WOOD"/>
    <s v="CD"/>
    <x v="2"/>
  </r>
  <r>
    <s v="Single Family"/>
    <n v="662000"/>
    <x v="1"/>
    <s v="NPPR"/>
    <s v="06-Jan-17"/>
    <x v="0"/>
    <s v="PREMIERE PLUS REALTY COMPANY"/>
    <s v="CD"/>
    <x v="2"/>
  </r>
  <r>
    <s v="Condo"/>
    <n v="662000"/>
    <x v="1"/>
    <s v="NBHHS4"/>
    <d v="2017-02-23T00:00:00"/>
    <x v="0"/>
    <s v="BERKSHIRE HATHAWAY FLORIDA"/>
    <s v="CD"/>
    <x v="2"/>
  </r>
  <r>
    <s v="Single Family"/>
    <n v="662938"/>
    <x v="1"/>
    <s v="NNTB06"/>
    <d v="2017-02-23T00:00:00"/>
    <x v="0"/>
    <s v="X-Other"/>
    <s v="CD"/>
    <x v="2"/>
  </r>
  <r>
    <s v="Condo"/>
    <n v="665000"/>
    <x v="1"/>
    <s v="WOOD05"/>
    <d v="2017-02-28T00:00:00"/>
    <x v="0"/>
    <s v="JOHN R WOOD"/>
    <s v="CD"/>
    <x v="2"/>
  </r>
  <r>
    <s v="Single Family"/>
    <n v="665000"/>
    <x v="1"/>
    <s v="FPRP"/>
    <s v="03-Feb-17"/>
    <x v="0"/>
    <s v="X-Other"/>
    <s v="CD"/>
    <x v="2"/>
  </r>
  <r>
    <s v="Single Family"/>
    <n v="670000"/>
    <x v="1"/>
    <s v="DNFR"/>
    <d v="2017-01-13T00:00:00"/>
    <x v="0"/>
    <s v="DOWNING FRYE"/>
    <s v="CD"/>
    <x v="2"/>
  </r>
  <r>
    <s v="Single Family"/>
    <n v="670000"/>
    <x v="1"/>
    <s v="NKEAT"/>
    <d v="2017-03-31T00:00:00"/>
    <x v="0"/>
    <s v="X-Other"/>
    <s v="CD"/>
    <x v="2"/>
  </r>
  <r>
    <s v="Single Family"/>
    <n v="675000"/>
    <x v="1"/>
    <s v="BPREM07"/>
    <s v="03-Jan-17"/>
    <x v="0"/>
    <s v="PREMIER SOTHEBYS"/>
    <s v="CD"/>
    <x v="2"/>
  </r>
  <r>
    <s v="Condo"/>
    <n v="675000"/>
    <x v="1"/>
    <s v="PREM01"/>
    <d v="2017-03-23T00:00:00"/>
    <x v="0"/>
    <s v="PREMIER SOTHEBYS"/>
    <s v="CD"/>
    <x v="2"/>
  </r>
  <r>
    <s v="Single Family"/>
    <n v="681447"/>
    <x v="1"/>
    <s v="TWC"/>
    <d v="2017-03-24T00:00:00"/>
    <x v="0"/>
    <s v="X-Other"/>
    <s v="CD"/>
    <x v="2"/>
  </r>
  <r>
    <s v="Single Family"/>
    <n v="682313"/>
    <x v="1"/>
    <s v="TWC"/>
    <d v="2017-03-22T00:00:00"/>
    <x v="0"/>
    <s v="X-Other"/>
    <s v="CD"/>
    <x v="2"/>
  </r>
  <r>
    <s v="Single Family"/>
    <n v="685000"/>
    <x v="1"/>
    <s v="JRWD03"/>
    <d v="2017-03-31T00:00:00"/>
    <x v="0"/>
    <s v="JOHN R WOOD"/>
    <s v="CD"/>
    <x v="2"/>
  </r>
  <r>
    <s v="Single Family"/>
    <n v="685000"/>
    <x v="1"/>
    <s v="BKWR"/>
    <d v="2017-03-27T00:00:00"/>
    <x v="0"/>
    <s v="KELLER WILLIAMS ELITE"/>
    <s v="CD"/>
    <x v="2"/>
  </r>
  <r>
    <s v="Single Family"/>
    <n v="685000"/>
    <x v="1"/>
    <s v="NDRC"/>
    <s v="09-Mar-17"/>
    <x v="0"/>
    <s v="X-Other"/>
    <s v="CD"/>
    <x v="2"/>
  </r>
  <r>
    <s v="Single Family"/>
    <n v="685000"/>
    <x v="1"/>
    <s v="SUNY"/>
    <s v="06-Feb-17"/>
    <x v="0"/>
    <s v="X-Other"/>
    <s v="CD"/>
    <x v="2"/>
  </r>
  <r>
    <s v="Single Family"/>
    <n v="685000"/>
    <x v="1"/>
    <s v="NPPR"/>
    <s v="03-Jan-17"/>
    <x v="0"/>
    <s v="PREMIERE PLUS REALTY COMPANY"/>
    <s v="CD"/>
    <x v="2"/>
  </r>
  <r>
    <s v="Condo"/>
    <n v="685000"/>
    <x v="1"/>
    <s v="NCARR"/>
    <d v="2017-02-16T00:00:00"/>
    <x v="0"/>
    <s v="X-Other"/>
    <s v="CD"/>
    <x v="2"/>
  </r>
  <r>
    <s v="Condo"/>
    <n v="685000"/>
    <x v="1"/>
    <s v="WOOD05"/>
    <d v="2017-01-31T00:00:00"/>
    <x v="0"/>
    <s v="JOHN R WOOD"/>
    <s v="CD"/>
    <x v="2"/>
  </r>
  <r>
    <s v="Single Family"/>
    <n v="687500"/>
    <x v="1"/>
    <s v="BEVBE"/>
    <d v="2017-03-31T00:00:00"/>
    <x v="0"/>
    <s v="X-Other"/>
    <s v="CD"/>
    <x v="2"/>
  </r>
  <r>
    <s v="Single Family"/>
    <n v="690000"/>
    <x v="1"/>
    <s v="NRLNA"/>
    <s v="03-Jan-17"/>
    <x v="0"/>
    <s v="X-Other"/>
    <s v="CD"/>
    <x v="2"/>
  </r>
  <r>
    <s v="Single Family"/>
    <n v="690000"/>
    <x v="1"/>
    <s v="ALLRG"/>
    <s v="03-Feb-17"/>
    <x v="0"/>
    <s v="X-Other"/>
    <s v="CD"/>
    <x v="2"/>
  </r>
  <r>
    <s v="Single Family"/>
    <n v="690000"/>
    <x v="1"/>
    <s v="PREM12"/>
    <d v="2017-02-21T00:00:00"/>
    <x v="0"/>
    <s v="PREMIER SOTHEBYS"/>
    <s v="CD"/>
    <x v="2"/>
  </r>
  <r>
    <s v="Single Family"/>
    <n v="690000"/>
    <x v="1"/>
    <s v="PREM01"/>
    <d v="2017-03-14T00:00:00"/>
    <x v="0"/>
    <s v="PREMIER SOTHEBYS"/>
    <s v="CD"/>
    <x v="2"/>
  </r>
  <r>
    <s v="Single Family"/>
    <n v="690000"/>
    <x v="1"/>
    <s v="NRYA"/>
    <d v="2017-02-17T00:00:00"/>
    <x v="0"/>
    <s v="X-Other"/>
    <s v="CD"/>
    <x v="2"/>
  </r>
  <r>
    <s v="Single Family"/>
    <n v="690000"/>
    <x v="1"/>
    <s v="WOOD05"/>
    <d v="2017-03-30T00:00:00"/>
    <x v="0"/>
    <s v="JOHN R WOOD"/>
    <s v="CD"/>
    <x v="2"/>
  </r>
  <r>
    <s v="Single Family"/>
    <n v="690229"/>
    <x v="1"/>
    <s v="CBRR03"/>
    <d v="2017-01-20T00:00:00"/>
    <x v="0"/>
    <s v="COLDWELL BANKER"/>
    <s v="CD"/>
    <x v="2"/>
  </r>
  <r>
    <s v="Single Family"/>
    <n v="695000"/>
    <x v="1"/>
    <s v="JRWD03"/>
    <d v="2017-03-15T00:00:00"/>
    <x v="0"/>
    <s v="JOHN R WOOD"/>
    <s v="CD"/>
    <x v="2"/>
  </r>
  <r>
    <s v="Single Family"/>
    <n v="695000"/>
    <x v="1"/>
    <s v="WOOD05"/>
    <d v="2017-01-31T00:00:00"/>
    <x v="0"/>
    <s v="JOHN R WOOD"/>
    <s v="CD"/>
    <x v="2"/>
  </r>
  <r>
    <s v="Single Family"/>
    <n v="697500"/>
    <x v="1"/>
    <s v="JRWD03"/>
    <s v="04-Jan-17"/>
    <x v="0"/>
    <s v="JOHN R WOOD"/>
    <s v="CD"/>
    <x v="2"/>
  </r>
  <r>
    <s v="Single Family"/>
    <n v="699000"/>
    <x v="1"/>
    <s v="DNFR"/>
    <s v="09-Mar-17"/>
    <x v="0"/>
    <s v="DOWNING FRYE"/>
    <s v="CD"/>
    <x v="2"/>
  </r>
  <r>
    <s v="Single Family"/>
    <n v="700000"/>
    <x v="1"/>
    <s v="BFHR"/>
    <d v="2017-03-27T00:00:00"/>
    <x v="0"/>
    <s v="X-Other"/>
    <s v="CD"/>
    <x v="2"/>
  </r>
  <r>
    <s v="Condo"/>
    <n v="700000"/>
    <x v="1"/>
    <s v="NSVL"/>
    <d v="2017-02-27T00:00:00"/>
    <x v="0"/>
    <s v="X-Other"/>
    <s v="CD"/>
    <x v="2"/>
  </r>
  <r>
    <s v="Single Family"/>
    <n v="700000"/>
    <x v="1"/>
    <s v="WOOD"/>
    <s v="07-Feb-17"/>
    <x v="0"/>
    <s v="JOHN R WOOD"/>
    <s v="CD"/>
    <x v="2"/>
  </r>
  <r>
    <s v="Single Family"/>
    <n v="700000"/>
    <x v="1"/>
    <s v="NMCQ"/>
    <d v="2017-01-20T00:00:00"/>
    <x v="0"/>
    <s v="X-Other"/>
    <s v="CD"/>
    <x v="2"/>
  </r>
  <r>
    <s v="Condo"/>
    <n v="700000"/>
    <x v="1"/>
    <s v="DNFR"/>
    <d v="2017-02-28T00:00:00"/>
    <x v="0"/>
    <s v="DOWNING FRYE"/>
    <s v="CD"/>
    <x v="2"/>
  </r>
  <r>
    <s v="Single Family"/>
    <n v="700000"/>
    <x v="1"/>
    <s v="NDRC"/>
    <s v="07-Mar-17"/>
    <x v="0"/>
    <s v="X-Other"/>
    <s v="CD"/>
    <x v="2"/>
  </r>
  <r>
    <s v="Condo"/>
    <n v="700000"/>
    <x v="1"/>
    <s v="DNFR"/>
    <d v="2017-03-14T00:00:00"/>
    <x v="0"/>
    <s v="DOWNING FRYE"/>
    <s v="CD"/>
    <x v="2"/>
  </r>
  <r>
    <s v="Condo"/>
    <n v="703000"/>
    <x v="1"/>
    <s v="NPPR"/>
    <d v="2017-02-22T00:00:00"/>
    <x v="0"/>
    <s v="PREMIERE PLUS REALTY COMPANY"/>
    <s v="CD"/>
    <x v="2"/>
  </r>
  <r>
    <s v="Condo"/>
    <n v="705000"/>
    <x v="1"/>
    <s v="NBHHS"/>
    <d v="2017-01-25T00:00:00"/>
    <x v="0"/>
    <s v="BERKSHIRE HATHAWAY FLORIDA"/>
    <s v="CD"/>
    <x v="2"/>
  </r>
  <r>
    <s v="Condo"/>
    <n v="707000"/>
    <x v="1"/>
    <s v="NPPR"/>
    <d v="2017-03-24T00:00:00"/>
    <x v="0"/>
    <s v="PREMIERE PLUS REALTY COMPANY"/>
    <s v="CD"/>
    <x v="2"/>
  </r>
  <r>
    <s v="Single Family"/>
    <n v="707500"/>
    <x v="1"/>
    <s v="NAMVT"/>
    <d v="2017-03-24T00:00:00"/>
    <x v="0"/>
    <s v="AMERIVEST"/>
    <s v="CD"/>
    <x v="2"/>
  </r>
  <r>
    <s v="Single Family"/>
    <n v="709900"/>
    <x v="1"/>
    <s v="BKWR"/>
    <d v="2017-02-17T00:00:00"/>
    <x v="0"/>
    <s v="KELLER WILLIAMS ELITE"/>
    <s v="CD"/>
    <x v="2"/>
  </r>
  <r>
    <s v="Single Family"/>
    <n v="710000"/>
    <x v="1"/>
    <s v="NKRE"/>
    <d v="2017-03-27T00:00:00"/>
    <x v="0"/>
    <s v="X-Other"/>
    <s v="CD"/>
    <x v="2"/>
  </r>
  <r>
    <s v="Single Family"/>
    <n v="710295"/>
    <x v="1"/>
    <s v="NWRF2"/>
    <d v="2017-03-31T00:00:00"/>
    <x v="0"/>
    <s v="WILLIAM RAVEIS"/>
    <s v="CD"/>
    <x v="2"/>
  </r>
  <r>
    <s v="Single Family"/>
    <n v="715000"/>
    <x v="1"/>
    <s v="DNFR"/>
    <d v="2017-03-15T00:00:00"/>
    <x v="0"/>
    <s v="DOWNING FRYE"/>
    <s v="CD"/>
    <x v="2"/>
  </r>
  <r>
    <s v="Condo"/>
    <n v="715000"/>
    <x v="1"/>
    <s v="PREM01"/>
    <d v="2017-01-27T00:00:00"/>
    <x v="0"/>
    <s v="PREMIER SOTHEBYS"/>
    <s v="CD"/>
    <x v="2"/>
  </r>
  <r>
    <s v="Single Family"/>
    <n v="719500"/>
    <x v="1"/>
    <s v="NPRH"/>
    <d v="2017-02-24T00:00:00"/>
    <x v="0"/>
    <s v="X-Other"/>
    <s v="CD"/>
    <x v="2"/>
  </r>
  <r>
    <s v="Single Family"/>
    <n v="720000"/>
    <x v="1"/>
    <s v="CBRE03"/>
    <d v="2017-01-26T00:00:00"/>
    <x v="0"/>
    <s v="COLDWELL BANKER"/>
    <s v="CD"/>
    <x v="2"/>
  </r>
  <r>
    <s v="Single Family"/>
    <n v="720000"/>
    <x v="1"/>
    <s v="WOOD05"/>
    <s v="01-Mar-17"/>
    <x v="0"/>
    <s v="JOHN R WOOD"/>
    <s v="CD"/>
    <x v="2"/>
  </r>
  <r>
    <s v="Condo"/>
    <n v="720000"/>
    <x v="1"/>
    <s v="NMCQ"/>
    <d v="2017-03-10T00:00:00"/>
    <x v="0"/>
    <s v="X-Other"/>
    <s v="CD"/>
    <x v="2"/>
  </r>
  <r>
    <s v="Condo"/>
    <n v="720000"/>
    <x v="1"/>
    <s v="FJWI"/>
    <d v="2017-02-21T00:00:00"/>
    <x v="0"/>
    <s v="JOHN R WOOD"/>
    <s v="CD"/>
    <x v="2"/>
  </r>
  <r>
    <s v="Single Family"/>
    <n v="723053"/>
    <x v="1"/>
    <s v="DNFR"/>
    <d v="2017-01-23T00:00:00"/>
    <x v="0"/>
    <s v="DOWNING FRYE"/>
    <s v="CD"/>
    <x v="2"/>
  </r>
  <r>
    <s v="Single Family"/>
    <n v="725000"/>
    <x v="1"/>
    <s v="JRWD03"/>
    <d v="2017-02-17T00:00:00"/>
    <x v="0"/>
    <s v="JOHN R WOOD"/>
    <s v="CD"/>
    <x v="2"/>
  </r>
  <r>
    <s v="Condo"/>
    <n v="725000"/>
    <x v="1"/>
    <s v="NPPR"/>
    <d v="2017-03-28T00:00:00"/>
    <x v="0"/>
    <s v="PREMIERE PLUS REALTY COMPANY"/>
    <s v="CD"/>
    <x v="2"/>
  </r>
  <r>
    <s v="Condo"/>
    <n v="727500"/>
    <x v="1"/>
    <s v="DNFR"/>
    <d v="2017-01-12T00:00:00"/>
    <x v="0"/>
    <s v="DOWNING FRYE"/>
    <s v="CD"/>
    <x v="2"/>
  </r>
  <r>
    <s v="Condo"/>
    <n v="730000"/>
    <x v="1"/>
    <s v="NMVP1"/>
    <d v="2017-03-31T00:00:00"/>
    <x v="0"/>
    <s v="X-Other"/>
    <s v="CD"/>
    <x v="2"/>
  </r>
  <r>
    <s v="Condo"/>
    <n v="730000"/>
    <x v="1"/>
    <s v="NPPR"/>
    <s v="01-Feb-17"/>
    <x v="0"/>
    <s v="PREMIERE PLUS REALTY COMPANY"/>
    <s v="CD"/>
    <x v="2"/>
  </r>
  <r>
    <s v="Single Family"/>
    <n v="730000"/>
    <x v="1"/>
    <s v="CMARG"/>
    <d v="2017-01-30T00:00:00"/>
    <x v="0"/>
    <s v="X-Other"/>
    <s v="CD"/>
    <x v="2"/>
  </r>
  <r>
    <s v="Single Family"/>
    <n v="735000"/>
    <x v="1"/>
    <s v="WOOD03"/>
    <s v="03-Feb-17"/>
    <x v="0"/>
    <s v="JOHN R WOOD"/>
    <s v="CD"/>
    <x v="2"/>
  </r>
  <r>
    <s v="Condo"/>
    <n v="735000"/>
    <x v="1"/>
    <s v="NPPR"/>
    <d v="2017-02-24T00:00:00"/>
    <x v="0"/>
    <s v="PREMIERE PLUS REALTY COMPANY"/>
    <s v="CD"/>
    <x v="2"/>
  </r>
  <r>
    <s v="Condo"/>
    <n v="735000"/>
    <x v="1"/>
    <s v="PREM03"/>
    <d v="2017-01-17T00:00:00"/>
    <x v="0"/>
    <s v="PREMIER SOTHEBYS"/>
    <s v="CD"/>
    <x v="2"/>
  </r>
  <r>
    <s v="Condo"/>
    <n v="735000"/>
    <x v="1"/>
    <s v="NMCQ"/>
    <d v="2017-01-19T00:00:00"/>
    <x v="0"/>
    <s v="X-Other"/>
    <s v="CD"/>
    <x v="2"/>
  </r>
  <r>
    <s v="Condo"/>
    <n v="735000"/>
    <x v="1"/>
    <s v="SOBA"/>
    <d v="2017-03-17T00:00:00"/>
    <x v="0"/>
    <s v="X-Other"/>
    <s v="CD"/>
    <x v="2"/>
  </r>
  <r>
    <s v="Condo"/>
    <n v="739900"/>
    <x v="1"/>
    <s v="SOBA"/>
    <d v="2017-03-16T00:00:00"/>
    <x v="0"/>
    <s v="X-Other"/>
    <s v="CD"/>
    <x v="2"/>
  </r>
  <r>
    <s v="Single Family"/>
    <n v="740000"/>
    <x v="1"/>
    <s v="JRWD03"/>
    <d v="2017-02-28T00:00:00"/>
    <x v="0"/>
    <s v="JOHN R WOOD"/>
    <s v="CD"/>
    <x v="2"/>
  </r>
  <r>
    <s v="Single Family"/>
    <n v="740000"/>
    <x v="1"/>
    <s v="WOOD05"/>
    <d v="2017-03-24T00:00:00"/>
    <x v="0"/>
    <s v="JOHN R WOOD"/>
    <s v="CD"/>
    <x v="2"/>
  </r>
  <r>
    <s v="Single Family"/>
    <n v="740000"/>
    <x v="1"/>
    <s v="DNFR"/>
    <d v="2017-03-16T00:00:00"/>
    <x v="0"/>
    <s v="DOWNING FRYE"/>
    <s v="CD"/>
    <x v="2"/>
  </r>
  <r>
    <s v="Single Family"/>
    <n v="740000"/>
    <x v="1"/>
    <s v="NBHHS"/>
    <d v="2017-03-15T00:00:00"/>
    <x v="0"/>
    <s v="BERKSHIRE HATHAWAY FLORIDA"/>
    <s v="CD"/>
    <x v="2"/>
  </r>
  <r>
    <s v="Condo"/>
    <n v="740000"/>
    <x v="1"/>
    <s v="NDRC"/>
    <s v="09-Mar-17"/>
    <x v="0"/>
    <s v="X-Other"/>
    <s v="CD"/>
    <x v="2"/>
  </r>
  <r>
    <s v="Single Family"/>
    <n v="742500"/>
    <x v="1"/>
    <s v="ANC"/>
    <d v="2017-02-24T00:00:00"/>
    <x v="0"/>
    <s v="X-Other"/>
    <s v="CD"/>
    <x v="2"/>
  </r>
  <r>
    <s v="Single Family"/>
    <n v="744000"/>
    <x v="1"/>
    <s v="PREM06"/>
    <d v="2017-02-17T00:00:00"/>
    <x v="0"/>
    <s v="PREMIER SOTHEBYS"/>
    <s v="CD"/>
    <x v="2"/>
  </r>
  <r>
    <s v="Condo"/>
    <n v="745000"/>
    <x v="1"/>
    <s v="NFHR"/>
    <d v="2017-02-24T00:00:00"/>
    <x v="0"/>
    <s v="X-Other"/>
    <s v="CD"/>
    <x v="2"/>
  </r>
  <r>
    <s v="Single Family"/>
    <n v="745000"/>
    <x v="1"/>
    <s v="GULB"/>
    <d v="2017-03-21T00:00:00"/>
    <x v="0"/>
    <s v="X-Other"/>
    <s v="CD"/>
    <x v="2"/>
  </r>
  <r>
    <s v="Condo"/>
    <n v="746200"/>
    <x v="1"/>
    <s v="NWCI"/>
    <d v="2017-01-18T00:00:00"/>
    <x v="0"/>
    <s v="X-Other"/>
    <s v="CD"/>
    <x v="2"/>
  </r>
  <r>
    <s v="Single Family"/>
    <n v="748000"/>
    <x v="1"/>
    <s v="JRWD03"/>
    <s v="01-Mar-17"/>
    <x v="0"/>
    <s v="JOHN R WOOD"/>
    <s v="CD"/>
    <x v="2"/>
  </r>
  <r>
    <s v="Condo"/>
    <n v="748560"/>
    <x v="1"/>
    <s v="NLEN2"/>
    <d v="2017-03-10T00:00:00"/>
    <x v="0"/>
    <s v="X-Other"/>
    <s v="CD"/>
    <x v="2"/>
  </r>
  <r>
    <s v="Single Family"/>
    <n v="749000"/>
    <x v="1"/>
    <s v="BDOWN2"/>
    <d v="2017-01-31T00:00:00"/>
    <x v="0"/>
    <s v="DOWNING FRYE"/>
    <s v="CD"/>
    <x v="2"/>
  </r>
  <r>
    <s v="Single Family"/>
    <n v="750000"/>
    <x v="1"/>
    <s v="BPREM07"/>
    <d v="2017-02-28T00:00:00"/>
    <x v="0"/>
    <s v="PREMIER SOTHEBYS"/>
    <s v="CD"/>
    <x v="3"/>
  </r>
  <r>
    <s v="Single Family"/>
    <n v="750000"/>
    <x v="1"/>
    <s v="NDRC"/>
    <d v="2017-02-16T00:00:00"/>
    <x v="0"/>
    <s v="X-Other"/>
    <s v="CD"/>
    <x v="3"/>
  </r>
  <r>
    <s v="Condo"/>
    <n v="750000"/>
    <x v="1"/>
    <s v="JRWD03"/>
    <d v="2017-03-29T00:00:00"/>
    <x v="0"/>
    <s v="JOHN R WOOD"/>
    <s v="CD"/>
    <x v="3"/>
  </r>
  <r>
    <s v="Single Family"/>
    <n v="750000"/>
    <x v="1"/>
    <s v="BDOWN2"/>
    <s v="01-Feb-17"/>
    <x v="0"/>
    <s v="DOWNING FRYE"/>
    <s v="CD"/>
    <x v="3"/>
  </r>
  <r>
    <s v="Single Family"/>
    <n v="750000"/>
    <x v="1"/>
    <s v="NGCI02"/>
    <d v="2017-01-13T00:00:00"/>
    <x v="0"/>
    <s v="GULF COAST INTERNATIONAL PROP"/>
    <s v="CD"/>
    <x v="3"/>
  </r>
  <r>
    <s v="Single Family"/>
    <n v="750000"/>
    <x v="1"/>
    <s v="NPLB"/>
    <d v="2017-01-19T00:00:00"/>
    <x v="0"/>
    <s v="X-Other"/>
    <s v="CD"/>
    <x v="3"/>
  </r>
  <r>
    <s v="Single Family"/>
    <n v="750000"/>
    <x v="1"/>
    <s v="NWRG"/>
    <d v="2017-03-17T00:00:00"/>
    <x v="0"/>
    <s v="X-Other"/>
    <s v="CD"/>
    <x v="3"/>
  </r>
  <r>
    <s v="Condo"/>
    <n v="750000"/>
    <x v="1"/>
    <s v="NABIR"/>
    <s v="09-Feb-17"/>
    <x v="0"/>
    <s v="X-Other"/>
    <s v="CD"/>
    <x v="3"/>
  </r>
  <r>
    <s v="Single Family"/>
    <n v="755000"/>
    <x v="1"/>
    <s v="BKWR"/>
    <s v="03-Mar-17"/>
    <x v="0"/>
    <s v="KELLER WILLIAMS ELITE"/>
    <s v="CD"/>
    <x v="3"/>
  </r>
  <r>
    <s v="Condo"/>
    <n v="755000"/>
    <x v="1"/>
    <s v="WOOD"/>
    <s v="03-Feb-17"/>
    <x v="0"/>
    <s v="JOHN R WOOD"/>
    <s v="CD"/>
    <x v="3"/>
  </r>
  <r>
    <s v="Single Family"/>
    <n v="759000"/>
    <x v="1"/>
    <s v="NDRC"/>
    <d v="2017-03-10T00:00:00"/>
    <x v="0"/>
    <s v="X-Other"/>
    <s v="CD"/>
    <x v="3"/>
  </r>
  <r>
    <s v="Condo"/>
    <n v="760000"/>
    <x v="1"/>
    <s v="NNREC"/>
    <d v="2017-03-29T00:00:00"/>
    <x v="0"/>
    <s v="X-Other"/>
    <s v="CD"/>
    <x v="3"/>
  </r>
  <r>
    <s v="Condo"/>
    <n v="760000"/>
    <x v="1"/>
    <s v="NPPR"/>
    <s v="01-Feb-17"/>
    <x v="0"/>
    <s v="PREMIERE PLUS REALTY COMPANY"/>
    <s v="CD"/>
    <x v="3"/>
  </r>
  <r>
    <s v="Single Family"/>
    <n v="760000"/>
    <x v="1"/>
    <s v="NSAC"/>
    <d v="2017-01-12T00:00:00"/>
    <x v="0"/>
    <s v="X-Other"/>
    <s v="CD"/>
    <x v="3"/>
  </r>
  <r>
    <s v="Condo"/>
    <n v="760000"/>
    <x v="1"/>
    <s v="NGCI"/>
    <s v="03-Jan-17"/>
    <x v="0"/>
    <s v="GULF COAST INTERNATIONAL PROP"/>
    <s v="CD"/>
    <x v="3"/>
  </r>
  <r>
    <s v="Single Family"/>
    <n v="762000"/>
    <x v="1"/>
    <s v="VPI"/>
    <d v="2017-03-30T00:00:00"/>
    <x v="0"/>
    <s v="X-Other"/>
    <s v="CD"/>
    <x v="3"/>
  </r>
  <r>
    <s v="Condo"/>
    <n v="762500"/>
    <x v="1"/>
    <s v="NRYA"/>
    <d v="2017-03-31T00:00:00"/>
    <x v="0"/>
    <s v="X-Other"/>
    <s v="CD"/>
    <x v="3"/>
  </r>
  <r>
    <s v="Condo"/>
    <n v="765000"/>
    <x v="1"/>
    <s v="WOOD05"/>
    <d v="2017-01-13T00:00:00"/>
    <x v="0"/>
    <s v="JOHN R WOOD"/>
    <s v="CD"/>
    <x v="3"/>
  </r>
  <r>
    <s v="Condo"/>
    <n v="766310"/>
    <x v="1"/>
    <s v="NWCI"/>
    <d v="2017-01-31T00:00:00"/>
    <x v="0"/>
    <s v="X-Other"/>
    <s v="CD"/>
    <x v="3"/>
  </r>
  <r>
    <s v="Condo"/>
    <n v="767000"/>
    <x v="1"/>
    <s v="WOOD05"/>
    <d v="2017-02-27T00:00:00"/>
    <x v="0"/>
    <s v="JOHN R WOOD"/>
    <s v="CD"/>
    <x v="3"/>
  </r>
  <r>
    <s v="Single Family"/>
    <n v="770000"/>
    <x v="1"/>
    <s v="BKWR"/>
    <d v="2017-01-30T00:00:00"/>
    <x v="0"/>
    <s v="KELLER WILLIAMS ELITE"/>
    <s v="CD"/>
    <x v="3"/>
  </r>
  <r>
    <s v="Single Family"/>
    <n v="770000"/>
    <x v="1"/>
    <s v="NWSR"/>
    <d v="2017-01-19T00:00:00"/>
    <x v="0"/>
    <s v="X-Other"/>
    <s v="CD"/>
    <x v="3"/>
  </r>
  <r>
    <s v="Single Family"/>
    <n v="770000"/>
    <x v="1"/>
    <s v="JRWD03"/>
    <d v="2017-03-16T00:00:00"/>
    <x v="0"/>
    <s v="JOHN R WOOD"/>
    <s v="CD"/>
    <x v="3"/>
  </r>
  <r>
    <s v="Condo"/>
    <n v="770000"/>
    <x v="1"/>
    <s v="NWRF3"/>
    <d v="2017-02-22T00:00:00"/>
    <x v="0"/>
    <s v="WILLIAM RAVEIS"/>
    <s v="CD"/>
    <x v="3"/>
  </r>
  <r>
    <s v="Single Family"/>
    <n v="772000"/>
    <x v="1"/>
    <s v="CC0NMLS"/>
    <d v="2017-02-14T00:00:00"/>
    <x v="0"/>
    <s v="X-Other"/>
    <s v="CD"/>
    <x v="3"/>
  </r>
  <r>
    <s v="Single Family"/>
    <n v="775000"/>
    <x v="1"/>
    <s v="ZTRI2"/>
    <d v="2017-01-26T00:00:00"/>
    <x v="0"/>
    <s v="X-Other"/>
    <s v="CD"/>
    <x v="3"/>
  </r>
  <r>
    <s v="Single Family"/>
    <n v="775000"/>
    <x v="1"/>
    <s v="NRSRE6"/>
    <d v="2017-03-23T00:00:00"/>
    <x v="0"/>
    <s v="ROYAL SHELL REAL ESTATE"/>
    <s v="CD"/>
    <x v="3"/>
  </r>
  <r>
    <s v="Single Family"/>
    <n v="775000"/>
    <x v="1"/>
    <s v="PREM03"/>
    <d v="2017-02-23T00:00:00"/>
    <x v="0"/>
    <s v="PREMIER SOTHEBYS"/>
    <s v="CD"/>
    <x v="3"/>
  </r>
  <r>
    <s v="Single Family"/>
    <n v="775000"/>
    <x v="1"/>
    <s v="WOOD17"/>
    <d v="2017-01-18T00:00:00"/>
    <x v="0"/>
    <s v="JOHN R WOOD"/>
    <s v="CD"/>
    <x v="3"/>
  </r>
  <r>
    <s v="Single Family"/>
    <n v="775000"/>
    <x v="1"/>
    <s v="NAMVT"/>
    <s v="07-Feb-17"/>
    <x v="0"/>
    <s v="AMERIVEST"/>
    <s v="CD"/>
    <x v="3"/>
  </r>
  <r>
    <s v="Single Family"/>
    <n v="775000"/>
    <x v="1"/>
    <s v="NAMVT"/>
    <d v="2017-02-10T00:00:00"/>
    <x v="0"/>
    <s v="AMERIVEST"/>
    <s v="CD"/>
    <x v="3"/>
  </r>
  <r>
    <s v="Condo"/>
    <n v="775000"/>
    <x v="1"/>
    <s v="WOOD05"/>
    <d v="2017-01-26T00:00:00"/>
    <x v="0"/>
    <s v="JOHN R WOOD"/>
    <s v="CD"/>
    <x v="3"/>
  </r>
  <r>
    <s v="Condo"/>
    <n v="775000"/>
    <x v="1"/>
    <s v="SUNY02"/>
    <d v="2017-03-30T00:00:00"/>
    <x v="0"/>
    <s v="X-Other"/>
    <s v="CD"/>
    <x v="3"/>
  </r>
  <r>
    <s v="Condo"/>
    <n v="780000"/>
    <x v="1"/>
    <s v="WOOD"/>
    <d v="2017-01-24T00:00:00"/>
    <x v="0"/>
    <s v="JOHN R WOOD"/>
    <s v="CD"/>
    <x v="3"/>
  </r>
  <r>
    <s v="Single Family"/>
    <n v="780000"/>
    <x v="1"/>
    <s v="NRYA"/>
    <s v="07-Feb-17"/>
    <x v="0"/>
    <s v="X-Other"/>
    <s v="CD"/>
    <x v="3"/>
  </r>
  <r>
    <s v="Condo"/>
    <n v="784000"/>
    <x v="1"/>
    <s v="NPPR"/>
    <d v="2017-01-20T00:00:00"/>
    <x v="0"/>
    <s v="PREMIERE PLUS REALTY COMPANY"/>
    <s v="CD"/>
    <x v="3"/>
  </r>
  <r>
    <s v="Single Family"/>
    <n v="784000"/>
    <x v="1"/>
    <s v="NCAINE"/>
    <d v="2017-01-27T00:00:00"/>
    <x v="0"/>
    <s v="X-Other"/>
    <s v="CD"/>
    <x v="3"/>
  </r>
  <r>
    <s v="Single Family"/>
    <n v="785000"/>
    <x v="1"/>
    <s v="NCAINE"/>
    <d v="2017-01-20T00:00:00"/>
    <x v="0"/>
    <s v="X-Other"/>
    <s v="CD"/>
    <x v="3"/>
  </r>
  <r>
    <s v="Condo"/>
    <n v="785000"/>
    <x v="1"/>
    <s v="NAMVT"/>
    <s v="01-Feb-17"/>
    <x v="0"/>
    <s v="AMERIVEST"/>
    <s v="CD"/>
    <x v="3"/>
  </r>
  <r>
    <s v="Single Family"/>
    <n v="785000"/>
    <x v="1"/>
    <s v="NGCI02"/>
    <d v="2017-01-31T00:00:00"/>
    <x v="0"/>
    <s v="GULF COAST INTERNATIONAL PROP"/>
    <s v="CD"/>
    <x v="3"/>
  </r>
  <r>
    <s v="Single Family"/>
    <n v="785000"/>
    <x v="1"/>
    <s v="NSAC"/>
    <d v="2017-03-23T00:00:00"/>
    <x v="0"/>
    <s v="X-Other"/>
    <s v="CD"/>
    <x v="3"/>
  </r>
  <r>
    <s v="Condo"/>
    <n v="790000"/>
    <x v="1"/>
    <s v="NMAF"/>
    <s v="01-Mar-17"/>
    <x v="0"/>
    <s v="X-Other"/>
    <s v="CD"/>
    <x v="3"/>
  </r>
  <r>
    <s v="Single Family"/>
    <n v="790000"/>
    <x v="1"/>
    <s v="NWSR"/>
    <d v="2017-02-27T00:00:00"/>
    <x v="0"/>
    <s v="X-Other"/>
    <s v="CD"/>
    <x v="3"/>
  </r>
  <r>
    <s v="Single Family"/>
    <n v="792000"/>
    <x v="1"/>
    <s v="NGOLD"/>
    <d v="2017-02-24T00:00:00"/>
    <x v="0"/>
    <s v="X-Other"/>
    <s v="CD"/>
    <x v="3"/>
  </r>
  <r>
    <s v="Condo"/>
    <n v="795000"/>
    <x v="1"/>
    <s v="DNFR02"/>
    <d v="2017-03-31T00:00:00"/>
    <x v="0"/>
    <s v="DOWNING FRYE"/>
    <s v="CD"/>
    <x v="3"/>
  </r>
  <r>
    <s v="Condo"/>
    <n v="795000"/>
    <x v="1"/>
    <s v="WOOD"/>
    <d v="2017-01-27T00:00:00"/>
    <x v="0"/>
    <s v="JOHN R WOOD"/>
    <s v="CD"/>
    <x v="3"/>
  </r>
  <r>
    <s v="Condo"/>
    <n v="795000"/>
    <x v="1"/>
    <s v="NDRC"/>
    <d v="2017-03-23T00:00:00"/>
    <x v="0"/>
    <s v="X-Other"/>
    <s v="CD"/>
    <x v="3"/>
  </r>
  <r>
    <s v="Condo"/>
    <n v="795000"/>
    <x v="1"/>
    <s v="WOOD"/>
    <d v="2017-03-15T00:00:00"/>
    <x v="0"/>
    <s v="JOHN R WOOD"/>
    <s v="CD"/>
    <x v="3"/>
  </r>
  <r>
    <s v="Single Family"/>
    <n v="799000"/>
    <x v="1"/>
    <s v="NFISC"/>
    <d v="2017-02-28T00:00:00"/>
    <x v="0"/>
    <s v="X-Other"/>
    <s v="CD"/>
    <x v="3"/>
  </r>
  <r>
    <s v="Single Family"/>
    <n v="800000"/>
    <x v="1"/>
    <s v="JRWD03"/>
    <s v="01-Mar-17"/>
    <x v="0"/>
    <s v="JOHN R WOOD"/>
    <s v="CD"/>
    <x v="3"/>
  </r>
  <r>
    <s v="Single Family"/>
    <n v="800000"/>
    <x v="1"/>
    <s v="BKWR"/>
    <d v="2017-02-27T00:00:00"/>
    <x v="0"/>
    <s v="KELLER WILLIAMS ELITE"/>
    <s v="CD"/>
    <x v="3"/>
  </r>
  <r>
    <s v="Single Family"/>
    <n v="800000"/>
    <x v="1"/>
    <s v="PREM06"/>
    <d v="2017-02-16T00:00:00"/>
    <x v="0"/>
    <s v="PREMIER SOTHEBYS"/>
    <s v="CD"/>
    <x v="3"/>
  </r>
  <r>
    <s v="Condo"/>
    <n v="800000"/>
    <x v="1"/>
    <s v="WOOD05"/>
    <s v="06-Feb-17"/>
    <x v="0"/>
    <s v="JOHN R WOOD"/>
    <s v="CD"/>
    <x v="3"/>
  </r>
  <r>
    <s v="Condo"/>
    <n v="800000"/>
    <x v="1"/>
    <s v="SOBA"/>
    <d v="2017-03-31T00:00:00"/>
    <x v="0"/>
    <s v="X-Other"/>
    <s v="CD"/>
    <x v="3"/>
  </r>
  <r>
    <s v="Single Family"/>
    <n v="800000"/>
    <x v="1"/>
    <s v="WOOD"/>
    <d v="2017-03-31T00:00:00"/>
    <x v="0"/>
    <s v="JOHN R WOOD"/>
    <s v="CD"/>
    <x v="3"/>
  </r>
  <r>
    <s v="Single Family"/>
    <n v="820000"/>
    <x v="1"/>
    <s v="BSRC"/>
    <d v="2017-03-31T00:00:00"/>
    <x v="0"/>
    <s v="X-Other"/>
    <s v="CD"/>
    <x v="3"/>
  </r>
  <r>
    <s v="Condo"/>
    <n v="820000"/>
    <x v="1"/>
    <s v="PREM03"/>
    <d v="2017-03-31T00:00:00"/>
    <x v="0"/>
    <s v="PREMIER SOTHEBYS"/>
    <s v="CD"/>
    <x v="3"/>
  </r>
  <r>
    <s v="Condo"/>
    <n v="820000"/>
    <x v="1"/>
    <s v="WOOD05"/>
    <d v="2017-02-14T00:00:00"/>
    <x v="0"/>
    <s v="JOHN R WOOD"/>
    <s v="CD"/>
    <x v="3"/>
  </r>
  <r>
    <s v="Single Family"/>
    <n v="824000"/>
    <x v="1"/>
    <s v="PREM07"/>
    <d v="2017-02-10T00:00:00"/>
    <x v="0"/>
    <s v="PREMIER SOTHEBYS"/>
    <s v="CD"/>
    <x v="3"/>
  </r>
  <r>
    <s v="Single Family"/>
    <n v="825000"/>
    <x v="1"/>
    <s v="FREM"/>
    <d v="2017-01-24T00:00:00"/>
    <x v="0"/>
    <s v="X-Other"/>
    <s v="CD"/>
    <x v="3"/>
  </r>
  <r>
    <s v="Single Family"/>
    <n v="825000"/>
    <x v="1"/>
    <s v="BPREM07"/>
    <d v="2017-02-10T00:00:00"/>
    <x v="0"/>
    <s v="PREMIER SOTHEBYS"/>
    <s v="CD"/>
    <x v="3"/>
  </r>
  <r>
    <s v="Condo"/>
    <n v="825000"/>
    <x v="1"/>
    <s v="WOOD"/>
    <d v="2017-02-16T00:00:00"/>
    <x v="0"/>
    <s v="JOHN R WOOD"/>
    <s v="CD"/>
    <x v="3"/>
  </r>
  <r>
    <s v="Single Family"/>
    <n v="825000"/>
    <x v="1"/>
    <s v="DNFR"/>
    <d v="2017-03-22T00:00:00"/>
    <x v="0"/>
    <s v="DOWNING FRYE"/>
    <s v="CD"/>
    <x v="3"/>
  </r>
  <r>
    <s v="Single Family"/>
    <n v="825000"/>
    <x v="1"/>
    <s v="PREM12"/>
    <d v="2017-01-27T00:00:00"/>
    <x v="0"/>
    <s v="PREMIER SOTHEBYS"/>
    <s v="CD"/>
    <x v="3"/>
  </r>
  <r>
    <s v="Single Family"/>
    <n v="825000"/>
    <x v="1"/>
    <s v="CBRR03"/>
    <d v="2017-03-14T00:00:00"/>
    <x v="0"/>
    <s v="COLDWELL BANKER"/>
    <s v="CD"/>
    <x v="3"/>
  </r>
  <r>
    <s v="Single Family"/>
    <n v="825000"/>
    <x v="1"/>
    <s v="NPPR"/>
    <s v="09-Mar-17"/>
    <x v="0"/>
    <s v="PREMIERE PLUS REALTY COMPANY"/>
    <s v="CD"/>
    <x v="3"/>
  </r>
  <r>
    <s v="Condo"/>
    <n v="830000"/>
    <x v="1"/>
    <s v="SOBA"/>
    <d v="2017-03-23T00:00:00"/>
    <x v="0"/>
    <s v="X-Other"/>
    <s v="CD"/>
    <x v="3"/>
  </r>
  <r>
    <s v="Single Family"/>
    <n v="830000"/>
    <x v="1"/>
    <s v="NSTO"/>
    <d v="2017-03-22T00:00:00"/>
    <x v="0"/>
    <s v="X-Other"/>
    <s v="CD"/>
    <x v="3"/>
  </r>
  <r>
    <s v="Single Family"/>
    <n v="835000"/>
    <x v="1"/>
    <s v="WOOD17"/>
    <s v="09-Feb-17"/>
    <x v="0"/>
    <s v="JOHN R WOOD"/>
    <s v="CD"/>
    <x v="3"/>
  </r>
  <r>
    <s v="Single Family"/>
    <n v="840000"/>
    <x v="1"/>
    <s v="NAMVT"/>
    <d v="2017-01-25T00:00:00"/>
    <x v="0"/>
    <s v="AMERIVEST"/>
    <s v="CD"/>
    <x v="3"/>
  </r>
  <r>
    <s v="Single Family"/>
    <n v="840000"/>
    <x v="1"/>
    <s v="CSWEPT"/>
    <d v="2017-02-10T00:00:00"/>
    <x v="0"/>
    <s v="X-Other"/>
    <s v="CD"/>
    <x v="3"/>
  </r>
  <r>
    <s v="Single Family"/>
    <n v="840000"/>
    <x v="1"/>
    <s v="WOOD05"/>
    <d v="2017-02-14T00:00:00"/>
    <x v="0"/>
    <s v="JOHN R WOOD"/>
    <s v="CD"/>
    <x v="3"/>
  </r>
  <r>
    <s v="Condo"/>
    <n v="840000"/>
    <x v="1"/>
    <s v="WOOD17"/>
    <s v="06-Feb-17"/>
    <x v="0"/>
    <s v="JOHN R WOOD"/>
    <s v="CD"/>
    <x v="3"/>
  </r>
  <r>
    <s v="Condo"/>
    <n v="842400"/>
    <x v="1"/>
    <s v="DNFR"/>
    <d v="2017-03-30T00:00:00"/>
    <x v="0"/>
    <s v="DOWNING FRYE"/>
    <s v="CD"/>
    <x v="3"/>
  </r>
  <r>
    <s v="Single Family"/>
    <n v="845000"/>
    <x v="1"/>
    <s v="NAMVT"/>
    <d v="2017-01-13T00:00:00"/>
    <x v="0"/>
    <s v="AMERIVEST"/>
    <s v="CD"/>
    <x v="3"/>
  </r>
  <r>
    <s v="Single Family"/>
    <n v="845000"/>
    <x v="1"/>
    <s v="PRG"/>
    <d v="2017-02-24T00:00:00"/>
    <x v="0"/>
    <s v="X-Other"/>
    <s v="CD"/>
    <x v="3"/>
  </r>
  <r>
    <s v="Single Family"/>
    <n v="850000"/>
    <x v="1"/>
    <s v="NBEN"/>
    <d v="2017-03-24T00:00:00"/>
    <x v="0"/>
    <s v="X-Other"/>
    <s v="CD"/>
    <x v="3"/>
  </r>
  <r>
    <s v="Condo"/>
    <n v="850000"/>
    <x v="1"/>
    <s v="NMVP1"/>
    <d v="2017-03-31T00:00:00"/>
    <x v="0"/>
    <s v="X-Other"/>
    <s v="CD"/>
    <x v="3"/>
  </r>
  <r>
    <s v="Single Family"/>
    <n v="850000"/>
    <x v="1"/>
    <s v="NRDR04"/>
    <d v="2017-02-21T00:00:00"/>
    <x v="0"/>
    <s v="X-Other"/>
    <s v="CD"/>
    <x v="3"/>
  </r>
  <r>
    <s v="Condo"/>
    <n v="850000"/>
    <x v="1"/>
    <s v="WOOD"/>
    <d v="2017-01-20T00:00:00"/>
    <x v="0"/>
    <s v="JOHN R WOOD"/>
    <s v="CD"/>
    <x v="3"/>
  </r>
  <r>
    <s v="Single Family"/>
    <n v="860000"/>
    <x v="1"/>
    <s v="NRSI"/>
    <s v="07-Mar-17"/>
    <x v="0"/>
    <s v="NAPLES REALTY SERVICES"/>
    <s v="CD"/>
    <x v="3"/>
  </r>
  <r>
    <s v="Single Family"/>
    <n v="860000"/>
    <x v="1"/>
    <s v="GULB"/>
    <d v="2017-01-10T00:00:00"/>
    <x v="0"/>
    <s v="X-Other"/>
    <s v="CD"/>
    <x v="3"/>
  </r>
  <r>
    <s v="Single Family"/>
    <n v="860000"/>
    <x v="1"/>
    <s v="NIBR4"/>
    <s v="09-Feb-17"/>
    <x v="0"/>
    <s v="X-Other"/>
    <s v="CD"/>
    <x v="3"/>
  </r>
  <r>
    <s v="Single Family"/>
    <n v="860000"/>
    <x v="1"/>
    <s v="NKWRN"/>
    <s v="09-Feb-17"/>
    <x v="0"/>
    <s v="X-Other"/>
    <s v="CD"/>
    <x v="3"/>
  </r>
  <r>
    <s v="Single Family"/>
    <n v="860000"/>
    <x v="1"/>
    <s v="NBHHS"/>
    <d v="2017-02-27T00:00:00"/>
    <x v="0"/>
    <s v="BERKSHIRE HATHAWAY FLORIDA"/>
    <s v="CD"/>
    <x v="3"/>
  </r>
  <r>
    <s v="Condo"/>
    <n v="860000"/>
    <x v="1"/>
    <s v="CMEDWAY"/>
    <s v="02-Jan-17"/>
    <x v="0"/>
    <s v="X-Other"/>
    <s v="CD"/>
    <x v="3"/>
  </r>
  <r>
    <s v="Condo"/>
    <n v="860000"/>
    <x v="1"/>
    <s v="DNFR"/>
    <d v="2017-02-28T00:00:00"/>
    <x v="0"/>
    <s v="DOWNING FRYE"/>
    <s v="CD"/>
    <x v="3"/>
  </r>
  <r>
    <s v="Single Family"/>
    <n v="861500"/>
    <x v="1"/>
    <s v="NFHR"/>
    <s v="09-Mar-17"/>
    <x v="0"/>
    <s v="X-Other"/>
    <s v="CD"/>
    <x v="3"/>
  </r>
  <r>
    <s v="Condo"/>
    <n v="865000"/>
    <x v="1"/>
    <s v="JRWD03"/>
    <s v="01-Mar-17"/>
    <x v="0"/>
    <s v="JOHN R WOOD"/>
    <s v="CD"/>
    <x v="3"/>
  </r>
  <r>
    <s v="Single Family"/>
    <n v="865000"/>
    <x v="1"/>
    <s v="NPPR"/>
    <d v="2017-01-30T00:00:00"/>
    <x v="0"/>
    <s v="PREMIERE PLUS REALTY COMPANY"/>
    <s v="CD"/>
    <x v="3"/>
  </r>
  <r>
    <s v="Condo"/>
    <n v="870000"/>
    <x v="1"/>
    <s v="NPPR"/>
    <d v="2017-02-15T00:00:00"/>
    <x v="0"/>
    <s v="PREMIERE PLUS REALTY COMPANY"/>
    <s v="CD"/>
    <x v="3"/>
  </r>
  <r>
    <s v="Condo"/>
    <n v="873000"/>
    <x v="1"/>
    <s v="NKWRN"/>
    <d v="2017-02-17T00:00:00"/>
    <x v="0"/>
    <s v="X-Other"/>
    <s v="CD"/>
    <x v="3"/>
  </r>
  <r>
    <s v="Single Family"/>
    <n v="875000"/>
    <x v="1"/>
    <s v="BRSRE2"/>
    <d v="2017-03-14T00:00:00"/>
    <x v="0"/>
    <s v="ROYAL SHELL REAL ESTATE"/>
    <s v="CD"/>
    <x v="3"/>
  </r>
  <r>
    <s v="Single Family"/>
    <n v="875000"/>
    <x v="1"/>
    <s v="JRWD03"/>
    <s v="01-Mar-17"/>
    <x v="0"/>
    <s v="JOHN R WOOD"/>
    <s v="CD"/>
    <x v="3"/>
  </r>
  <r>
    <s v="Condo"/>
    <n v="875000"/>
    <x v="1"/>
    <s v="VINE"/>
    <d v="2017-02-17T00:00:00"/>
    <x v="0"/>
    <s v="X-Other"/>
    <s v="CD"/>
    <x v="3"/>
  </r>
  <r>
    <s v="Single Family"/>
    <n v="875000"/>
    <x v="1"/>
    <s v="NBHHS2"/>
    <d v="2017-01-30T00:00:00"/>
    <x v="0"/>
    <s v="BERKSHIRE HATHAWAY FLORIDA"/>
    <s v="CD"/>
    <x v="3"/>
  </r>
  <r>
    <s v="Single Family"/>
    <n v="875000"/>
    <x v="1"/>
    <s v="WRGI"/>
    <d v="2017-02-27T00:00:00"/>
    <x v="0"/>
    <s v="X-Other"/>
    <s v="CD"/>
    <x v="3"/>
  </r>
  <r>
    <s v="Single Family"/>
    <n v="875000"/>
    <x v="1"/>
    <s v="NRAP"/>
    <s v="09-Mar-17"/>
    <x v="0"/>
    <s v="X-Other"/>
    <s v="CD"/>
    <x v="3"/>
  </r>
  <r>
    <s v="Condo"/>
    <n v="875020"/>
    <x v="1"/>
    <s v="NRSRE2"/>
    <d v="2017-02-21T00:00:00"/>
    <x v="0"/>
    <s v="ROYAL SHELL REAL ESTATE"/>
    <s v="CD"/>
    <x v="3"/>
  </r>
  <r>
    <s v="Single Family"/>
    <n v="880000"/>
    <x v="1"/>
    <s v="PREM12"/>
    <s v="09-Jan-17"/>
    <x v="0"/>
    <s v="PREMIER SOTHEBYS"/>
    <s v="CD"/>
    <x v="3"/>
  </r>
  <r>
    <s v="Single Family"/>
    <n v="880000"/>
    <x v="1"/>
    <s v="NRSI"/>
    <d v="2017-03-28T00:00:00"/>
    <x v="0"/>
    <s v="NAPLES REALTY SERVICES"/>
    <s v="CD"/>
    <x v="3"/>
  </r>
  <r>
    <s v="Single Family"/>
    <n v="880000"/>
    <x v="1"/>
    <s v="VINE"/>
    <d v="2017-02-21T00:00:00"/>
    <x v="0"/>
    <s v="X-Other"/>
    <s v="CD"/>
    <x v="3"/>
  </r>
  <r>
    <s v="Condo"/>
    <n v="880000"/>
    <x v="1"/>
    <s v="NWRF2"/>
    <d v="2017-03-30T00:00:00"/>
    <x v="0"/>
    <s v="WILLIAM RAVEIS"/>
    <s v="CD"/>
    <x v="3"/>
  </r>
  <r>
    <s v="Single Family"/>
    <n v="880000"/>
    <x v="1"/>
    <s v="DNFR"/>
    <s v="03-Mar-17"/>
    <x v="0"/>
    <s v="DOWNING FRYE"/>
    <s v="CD"/>
    <x v="3"/>
  </r>
  <r>
    <s v="Single Family"/>
    <n v="882000"/>
    <x v="1"/>
    <s v="BRSRE2"/>
    <d v="2017-02-24T00:00:00"/>
    <x v="0"/>
    <s v="ROYAL SHELL REAL ESTATE"/>
    <s v="CD"/>
    <x v="3"/>
  </r>
  <r>
    <s v="Condo"/>
    <n v="885000"/>
    <x v="1"/>
    <s v="NRYA"/>
    <d v="2017-01-30T00:00:00"/>
    <x v="0"/>
    <s v="X-Other"/>
    <s v="CD"/>
    <x v="3"/>
  </r>
  <r>
    <s v="Single Family"/>
    <n v="885000"/>
    <x v="1"/>
    <s v="NPPR"/>
    <d v="2017-02-13T00:00:00"/>
    <x v="0"/>
    <s v="PREMIERE PLUS REALTY COMPANY"/>
    <s v="CD"/>
    <x v="3"/>
  </r>
  <r>
    <s v="Condo"/>
    <n v="890000"/>
    <x v="1"/>
    <s v="BKWR"/>
    <d v="2017-01-20T00:00:00"/>
    <x v="0"/>
    <s v="KELLER WILLIAMS ELITE"/>
    <s v="CD"/>
    <x v="3"/>
  </r>
  <r>
    <s v="Condo"/>
    <n v="890000"/>
    <x v="1"/>
    <s v="NEVON"/>
    <d v="2017-03-17T00:00:00"/>
    <x v="0"/>
    <s v="X-Other"/>
    <s v="CD"/>
    <x v="3"/>
  </r>
  <r>
    <s v="Condo"/>
    <n v="890000"/>
    <x v="1"/>
    <s v="PREM03"/>
    <d v="2017-01-13T00:00:00"/>
    <x v="0"/>
    <s v="PREMIER SOTHEBYS"/>
    <s v="CD"/>
    <x v="3"/>
  </r>
  <r>
    <s v="Condo"/>
    <n v="890000"/>
    <x v="1"/>
    <s v="DNFR"/>
    <d v="2017-01-26T00:00:00"/>
    <x v="0"/>
    <s v="DOWNING FRYE"/>
    <s v="CD"/>
    <x v="3"/>
  </r>
  <r>
    <s v="Condo"/>
    <n v="895000"/>
    <x v="1"/>
    <s v="JRWD03"/>
    <d v="2017-01-17T00:00:00"/>
    <x v="0"/>
    <s v="JOHN R WOOD"/>
    <s v="CD"/>
    <x v="3"/>
  </r>
  <r>
    <s v="Single Family"/>
    <n v="895000"/>
    <x v="1"/>
    <s v="NAMVT"/>
    <d v="2017-03-17T00:00:00"/>
    <x v="0"/>
    <s v="AMERIVEST"/>
    <s v="CD"/>
    <x v="3"/>
  </r>
  <r>
    <s v="Single Family"/>
    <n v="900000"/>
    <x v="1"/>
    <s v="PRUD30"/>
    <d v="2017-03-24T00:00:00"/>
    <x v="0"/>
    <s v="BERKSHIRE HATHAWAY FLORIDA"/>
    <s v="CD"/>
    <x v="3"/>
  </r>
  <r>
    <s v="Single Family"/>
    <n v="900000"/>
    <x v="1"/>
    <s v="NAOR"/>
    <d v="2017-01-18T00:00:00"/>
    <x v="0"/>
    <s v="X-Other"/>
    <s v="CD"/>
    <x v="3"/>
  </r>
  <r>
    <s v="Single Family"/>
    <n v="900000"/>
    <x v="1"/>
    <s v="CC0NMLS"/>
    <d v="2017-03-31T00:00:00"/>
    <x v="0"/>
    <s v="X-Other"/>
    <s v="CD"/>
    <x v="3"/>
  </r>
  <r>
    <s v="Condo"/>
    <n v="900000"/>
    <x v="1"/>
    <s v="WOOD"/>
    <d v="2017-01-26T00:00:00"/>
    <x v="0"/>
    <s v="JOHN R WOOD"/>
    <s v="CD"/>
    <x v="3"/>
  </r>
  <r>
    <s v="Single Family"/>
    <n v="900000"/>
    <x v="1"/>
    <s v="NWRF2"/>
    <d v="2017-02-28T00:00:00"/>
    <x v="0"/>
    <s v="WILLIAM RAVEIS"/>
    <s v="CD"/>
    <x v="3"/>
  </r>
  <r>
    <s v="Condo"/>
    <n v="900000"/>
    <x v="1"/>
    <s v="DNFR"/>
    <d v="2017-02-13T00:00:00"/>
    <x v="0"/>
    <s v="DOWNING FRYE"/>
    <s v="CD"/>
    <x v="3"/>
  </r>
  <r>
    <s v="Condo"/>
    <n v="900000"/>
    <x v="1"/>
    <s v="NTRA"/>
    <d v="2017-02-15T00:00:00"/>
    <x v="0"/>
    <s v="X-Other"/>
    <s v="CD"/>
    <x v="3"/>
  </r>
  <r>
    <s v="Condo"/>
    <n v="900000"/>
    <x v="1"/>
    <s v="WRGI"/>
    <d v="2017-02-23T00:00:00"/>
    <x v="0"/>
    <s v="X-Other"/>
    <s v="CD"/>
    <x v="3"/>
  </r>
  <r>
    <s v="Condo"/>
    <n v="900000"/>
    <x v="1"/>
    <s v="NFLR"/>
    <s v="02-Mar-17"/>
    <x v="0"/>
    <s v="X-Other"/>
    <s v="CD"/>
    <x v="3"/>
  </r>
  <r>
    <s v="Single Family"/>
    <n v="907500"/>
    <x v="1"/>
    <s v="NRIES"/>
    <s v="06-Jan-17"/>
    <x v="0"/>
    <s v="X-Other"/>
    <s v="CD"/>
    <x v="3"/>
  </r>
  <r>
    <s v="Single Family"/>
    <n v="908000"/>
    <x v="1"/>
    <s v="WOOD17"/>
    <s v="01-Mar-17"/>
    <x v="0"/>
    <s v="JOHN R WOOD"/>
    <s v="CD"/>
    <x v="3"/>
  </r>
  <r>
    <s v="Single Family"/>
    <n v="920000"/>
    <x v="1"/>
    <s v="JRWD03"/>
    <d v="2017-02-15T00:00:00"/>
    <x v="0"/>
    <s v="JOHN R WOOD"/>
    <s v="CD"/>
    <x v="3"/>
  </r>
  <r>
    <s v="Single Family"/>
    <n v="920000"/>
    <x v="1"/>
    <s v="BRAI"/>
    <d v="2017-02-24T00:00:00"/>
    <x v="0"/>
    <s v="X-Other"/>
    <s v="CD"/>
    <x v="3"/>
  </r>
  <r>
    <s v="Condo"/>
    <n v="925000"/>
    <x v="1"/>
    <s v="PREM01"/>
    <s v="06-Mar-17"/>
    <x v="0"/>
    <s v="PREMIER SOTHEBYS"/>
    <s v="CD"/>
    <x v="3"/>
  </r>
  <r>
    <s v="Single Family"/>
    <n v="925000"/>
    <x v="1"/>
    <s v="WOOD05"/>
    <d v="2017-01-27T00:00:00"/>
    <x v="0"/>
    <s v="JOHN R WOOD"/>
    <s v="CD"/>
    <x v="3"/>
  </r>
  <r>
    <s v="Single Family"/>
    <n v="925000"/>
    <x v="1"/>
    <s v="DNFR"/>
    <d v="2017-02-17T00:00:00"/>
    <x v="0"/>
    <s v="DOWNING FRYE"/>
    <s v="CD"/>
    <x v="3"/>
  </r>
  <r>
    <s v="Condo"/>
    <n v="925000"/>
    <x v="1"/>
    <s v="WOOD05"/>
    <d v="2017-03-20T00:00:00"/>
    <x v="0"/>
    <s v="JOHN R WOOD"/>
    <s v="CD"/>
    <x v="3"/>
  </r>
  <r>
    <s v="Single Family"/>
    <n v="925000"/>
    <x v="1"/>
    <s v="WRGI"/>
    <s v="01-Mar-17"/>
    <x v="0"/>
    <s v="X-Other"/>
    <s v="CD"/>
    <x v="3"/>
  </r>
  <r>
    <s v="Single Family"/>
    <n v="925000"/>
    <x v="1"/>
    <s v="NDRC"/>
    <d v="2017-02-21T00:00:00"/>
    <x v="0"/>
    <s v="X-Other"/>
    <s v="CD"/>
    <x v="3"/>
  </r>
  <r>
    <s v="Single Family"/>
    <n v="932000"/>
    <x v="1"/>
    <s v="JRWD03"/>
    <d v="2017-02-28T00:00:00"/>
    <x v="0"/>
    <s v="JOHN R WOOD"/>
    <s v="CD"/>
    <x v="3"/>
  </r>
  <r>
    <s v="Single Family"/>
    <n v="935000"/>
    <x v="1"/>
    <s v="PREM12"/>
    <d v="2017-03-29T00:00:00"/>
    <x v="0"/>
    <s v="PREMIER SOTHEBYS"/>
    <s v="CD"/>
    <x v="3"/>
  </r>
  <r>
    <s v="Condo"/>
    <n v="935000"/>
    <x v="1"/>
    <s v="NTALI"/>
    <d v="2017-03-21T00:00:00"/>
    <x v="0"/>
    <s v="X-Other"/>
    <s v="CD"/>
    <x v="3"/>
  </r>
  <r>
    <s v="Single Family"/>
    <n v="940000"/>
    <x v="1"/>
    <s v="FREED"/>
    <d v="2017-03-15T00:00:00"/>
    <x v="0"/>
    <s v="X-Other"/>
    <s v="CD"/>
    <x v="3"/>
  </r>
  <r>
    <s v="Single Family"/>
    <n v="950000"/>
    <x v="1"/>
    <s v="BKWR"/>
    <d v="2017-03-31T00:00:00"/>
    <x v="0"/>
    <s v="KELLER WILLIAMS ELITE"/>
    <s v="CD"/>
    <x v="3"/>
  </r>
  <r>
    <s v="Single Family"/>
    <n v="950000"/>
    <x v="1"/>
    <s v="MCBU"/>
    <s v="06-Jan-17"/>
    <x v="0"/>
    <s v="X-Other"/>
    <s v="CD"/>
    <x v="3"/>
  </r>
  <r>
    <s v="Single Family"/>
    <n v="950000"/>
    <x v="1"/>
    <s v="NRLNA"/>
    <s v="06-Mar-17"/>
    <x v="0"/>
    <s v="X-Other"/>
    <s v="CD"/>
    <x v="3"/>
  </r>
  <r>
    <s v="Condo"/>
    <n v="950000"/>
    <x v="1"/>
    <s v="NGCI"/>
    <d v="2017-02-28T00:00:00"/>
    <x v="0"/>
    <s v="GULF COAST INTERNATIONAL PROP"/>
    <s v="CD"/>
    <x v="3"/>
  </r>
  <r>
    <s v="Condo"/>
    <n v="950000"/>
    <x v="1"/>
    <s v="NRYA"/>
    <d v="2017-02-21T00:00:00"/>
    <x v="0"/>
    <s v="X-Other"/>
    <s v="CD"/>
    <x v="3"/>
  </r>
  <r>
    <s v="Condo"/>
    <n v="950000"/>
    <x v="1"/>
    <s v="NRAP"/>
    <d v="2017-03-15T00:00:00"/>
    <x v="0"/>
    <s v="X-Other"/>
    <s v="CD"/>
    <x v="3"/>
  </r>
  <r>
    <s v="Single Family"/>
    <n v="950000"/>
    <x v="1"/>
    <s v="NLSTG"/>
    <d v="2017-01-12T00:00:00"/>
    <x v="0"/>
    <s v="X-Other"/>
    <s v="CD"/>
    <x v="3"/>
  </r>
  <r>
    <s v="Condo"/>
    <n v="950000"/>
    <x v="1"/>
    <s v="NRYA"/>
    <d v="2017-03-31T00:00:00"/>
    <x v="0"/>
    <s v="X-Other"/>
    <s v="CD"/>
    <x v="3"/>
  </r>
  <r>
    <s v="Single Family"/>
    <n v="955000"/>
    <x v="1"/>
    <s v="WOOD"/>
    <d v="2017-03-10T00:00:00"/>
    <x v="0"/>
    <s v="JOHN R WOOD"/>
    <s v="CD"/>
    <x v="3"/>
  </r>
  <r>
    <s v="Single Family"/>
    <n v="957000"/>
    <x v="1"/>
    <s v="CBRR11"/>
    <d v="2017-03-13T00:00:00"/>
    <x v="0"/>
    <s v="COLDWELL BANKER"/>
    <s v="CD"/>
    <x v="3"/>
  </r>
  <r>
    <s v="Single Family"/>
    <n v="960000"/>
    <x v="1"/>
    <s v="FFLAH"/>
    <d v="2017-03-31T00:00:00"/>
    <x v="0"/>
    <s v="X-Other"/>
    <s v="CD"/>
    <x v="3"/>
  </r>
  <r>
    <s v="Condo"/>
    <n v="970000"/>
    <x v="1"/>
    <s v="NEVON"/>
    <d v="2017-02-10T00:00:00"/>
    <x v="0"/>
    <s v="X-Other"/>
    <s v="CD"/>
    <x v="3"/>
  </r>
  <r>
    <s v="Single Family"/>
    <n v="975000"/>
    <x v="1"/>
    <s v="BKWR"/>
    <d v="2017-03-24T00:00:00"/>
    <x v="0"/>
    <s v="KELLER WILLIAMS ELITE"/>
    <s v="CD"/>
    <x v="3"/>
  </r>
  <r>
    <s v="Single Family"/>
    <n v="975000"/>
    <x v="1"/>
    <s v="CLC"/>
    <s v="08-Mar-17"/>
    <x v="0"/>
    <s v="X-Other"/>
    <s v="CD"/>
    <x v="3"/>
  </r>
  <r>
    <s v="Single Family"/>
    <n v="975000"/>
    <x v="1"/>
    <s v="TJSR"/>
    <s v="03-Jan-17"/>
    <x v="0"/>
    <s v="X-Other"/>
    <s v="CD"/>
    <x v="3"/>
  </r>
  <r>
    <s v="Condo"/>
    <n v="975000"/>
    <x v="1"/>
    <s v="WOOD"/>
    <d v="2017-02-13T00:00:00"/>
    <x v="0"/>
    <s v="JOHN R WOOD"/>
    <s v="CD"/>
    <x v="3"/>
  </r>
  <r>
    <s v="Condo"/>
    <n v="977500"/>
    <x v="1"/>
    <s v="NBBP"/>
    <d v="2017-03-31T00:00:00"/>
    <x v="0"/>
    <s v="X-Other"/>
    <s v="CD"/>
    <x v="3"/>
  </r>
  <r>
    <s v="Condo"/>
    <n v="980000"/>
    <x v="1"/>
    <s v="NAMVT"/>
    <d v="2017-01-27T00:00:00"/>
    <x v="0"/>
    <s v="AMERIVEST"/>
    <s v="CD"/>
    <x v="3"/>
  </r>
  <r>
    <s v="Single Family"/>
    <n v="983000"/>
    <x v="1"/>
    <s v="NWRF2"/>
    <d v="2017-02-28T00:00:00"/>
    <x v="0"/>
    <s v="WILLIAM RAVEIS"/>
    <s v="CD"/>
    <x v="3"/>
  </r>
  <r>
    <s v="Condo"/>
    <n v="985000"/>
    <x v="1"/>
    <s v="CBRR02"/>
    <s v="01-Mar-17"/>
    <x v="0"/>
    <s v="COLDWELL BANKER"/>
    <s v="CD"/>
    <x v="3"/>
  </r>
  <r>
    <s v="Condo"/>
    <n v="985000"/>
    <x v="1"/>
    <s v="NRSI"/>
    <d v="2017-01-26T00:00:00"/>
    <x v="0"/>
    <s v="NAPLES REALTY SERVICES"/>
    <s v="CD"/>
    <x v="3"/>
  </r>
  <r>
    <s v="Condo"/>
    <n v="985000"/>
    <x v="1"/>
    <s v="WRGI"/>
    <d v="2017-03-13T00:00:00"/>
    <x v="0"/>
    <s v="X-Other"/>
    <s v="CD"/>
    <x v="3"/>
  </r>
  <r>
    <s v="Condo"/>
    <n v="985500"/>
    <x v="1"/>
    <s v="WOOD"/>
    <s v="05-Jan-17"/>
    <x v="0"/>
    <s v="JOHN R WOOD"/>
    <s v="CD"/>
    <x v="3"/>
  </r>
  <r>
    <s v="Condo"/>
    <n v="990000"/>
    <x v="1"/>
    <s v="NGCI"/>
    <s v="01-Mar-17"/>
    <x v="0"/>
    <s v="GULF COAST INTERNATIONAL PROP"/>
    <s v="CD"/>
    <x v="3"/>
  </r>
  <r>
    <s v="Single Family"/>
    <n v="999000"/>
    <x v="1"/>
    <s v="BRSRE2"/>
    <d v="2017-01-26T00:00:00"/>
    <x v="0"/>
    <s v="ROYAL SHELL REAL ESTATE"/>
    <s v="CD"/>
    <x v="3"/>
  </r>
  <r>
    <s v="Condo"/>
    <n v="1000000"/>
    <x v="1"/>
    <s v="NEVON"/>
    <d v="2017-01-11T00:00:00"/>
    <x v="0"/>
    <s v="X-Other"/>
    <s v="E"/>
    <x v="4"/>
  </r>
  <r>
    <s v="Condo"/>
    <n v="1000000"/>
    <x v="1"/>
    <s v="PREM01"/>
    <d v="2017-02-10T00:00:00"/>
    <x v="0"/>
    <s v="PREMIER SOTHEBYS"/>
    <s v="E"/>
    <x v="4"/>
  </r>
  <r>
    <s v="Condo"/>
    <n v="1000000"/>
    <x v="1"/>
    <s v="ADA"/>
    <d v="2017-03-10T00:00:00"/>
    <x v="0"/>
    <s v="X-Other"/>
    <s v="E"/>
    <x v="4"/>
  </r>
  <r>
    <s v="Single Family"/>
    <n v="1000000"/>
    <x v="1"/>
    <s v="C81WEST"/>
    <d v="2017-03-24T00:00:00"/>
    <x v="0"/>
    <s v="X-Other"/>
    <s v="E"/>
    <x v="4"/>
  </r>
  <r>
    <s v="Single Family"/>
    <n v="1001000"/>
    <x v="1"/>
    <s v="JRWD03"/>
    <d v="2017-03-27T00:00:00"/>
    <x v="0"/>
    <s v="JOHN R WOOD"/>
    <s v="E"/>
    <x v="4"/>
  </r>
  <r>
    <s v="Single Family"/>
    <n v="1025000"/>
    <x v="1"/>
    <s v="NEVON"/>
    <d v="2017-02-13T00:00:00"/>
    <x v="0"/>
    <s v="X-Other"/>
    <s v="E"/>
    <x v="4"/>
  </r>
  <r>
    <s v="Single Family"/>
    <n v="1025000"/>
    <x v="1"/>
    <s v="DNFR"/>
    <d v="2017-03-10T00:00:00"/>
    <x v="0"/>
    <s v="DOWNING FRYE"/>
    <s v="E"/>
    <x v="4"/>
  </r>
  <r>
    <s v="Condo"/>
    <n v="1025000"/>
    <x v="1"/>
    <s v="AUDP"/>
    <d v="2017-01-17T00:00:00"/>
    <x v="0"/>
    <s v="X-Other"/>
    <s v="E"/>
    <x v="4"/>
  </r>
  <r>
    <s v="Single Family"/>
    <n v="1030000"/>
    <x v="1"/>
    <s v="BDRI"/>
    <s v="09-Jan-17"/>
    <x v="0"/>
    <s v="X-Other"/>
    <s v="E"/>
    <x v="4"/>
  </r>
  <r>
    <s v="Single Family"/>
    <n v="1045000"/>
    <x v="1"/>
    <s v="WOOD17"/>
    <d v="2017-03-31T00:00:00"/>
    <x v="0"/>
    <s v="JOHN R WOOD"/>
    <s v="E"/>
    <x v="4"/>
  </r>
  <r>
    <s v="Condo"/>
    <n v="1050000"/>
    <x v="1"/>
    <s v="CBRR11"/>
    <d v="2017-03-24T00:00:00"/>
    <x v="0"/>
    <s v="COLDWELL BANKER"/>
    <s v="E"/>
    <x v="4"/>
  </r>
  <r>
    <s v="Condo"/>
    <n v="1050000"/>
    <x v="1"/>
    <s v="NGCI02"/>
    <d v="2017-01-31T00:00:00"/>
    <x v="0"/>
    <s v="GULF COAST INTERNATIONAL PROP"/>
    <s v="E"/>
    <x v="4"/>
  </r>
  <r>
    <s v="Condo"/>
    <n v="1050000"/>
    <x v="1"/>
    <s v="DNFR"/>
    <d v="2017-01-12T00:00:00"/>
    <x v="0"/>
    <s v="DOWNING FRYE"/>
    <s v="E"/>
    <x v="4"/>
  </r>
  <r>
    <s v="Single Family"/>
    <n v="1050000"/>
    <x v="1"/>
    <s v="DNFR"/>
    <d v="2017-01-18T00:00:00"/>
    <x v="0"/>
    <s v="DOWNING FRYE"/>
    <s v="E"/>
    <x v="4"/>
  </r>
  <r>
    <s v="Single Family"/>
    <n v="1050000"/>
    <x v="1"/>
    <s v="WOOD17"/>
    <s v="07-Mar-17"/>
    <x v="0"/>
    <s v="JOHN R WOOD"/>
    <s v="E"/>
    <x v="4"/>
  </r>
  <r>
    <s v="Single Family"/>
    <n v="1050000"/>
    <x v="1"/>
    <s v="NPPR"/>
    <s v="08-Mar-17"/>
    <x v="0"/>
    <s v="PREMIERE PLUS REALTY COMPANY"/>
    <s v="E"/>
    <x v="4"/>
  </r>
  <r>
    <s v="Condo"/>
    <n v="1050000"/>
    <x v="1"/>
    <s v="NBHHS2"/>
    <d v="2017-03-30T00:00:00"/>
    <x v="0"/>
    <s v="BERKSHIRE HATHAWAY FLORIDA"/>
    <s v="E"/>
    <x v="4"/>
  </r>
  <r>
    <s v="Single Family"/>
    <n v="1050000"/>
    <x v="1"/>
    <s v="NPPR"/>
    <s v="03-Jan-17"/>
    <x v="0"/>
    <s v="PREMIERE PLUS REALTY COMPANY"/>
    <s v="E"/>
    <x v="4"/>
  </r>
  <r>
    <s v="Single Family"/>
    <n v="1050000"/>
    <x v="1"/>
    <s v="PREM03"/>
    <d v="2017-03-30T00:00:00"/>
    <x v="0"/>
    <s v="PREMIER SOTHEBYS"/>
    <s v="E"/>
    <x v="4"/>
  </r>
  <r>
    <s v="Single Family"/>
    <n v="1050000"/>
    <x v="1"/>
    <s v="PREM02"/>
    <d v="2017-03-31T00:00:00"/>
    <x v="0"/>
    <s v="PREMIER SOTHEBYS"/>
    <s v="E"/>
    <x v="4"/>
  </r>
  <r>
    <s v="Single Family"/>
    <n v="1050505"/>
    <x v="1"/>
    <s v="FRFC"/>
    <d v="2017-03-31T00:00:00"/>
    <x v="0"/>
    <s v="X-Other"/>
    <s v="E"/>
    <x v="4"/>
  </r>
  <r>
    <s v="Condo"/>
    <n v="1055000"/>
    <x v="1"/>
    <s v="NFHR"/>
    <d v="2017-01-30T00:00:00"/>
    <x v="0"/>
    <s v="X-Other"/>
    <s v="E"/>
    <x v="4"/>
  </r>
  <r>
    <s v="Condo"/>
    <n v="1055000"/>
    <x v="1"/>
    <s v="NMVP1"/>
    <d v="2017-03-31T00:00:00"/>
    <x v="0"/>
    <s v="X-Other"/>
    <s v="E"/>
    <x v="4"/>
  </r>
  <r>
    <s v="Single Family"/>
    <n v="1060000"/>
    <x v="1"/>
    <s v="WOOD"/>
    <d v="2017-03-28T00:00:00"/>
    <x v="0"/>
    <s v="JOHN R WOOD"/>
    <s v="E"/>
    <x v="4"/>
  </r>
  <r>
    <s v="Single Family"/>
    <n v="1065000"/>
    <x v="1"/>
    <s v="NRAP"/>
    <d v="2017-01-31T00:00:00"/>
    <x v="0"/>
    <s v="X-Other"/>
    <s v="E"/>
    <x v="4"/>
  </r>
  <r>
    <s v="Single Family"/>
    <n v="1066000"/>
    <x v="1"/>
    <s v="BKWR"/>
    <d v="2017-02-13T00:00:00"/>
    <x v="0"/>
    <s v="KELLER WILLIAMS ELITE"/>
    <s v="E"/>
    <x v="4"/>
  </r>
  <r>
    <s v="Condo"/>
    <n v="1067000"/>
    <x v="1"/>
    <s v="ADA"/>
    <d v="2017-01-26T00:00:00"/>
    <x v="0"/>
    <s v="X-Other"/>
    <s v="E"/>
    <x v="4"/>
  </r>
  <r>
    <s v="Single Family"/>
    <n v="1070000"/>
    <x v="1"/>
    <s v="DNFR"/>
    <s v="02-Mar-17"/>
    <x v="0"/>
    <s v="DOWNING FRYE"/>
    <s v="E"/>
    <x v="4"/>
  </r>
  <r>
    <s v="Single Family"/>
    <n v="1075000"/>
    <x v="1"/>
    <s v="JRWD03"/>
    <d v="2017-03-31T00:00:00"/>
    <x v="0"/>
    <s v="JOHN R WOOD"/>
    <s v="E"/>
    <x v="4"/>
  </r>
  <r>
    <s v="Single Family"/>
    <n v="1075000"/>
    <x v="1"/>
    <s v="CBRR02"/>
    <d v="2017-03-31T00:00:00"/>
    <x v="0"/>
    <s v="COLDWELL BANKER"/>
    <s v="E"/>
    <x v="4"/>
  </r>
  <r>
    <s v="Condo"/>
    <n v="1075000"/>
    <x v="1"/>
    <s v="PREM01"/>
    <s v="09-Mar-17"/>
    <x v="0"/>
    <s v="PREMIER SOTHEBYS"/>
    <s v="E"/>
    <x v="4"/>
  </r>
  <r>
    <s v="Condo"/>
    <n v="1077500"/>
    <x v="1"/>
    <s v="NEVON"/>
    <d v="2017-03-24T00:00:00"/>
    <x v="0"/>
    <s v="X-Other"/>
    <s v="E"/>
    <x v="4"/>
  </r>
  <r>
    <s v="Condo"/>
    <n v="1080000"/>
    <x v="1"/>
    <s v="WOOD"/>
    <d v="2017-01-20T00:00:00"/>
    <x v="0"/>
    <s v="JOHN R WOOD"/>
    <s v="E"/>
    <x v="4"/>
  </r>
  <r>
    <s v="Single Family"/>
    <n v="1085000"/>
    <x v="1"/>
    <s v="NRSRE2"/>
    <d v="2017-02-23T00:00:00"/>
    <x v="0"/>
    <s v="ROYAL SHELL REAL ESTATE"/>
    <s v="E"/>
    <x v="4"/>
  </r>
  <r>
    <s v="Single Family"/>
    <n v="1090000"/>
    <x v="1"/>
    <s v="NJDF"/>
    <d v="2017-01-25T00:00:00"/>
    <x v="0"/>
    <s v="X-Other"/>
    <s v="E"/>
    <x v="4"/>
  </r>
  <r>
    <s v="Single Family"/>
    <n v="1090000"/>
    <x v="1"/>
    <s v="NSTO"/>
    <d v="2017-03-21T00:00:00"/>
    <x v="0"/>
    <s v="X-Other"/>
    <s v="E"/>
    <x v="4"/>
  </r>
  <r>
    <s v="Condo"/>
    <n v="1095000"/>
    <x v="1"/>
    <s v="NWRF2"/>
    <d v="2017-02-22T00:00:00"/>
    <x v="0"/>
    <s v="WILLIAM RAVEIS"/>
    <s v="E"/>
    <x v="4"/>
  </r>
  <r>
    <s v="Condo"/>
    <n v="1100000"/>
    <x v="1"/>
    <s v="JRWD03"/>
    <d v="2017-03-13T00:00:00"/>
    <x v="0"/>
    <s v="JOHN R WOOD"/>
    <s v="E"/>
    <x v="4"/>
  </r>
  <r>
    <s v="Condo"/>
    <n v="1100000"/>
    <x v="1"/>
    <s v="WOOD"/>
    <d v="2017-02-22T00:00:00"/>
    <x v="0"/>
    <s v="JOHN R WOOD"/>
    <s v="E"/>
    <x v="4"/>
  </r>
  <r>
    <s v="Condo"/>
    <n v="1100000"/>
    <x v="1"/>
    <s v="NRSRE2"/>
    <d v="2017-01-31T00:00:00"/>
    <x v="0"/>
    <s v="ROYAL SHELL REAL ESTATE"/>
    <s v="E"/>
    <x v="4"/>
  </r>
  <r>
    <s v="Single Family"/>
    <n v="1100000"/>
    <x v="1"/>
    <s v="RLTY"/>
    <d v="2017-02-21T00:00:00"/>
    <x v="0"/>
    <s v="X-Other"/>
    <s v="E"/>
    <x v="4"/>
  </r>
  <r>
    <s v="Condo"/>
    <n v="1100000"/>
    <x v="1"/>
    <s v="NBHHS"/>
    <s v="06-Feb-17"/>
    <x v="0"/>
    <s v="BERKSHIRE HATHAWAY FLORIDA"/>
    <s v="E"/>
    <x v="4"/>
  </r>
  <r>
    <s v="Condo"/>
    <n v="1100000"/>
    <x v="1"/>
    <s v="DNFR"/>
    <d v="2017-03-27T00:00:00"/>
    <x v="0"/>
    <s v="DOWNING FRYE"/>
    <s v="E"/>
    <x v="4"/>
  </r>
  <r>
    <s v="Single Family"/>
    <n v="1100000"/>
    <x v="1"/>
    <s v="FNML"/>
    <d v="2017-01-26T00:00:00"/>
    <x v="0"/>
    <s v="X-Other"/>
    <s v="E"/>
    <x v="4"/>
  </r>
  <r>
    <s v="Single Family"/>
    <n v="1100000"/>
    <x v="1"/>
    <s v="NSKW"/>
    <d v="2017-02-21T00:00:00"/>
    <x v="0"/>
    <s v="X-Other"/>
    <s v="E"/>
    <x v="4"/>
  </r>
  <r>
    <s v="Condo"/>
    <n v="1112500"/>
    <x v="1"/>
    <s v="DNFRI"/>
    <d v="2017-03-17T00:00:00"/>
    <x v="0"/>
    <s v="DOWNING FRYE"/>
    <s v="E"/>
    <x v="4"/>
  </r>
  <r>
    <s v="Single Family"/>
    <n v="1114000"/>
    <x v="1"/>
    <s v="NASS"/>
    <d v="2017-02-14T00:00:00"/>
    <x v="0"/>
    <s v="X-Other"/>
    <s v="E"/>
    <x v="4"/>
  </r>
  <r>
    <s v="Single Family"/>
    <n v="1115000"/>
    <x v="1"/>
    <s v="NLON"/>
    <d v="2017-03-28T00:00:00"/>
    <x v="0"/>
    <s v="X-Other"/>
    <s v="E"/>
    <x v="4"/>
  </r>
  <r>
    <s v="Single Family"/>
    <n v="1120000"/>
    <x v="1"/>
    <s v="NKWRN"/>
    <s v="09-Mar-17"/>
    <x v="0"/>
    <s v="X-Other"/>
    <s v="E"/>
    <x v="4"/>
  </r>
  <r>
    <s v="Condo"/>
    <n v="1125000"/>
    <x v="1"/>
    <s v="NPREM18"/>
    <d v="2017-03-28T00:00:00"/>
    <x v="0"/>
    <s v="PREMIER SOTHEBYS"/>
    <s v="E"/>
    <x v="4"/>
  </r>
  <r>
    <s v="Single Family"/>
    <n v="1139900"/>
    <x v="1"/>
    <s v="REMS"/>
    <d v="2017-01-13T00:00:00"/>
    <x v="0"/>
    <s v="X-Other"/>
    <s v="E"/>
    <x v="4"/>
  </r>
  <r>
    <s v="Single Family"/>
    <n v="1145000"/>
    <x v="1"/>
    <s v="NEXFS"/>
    <d v="2017-01-30T00:00:00"/>
    <x v="0"/>
    <s v="X-Other"/>
    <s v="E"/>
    <x v="4"/>
  </r>
  <r>
    <s v="Single Family"/>
    <n v="1150000"/>
    <x v="1"/>
    <s v="NDRC"/>
    <s v="03-Feb-17"/>
    <x v="0"/>
    <s v="X-Other"/>
    <s v="E"/>
    <x v="4"/>
  </r>
  <r>
    <s v="Single Family"/>
    <n v="1150000"/>
    <x v="1"/>
    <s v="NWRF2"/>
    <d v="2017-03-31T00:00:00"/>
    <x v="0"/>
    <s v="WILLIAM RAVEIS"/>
    <s v="E"/>
    <x v="4"/>
  </r>
  <r>
    <s v="Single Family"/>
    <n v="1150000"/>
    <x v="1"/>
    <s v="NKWRN"/>
    <s v="02-Feb-17"/>
    <x v="0"/>
    <s v="X-Other"/>
    <s v="E"/>
    <x v="4"/>
  </r>
  <r>
    <s v="Condo"/>
    <n v="1150000"/>
    <x v="1"/>
    <s v="PREM06"/>
    <d v="2017-02-21T00:00:00"/>
    <x v="0"/>
    <s v="PREMIER SOTHEBYS"/>
    <s v="E"/>
    <x v="4"/>
  </r>
  <r>
    <s v="Single Family"/>
    <n v="1160000"/>
    <x v="1"/>
    <s v="AUDP"/>
    <d v="2017-03-30T00:00:00"/>
    <x v="0"/>
    <s v="X-Other"/>
    <s v="E"/>
    <x v="4"/>
  </r>
  <r>
    <s v="Condo"/>
    <n v="1165000"/>
    <x v="1"/>
    <s v="NAMVT"/>
    <s v="09-Jan-17"/>
    <x v="0"/>
    <s v="AMERIVEST"/>
    <s v="E"/>
    <x v="4"/>
  </r>
  <r>
    <s v="Single Family"/>
    <n v="1170000"/>
    <x v="1"/>
    <s v="NBHHS"/>
    <d v="2017-03-16T00:00:00"/>
    <x v="0"/>
    <s v="BERKSHIRE HATHAWAY FLORIDA"/>
    <s v="E"/>
    <x v="4"/>
  </r>
  <r>
    <s v="Single Family"/>
    <n v="1175000"/>
    <x v="1"/>
    <s v="BRSRE4"/>
    <d v="2017-03-13T00:00:00"/>
    <x v="0"/>
    <s v="ROYAL SHELL REAL ESTATE"/>
    <s v="E"/>
    <x v="4"/>
  </r>
  <r>
    <s v="Single Family"/>
    <n v="1175000"/>
    <x v="1"/>
    <s v="DNFR"/>
    <d v="2017-03-22T00:00:00"/>
    <x v="0"/>
    <s v="DOWNING FRYE"/>
    <s v="E"/>
    <x v="4"/>
  </r>
  <r>
    <s v="Condo"/>
    <n v="1185000"/>
    <x v="1"/>
    <s v="PREM02"/>
    <s v="06-Mar-17"/>
    <x v="0"/>
    <s v="PREMIER SOTHEBYS"/>
    <s v="E"/>
    <x v="4"/>
  </r>
  <r>
    <s v="Condo"/>
    <n v="1190000"/>
    <x v="1"/>
    <s v="NGCI"/>
    <d v="2017-02-16T00:00:00"/>
    <x v="0"/>
    <s v="GULF COAST INTERNATIONAL PROP"/>
    <s v="E"/>
    <x v="4"/>
  </r>
  <r>
    <s v="Single Family"/>
    <n v="1200000"/>
    <x v="1"/>
    <s v="NBHHS"/>
    <d v="2017-03-29T00:00:00"/>
    <x v="0"/>
    <s v="BERKSHIRE HATHAWAY FLORIDA"/>
    <s v="E"/>
    <x v="4"/>
  </r>
  <r>
    <s v="Condo"/>
    <n v="1200000"/>
    <x v="1"/>
    <s v="WOOD03"/>
    <d v="2017-03-17T00:00:00"/>
    <x v="0"/>
    <s v="JOHN R WOOD"/>
    <s v="E"/>
    <x v="4"/>
  </r>
  <r>
    <s v="Single Family"/>
    <n v="1200000"/>
    <x v="1"/>
    <s v="WOOD05"/>
    <d v="2017-03-28T00:00:00"/>
    <x v="0"/>
    <s v="JOHN R WOOD"/>
    <s v="E"/>
    <x v="4"/>
  </r>
  <r>
    <s v="Condo"/>
    <n v="1200000"/>
    <x v="1"/>
    <s v="NEVON"/>
    <d v="2017-02-28T00:00:00"/>
    <x v="0"/>
    <s v="X-Other"/>
    <s v="E"/>
    <x v="4"/>
  </r>
  <r>
    <s v="Condo"/>
    <n v="1200000"/>
    <x v="1"/>
    <s v="PREM01"/>
    <d v="2017-02-17T00:00:00"/>
    <x v="0"/>
    <s v="PREMIER SOTHEBYS"/>
    <s v="E"/>
    <x v="4"/>
  </r>
  <r>
    <s v="Single Family"/>
    <n v="1200000"/>
    <x v="1"/>
    <s v="WOOD05"/>
    <d v="2017-01-23T00:00:00"/>
    <x v="0"/>
    <s v="JOHN R WOOD"/>
    <s v="E"/>
    <x v="4"/>
  </r>
  <r>
    <s v="Single Family"/>
    <n v="1200000"/>
    <x v="1"/>
    <s v="DNFR"/>
    <d v="2017-03-15T00:00:00"/>
    <x v="0"/>
    <s v="DOWNING FRYE"/>
    <s v="E"/>
    <x v="4"/>
  </r>
  <r>
    <s v="Condo"/>
    <n v="1200000"/>
    <x v="1"/>
    <s v="NFLR"/>
    <s v="02-Mar-17"/>
    <x v="0"/>
    <s v="X-Other"/>
    <s v="E"/>
    <x v="4"/>
  </r>
  <r>
    <s v="Condo"/>
    <n v="1200000"/>
    <x v="1"/>
    <s v="CC0NMLS"/>
    <d v="2017-02-16T00:00:00"/>
    <x v="0"/>
    <s v="X-Other"/>
    <s v="E"/>
    <x v="4"/>
  </r>
  <r>
    <s v="Condo"/>
    <n v="1200000"/>
    <x v="1"/>
    <s v="NPPR"/>
    <d v="2017-01-31T00:00:00"/>
    <x v="0"/>
    <s v="PREMIERE PLUS REALTY COMPANY"/>
    <s v="E"/>
    <x v="4"/>
  </r>
  <r>
    <s v="Condo"/>
    <n v="1205000"/>
    <x v="1"/>
    <s v="DNFR"/>
    <d v="2017-01-23T00:00:00"/>
    <x v="0"/>
    <s v="DOWNING FRYE"/>
    <s v="E"/>
    <x v="4"/>
  </r>
  <r>
    <s v="Condo"/>
    <n v="1220000"/>
    <x v="1"/>
    <s v="PREM01"/>
    <d v="2017-03-10T00:00:00"/>
    <x v="0"/>
    <s v="PREMIER SOTHEBYS"/>
    <s v="E"/>
    <x v="4"/>
  </r>
  <r>
    <s v="Single Family"/>
    <n v="1220000"/>
    <x v="1"/>
    <s v="PREM01"/>
    <d v="2017-03-23T00:00:00"/>
    <x v="0"/>
    <s v="PREMIER SOTHEBYS"/>
    <s v="E"/>
    <x v="4"/>
  </r>
  <r>
    <s v="Condo"/>
    <n v="1225000"/>
    <x v="1"/>
    <s v="BKWR"/>
    <d v="2017-03-20T00:00:00"/>
    <x v="0"/>
    <s v="KELLER WILLIAMS ELITE"/>
    <s v="E"/>
    <x v="4"/>
  </r>
  <r>
    <s v="Condo"/>
    <n v="1225000"/>
    <x v="1"/>
    <s v="DNFR"/>
    <d v="2017-02-21T00:00:00"/>
    <x v="0"/>
    <s v="DOWNING FRYE"/>
    <s v="E"/>
    <x v="4"/>
  </r>
  <r>
    <s v="Condo"/>
    <n v="1225000"/>
    <x v="1"/>
    <s v="WOOD"/>
    <s v="06-Mar-17"/>
    <x v="0"/>
    <s v="JOHN R WOOD"/>
    <s v="E"/>
    <x v="4"/>
  </r>
  <r>
    <s v="Single Family"/>
    <n v="1225000"/>
    <x v="1"/>
    <s v="WOOD05"/>
    <d v="2017-03-15T00:00:00"/>
    <x v="0"/>
    <s v="JOHN R WOOD"/>
    <s v="E"/>
    <x v="4"/>
  </r>
  <r>
    <s v="Condo"/>
    <n v="1230000"/>
    <x v="1"/>
    <s v="NAMVT"/>
    <s v="01-Mar-17"/>
    <x v="0"/>
    <s v="AMERIVEST"/>
    <s v="E"/>
    <x v="4"/>
  </r>
  <r>
    <s v="Condo"/>
    <n v="1237500"/>
    <x v="1"/>
    <s v="WOOD"/>
    <d v="2017-03-17T00:00:00"/>
    <x v="0"/>
    <s v="JOHN R WOOD"/>
    <s v="E"/>
    <x v="4"/>
  </r>
  <r>
    <s v="Single Family"/>
    <n v="1245000"/>
    <x v="1"/>
    <s v="DNFR"/>
    <d v="2017-01-18T00:00:00"/>
    <x v="0"/>
    <s v="DOWNING FRYE"/>
    <s v="E"/>
    <x v="4"/>
  </r>
  <r>
    <s v="Single Family"/>
    <n v="1250000"/>
    <x v="1"/>
    <s v="BKWR"/>
    <d v="2017-03-31T00:00:00"/>
    <x v="0"/>
    <s v="KELLER WILLIAMS ELITE"/>
    <s v="E"/>
    <x v="4"/>
  </r>
  <r>
    <s v="Condo"/>
    <n v="1250000"/>
    <x v="1"/>
    <s v="NPPR"/>
    <d v="2017-01-19T00:00:00"/>
    <x v="0"/>
    <s v="PREMIERE PLUS REALTY COMPANY"/>
    <s v="E"/>
    <x v="4"/>
  </r>
  <r>
    <s v="Single Family"/>
    <n v="1250000"/>
    <x v="1"/>
    <s v="NGCI"/>
    <s v="03-Jan-17"/>
    <x v="0"/>
    <s v="GULF COAST INTERNATIONAL PROP"/>
    <s v="E"/>
    <x v="4"/>
  </r>
  <r>
    <s v="Single Family"/>
    <n v="1252855"/>
    <x v="1"/>
    <s v="JRWD03"/>
    <d v="2017-03-30T00:00:00"/>
    <x v="0"/>
    <s v="JOHN R WOOD"/>
    <s v="E"/>
    <x v="4"/>
  </r>
  <r>
    <s v="Single Family"/>
    <n v="1275000"/>
    <x v="1"/>
    <s v="FNML"/>
    <d v="2017-01-10T00:00:00"/>
    <x v="0"/>
    <s v="X-Other"/>
    <s v="E"/>
    <x v="4"/>
  </r>
  <r>
    <s v="Condo"/>
    <n v="1280000"/>
    <x v="1"/>
    <s v="NDRC"/>
    <d v="2017-01-19T00:00:00"/>
    <x v="0"/>
    <s v="X-Other"/>
    <s v="E"/>
    <x v="4"/>
  </r>
  <r>
    <s v="Condo"/>
    <n v="1300000"/>
    <x v="1"/>
    <s v="LHFR"/>
    <s v="03-Mar-17"/>
    <x v="0"/>
    <s v="X-Other"/>
    <s v="E"/>
    <x v="4"/>
  </r>
  <r>
    <s v="Single Family"/>
    <n v="1300000"/>
    <x v="1"/>
    <s v="WOOD05"/>
    <d v="2017-03-24T00:00:00"/>
    <x v="0"/>
    <s v="JOHN R WOOD"/>
    <s v="E"/>
    <x v="4"/>
  </r>
  <r>
    <s v="Condo"/>
    <n v="1350000"/>
    <x v="1"/>
    <s v="JRWD03"/>
    <d v="2017-03-31T00:00:00"/>
    <x v="0"/>
    <s v="JOHN R WOOD"/>
    <s v="E"/>
    <x v="4"/>
  </r>
  <r>
    <s v="Single Family"/>
    <n v="1350000"/>
    <x v="1"/>
    <s v="NAMVT"/>
    <s v="09-Jan-17"/>
    <x v="0"/>
    <s v="AMERIVEST"/>
    <s v="E"/>
    <x v="4"/>
  </r>
  <r>
    <s v="Condo"/>
    <n v="1350000"/>
    <x v="1"/>
    <s v="DNFR"/>
    <d v="2017-01-23T00:00:00"/>
    <x v="0"/>
    <s v="DOWNING FRYE"/>
    <s v="E"/>
    <x v="4"/>
  </r>
  <r>
    <s v="Single Family"/>
    <n v="1352500"/>
    <x v="1"/>
    <s v="DNFR"/>
    <d v="2017-03-20T00:00:00"/>
    <x v="0"/>
    <s v="DOWNING FRYE"/>
    <s v="E"/>
    <x v="4"/>
  </r>
  <r>
    <s v="Single Family"/>
    <n v="1361000"/>
    <x v="1"/>
    <s v="NDRC"/>
    <d v="2017-03-31T00:00:00"/>
    <x v="0"/>
    <s v="X-Other"/>
    <s v="E"/>
    <x v="4"/>
  </r>
  <r>
    <s v="Single Family"/>
    <n v="1365000"/>
    <x v="1"/>
    <s v="FREN"/>
    <d v="2017-01-27T00:00:00"/>
    <x v="0"/>
    <s v="X-Other"/>
    <s v="E"/>
    <x v="4"/>
  </r>
  <r>
    <s v="Single Family"/>
    <n v="1375000"/>
    <x v="1"/>
    <s v="FBPL"/>
    <d v="2017-03-30T00:00:00"/>
    <x v="0"/>
    <s v="X-Other"/>
    <s v="E"/>
    <x v="4"/>
  </r>
  <r>
    <s v="Condo"/>
    <n v="1375000"/>
    <x v="1"/>
    <s v="WOOD17"/>
    <d v="2017-03-31T00:00:00"/>
    <x v="0"/>
    <s v="JOHN R WOOD"/>
    <s v="E"/>
    <x v="4"/>
  </r>
  <r>
    <s v="Single Family"/>
    <n v="1385000"/>
    <x v="1"/>
    <s v="WOOD05"/>
    <d v="2017-02-28T00:00:00"/>
    <x v="0"/>
    <s v="JOHN R WOOD"/>
    <s v="E"/>
    <x v="4"/>
  </r>
  <r>
    <s v="Condo"/>
    <n v="1390000"/>
    <x v="1"/>
    <s v="SUNY"/>
    <d v="2017-01-17T00:00:00"/>
    <x v="0"/>
    <s v="X-Other"/>
    <s v="E"/>
    <x v="4"/>
  </r>
  <r>
    <s v="Single Family"/>
    <n v="1400000"/>
    <x v="1"/>
    <s v="BDRI"/>
    <d v="2017-03-31T00:00:00"/>
    <x v="0"/>
    <s v="X-Other"/>
    <s v="E"/>
    <x v="4"/>
  </r>
  <r>
    <s v="Single Family"/>
    <n v="1400000"/>
    <x v="1"/>
    <s v="WBRI"/>
    <s v="03-Jan-17"/>
    <x v="0"/>
    <s v="X-Other"/>
    <s v="E"/>
    <x v="4"/>
  </r>
  <r>
    <s v="Single Family"/>
    <n v="1400000"/>
    <x v="1"/>
    <s v="PREM02"/>
    <d v="2017-03-31T00:00:00"/>
    <x v="0"/>
    <s v="PREMIER SOTHEBYS"/>
    <s v="E"/>
    <x v="4"/>
  </r>
  <r>
    <s v="Single Family"/>
    <n v="1400000"/>
    <x v="1"/>
    <s v="CBRR02"/>
    <d v="2017-01-25T00:00:00"/>
    <x v="0"/>
    <s v="COLDWELL BANKER"/>
    <s v="E"/>
    <x v="4"/>
  </r>
  <r>
    <s v="Condo"/>
    <n v="1410000"/>
    <x v="1"/>
    <s v="PREM01"/>
    <d v="2017-01-20T00:00:00"/>
    <x v="0"/>
    <s v="PREMIER SOTHEBYS"/>
    <s v="E"/>
    <x v="4"/>
  </r>
  <r>
    <s v="Single Family"/>
    <n v="1425000"/>
    <x v="1"/>
    <s v="JRWIS"/>
    <d v="2017-01-30T00:00:00"/>
    <x v="0"/>
    <s v="JOHN R WOOD"/>
    <s v="E"/>
    <x v="4"/>
  </r>
  <r>
    <s v="Single Family"/>
    <n v="1425000"/>
    <x v="1"/>
    <s v="PREM01"/>
    <d v="2017-01-10T00:00:00"/>
    <x v="0"/>
    <s v="PREMIER SOTHEBYS"/>
    <s v="E"/>
    <x v="4"/>
  </r>
  <r>
    <s v="Single Family"/>
    <n v="1425000"/>
    <x v="1"/>
    <s v="NFHR"/>
    <d v="2017-03-23T00:00:00"/>
    <x v="0"/>
    <s v="X-Other"/>
    <s v="E"/>
    <x v="4"/>
  </r>
  <r>
    <s v="Condo"/>
    <n v="1425000"/>
    <x v="1"/>
    <s v="PREM02"/>
    <d v="2017-03-16T00:00:00"/>
    <x v="0"/>
    <s v="PREMIER SOTHEBYS"/>
    <s v="E"/>
    <x v="4"/>
  </r>
  <r>
    <s v="Condo"/>
    <n v="1447000"/>
    <x v="1"/>
    <s v="DNFR"/>
    <d v="2017-03-31T00:00:00"/>
    <x v="0"/>
    <s v="DOWNING FRYE"/>
    <s v="E"/>
    <x v="4"/>
  </r>
  <r>
    <s v="Single Family"/>
    <n v="1450000"/>
    <x v="1"/>
    <s v="RLTY"/>
    <d v="2017-02-16T00:00:00"/>
    <x v="0"/>
    <s v="X-Other"/>
    <s v="E"/>
    <x v="4"/>
  </r>
  <r>
    <s v="Single Family"/>
    <n v="1450000"/>
    <x v="1"/>
    <s v="NPPR"/>
    <d v="2017-01-18T00:00:00"/>
    <x v="0"/>
    <s v="PREMIERE PLUS REALTY COMPANY"/>
    <s v="E"/>
    <x v="4"/>
  </r>
  <r>
    <s v="Single Family"/>
    <n v="1450000"/>
    <x v="1"/>
    <s v="WOOD"/>
    <d v="2017-02-17T00:00:00"/>
    <x v="0"/>
    <s v="JOHN R WOOD"/>
    <s v="E"/>
    <x v="4"/>
  </r>
  <r>
    <s v="Single Family"/>
    <n v="1450000"/>
    <x v="1"/>
    <s v="CBRR02"/>
    <d v="2017-01-30T00:00:00"/>
    <x v="0"/>
    <s v="COLDWELL BANKER"/>
    <s v="E"/>
    <x v="4"/>
  </r>
  <r>
    <s v="Condo"/>
    <n v="1470000"/>
    <x v="1"/>
    <s v="DNFR"/>
    <d v="2017-01-30T00:00:00"/>
    <x v="0"/>
    <s v="DOWNING FRYE"/>
    <s v="E"/>
    <x v="4"/>
  </r>
  <r>
    <s v="Single Family"/>
    <n v="1475000"/>
    <x v="1"/>
    <s v="LEVI"/>
    <d v="2017-02-23T00:00:00"/>
    <x v="0"/>
    <s v="X-Other"/>
    <s v="E"/>
    <x v="4"/>
  </r>
  <r>
    <s v="Single Family"/>
    <n v="1500000"/>
    <x v="1"/>
    <s v="NSRL"/>
    <d v="2017-02-27T00:00:00"/>
    <x v="0"/>
    <s v="X-Other"/>
    <s v="E"/>
    <x v="4"/>
  </r>
  <r>
    <s v="Single Family"/>
    <n v="1500000"/>
    <x v="1"/>
    <s v="CBRR02"/>
    <d v="2017-01-30T00:00:00"/>
    <x v="0"/>
    <s v="COLDWELL BANKER"/>
    <s v="E"/>
    <x v="4"/>
  </r>
  <r>
    <s v="Single Family"/>
    <n v="1500000"/>
    <x v="1"/>
    <s v="DNFR"/>
    <s v="05-Jan-17"/>
    <x v="0"/>
    <s v="DOWNING FRYE"/>
    <s v="E"/>
    <x v="4"/>
  </r>
  <r>
    <s v="Single Family"/>
    <n v="1500000"/>
    <x v="1"/>
    <s v="NBHHS2"/>
    <d v="2017-02-28T00:00:00"/>
    <x v="0"/>
    <s v="BERKSHIRE HATHAWAY FLORIDA"/>
    <s v="E"/>
    <x v="4"/>
  </r>
  <r>
    <s v="Single Family"/>
    <n v="1500000"/>
    <x v="1"/>
    <s v="NAMVT"/>
    <d v="2017-03-10T00:00:00"/>
    <x v="0"/>
    <s v="AMERIVEST"/>
    <s v="E"/>
    <x v="4"/>
  </r>
  <r>
    <s v="Condo"/>
    <n v="1500000"/>
    <x v="1"/>
    <s v="DNFR"/>
    <d v="2017-02-28T00:00:00"/>
    <x v="0"/>
    <s v="DOWNING FRYE"/>
    <s v="E"/>
    <x v="4"/>
  </r>
  <r>
    <s v="Condo"/>
    <n v="1500000"/>
    <x v="1"/>
    <s v="PREM06"/>
    <d v="2017-03-27T00:00:00"/>
    <x v="0"/>
    <s v="PREMIER SOTHEBYS"/>
    <s v="E"/>
    <x v="4"/>
  </r>
  <r>
    <s v="Single Family"/>
    <n v="1500000"/>
    <x v="1"/>
    <s v="NPPR"/>
    <d v="2017-03-29T00:00:00"/>
    <x v="0"/>
    <s v="PREMIERE PLUS REALTY COMPANY"/>
    <s v="E"/>
    <x v="4"/>
  </r>
  <r>
    <s v="Single Family"/>
    <n v="1525000"/>
    <x v="1"/>
    <s v="BRSRE2"/>
    <d v="2017-02-28T00:00:00"/>
    <x v="0"/>
    <s v="ROYAL SHELL REAL ESTATE"/>
    <s v="E"/>
    <x v="4"/>
  </r>
  <r>
    <s v="Condo"/>
    <n v="1525000"/>
    <x v="1"/>
    <s v="PREM02"/>
    <d v="2017-02-15T00:00:00"/>
    <x v="0"/>
    <s v="PREMIER SOTHEBYS"/>
    <s v="E"/>
    <x v="4"/>
  </r>
  <r>
    <s v="Condo"/>
    <n v="1537500"/>
    <x v="1"/>
    <s v="BKWR"/>
    <d v="2017-03-27T00:00:00"/>
    <x v="0"/>
    <s v="KELLER WILLIAMS ELITE"/>
    <s v="E"/>
    <x v="4"/>
  </r>
  <r>
    <s v="Single Family"/>
    <n v="1550000"/>
    <x v="1"/>
    <s v="PREM02"/>
    <s v="01-Feb-17"/>
    <x v="0"/>
    <s v="PREMIER SOTHEBYS"/>
    <s v="E"/>
    <x v="4"/>
  </r>
  <r>
    <s v="Single Family"/>
    <n v="1550000"/>
    <x v="1"/>
    <s v="WOOD05"/>
    <s v="06-Mar-17"/>
    <x v="0"/>
    <s v="JOHN R WOOD"/>
    <s v="E"/>
    <x v="4"/>
  </r>
  <r>
    <s v="Condo"/>
    <n v="1550000"/>
    <x v="1"/>
    <s v="DNFR"/>
    <d v="2017-03-31T00:00:00"/>
    <x v="0"/>
    <s v="DOWNING FRYE"/>
    <s v="E"/>
    <x v="4"/>
  </r>
  <r>
    <s v="Single Family"/>
    <n v="1570000"/>
    <x v="1"/>
    <s v="BPAR"/>
    <s v="01-Mar-17"/>
    <x v="0"/>
    <s v="X-Other"/>
    <s v="E"/>
    <x v="4"/>
  </r>
  <r>
    <s v="Condo"/>
    <n v="1570000"/>
    <x v="1"/>
    <s v="NWRF"/>
    <d v="2017-02-15T00:00:00"/>
    <x v="0"/>
    <s v="WILLIAM RAVEIS"/>
    <s v="E"/>
    <x v="4"/>
  </r>
  <r>
    <s v="Single Family"/>
    <n v="1585000"/>
    <x v="1"/>
    <s v="NWRF"/>
    <d v="2017-02-14T00:00:00"/>
    <x v="0"/>
    <s v="WILLIAM RAVEIS"/>
    <s v="E"/>
    <x v="4"/>
  </r>
  <r>
    <s v="Condo"/>
    <n v="1595000"/>
    <x v="1"/>
    <s v="NTALI"/>
    <d v="2017-03-21T00:00:00"/>
    <x v="0"/>
    <s v="X-Other"/>
    <s v="E"/>
    <x v="4"/>
  </r>
  <r>
    <s v="Single Family"/>
    <n v="1600000"/>
    <x v="1"/>
    <s v="JRWD03"/>
    <d v="2017-03-17T00:00:00"/>
    <x v="0"/>
    <s v="JOHN R WOOD"/>
    <s v="E"/>
    <x v="4"/>
  </r>
  <r>
    <s v="Single Family"/>
    <n v="1625000"/>
    <x v="1"/>
    <s v="WOOD"/>
    <s v="03-Feb-17"/>
    <x v="0"/>
    <s v="JOHN R WOOD"/>
    <s v="E"/>
    <x v="4"/>
  </r>
  <r>
    <s v="Condo"/>
    <n v="1639000"/>
    <x v="1"/>
    <s v="NAMVT"/>
    <d v="2017-03-15T00:00:00"/>
    <x v="0"/>
    <s v="AMERIVEST"/>
    <s v="E"/>
    <x v="4"/>
  </r>
  <r>
    <s v="Condo"/>
    <n v="1640000"/>
    <x v="1"/>
    <s v="DNFR"/>
    <d v="2017-03-23T00:00:00"/>
    <x v="0"/>
    <s v="DOWNING FRYE"/>
    <s v="E"/>
    <x v="4"/>
  </r>
  <r>
    <s v="Condo"/>
    <n v="1658000"/>
    <x v="1"/>
    <s v="CBRR11"/>
    <d v="2017-02-17T00:00:00"/>
    <x v="0"/>
    <s v="COLDWELL BANKER"/>
    <s v="E"/>
    <x v="4"/>
  </r>
  <r>
    <s v="Single Family"/>
    <n v="1660000"/>
    <x v="1"/>
    <s v="CBRR11"/>
    <s v="08-Mar-17"/>
    <x v="0"/>
    <s v="COLDWELL BANKER"/>
    <s v="E"/>
    <x v="4"/>
  </r>
  <r>
    <s v="Single Family"/>
    <n v="1665000"/>
    <x v="1"/>
    <s v="NLTR"/>
    <d v="2017-02-16T00:00:00"/>
    <x v="0"/>
    <s v="X-Other"/>
    <s v="E"/>
    <x v="4"/>
  </r>
  <r>
    <s v="Condo"/>
    <n v="1675000"/>
    <x v="1"/>
    <s v="PREM06"/>
    <d v="2017-03-14T00:00:00"/>
    <x v="0"/>
    <s v="PREMIER SOTHEBYS"/>
    <s v="E"/>
    <x v="4"/>
  </r>
  <r>
    <s v="Condo"/>
    <n v="1680000"/>
    <x v="1"/>
    <s v="NEVON"/>
    <d v="2017-03-15T00:00:00"/>
    <x v="0"/>
    <s v="X-Other"/>
    <s v="E"/>
    <x v="4"/>
  </r>
  <r>
    <s v="Condo"/>
    <n v="1687000"/>
    <x v="1"/>
    <s v="PREM01"/>
    <d v="2017-02-27T00:00:00"/>
    <x v="0"/>
    <s v="PREMIER SOTHEBYS"/>
    <s v="E"/>
    <x v="4"/>
  </r>
  <r>
    <s v="Single Family"/>
    <n v="1695000"/>
    <x v="1"/>
    <s v="JRWD03"/>
    <d v="2017-03-29T00:00:00"/>
    <x v="0"/>
    <s v="JOHN R WOOD"/>
    <s v="E"/>
    <x v="4"/>
  </r>
  <r>
    <s v="Single Family"/>
    <n v="1695000"/>
    <x v="1"/>
    <s v="NQWR"/>
    <d v="2017-03-14T00:00:00"/>
    <x v="0"/>
    <s v="X-Other"/>
    <s v="E"/>
    <x v="4"/>
  </r>
  <r>
    <s v="Single Family"/>
    <n v="1695000"/>
    <x v="1"/>
    <s v="PREM02"/>
    <d v="2017-02-28T00:00:00"/>
    <x v="0"/>
    <s v="PREMIER SOTHEBYS"/>
    <s v="E"/>
    <x v="4"/>
  </r>
  <r>
    <s v="Condo"/>
    <n v="1699000"/>
    <x v="1"/>
    <s v="CBRR11"/>
    <d v="2017-03-31T00:00:00"/>
    <x v="0"/>
    <s v="COLDWELL BANKER"/>
    <s v="E"/>
    <x v="4"/>
  </r>
  <r>
    <s v="Condo"/>
    <n v="1700000"/>
    <x v="1"/>
    <s v="NRYA"/>
    <s v="06-Mar-17"/>
    <x v="0"/>
    <s v="X-Other"/>
    <s v="E"/>
    <x v="4"/>
  </r>
  <r>
    <s v="Single Family"/>
    <n v="1715000"/>
    <x v="1"/>
    <s v="DNFR02"/>
    <s v="06-Jan-17"/>
    <x v="0"/>
    <s v="DOWNING FRYE"/>
    <s v="E"/>
    <x v="4"/>
  </r>
  <r>
    <s v="Single Family"/>
    <n v="1718000"/>
    <x v="1"/>
    <s v="BRSRE2"/>
    <d v="2017-03-28T00:00:00"/>
    <x v="0"/>
    <s v="ROYAL SHELL REAL ESTATE"/>
    <s v="E"/>
    <x v="4"/>
  </r>
  <r>
    <s v="Single Family"/>
    <n v="1730000"/>
    <x v="1"/>
    <s v="GULB"/>
    <s v="03-Jan-17"/>
    <x v="0"/>
    <s v="X-Other"/>
    <s v="E"/>
    <x v="4"/>
  </r>
  <r>
    <s v="Single Family"/>
    <n v="1750000"/>
    <x v="1"/>
    <s v="PREM01"/>
    <s v="03-Feb-17"/>
    <x v="0"/>
    <s v="PREMIER SOTHEBYS"/>
    <s v="E"/>
    <x v="4"/>
  </r>
  <r>
    <s v="Condo"/>
    <n v="1750000"/>
    <x v="1"/>
    <s v="WOOD17"/>
    <d v="2017-01-26T00:00:00"/>
    <x v="0"/>
    <s v="JOHN R WOOD"/>
    <s v="E"/>
    <x v="4"/>
  </r>
  <r>
    <s v="Condo"/>
    <n v="1765000"/>
    <x v="1"/>
    <s v="CBRR03"/>
    <s v="06-Feb-17"/>
    <x v="0"/>
    <s v="COLDWELL BANKER"/>
    <s v="E"/>
    <x v="4"/>
  </r>
  <r>
    <s v="Condo"/>
    <n v="1765000"/>
    <x v="1"/>
    <s v="NWRF"/>
    <d v="2017-01-11T00:00:00"/>
    <x v="0"/>
    <s v="WILLIAM RAVEIS"/>
    <s v="E"/>
    <x v="4"/>
  </r>
  <r>
    <s v="Condo"/>
    <n v="1775000"/>
    <x v="1"/>
    <s v="NRAP"/>
    <d v="2017-03-28T00:00:00"/>
    <x v="0"/>
    <s v="X-Other"/>
    <s v="E"/>
    <x v="4"/>
  </r>
  <r>
    <s v="Condo"/>
    <n v="1790000"/>
    <x v="1"/>
    <s v="JRWD03"/>
    <d v="2017-02-28T00:00:00"/>
    <x v="0"/>
    <s v="JOHN R WOOD"/>
    <s v="E"/>
    <x v="4"/>
  </r>
  <r>
    <s v="Single Family"/>
    <n v="1790000"/>
    <x v="1"/>
    <s v="WOOD03"/>
    <s v="09-Jan-17"/>
    <x v="0"/>
    <s v="JOHN R WOOD"/>
    <s v="E"/>
    <x v="4"/>
  </r>
  <r>
    <s v="Single Family"/>
    <n v="1799000"/>
    <x v="1"/>
    <s v="LEVI"/>
    <d v="2017-03-17T00:00:00"/>
    <x v="0"/>
    <s v="X-Other"/>
    <s v="E"/>
    <x v="4"/>
  </r>
  <r>
    <s v="Single Family"/>
    <n v="1800000"/>
    <x v="1"/>
    <s v="NWRF3"/>
    <s v="04-Jan-17"/>
    <x v="0"/>
    <s v="WILLIAM RAVEIS"/>
    <s v="E"/>
    <x v="4"/>
  </r>
  <r>
    <s v="Condo"/>
    <n v="1800000"/>
    <x v="1"/>
    <s v="PREM03"/>
    <d v="2017-02-13T00:00:00"/>
    <x v="0"/>
    <s v="PREMIER SOTHEBYS"/>
    <s v="E"/>
    <x v="4"/>
  </r>
  <r>
    <s v="Condo"/>
    <n v="1825000"/>
    <x v="1"/>
    <s v="NDRC"/>
    <d v="2017-03-21T00:00:00"/>
    <x v="0"/>
    <s v="X-Other"/>
    <s v="E"/>
    <x v="4"/>
  </r>
  <r>
    <s v="Single Family"/>
    <n v="1850000"/>
    <x v="1"/>
    <s v="NMED"/>
    <d v="2017-03-20T00:00:00"/>
    <x v="0"/>
    <s v="X-Other"/>
    <s v="E"/>
    <x v="4"/>
  </r>
  <r>
    <s v="Condo"/>
    <n v="1850000"/>
    <x v="1"/>
    <s v="NWRF3"/>
    <s v="09-Mar-17"/>
    <x v="0"/>
    <s v="WILLIAM RAVEIS"/>
    <s v="E"/>
    <x v="4"/>
  </r>
  <r>
    <s v="Condo"/>
    <n v="1850000"/>
    <x v="1"/>
    <s v="WOOD05"/>
    <s v="08-Mar-17"/>
    <x v="0"/>
    <s v="JOHN R WOOD"/>
    <s v="E"/>
    <x v="4"/>
  </r>
  <r>
    <s v="Condo"/>
    <n v="1865000"/>
    <x v="1"/>
    <s v="WRGI"/>
    <s v="09-Mar-17"/>
    <x v="0"/>
    <s v="X-Other"/>
    <s v="E"/>
    <x v="4"/>
  </r>
  <r>
    <s v="Condo"/>
    <n v="1870000"/>
    <x v="1"/>
    <s v="WOOD"/>
    <d v="2017-01-27T00:00:00"/>
    <x v="0"/>
    <s v="JOHN R WOOD"/>
    <s v="E"/>
    <x v="4"/>
  </r>
  <r>
    <s v="Single Family"/>
    <n v="1875000"/>
    <x v="1"/>
    <s v="NSWM"/>
    <d v="2017-02-28T00:00:00"/>
    <x v="0"/>
    <s v="X-Other"/>
    <s v="E"/>
    <x v="4"/>
  </r>
  <r>
    <s v="Single Family"/>
    <n v="1875000"/>
    <x v="1"/>
    <s v="NPREM18"/>
    <s v="05-Jan-17"/>
    <x v="0"/>
    <s v="PREMIER SOTHEBYS"/>
    <s v="E"/>
    <x v="4"/>
  </r>
  <r>
    <s v="Single Family"/>
    <n v="1875000"/>
    <x v="1"/>
    <s v="PREM02"/>
    <d v="2017-03-28T00:00:00"/>
    <x v="0"/>
    <s v="PREMIER SOTHEBYS"/>
    <s v="E"/>
    <x v="4"/>
  </r>
  <r>
    <s v="Single Family"/>
    <n v="1887500"/>
    <x v="1"/>
    <s v="DNFR"/>
    <d v="2017-02-28T00:00:00"/>
    <x v="0"/>
    <s v="DOWNING FRYE"/>
    <s v="E"/>
    <x v="4"/>
  </r>
  <r>
    <s v="Single Family"/>
    <n v="1900000"/>
    <x v="1"/>
    <s v="BKWR"/>
    <d v="2017-02-24T00:00:00"/>
    <x v="0"/>
    <s v="KELLER WILLIAMS ELITE"/>
    <s v="E"/>
    <x v="4"/>
  </r>
  <r>
    <s v="Single Family"/>
    <n v="1900000"/>
    <x v="1"/>
    <s v="WOOD05"/>
    <d v="2017-01-31T00:00:00"/>
    <x v="0"/>
    <s v="JOHN R WOOD"/>
    <s v="E"/>
    <x v="4"/>
  </r>
  <r>
    <s v="Single Family"/>
    <n v="1900000"/>
    <x v="1"/>
    <s v="BKWR"/>
    <s v="03-Mar-17"/>
    <x v="0"/>
    <s v="KELLER WILLIAMS ELITE"/>
    <s v="E"/>
    <x v="4"/>
  </r>
  <r>
    <s v="Single Family"/>
    <n v="1925000"/>
    <x v="1"/>
    <s v="LEVI"/>
    <d v="2017-01-12T00:00:00"/>
    <x v="0"/>
    <s v="X-Other"/>
    <s v="E"/>
    <x v="4"/>
  </r>
  <r>
    <s v="Single Family"/>
    <n v="1950000"/>
    <x v="1"/>
    <s v="WOOD05"/>
    <d v="2017-03-20T00:00:00"/>
    <x v="0"/>
    <s v="JOHN R WOOD"/>
    <s v="E"/>
    <x v="4"/>
  </r>
  <r>
    <s v="Condo"/>
    <n v="1950000"/>
    <x v="1"/>
    <s v="DNFR"/>
    <s v="07-Mar-17"/>
    <x v="0"/>
    <s v="DOWNING FRYE"/>
    <s v="E"/>
    <x v="4"/>
  </r>
  <r>
    <s v="Condo"/>
    <n v="1975000"/>
    <x v="1"/>
    <s v="DNFR"/>
    <s v="04-Jan-17"/>
    <x v="0"/>
    <s v="DOWNING FRYE"/>
    <s v="E"/>
    <x v="4"/>
  </r>
  <r>
    <s v="Single Family"/>
    <n v="1975000"/>
    <x v="1"/>
    <s v="PREM06"/>
    <d v="2017-01-11T00:00:00"/>
    <x v="0"/>
    <s v="PREMIER SOTHEBYS"/>
    <s v="E"/>
    <x v="4"/>
  </r>
  <r>
    <s v="Single Family"/>
    <n v="2000000"/>
    <x v="1"/>
    <s v="NBHHS"/>
    <d v="2017-02-23T00:00:00"/>
    <x v="0"/>
    <s v="BERKSHIRE HATHAWAY FLORIDA"/>
    <s v="FG"/>
    <x v="5"/>
  </r>
  <r>
    <s v="Condo"/>
    <n v="2000000"/>
    <x v="1"/>
    <s v="CBRR03"/>
    <d v="2017-01-31T00:00:00"/>
    <x v="0"/>
    <s v="COLDWELL BANKER"/>
    <s v="FG"/>
    <x v="5"/>
  </r>
  <r>
    <s v="Single Family"/>
    <n v="2050000"/>
    <x v="1"/>
    <s v="NFISC"/>
    <d v="2017-01-13T00:00:00"/>
    <x v="0"/>
    <s v="X-Other"/>
    <s v="FG"/>
    <x v="5"/>
  </r>
  <r>
    <s v="Single Family"/>
    <n v="2050000"/>
    <x v="1"/>
    <s v="NASS"/>
    <d v="2017-02-24T00:00:00"/>
    <x v="0"/>
    <s v="X-Other"/>
    <s v="FG"/>
    <x v="5"/>
  </r>
  <r>
    <s v="Single Family"/>
    <n v="2100000"/>
    <x v="1"/>
    <s v="CBRR02"/>
    <d v="2017-03-30T00:00:00"/>
    <x v="0"/>
    <s v="COLDWELL BANKER"/>
    <s v="FG"/>
    <x v="5"/>
  </r>
  <r>
    <s v="Single Family"/>
    <n v="2175000"/>
    <x v="1"/>
    <s v="BDRI"/>
    <s v="09-Jan-17"/>
    <x v="0"/>
    <s v="X-Other"/>
    <s v="FG"/>
    <x v="5"/>
  </r>
  <r>
    <s v="Single Family"/>
    <n v="2200000"/>
    <x v="1"/>
    <s v="NPPR"/>
    <d v="2017-01-13T00:00:00"/>
    <x v="0"/>
    <s v="PREMIERE PLUS REALTY COMPANY"/>
    <s v="FG"/>
    <x v="5"/>
  </r>
  <r>
    <s v="Single Family"/>
    <n v="2200000"/>
    <x v="1"/>
    <s v="PREM01"/>
    <d v="2017-02-14T00:00:00"/>
    <x v="0"/>
    <s v="PREMIER SOTHEBYS"/>
    <s v="FG"/>
    <x v="5"/>
  </r>
  <r>
    <s v="Single Family"/>
    <n v="2225000"/>
    <x v="1"/>
    <s v="NPPR"/>
    <s v="06-Mar-17"/>
    <x v="0"/>
    <s v="PREMIERE PLUS REALTY COMPANY"/>
    <s v="FG"/>
    <x v="5"/>
  </r>
  <r>
    <s v="Single Family"/>
    <n v="2225000"/>
    <x v="1"/>
    <s v="CBRR02"/>
    <d v="2017-03-28T00:00:00"/>
    <x v="0"/>
    <s v="COLDWELL BANKER"/>
    <s v="FG"/>
    <x v="5"/>
  </r>
  <r>
    <s v="Condo"/>
    <n v="2250000"/>
    <x v="1"/>
    <s v="WOOD17"/>
    <d v="2017-03-31T00:00:00"/>
    <x v="0"/>
    <s v="JOHN R WOOD"/>
    <s v="FG"/>
    <x v="5"/>
  </r>
  <r>
    <s v="Single Family"/>
    <n v="2250000"/>
    <x v="1"/>
    <s v="FTNH"/>
    <d v="2017-02-15T00:00:00"/>
    <x v="0"/>
    <s v="X-Other"/>
    <s v="FG"/>
    <x v="5"/>
  </r>
  <r>
    <s v="Single Family"/>
    <n v="2250000"/>
    <x v="1"/>
    <s v="NGCI"/>
    <s v="03-Jan-17"/>
    <x v="0"/>
    <s v="GULF COAST INTERNATIONAL PROP"/>
    <s v="FG"/>
    <x v="5"/>
  </r>
  <r>
    <s v="Single Family"/>
    <n v="2275000"/>
    <x v="1"/>
    <s v="NAMVT"/>
    <s v="09-Feb-17"/>
    <x v="0"/>
    <s v="AMERIVEST"/>
    <s v="FG"/>
    <x v="5"/>
  </r>
  <r>
    <s v="Single Family"/>
    <n v="2275000"/>
    <x v="1"/>
    <s v="CBRR02"/>
    <d v="2017-03-13T00:00:00"/>
    <x v="0"/>
    <s v="COLDWELL BANKER"/>
    <s v="FG"/>
    <x v="5"/>
  </r>
  <r>
    <s v="Single Family"/>
    <n v="2300000"/>
    <x v="1"/>
    <s v="NGCI02"/>
    <d v="2017-02-28T00:00:00"/>
    <x v="0"/>
    <s v="GULF COAST INTERNATIONAL PROP"/>
    <s v="FG"/>
    <x v="5"/>
  </r>
  <r>
    <s v="Single Family"/>
    <n v="2300000"/>
    <x v="1"/>
    <s v="NPREM18"/>
    <d v="2017-02-21T00:00:00"/>
    <x v="0"/>
    <s v="PREMIER SOTHEBYS"/>
    <s v="FG"/>
    <x v="5"/>
  </r>
  <r>
    <s v="Single Family"/>
    <n v="2300000"/>
    <x v="1"/>
    <s v="FJHH"/>
    <d v="2017-02-27T00:00:00"/>
    <x v="0"/>
    <s v="X-Other"/>
    <s v="FG"/>
    <x v="5"/>
  </r>
  <r>
    <s v="Condo"/>
    <n v="2300000"/>
    <x v="1"/>
    <s v="NBHHS2"/>
    <d v="2017-03-16T00:00:00"/>
    <x v="0"/>
    <s v="BERKSHIRE HATHAWAY FLORIDA"/>
    <s v="FG"/>
    <x v="5"/>
  </r>
  <r>
    <s v="Single Family"/>
    <n v="2300000"/>
    <x v="1"/>
    <s v="DNFR"/>
    <d v="2017-02-15T00:00:00"/>
    <x v="0"/>
    <s v="DOWNING FRYE"/>
    <s v="FG"/>
    <x v="5"/>
  </r>
  <r>
    <s v="Single Family"/>
    <n v="2300000"/>
    <x v="1"/>
    <s v="PREM01"/>
    <d v="2017-02-10T00:00:00"/>
    <x v="0"/>
    <s v="PREMIER SOTHEBYS"/>
    <s v="FG"/>
    <x v="5"/>
  </r>
  <r>
    <s v="Single Family"/>
    <n v="2300000"/>
    <x v="1"/>
    <s v="DNFR"/>
    <d v="2017-02-15T00:00:00"/>
    <x v="0"/>
    <s v="DOWNING FRYE"/>
    <s v="FG"/>
    <x v="5"/>
  </r>
  <r>
    <s v="Single Family"/>
    <n v="2325000"/>
    <x v="1"/>
    <s v="PREM01"/>
    <d v="2017-02-24T00:00:00"/>
    <x v="0"/>
    <s v="PREMIER SOTHEBYS"/>
    <s v="FG"/>
    <x v="5"/>
  </r>
  <r>
    <s v="Single Family"/>
    <n v="2350000"/>
    <x v="1"/>
    <s v="WOOD17"/>
    <s v="09-Jan-17"/>
    <x v="0"/>
    <s v="JOHN R WOOD"/>
    <s v="FG"/>
    <x v="5"/>
  </r>
  <r>
    <s v="Single Family"/>
    <n v="2362500"/>
    <x v="1"/>
    <s v="PREM02"/>
    <d v="2017-03-28T00:00:00"/>
    <x v="0"/>
    <s v="PREMIER SOTHEBYS"/>
    <s v="FG"/>
    <x v="5"/>
  </r>
  <r>
    <s v="Single Family"/>
    <n v="2400000"/>
    <x v="1"/>
    <s v="NGCI02"/>
    <d v="2017-03-29T00:00:00"/>
    <x v="0"/>
    <s v="GULF COAST INTERNATIONAL PROP"/>
    <s v="FG"/>
    <x v="5"/>
  </r>
  <r>
    <s v="Condo"/>
    <n v="2400000"/>
    <x v="1"/>
    <s v="DNFR"/>
    <d v="2017-01-18T00:00:00"/>
    <x v="0"/>
    <s v="DOWNING FRYE"/>
    <s v="FG"/>
    <x v="5"/>
  </r>
  <r>
    <s v="Single Family"/>
    <n v="2400000"/>
    <x v="1"/>
    <s v="NGCI"/>
    <d v="2017-03-20T00:00:00"/>
    <x v="0"/>
    <s v="GULF COAST INTERNATIONAL PROP"/>
    <s v="FG"/>
    <x v="5"/>
  </r>
  <r>
    <s v="Single Family"/>
    <n v="2400000"/>
    <x v="1"/>
    <s v="NPPR"/>
    <d v="2017-03-13T00:00:00"/>
    <x v="0"/>
    <s v="PREMIERE PLUS REALTY COMPANY"/>
    <s v="FG"/>
    <x v="5"/>
  </r>
  <r>
    <s v="Single Family"/>
    <n v="2400000"/>
    <x v="1"/>
    <s v="NMED"/>
    <d v="2017-01-23T00:00:00"/>
    <x v="0"/>
    <s v="X-Other"/>
    <s v="FG"/>
    <x v="5"/>
  </r>
  <r>
    <s v="Single Family"/>
    <n v="2420000"/>
    <x v="1"/>
    <s v="NWSP2"/>
    <d v="2017-03-15T00:00:00"/>
    <x v="0"/>
    <s v="X-Other"/>
    <s v="FG"/>
    <x v="5"/>
  </r>
  <r>
    <s v="Single Family"/>
    <n v="2425000"/>
    <x v="1"/>
    <s v="ZLAH"/>
    <s v="03-Mar-17"/>
    <x v="0"/>
    <s v="X-Other"/>
    <s v="FG"/>
    <x v="5"/>
  </r>
  <r>
    <s v="Single Family"/>
    <n v="2432500"/>
    <x v="1"/>
    <s v="BPREM07"/>
    <d v="2017-03-31T00:00:00"/>
    <x v="0"/>
    <s v="PREMIER SOTHEBYS"/>
    <s v="FG"/>
    <x v="5"/>
  </r>
  <r>
    <s v="Single Family"/>
    <n v="2450000"/>
    <x v="1"/>
    <s v="DNFR"/>
    <d v="2017-01-25T00:00:00"/>
    <x v="0"/>
    <s v="DOWNING FRYE"/>
    <s v="FG"/>
    <x v="5"/>
  </r>
  <r>
    <s v="Single Family"/>
    <n v="2450000"/>
    <x v="1"/>
    <s v="PREM02"/>
    <d v="2017-01-20T00:00:00"/>
    <x v="0"/>
    <s v="PREMIER SOTHEBYS"/>
    <s v="FG"/>
    <x v="5"/>
  </r>
  <r>
    <s v="Single Family"/>
    <n v="2500000"/>
    <x v="1"/>
    <s v="PREM06"/>
    <s v="02-Mar-17"/>
    <x v="0"/>
    <s v="PREMIER SOTHEBYS"/>
    <s v="FG"/>
    <x v="5"/>
  </r>
  <r>
    <s v="Single Family"/>
    <n v="2500000"/>
    <x v="1"/>
    <s v="NFLR"/>
    <d v="2017-02-28T00:00:00"/>
    <x v="0"/>
    <s v="X-Other"/>
    <s v="FG"/>
    <x v="5"/>
  </r>
  <r>
    <s v="Single Family"/>
    <n v="2500000"/>
    <x v="1"/>
    <s v="WOOD05"/>
    <d v="2017-02-17T00:00:00"/>
    <x v="0"/>
    <s v="JOHN R WOOD"/>
    <s v="FG"/>
    <x v="5"/>
  </r>
  <r>
    <s v="Single Family"/>
    <n v="2500000"/>
    <x v="1"/>
    <s v="PREM02"/>
    <s v="01-Mar-17"/>
    <x v="0"/>
    <s v="PREMIER SOTHEBYS"/>
    <s v="FG"/>
    <x v="5"/>
  </r>
  <r>
    <s v="Single Family"/>
    <n v="2550000"/>
    <x v="1"/>
    <s v="NBHHS"/>
    <d v="2017-03-15T00:00:00"/>
    <x v="0"/>
    <s v="BERKSHIRE HATHAWAY FLORIDA"/>
    <s v="FG"/>
    <x v="5"/>
  </r>
  <r>
    <s v="Single Family"/>
    <n v="2575000"/>
    <x v="1"/>
    <s v="PREM03"/>
    <d v="2017-03-28T00:00:00"/>
    <x v="0"/>
    <s v="PREMIER SOTHEBYS"/>
    <s v="FG"/>
    <x v="5"/>
  </r>
  <r>
    <s v="Condo"/>
    <n v="2575000"/>
    <x v="1"/>
    <s v="NBHHS2"/>
    <d v="2017-03-22T00:00:00"/>
    <x v="0"/>
    <s v="BERKSHIRE HATHAWAY FLORIDA"/>
    <s v="FG"/>
    <x v="5"/>
  </r>
  <r>
    <s v="Single Family"/>
    <n v="2600000"/>
    <x v="1"/>
    <s v="FORR"/>
    <s v="04-Jan-17"/>
    <x v="0"/>
    <s v="FORREST"/>
    <s v="FG"/>
    <x v="5"/>
  </r>
  <r>
    <s v="Condo"/>
    <n v="2600000"/>
    <x v="1"/>
    <s v="PREM02"/>
    <d v="2017-02-17T00:00:00"/>
    <x v="0"/>
    <s v="PREMIER SOTHEBYS"/>
    <s v="FG"/>
    <x v="5"/>
  </r>
  <r>
    <s v="Single Family"/>
    <n v="2625000"/>
    <x v="1"/>
    <s v="NWGL"/>
    <d v="2017-02-10T00:00:00"/>
    <x v="0"/>
    <s v="X-Other"/>
    <s v="FG"/>
    <x v="5"/>
  </r>
  <r>
    <s v="Condo"/>
    <n v="2660000"/>
    <x v="1"/>
    <s v="PREM01"/>
    <s v="09-Feb-17"/>
    <x v="0"/>
    <s v="PREMIER SOTHEBYS"/>
    <s v="FG"/>
    <x v="5"/>
  </r>
  <r>
    <s v="Single Family"/>
    <n v="2700000"/>
    <x v="1"/>
    <s v="NGCI"/>
    <d v="2017-03-17T00:00:00"/>
    <x v="0"/>
    <s v="GULF COAST INTERNATIONAL PROP"/>
    <s v="FG"/>
    <x v="5"/>
  </r>
  <r>
    <s v="Condo"/>
    <n v="2725000"/>
    <x v="1"/>
    <s v="PREM03"/>
    <s v="06-Jan-17"/>
    <x v="0"/>
    <s v="PREMIER SOTHEBYS"/>
    <s v="FG"/>
    <x v="5"/>
  </r>
  <r>
    <s v="Single Family"/>
    <n v="2750000"/>
    <x v="1"/>
    <s v="NGCI"/>
    <d v="2017-03-31T00:00:00"/>
    <x v="0"/>
    <s v="GULF COAST INTERNATIONAL PROP"/>
    <s v="FG"/>
    <x v="5"/>
  </r>
  <r>
    <s v="Single Family"/>
    <n v="2750000"/>
    <x v="1"/>
    <s v="NKWRN"/>
    <d v="2017-03-31T00:00:00"/>
    <x v="0"/>
    <s v="X-Other"/>
    <s v="FG"/>
    <x v="5"/>
  </r>
  <r>
    <s v="Single Family"/>
    <n v="2770000"/>
    <x v="1"/>
    <s v="WOOD"/>
    <d v="2017-01-30T00:00:00"/>
    <x v="0"/>
    <s v="JOHN R WOOD"/>
    <s v="FG"/>
    <x v="5"/>
  </r>
  <r>
    <s v="Condo"/>
    <n v="2775000"/>
    <x v="1"/>
    <s v="WOOD"/>
    <d v="2017-01-25T00:00:00"/>
    <x v="0"/>
    <s v="JOHN R WOOD"/>
    <s v="FG"/>
    <x v="5"/>
  </r>
  <r>
    <s v="Single Family"/>
    <n v="2849000"/>
    <x v="1"/>
    <s v="NGCI02"/>
    <d v="2017-02-28T00:00:00"/>
    <x v="0"/>
    <s v="GULF COAST INTERNATIONAL PROP"/>
    <s v="FG"/>
    <x v="5"/>
  </r>
  <r>
    <s v="Condo"/>
    <n v="2850000"/>
    <x v="1"/>
    <s v="WOOD03"/>
    <d v="2017-03-15T00:00:00"/>
    <x v="0"/>
    <s v="JOHN R WOOD"/>
    <s v="FG"/>
    <x v="5"/>
  </r>
  <r>
    <s v="Single Family"/>
    <n v="2850000"/>
    <x v="1"/>
    <s v="DNFR"/>
    <s v="01-Mar-17"/>
    <x v="0"/>
    <s v="DOWNING FRYE"/>
    <s v="FG"/>
    <x v="5"/>
  </r>
  <r>
    <s v="Condo"/>
    <n v="2850000"/>
    <x v="1"/>
    <s v="DNFR"/>
    <d v="2017-01-10T00:00:00"/>
    <x v="0"/>
    <s v="DOWNING FRYE"/>
    <s v="FG"/>
    <x v="5"/>
  </r>
  <r>
    <s v="Single Family"/>
    <n v="2855000"/>
    <x v="1"/>
    <s v="NGCI"/>
    <d v="2017-03-27T00:00:00"/>
    <x v="0"/>
    <s v="GULF COAST INTERNATIONAL PROP"/>
    <s v="FG"/>
    <x v="5"/>
  </r>
  <r>
    <s v="Single Family"/>
    <n v="2950000"/>
    <x v="1"/>
    <s v="PREM02"/>
    <d v="2017-02-28T00:00:00"/>
    <x v="0"/>
    <s v="PREMIER SOTHEBYS"/>
    <s v="FG"/>
    <x v="5"/>
  </r>
  <r>
    <s v="Condo"/>
    <n v="2975000"/>
    <x v="1"/>
    <s v="DNFR"/>
    <d v="2017-03-20T00:00:00"/>
    <x v="0"/>
    <s v="DOWNING FRYE"/>
    <s v="FG"/>
    <x v="5"/>
  </r>
  <r>
    <s v="Single Family"/>
    <n v="3000000"/>
    <x v="1"/>
    <s v="PREM03"/>
    <d v="2017-02-23T00:00:00"/>
    <x v="0"/>
    <s v="PREMIER SOTHEBYS"/>
    <s v="FG"/>
    <x v="5"/>
  </r>
  <r>
    <s v="Single Family"/>
    <n v="3000000"/>
    <x v="1"/>
    <s v="WOOD"/>
    <d v="2017-03-17T00:00:00"/>
    <x v="0"/>
    <s v="JOHN R WOOD"/>
    <s v="FG"/>
    <x v="5"/>
  </r>
  <r>
    <s v="Single Family"/>
    <n v="3035000"/>
    <x v="1"/>
    <s v="NWEE"/>
    <d v="2017-02-27T00:00:00"/>
    <x v="0"/>
    <s v="X-Other"/>
    <s v="FG"/>
    <x v="5"/>
  </r>
  <r>
    <s v="Single Family"/>
    <n v="3047755"/>
    <x v="1"/>
    <s v="NWRF2"/>
    <d v="2017-02-16T00:00:00"/>
    <x v="0"/>
    <s v="WILLIAM RAVEIS"/>
    <s v="FG"/>
    <x v="5"/>
  </r>
  <r>
    <s v="Single Family"/>
    <n v="3117000"/>
    <x v="1"/>
    <s v="NSTO"/>
    <d v="2017-01-25T00:00:00"/>
    <x v="0"/>
    <s v="X-Other"/>
    <s v="FG"/>
    <x v="5"/>
  </r>
  <r>
    <s v="Condo"/>
    <n v="3150000"/>
    <x v="1"/>
    <s v="DNFR"/>
    <d v="2017-03-15T00:00:00"/>
    <x v="0"/>
    <s v="DOWNING FRYE"/>
    <s v="FG"/>
    <x v="5"/>
  </r>
  <r>
    <s v="Single Family"/>
    <n v="3150000"/>
    <x v="1"/>
    <s v="PREM01"/>
    <s v="03-Mar-17"/>
    <x v="0"/>
    <s v="PREMIER SOTHEBYS"/>
    <s v="FG"/>
    <x v="5"/>
  </r>
  <r>
    <s v="Single Family"/>
    <n v="3200000"/>
    <x v="1"/>
    <s v="NPREM18"/>
    <d v="2017-01-25T00:00:00"/>
    <x v="0"/>
    <s v="PREMIER SOTHEBYS"/>
    <s v="FG"/>
    <x v="5"/>
  </r>
  <r>
    <s v="Condo"/>
    <n v="3250000"/>
    <x v="1"/>
    <s v="WOOD"/>
    <d v="2017-03-31T00:00:00"/>
    <x v="0"/>
    <s v="JOHN R WOOD"/>
    <s v="FG"/>
    <x v="5"/>
  </r>
  <r>
    <s v="Single Family"/>
    <n v="3250000"/>
    <x v="1"/>
    <s v="NGCI02"/>
    <d v="2017-03-29T00:00:00"/>
    <x v="0"/>
    <s v="GULF COAST INTERNATIONAL PROP"/>
    <s v="FG"/>
    <x v="5"/>
  </r>
  <r>
    <s v="Single Family"/>
    <n v="3280000"/>
    <x v="1"/>
    <s v="DNFR"/>
    <s v="04-Jan-17"/>
    <x v="0"/>
    <s v="DOWNING FRYE"/>
    <s v="FG"/>
    <x v="5"/>
  </r>
  <r>
    <s v="Single Family"/>
    <n v="3300000"/>
    <x v="1"/>
    <s v="SUNY"/>
    <d v="2017-01-10T00:00:00"/>
    <x v="0"/>
    <s v="X-Other"/>
    <s v="FG"/>
    <x v="5"/>
  </r>
  <r>
    <s v="Condo"/>
    <n v="3393750"/>
    <x v="1"/>
    <s v="DNFR"/>
    <d v="2017-01-30T00:00:00"/>
    <x v="0"/>
    <s v="DOWNING FRYE"/>
    <s v="FG"/>
    <x v="5"/>
  </r>
  <r>
    <s v="Single Family"/>
    <n v="3437500"/>
    <x v="1"/>
    <s v="PREM02"/>
    <s v="01-Mar-17"/>
    <x v="0"/>
    <s v="PREMIER SOTHEBYS"/>
    <s v="FG"/>
    <x v="5"/>
  </r>
  <r>
    <s v="Single Family"/>
    <n v="3450000"/>
    <x v="1"/>
    <s v="BKWR"/>
    <d v="2017-03-31T00:00:00"/>
    <x v="0"/>
    <s v="KELLER WILLIAMS ELITE"/>
    <s v="FG"/>
    <x v="5"/>
  </r>
  <r>
    <s v="Single Family"/>
    <n v="3450000"/>
    <x v="1"/>
    <s v="CBRR02"/>
    <d v="2017-03-15T00:00:00"/>
    <x v="0"/>
    <s v="COLDWELL BANKER"/>
    <s v="FG"/>
    <x v="5"/>
  </r>
  <r>
    <s v="Condo"/>
    <n v="3550000"/>
    <x v="1"/>
    <s v="WOOD"/>
    <d v="2017-03-30T00:00:00"/>
    <x v="0"/>
    <s v="JOHN R WOOD"/>
    <s v="FG"/>
    <x v="5"/>
  </r>
  <r>
    <s v="Condo"/>
    <n v="3600000"/>
    <x v="1"/>
    <s v="NWRF"/>
    <d v="2017-01-17T00:00:00"/>
    <x v="0"/>
    <s v="WILLIAM RAVEIS"/>
    <s v="FG"/>
    <x v="5"/>
  </r>
  <r>
    <s v="Single Family"/>
    <n v="3600000"/>
    <x v="1"/>
    <s v="WOOD"/>
    <d v="2017-03-29T00:00:00"/>
    <x v="0"/>
    <s v="JOHN R WOOD"/>
    <s v="FG"/>
    <x v="5"/>
  </r>
  <r>
    <s v="Single Family"/>
    <n v="3620000"/>
    <x v="1"/>
    <s v="PREM03"/>
    <d v="2017-01-18T00:00:00"/>
    <x v="0"/>
    <s v="PREMIER SOTHEBYS"/>
    <s v="FG"/>
    <x v="5"/>
  </r>
  <r>
    <s v="Single Family"/>
    <n v="3650000"/>
    <x v="1"/>
    <s v="NPREM21"/>
    <s v="01-Feb-17"/>
    <x v="0"/>
    <s v="PREMIER SOTHEBYS"/>
    <s v="FG"/>
    <x v="5"/>
  </r>
  <r>
    <s v="Single Family"/>
    <n v="3685000"/>
    <x v="1"/>
    <s v="NGCI02"/>
    <s v="06-Feb-17"/>
    <x v="0"/>
    <s v="GULF COAST INTERNATIONAL PROP"/>
    <s v="FG"/>
    <x v="5"/>
  </r>
  <r>
    <s v="Single Family"/>
    <n v="3700000"/>
    <x v="1"/>
    <s v="NWRF3"/>
    <d v="2017-01-20T00:00:00"/>
    <x v="0"/>
    <s v="WILLIAM RAVEIS"/>
    <s v="FG"/>
    <x v="5"/>
  </r>
  <r>
    <s v="Single Family"/>
    <n v="3741250"/>
    <x v="1"/>
    <s v="DNFR"/>
    <d v="2017-03-20T00:00:00"/>
    <x v="0"/>
    <s v="DOWNING FRYE"/>
    <s v="FG"/>
    <x v="5"/>
  </r>
  <r>
    <s v="Single Family"/>
    <n v="3800000"/>
    <x v="1"/>
    <s v="GULB"/>
    <d v="2017-02-28T00:00:00"/>
    <x v="0"/>
    <s v="X-Other"/>
    <s v="FG"/>
    <x v="5"/>
  </r>
  <r>
    <s v="Single Family"/>
    <n v="3850000"/>
    <x v="1"/>
    <s v="LEVI"/>
    <d v="2017-03-13T00:00:00"/>
    <x v="0"/>
    <s v="X-Other"/>
    <s v="FG"/>
    <x v="5"/>
  </r>
  <r>
    <s v="Single Family"/>
    <n v="4100000"/>
    <x v="1"/>
    <s v="DNFR"/>
    <d v="2017-02-21T00:00:00"/>
    <x v="0"/>
    <s v="DOWNING FRYE"/>
    <s v="FG"/>
    <x v="5"/>
  </r>
  <r>
    <s v="Single Family"/>
    <n v="4100000"/>
    <x v="1"/>
    <s v="NEVON"/>
    <d v="2017-03-20T00:00:00"/>
    <x v="0"/>
    <s v="X-Other"/>
    <s v="FG"/>
    <x v="5"/>
  </r>
  <r>
    <s v="Single Family"/>
    <n v="4250000"/>
    <x v="1"/>
    <s v="NWRF"/>
    <d v="2017-03-23T00:00:00"/>
    <x v="0"/>
    <s v="WILLIAM RAVEIS"/>
    <s v="FG"/>
    <x v="5"/>
  </r>
  <r>
    <s v="Condo"/>
    <n v="4250000"/>
    <x v="1"/>
    <s v="QUAL"/>
    <s v="05-Jan-17"/>
    <x v="0"/>
    <s v="X-Other"/>
    <s v="FG"/>
    <x v="5"/>
  </r>
  <r>
    <s v="Single Family"/>
    <n v="4300000"/>
    <x v="1"/>
    <s v="NPREM18"/>
    <d v="2017-01-18T00:00:00"/>
    <x v="0"/>
    <s v="PREMIER SOTHEBYS"/>
    <s v="FG"/>
    <x v="5"/>
  </r>
  <r>
    <s v="Single Family"/>
    <n v="4665000"/>
    <x v="1"/>
    <s v="WOOD05"/>
    <s v="03-Mar-17"/>
    <x v="0"/>
    <s v="JOHN R WOOD"/>
    <s v="FG"/>
    <x v="5"/>
  </r>
  <r>
    <s v="Condo"/>
    <n v="5000000"/>
    <x v="1"/>
    <s v="NBHHS2"/>
    <s v="02-Mar-17"/>
    <x v="0"/>
    <s v="BERKSHIRE HATHAWAY FLORIDA"/>
    <s v="FG"/>
    <x v="6"/>
  </r>
  <r>
    <s v="Single Family"/>
    <n v="5100000"/>
    <x v="1"/>
    <s v="NBBP"/>
    <s v="04-Jan-17"/>
    <x v="0"/>
    <s v="X-Other"/>
    <s v="FG"/>
    <x v="6"/>
  </r>
  <r>
    <s v="Condo"/>
    <n v="5100000"/>
    <x v="1"/>
    <s v="WOOD"/>
    <d v="2017-03-15T00:00:00"/>
    <x v="0"/>
    <s v="JOHN R WOOD"/>
    <s v="FG"/>
    <x v="6"/>
  </r>
  <r>
    <s v="Single Family"/>
    <n v="5180000"/>
    <x v="1"/>
    <s v="BDRI"/>
    <d v="2017-03-30T00:00:00"/>
    <x v="0"/>
    <s v="X-Other"/>
    <s v="FG"/>
    <x v="6"/>
  </r>
  <r>
    <s v="Single Family"/>
    <n v="5250000"/>
    <x v="1"/>
    <s v="WOOD"/>
    <s v="08-Mar-17"/>
    <x v="0"/>
    <s v="JOHN R WOOD"/>
    <s v="FG"/>
    <x v="6"/>
  </r>
  <r>
    <s v="Single Family"/>
    <n v="5250000"/>
    <x v="1"/>
    <s v="WOOD05"/>
    <d v="2017-02-14T00:00:00"/>
    <x v="0"/>
    <s v="JOHN R WOOD"/>
    <s v="FG"/>
    <x v="6"/>
  </r>
  <r>
    <s v="Single Family"/>
    <n v="5545000"/>
    <x v="1"/>
    <s v="NBHHS2"/>
    <d v="2017-03-15T00:00:00"/>
    <x v="0"/>
    <s v="BERKSHIRE HATHAWAY FLORIDA"/>
    <s v="FG"/>
    <x v="6"/>
  </r>
  <r>
    <s v="Single Family"/>
    <n v="5650000"/>
    <x v="1"/>
    <s v="PREM02"/>
    <s v="06-Jan-17"/>
    <x v="0"/>
    <s v="PREMIER SOTHEBYS"/>
    <s v="FG"/>
    <x v="6"/>
  </r>
  <r>
    <s v="Condo"/>
    <n v="5700000"/>
    <x v="1"/>
    <s v="PREM01"/>
    <s v="07-Mar-17"/>
    <x v="0"/>
    <s v="PREMIER SOTHEBYS"/>
    <s v="FG"/>
    <x v="6"/>
  </r>
  <r>
    <s v="Single Family"/>
    <n v="6125000"/>
    <x v="1"/>
    <s v="DNFR"/>
    <d v="2017-03-24T00:00:00"/>
    <x v="0"/>
    <s v="DOWNING FRYE"/>
    <s v="FG"/>
    <x v="6"/>
  </r>
  <r>
    <s v="Single Family"/>
    <n v="6410000"/>
    <x v="1"/>
    <s v="BKWR"/>
    <d v="2017-03-30T00:00:00"/>
    <x v="0"/>
    <s v="KELLER WILLIAMS ELITE"/>
    <s v="FG"/>
    <x v="6"/>
  </r>
  <r>
    <s v="Single Family"/>
    <n v="6450000"/>
    <x v="1"/>
    <s v="FORR"/>
    <s v="06-Jan-17"/>
    <x v="0"/>
    <s v="FORREST"/>
    <s v="FG"/>
    <x v="6"/>
  </r>
  <r>
    <s v="Single Family"/>
    <n v="6595000"/>
    <x v="1"/>
    <s v="NPREM21"/>
    <d v="2017-02-28T00:00:00"/>
    <x v="0"/>
    <s v="PREMIER SOTHEBYS"/>
    <s v="FG"/>
    <x v="6"/>
  </r>
  <r>
    <s v="Single Family"/>
    <n v="6860000"/>
    <x v="1"/>
    <s v="NPREM21"/>
    <d v="2017-02-14T00:00:00"/>
    <x v="0"/>
    <s v="PREMIER SOTHEBYS"/>
    <s v="FG"/>
    <x v="6"/>
  </r>
  <r>
    <s v="Single Family"/>
    <n v="7000000"/>
    <x v="1"/>
    <s v="PREM02"/>
    <s v="09-Mar-17"/>
    <x v="0"/>
    <s v="PREMIER SOTHEBYS"/>
    <s v="FG"/>
    <x v="6"/>
  </r>
  <r>
    <s v="Single Family"/>
    <n v="7000000"/>
    <x v="1"/>
    <s v="PREM02"/>
    <d v="2017-02-14T00:00:00"/>
    <x v="0"/>
    <s v="PREMIER SOTHEBYS"/>
    <s v="FG"/>
    <x v="6"/>
  </r>
  <r>
    <s v="Single Family"/>
    <n v="7200000"/>
    <x v="1"/>
    <s v="NWRF"/>
    <s v="01-Feb-17"/>
    <x v="0"/>
    <s v="WILLIAM RAVEIS"/>
    <s v="FG"/>
    <x v="6"/>
  </r>
  <r>
    <s v="Single Family"/>
    <n v="7350000"/>
    <x v="1"/>
    <s v="PREM06"/>
    <d v="2017-02-28T00:00:00"/>
    <x v="0"/>
    <s v="PREMIER SOTHEBYS"/>
    <s v="FG"/>
    <x v="6"/>
  </r>
  <r>
    <s v="Single Family"/>
    <n v="7500000"/>
    <x v="1"/>
    <s v="NGCI"/>
    <d v="2017-03-20T00:00:00"/>
    <x v="0"/>
    <s v="GULF COAST INTERNATIONAL PROP"/>
    <s v="FG"/>
    <x v="6"/>
  </r>
  <r>
    <s v="Single Family"/>
    <n v="8000000"/>
    <x v="1"/>
    <s v="LOND"/>
    <s v="08-Mar-17"/>
    <x v="0"/>
    <s v="X-Other"/>
    <s v="FG"/>
    <x v="6"/>
  </r>
  <r>
    <s v="Single Family"/>
    <n v="8275000"/>
    <x v="1"/>
    <s v="NAMVT"/>
    <s v="03-Jan-17"/>
    <x v="0"/>
    <s v="AMERIVEST"/>
    <s v="FG"/>
    <x v="6"/>
  </r>
  <r>
    <s v="Single Family"/>
    <n v="11600000"/>
    <x v="1"/>
    <s v="BDRI"/>
    <d v="2017-01-31T00:00:00"/>
    <x v="0"/>
    <s v="X-Other"/>
    <s v="FG"/>
    <x v="6"/>
  </r>
  <r>
    <s v="Single Family"/>
    <n v="12000000"/>
    <x v="1"/>
    <s v="PREM01"/>
    <d v="2017-02-28T00:00:00"/>
    <x v="0"/>
    <s v="PREMIER SOTHEBYS"/>
    <s v="FG"/>
    <x v="6"/>
  </r>
  <r>
    <s v="Single Family"/>
    <n v="13075000"/>
    <x v="1"/>
    <s v="NNREE"/>
    <d v="2017-03-31T00:00:00"/>
    <x v="0"/>
    <e v="#N/A"/>
    <s v="FG"/>
    <x v="6"/>
  </r>
  <r>
    <s v="Condo"/>
    <n v="14750000"/>
    <x v="1"/>
    <s v="NPPR3"/>
    <d v="2017-03-20T00:00:00"/>
    <x v="0"/>
    <s v="PREMIERE PLUS REALTY COMPANY"/>
    <s v="FG"/>
    <x v="6"/>
  </r>
  <r>
    <s v="Single Family"/>
    <n v="15750000"/>
    <x v="1"/>
    <s v="NGCI02"/>
    <d v="2017-03-20T00:00:00"/>
    <x v="0"/>
    <s v="GULF COAST INTERNATIONAL PROP"/>
    <s v="FG"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80">
  <r>
    <s v="Single Family"/>
    <n v="284"/>
    <x v="0"/>
    <s v="NMVP1"/>
    <s v="05-Jan-17"/>
    <x v="0"/>
    <s v="X-Other"/>
    <s v="AB"/>
    <x v="0"/>
  </r>
  <r>
    <s v="Condo"/>
    <n v="27500"/>
    <x v="0"/>
    <s v="SUNY"/>
    <d v="2017-03-15T00:00:00"/>
    <x v="0"/>
    <s v="X-Other"/>
    <s v="AB"/>
    <x v="0"/>
  </r>
  <r>
    <s v="Condo"/>
    <n v="75000"/>
    <x v="0"/>
    <s v="WOOD05"/>
    <d v="2017-02-10T00:00:00"/>
    <x v="0"/>
    <s v="JOHN R WOOD"/>
    <s v="AB"/>
    <x v="0"/>
  </r>
  <r>
    <s v="Single Family"/>
    <n v="75000"/>
    <x v="0"/>
    <s v="SUNY"/>
    <s v="06-Feb-17"/>
    <x v="0"/>
    <s v="X-Other"/>
    <s v="AB"/>
    <x v="0"/>
  </r>
  <r>
    <s v="Condo"/>
    <n v="76888"/>
    <x v="0"/>
    <s v="NAJI"/>
    <d v="2017-02-13T00:00:00"/>
    <x v="0"/>
    <s v="X-Other"/>
    <s v="AB"/>
    <x v="0"/>
  </r>
  <r>
    <s v="Condo"/>
    <n v="80355"/>
    <x v="0"/>
    <s v="DNFR"/>
    <d v="2017-02-15T00:00:00"/>
    <x v="0"/>
    <s v="DOWNING FRYE"/>
    <s v="AB"/>
    <x v="0"/>
  </r>
  <r>
    <s v="Condo"/>
    <n v="82333"/>
    <x v="0"/>
    <s v="NAMVT"/>
    <s v="01-Mar-17"/>
    <x v="0"/>
    <s v="AMERIVEST"/>
    <s v="AB"/>
    <x v="0"/>
  </r>
  <r>
    <s v="Condo"/>
    <n v="84000"/>
    <x v="0"/>
    <s v="11"/>
    <s v="09-Feb-17"/>
    <x v="0"/>
    <e v="#N/A"/>
    <s v="AB"/>
    <x v="0"/>
  </r>
  <r>
    <s v="Condo"/>
    <n v="85000"/>
    <x v="0"/>
    <s v="FSSA04"/>
    <d v="2017-02-24T00:00:00"/>
    <x v="0"/>
    <s v="X-Other"/>
    <s v="AB"/>
    <x v="0"/>
  </r>
  <r>
    <s v="Single Family"/>
    <n v="85000"/>
    <x v="0"/>
    <s v="NKWR2"/>
    <s v="06-Jan-17"/>
    <x v="0"/>
    <s v="KELLER WILLIAMS ELITE"/>
    <s v="AB"/>
    <x v="0"/>
  </r>
  <r>
    <s v="Condo"/>
    <n v="85000"/>
    <x v="0"/>
    <s v="NPPR3"/>
    <d v="2017-03-15T00:00:00"/>
    <x v="0"/>
    <s v="PREMIERE PLUS REALTY COMPANY"/>
    <s v="AB"/>
    <x v="0"/>
  </r>
  <r>
    <s v="Condo"/>
    <n v="85000"/>
    <x v="0"/>
    <s v="NAMVT"/>
    <s v="01-Mar-17"/>
    <x v="0"/>
    <s v="AMERIVEST"/>
    <s v="AB"/>
    <x v="0"/>
  </r>
  <r>
    <s v="Condo"/>
    <n v="87500"/>
    <x v="0"/>
    <s v="WOOD"/>
    <d v="2017-02-13T00:00:00"/>
    <x v="0"/>
    <s v="JOHN R WOOD"/>
    <s v="AB"/>
    <x v="0"/>
  </r>
  <r>
    <s v="Single Family"/>
    <n v="88900"/>
    <x v="0"/>
    <s v="FBVR"/>
    <s v="06-Feb-17"/>
    <x v="0"/>
    <s v="X-Other"/>
    <s v="AB"/>
    <x v="0"/>
  </r>
  <r>
    <s v="Condo"/>
    <n v="90000"/>
    <x v="0"/>
    <s v="CBRR02"/>
    <d v="2017-03-30T00:00:00"/>
    <x v="0"/>
    <s v="COLDWELL BANKER"/>
    <s v="AB"/>
    <x v="0"/>
  </r>
  <r>
    <s v="Condo"/>
    <n v="90000"/>
    <x v="0"/>
    <s v="NPPR"/>
    <d v="2017-01-19T00:00:00"/>
    <x v="0"/>
    <s v="PREMIERE PLUS REALTY COMPANY"/>
    <s v="AB"/>
    <x v="0"/>
  </r>
  <r>
    <s v="Condo"/>
    <n v="90000"/>
    <x v="0"/>
    <s v="SUNY"/>
    <d v="2017-03-29T00:00:00"/>
    <x v="0"/>
    <s v="X-Other"/>
    <s v="AB"/>
    <x v="0"/>
  </r>
  <r>
    <s v="Condo"/>
    <n v="90000"/>
    <x v="0"/>
    <s v="NAMVT"/>
    <d v="2017-03-31T00:00:00"/>
    <x v="0"/>
    <s v="AMERIVEST"/>
    <s v="AB"/>
    <x v="0"/>
  </r>
  <r>
    <s v="Condo"/>
    <n v="95000"/>
    <x v="0"/>
    <s v="NMVP1"/>
    <d v="2017-01-27T00:00:00"/>
    <x v="0"/>
    <s v="X-Other"/>
    <s v="AB"/>
    <x v="0"/>
  </r>
  <r>
    <s v="Condo"/>
    <n v="97000"/>
    <x v="0"/>
    <s v="CBRR02"/>
    <s v="04-Jan-17"/>
    <x v="0"/>
    <s v="COLDWELL BANKER"/>
    <s v="AB"/>
    <x v="0"/>
  </r>
  <r>
    <s v="Condo"/>
    <n v="97000"/>
    <x v="0"/>
    <s v="SUNY"/>
    <d v="2017-01-31T00:00:00"/>
    <x v="0"/>
    <s v="X-Other"/>
    <s v="AB"/>
    <x v="0"/>
  </r>
  <r>
    <s v="Condo"/>
    <n v="97500"/>
    <x v="0"/>
    <s v="BDOWN2"/>
    <d v="2017-01-10T00:00:00"/>
    <x v="0"/>
    <s v="DOWNING FRYE"/>
    <s v="AB"/>
    <x v="0"/>
  </r>
  <r>
    <s v="Condo"/>
    <n v="98000"/>
    <x v="0"/>
    <s v="DNFR"/>
    <d v="2017-02-24T00:00:00"/>
    <x v="0"/>
    <s v="DOWNING FRYE"/>
    <s v="AB"/>
    <x v="0"/>
  </r>
  <r>
    <s v="Condo"/>
    <n v="99000"/>
    <x v="0"/>
    <s v="SUNY"/>
    <d v="2017-01-12T00:00:00"/>
    <x v="0"/>
    <s v="X-Other"/>
    <s v="AB"/>
    <x v="0"/>
  </r>
  <r>
    <s v="Condo"/>
    <n v="99500"/>
    <x v="0"/>
    <s v="NWILD"/>
    <d v="2017-03-10T00:00:00"/>
    <x v="0"/>
    <s v="X-Other"/>
    <s v="AB"/>
    <x v="0"/>
  </r>
  <r>
    <s v="Condo"/>
    <n v="100000"/>
    <x v="0"/>
    <s v="DNFR"/>
    <d v="2017-03-10T00:00:00"/>
    <x v="0"/>
    <s v="DOWNING FRYE"/>
    <s v="AB"/>
    <x v="0"/>
  </r>
  <r>
    <s v="Condo"/>
    <n v="102500"/>
    <x v="0"/>
    <s v="NFHR"/>
    <d v="2017-02-14T00:00:00"/>
    <x v="0"/>
    <s v="X-Other"/>
    <s v="AB"/>
    <x v="0"/>
  </r>
  <r>
    <s v="Condo"/>
    <n v="103000"/>
    <x v="0"/>
    <s v="WOOD17"/>
    <d v="2017-02-17T00:00:00"/>
    <x v="0"/>
    <s v="JOHN R WOOD"/>
    <s v="AB"/>
    <x v="0"/>
  </r>
  <r>
    <s v="Condo"/>
    <n v="104000"/>
    <x v="0"/>
    <s v="BSRU"/>
    <s v="08-Feb-17"/>
    <x v="0"/>
    <s v="X-Other"/>
    <s v="AB"/>
    <x v="0"/>
  </r>
  <r>
    <s v="Condo"/>
    <n v="104000"/>
    <x v="0"/>
    <s v="PREM06"/>
    <d v="2017-01-17T00:00:00"/>
    <x v="0"/>
    <s v="PREMIER SOTHEBYS"/>
    <s v="AB"/>
    <x v="0"/>
  </r>
  <r>
    <s v="Condo"/>
    <n v="104900"/>
    <x v="0"/>
    <s v="SUNY"/>
    <d v="2017-01-13T00:00:00"/>
    <x v="0"/>
    <s v="X-Other"/>
    <s v="AB"/>
    <x v="0"/>
  </r>
  <r>
    <s v="Condo"/>
    <n v="105000"/>
    <x v="0"/>
    <s v="MAXR"/>
    <d v="2017-02-13T00:00:00"/>
    <x v="0"/>
    <s v="X-Other"/>
    <s v="AB"/>
    <x v="0"/>
  </r>
  <r>
    <s v="Condo"/>
    <n v="105000"/>
    <x v="0"/>
    <s v="CBRR03"/>
    <d v="2017-01-24T00:00:00"/>
    <x v="0"/>
    <s v="COLDWELL BANKER"/>
    <s v="AB"/>
    <x v="0"/>
  </r>
  <r>
    <s v="Condo"/>
    <n v="105000"/>
    <x v="0"/>
    <s v="NPPR"/>
    <d v="2017-02-21T00:00:00"/>
    <x v="0"/>
    <s v="PREMIERE PLUS REALTY COMPANY"/>
    <s v="AB"/>
    <x v="0"/>
  </r>
  <r>
    <s v="Condo"/>
    <n v="105000"/>
    <x v="0"/>
    <s v="DNFR"/>
    <d v="2017-03-31T00:00:00"/>
    <x v="0"/>
    <s v="DOWNING FRYE"/>
    <s v="AB"/>
    <x v="0"/>
  </r>
  <r>
    <s v="Condo"/>
    <n v="105000"/>
    <x v="0"/>
    <s v="SUNY"/>
    <d v="2017-03-23T00:00:00"/>
    <x v="0"/>
    <s v="X-Other"/>
    <s v="AB"/>
    <x v="0"/>
  </r>
  <r>
    <s v="Condo"/>
    <n v="106000"/>
    <x v="0"/>
    <s v="NMCQ"/>
    <s v="02-Feb-17"/>
    <x v="0"/>
    <s v="X-Other"/>
    <s v="AB"/>
    <x v="0"/>
  </r>
  <r>
    <s v="Condo"/>
    <n v="109000"/>
    <x v="0"/>
    <s v="NDRC"/>
    <s v="09-Mar-17"/>
    <x v="0"/>
    <s v="X-Other"/>
    <s v="AB"/>
    <x v="0"/>
  </r>
  <r>
    <s v="Condo"/>
    <n v="109900"/>
    <x v="0"/>
    <s v="NRSRE9"/>
    <d v="2017-01-26T00:00:00"/>
    <x v="0"/>
    <s v="ROYAL SHELL REAL ESTATE"/>
    <s v="AB"/>
    <x v="0"/>
  </r>
  <r>
    <s v="Condo"/>
    <n v="110000"/>
    <x v="0"/>
    <s v="ZLAH"/>
    <s v="05-Jan-17"/>
    <x v="0"/>
    <s v="X-Other"/>
    <s v="AB"/>
    <x v="0"/>
  </r>
  <r>
    <s v="Single Family"/>
    <n v="110000"/>
    <x v="0"/>
    <s v="NMVP1"/>
    <d v="2017-02-28T00:00:00"/>
    <x v="0"/>
    <s v="X-Other"/>
    <s v="AB"/>
    <x v="0"/>
  </r>
  <r>
    <s v="Condo"/>
    <n v="110000"/>
    <x v="0"/>
    <s v="NXCH"/>
    <s v="07-Feb-17"/>
    <x v="0"/>
    <s v="X-Other"/>
    <s v="AB"/>
    <x v="0"/>
  </r>
  <r>
    <s v="Condo"/>
    <n v="110000"/>
    <x v="0"/>
    <s v="PREC"/>
    <d v="2017-02-28T00:00:00"/>
    <x v="0"/>
    <s v="X-Other"/>
    <s v="AB"/>
    <x v="0"/>
  </r>
  <r>
    <s v="Condo"/>
    <n v="110000"/>
    <x v="0"/>
    <s v="GULB"/>
    <d v="2017-02-14T00:00:00"/>
    <x v="0"/>
    <s v="X-Other"/>
    <s v="AB"/>
    <x v="0"/>
  </r>
  <r>
    <s v="Condo"/>
    <n v="110000"/>
    <x v="0"/>
    <s v="SUNY"/>
    <d v="2017-03-29T00:00:00"/>
    <x v="0"/>
    <s v="X-Other"/>
    <s v="AB"/>
    <x v="0"/>
  </r>
  <r>
    <s v="Condo"/>
    <n v="112000"/>
    <x v="0"/>
    <s v="CBRR03"/>
    <d v="2017-01-10T00:00:00"/>
    <x v="0"/>
    <s v="COLDWELL BANKER"/>
    <s v="AB"/>
    <x v="0"/>
  </r>
  <r>
    <s v="Condo"/>
    <n v="112000"/>
    <x v="0"/>
    <s v="NDRC"/>
    <s v="06-Feb-17"/>
    <x v="0"/>
    <s v="X-Other"/>
    <s v="AB"/>
    <x v="0"/>
  </r>
  <r>
    <s v="Condo"/>
    <n v="114000"/>
    <x v="0"/>
    <s v="DNFR"/>
    <d v="2017-03-10T00:00:00"/>
    <x v="0"/>
    <s v="DOWNING FRYE"/>
    <s v="AB"/>
    <x v="0"/>
  </r>
  <r>
    <s v="Single Family"/>
    <n v="115000"/>
    <x v="0"/>
    <s v="FDCB"/>
    <d v="2017-02-10T00:00:00"/>
    <x v="0"/>
    <s v="X-Other"/>
    <s v="AB"/>
    <x v="0"/>
  </r>
  <r>
    <s v="Condo"/>
    <n v="115000"/>
    <x v="0"/>
    <s v="NRYA"/>
    <d v="2017-01-13T00:00:00"/>
    <x v="0"/>
    <s v="X-Other"/>
    <s v="AB"/>
    <x v="0"/>
  </r>
  <r>
    <s v="Condo"/>
    <n v="115000"/>
    <x v="0"/>
    <s v="NDRC"/>
    <s v="02-Feb-17"/>
    <x v="0"/>
    <s v="X-Other"/>
    <s v="AB"/>
    <x v="0"/>
  </r>
  <r>
    <s v="Condo"/>
    <n v="115000"/>
    <x v="0"/>
    <s v="NDRC"/>
    <s v="06-Feb-17"/>
    <x v="0"/>
    <s v="X-Other"/>
    <s v="AB"/>
    <x v="0"/>
  </r>
  <r>
    <s v="Condo"/>
    <n v="115000"/>
    <x v="0"/>
    <s v="WOOD05"/>
    <d v="2017-01-31T00:00:00"/>
    <x v="0"/>
    <s v="JOHN R WOOD"/>
    <s v="AB"/>
    <x v="0"/>
  </r>
  <r>
    <s v="Condo"/>
    <n v="116000"/>
    <x v="0"/>
    <s v="JRWD03"/>
    <d v="2017-03-22T00:00:00"/>
    <x v="0"/>
    <s v="JOHN R WOOD"/>
    <s v="AB"/>
    <x v="0"/>
  </r>
  <r>
    <s v="Single Family"/>
    <n v="117000"/>
    <x v="0"/>
    <s v="RIAS"/>
    <d v="2017-01-23T00:00:00"/>
    <x v="0"/>
    <s v="X-Other"/>
    <s v="AB"/>
    <x v="0"/>
  </r>
  <r>
    <s v="Condo"/>
    <n v="117000"/>
    <x v="0"/>
    <s v="BRMS"/>
    <d v="2017-03-22T00:00:00"/>
    <x v="0"/>
    <s v="X-Other"/>
    <s v="AB"/>
    <x v="0"/>
  </r>
  <r>
    <s v="Condo"/>
    <n v="120000"/>
    <x v="0"/>
    <s v="FGCO"/>
    <d v="2017-03-31T00:00:00"/>
    <x v="0"/>
    <s v="X-Other"/>
    <s v="AB"/>
    <x v="0"/>
  </r>
  <r>
    <s v="Condo"/>
    <n v="120000"/>
    <x v="0"/>
    <s v="REMS"/>
    <s v="06-Mar-17"/>
    <x v="0"/>
    <s v="X-Other"/>
    <s v="AB"/>
    <x v="0"/>
  </r>
  <r>
    <s v="Condo"/>
    <n v="120000"/>
    <x v="0"/>
    <s v="DNFR"/>
    <d v="2017-03-27T00:00:00"/>
    <x v="0"/>
    <s v="DOWNING FRYE"/>
    <s v="AB"/>
    <x v="0"/>
  </r>
  <r>
    <s v="Condo"/>
    <n v="120000"/>
    <x v="0"/>
    <s v="NBHHS4"/>
    <d v="2017-01-10T00:00:00"/>
    <x v="0"/>
    <s v="BERKSHIRE HATHAWAY FLORIDA"/>
    <s v="AB"/>
    <x v="0"/>
  </r>
  <r>
    <s v="Condo"/>
    <n v="120000"/>
    <x v="0"/>
    <s v="WOOD"/>
    <d v="2017-01-10T00:00:00"/>
    <x v="0"/>
    <s v="JOHN R WOOD"/>
    <s v="AB"/>
    <x v="0"/>
  </r>
  <r>
    <s v="Condo"/>
    <n v="120000"/>
    <x v="0"/>
    <s v="NPPR"/>
    <d v="2017-01-27T00:00:00"/>
    <x v="0"/>
    <s v="PREMIERE PLUS REALTY COMPANY"/>
    <s v="AB"/>
    <x v="0"/>
  </r>
  <r>
    <s v="Single Family"/>
    <n v="120000"/>
    <x v="0"/>
    <s v="NPPR3"/>
    <d v="2017-01-13T00:00:00"/>
    <x v="0"/>
    <s v="PREMIERE PLUS REALTY COMPANY"/>
    <s v="AB"/>
    <x v="0"/>
  </r>
  <r>
    <s v="Condo"/>
    <n v="120000"/>
    <x v="0"/>
    <s v="DNFR"/>
    <d v="2017-01-31T00:00:00"/>
    <x v="0"/>
    <s v="DOWNING FRYE"/>
    <s v="AB"/>
    <x v="0"/>
  </r>
  <r>
    <s v="Condo"/>
    <n v="122500"/>
    <x v="0"/>
    <s v="DNFR"/>
    <d v="2017-02-10T00:00:00"/>
    <x v="0"/>
    <s v="DOWNING FRYE"/>
    <s v="AB"/>
    <x v="0"/>
  </r>
  <r>
    <s v="Condo"/>
    <n v="122900"/>
    <x v="0"/>
    <s v="DNFR"/>
    <d v="2017-03-21T00:00:00"/>
    <x v="0"/>
    <s v="DOWNING FRYE"/>
    <s v="AB"/>
    <x v="0"/>
  </r>
  <r>
    <s v="Condo"/>
    <n v="123000"/>
    <x v="0"/>
    <s v="NBHHS4"/>
    <d v="2017-03-28T00:00:00"/>
    <x v="0"/>
    <s v="BERKSHIRE HATHAWAY FLORIDA"/>
    <s v="AB"/>
    <x v="0"/>
  </r>
  <r>
    <s v="Condo"/>
    <n v="124000"/>
    <x v="0"/>
    <s v="JRWD03"/>
    <s v="02-Jan-17"/>
    <x v="0"/>
    <s v="JOHN R WOOD"/>
    <s v="AB"/>
    <x v="0"/>
  </r>
  <r>
    <s v="Condo"/>
    <n v="124000"/>
    <x v="0"/>
    <s v="NLXB"/>
    <d v="2017-01-30T00:00:00"/>
    <x v="0"/>
    <s v="X-Other"/>
    <s v="AB"/>
    <x v="0"/>
  </r>
  <r>
    <s v="Condo"/>
    <n v="125000"/>
    <x v="0"/>
    <s v="FREM"/>
    <d v="2017-02-16T00:00:00"/>
    <x v="0"/>
    <s v="X-Other"/>
    <s v="AB"/>
    <x v="0"/>
  </r>
  <r>
    <s v="Condo"/>
    <n v="125000"/>
    <x v="0"/>
    <s v="FRSS"/>
    <d v="2017-03-30T00:00:00"/>
    <x v="0"/>
    <s v="X-Other"/>
    <s v="AB"/>
    <x v="0"/>
  </r>
  <r>
    <s v="Condo"/>
    <n v="125000"/>
    <x v="0"/>
    <s v="NPPR"/>
    <s v="02-Mar-17"/>
    <x v="0"/>
    <s v="PREMIERE PLUS REALTY COMPANY"/>
    <s v="AB"/>
    <x v="0"/>
  </r>
  <r>
    <s v="Condo"/>
    <n v="125000"/>
    <x v="0"/>
    <s v="NMCQ"/>
    <d v="2017-01-13T00:00:00"/>
    <x v="0"/>
    <s v="X-Other"/>
    <s v="AB"/>
    <x v="0"/>
  </r>
  <r>
    <s v="Condo"/>
    <n v="125000"/>
    <x v="0"/>
    <s v="NPPR"/>
    <s v="02-Feb-17"/>
    <x v="0"/>
    <s v="PREMIERE PLUS REALTY COMPANY"/>
    <s v="AB"/>
    <x v="0"/>
  </r>
  <r>
    <s v="Condo"/>
    <n v="125000"/>
    <x v="0"/>
    <s v="CBRR02"/>
    <s v="03-Feb-17"/>
    <x v="0"/>
    <s v="COLDWELL BANKER"/>
    <s v="AB"/>
    <x v="0"/>
  </r>
  <r>
    <s v="Condo"/>
    <n v="125250"/>
    <x v="0"/>
    <s v="NMEN"/>
    <d v="2017-03-31T00:00:00"/>
    <x v="0"/>
    <s v="X-Other"/>
    <s v="AB"/>
    <x v="0"/>
  </r>
  <r>
    <s v="Condo"/>
    <n v="126000"/>
    <x v="0"/>
    <s v="BKWR"/>
    <d v="2017-02-23T00:00:00"/>
    <x v="0"/>
    <s v="KELLER WILLIAMS ELITE"/>
    <s v="AB"/>
    <x v="0"/>
  </r>
  <r>
    <s v="Condo"/>
    <n v="126000"/>
    <x v="0"/>
    <s v="NBHHS4"/>
    <d v="2017-03-30T00:00:00"/>
    <x v="0"/>
    <s v="BERKSHIRE HATHAWAY FLORIDA"/>
    <s v="AB"/>
    <x v="0"/>
  </r>
  <r>
    <s v="Condo"/>
    <n v="126500"/>
    <x v="0"/>
    <s v="NMVP1"/>
    <s v="08-Feb-17"/>
    <x v="0"/>
    <s v="X-Other"/>
    <s v="AB"/>
    <x v="0"/>
  </r>
  <r>
    <s v="Condo"/>
    <n v="127000"/>
    <x v="0"/>
    <s v="BHRI"/>
    <d v="2017-01-25T00:00:00"/>
    <x v="0"/>
    <s v="X-Other"/>
    <s v="AB"/>
    <x v="0"/>
  </r>
  <r>
    <s v="Condo"/>
    <n v="128500"/>
    <x v="0"/>
    <s v="REMS"/>
    <d v="2017-02-14T00:00:00"/>
    <x v="0"/>
    <s v="X-Other"/>
    <s v="AB"/>
    <x v="0"/>
  </r>
  <r>
    <s v="Condo"/>
    <n v="129000"/>
    <x v="0"/>
    <s v="BRSRE2"/>
    <d v="2017-03-29T00:00:00"/>
    <x v="0"/>
    <s v="ROYAL SHELL REAL ESTATE"/>
    <s v="AB"/>
    <x v="0"/>
  </r>
  <r>
    <s v="Condo"/>
    <n v="129000"/>
    <x v="0"/>
    <s v="CBRR02"/>
    <d v="2017-03-30T00:00:00"/>
    <x v="0"/>
    <s v="COLDWELL BANKER"/>
    <s v="AB"/>
    <x v="0"/>
  </r>
  <r>
    <s v="Condo"/>
    <n v="129000"/>
    <x v="0"/>
    <s v="WOOD17"/>
    <d v="2017-03-15T00:00:00"/>
    <x v="0"/>
    <s v="JOHN R WOOD"/>
    <s v="AB"/>
    <x v="0"/>
  </r>
  <r>
    <s v="Condo"/>
    <n v="129879"/>
    <x v="0"/>
    <s v="RHSSI"/>
    <s v="03-Feb-17"/>
    <x v="0"/>
    <s v="X-Other"/>
    <s v="AB"/>
    <x v="0"/>
  </r>
  <r>
    <s v="Condo"/>
    <n v="130000"/>
    <x v="0"/>
    <s v="NPPR"/>
    <d v="2017-01-31T00:00:00"/>
    <x v="0"/>
    <s v="PREMIERE PLUS REALTY COMPANY"/>
    <s v="AB"/>
    <x v="0"/>
  </r>
  <r>
    <s v="Condo"/>
    <n v="130000"/>
    <x v="0"/>
    <s v="WOOD03"/>
    <d v="2017-02-23T00:00:00"/>
    <x v="0"/>
    <s v="JOHN R WOOD"/>
    <s v="AB"/>
    <x v="0"/>
  </r>
  <r>
    <s v="Condo"/>
    <n v="130000"/>
    <x v="0"/>
    <s v="NKEAT"/>
    <d v="2017-03-17T00:00:00"/>
    <x v="0"/>
    <s v="X-Other"/>
    <s v="AB"/>
    <x v="0"/>
  </r>
  <r>
    <s v="Condo"/>
    <n v="130000"/>
    <x v="0"/>
    <s v="NASS"/>
    <d v="2017-01-31T00:00:00"/>
    <x v="0"/>
    <s v="X-Other"/>
    <s v="AB"/>
    <x v="0"/>
  </r>
  <r>
    <s v="Condo"/>
    <n v="130000"/>
    <x v="0"/>
    <s v="NFHR"/>
    <s v="08-Feb-17"/>
    <x v="0"/>
    <s v="X-Other"/>
    <s v="AB"/>
    <x v="0"/>
  </r>
  <r>
    <s v="Condo"/>
    <n v="130000"/>
    <x v="0"/>
    <s v="CBRR03"/>
    <d v="2017-01-18T00:00:00"/>
    <x v="0"/>
    <s v="COLDWELL BANKER"/>
    <s v="AB"/>
    <x v="0"/>
  </r>
  <r>
    <s v="Condo"/>
    <n v="130000"/>
    <x v="0"/>
    <s v="NBHHS2"/>
    <d v="2017-03-21T00:00:00"/>
    <x v="0"/>
    <s v="BERKSHIRE HATHAWAY FLORIDA"/>
    <s v="AB"/>
    <x v="0"/>
  </r>
  <r>
    <s v="Condo"/>
    <n v="130000"/>
    <x v="0"/>
    <s v="REMS"/>
    <s v="06-Feb-17"/>
    <x v="0"/>
    <s v="X-Other"/>
    <s v="AB"/>
    <x v="0"/>
  </r>
  <r>
    <s v="Condo"/>
    <n v="130000"/>
    <x v="0"/>
    <s v="NPLS"/>
    <d v="2017-02-14T00:00:00"/>
    <x v="0"/>
    <s v="X-Other"/>
    <s v="AB"/>
    <x v="0"/>
  </r>
  <r>
    <s v="Condo"/>
    <n v="130000"/>
    <x v="0"/>
    <s v="SOBA"/>
    <d v="2017-03-24T00:00:00"/>
    <x v="0"/>
    <s v="X-Other"/>
    <s v="AB"/>
    <x v="0"/>
  </r>
  <r>
    <s v="Condo"/>
    <n v="130500"/>
    <x v="0"/>
    <s v="NBLG"/>
    <d v="2017-01-12T00:00:00"/>
    <x v="0"/>
    <s v="X-Other"/>
    <s v="AB"/>
    <x v="0"/>
  </r>
  <r>
    <s v="Condo"/>
    <n v="132000"/>
    <x v="0"/>
    <s v="NCOF"/>
    <d v="2017-03-31T00:00:00"/>
    <x v="0"/>
    <s v="X-Other"/>
    <s v="AB"/>
    <x v="0"/>
  </r>
  <r>
    <s v="Condo"/>
    <n v="132500"/>
    <x v="0"/>
    <s v="NDRC"/>
    <d v="2017-03-14T00:00:00"/>
    <x v="0"/>
    <s v="X-Other"/>
    <s v="AB"/>
    <x v="0"/>
  </r>
  <r>
    <s v="Condo"/>
    <n v="133000"/>
    <x v="0"/>
    <s v="NMCQ"/>
    <d v="2017-01-31T00:00:00"/>
    <x v="0"/>
    <s v="X-Other"/>
    <s v="AB"/>
    <x v="0"/>
  </r>
  <r>
    <s v="Condo"/>
    <n v="134000"/>
    <x v="0"/>
    <s v="NPPR"/>
    <d v="2017-02-10T00:00:00"/>
    <x v="0"/>
    <s v="PREMIERE PLUS REALTY COMPANY"/>
    <s v="AB"/>
    <x v="0"/>
  </r>
  <r>
    <s v="Condo"/>
    <n v="134000"/>
    <x v="0"/>
    <s v="NFHR2"/>
    <d v="2017-01-17T00:00:00"/>
    <x v="0"/>
    <s v="X-Other"/>
    <s v="AB"/>
    <x v="0"/>
  </r>
  <r>
    <s v="Condo"/>
    <n v="135000"/>
    <x v="0"/>
    <s v="DNFR"/>
    <d v="2017-01-11T00:00:00"/>
    <x v="0"/>
    <s v="DOWNING FRYE"/>
    <s v="AB"/>
    <x v="0"/>
  </r>
  <r>
    <s v="Condo"/>
    <n v="135000"/>
    <x v="0"/>
    <s v="CBRR02"/>
    <s v="05-Jan-17"/>
    <x v="0"/>
    <s v="COLDWELL BANKER"/>
    <s v="AB"/>
    <x v="0"/>
  </r>
  <r>
    <s v="Condo"/>
    <n v="135000"/>
    <x v="0"/>
    <s v="NPPR"/>
    <d v="2017-03-19T00:00:00"/>
    <x v="0"/>
    <s v="PREMIERE PLUS REALTY COMPANY"/>
    <s v="AB"/>
    <x v="0"/>
  </r>
  <r>
    <s v="Condo"/>
    <n v="135000"/>
    <x v="0"/>
    <s v="NBHHS4"/>
    <d v="2017-03-29T00:00:00"/>
    <x v="0"/>
    <s v="BERKSHIRE HATHAWAY FLORIDA"/>
    <s v="AB"/>
    <x v="0"/>
  </r>
  <r>
    <s v="Condo"/>
    <n v="135000"/>
    <x v="0"/>
    <s v="NASS"/>
    <d v="2017-03-27T00:00:00"/>
    <x v="0"/>
    <s v="X-Other"/>
    <s v="AB"/>
    <x v="0"/>
  </r>
  <r>
    <s v="Condo"/>
    <n v="135000"/>
    <x v="0"/>
    <s v="SUNY"/>
    <s v="07-Mar-17"/>
    <x v="0"/>
    <s v="X-Other"/>
    <s v="AB"/>
    <x v="0"/>
  </r>
  <r>
    <s v="Condo"/>
    <n v="135500"/>
    <x v="0"/>
    <s v="SUNY"/>
    <d v="2017-03-24T00:00:00"/>
    <x v="0"/>
    <s v="X-Other"/>
    <s v="AB"/>
    <x v="0"/>
  </r>
  <r>
    <s v="Condo"/>
    <n v="136000"/>
    <x v="0"/>
    <s v="FSBLT05"/>
    <s v="08-Mar-17"/>
    <x v="0"/>
    <s v="X-Other"/>
    <s v="AB"/>
    <x v="0"/>
  </r>
  <r>
    <s v="Condo"/>
    <n v="136000"/>
    <x v="0"/>
    <s v="APP"/>
    <d v="2017-02-28T00:00:00"/>
    <x v="0"/>
    <s v="X-Other"/>
    <s v="AB"/>
    <x v="0"/>
  </r>
  <r>
    <s v="Condo"/>
    <n v="136000"/>
    <x v="0"/>
    <s v="CBRR03"/>
    <d v="2017-03-28T00:00:00"/>
    <x v="0"/>
    <s v="COLDWELL BANKER"/>
    <s v="AB"/>
    <x v="0"/>
  </r>
  <r>
    <s v="Condo"/>
    <n v="136000"/>
    <x v="0"/>
    <s v="DNFR"/>
    <d v="2017-02-16T00:00:00"/>
    <x v="0"/>
    <s v="DOWNING FRYE"/>
    <s v="AB"/>
    <x v="0"/>
  </r>
  <r>
    <s v="Condo"/>
    <n v="136000"/>
    <x v="0"/>
    <s v="NFMR"/>
    <d v="2017-01-20T00:00:00"/>
    <x v="0"/>
    <s v="X-Other"/>
    <s v="AB"/>
    <x v="0"/>
  </r>
  <r>
    <s v="Condo"/>
    <n v="136000"/>
    <x v="0"/>
    <s v="NPPM"/>
    <s v="03-Feb-17"/>
    <x v="0"/>
    <s v="X-Other"/>
    <s v="AB"/>
    <x v="0"/>
  </r>
  <r>
    <s v="Condo"/>
    <n v="136000"/>
    <x v="0"/>
    <s v="NAMVT"/>
    <d v="2017-03-31T00:00:00"/>
    <x v="0"/>
    <s v="AMERIVEST"/>
    <s v="AB"/>
    <x v="0"/>
  </r>
  <r>
    <s v="Condo"/>
    <n v="137000"/>
    <x v="0"/>
    <s v="NBHHS2"/>
    <d v="2017-03-13T00:00:00"/>
    <x v="0"/>
    <s v="BERKSHIRE HATHAWAY FLORIDA"/>
    <s v="AB"/>
    <x v="0"/>
  </r>
  <r>
    <s v="Condo"/>
    <n v="137500"/>
    <x v="0"/>
    <s v="REMS"/>
    <s v="09-Jan-17"/>
    <x v="0"/>
    <s v="X-Other"/>
    <s v="AB"/>
    <x v="0"/>
  </r>
  <r>
    <s v="Condo"/>
    <n v="138000"/>
    <x v="0"/>
    <s v="CART"/>
    <d v="2017-03-20T00:00:00"/>
    <x v="0"/>
    <s v="X-Other"/>
    <s v="AB"/>
    <x v="0"/>
  </r>
  <r>
    <s v="Condo"/>
    <n v="139000"/>
    <x v="0"/>
    <s v="NPPR"/>
    <d v="2017-02-22T00:00:00"/>
    <x v="0"/>
    <s v="PREMIERE PLUS REALTY COMPANY"/>
    <s v="AB"/>
    <x v="0"/>
  </r>
  <r>
    <s v="Condo"/>
    <n v="139900"/>
    <x v="0"/>
    <s v="FREM"/>
    <d v="2017-03-21T00:00:00"/>
    <x v="0"/>
    <s v="X-Other"/>
    <s v="AB"/>
    <x v="0"/>
  </r>
  <r>
    <s v="Condo"/>
    <n v="139900"/>
    <x v="0"/>
    <s v="CBRR02"/>
    <d v="2017-03-10T00:00:00"/>
    <x v="0"/>
    <s v="COLDWELL BANKER"/>
    <s v="AB"/>
    <x v="0"/>
  </r>
  <r>
    <s v="Condo"/>
    <n v="140000"/>
    <x v="0"/>
    <s v="JRWD03"/>
    <d v="2017-02-24T00:00:00"/>
    <x v="0"/>
    <s v="JOHN R WOOD"/>
    <s v="AB"/>
    <x v="0"/>
  </r>
  <r>
    <s v="Condo"/>
    <n v="140000"/>
    <x v="0"/>
    <s v="NHUD"/>
    <d v="2017-01-17T00:00:00"/>
    <x v="0"/>
    <s v="X-Other"/>
    <s v="AB"/>
    <x v="0"/>
  </r>
  <r>
    <s v="Condo"/>
    <n v="140000"/>
    <x v="0"/>
    <s v="WOOD"/>
    <s v="07-Feb-17"/>
    <x v="0"/>
    <s v="JOHN R WOOD"/>
    <s v="AB"/>
    <x v="0"/>
  </r>
  <r>
    <s v="Condo"/>
    <n v="140000"/>
    <x v="0"/>
    <s v="NBHHS"/>
    <d v="2017-01-30T00:00:00"/>
    <x v="0"/>
    <s v="BERKSHIRE HATHAWAY FLORIDA"/>
    <s v="AB"/>
    <x v="0"/>
  </r>
  <r>
    <s v="Condo"/>
    <n v="140000"/>
    <x v="0"/>
    <s v="CBRR10"/>
    <d v="2017-02-10T00:00:00"/>
    <x v="0"/>
    <s v="COLDWELL BANKER"/>
    <s v="AB"/>
    <x v="0"/>
  </r>
  <r>
    <s v="Condo"/>
    <n v="140000"/>
    <x v="0"/>
    <s v="NKEAT"/>
    <d v="2017-01-13T00:00:00"/>
    <x v="0"/>
    <s v="X-Other"/>
    <s v="AB"/>
    <x v="0"/>
  </r>
  <r>
    <s v="Condo"/>
    <n v="140000"/>
    <x v="0"/>
    <s v="NBHHS"/>
    <d v="2017-02-15T00:00:00"/>
    <x v="0"/>
    <s v="BERKSHIRE HATHAWAY FLORIDA"/>
    <s v="AB"/>
    <x v="0"/>
  </r>
  <r>
    <s v="Condo"/>
    <n v="141000"/>
    <x v="0"/>
    <s v="DNFR"/>
    <d v="2017-02-28T00:00:00"/>
    <x v="0"/>
    <s v="DOWNING FRYE"/>
    <s v="AB"/>
    <x v="0"/>
  </r>
  <r>
    <s v="Condo"/>
    <n v="142500"/>
    <x v="0"/>
    <s v="NRWT"/>
    <d v="2017-01-11T00:00:00"/>
    <x v="0"/>
    <s v="X-Other"/>
    <s v="AB"/>
    <x v="0"/>
  </r>
  <r>
    <s v="Condo"/>
    <n v="142500"/>
    <x v="0"/>
    <s v="NPPR"/>
    <d v="2017-03-31T00:00:00"/>
    <x v="0"/>
    <s v="PREMIERE PLUS REALTY COMPANY"/>
    <s v="AB"/>
    <x v="0"/>
  </r>
  <r>
    <s v="Condo"/>
    <n v="142500"/>
    <x v="0"/>
    <s v="NPPR"/>
    <d v="2017-01-19T00:00:00"/>
    <x v="0"/>
    <s v="PREMIERE PLUS REALTY COMPANY"/>
    <s v="AB"/>
    <x v="0"/>
  </r>
  <r>
    <s v="Condo"/>
    <n v="143000"/>
    <x v="0"/>
    <s v="WOOD03"/>
    <s v="06-Mar-17"/>
    <x v="0"/>
    <s v="JOHN R WOOD"/>
    <s v="AB"/>
    <x v="0"/>
  </r>
  <r>
    <s v="Condo"/>
    <n v="143000"/>
    <x v="0"/>
    <s v="NRSI"/>
    <d v="2017-02-20T00:00:00"/>
    <x v="0"/>
    <s v="NAPLES REALTY SERVICES"/>
    <s v="AB"/>
    <x v="0"/>
  </r>
  <r>
    <s v="Condo"/>
    <n v="143000"/>
    <x v="0"/>
    <s v="SUNY"/>
    <d v="2017-01-31T00:00:00"/>
    <x v="0"/>
    <s v="X-Other"/>
    <s v="AB"/>
    <x v="0"/>
  </r>
  <r>
    <s v="Condo"/>
    <n v="144000"/>
    <x v="0"/>
    <s v="FREM"/>
    <s v="08-Feb-17"/>
    <x v="0"/>
    <s v="X-Other"/>
    <s v="AB"/>
    <x v="0"/>
  </r>
  <r>
    <s v="Condo"/>
    <n v="144000"/>
    <x v="0"/>
    <s v="NBHHS2"/>
    <d v="2017-01-31T00:00:00"/>
    <x v="0"/>
    <s v="BERKSHIRE HATHAWAY FLORIDA"/>
    <s v="AB"/>
    <x v="0"/>
  </r>
  <r>
    <s v="Condo"/>
    <n v="144000"/>
    <x v="0"/>
    <s v="PREM01"/>
    <d v="2017-03-29T00:00:00"/>
    <x v="0"/>
    <s v="PREMIER SOTHEBYS"/>
    <s v="AB"/>
    <x v="0"/>
  </r>
  <r>
    <s v="Condo"/>
    <n v="144500"/>
    <x v="0"/>
    <s v="REMS"/>
    <d v="2017-03-30T00:00:00"/>
    <x v="0"/>
    <s v="X-Other"/>
    <s v="AB"/>
    <x v="0"/>
  </r>
  <r>
    <s v="Condo"/>
    <n v="145000"/>
    <x v="0"/>
    <s v="NFHR"/>
    <s v="09-Mar-17"/>
    <x v="0"/>
    <s v="X-Other"/>
    <s v="AB"/>
    <x v="0"/>
  </r>
  <r>
    <s v="Single Family"/>
    <n v="145000"/>
    <x v="0"/>
    <s v="PRUD30"/>
    <d v="2017-03-28T00:00:00"/>
    <x v="0"/>
    <s v="BERKSHIRE HATHAWAY FLORIDA"/>
    <s v="AB"/>
    <x v="0"/>
  </r>
  <r>
    <s v="Condo"/>
    <n v="145000"/>
    <x v="0"/>
    <s v="NPPR"/>
    <d v="2017-01-11T00:00:00"/>
    <x v="0"/>
    <s v="PREMIERE PLUS REALTY COMPANY"/>
    <s v="AB"/>
    <x v="0"/>
  </r>
  <r>
    <s v="Condo"/>
    <n v="145000"/>
    <x v="0"/>
    <s v="BHRI"/>
    <s v="03-Mar-17"/>
    <x v="0"/>
    <s v="X-Other"/>
    <s v="AB"/>
    <x v="0"/>
  </r>
  <r>
    <s v="Condo"/>
    <n v="145000"/>
    <x v="0"/>
    <s v="PREM03"/>
    <d v="2017-02-22T00:00:00"/>
    <x v="0"/>
    <s v="PREMIER SOTHEBYS"/>
    <s v="AB"/>
    <x v="0"/>
  </r>
  <r>
    <s v="Condo"/>
    <n v="145000"/>
    <x v="0"/>
    <s v="BPREF"/>
    <d v="2017-01-26T00:00:00"/>
    <x v="0"/>
    <s v="X-Other"/>
    <s v="AB"/>
    <x v="0"/>
  </r>
  <r>
    <s v="Condo"/>
    <n v="145000"/>
    <x v="0"/>
    <s v="NMVP1"/>
    <d v="2017-03-28T00:00:00"/>
    <x v="0"/>
    <s v="X-Other"/>
    <s v="AB"/>
    <x v="0"/>
  </r>
  <r>
    <s v="Condo"/>
    <n v="145000"/>
    <x v="0"/>
    <s v="NCOF"/>
    <s v="01-Mar-17"/>
    <x v="0"/>
    <s v="X-Other"/>
    <s v="AB"/>
    <x v="0"/>
  </r>
  <r>
    <s v="Condo"/>
    <n v="145000"/>
    <x v="0"/>
    <s v="GULB"/>
    <d v="2017-01-18T00:00:00"/>
    <x v="0"/>
    <s v="X-Other"/>
    <s v="AB"/>
    <x v="0"/>
  </r>
  <r>
    <s v="Single Family"/>
    <n v="145000"/>
    <x v="0"/>
    <s v="BRUC"/>
    <d v="2017-01-24T00:00:00"/>
    <x v="0"/>
    <s v="X-Other"/>
    <s v="AB"/>
    <x v="0"/>
  </r>
  <r>
    <s v="Condo"/>
    <n v="145000"/>
    <x v="0"/>
    <s v="NBHHS2"/>
    <d v="2017-03-22T00:00:00"/>
    <x v="0"/>
    <s v="BERKSHIRE HATHAWAY FLORIDA"/>
    <s v="AB"/>
    <x v="0"/>
  </r>
  <r>
    <s v="Condo"/>
    <n v="145000"/>
    <x v="0"/>
    <s v="PREM03"/>
    <d v="2017-03-31T00:00:00"/>
    <x v="0"/>
    <s v="PREMIER SOTHEBYS"/>
    <s v="AB"/>
    <x v="0"/>
  </r>
  <r>
    <s v="Condo"/>
    <n v="145000"/>
    <x v="0"/>
    <s v="NCCM"/>
    <d v="2017-03-20T00:00:00"/>
    <x v="0"/>
    <e v="#N/A"/>
    <s v="AB"/>
    <x v="0"/>
  </r>
  <r>
    <s v="Condo"/>
    <n v="147000"/>
    <x v="0"/>
    <s v="WOOD03"/>
    <d v="2017-02-27T00:00:00"/>
    <x v="0"/>
    <s v="JOHN R WOOD"/>
    <s v="AB"/>
    <x v="0"/>
  </r>
  <r>
    <s v="Condo"/>
    <n v="147000"/>
    <x v="0"/>
    <s v="FREM"/>
    <d v="2017-02-17T00:00:00"/>
    <x v="0"/>
    <s v="X-Other"/>
    <s v="AB"/>
    <x v="0"/>
  </r>
  <r>
    <s v="Condo"/>
    <n v="147000"/>
    <x v="0"/>
    <s v="NBAB"/>
    <d v="2017-03-17T00:00:00"/>
    <x v="0"/>
    <s v="X-Other"/>
    <s v="AB"/>
    <x v="0"/>
  </r>
  <r>
    <s v="Condo"/>
    <n v="147500"/>
    <x v="0"/>
    <s v="NFHR"/>
    <d v="2017-01-13T00:00:00"/>
    <x v="0"/>
    <s v="X-Other"/>
    <s v="AB"/>
    <x v="0"/>
  </r>
  <r>
    <s v="Condo"/>
    <n v="147500"/>
    <x v="0"/>
    <s v="BHRI"/>
    <d v="2017-03-27T00:00:00"/>
    <x v="0"/>
    <s v="X-Other"/>
    <s v="AB"/>
    <x v="0"/>
  </r>
  <r>
    <s v="Condo"/>
    <n v="148000"/>
    <x v="0"/>
    <s v="NIBR4"/>
    <d v="2017-02-10T00:00:00"/>
    <x v="0"/>
    <s v="X-Other"/>
    <s v="AB"/>
    <x v="0"/>
  </r>
  <r>
    <s v="Condo"/>
    <n v="148000"/>
    <x v="0"/>
    <s v="BHRI"/>
    <d v="2017-02-21T00:00:00"/>
    <x v="0"/>
    <s v="X-Other"/>
    <s v="AB"/>
    <x v="0"/>
  </r>
  <r>
    <s v="Single Family"/>
    <n v="148000"/>
    <x v="0"/>
    <s v="GULB"/>
    <s v="01-Mar-17"/>
    <x v="0"/>
    <s v="X-Other"/>
    <s v="AB"/>
    <x v="0"/>
  </r>
  <r>
    <s v="Condo"/>
    <n v="149500"/>
    <x v="0"/>
    <s v="BKWR"/>
    <d v="2017-01-23T00:00:00"/>
    <x v="0"/>
    <s v="KELLER WILLIAMS ELITE"/>
    <s v="AB"/>
    <x v="0"/>
  </r>
  <r>
    <s v="Condo"/>
    <n v="149500"/>
    <x v="0"/>
    <s v="WOOD24"/>
    <d v="2017-02-15T00:00:00"/>
    <x v="0"/>
    <s v="JOHN R WOOD"/>
    <s v="AB"/>
    <x v="0"/>
  </r>
  <r>
    <s v="Condo"/>
    <n v="149900"/>
    <x v="0"/>
    <s v="WOOD24"/>
    <d v="2017-01-13T00:00:00"/>
    <x v="0"/>
    <s v="JOHN R WOOD"/>
    <s v="AB"/>
    <x v="0"/>
  </r>
  <r>
    <s v="Condo"/>
    <n v="150000"/>
    <x v="0"/>
    <s v="NDRC"/>
    <d v="2017-02-24T00:00:00"/>
    <x v="0"/>
    <s v="X-Other"/>
    <s v="AB"/>
    <x v="0"/>
  </r>
  <r>
    <s v="Condo"/>
    <n v="150000"/>
    <x v="0"/>
    <s v="NRSI"/>
    <d v="2017-01-30T00:00:00"/>
    <x v="0"/>
    <s v="NAPLES REALTY SERVICES"/>
    <s v="AB"/>
    <x v="0"/>
  </r>
  <r>
    <s v="Condo"/>
    <n v="150000"/>
    <x v="0"/>
    <s v="WRGI"/>
    <d v="2017-03-24T00:00:00"/>
    <x v="0"/>
    <s v="X-Other"/>
    <s v="AB"/>
    <x v="0"/>
  </r>
  <r>
    <s v="Condo"/>
    <n v="150000"/>
    <x v="0"/>
    <s v="NPPR"/>
    <s v="06-Feb-17"/>
    <x v="0"/>
    <s v="PREMIERE PLUS REALTY COMPANY"/>
    <s v="AB"/>
    <x v="0"/>
  </r>
  <r>
    <s v="Condo"/>
    <n v="150000"/>
    <x v="0"/>
    <s v="NPPR"/>
    <s v="06-Mar-17"/>
    <x v="0"/>
    <s v="PREMIERE PLUS REALTY COMPANY"/>
    <s v="AB"/>
    <x v="0"/>
  </r>
  <r>
    <s v="Condo"/>
    <n v="150000"/>
    <x v="0"/>
    <s v="NCJC"/>
    <d v="2017-03-30T00:00:00"/>
    <x v="0"/>
    <s v="X-Other"/>
    <s v="AB"/>
    <x v="0"/>
  </r>
  <r>
    <s v="Condo"/>
    <n v="150000"/>
    <x v="0"/>
    <s v="WOOD05"/>
    <d v="2017-03-31T00:00:00"/>
    <x v="0"/>
    <s v="JOHN R WOOD"/>
    <s v="AB"/>
    <x v="0"/>
  </r>
  <r>
    <s v="Condo"/>
    <n v="150000"/>
    <x v="0"/>
    <s v="NFHR"/>
    <d v="2017-03-23T00:00:00"/>
    <x v="0"/>
    <s v="X-Other"/>
    <s v="AB"/>
    <x v="0"/>
  </r>
  <r>
    <s v="Condo"/>
    <n v="151000"/>
    <x v="0"/>
    <s v="DNFR"/>
    <d v="2017-01-10T00:00:00"/>
    <x v="0"/>
    <s v="DOWNING FRYE"/>
    <s v="AB"/>
    <x v="0"/>
  </r>
  <r>
    <s v="Condo"/>
    <n v="152000"/>
    <x v="0"/>
    <s v="NDRC"/>
    <d v="2017-02-16T00:00:00"/>
    <x v="0"/>
    <s v="X-Other"/>
    <s v="AB"/>
    <x v="0"/>
  </r>
  <r>
    <s v="Condo"/>
    <n v="152000"/>
    <x v="0"/>
    <s v="PRUD30"/>
    <d v="2017-03-24T00:00:00"/>
    <x v="0"/>
    <s v="BERKSHIRE HATHAWAY FLORIDA"/>
    <s v="AB"/>
    <x v="0"/>
  </r>
  <r>
    <s v="Condo"/>
    <n v="152000"/>
    <x v="0"/>
    <s v="DNFR"/>
    <d v="2017-03-31T00:00:00"/>
    <x v="0"/>
    <s v="DOWNING FRYE"/>
    <s v="AB"/>
    <x v="0"/>
  </r>
  <r>
    <s v="Condo"/>
    <n v="152000"/>
    <x v="0"/>
    <s v="GULB"/>
    <d v="2017-02-13T00:00:00"/>
    <x v="0"/>
    <s v="X-Other"/>
    <s v="AB"/>
    <x v="0"/>
  </r>
  <r>
    <s v="Condo"/>
    <n v="152000"/>
    <x v="0"/>
    <s v="PREM12"/>
    <s v="02-Jan-17"/>
    <x v="0"/>
    <s v="PREMIER SOTHEBYS"/>
    <s v="AB"/>
    <x v="0"/>
  </r>
  <r>
    <s v="Condo"/>
    <n v="152000"/>
    <x v="0"/>
    <s v="NRWT"/>
    <d v="2017-03-22T00:00:00"/>
    <x v="0"/>
    <s v="X-Other"/>
    <s v="AB"/>
    <x v="0"/>
  </r>
  <r>
    <s v="Condo"/>
    <n v="152000"/>
    <x v="0"/>
    <s v="NPPR"/>
    <d v="2017-02-14T00:00:00"/>
    <x v="0"/>
    <s v="PREMIERE PLUS REALTY COMPANY"/>
    <s v="AB"/>
    <x v="0"/>
  </r>
  <r>
    <s v="Condo"/>
    <n v="152500"/>
    <x v="0"/>
    <s v="ARN"/>
    <d v="2017-01-27T00:00:00"/>
    <x v="0"/>
    <s v="X-Other"/>
    <s v="AB"/>
    <x v="0"/>
  </r>
  <r>
    <s v="Condo"/>
    <n v="152900"/>
    <x v="0"/>
    <s v="NALEG"/>
    <d v="2017-03-20T00:00:00"/>
    <x v="0"/>
    <s v="X-Other"/>
    <s v="AB"/>
    <x v="0"/>
  </r>
  <r>
    <s v="Condo"/>
    <n v="153000"/>
    <x v="0"/>
    <s v="WOOD17"/>
    <d v="2017-03-15T00:00:00"/>
    <x v="0"/>
    <s v="JOHN R WOOD"/>
    <s v="AB"/>
    <x v="0"/>
  </r>
  <r>
    <s v="Condo"/>
    <n v="153000"/>
    <x v="0"/>
    <s v="NMEN"/>
    <d v="2017-03-24T00:00:00"/>
    <x v="0"/>
    <s v="X-Other"/>
    <s v="AB"/>
    <x v="0"/>
  </r>
  <r>
    <s v="Single Family"/>
    <n v="153192"/>
    <x v="0"/>
    <s v="HLBI"/>
    <d v="2017-01-14T00:00:00"/>
    <x v="0"/>
    <s v="X-Other"/>
    <s v="AB"/>
    <x v="0"/>
  </r>
  <r>
    <s v="Condo"/>
    <n v="154000"/>
    <x v="0"/>
    <s v="WOOD05"/>
    <s v="05-Jan-17"/>
    <x v="0"/>
    <s v="JOHN R WOOD"/>
    <s v="AB"/>
    <x v="0"/>
  </r>
  <r>
    <s v="Condo"/>
    <n v="154900"/>
    <x v="0"/>
    <s v="NRWT"/>
    <d v="2017-02-10T00:00:00"/>
    <x v="0"/>
    <s v="X-Other"/>
    <s v="AB"/>
    <x v="0"/>
  </r>
  <r>
    <s v="Condo"/>
    <n v="154900"/>
    <x v="0"/>
    <s v="PRS"/>
    <d v="2017-02-17T00:00:00"/>
    <x v="0"/>
    <s v="X-Other"/>
    <s v="AB"/>
    <x v="0"/>
  </r>
  <r>
    <s v="Condo"/>
    <n v="155000"/>
    <x v="0"/>
    <s v="NESR"/>
    <s v="09-Feb-17"/>
    <x v="0"/>
    <s v="X-Other"/>
    <s v="AB"/>
    <x v="0"/>
  </r>
  <r>
    <s v="Condo"/>
    <n v="155000"/>
    <x v="0"/>
    <s v="SUNY"/>
    <d v="2017-03-24T00:00:00"/>
    <x v="0"/>
    <s v="X-Other"/>
    <s v="AB"/>
    <x v="0"/>
  </r>
  <r>
    <s v="Condo"/>
    <n v="155000"/>
    <x v="0"/>
    <s v="BKWR"/>
    <d v="2017-01-18T00:00:00"/>
    <x v="0"/>
    <s v="KELLER WILLIAMS ELITE"/>
    <s v="AB"/>
    <x v="0"/>
  </r>
  <r>
    <s v="Single Family"/>
    <n v="155000"/>
    <x v="0"/>
    <s v="FDCB"/>
    <d v="2017-03-28T00:00:00"/>
    <x v="0"/>
    <s v="X-Other"/>
    <s v="AB"/>
    <x v="0"/>
  </r>
  <r>
    <s v="Single Family"/>
    <n v="155000"/>
    <x v="0"/>
    <s v="FDCB"/>
    <s v="03-Mar-17"/>
    <x v="0"/>
    <s v="X-Other"/>
    <s v="AB"/>
    <x v="0"/>
  </r>
  <r>
    <s v="Condo"/>
    <n v="155000"/>
    <x v="0"/>
    <s v="NPPR"/>
    <d v="2017-03-14T00:00:00"/>
    <x v="0"/>
    <s v="PREMIERE PLUS REALTY COMPANY"/>
    <s v="AB"/>
    <x v="0"/>
  </r>
  <r>
    <s v="Condo"/>
    <n v="155000"/>
    <x v="0"/>
    <s v="NRSI"/>
    <d v="2017-01-23T00:00:00"/>
    <x v="0"/>
    <s v="NAPLES REALTY SERVICES"/>
    <s v="AB"/>
    <x v="0"/>
  </r>
  <r>
    <s v="Single Family"/>
    <n v="155000"/>
    <x v="0"/>
    <s v="REMS"/>
    <d v="2017-02-23T00:00:00"/>
    <x v="0"/>
    <s v="X-Other"/>
    <s v="AB"/>
    <x v="0"/>
  </r>
  <r>
    <s v="Condo"/>
    <n v="155000"/>
    <x v="0"/>
    <s v="SUNY"/>
    <d v="2017-03-31T00:00:00"/>
    <x v="0"/>
    <s v="X-Other"/>
    <s v="AB"/>
    <x v="0"/>
  </r>
  <r>
    <s v="Condo"/>
    <n v="155000"/>
    <x v="0"/>
    <s v="NRSRE4"/>
    <d v="2017-01-26T00:00:00"/>
    <x v="0"/>
    <s v="ROYAL SHELL REAL ESTATE"/>
    <s v="AB"/>
    <x v="0"/>
  </r>
  <r>
    <s v="Condo"/>
    <n v="155000"/>
    <x v="0"/>
    <s v="NKWRN"/>
    <d v="2017-03-13T00:00:00"/>
    <x v="0"/>
    <s v="X-Other"/>
    <s v="AB"/>
    <x v="0"/>
  </r>
  <r>
    <s v="Condo"/>
    <n v="155000"/>
    <x v="0"/>
    <s v="NPPR"/>
    <d v="2017-03-24T00:00:00"/>
    <x v="0"/>
    <s v="PREMIERE PLUS REALTY COMPANY"/>
    <s v="AB"/>
    <x v="0"/>
  </r>
  <r>
    <s v="Condo"/>
    <n v="156000"/>
    <x v="0"/>
    <s v="BKWR"/>
    <s v="09-Mar-17"/>
    <x v="0"/>
    <s v="KELLER WILLIAMS ELITE"/>
    <s v="AB"/>
    <x v="0"/>
  </r>
  <r>
    <s v="Single Family"/>
    <n v="156000"/>
    <x v="0"/>
    <s v="NGRR"/>
    <d v="2017-01-31T00:00:00"/>
    <x v="0"/>
    <s v="X-Other"/>
    <s v="AB"/>
    <x v="0"/>
  </r>
  <r>
    <s v="Condo"/>
    <n v="156000"/>
    <x v="0"/>
    <s v="WOOD24"/>
    <s v="05-Jan-17"/>
    <x v="0"/>
    <s v="JOHN R WOOD"/>
    <s v="AB"/>
    <x v="0"/>
  </r>
  <r>
    <s v="Condo"/>
    <n v="156000"/>
    <x v="0"/>
    <s v="WOOD24"/>
    <s v="06-Jan-17"/>
    <x v="0"/>
    <s v="JOHN R WOOD"/>
    <s v="AB"/>
    <x v="0"/>
  </r>
  <r>
    <s v="Condo"/>
    <n v="157000"/>
    <x v="0"/>
    <s v="FREI"/>
    <d v="2017-02-17T00:00:00"/>
    <x v="0"/>
    <s v="X-Other"/>
    <s v="AB"/>
    <x v="0"/>
  </r>
  <r>
    <s v="Condo"/>
    <n v="157000"/>
    <x v="0"/>
    <s v="DNFR"/>
    <s v="09-Mar-17"/>
    <x v="0"/>
    <s v="DOWNING FRYE"/>
    <s v="AB"/>
    <x v="0"/>
  </r>
  <r>
    <s v="Condo"/>
    <n v="157000"/>
    <x v="0"/>
    <s v="NPPR"/>
    <d v="2017-03-10T00:00:00"/>
    <x v="0"/>
    <s v="PREMIERE PLUS REALTY COMPANY"/>
    <s v="AB"/>
    <x v="0"/>
  </r>
  <r>
    <s v="Condo"/>
    <n v="157000"/>
    <x v="0"/>
    <s v="DNFR"/>
    <s v="09-Mar-17"/>
    <x v="0"/>
    <s v="DOWNING FRYE"/>
    <s v="AB"/>
    <x v="0"/>
  </r>
  <r>
    <s v="Condo"/>
    <n v="157500"/>
    <x v="0"/>
    <s v="VPI"/>
    <d v="2017-01-30T00:00:00"/>
    <x v="0"/>
    <s v="X-Other"/>
    <s v="AB"/>
    <x v="0"/>
  </r>
  <r>
    <s v="Condo"/>
    <n v="157500"/>
    <x v="0"/>
    <s v="NAMVT"/>
    <d v="2017-01-18T00:00:00"/>
    <x v="0"/>
    <s v="AMERIVEST"/>
    <s v="AB"/>
    <x v="0"/>
  </r>
  <r>
    <s v="Condo"/>
    <n v="157500"/>
    <x v="0"/>
    <s v="NWRG"/>
    <d v="2017-03-14T00:00:00"/>
    <x v="0"/>
    <s v="X-Other"/>
    <s v="AB"/>
    <x v="0"/>
  </r>
  <r>
    <s v="Condo"/>
    <n v="158000"/>
    <x v="0"/>
    <s v="SUNY02"/>
    <s v="06-Jan-17"/>
    <x v="0"/>
    <s v="X-Other"/>
    <s v="AB"/>
    <x v="0"/>
  </r>
  <r>
    <s v="Condo"/>
    <n v="158500"/>
    <x v="0"/>
    <s v="FKWN"/>
    <d v="2017-03-31T00:00:00"/>
    <x v="0"/>
    <s v="X-Other"/>
    <s v="AB"/>
    <x v="0"/>
  </r>
  <r>
    <s v="Condo"/>
    <n v="159000"/>
    <x v="0"/>
    <s v="ZLAH"/>
    <d v="2017-01-10T00:00:00"/>
    <x v="0"/>
    <s v="X-Other"/>
    <s v="AB"/>
    <x v="0"/>
  </r>
  <r>
    <s v="Condo"/>
    <n v="159000"/>
    <x v="0"/>
    <s v="BRSRE2"/>
    <d v="2017-02-27T00:00:00"/>
    <x v="0"/>
    <s v="ROYAL SHELL REAL ESTATE"/>
    <s v="AB"/>
    <x v="0"/>
  </r>
  <r>
    <s v="Condo"/>
    <n v="159000"/>
    <x v="0"/>
    <s v="NPPM"/>
    <d v="2017-01-13T00:00:00"/>
    <x v="0"/>
    <s v="X-Other"/>
    <s v="AB"/>
    <x v="0"/>
  </r>
  <r>
    <s v="Condo"/>
    <n v="159000"/>
    <x v="0"/>
    <s v="NMVP1"/>
    <d v="2017-01-11T00:00:00"/>
    <x v="0"/>
    <s v="X-Other"/>
    <s v="AB"/>
    <x v="0"/>
  </r>
  <r>
    <s v="Condo"/>
    <n v="159000"/>
    <x v="0"/>
    <s v="FLIST"/>
    <d v="2017-03-15T00:00:00"/>
    <x v="0"/>
    <s v="X-Other"/>
    <s v="AB"/>
    <x v="0"/>
  </r>
  <r>
    <s v="Condo"/>
    <n v="159000"/>
    <x v="0"/>
    <s v="WOOD24"/>
    <d v="2017-01-17T00:00:00"/>
    <x v="0"/>
    <s v="JOHN R WOOD"/>
    <s v="AB"/>
    <x v="0"/>
  </r>
  <r>
    <s v="Condo"/>
    <n v="159000"/>
    <x v="0"/>
    <s v="HLBI"/>
    <s v="02-Feb-17"/>
    <x v="0"/>
    <s v="X-Other"/>
    <s v="AB"/>
    <x v="0"/>
  </r>
  <r>
    <s v="Condo"/>
    <n v="159900"/>
    <x v="0"/>
    <s v="BEVBE"/>
    <d v="2017-02-27T00:00:00"/>
    <x v="0"/>
    <s v="X-Other"/>
    <s v="AB"/>
    <x v="0"/>
  </r>
  <r>
    <s v="Condo"/>
    <n v="159900"/>
    <x v="0"/>
    <s v="NEVON"/>
    <d v="2017-02-27T00:00:00"/>
    <x v="0"/>
    <s v="X-Other"/>
    <s v="AB"/>
    <x v="0"/>
  </r>
  <r>
    <s v="Single Family"/>
    <n v="160000"/>
    <x v="0"/>
    <s v="NFHR"/>
    <d v="2017-02-28T00:00:00"/>
    <x v="0"/>
    <s v="X-Other"/>
    <s v="AB"/>
    <x v="0"/>
  </r>
  <r>
    <s v="Condo"/>
    <n v="160000"/>
    <x v="0"/>
    <s v="CMARG"/>
    <s v="08-Mar-17"/>
    <x v="0"/>
    <s v="X-Other"/>
    <s v="AB"/>
    <x v="0"/>
  </r>
  <r>
    <s v="Condo"/>
    <n v="160000"/>
    <x v="0"/>
    <s v="RMAX"/>
    <s v="03-Mar-17"/>
    <x v="0"/>
    <s v="X-Other"/>
    <s v="AB"/>
    <x v="0"/>
  </r>
  <r>
    <s v="Condo"/>
    <n v="160000"/>
    <x v="0"/>
    <s v="NRDR02"/>
    <d v="2017-03-24T00:00:00"/>
    <x v="0"/>
    <s v="X-Other"/>
    <s v="AB"/>
    <x v="0"/>
  </r>
  <r>
    <s v="Condo"/>
    <n v="160000"/>
    <x v="0"/>
    <s v="WOOD"/>
    <d v="2017-03-23T00:00:00"/>
    <x v="0"/>
    <s v="JOHN R WOOD"/>
    <s v="AB"/>
    <x v="0"/>
  </r>
  <r>
    <s v="Single Family"/>
    <n v="160000"/>
    <x v="0"/>
    <s v="NYRG"/>
    <s v="05-Jan-17"/>
    <x v="0"/>
    <s v="X-Other"/>
    <s v="AB"/>
    <x v="0"/>
  </r>
  <r>
    <s v="Condo"/>
    <n v="160000"/>
    <x v="0"/>
    <s v="WOOD05"/>
    <s v="09-Jan-17"/>
    <x v="0"/>
    <s v="JOHN R WOOD"/>
    <s v="AB"/>
    <x v="0"/>
  </r>
  <r>
    <s v="Condo"/>
    <n v="160000"/>
    <x v="0"/>
    <s v="DNFR"/>
    <d v="2017-01-31T00:00:00"/>
    <x v="0"/>
    <s v="DOWNING FRYE"/>
    <s v="AB"/>
    <x v="0"/>
  </r>
  <r>
    <s v="Condo"/>
    <n v="160000"/>
    <x v="0"/>
    <s v="NCJC"/>
    <d v="2017-03-31T00:00:00"/>
    <x v="0"/>
    <s v="X-Other"/>
    <s v="AB"/>
    <x v="0"/>
  </r>
  <r>
    <s v="Condo"/>
    <n v="160000"/>
    <x v="0"/>
    <s v="NRDR04"/>
    <d v="2017-02-16T00:00:00"/>
    <x v="0"/>
    <s v="X-Other"/>
    <s v="AB"/>
    <x v="0"/>
  </r>
  <r>
    <s v="Single Family"/>
    <n v="160000"/>
    <x v="0"/>
    <s v="DNFR"/>
    <d v="2017-03-21T00:00:00"/>
    <x v="0"/>
    <s v="DOWNING FRYE"/>
    <s v="AB"/>
    <x v="0"/>
  </r>
  <r>
    <s v="Condo"/>
    <n v="161000"/>
    <x v="0"/>
    <s v="NDRC"/>
    <d v="2017-01-10T00:00:00"/>
    <x v="0"/>
    <s v="X-Other"/>
    <s v="AB"/>
    <x v="0"/>
  </r>
  <r>
    <s v="Condo"/>
    <n v="162000"/>
    <x v="0"/>
    <s v="NMCQ"/>
    <s v="08-Mar-17"/>
    <x v="0"/>
    <s v="X-Other"/>
    <s v="AB"/>
    <x v="0"/>
  </r>
  <r>
    <s v="Condo"/>
    <n v="162000"/>
    <x v="0"/>
    <s v="PREM06"/>
    <d v="2017-03-31T00:00:00"/>
    <x v="0"/>
    <s v="PREMIER SOTHEBYS"/>
    <s v="AB"/>
    <x v="0"/>
  </r>
  <r>
    <s v="Condo"/>
    <n v="162000"/>
    <x v="0"/>
    <s v="NPPR"/>
    <d v="2017-03-24T00:00:00"/>
    <x v="0"/>
    <s v="PREMIERE PLUS REALTY COMPANY"/>
    <s v="AB"/>
    <x v="0"/>
  </r>
  <r>
    <s v="Condo"/>
    <n v="162000"/>
    <x v="0"/>
    <s v="PREM12"/>
    <s v="06-Mar-17"/>
    <x v="0"/>
    <s v="PREMIER SOTHEBYS"/>
    <s v="AB"/>
    <x v="0"/>
  </r>
  <r>
    <s v="Condo"/>
    <n v="162500"/>
    <x v="0"/>
    <s v="BEVBE"/>
    <d v="2017-03-30T00:00:00"/>
    <x v="0"/>
    <s v="X-Other"/>
    <s v="AB"/>
    <x v="0"/>
  </r>
  <r>
    <s v="Condo"/>
    <n v="162500"/>
    <x v="0"/>
    <s v="BHRI"/>
    <d v="2017-01-31T00:00:00"/>
    <x v="0"/>
    <s v="X-Other"/>
    <s v="AB"/>
    <x v="0"/>
  </r>
  <r>
    <s v="Condo"/>
    <n v="162500"/>
    <x v="0"/>
    <s v="NRYA"/>
    <d v="2017-01-24T00:00:00"/>
    <x v="0"/>
    <s v="X-Other"/>
    <s v="AB"/>
    <x v="0"/>
  </r>
  <r>
    <s v="Condo"/>
    <n v="163000"/>
    <x v="0"/>
    <s v="WRGI"/>
    <s v="01-Feb-17"/>
    <x v="0"/>
    <s v="X-Other"/>
    <s v="AB"/>
    <x v="0"/>
  </r>
  <r>
    <s v="Condo"/>
    <n v="163000"/>
    <x v="0"/>
    <s v="NRDR02"/>
    <d v="2017-01-27T00:00:00"/>
    <x v="0"/>
    <s v="X-Other"/>
    <s v="AB"/>
    <x v="0"/>
  </r>
  <r>
    <s v="Condo"/>
    <n v="163000"/>
    <x v="0"/>
    <s v="BSUN"/>
    <d v="2017-03-17T00:00:00"/>
    <x v="0"/>
    <s v="X-Other"/>
    <s v="AB"/>
    <x v="0"/>
  </r>
  <r>
    <s v="Condo"/>
    <n v="163000"/>
    <x v="0"/>
    <s v="WOOD24"/>
    <d v="2017-03-31T00:00:00"/>
    <x v="0"/>
    <s v="JOHN R WOOD"/>
    <s v="AB"/>
    <x v="0"/>
  </r>
  <r>
    <s v="Condo"/>
    <n v="163500"/>
    <x v="0"/>
    <s v="WRGI"/>
    <d v="2017-02-28T00:00:00"/>
    <x v="0"/>
    <s v="X-Other"/>
    <s v="AB"/>
    <x v="0"/>
  </r>
  <r>
    <s v="Condo"/>
    <n v="164000"/>
    <x v="0"/>
    <s v="BEVBE"/>
    <d v="2017-03-17T00:00:00"/>
    <x v="0"/>
    <s v="X-Other"/>
    <s v="AB"/>
    <x v="0"/>
  </r>
  <r>
    <s v="Condo"/>
    <n v="164000"/>
    <x v="0"/>
    <s v="NSKW"/>
    <d v="2017-02-14T00:00:00"/>
    <x v="0"/>
    <s v="X-Other"/>
    <s v="AB"/>
    <x v="0"/>
  </r>
  <r>
    <s v="Condo"/>
    <n v="164250"/>
    <x v="0"/>
    <s v="NRWT"/>
    <s v="01-Feb-17"/>
    <x v="0"/>
    <s v="X-Other"/>
    <s v="AB"/>
    <x v="0"/>
  </r>
  <r>
    <s v="Condo"/>
    <n v="165000"/>
    <x v="0"/>
    <s v="NRDR02"/>
    <d v="2017-02-16T00:00:00"/>
    <x v="0"/>
    <s v="X-Other"/>
    <s v="AB"/>
    <x v="0"/>
  </r>
  <r>
    <s v="Single Family"/>
    <n v="165000"/>
    <x v="0"/>
    <s v="DNFR"/>
    <d v="2017-03-10T00:00:00"/>
    <x v="0"/>
    <s v="DOWNING FRYE"/>
    <s v="AB"/>
    <x v="0"/>
  </r>
  <r>
    <s v="Condo"/>
    <n v="165000"/>
    <x v="0"/>
    <s v="NPOI"/>
    <s v="01-Feb-17"/>
    <x v="0"/>
    <s v="X-Other"/>
    <s v="AB"/>
    <x v="0"/>
  </r>
  <r>
    <s v="Condo"/>
    <n v="165000"/>
    <x v="0"/>
    <s v="NRDR03"/>
    <d v="2017-01-17T00:00:00"/>
    <x v="0"/>
    <s v="X-Other"/>
    <s v="AB"/>
    <x v="0"/>
  </r>
  <r>
    <s v="Condo"/>
    <n v="165000"/>
    <x v="0"/>
    <s v="WOOD05"/>
    <d v="2017-01-18T00:00:00"/>
    <x v="0"/>
    <s v="JOHN R WOOD"/>
    <s v="AB"/>
    <x v="0"/>
  </r>
  <r>
    <s v="Condo"/>
    <n v="165000"/>
    <x v="0"/>
    <s v="NRDR03"/>
    <s v="09-Mar-17"/>
    <x v="0"/>
    <s v="X-Other"/>
    <s v="AB"/>
    <x v="0"/>
  </r>
  <r>
    <s v="Condo"/>
    <n v="165000"/>
    <x v="0"/>
    <s v="NKWRN"/>
    <d v="2017-01-31T00:00:00"/>
    <x v="0"/>
    <s v="X-Other"/>
    <s v="AB"/>
    <x v="0"/>
  </r>
  <r>
    <s v="Condo"/>
    <n v="165000"/>
    <x v="0"/>
    <s v="NASS"/>
    <s v="06-Jan-17"/>
    <x v="0"/>
    <s v="X-Other"/>
    <s v="AB"/>
    <x v="0"/>
  </r>
  <r>
    <s v="Condo"/>
    <n v="165000"/>
    <x v="0"/>
    <s v="WOOD"/>
    <d v="2017-02-27T00:00:00"/>
    <x v="0"/>
    <s v="JOHN R WOOD"/>
    <s v="AB"/>
    <x v="0"/>
  </r>
  <r>
    <s v="Condo"/>
    <n v="165000"/>
    <x v="0"/>
    <s v="NWRG"/>
    <s v="03-Feb-17"/>
    <x v="0"/>
    <s v="X-Other"/>
    <s v="AB"/>
    <x v="0"/>
  </r>
  <r>
    <s v="Condo"/>
    <n v="165000"/>
    <x v="0"/>
    <s v="WOOD24"/>
    <s v="05-Jan-17"/>
    <x v="0"/>
    <s v="JOHN R WOOD"/>
    <s v="AB"/>
    <x v="0"/>
  </r>
  <r>
    <s v="Condo"/>
    <n v="165000"/>
    <x v="0"/>
    <s v="NPPM"/>
    <d v="2017-02-27T00:00:00"/>
    <x v="0"/>
    <s v="X-Other"/>
    <s v="AB"/>
    <x v="0"/>
  </r>
  <r>
    <s v="Condo"/>
    <n v="165000"/>
    <x v="0"/>
    <s v="WOOD24"/>
    <s v="06-Mar-17"/>
    <x v="0"/>
    <s v="JOHN R WOOD"/>
    <s v="AB"/>
    <x v="0"/>
  </r>
  <r>
    <s v="Single Family"/>
    <n v="165000"/>
    <x v="0"/>
    <s v="NGRR"/>
    <d v="2017-03-15T00:00:00"/>
    <x v="0"/>
    <s v="X-Other"/>
    <s v="AB"/>
    <x v="0"/>
  </r>
  <r>
    <s v="Condo"/>
    <n v="165000"/>
    <x v="0"/>
    <s v="NMVP1"/>
    <d v="2017-03-29T00:00:00"/>
    <x v="0"/>
    <s v="X-Other"/>
    <s v="AB"/>
    <x v="0"/>
  </r>
  <r>
    <s v="Single Family"/>
    <n v="165000"/>
    <x v="0"/>
    <s v="WRGI"/>
    <d v="2017-03-27T00:00:00"/>
    <x v="0"/>
    <s v="X-Other"/>
    <s v="AB"/>
    <x v="0"/>
  </r>
  <r>
    <s v="Condo"/>
    <n v="165000"/>
    <x v="0"/>
    <s v="DNFR"/>
    <d v="2017-03-31T00:00:00"/>
    <x v="0"/>
    <s v="DOWNING FRYE"/>
    <s v="AB"/>
    <x v="0"/>
  </r>
  <r>
    <s v="Condo"/>
    <n v="166900"/>
    <x v="0"/>
    <s v="PREFP2"/>
    <d v="2017-01-31T00:00:00"/>
    <x v="0"/>
    <s v="ROYAL SHELL REAL ESTATE"/>
    <s v="AB"/>
    <x v="0"/>
  </r>
  <r>
    <s v="Single Family"/>
    <n v="167000"/>
    <x v="0"/>
    <s v="NWRG"/>
    <s v="04-Jan-17"/>
    <x v="0"/>
    <s v="X-Other"/>
    <s v="AB"/>
    <x v="0"/>
  </r>
  <r>
    <s v="Condo"/>
    <n v="167000"/>
    <x v="0"/>
    <s v="NMVP1"/>
    <d v="2017-01-30T00:00:00"/>
    <x v="0"/>
    <s v="X-Other"/>
    <s v="AB"/>
    <x v="0"/>
  </r>
  <r>
    <s v="Condo"/>
    <n v="167000"/>
    <x v="0"/>
    <s v="NMVP1"/>
    <d v="2017-01-27T00:00:00"/>
    <x v="0"/>
    <s v="X-Other"/>
    <s v="AB"/>
    <x v="0"/>
  </r>
  <r>
    <s v="Condo"/>
    <n v="167000"/>
    <x v="0"/>
    <s v="NGRR"/>
    <s v="08-Feb-17"/>
    <x v="0"/>
    <s v="X-Other"/>
    <s v="AB"/>
    <x v="0"/>
  </r>
  <r>
    <s v="Single Family"/>
    <n v="167419"/>
    <x v="0"/>
    <s v="FLIR"/>
    <d v="2017-02-28T00:00:00"/>
    <x v="0"/>
    <s v="X-Other"/>
    <s v="AB"/>
    <x v="0"/>
  </r>
  <r>
    <s v="Condo"/>
    <n v="167500"/>
    <x v="0"/>
    <s v="CBRR03"/>
    <d v="2017-01-26T00:00:00"/>
    <x v="0"/>
    <s v="COLDWELL BANKER"/>
    <s v="AB"/>
    <x v="0"/>
  </r>
  <r>
    <s v="Condo"/>
    <n v="167500"/>
    <x v="0"/>
    <s v="NRSI"/>
    <s v="03-Feb-17"/>
    <x v="0"/>
    <s v="NAPLES REALTY SERVICES"/>
    <s v="AB"/>
    <x v="0"/>
  </r>
  <r>
    <s v="Condo"/>
    <n v="167500"/>
    <x v="0"/>
    <s v="NIBR"/>
    <d v="2017-01-27T00:00:00"/>
    <x v="0"/>
    <s v="X-Other"/>
    <s v="AB"/>
    <x v="0"/>
  </r>
  <r>
    <s v="Condo"/>
    <n v="168000"/>
    <x v="0"/>
    <s v="BEVBE"/>
    <d v="2017-01-31T00:00:00"/>
    <x v="0"/>
    <s v="X-Other"/>
    <s v="AB"/>
    <x v="0"/>
  </r>
  <r>
    <s v="Condo"/>
    <n v="168000"/>
    <x v="0"/>
    <s v="BHRI"/>
    <s v="02-Mar-17"/>
    <x v="0"/>
    <s v="X-Other"/>
    <s v="AB"/>
    <x v="0"/>
  </r>
  <r>
    <s v="Condo"/>
    <n v="168000"/>
    <x v="0"/>
    <s v="GULB"/>
    <s v="03-Feb-17"/>
    <x v="0"/>
    <s v="X-Other"/>
    <s v="AB"/>
    <x v="0"/>
  </r>
  <r>
    <s v="Condo"/>
    <n v="168000"/>
    <x v="0"/>
    <s v="NAMVT"/>
    <s v="05-Jan-17"/>
    <x v="0"/>
    <s v="AMERIVEST"/>
    <s v="AB"/>
    <x v="0"/>
  </r>
  <r>
    <s v="Condo"/>
    <n v="168000"/>
    <x v="0"/>
    <s v="CBRR02"/>
    <d v="2017-02-21T00:00:00"/>
    <x v="0"/>
    <s v="COLDWELL BANKER"/>
    <s v="AB"/>
    <x v="0"/>
  </r>
  <r>
    <s v="Condo"/>
    <n v="169000"/>
    <x v="0"/>
    <s v="NDRC"/>
    <d v="2017-02-22T00:00:00"/>
    <x v="0"/>
    <s v="X-Other"/>
    <s v="AB"/>
    <x v="0"/>
  </r>
  <r>
    <s v="Condo"/>
    <n v="169000"/>
    <x v="0"/>
    <s v="PREM06"/>
    <s v="09-Jan-17"/>
    <x v="0"/>
    <s v="PREMIER SOTHEBYS"/>
    <s v="AB"/>
    <x v="0"/>
  </r>
  <r>
    <s v="Condo"/>
    <n v="169000"/>
    <x v="0"/>
    <s v="PREM06"/>
    <d v="2017-01-31T00:00:00"/>
    <x v="0"/>
    <s v="PREMIER SOTHEBYS"/>
    <s v="AB"/>
    <x v="0"/>
  </r>
  <r>
    <s v="Condo"/>
    <n v="169000"/>
    <x v="0"/>
    <s v="NPPR"/>
    <d v="2017-03-20T00:00:00"/>
    <x v="0"/>
    <s v="PREMIERE PLUS REALTY COMPANY"/>
    <s v="AB"/>
    <x v="0"/>
  </r>
  <r>
    <s v="Condo"/>
    <n v="170000"/>
    <x v="0"/>
    <s v="WRGI"/>
    <d v="2017-02-28T00:00:00"/>
    <x v="0"/>
    <s v="X-Other"/>
    <s v="AB"/>
    <x v="0"/>
  </r>
  <r>
    <s v="Condo"/>
    <n v="170000"/>
    <x v="0"/>
    <s v="BDOWN2"/>
    <d v="2017-01-24T00:00:00"/>
    <x v="0"/>
    <s v="DOWNING FRYE"/>
    <s v="AB"/>
    <x v="0"/>
  </r>
  <r>
    <s v="Condo"/>
    <n v="170000"/>
    <x v="0"/>
    <s v="NGRT"/>
    <d v="2017-03-15T00:00:00"/>
    <x v="0"/>
    <s v="X-Other"/>
    <s v="AB"/>
    <x v="0"/>
  </r>
  <r>
    <s v="Condo"/>
    <n v="170000"/>
    <x v="0"/>
    <s v="BKWR"/>
    <d v="2017-02-17T00:00:00"/>
    <x v="0"/>
    <s v="KELLER WILLIAMS ELITE"/>
    <s v="AB"/>
    <x v="0"/>
  </r>
  <r>
    <s v="Single Family"/>
    <n v="170000"/>
    <x v="0"/>
    <s v="NXCH"/>
    <d v="2017-01-20T00:00:00"/>
    <x v="0"/>
    <s v="X-Other"/>
    <s v="AB"/>
    <x v="0"/>
  </r>
  <r>
    <s v="Condo"/>
    <n v="170000"/>
    <x v="0"/>
    <s v="PREM12"/>
    <d v="2017-02-14T00:00:00"/>
    <x v="0"/>
    <s v="PREMIER SOTHEBYS"/>
    <s v="AB"/>
    <x v="0"/>
  </r>
  <r>
    <s v="Condo"/>
    <n v="170000"/>
    <x v="0"/>
    <s v="DNFR"/>
    <d v="2017-02-15T00:00:00"/>
    <x v="0"/>
    <s v="DOWNING FRYE"/>
    <s v="AB"/>
    <x v="0"/>
  </r>
  <r>
    <s v="Condo"/>
    <n v="170000"/>
    <x v="0"/>
    <s v="NPPR"/>
    <d v="2017-01-17T00:00:00"/>
    <x v="0"/>
    <s v="PREMIERE PLUS REALTY COMPANY"/>
    <s v="AB"/>
    <x v="0"/>
  </r>
  <r>
    <s v="Condo"/>
    <n v="170000"/>
    <x v="0"/>
    <s v="NHAB02"/>
    <s v="09-Jan-17"/>
    <x v="0"/>
    <s v="X-Other"/>
    <s v="AB"/>
    <x v="0"/>
  </r>
  <r>
    <s v="Condo"/>
    <n v="170000"/>
    <x v="0"/>
    <s v="DNFRI"/>
    <s v="02-Feb-17"/>
    <x v="0"/>
    <s v="DOWNING FRYE"/>
    <s v="AB"/>
    <x v="0"/>
  </r>
  <r>
    <s v="Condo"/>
    <n v="170000"/>
    <x v="0"/>
    <s v="CBRR03"/>
    <d v="2017-01-20T00:00:00"/>
    <x v="0"/>
    <s v="COLDWELL BANKER"/>
    <s v="AB"/>
    <x v="0"/>
  </r>
  <r>
    <s v="Condo"/>
    <n v="171000"/>
    <x v="0"/>
    <s v="BGLP"/>
    <d v="2017-03-31T00:00:00"/>
    <x v="0"/>
    <s v="X-Other"/>
    <s v="AB"/>
    <x v="0"/>
  </r>
  <r>
    <s v="Condo"/>
    <n v="171000"/>
    <x v="0"/>
    <s v="PREP"/>
    <d v="2017-02-21T00:00:00"/>
    <x v="0"/>
    <s v="PREMIERE PLUS REALTY COMPANY"/>
    <s v="AB"/>
    <x v="0"/>
  </r>
  <r>
    <s v="Condo"/>
    <n v="171000"/>
    <x v="0"/>
    <s v="FFCRL"/>
    <d v="2017-02-15T00:00:00"/>
    <x v="0"/>
    <s v="X-Other"/>
    <s v="AB"/>
    <x v="0"/>
  </r>
  <r>
    <s v="Condo"/>
    <n v="171000"/>
    <x v="0"/>
    <s v="NRSI"/>
    <d v="2017-02-17T00:00:00"/>
    <x v="0"/>
    <s v="NAPLES REALTY SERVICES"/>
    <s v="AB"/>
    <x v="0"/>
  </r>
  <r>
    <s v="Condo"/>
    <n v="171500"/>
    <x v="0"/>
    <s v="WOOD24"/>
    <d v="2017-03-10T00:00:00"/>
    <x v="0"/>
    <s v="JOHN R WOOD"/>
    <s v="AB"/>
    <x v="0"/>
  </r>
  <r>
    <s v="Condo"/>
    <n v="171500"/>
    <x v="0"/>
    <s v="DNFR"/>
    <s v="07-Mar-17"/>
    <x v="0"/>
    <s v="DOWNING FRYE"/>
    <s v="AB"/>
    <x v="0"/>
  </r>
  <r>
    <s v="Condo"/>
    <n v="172000"/>
    <x v="0"/>
    <s v="NCOF"/>
    <d v="2017-02-22T00:00:00"/>
    <x v="0"/>
    <s v="X-Other"/>
    <s v="AB"/>
    <x v="0"/>
  </r>
  <r>
    <s v="Condo"/>
    <n v="172000"/>
    <x v="0"/>
    <s v="NPPR"/>
    <d v="2017-01-10T00:00:00"/>
    <x v="0"/>
    <s v="PREMIERE PLUS REALTY COMPANY"/>
    <s v="AB"/>
    <x v="0"/>
  </r>
  <r>
    <s v="Condo"/>
    <n v="172500"/>
    <x v="0"/>
    <s v="NCJC"/>
    <d v="2017-01-25T00:00:00"/>
    <x v="0"/>
    <s v="X-Other"/>
    <s v="AB"/>
    <x v="0"/>
  </r>
  <r>
    <s v="Condo"/>
    <n v="172750"/>
    <x v="0"/>
    <s v="FSHER"/>
    <d v="2017-01-18T00:00:00"/>
    <x v="0"/>
    <s v="X-Other"/>
    <s v="AB"/>
    <x v="0"/>
  </r>
  <r>
    <s v="Condo"/>
    <n v="172900"/>
    <x v="0"/>
    <s v="NPPR"/>
    <d v="2017-02-21T00:00:00"/>
    <x v="0"/>
    <s v="PREMIERE PLUS REALTY COMPANY"/>
    <s v="AB"/>
    <x v="0"/>
  </r>
  <r>
    <s v="Condo"/>
    <n v="173000"/>
    <x v="0"/>
    <s v="WOOD"/>
    <d v="2017-03-27T00:00:00"/>
    <x v="0"/>
    <s v="JOHN R WOOD"/>
    <s v="AB"/>
    <x v="0"/>
  </r>
  <r>
    <s v="Condo"/>
    <n v="173500"/>
    <x v="0"/>
    <s v="DNFR"/>
    <d v="2017-02-21T00:00:00"/>
    <x v="0"/>
    <s v="DOWNING FRYE"/>
    <s v="AB"/>
    <x v="0"/>
  </r>
  <r>
    <s v="Condo"/>
    <n v="174000"/>
    <x v="0"/>
    <s v="RLTY"/>
    <d v="2017-02-28T00:00:00"/>
    <x v="0"/>
    <s v="X-Other"/>
    <s v="AB"/>
    <x v="0"/>
  </r>
  <r>
    <s v="Condo"/>
    <n v="174000"/>
    <x v="0"/>
    <s v="NRDR02"/>
    <d v="2017-03-14T00:00:00"/>
    <x v="0"/>
    <s v="X-Other"/>
    <s v="AB"/>
    <x v="0"/>
  </r>
  <r>
    <s v="Condo"/>
    <n v="174000"/>
    <x v="0"/>
    <s v="FOREC"/>
    <s v="06-Feb-17"/>
    <x v="0"/>
    <s v="X-Other"/>
    <s v="AB"/>
    <x v="0"/>
  </r>
  <r>
    <s v="Condo"/>
    <n v="174000"/>
    <x v="0"/>
    <s v="NPOI"/>
    <d v="2017-03-10T00:00:00"/>
    <x v="0"/>
    <s v="X-Other"/>
    <s v="AB"/>
    <x v="0"/>
  </r>
  <r>
    <s v="Single Family"/>
    <n v="174000"/>
    <x v="0"/>
    <s v="DNFR"/>
    <d v="2017-03-29T00:00:00"/>
    <x v="0"/>
    <s v="DOWNING FRYE"/>
    <s v="AB"/>
    <x v="0"/>
  </r>
  <r>
    <s v="Condo"/>
    <n v="174814"/>
    <x v="0"/>
    <s v="RHSSI"/>
    <s v="03-Feb-17"/>
    <x v="0"/>
    <s v="X-Other"/>
    <s v="AB"/>
    <x v="0"/>
  </r>
  <r>
    <s v="Condo"/>
    <n v="174900"/>
    <x v="0"/>
    <s v="DNFRI"/>
    <d v="2017-02-27T00:00:00"/>
    <x v="0"/>
    <s v="DOWNING FRYE"/>
    <s v="AB"/>
    <x v="0"/>
  </r>
  <r>
    <s v="Condo"/>
    <n v="175000"/>
    <x v="0"/>
    <s v="BBRE"/>
    <s v="06-Jan-17"/>
    <x v="0"/>
    <s v="X-Other"/>
    <s v="AB"/>
    <x v="0"/>
  </r>
  <r>
    <s v="Condo"/>
    <n v="175000"/>
    <x v="0"/>
    <s v="BRSRE4"/>
    <s v="06-Feb-17"/>
    <x v="0"/>
    <s v="ROYAL SHELL REAL ESTATE"/>
    <s v="AB"/>
    <x v="0"/>
  </r>
  <r>
    <s v="Condo"/>
    <n v="175000"/>
    <x v="0"/>
    <s v="JRWD03"/>
    <d v="2017-02-10T00:00:00"/>
    <x v="0"/>
    <s v="JOHN R WOOD"/>
    <s v="AB"/>
    <x v="0"/>
  </r>
  <r>
    <s v="Condo"/>
    <n v="175000"/>
    <x v="0"/>
    <s v="NPOI"/>
    <s v="02-Feb-17"/>
    <x v="0"/>
    <s v="X-Other"/>
    <s v="AB"/>
    <x v="0"/>
  </r>
  <r>
    <s v="Condo"/>
    <n v="175000"/>
    <x v="0"/>
    <s v="NMVP1"/>
    <d v="2017-01-24T00:00:00"/>
    <x v="0"/>
    <s v="X-Other"/>
    <s v="AB"/>
    <x v="0"/>
  </r>
  <r>
    <s v="Condo"/>
    <n v="175000"/>
    <x v="0"/>
    <s v="NPPM"/>
    <d v="2017-03-20T00:00:00"/>
    <x v="0"/>
    <s v="X-Other"/>
    <s v="AB"/>
    <x v="0"/>
  </r>
  <r>
    <s v="Condo"/>
    <n v="175000"/>
    <x v="0"/>
    <s v="NJDF"/>
    <s v="01-Mar-17"/>
    <x v="0"/>
    <s v="X-Other"/>
    <s v="AB"/>
    <x v="0"/>
  </r>
  <r>
    <s v="Condo"/>
    <n v="175000"/>
    <x v="0"/>
    <s v="NWRF2"/>
    <d v="2017-02-27T00:00:00"/>
    <x v="0"/>
    <s v="WILLIAM RAVEIS"/>
    <s v="AB"/>
    <x v="0"/>
  </r>
  <r>
    <s v="Condo"/>
    <n v="175000"/>
    <x v="0"/>
    <s v="WOOD05"/>
    <s v="05-Jan-17"/>
    <x v="0"/>
    <s v="JOHN R WOOD"/>
    <s v="AB"/>
    <x v="0"/>
  </r>
  <r>
    <s v="Condo"/>
    <n v="175000"/>
    <x v="0"/>
    <s v="NPPR"/>
    <s v="08-Feb-17"/>
    <x v="0"/>
    <s v="PREMIERE PLUS REALTY COMPANY"/>
    <s v="AB"/>
    <x v="0"/>
  </r>
  <r>
    <s v="Condo"/>
    <n v="175000"/>
    <x v="0"/>
    <s v="NAMVT"/>
    <d v="2017-03-15T00:00:00"/>
    <x v="0"/>
    <s v="AMERIVEST"/>
    <s v="AB"/>
    <x v="0"/>
  </r>
  <r>
    <s v="Condo"/>
    <n v="175000"/>
    <x v="0"/>
    <s v="VPI"/>
    <d v="2017-02-28T00:00:00"/>
    <x v="0"/>
    <s v="X-Other"/>
    <s v="AB"/>
    <x v="0"/>
  </r>
  <r>
    <s v="Condo"/>
    <n v="176000"/>
    <x v="0"/>
    <s v="NPPR"/>
    <d v="2017-02-28T00:00:00"/>
    <x v="0"/>
    <s v="PREMIERE PLUS REALTY COMPANY"/>
    <s v="AB"/>
    <x v="0"/>
  </r>
  <r>
    <s v="Condo"/>
    <n v="176000"/>
    <x v="0"/>
    <s v="NMVP1"/>
    <d v="2017-03-14T00:00:00"/>
    <x v="0"/>
    <s v="X-Other"/>
    <s v="AB"/>
    <x v="0"/>
  </r>
  <r>
    <s v="Condo"/>
    <n v="176000"/>
    <x v="0"/>
    <s v="NWRF2"/>
    <d v="2017-02-14T00:00:00"/>
    <x v="0"/>
    <s v="WILLIAM RAVEIS"/>
    <s v="AB"/>
    <x v="0"/>
  </r>
  <r>
    <s v="Condo"/>
    <n v="176500"/>
    <x v="0"/>
    <s v="WOOD18"/>
    <s v="09-Mar-17"/>
    <x v="0"/>
    <s v="JOHN R WOOD"/>
    <s v="AB"/>
    <x v="0"/>
  </r>
  <r>
    <s v="Single Family"/>
    <n v="176500"/>
    <x v="0"/>
    <s v="NFHR"/>
    <d v="2017-02-17T00:00:00"/>
    <x v="0"/>
    <s v="X-Other"/>
    <s v="AB"/>
    <x v="0"/>
  </r>
  <r>
    <s v="Condo"/>
    <n v="177000"/>
    <x v="0"/>
    <s v="CBRR03"/>
    <s v="01-Mar-17"/>
    <x v="0"/>
    <s v="COLDWELL BANKER"/>
    <s v="AB"/>
    <x v="0"/>
  </r>
  <r>
    <s v="Condo"/>
    <n v="177500"/>
    <x v="0"/>
    <s v="NPPR3"/>
    <s v="09-Mar-17"/>
    <x v="0"/>
    <s v="PREMIERE PLUS REALTY COMPANY"/>
    <s v="AB"/>
    <x v="0"/>
  </r>
  <r>
    <s v="Condo"/>
    <n v="178000"/>
    <x v="0"/>
    <s v="FSBLT05"/>
    <d v="2017-03-27T00:00:00"/>
    <x v="0"/>
    <s v="X-Other"/>
    <s v="AB"/>
    <x v="0"/>
  </r>
  <r>
    <s v="Condo"/>
    <n v="178000"/>
    <x v="0"/>
    <s v="DNFR"/>
    <d v="2017-02-16T00:00:00"/>
    <x v="0"/>
    <s v="DOWNING FRYE"/>
    <s v="AB"/>
    <x v="0"/>
  </r>
  <r>
    <s v="Condo"/>
    <n v="178000"/>
    <x v="0"/>
    <s v="SOBA"/>
    <s v="06-Feb-17"/>
    <x v="0"/>
    <s v="X-Other"/>
    <s v="AB"/>
    <x v="0"/>
  </r>
  <r>
    <s v="Condo"/>
    <n v="178000"/>
    <x v="0"/>
    <s v="NPPR"/>
    <s v="09-Jan-17"/>
    <x v="0"/>
    <s v="PREMIERE PLUS REALTY COMPANY"/>
    <s v="AB"/>
    <x v="0"/>
  </r>
  <r>
    <s v="Condo"/>
    <n v="178000"/>
    <x v="0"/>
    <s v="DNFR"/>
    <d v="2017-03-30T00:00:00"/>
    <x v="0"/>
    <s v="DOWNING FRYE"/>
    <s v="AB"/>
    <x v="0"/>
  </r>
  <r>
    <s v="Condo"/>
    <n v="179000"/>
    <x v="0"/>
    <s v="NSMO"/>
    <d v="2017-03-21T00:00:00"/>
    <x v="0"/>
    <s v="X-Other"/>
    <s v="AB"/>
    <x v="0"/>
  </r>
  <r>
    <s v="Condo"/>
    <n v="179000"/>
    <x v="0"/>
    <s v="NBHHS"/>
    <d v="2017-02-28T00:00:00"/>
    <x v="0"/>
    <s v="BERKSHIRE HATHAWAY FLORIDA"/>
    <s v="AB"/>
    <x v="0"/>
  </r>
  <r>
    <s v="Condo"/>
    <n v="179000"/>
    <x v="0"/>
    <s v="WOOD05"/>
    <d v="2017-03-16T00:00:00"/>
    <x v="0"/>
    <s v="JOHN R WOOD"/>
    <s v="AB"/>
    <x v="0"/>
  </r>
  <r>
    <s v="Single Family"/>
    <n v="179500"/>
    <x v="0"/>
    <s v="FREM"/>
    <d v="2017-01-13T00:00:00"/>
    <x v="0"/>
    <s v="X-Other"/>
    <s v="AB"/>
    <x v="0"/>
  </r>
  <r>
    <s v="Condo"/>
    <n v="179500"/>
    <x v="0"/>
    <s v="NKEAT"/>
    <d v="2017-03-16T00:00:00"/>
    <x v="0"/>
    <s v="X-Other"/>
    <s v="AB"/>
    <x v="0"/>
  </r>
  <r>
    <s v="Single Family"/>
    <n v="179900"/>
    <x v="0"/>
    <s v="FDCB"/>
    <d v="2017-03-22T00:00:00"/>
    <x v="0"/>
    <s v="X-Other"/>
    <s v="AB"/>
    <x v="0"/>
  </r>
  <r>
    <s v="Condo"/>
    <n v="180000"/>
    <x v="0"/>
    <s v="WOOD17"/>
    <s v="06-Jan-17"/>
    <x v="0"/>
    <s v="JOHN R WOOD"/>
    <s v="AB"/>
    <x v="0"/>
  </r>
  <r>
    <s v="Condo"/>
    <n v="180000"/>
    <x v="0"/>
    <s v="BRSRE2"/>
    <s v="03-Mar-17"/>
    <x v="0"/>
    <s v="ROYAL SHELL REAL ESTATE"/>
    <s v="AB"/>
    <x v="0"/>
  </r>
  <r>
    <s v="Condo"/>
    <n v="180000"/>
    <x v="0"/>
    <s v="PREM03"/>
    <s v="01-Mar-17"/>
    <x v="0"/>
    <s v="PREMIER SOTHEBYS"/>
    <s v="AB"/>
    <x v="0"/>
  </r>
  <r>
    <s v="Condo"/>
    <n v="180000"/>
    <x v="0"/>
    <s v="ABRIN"/>
    <d v="2017-03-15T00:00:00"/>
    <x v="0"/>
    <s v="X-Other"/>
    <s v="AB"/>
    <x v="0"/>
  </r>
  <r>
    <s v="Condo"/>
    <n v="180000"/>
    <x v="0"/>
    <s v="BKWR"/>
    <d v="2017-03-14T00:00:00"/>
    <x v="0"/>
    <s v="KELLER WILLIAMS ELITE"/>
    <s v="AB"/>
    <x v="0"/>
  </r>
  <r>
    <s v="Condo"/>
    <n v="180000"/>
    <x v="0"/>
    <s v="FREM"/>
    <s v="07-Mar-17"/>
    <x v="0"/>
    <s v="X-Other"/>
    <s v="AB"/>
    <x v="0"/>
  </r>
  <r>
    <s v="Condo"/>
    <n v="180000"/>
    <x v="0"/>
    <s v="WOOD"/>
    <d v="2017-03-31T00:00:00"/>
    <x v="0"/>
    <s v="JOHN R WOOD"/>
    <s v="AB"/>
    <x v="0"/>
  </r>
  <r>
    <s v="Condo"/>
    <n v="180000"/>
    <x v="0"/>
    <s v="NBRE"/>
    <d v="2017-02-20T00:00:00"/>
    <x v="0"/>
    <s v="X-Other"/>
    <s v="AB"/>
    <x v="0"/>
  </r>
  <r>
    <s v="Condo"/>
    <n v="180000"/>
    <x v="0"/>
    <s v="NF&amp;FR"/>
    <d v="2017-01-10T00:00:00"/>
    <x v="0"/>
    <s v="X-Other"/>
    <s v="AB"/>
    <x v="0"/>
  </r>
  <r>
    <s v="Single Family"/>
    <n v="180000"/>
    <x v="0"/>
    <s v="HOMQ"/>
    <d v="2017-03-14T00:00:00"/>
    <x v="0"/>
    <s v="X-Other"/>
    <s v="AB"/>
    <x v="0"/>
  </r>
  <r>
    <s v="Condo"/>
    <n v="180000"/>
    <x v="0"/>
    <s v="ABRIN"/>
    <s v="08-Mar-17"/>
    <x v="0"/>
    <s v="X-Other"/>
    <s v="AB"/>
    <x v="0"/>
  </r>
  <r>
    <s v="Condo"/>
    <n v="180000"/>
    <x v="0"/>
    <s v="NMVP1"/>
    <s v="09-Mar-17"/>
    <x v="0"/>
    <s v="X-Other"/>
    <s v="AB"/>
    <x v="0"/>
  </r>
  <r>
    <s v="Condo"/>
    <n v="180000"/>
    <x v="0"/>
    <s v="NDRC"/>
    <d v="2017-03-10T00:00:00"/>
    <x v="0"/>
    <s v="X-Other"/>
    <s v="AB"/>
    <x v="0"/>
  </r>
  <r>
    <s v="Single Family"/>
    <n v="180000"/>
    <x v="0"/>
    <s v="NMARN"/>
    <d v="2017-01-25T00:00:00"/>
    <x v="0"/>
    <s v="X-Other"/>
    <s v="AB"/>
    <x v="0"/>
  </r>
  <r>
    <s v="Condo"/>
    <n v="180000"/>
    <x v="0"/>
    <s v="PREM12"/>
    <d v="2017-02-21T00:00:00"/>
    <x v="0"/>
    <s v="PREMIER SOTHEBYS"/>
    <s v="AB"/>
    <x v="0"/>
  </r>
  <r>
    <s v="Condo"/>
    <n v="180000"/>
    <x v="0"/>
    <s v="NVWR"/>
    <d v="2017-03-10T00:00:00"/>
    <x v="0"/>
    <e v="#N/A"/>
    <s v="AB"/>
    <x v="0"/>
  </r>
  <r>
    <s v="Condo"/>
    <n v="180000"/>
    <x v="0"/>
    <s v="CBRR03"/>
    <d v="2017-03-16T00:00:00"/>
    <x v="0"/>
    <s v="COLDWELL BANKER"/>
    <s v="AB"/>
    <x v="0"/>
  </r>
  <r>
    <s v="Condo"/>
    <n v="180000"/>
    <x v="0"/>
    <s v="PRS"/>
    <d v="2017-03-17T00:00:00"/>
    <x v="0"/>
    <s v="X-Other"/>
    <s v="AB"/>
    <x v="0"/>
  </r>
  <r>
    <s v="Condo"/>
    <n v="180500"/>
    <x v="0"/>
    <s v="NLXB"/>
    <d v="2017-03-24T00:00:00"/>
    <x v="0"/>
    <s v="X-Other"/>
    <s v="AB"/>
    <x v="0"/>
  </r>
  <r>
    <s v="Condo"/>
    <n v="181000"/>
    <x v="0"/>
    <s v="NLEN2"/>
    <d v="2017-02-28T00:00:00"/>
    <x v="0"/>
    <s v="X-Other"/>
    <s v="AB"/>
    <x v="0"/>
  </r>
  <r>
    <s v="Condo"/>
    <n v="181000"/>
    <x v="0"/>
    <s v="DNFR"/>
    <d v="2017-01-12T00:00:00"/>
    <x v="0"/>
    <s v="DOWNING FRYE"/>
    <s v="AB"/>
    <x v="0"/>
  </r>
  <r>
    <s v="Condo"/>
    <n v="181000"/>
    <x v="0"/>
    <s v="NSKW"/>
    <d v="2017-03-15T00:00:00"/>
    <x v="0"/>
    <s v="X-Other"/>
    <s v="AB"/>
    <x v="0"/>
  </r>
  <r>
    <s v="Condo"/>
    <n v="181000"/>
    <x v="0"/>
    <s v="NPPR"/>
    <d v="2017-01-24T00:00:00"/>
    <x v="0"/>
    <s v="PREMIERE PLUS REALTY COMPANY"/>
    <s v="AB"/>
    <x v="0"/>
  </r>
  <r>
    <s v="Single Family"/>
    <n v="181000"/>
    <x v="0"/>
    <s v="NMVP1"/>
    <d v="2017-01-23T00:00:00"/>
    <x v="0"/>
    <s v="X-Other"/>
    <s v="AB"/>
    <x v="0"/>
  </r>
  <r>
    <s v="Condo"/>
    <n v="182000"/>
    <x v="0"/>
    <s v="NKWRN"/>
    <d v="2017-01-24T00:00:00"/>
    <x v="0"/>
    <s v="X-Other"/>
    <s v="AB"/>
    <x v="0"/>
  </r>
  <r>
    <s v="Condo"/>
    <n v="182500"/>
    <x v="0"/>
    <s v="WOOD05"/>
    <d v="2017-03-17T00:00:00"/>
    <x v="0"/>
    <s v="JOHN R WOOD"/>
    <s v="AB"/>
    <x v="0"/>
  </r>
  <r>
    <s v="Condo"/>
    <n v="182500"/>
    <x v="0"/>
    <s v="WOOD24"/>
    <d v="2017-03-15T00:00:00"/>
    <x v="0"/>
    <s v="JOHN R WOOD"/>
    <s v="AB"/>
    <x v="0"/>
  </r>
  <r>
    <s v="Condo"/>
    <n v="182500"/>
    <x v="0"/>
    <s v="NPPR3"/>
    <d v="2017-02-15T00:00:00"/>
    <x v="0"/>
    <s v="PREMIERE PLUS REALTY COMPANY"/>
    <s v="AB"/>
    <x v="0"/>
  </r>
  <r>
    <s v="Condo"/>
    <n v="182500"/>
    <x v="0"/>
    <s v="NPPM"/>
    <d v="2017-02-14T00:00:00"/>
    <x v="0"/>
    <s v="X-Other"/>
    <s v="AB"/>
    <x v="0"/>
  </r>
  <r>
    <s v="Condo"/>
    <n v="182500"/>
    <x v="0"/>
    <s v="NPOI"/>
    <d v="2017-02-24T00:00:00"/>
    <x v="0"/>
    <s v="X-Other"/>
    <s v="AB"/>
    <x v="0"/>
  </r>
  <r>
    <s v="Condo"/>
    <n v="183000"/>
    <x v="0"/>
    <s v="BRED"/>
    <d v="2017-01-10T00:00:00"/>
    <x v="0"/>
    <s v="X-Other"/>
    <s v="AB"/>
    <x v="0"/>
  </r>
  <r>
    <s v="Condo"/>
    <n v="183000"/>
    <x v="0"/>
    <s v="NPPR"/>
    <s v="09-Jan-17"/>
    <x v="0"/>
    <s v="PREMIERE PLUS REALTY COMPANY"/>
    <s v="AB"/>
    <x v="0"/>
  </r>
  <r>
    <s v="Condo"/>
    <n v="183000"/>
    <x v="0"/>
    <s v="WOOD17"/>
    <s v="02-Jan-17"/>
    <x v="0"/>
    <s v="JOHN R WOOD"/>
    <s v="AB"/>
    <x v="0"/>
  </r>
  <r>
    <s v="Condo"/>
    <n v="183000"/>
    <x v="0"/>
    <s v="DNFR"/>
    <d v="2017-03-10T00:00:00"/>
    <x v="0"/>
    <s v="DOWNING FRYE"/>
    <s v="AB"/>
    <x v="0"/>
  </r>
  <r>
    <s v="Condo"/>
    <n v="183450"/>
    <x v="0"/>
    <s v="NAMVT"/>
    <d v="2017-02-24T00:00:00"/>
    <x v="0"/>
    <s v="AMERIVEST"/>
    <s v="AB"/>
    <x v="0"/>
  </r>
  <r>
    <s v="Condo"/>
    <n v="183500"/>
    <x v="0"/>
    <s v="BSRU"/>
    <d v="2017-03-22T00:00:00"/>
    <x v="0"/>
    <s v="X-Other"/>
    <s v="AB"/>
    <x v="0"/>
  </r>
  <r>
    <s v="Condo"/>
    <n v="184000"/>
    <x v="0"/>
    <s v="NBWP"/>
    <d v="2017-02-21T00:00:00"/>
    <x v="0"/>
    <s v="X-Other"/>
    <s v="AB"/>
    <x v="0"/>
  </r>
  <r>
    <s v="Single Family"/>
    <n v="184219"/>
    <x v="0"/>
    <s v="RHSSI"/>
    <s v="03-Feb-17"/>
    <x v="0"/>
    <s v="X-Other"/>
    <s v="AB"/>
    <x v="0"/>
  </r>
  <r>
    <s v="Condo"/>
    <n v="184500"/>
    <x v="0"/>
    <s v="NAMVT"/>
    <d v="2017-03-16T00:00:00"/>
    <x v="0"/>
    <s v="AMERIVEST"/>
    <s v="AB"/>
    <x v="0"/>
  </r>
  <r>
    <s v="Condo"/>
    <n v="185000"/>
    <x v="0"/>
    <s v="NDRC"/>
    <s v="06-Jan-17"/>
    <x v="0"/>
    <s v="X-Other"/>
    <s v="AB"/>
    <x v="0"/>
  </r>
  <r>
    <s v="Condo"/>
    <n v="185000"/>
    <x v="0"/>
    <s v="JRWD03"/>
    <d v="2017-01-31T00:00:00"/>
    <x v="0"/>
    <s v="JOHN R WOOD"/>
    <s v="AB"/>
    <x v="0"/>
  </r>
  <r>
    <s v="Condo"/>
    <n v="185000"/>
    <x v="0"/>
    <s v="VIPR07"/>
    <d v="2017-03-31T00:00:00"/>
    <x v="0"/>
    <s v="X-Other"/>
    <s v="AB"/>
    <x v="0"/>
  </r>
  <r>
    <s v="Condo"/>
    <n v="185000"/>
    <x v="0"/>
    <s v="NVANR"/>
    <s v="03-Mar-17"/>
    <x v="0"/>
    <s v="X-Other"/>
    <s v="AB"/>
    <x v="0"/>
  </r>
  <r>
    <s v="Condo"/>
    <n v="185000"/>
    <x v="0"/>
    <s v="NPPR"/>
    <d v="2017-03-27T00:00:00"/>
    <x v="0"/>
    <s v="PREMIERE PLUS REALTY COMPANY"/>
    <s v="AB"/>
    <x v="0"/>
  </r>
  <r>
    <s v="Condo"/>
    <n v="185000"/>
    <x v="0"/>
    <s v="DNFR"/>
    <d v="2017-01-19T00:00:00"/>
    <x v="0"/>
    <s v="DOWNING FRYE"/>
    <s v="AB"/>
    <x v="0"/>
  </r>
  <r>
    <s v="Condo"/>
    <n v="185000"/>
    <x v="0"/>
    <s v="VPI"/>
    <s v="07-Feb-17"/>
    <x v="0"/>
    <s v="X-Other"/>
    <s v="AB"/>
    <x v="0"/>
  </r>
  <r>
    <s v="Condo"/>
    <n v="185000"/>
    <x v="0"/>
    <s v="DNFR"/>
    <d v="2017-03-17T00:00:00"/>
    <x v="0"/>
    <s v="DOWNING FRYE"/>
    <s v="AB"/>
    <x v="0"/>
  </r>
  <r>
    <s v="Condo"/>
    <n v="185000"/>
    <x v="0"/>
    <s v="NTRA"/>
    <d v="2017-03-16T00:00:00"/>
    <x v="0"/>
    <s v="X-Other"/>
    <s v="AB"/>
    <x v="0"/>
  </r>
  <r>
    <s v="Condo"/>
    <n v="185000"/>
    <x v="0"/>
    <s v="NPPR"/>
    <s v="01-Mar-17"/>
    <x v="0"/>
    <s v="PREMIERE PLUS REALTY COMPANY"/>
    <s v="AB"/>
    <x v="0"/>
  </r>
  <r>
    <s v="Condo"/>
    <n v="185000"/>
    <x v="0"/>
    <s v="NTRA"/>
    <d v="2017-02-28T00:00:00"/>
    <x v="0"/>
    <s v="X-Other"/>
    <s v="AB"/>
    <x v="0"/>
  </r>
  <r>
    <s v="Condo"/>
    <n v="185000"/>
    <x v="0"/>
    <s v="NBHHS2"/>
    <s v="06-Feb-17"/>
    <x v="0"/>
    <s v="BERKSHIRE HATHAWAY FLORIDA"/>
    <s v="AB"/>
    <x v="0"/>
  </r>
  <r>
    <s v="Condo"/>
    <n v="185000"/>
    <x v="0"/>
    <s v="WOOD17"/>
    <d v="2017-02-28T00:00:00"/>
    <x v="0"/>
    <s v="JOHN R WOOD"/>
    <s v="AB"/>
    <x v="0"/>
  </r>
  <r>
    <s v="Condo"/>
    <n v="185000"/>
    <x v="0"/>
    <s v="NPPR"/>
    <d v="2017-01-26T00:00:00"/>
    <x v="0"/>
    <s v="PREMIERE PLUS REALTY COMPANY"/>
    <s v="AB"/>
    <x v="0"/>
  </r>
  <r>
    <s v="Condo"/>
    <n v="185000"/>
    <x v="0"/>
    <s v="NPPR"/>
    <d v="2017-02-13T00:00:00"/>
    <x v="0"/>
    <s v="PREMIERE PLUS REALTY COMPANY"/>
    <s v="AB"/>
    <x v="0"/>
  </r>
  <r>
    <s v="Single Family"/>
    <n v="185325"/>
    <x v="0"/>
    <s v="NAJI"/>
    <s v="06-Jan-17"/>
    <x v="0"/>
    <s v="X-Other"/>
    <s v="AB"/>
    <x v="0"/>
  </r>
  <r>
    <s v="Single Family"/>
    <n v="186000"/>
    <x v="0"/>
    <s v="WRGI"/>
    <d v="2017-03-17T00:00:00"/>
    <x v="0"/>
    <s v="X-Other"/>
    <s v="AB"/>
    <x v="0"/>
  </r>
  <r>
    <s v="Condo"/>
    <n v="186000"/>
    <x v="0"/>
    <s v="NPPR"/>
    <d v="2017-03-30T00:00:00"/>
    <x v="0"/>
    <s v="PREMIERE PLUS REALTY COMPANY"/>
    <s v="AB"/>
    <x v="0"/>
  </r>
  <r>
    <s v="Single Family"/>
    <n v="186309"/>
    <x v="0"/>
    <s v="RHSSI"/>
    <d v="2017-01-19T00:00:00"/>
    <x v="0"/>
    <s v="X-Other"/>
    <s v="AB"/>
    <x v="0"/>
  </r>
  <r>
    <s v="Condo"/>
    <n v="187000"/>
    <x v="0"/>
    <s v="NMVP1"/>
    <d v="2017-03-10T00:00:00"/>
    <x v="0"/>
    <s v="X-Other"/>
    <s v="AB"/>
    <x v="0"/>
  </r>
  <r>
    <s v="Condo"/>
    <n v="187775"/>
    <x v="0"/>
    <s v="DNFRI"/>
    <s v="06-Mar-17"/>
    <x v="0"/>
    <s v="DOWNING FRYE"/>
    <s v="AB"/>
    <x v="0"/>
  </r>
  <r>
    <s v="Condo"/>
    <n v="188000"/>
    <x v="0"/>
    <s v="NLXB"/>
    <s v="06-Mar-17"/>
    <x v="0"/>
    <s v="X-Other"/>
    <s v="AB"/>
    <x v="0"/>
  </r>
  <r>
    <s v="Condo"/>
    <n v="188000"/>
    <x v="0"/>
    <s v="NPPR"/>
    <d v="2017-01-10T00:00:00"/>
    <x v="0"/>
    <s v="PREMIERE PLUS REALTY COMPANY"/>
    <s v="AB"/>
    <x v="0"/>
  </r>
  <r>
    <s v="Condo"/>
    <n v="188000"/>
    <x v="0"/>
    <s v="DNFR"/>
    <d v="2017-01-17T00:00:00"/>
    <x v="0"/>
    <s v="DOWNING FRYE"/>
    <s v="AB"/>
    <x v="0"/>
  </r>
  <r>
    <s v="Condo"/>
    <n v="188000"/>
    <x v="0"/>
    <s v="WOOD05"/>
    <d v="2017-01-17T00:00:00"/>
    <x v="0"/>
    <s v="JOHN R WOOD"/>
    <s v="AB"/>
    <x v="0"/>
  </r>
  <r>
    <s v="Condo"/>
    <n v="188000"/>
    <x v="0"/>
    <s v="NWRG"/>
    <s v="02-Feb-17"/>
    <x v="0"/>
    <s v="X-Other"/>
    <s v="AB"/>
    <x v="0"/>
  </r>
  <r>
    <s v="Condo"/>
    <n v="188000"/>
    <x v="0"/>
    <s v="NAMVT"/>
    <d v="2017-03-14T00:00:00"/>
    <x v="0"/>
    <s v="AMERIVEST"/>
    <s v="AB"/>
    <x v="0"/>
  </r>
  <r>
    <s v="Single Family"/>
    <n v="188000"/>
    <x v="0"/>
    <s v="NPPM"/>
    <d v="2017-02-13T00:00:00"/>
    <x v="0"/>
    <s v="X-Other"/>
    <s v="AB"/>
    <x v="0"/>
  </r>
  <r>
    <s v="Condo"/>
    <n v="189000"/>
    <x v="0"/>
    <s v="NKEAT"/>
    <d v="2017-02-17T00:00:00"/>
    <x v="0"/>
    <s v="X-Other"/>
    <s v="AB"/>
    <x v="0"/>
  </r>
  <r>
    <s v="Condo"/>
    <n v="189000"/>
    <x v="0"/>
    <s v="NFHR"/>
    <d v="2017-02-16T00:00:00"/>
    <x v="0"/>
    <s v="X-Other"/>
    <s v="AB"/>
    <x v="0"/>
  </r>
  <r>
    <s v="Condo"/>
    <n v="189000"/>
    <x v="0"/>
    <s v="DNFR"/>
    <d v="2017-01-20T00:00:00"/>
    <x v="0"/>
    <s v="DOWNING FRYE"/>
    <s v="AB"/>
    <x v="0"/>
  </r>
  <r>
    <s v="Condo"/>
    <n v="189500"/>
    <x v="0"/>
    <s v="BRUC"/>
    <d v="2017-03-29T00:00:00"/>
    <x v="0"/>
    <s v="X-Other"/>
    <s v="AB"/>
    <x v="0"/>
  </r>
  <r>
    <s v="Condo"/>
    <n v="189900"/>
    <x v="0"/>
    <s v="BKWR"/>
    <d v="2017-03-20T00:00:00"/>
    <x v="0"/>
    <s v="KELLER WILLIAMS ELITE"/>
    <s v="AB"/>
    <x v="0"/>
  </r>
  <r>
    <s v="Condo"/>
    <n v="190000"/>
    <x v="0"/>
    <s v="NBHHS"/>
    <s v="03-Jan-17"/>
    <x v="0"/>
    <s v="BERKSHIRE HATHAWAY FLORIDA"/>
    <s v="AB"/>
    <x v="0"/>
  </r>
  <r>
    <s v="Condo"/>
    <n v="190000"/>
    <x v="0"/>
    <s v="NPPR"/>
    <d v="2017-02-17T00:00:00"/>
    <x v="0"/>
    <s v="PREMIERE PLUS REALTY COMPANY"/>
    <s v="AB"/>
    <x v="0"/>
  </r>
  <r>
    <s v="Condo"/>
    <n v="190000"/>
    <x v="0"/>
    <s v="BKWR"/>
    <d v="2017-02-23T00:00:00"/>
    <x v="0"/>
    <s v="KELLER WILLIAMS ELITE"/>
    <s v="AB"/>
    <x v="0"/>
  </r>
  <r>
    <s v="Condo"/>
    <n v="190000"/>
    <x v="0"/>
    <s v="BKWR"/>
    <d v="2017-03-15T00:00:00"/>
    <x v="0"/>
    <s v="KELLER WILLIAMS ELITE"/>
    <s v="AB"/>
    <x v="0"/>
  </r>
  <r>
    <s v="Condo"/>
    <n v="190000"/>
    <x v="0"/>
    <s v="HRRC"/>
    <d v="2017-03-31T00:00:00"/>
    <x v="0"/>
    <s v="X-Other"/>
    <s v="AB"/>
    <x v="0"/>
  </r>
  <r>
    <s v="Condo"/>
    <n v="190000"/>
    <x v="0"/>
    <s v="NLEN2"/>
    <d v="2017-02-28T00:00:00"/>
    <x v="0"/>
    <s v="X-Other"/>
    <s v="AB"/>
    <x v="0"/>
  </r>
  <r>
    <s v="Condo"/>
    <n v="190000"/>
    <x v="0"/>
    <s v="NBHHS"/>
    <d v="2017-02-23T00:00:00"/>
    <x v="0"/>
    <s v="BERKSHIRE HATHAWAY FLORIDA"/>
    <s v="AB"/>
    <x v="0"/>
  </r>
  <r>
    <s v="Condo"/>
    <n v="190000"/>
    <x v="0"/>
    <s v="DNFR"/>
    <d v="2017-02-21T00:00:00"/>
    <x v="0"/>
    <s v="DOWNING FRYE"/>
    <s v="AB"/>
    <x v="0"/>
  </r>
  <r>
    <s v="Condo"/>
    <n v="190000"/>
    <x v="0"/>
    <s v="CBRE01"/>
    <d v="2017-01-30T00:00:00"/>
    <x v="0"/>
    <s v="COLDWELL BANKER"/>
    <s v="AB"/>
    <x v="0"/>
  </r>
  <r>
    <s v="Single Family"/>
    <n v="190000"/>
    <x v="0"/>
    <s v="NLRG"/>
    <d v="2017-01-10T00:00:00"/>
    <x v="0"/>
    <s v="X-Other"/>
    <s v="AB"/>
    <x v="0"/>
  </r>
  <r>
    <s v="Condo"/>
    <n v="190000"/>
    <x v="0"/>
    <s v="NAMVT"/>
    <s v="06-Mar-17"/>
    <x v="0"/>
    <s v="AMERIVEST"/>
    <s v="AB"/>
    <x v="0"/>
  </r>
  <r>
    <s v="Condo"/>
    <n v="190000"/>
    <x v="0"/>
    <s v="NBOCA"/>
    <d v="2017-03-10T00:00:00"/>
    <x v="0"/>
    <s v="X-Other"/>
    <s v="AB"/>
    <x v="0"/>
  </r>
  <r>
    <s v="Condo"/>
    <n v="190000"/>
    <x v="0"/>
    <s v="GULB"/>
    <d v="2017-03-20T00:00:00"/>
    <x v="0"/>
    <s v="X-Other"/>
    <s v="AB"/>
    <x v="0"/>
  </r>
  <r>
    <s v="Condo"/>
    <n v="190000"/>
    <x v="0"/>
    <s v="PREM06"/>
    <d v="2017-02-27T00:00:00"/>
    <x v="0"/>
    <s v="PREMIER SOTHEBYS"/>
    <s v="AB"/>
    <x v="0"/>
  </r>
  <r>
    <s v="Condo"/>
    <n v="190000"/>
    <x v="0"/>
    <s v="GULB"/>
    <d v="2017-02-21T00:00:00"/>
    <x v="0"/>
    <s v="X-Other"/>
    <s v="AB"/>
    <x v="0"/>
  </r>
  <r>
    <s v="Single Family"/>
    <n v="190000"/>
    <x v="0"/>
    <s v="HLBI"/>
    <d v="2017-03-30T00:00:00"/>
    <x v="0"/>
    <s v="X-Other"/>
    <s v="AB"/>
    <x v="0"/>
  </r>
  <r>
    <s v="Condo"/>
    <n v="190000"/>
    <x v="0"/>
    <s v="NRSI"/>
    <d v="2017-02-22T00:00:00"/>
    <x v="0"/>
    <s v="NAPLES REALTY SERVICES"/>
    <s v="AB"/>
    <x v="0"/>
  </r>
  <r>
    <s v="Condo"/>
    <n v="190000"/>
    <x v="0"/>
    <s v="NBHHS2"/>
    <s v="09-Mar-17"/>
    <x v="0"/>
    <s v="BERKSHIRE HATHAWAY FLORIDA"/>
    <s v="AB"/>
    <x v="0"/>
  </r>
  <r>
    <s v="Condo"/>
    <n v="190000"/>
    <x v="0"/>
    <s v="WOOD05"/>
    <s v="01-Mar-17"/>
    <x v="0"/>
    <s v="JOHN R WOOD"/>
    <s v="AB"/>
    <x v="0"/>
  </r>
  <r>
    <s v="Condo"/>
    <n v="190000"/>
    <x v="0"/>
    <s v="DNFR"/>
    <d v="2017-03-31T00:00:00"/>
    <x v="0"/>
    <s v="DOWNING FRYE"/>
    <s v="AB"/>
    <x v="0"/>
  </r>
  <r>
    <s v="Single Family"/>
    <n v="190000"/>
    <x v="0"/>
    <s v="NXCH"/>
    <d v="2017-02-24T00:00:00"/>
    <x v="0"/>
    <s v="X-Other"/>
    <s v="AB"/>
    <x v="0"/>
  </r>
  <r>
    <s v="Condo"/>
    <n v="190000"/>
    <x v="0"/>
    <s v="PREM12"/>
    <d v="2017-03-17T00:00:00"/>
    <x v="0"/>
    <s v="PREMIER SOTHEBYS"/>
    <s v="AB"/>
    <x v="0"/>
  </r>
  <r>
    <s v="Condo"/>
    <n v="190000"/>
    <x v="0"/>
    <s v="DNFR"/>
    <d v="2017-03-31T00:00:00"/>
    <x v="0"/>
    <s v="DOWNING FRYE"/>
    <s v="AB"/>
    <x v="0"/>
  </r>
  <r>
    <s v="Condo"/>
    <n v="191000"/>
    <x v="0"/>
    <s v="HLBI"/>
    <d v="2017-01-27T00:00:00"/>
    <x v="0"/>
    <s v="X-Other"/>
    <s v="AB"/>
    <x v="0"/>
  </r>
  <r>
    <s v="Condo"/>
    <n v="192000"/>
    <x v="0"/>
    <s v="NLXB"/>
    <d v="2017-01-24T00:00:00"/>
    <x v="0"/>
    <s v="X-Other"/>
    <s v="AB"/>
    <x v="0"/>
  </r>
  <r>
    <s v="Condo"/>
    <n v="192000"/>
    <x v="0"/>
    <s v="NWRF"/>
    <d v="2017-02-10T00:00:00"/>
    <x v="0"/>
    <s v="WILLIAM RAVEIS"/>
    <s v="AB"/>
    <x v="0"/>
  </r>
  <r>
    <s v="Condo"/>
    <n v="193000"/>
    <x v="0"/>
    <s v="NPPR"/>
    <d v="2017-02-10T00:00:00"/>
    <x v="0"/>
    <s v="PREMIERE PLUS REALTY COMPANY"/>
    <s v="AB"/>
    <x v="0"/>
  </r>
  <r>
    <s v="Condo"/>
    <n v="193650"/>
    <x v="0"/>
    <s v="BDOWN"/>
    <d v="2017-03-31T00:00:00"/>
    <x v="0"/>
    <s v="DOWNING FRYE"/>
    <s v="AB"/>
    <x v="0"/>
  </r>
  <r>
    <s v="Condo"/>
    <n v="194000"/>
    <x v="0"/>
    <s v="NSTO"/>
    <d v="2017-03-17T00:00:00"/>
    <x v="0"/>
    <s v="X-Other"/>
    <s v="AB"/>
    <x v="0"/>
  </r>
  <r>
    <s v="Condo"/>
    <n v="194250"/>
    <x v="0"/>
    <s v="WOOD17"/>
    <d v="2017-02-27T00:00:00"/>
    <x v="0"/>
    <s v="JOHN R WOOD"/>
    <s v="AB"/>
    <x v="0"/>
  </r>
  <r>
    <s v="Condo"/>
    <n v="194500"/>
    <x v="0"/>
    <s v="FREED"/>
    <d v="2017-02-17T00:00:00"/>
    <x v="0"/>
    <s v="X-Other"/>
    <s v="AB"/>
    <x v="0"/>
  </r>
  <r>
    <s v="Condo"/>
    <n v="194500"/>
    <x v="0"/>
    <s v="BEVBE"/>
    <s v="08-Mar-17"/>
    <x v="0"/>
    <s v="X-Other"/>
    <s v="AB"/>
    <x v="0"/>
  </r>
  <r>
    <s v="Condo"/>
    <n v="194500"/>
    <x v="0"/>
    <s v="NPPR"/>
    <d v="2017-03-22T00:00:00"/>
    <x v="0"/>
    <s v="PREMIERE PLUS REALTY COMPANY"/>
    <s v="AB"/>
    <x v="0"/>
  </r>
  <r>
    <s v="Single Family"/>
    <n v="194500"/>
    <x v="0"/>
    <s v="NRDR03"/>
    <d v="2017-01-10T00:00:00"/>
    <x v="0"/>
    <s v="X-Other"/>
    <s v="AB"/>
    <x v="0"/>
  </r>
  <r>
    <s v="Condo"/>
    <n v="194800"/>
    <x v="0"/>
    <s v="NPPR3"/>
    <d v="2017-02-17T00:00:00"/>
    <x v="0"/>
    <s v="PREMIERE PLUS REALTY COMPANY"/>
    <s v="AB"/>
    <x v="0"/>
  </r>
  <r>
    <s v="Condo"/>
    <n v="195000"/>
    <x v="0"/>
    <s v="GULB"/>
    <s v="03-Mar-17"/>
    <x v="0"/>
    <s v="X-Other"/>
    <s v="AB"/>
    <x v="0"/>
  </r>
  <r>
    <s v="Condo"/>
    <n v="195000"/>
    <x v="0"/>
    <s v="NPPR"/>
    <d v="2017-03-30T00:00:00"/>
    <x v="0"/>
    <s v="PREMIERE PLUS REALTY COMPANY"/>
    <s v="AB"/>
    <x v="0"/>
  </r>
  <r>
    <s v="Condo"/>
    <n v="195000"/>
    <x v="0"/>
    <s v="CBRR03"/>
    <d v="2017-03-27T00:00:00"/>
    <x v="0"/>
    <s v="COLDWELL BANKER"/>
    <s v="AB"/>
    <x v="0"/>
  </r>
  <r>
    <s v="Single Family"/>
    <n v="195000"/>
    <x v="0"/>
    <s v="NRDR02"/>
    <d v="2017-02-28T00:00:00"/>
    <x v="0"/>
    <s v="X-Other"/>
    <s v="AB"/>
    <x v="0"/>
  </r>
  <r>
    <s v="Condo"/>
    <n v="195000"/>
    <x v="0"/>
    <s v="NWSP2"/>
    <s v="08-Mar-17"/>
    <x v="0"/>
    <s v="X-Other"/>
    <s v="AB"/>
    <x v="0"/>
  </r>
  <r>
    <s v="Condo"/>
    <n v="195000"/>
    <x v="0"/>
    <s v="SOBA"/>
    <s v="04-Jan-17"/>
    <x v="0"/>
    <s v="X-Other"/>
    <s v="AB"/>
    <x v="0"/>
  </r>
  <r>
    <s v="Condo"/>
    <n v="195000"/>
    <x v="0"/>
    <s v="CBRR02"/>
    <s v="06-Jan-17"/>
    <x v="0"/>
    <s v="COLDWELL BANKER"/>
    <s v="AB"/>
    <x v="0"/>
  </r>
  <r>
    <s v="Condo"/>
    <n v="195000"/>
    <x v="0"/>
    <s v="VPI"/>
    <d v="2017-01-20T00:00:00"/>
    <x v="0"/>
    <s v="X-Other"/>
    <s v="AB"/>
    <x v="0"/>
  </r>
  <r>
    <s v="Condo"/>
    <n v="195000"/>
    <x v="0"/>
    <s v="DNFR"/>
    <d v="2017-01-30T00:00:00"/>
    <x v="0"/>
    <s v="DOWNING FRYE"/>
    <s v="AB"/>
    <x v="0"/>
  </r>
  <r>
    <s v="Condo"/>
    <n v="195000"/>
    <x v="0"/>
    <s v="DNFR"/>
    <d v="2017-03-10T00:00:00"/>
    <x v="0"/>
    <s v="DOWNING FRYE"/>
    <s v="AB"/>
    <x v="0"/>
  </r>
  <r>
    <s v="Condo"/>
    <n v="195000"/>
    <x v="0"/>
    <s v="NBHHS"/>
    <d v="2017-03-24T00:00:00"/>
    <x v="0"/>
    <s v="BERKSHIRE HATHAWAY FLORIDA"/>
    <s v="AB"/>
    <x v="0"/>
  </r>
  <r>
    <s v="Condo"/>
    <n v="195500"/>
    <x v="0"/>
    <s v="HOFF"/>
    <d v="2017-01-25T00:00:00"/>
    <x v="0"/>
    <s v="X-Other"/>
    <s v="AB"/>
    <x v="0"/>
  </r>
  <r>
    <s v="Condo"/>
    <n v="196000"/>
    <x v="0"/>
    <s v="NDRC"/>
    <s v="09-Mar-17"/>
    <x v="0"/>
    <s v="X-Other"/>
    <s v="AB"/>
    <x v="0"/>
  </r>
  <r>
    <s v="Condo"/>
    <n v="196000"/>
    <x v="0"/>
    <s v="NYNR"/>
    <d v="2017-01-20T00:00:00"/>
    <x v="0"/>
    <s v="X-Other"/>
    <s v="AB"/>
    <x v="0"/>
  </r>
  <r>
    <s v="Single Family"/>
    <n v="197000"/>
    <x v="0"/>
    <s v="HLBI"/>
    <d v="2017-03-24T00:00:00"/>
    <x v="0"/>
    <s v="X-Other"/>
    <s v="AB"/>
    <x v="0"/>
  </r>
  <r>
    <s v="Condo"/>
    <n v="197000"/>
    <x v="0"/>
    <s v="NPPR"/>
    <d v="2017-03-17T00:00:00"/>
    <x v="0"/>
    <s v="PREMIERE PLUS REALTY COMPANY"/>
    <s v="AB"/>
    <x v="0"/>
  </r>
  <r>
    <s v="Condo"/>
    <n v="197000"/>
    <x v="0"/>
    <s v="NDRC"/>
    <d v="2017-03-31T00:00:00"/>
    <x v="0"/>
    <s v="X-Other"/>
    <s v="AB"/>
    <x v="0"/>
  </r>
  <r>
    <s v="Condo"/>
    <n v="197250"/>
    <x v="0"/>
    <s v="DNFR"/>
    <s v="03-Mar-17"/>
    <x v="0"/>
    <s v="DOWNING FRYE"/>
    <s v="AB"/>
    <x v="0"/>
  </r>
  <r>
    <s v="Condo"/>
    <n v="197500"/>
    <x v="0"/>
    <s v="WOOD17"/>
    <d v="2017-03-30T00:00:00"/>
    <x v="0"/>
    <s v="JOHN R WOOD"/>
    <s v="AB"/>
    <x v="0"/>
  </r>
  <r>
    <s v="Single Family"/>
    <n v="198000"/>
    <x v="0"/>
    <s v="NEVON"/>
    <s v="03-Feb-17"/>
    <x v="0"/>
    <s v="X-Other"/>
    <s v="AB"/>
    <x v="0"/>
  </r>
  <r>
    <s v="Condo"/>
    <n v="199000"/>
    <x v="0"/>
    <s v="HRRC"/>
    <d v="2017-03-10T00:00:00"/>
    <x v="0"/>
    <s v="X-Other"/>
    <s v="AB"/>
    <x v="0"/>
  </r>
  <r>
    <s v="Single Family"/>
    <n v="199000"/>
    <x v="0"/>
    <s v="NKWRN"/>
    <d v="2017-03-17T00:00:00"/>
    <x v="0"/>
    <s v="X-Other"/>
    <s v="AB"/>
    <x v="0"/>
  </r>
  <r>
    <s v="Single Family"/>
    <n v="199000"/>
    <x v="0"/>
    <s v="NFAU"/>
    <d v="2017-02-23T00:00:00"/>
    <x v="0"/>
    <s v="X-Other"/>
    <s v="AB"/>
    <x v="0"/>
  </r>
  <r>
    <s v="Single Family"/>
    <n v="199000"/>
    <x v="0"/>
    <s v="NFAU"/>
    <d v="2017-01-31T00:00:00"/>
    <x v="0"/>
    <s v="X-Other"/>
    <s v="AB"/>
    <x v="0"/>
  </r>
  <r>
    <s v="Single Family"/>
    <n v="199000"/>
    <x v="0"/>
    <s v="NVIVE"/>
    <s v="03-Feb-17"/>
    <x v="0"/>
    <s v="X-Other"/>
    <s v="AB"/>
    <x v="0"/>
  </r>
  <r>
    <s v="Single Family"/>
    <n v="199000"/>
    <x v="0"/>
    <s v="WOOD"/>
    <d v="2017-02-15T00:00:00"/>
    <x v="0"/>
    <s v="JOHN R WOOD"/>
    <s v="AB"/>
    <x v="0"/>
  </r>
  <r>
    <s v="Condo"/>
    <n v="199500"/>
    <x v="0"/>
    <s v="NDRC"/>
    <d v="2017-02-16T00:00:00"/>
    <x v="0"/>
    <s v="X-Other"/>
    <s v="AB"/>
    <x v="0"/>
  </r>
  <r>
    <s v="Single Family"/>
    <n v="200000"/>
    <x v="0"/>
    <s v="RMAX"/>
    <d v="2017-02-28T00:00:00"/>
    <x v="0"/>
    <s v="X-Other"/>
    <s v="AB"/>
    <x v="0"/>
  </r>
  <r>
    <s v="Condo"/>
    <n v="200000"/>
    <x v="0"/>
    <s v="BKSRI"/>
    <s v="01-Feb-17"/>
    <x v="0"/>
    <s v="X-Other"/>
    <s v="AB"/>
    <x v="0"/>
  </r>
  <r>
    <s v="Condo"/>
    <n v="200000"/>
    <x v="0"/>
    <s v="BKWR"/>
    <d v="2017-03-15T00:00:00"/>
    <x v="0"/>
    <s v="KELLER WILLIAMS ELITE"/>
    <s v="AB"/>
    <x v="0"/>
  </r>
  <r>
    <s v="Condo"/>
    <n v="200000"/>
    <x v="0"/>
    <s v="NONEI"/>
    <d v="2017-03-10T00:00:00"/>
    <x v="0"/>
    <s v="X-Other"/>
    <s v="AB"/>
    <x v="0"/>
  </r>
  <r>
    <s v="Condo"/>
    <n v="200000"/>
    <x v="0"/>
    <s v="NFHR"/>
    <d v="2017-02-21T00:00:00"/>
    <x v="0"/>
    <s v="X-Other"/>
    <s v="AB"/>
    <x v="0"/>
  </r>
  <r>
    <s v="Condo"/>
    <n v="200000"/>
    <x v="0"/>
    <s v="WOOD05"/>
    <d v="2017-01-19T00:00:00"/>
    <x v="0"/>
    <s v="JOHN R WOOD"/>
    <s v="AB"/>
    <x v="0"/>
  </r>
  <r>
    <s v="Condo"/>
    <n v="200000"/>
    <x v="0"/>
    <s v="CBRR02"/>
    <d v="2017-01-25T00:00:00"/>
    <x v="0"/>
    <s v="COLDWELL BANKER"/>
    <s v="AB"/>
    <x v="0"/>
  </r>
  <r>
    <s v="Condo"/>
    <n v="200000"/>
    <x v="0"/>
    <s v="SUNY"/>
    <d v="2017-03-20T00:00:00"/>
    <x v="0"/>
    <s v="X-Other"/>
    <s v="AB"/>
    <x v="0"/>
  </r>
  <r>
    <s v="Condo"/>
    <n v="200000"/>
    <x v="0"/>
    <s v="NGPN"/>
    <d v="2017-02-28T00:00:00"/>
    <x v="0"/>
    <s v="X-Other"/>
    <s v="AB"/>
    <x v="0"/>
  </r>
  <r>
    <s v="Condo"/>
    <n v="200000"/>
    <x v="0"/>
    <s v="PREM03"/>
    <d v="2017-01-17T00:00:00"/>
    <x v="0"/>
    <s v="PREMIER SOTHEBYS"/>
    <s v="AB"/>
    <x v="0"/>
  </r>
  <r>
    <s v="Condo"/>
    <n v="200000"/>
    <x v="0"/>
    <s v="DNFR"/>
    <d v="2017-03-31T00:00:00"/>
    <x v="0"/>
    <s v="DOWNING FRYE"/>
    <s v="AB"/>
    <x v="0"/>
  </r>
  <r>
    <s v="Condo"/>
    <n v="200000"/>
    <x v="0"/>
    <s v="PREM01"/>
    <d v="2017-03-31T00:00:00"/>
    <x v="0"/>
    <s v="PREMIER SOTHEBYS"/>
    <s v="AB"/>
    <x v="0"/>
  </r>
  <r>
    <s v="Condo"/>
    <n v="201000"/>
    <x v="0"/>
    <s v="RLTY"/>
    <d v="2017-03-14T00:00:00"/>
    <x v="0"/>
    <s v="X-Other"/>
    <s v="AB"/>
    <x v="0"/>
  </r>
  <r>
    <s v="Condo"/>
    <n v="201900"/>
    <x v="0"/>
    <s v="CMARG"/>
    <s v="09-Mar-17"/>
    <x v="0"/>
    <s v="X-Other"/>
    <s v="AB"/>
    <x v="0"/>
  </r>
  <r>
    <s v="Condo"/>
    <n v="202000"/>
    <x v="0"/>
    <s v="NGRR"/>
    <d v="2017-01-31T00:00:00"/>
    <x v="0"/>
    <s v="X-Other"/>
    <s v="AB"/>
    <x v="0"/>
  </r>
  <r>
    <s v="Condo"/>
    <n v="202000"/>
    <x v="0"/>
    <s v="NSAC"/>
    <d v="2017-02-23T00:00:00"/>
    <x v="0"/>
    <s v="X-Other"/>
    <s v="AB"/>
    <x v="0"/>
  </r>
  <r>
    <s v="Condo"/>
    <n v="202500"/>
    <x v="0"/>
    <s v="NBHHS"/>
    <s v="09-Mar-17"/>
    <x v="0"/>
    <s v="BERKSHIRE HATHAWAY FLORIDA"/>
    <s v="AB"/>
    <x v="0"/>
  </r>
  <r>
    <s v="Single Family"/>
    <n v="203000"/>
    <x v="0"/>
    <s v="DNFR"/>
    <s v="08-Feb-17"/>
    <x v="0"/>
    <s v="DOWNING FRYE"/>
    <s v="AB"/>
    <x v="0"/>
  </r>
  <r>
    <s v="Condo"/>
    <n v="203000"/>
    <x v="0"/>
    <s v="NSCH"/>
    <s v="01-Mar-17"/>
    <x v="0"/>
    <e v="#N/A"/>
    <s v="AB"/>
    <x v="0"/>
  </r>
  <r>
    <s v="Condo"/>
    <n v="203250"/>
    <x v="0"/>
    <s v="NPPR"/>
    <d v="2017-01-31T00:00:00"/>
    <x v="0"/>
    <s v="PREMIERE PLUS REALTY COMPANY"/>
    <s v="AB"/>
    <x v="0"/>
  </r>
  <r>
    <s v="Condo"/>
    <n v="203500"/>
    <x v="0"/>
    <s v="NFHR"/>
    <s v="01-Mar-17"/>
    <x v="0"/>
    <s v="X-Other"/>
    <s v="AB"/>
    <x v="0"/>
  </r>
  <r>
    <s v="Single Family"/>
    <n v="204225"/>
    <x v="0"/>
    <s v="NAJI"/>
    <d v="2017-01-13T00:00:00"/>
    <x v="0"/>
    <s v="X-Other"/>
    <s v="AB"/>
    <x v="0"/>
  </r>
  <r>
    <s v="Single Family"/>
    <n v="204500"/>
    <x v="0"/>
    <s v="FSHER"/>
    <d v="2017-03-28T00:00:00"/>
    <x v="0"/>
    <s v="X-Other"/>
    <s v="AB"/>
    <x v="0"/>
  </r>
  <r>
    <s v="Condo"/>
    <n v="205000"/>
    <x v="0"/>
    <s v="DNFR"/>
    <d v="2017-01-12T00:00:00"/>
    <x v="0"/>
    <s v="DOWNING FRYE"/>
    <s v="AB"/>
    <x v="0"/>
  </r>
  <r>
    <s v="Condo"/>
    <n v="205000"/>
    <x v="0"/>
    <s v="BRSRE2"/>
    <d v="2017-02-28T00:00:00"/>
    <x v="0"/>
    <s v="ROYAL SHELL REAL ESTATE"/>
    <s v="AB"/>
    <x v="0"/>
  </r>
  <r>
    <s v="Single Family"/>
    <n v="205000"/>
    <x v="0"/>
    <s v="FSBLT05"/>
    <d v="2017-02-16T00:00:00"/>
    <x v="0"/>
    <s v="X-Other"/>
    <s v="AB"/>
    <x v="0"/>
  </r>
  <r>
    <s v="Single Family"/>
    <n v="205000"/>
    <x v="0"/>
    <s v="BEERL"/>
    <s v="03-Mar-17"/>
    <x v="0"/>
    <s v="X-Other"/>
    <s v="AB"/>
    <x v="0"/>
  </r>
  <r>
    <s v="Condo"/>
    <n v="205000"/>
    <x v="0"/>
    <s v="BKWR"/>
    <d v="2017-02-16T00:00:00"/>
    <x v="0"/>
    <s v="KELLER WILLIAMS ELITE"/>
    <s v="AB"/>
    <x v="0"/>
  </r>
  <r>
    <s v="Condo"/>
    <n v="205000"/>
    <x v="0"/>
    <s v="CBRR03"/>
    <d v="2017-01-24T00:00:00"/>
    <x v="0"/>
    <s v="COLDWELL BANKER"/>
    <s v="AB"/>
    <x v="0"/>
  </r>
  <r>
    <s v="Condo"/>
    <n v="205000"/>
    <x v="0"/>
    <s v="NBOCA"/>
    <d v="2017-02-17T00:00:00"/>
    <x v="0"/>
    <s v="X-Other"/>
    <s v="AB"/>
    <x v="0"/>
  </r>
  <r>
    <s v="Condo"/>
    <n v="205000"/>
    <x v="0"/>
    <s v="BDRI"/>
    <d v="2017-02-16T00:00:00"/>
    <x v="0"/>
    <s v="X-Other"/>
    <s v="AB"/>
    <x v="0"/>
  </r>
  <r>
    <s v="Condo"/>
    <n v="205000"/>
    <x v="0"/>
    <s v="NRLNA"/>
    <d v="2017-02-16T00:00:00"/>
    <x v="0"/>
    <s v="X-Other"/>
    <s v="AB"/>
    <x v="0"/>
  </r>
  <r>
    <s v="Condo"/>
    <n v="205000"/>
    <x v="0"/>
    <s v="NDRC"/>
    <s v="07-Mar-17"/>
    <x v="0"/>
    <s v="X-Other"/>
    <s v="AB"/>
    <x v="0"/>
  </r>
  <r>
    <s v="Condo"/>
    <n v="205000"/>
    <x v="0"/>
    <s v="BKWR"/>
    <d v="2017-02-15T00:00:00"/>
    <x v="0"/>
    <s v="KELLER WILLIAMS ELITE"/>
    <s v="AB"/>
    <x v="0"/>
  </r>
  <r>
    <s v="Single Family"/>
    <n v="205000"/>
    <x v="0"/>
    <s v="WRGI"/>
    <s v="01-Feb-17"/>
    <x v="0"/>
    <s v="X-Other"/>
    <s v="AB"/>
    <x v="0"/>
  </r>
  <r>
    <s v="Single Family"/>
    <n v="205000"/>
    <x v="0"/>
    <s v="NPPR"/>
    <s v="07-Feb-17"/>
    <x v="0"/>
    <s v="PREMIERE PLUS REALTY COMPANY"/>
    <s v="AB"/>
    <x v="0"/>
  </r>
  <r>
    <s v="Condo"/>
    <n v="205000"/>
    <x v="0"/>
    <s v="NWRG"/>
    <d v="2017-01-31T00:00:00"/>
    <x v="0"/>
    <s v="X-Other"/>
    <s v="AB"/>
    <x v="0"/>
  </r>
  <r>
    <s v="Single Family"/>
    <n v="205000"/>
    <x v="0"/>
    <s v="NPPR"/>
    <d v="2017-03-31T00:00:00"/>
    <x v="0"/>
    <s v="PREMIERE PLUS REALTY COMPANY"/>
    <s v="AB"/>
    <x v="0"/>
  </r>
  <r>
    <s v="Condo"/>
    <n v="205000"/>
    <x v="0"/>
    <s v="NGCI"/>
    <s v="06-Mar-17"/>
    <x v="0"/>
    <s v="GULF COAST INTERNATIONAL PROP"/>
    <s v="AB"/>
    <x v="0"/>
  </r>
  <r>
    <s v="Condo"/>
    <n v="205000"/>
    <x v="0"/>
    <s v="DNFR"/>
    <d v="2017-02-28T00:00:00"/>
    <x v="0"/>
    <s v="DOWNING FRYE"/>
    <s v="AB"/>
    <x v="0"/>
  </r>
  <r>
    <s v="Condo"/>
    <n v="205000"/>
    <x v="0"/>
    <s v="NPPR"/>
    <d v="2017-03-31T00:00:00"/>
    <x v="0"/>
    <s v="PREMIERE PLUS REALTY COMPANY"/>
    <s v="AB"/>
    <x v="0"/>
  </r>
  <r>
    <s v="Condo"/>
    <n v="206000"/>
    <x v="0"/>
    <s v="JRWD03"/>
    <d v="2017-02-17T00:00:00"/>
    <x v="0"/>
    <s v="JOHN R WOOD"/>
    <s v="AB"/>
    <x v="0"/>
  </r>
  <r>
    <s v="Condo"/>
    <n v="206000"/>
    <x v="0"/>
    <s v="BEVBE"/>
    <s v="02-Mar-17"/>
    <x v="0"/>
    <s v="X-Other"/>
    <s v="AB"/>
    <x v="0"/>
  </r>
  <r>
    <s v="Condo"/>
    <n v="206000"/>
    <x v="0"/>
    <s v="NDRC"/>
    <d v="2017-01-17T00:00:00"/>
    <x v="0"/>
    <s v="X-Other"/>
    <s v="AB"/>
    <x v="0"/>
  </r>
  <r>
    <s v="Condo"/>
    <n v="206000"/>
    <x v="0"/>
    <s v="BKWR"/>
    <d v="2017-01-28T00:00:00"/>
    <x v="0"/>
    <s v="KELLER WILLIAMS ELITE"/>
    <s v="AB"/>
    <x v="0"/>
  </r>
  <r>
    <s v="Condo"/>
    <n v="206000"/>
    <x v="0"/>
    <s v="DNFR"/>
    <d v="2017-03-20T00:00:00"/>
    <x v="0"/>
    <s v="DOWNING FRYE"/>
    <s v="AB"/>
    <x v="0"/>
  </r>
  <r>
    <s v="Single Family"/>
    <n v="206000"/>
    <x v="0"/>
    <s v="FLIR"/>
    <d v="2017-03-21T00:00:00"/>
    <x v="0"/>
    <s v="X-Other"/>
    <s v="AB"/>
    <x v="0"/>
  </r>
  <r>
    <s v="Single Family"/>
    <n v="206500"/>
    <x v="0"/>
    <s v="NFHR"/>
    <d v="2017-03-15T00:00:00"/>
    <x v="0"/>
    <s v="X-Other"/>
    <s v="AB"/>
    <x v="0"/>
  </r>
  <r>
    <s v="Condo"/>
    <n v="207000"/>
    <x v="0"/>
    <s v="DNFR"/>
    <d v="2017-03-30T00:00:00"/>
    <x v="0"/>
    <s v="DOWNING FRYE"/>
    <s v="AB"/>
    <x v="0"/>
  </r>
  <r>
    <s v="Condo"/>
    <n v="208000"/>
    <x v="0"/>
    <s v="SREB"/>
    <d v="2017-01-12T00:00:00"/>
    <x v="0"/>
    <s v="X-Other"/>
    <s v="AB"/>
    <x v="0"/>
  </r>
  <r>
    <s v="Condo"/>
    <n v="208000"/>
    <x v="0"/>
    <s v="NBAB"/>
    <s v="09-Jan-17"/>
    <x v="0"/>
    <s v="X-Other"/>
    <s v="AB"/>
    <x v="0"/>
  </r>
  <r>
    <s v="Single Family"/>
    <n v="208000"/>
    <x v="0"/>
    <s v="WRGI"/>
    <d v="2017-01-31T00:00:00"/>
    <x v="0"/>
    <s v="X-Other"/>
    <s v="AB"/>
    <x v="0"/>
  </r>
  <r>
    <s v="Condo"/>
    <n v="208000"/>
    <x v="0"/>
    <s v="BSRU"/>
    <d v="2017-03-14T00:00:00"/>
    <x v="0"/>
    <s v="X-Other"/>
    <s v="AB"/>
    <x v="0"/>
  </r>
  <r>
    <s v="Condo"/>
    <n v="209000"/>
    <x v="0"/>
    <s v="NBOCA"/>
    <d v="2017-03-15T00:00:00"/>
    <x v="0"/>
    <s v="X-Other"/>
    <s v="AB"/>
    <x v="0"/>
  </r>
  <r>
    <s v="Condo"/>
    <n v="209000"/>
    <x v="0"/>
    <s v="FLIST"/>
    <d v="2017-03-28T00:00:00"/>
    <x v="0"/>
    <s v="X-Other"/>
    <s v="AB"/>
    <x v="0"/>
  </r>
  <r>
    <s v="Condo"/>
    <n v="209000"/>
    <x v="0"/>
    <s v="WOOD17"/>
    <d v="2017-01-13T00:00:00"/>
    <x v="0"/>
    <s v="JOHN R WOOD"/>
    <s v="AB"/>
    <x v="0"/>
  </r>
  <r>
    <s v="Condo"/>
    <n v="210000"/>
    <x v="0"/>
    <s v="BPREM07"/>
    <d v="2017-01-10T00:00:00"/>
    <x v="0"/>
    <s v="PREMIER SOTHEBYS"/>
    <s v="AB"/>
    <x v="0"/>
  </r>
  <r>
    <s v="Condo"/>
    <n v="210000"/>
    <x v="0"/>
    <s v="CBRR03"/>
    <d v="2017-01-20T00:00:00"/>
    <x v="0"/>
    <s v="COLDWELL BANKER"/>
    <s v="AB"/>
    <x v="0"/>
  </r>
  <r>
    <s v="Condo"/>
    <n v="210000"/>
    <x v="0"/>
    <s v="PRUD30"/>
    <d v="2017-03-31T00:00:00"/>
    <x v="0"/>
    <s v="BERKSHIRE HATHAWAY FLORIDA"/>
    <s v="AB"/>
    <x v="0"/>
  </r>
  <r>
    <s v="Condo"/>
    <n v="210000"/>
    <x v="0"/>
    <s v="NPPR"/>
    <d v="2017-01-24T00:00:00"/>
    <x v="0"/>
    <s v="PREMIERE PLUS REALTY COMPANY"/>
    <s v="AB"/>
    <x v="0"/>
  </r>
  <r>
    <s v="Condo"/>
    <n v="210000"/>
    <x v="0"/>
    <s v="FSUN2"/>
    <d v="2017-02-28T00:00:00"/>
    <x v="0"/>
    <s v="X-Other"/>
    <s v="AB"/>
    <x v="0"/>
  </r>
  <r>
    <s v="Single Family"/>
    <n v="210000"/>
    <x v="0"/>
    <s v="HEDR"/>
    <s v="05-Jan-17"/>
    <x v="0"/>
    <s v="X-Other"/>
    <s v="AB"/>
    <x v="0"/>
  </r>
  <r>
    <s v="Condo"/>
    <n v="210000"/>
    <x v="0"/>
    <s v="NPPR"/>
    <d v="2017-02-28T00:00:00"/>
    <x v="0"/>
    <s v="PREMIERE PLUS REALTY COMPANY"/>
    <s v="AB"/>
    <x v="0"/>
  </r>
  <r>
    <s v="Condo"/>
    <n v="210000"/>
    <x v="0"/>
    <s v="NPPR"/>
    <s v="08-Feb-17"/>
    <x v="0"/>
    <s v="PREMIERE PLUS REALTY COMPANY"/>
    <s v="AB"/>
    <x v="0"/>
  </r>
  <r>
    <s v="Condo"/>
    <n v="210000"/>
    <x v="0"/>
    <s v="NRDR03"/>
    <d v="2017-01-25T00:00:00"/>
    <x v="0"/>
    <s v="X-Other"/>
    <s v="AB"/>
    <x v="0"/>
  </r>
  <r>
    <s v="Condo"/>
    <n v="210000"/>
    <x v="0"/>
    <s v="DNFR"/>
    <d v="2017-02-16T00:00:00"/>
    <x v="0"/>
    <s v="DOWNING FRYE"/>
    <s v="AB"/>
    <x v="0"/>
  </r>
  <r>
    <s v="Single Family"/>
    <n v="210000"/>
    <x v="0"/>
    <s v="FSHER"/>
    <s v="06-Feb-17"/>
    <x v="0"/>
    <s v="X-Other"/>
    <s v="AB"/>
    <x v="0"/>
  </r>
  <r>
    <s v="Single Family"/>
    <n v="210000"/>
    <x v="0"/>
    <s v="HOFF"/>
    <d v="2017-01-20T00:00:00"/>
    <x v="0"/>
    <s v="X-Other"/>
    <s v="AB"/>
    <x v="0"/>
  </r>
  <r>
    <s v="Single Family"/>
    <n v="210000"/>
    <x v="0"/>
    <s v="NREBD"/>
    <d v="2017-02-10T00:00:00"/>
    <x v="0"/>
    <s v="X-Other"/>
    <s v="AB"/>
    <x v="0"/>
  </r>
  <r>
    <s v="Condo"/>
    <n v="210000"/>
    <x v="0"/>
    <s v="CBRR02"/>
    <d v="2017-03-13T00:00:00"/>
    <x v="0"/>
    <s v="COLDWELL BANKER"/>
    <s v="AB"/>
    <x v="0"/>
  </r>
  <r>
    <s v="Condo"/>
    <n v="210000"/>
    <x v="0"/>
    <s v="NDRC"/>
    <d v="2017-02-13T00:00:00"/>
    <x v="0"/>
    <s v="X-Other"/>
    <s v="AB"/>
    <x v="0"/>
  </r>
  <r>
    <s v="Condo"/>
    <n v="210000"/>
    <x v="0"/>
    <s v="PREM01"/>
    <d v="2017-03-24T00:00:00"/>
    <x v="0"/>
    <s v="PREMIER SOTHEBYS"/>
    <s v="AB"/>
    <x v="0"/>
  </r>
  <r>
    <s v="Condo"/>
    <n v="210000"/>
    <x v="0"/>
    <s v="NEVON"/>
    <d v="2017-03-22T00:00:00"/>
    <x v="0"/>
    <s v="X-Other"/>
    <s v="AB"/>
    <x v="0"/>
  </r>
  <r>
    <s v="Condo"/>
    <n v="210000"/>
    <x v="0"/>
    <s v="NPPR"/>
    <d v="2017-03-27T00:00:00"/>
    <x v="0"/>
    <s v="PREMIERE PLUS REALTY COMPANY"/>
    <s v="AB"/>
    <x v="0"/>
  </r>
  <r>
    <s v="Condo"/>
    <n v="210000"/>
    <x v="0"/>
    <s v="DNFR"/>
    <d v="2017-02-28T00:00:00"/>
    <x v="0"/>
    <s v="DOWNING FRYE"/>
    <s v="AB"/>
    <x v="0"/>
  </r>
  <r>
    <s v="Condo"/>
    <n v="210000"/>
    <x v="0"/>
    <s v="NPPR"/>
    <d v="2017-03-13T00:00:00"/>
    <x v="0"/>
    <s v="PREMIERE PLUS REALTY COMPANY"/>
    <s v="AB"/>
    <x v="0"/>
  </r>
  <r>
    <s v="Condo"/>
    <n v="210000"/>
    <x v="0"/>
    <s v="WRGI"/>
    <d v="2017-03-27T00:00:00"/>
    <x v="0"/>
    <s v="X-Other"/>
    <s v="AB"/>
    <x v="0"/>
  </r>
  <r>
    <s v="Single Family"/>
    <n v="211150"/>
    <x v="0"/>
    <s v="NHUD"/>
    <s v="06-Feb-17"/>
    <x v="0"/>
    <s v="X-Other"/>
    <s v="AB"/>
    <x v="0"/>
  </r>
  <r>
    <s v="Single Family"/>
    <n v="211340"/>
    <x v="0"/>
    <s v="NMVP1"/>
    <d v="2017-02-14T00:00:00"/>
    <x v="0"/>
    <s v="X-Other"/>
    <s v="AB"/>
    <x v="0"/>
  </r>
  <r>
    <s v="Condo"/>
    <n v="211500"/>
    <x v="0"/>
    <s v="NMCQ"/>
    <s v="05-Jan-17"/>
    <x v="0"/>
    <s v="X-Other"/>
    <s v="AB"/>
    <x v="0"/>
  </r>
  <r>
    <s v="Single Family"/>
    <n v="211500"/>
    <x v="0"/>
    <s v="SOBA"/>
    <d v="2017-02-17T00:00:00"/>
    <x v="0"/>
    <s v="X-Other"/>
    <s v="AB"/>
    <x v="0"/>
  </r>
  <r>
    <s v="Condo"/>
    <n v="212000"/>
    <x v="0"/>
    <s v="NFHR"/>
    <s v="03-Jan-17"/>
    <x v="0"/>
    <s v="X-Other"/>
    <s v="AB"/>
    <x v="0"/>
  </r>
  <r>
    <s v="Condo"/>
    <n v="212000"/>
    <x v="0"/>
    <s v="BKWR"/>
    <d v="2017-03-28T00:00:00"/>
    <x v="0"/>
    <s v="KELLER WILLIAMS ELITE"/>
    <s v="AB"/>
    <x v="0"/>
  </r>
  <r>
    <s v="Condo"/>
    <n v="212000"/>
    <x v="0"/>
    <s v="NPPR"/>
    <s v="07-Mar-17"/>
    <x v="0"/>
    <s v="PREMIERE PLUS REALTY COMPANY"/>
    <s v="AB"/>
    <x v="0"/>
  </r>
  <r>
    <s v="Condo"/>
    <n v="212000"/>
    <x v="0"/>
    <s v="NMILE"/>
    <s v="08-Mar-17"/>
    <x v="0"/>
    <s v="X-Other"/>
    <s v="AB"/>
    <x v="0"/>
  </r>
  <r>
    <s v="Condo"/>
    <n v="212000"/>
    <x v="0"/>
    <s v="NPPR3"/>
    <s v="09-Mar-17"/>
    <x v="0"/>
    <s v="PREMIERE PLUS REALTY COMPANY"/>
    <s v="AB"/>
    <x v="0"/>
  </r>
  <r>
    <s v="Condo"/>
    <n v="212000"/>
    <x v="0"/>
    <s v="NPPR"/>
    <d v="2017-03-15T00:00:00"/>
    <x v="0"/>
    <s v="PREMIERE PLUS REALTY COMPANY"/>
    <s v="AB"/>
    <x v="0"/>
  </r>
  <r>
    <s v="Condo"/>
    <n v="212500"/>
    <x v="0"/>
    <s v="NRDR03"/>
    <d v="2017-01-26T00:00:00"/>
    <x v="0"/>
    <s v="X-Other"/>
    <s v="AB"/>
    <x v="0"/>
  </r>
  <r>
    <s v="Condo"/>
    <n v="212500"/>
    <x v="0"/>
    <s v="NPOI"/>
    <s v="06-Jan-17"/>
    <x v="0"/>
    <s v="X-Other"/>
    <s v="AB"/>
    <x v="0"/>
  </r>
  <r>
    <s v="Condo"/>
    <n v="212500"/>
    <x v="0"/>
    <s v="CBRR03"/>
    <s v="01-Mar-17"/>
    <x v="0"/>
    <s v="COLDWELL BANKER"/>
    <s v="AB"/>
    <x v="0"/>
  </r>
  <r>
    <s v="Condo"/>
    <n v="212500"/>
    <x v="0"/>
    <s v="NPPR"/>
    <d v="2017-02-28T00:00:00"/>
    <x v="0"/>
    <s v="PREMIERE PLUS REALTY COMPANY"/>
    <s v="AB"/>
    <x v="0"/>
  </r>
  <r>
    <s v="Single Family"/>
    <n v="213000"/>
    <x v="0"/>
    <s v="BKWR"/>
    <d v="2017-01-17T00:00:00"/>
    <x v="0"/>
    <s v="KELLER WILLIAMS ELITE"/>
    <s v="AB"/>
    <x v="0"/>
  </r>
  <r>
    <s v="Condo"/>
    <n v="213000"/>
    <x v="0"/>
    <s v="RLTY"/>
    <d v="2017-03-30T00:00:00"/>
    <x v="0"/>
    <s v="X-Other"/>
    <s v="AB"/>
    <x v="0"/>
  </r>
  <r>
    <s v="Condo"/>
    <n v="213000"/>
    <x v="0"/>
    <s v="NVIP05"/>
    <s v="09-Mar-17"/>
    <x v="0"/>
    <e v="#N/A"/>
    <s v="AB"/>
    <x v="0"/>
  </r>
  <r>
    <s v="Condo"/>
    <n v="214000"/>
    <x v="0"/>
    <s v="NBHHS4"/>
    <d v="2017-01-23T00:00:00"/>
    <x v="0"/>
    <s v="BERKSHIRE HATHAWAY FLORIDA"/>
    <s v="AB"/>
    <x v="0"/>
  </r>
  <r>
    <s v="Condo"/>
    <n v="214000"/>
    <x v="0"/>
    <s v="NLEN2"/>
    <d v="2017-02-24T00:00:00"/>
    <x v="0"/>
    <s v="X-Other"/>
    <s v="AB"/>
    <x v="0"/>
  </r>
  <r>
    <s v="Condo"/>
    <n v="214000"/>
    <x v="0"/>
    <s v="NMVP1"/>
    <d v="2017-02-10T00:00:00"/>
    <x v="0"/>
    <s v="X-Other"/>
    <s v="AB"/>
    <x v="0"/>
  </r>
  <r>
    <s v="Condo"/>
    <n v="214000"/>
    <x v="0"/>
    <s v="NMVP1"/>
    <s v="02-Feb-17"/>
    <x v="0"/>
    <s v="X-Other"/>
    <s v="AB"/>
    <x v="0"/>
  </r>
  <r>
    <s v="Condo"/>
    <n v="214000"/>
    <x v="0"/>
    <s v="NPPR"/>
    <d v="2017-03-31T00:00:00"/>
    <x v="0"/>
    <s v="PREMIERE PLUS REALTY COMPANY"/>
    <s v="AB"/>
    <x v="0"/>
  </r>
  <r>
    <s v="Condo"/>
    <n v="214500"/>
    <x v="0"/>
    <s v="NJDF"/>
    <d v="2017-03-30T00:00:00"/>
    <x v="0"/>
    <s v="X-Other"/>
    <s v="AB"/>
    <x v="0"/>
  </r>
  <r>
    <s v="Condo"/>
    <n v="214900"/>
    <x v="0"/>
    <s v="NBOCA"/>
    <d v="2017-03-31T00:00:00"/>
    <x v="0"/>
    <s v="X-Other"/>
    <s v="AB"/>
    <x v="0"/>
  </r>
  <r>
    <s v="Condo"/>
    <n v="215000"/>
    <x v="0"/>
    <s v="BRSRE2"/>
    <d v="2017-01-16T00:00:00"/>
    <x v="0"/>
    <s v="ROYAL SHELL REAL ESTATE"/>
    <s v="AB"/>
    <x v="0"/>
  </r>
  <r>
    <s v="Condo"/>
    <n v="215000"/>
    <x v="0"/>
    <s v="NRPN"/>
    <s v="05-Mar-17"/>
    <x v="0"/>
    <s v="X-Other"/>
    <s v="AB"/>
    <x v="0"/>
  </r>
  <r>
    <s v="Condo"/>
    <n v="215000"/>
    <x v="0"/>
    <s v="BSRU"/>
    <d v="2017-01-31T00:00:00"/>
    <x v="0"/>
    <s v="X-Other"/>
    <s v="AB"/>
    <x v="0"/>
  </r>
  <r>
    <s v="Condo"/>
    <n v="215000"/>
    <x v="0"/>
    <s v="NRLNA"/>
    <s v="01-Mar-17"/>
    <x v="0"/>
    <s v="X-Other"/>
    <s v="AB"/>
    <x v="0"/>
  </r>
  <r>
    <s v="Condo"/>
    <n v="215000"/>
    <x v="0"/>
    <s v="REMS"/>
    <d v="2017-01-20T00:00:00"/>
    <x v="0"/>
    <s v="X-Other"/>
    <s v="AB"/>
    <x v="0"/>
  </r>
  <r>
    <s v="Condo"/>
    <n v="215000"/>
    <x v="0"/>
    <s v="NRWT"/>
    <d v="2017-02-28T00:00:00"/>
    <x v="0"/>
    <s v="X-Other"/>
    <s v="AB"/>
    <x v="0"/>
  </r>
  <r>
    <s v="Condo"/>
    <n v="215000"/>
    <x v="0"/>
    <s v="NWSR"/>
    <d v="2017-01-27T00:00:00"/>
    <x v="0"/>
    <s v="X-Other"/>
    <s v="AB"/>
    <x v="0"/>
  </r>
  <r>
    <s v="Single Family"/>
    <n v="215000"/>
    <x v="0"/>
    <s v="DNFR"/>
    <s v="03-Jan-17"/>
    <x v="0"/>
    <s v="DOWNING FRYE"/>
    <s v="AB"/>
    <x v="0"/>
  </r>
  <r>
    <s v="Condo"/>
    <n v="215000"/>
    <x v="0"/>
    <s v="NRDR03"/>
    <d v="2017-02-22T00:00:00"/>
    <x v="0"/>
    <s v="X-Other"/>
    <s v="AB"/>
    <x v="0"/>
  </r>
  <r>
    <s v="Single Family"/>
    <n v="215000"/>
    <x v="0"/>
    <s v="NFAU"/>
    <s v="08-Feb-17"/>
    <x v="0"/>
    <s v="X-Other"/>
    <s v="AB"/>
    <x v="0"/>
  </r>
  <r>
    <s v="Condo"/>
    <n v="215000"/>
    <x v="0"/>
    <s v="NBHHS2"/>
    <d v="2017-03-22T00:00:00"/>
    <x v="0"/>
    <s v="BERKSHIRE HATHAWAY FLORIDA"/>
    <s v="AB"/>
    <x v="0"/>
  </r>
  <r>
    <s v="Condo"/>
    <n v="215000"/>
    <x v="0"/>
    <s v="WOOD"/>
    <d v="2017-01-30T00:00:00"/>
    <x v="0"/>
    <s v="JOHN R WOOD"/>
    <s v="AB"/>
    <x v="0"/>
  </r>
  <r>
    <s v="Condo"/>
    <n v="215000"/>
    <x v="0"/>
    <s v="WOOD05"/>
    <d v="2017-02-21T00:00:00"/>
    <x v="0"/>
    <s v="JOHN R WOOD"/>
    <s v="AB"/>
    <x v="0"/>
  </r>
  <r>
    <s v="Condo"/>
    <n v="215000"/>
    <x v="0"/>
    <s v="NWRG"/>
    <s v="03-Mar-17"/>
    <x v="0"/>
    <s v="X-Other"/>
    <s v="AB"/>
    <x v="0"/>
  </r>
  <r>
    <s v="Condo"/>
    <n v="215000"/>
    <x v="0"/>
    <s v="VPI"/>
    <d v="2017-03-21T00:00:00"/>
    <x v="0"/>
    <s v="X-Other"/>
    <s v="AB"/>
    <x v="0"/>
  </r>
  <r>
    <s v="Single Family"/>
    <n v="215000"/>
    <x v="0"/>
    <s v="PREM01"/>
    <d v="2017-03-30T00:00:00"/>
    <x v="0"/>
    <s v="PREMIER SOTHEBYS"/>
    <s v="AB"/>
    <x v="0"/>
  </r>
  <r>
    <s v="Condo"/>
    <n v="215000"/>
    <x v="0"/>
    <s v="NTROP"/>
    <d v="2017-03-21T00:00:00"/>
    <x v="0"/>
    <s v="X-Other"/>
    <s v="AB"/>
    <x v="0"/>
  </r>
  <r>
    <s v="Condo"/>
    <n v="215000"/>
    <x v="0"/>
    <s v="WOOD17"/>
    <d v="2017-03-31T00:00:00"/>
    <x v="0"/>
    <s v="JOHN R WOOD"/>
    <s v="AB"/>
    <x v="0"/>
  </r>
  <r>
    <s v="Condo"/>
    <n v="216000"/>
    <x v="0"/>
    <s v="CBRR02"/>
    <s v="09-Mar-17"/>
    <x v="0"/>
    <s v="COLDWELL BANKER"/>
    <s v="AB"/>
    <x v="0"/>
  </r>
  <r>
    <s v="Condo"/>
    <n v="216400"/>
    <x v="0"/>
    <s v="NWRG"/>
    <d v="2017-01-20T00:00:00"/>
    <x v="0"/>
    <s v="X-Other"/>
    <s v="AB"/>
    <x v="0"/>
  </r>
  <r>
    <s v="Single Family"/>
    <n v="217000"/>
    <x v="0"/>
    <s v="NXCH"/>
    <d v="2017-01-31T00:00:00"/>
    <x v="0"/>
    <s v="X-Other"/>
    <s v="AB"/>
    <x v="0"/>
  </r>
  <r>
    <s v="Single Family"/>
    <n v="217000"/>
    <x v="0"/>
    <s v="PREP"/>
    <d v="2017-01-31T00:00:00"/>
    <x v="0"/>
    <s v="PREMIERE PLUS REALTY COMPANY"/>
    <s v="AB"/>
    <x v="0"/>
  </r>
  <r>
    <s v="Condo"/>
    <n v="217320"/>
    <x v="0"/>
    <s v="NHORT4"/>
    <d v="2017-02-27T00:00:00"/>
    <x v="0"/>
    <s v="X-Other"/>
    <s v="AB"/>
    <x v="0"/>
  </r>
  <r>
    <s v="Single Family"/>
    <n v="217500"/>
    <x v="0"/>
    <s v="MCBU"/>
    <s v="09-Jan-17"/>
    <x v="0"/>
    <s v="X-Other"/>
    <s v="AB"/>
    <x v="0"/>
  </r>
  <r>
    <s v="Condo"/>
    <n v="217500"/>
    <x v="0"/>
    <s v="NPOI"/>
    <d v="2017-03-17T00:00:00"/>
    <x v="0"/>
    <s v="X-Other"/>
    <s v="AB"/>
    <x v="0"/>
  </r>
  <r>
    <s v="Condo"/>
    <n v="218000"/>
    <x v="0"/>
    <s v="JRWD03"/>
    <s v="01-Mar-17"/>
    <x v="0"/>
    <s v="JOHN R WOOD"/>
    <s v="AB"/>
    <x v="0"/>
  </r>
  <r>
    <s v="Condo"/>
    <n v="218000"/>
    <x v="0"/>
    <s v="PRUD30"/>
    <d v="2017-03-23T00:00:00"/>
    <x v="0"/>
    <s v="BERKSHIRE HATHAWAY FLORIDA"/>
    <s v="AB"/>
    <x v="0"/>
  </r>
  <r>
    <s v="Condo"/>
    <n v="218000"/>
    <x v="0"/>
    <s v="NPPR"/>
    <d v="2017-02-14T00:00:00"/>
    <x v="0"/>
    <s v="PREMIERE PLUS REALTY COMPANY"/>
    <s v="AB"/>
    <x v="0"/>
  </r>
  <r>
    <s v="Condo"/>
    <n v="218750"/>
    <x v="0"/>
    <s v="NPOI"/>
    <d v="2017-02-24T00:00:00"/>
    <x v="0"/>
    <s v="X-Other"/>
    <s v="AB"/>
    <x v="0"/>
  </r>
  <r>
    <s v="Condo"/>
    <n v="219000"/>
    <x v="0"/>
    <s v="BKWR"/>
    <s v="08-Mar-17"/>
    <x v="0"/>
    <s v="KELLER WILLIAMS ELITE"/>
    <s v="AB"/>
    <x v="0"/>
  </r>
  <r>
    <s v="Single Family"/>
    <n v="219000"/>
    <x v="0"/>
    <s v="NMVP1"/>
    <d v="2017-01-31T00:00:00"/>
    <x v="0"/>
    <s v="X-Other"/>
    <s v="AB"/>
    <x v="0"/>
  </r>
  <r>
    <s v="Condo"/>
    <n v="219000"/>
    <x v="0"/>
    <s v="SUNY"/>
    <d v="2017-03-31T00:00:00"/>
    <x v="0"/>
    <s v="X-Other"/>
    <s v="AB"/>
    <x v="0"/>
  </r>
  <r>
    <s v="Single Family"/>
    <n v="219000"/>
    <x v="0"/>
    <s v="NWRS"/>
    <s v="02-Feb-17"/>
    <x v="0"/>
    <s v="X-Other"/>
    <s v="AB"/>
    <x v="0"/>
  </r>
  <r>
    <s v="Single Family"/>
    <n v="219900"/>
    <x v="0"/>
    <s v="FREM"/>
    <s v="08-Mar-17"/>
    <x v="0"/>
    <s v="X-Other"/>
    <s v="AB"/>
    <x v="0"/>
  </r>
  <r>
    <s v="Condo"/>
    <n v="220000"/>
    <x v="0"/>
    <s v="NJDF"/>
    <d v="2017-02-24T00:00:00"/>
    <x v="0"/>
    <s v="X-Other"/>
    <s v="AB"/>
    <x v="0"/>
  </r>
  <r>
    <s v="Condo"/>
    <n v="220000"/>
    <x v="0"/>
    <s v="WOOD"/>
    <s v="01-Mar-17"/>
    <x v="0"/>
    <s v="JOHN R WOOD"/>
    <s v="AB"/>
    <x v="0"/>
  </r>
  <r>
    <s v="Condo"/>
    <n v="220000"/>
    <x v="0"/>
    <s v="CBRR02"/>
    <s v="01-Feb-17"/>
    <x v="0"/>
    <s v="COLDWELL BANKER"/>
    <s v="AB"/>
    <x v="0"/>
  </r>
  <r>
    <s v="Condo"/>
    <n v="220000"/>
    <x v="0"/>
    <s v="FSSA"/>
    <s v="06-Jan-17"/>
    <x v="0"/>
    <s v="X-Other"/>
    <s v="AB"/>
    <x v="0"/>
  </r>
  <r>
    <s v="Condo"/>
    <n v="220000"/>
    <x v="0"/>
    <s v="CBRE01"/>
    <s v="01-Mar-17"/>
    <x v="0"/>
    <s v="COLDWELL BANKER"/>
    <s v="AB"/>
    <x v="0"/>
  </r>
  <r>
    <s v="Condo"/>
    <n v="220000"/>
    <x v="0"/>
    <s v="NPOI"/>
    <d v="2017-02-23T00:00:00"/>
    <x v="0"/>
    <s v="X-Other"/>
    <s v="AB"/>
    <x v="0"/>
  </r>
  <r>
    <s v="Single Family"/>
    <n v="220000"/>
    <x v="0"/>
    <s v="FEREG"/>
    <d v="2017-01-27T00:00:00"/>
    <x v="0"/>
    <s v="X-Other"/>
    <s v="AB"/>
    <x v="0"/>
  </r>
  <r>
    <s v="Condo"/>
    <n v="220000"/>
    <x v="0"/>
    <s v="DNFR"/>
    <d v="2017-02-15T00:00:00"/>
    <x v="0"/>
    <s v="DOWNING FRYE"/>
    <s v="AB"/>
    <x v="0"/>
  </r>
  <r>
    <s v="Single Family"/>
    <n v="220000"/>
    <x v="0"/>
    <s v="NAPLUS"/>
    <d v="2017-01-24T00:00:00"/>
    <x v="0"/>
    <s v="X-Other"/>
    <s v="AB"/>
    <x v="0"/>
  </r>
  <r>
    <s v="Condo"/>
    <n v="220000"/>
    <x v="0"/>
    <s v="NPPR"/>
    <d v="2017-03-24T00:00:00"/>
    <x v="0"/>
    <s v="PREMIERE PLUS REALTY COMPANY"/>
    <s v="AB"/>
    <x v="0"/>
  </r>
  <r>
    <s v="Condo"/>
    <n v="220000"/>
    <x v="0"/>
    <s v="WOOD17"/>
    <d v="2017-02-28T00:00:00"/>
    <x v="0"/>
    <s v="JOHN R WOOD"/>
    <s v="AB"/>
    <x v="0"/>
  </r>
  <r>
    <s v="Single Family"/>
    <n v="220000"/>
    <x v="0"/>
    <s v="NXCH"/>
    <d v="2017-01-31T00:00:00"/>
    <x v="0"/>
    <s v="X-Other"/>
    <s v="AB"/>
    <x v="0"/>
  </r>
  <r>
    <s v="Condo"/>
    <n v="220000"/>
    <x v="0"/>
    <s v="NMAUB"/>
    <d v="2017-01-13T00:00:00"/>
    <x v="0"/>
    <s v="X-Other"/>
    <s v="AB"/>
    <x v="0"/>
  </r>
  <r>
    <s v="Condo"/>
    <n v="220000"/>
    <x v="0"/>
    <s v="NPPR"/>
    <d v="2017-02-28T00:00:00"/>
    <x v="0"/>
    <s v="PREMIERE PLUS REALTY COMPANY"/>
    <s v="AB"/>
    <x v="0"/>
  </r>
  <r>
    <s v="Condo"/>
    <n v="220000"/>
    <x v="0"/>
    <s v="NSTO"/>
    <d v="2017-02-21T00:00:00"/>
    <x v="0"/>
    <s v="X-Other"/>
    <s v="AB"/>
    <x v="0"/>
  </r>
  <r>
    <s v="Single Family"/>
    <n v="220000"/>
    <x v="0"/>
    <s v="NMVP1"/>
    <d v="2017-03-15T00:00:00"/>
    <x v="0"/>
    <s v="X-Other"/>
    <s v="AB"/>
    <x v="0"/>
  </r>
  <r>
    <s v="Single Family"/>
    <n v="220000"/>
    <x v="0"/>
    <s v="NAMVT"/>
    <d v="2017-01-31T00:00:00"/>
    <x v="0"/>
    <s v="AMERIVEST"/>
    <s v="AB"/>
    <x v="0"/>
  </r>
  <r>
    <s v="Condo"/>
    <n v="220000"/>
    <x v="0"/>
    <s v="PREM06"/>
    <s v="09-Jan-17"/>
    <x v="0"/>
    <s v="PREMIER SOTHEBYS"/>
    <s v="AB"/>
    <x v="0"/>
  </r>
  <r>
    <s v="Condo"/>
    <n v="220000"/>
    <x v="0"/>
    <s v="NPPR"/>
    <d v="2017-01-25T00:00:00"/>
    <x v="0"/>
    <s v="PREMIERE PLUS REALTY COMPANY"/>
    <s v="AB"/>
    <x v="0"/>
  </r>
  <r>
    <s v="Single Family"/>
    <n v="220000"/>
    <x v="0"/>
    <s v="DNFR"/>
    <d v="2017-01-31T00:00:00"/>
    <x v="0"/>
    <s v="DOWNING FRYE"/>
    <s v="AB"/>
    <x v="0"/>
  </r>
  <r>
    <s v="Single Family"/>
    <n v="220000"/>
    <x v="0"/>
    <s v="NMVP1"/>
    <d v="2017-03-20T00:00:00"/>
    <x v="0"/>
    <s v="X-Other"/>
    <s v="AB"/>
    <x v="0"/>
  </r>
  <r>
    <s v="Single Family"/>
    <n v="220000"/>
    <x v="0"/>
    <s v="NLRG"/>
    <d v="2017-01-27T00:00:00"/>
    <x v="0"/>
    <s v="X-Other"/>
    <s v="AB"/>
    <x v="0"/>
  </r>
  <r>
    <s v="Single Family"/>
    <n v="220000"/>
    <x v="0"/>
    <s v="ROCK"/>
    <d v="2017-02-14T00:00:00"/>
    <x v="0"/>
    <s v="X-Other"/>
    <s v="AB"/>
    <x v="0"/>
  </r>
  <r>
    <s v="Condo"/>
    <n v="220000"/>
    <x v="0"/>
    <s v="NPPR"/>
    <d v="2017-01-13T00:00:00"/>
    <x v="0"/>
    <s v="PREMIERE PLUS REALTY COMPANY"/>
    <s v="AB"/>
    <x v="0"/>
  </r>
  <r>
    <s v="Condo"/>
    <n v="220000"/>
    <x v="0"/>
    <s v="CBRR02"/>
    <d v="2017-01-27T00:00:00"/>
    <x v="0"/>
    <s v="COLDWELL BANKER"/>
    <s v="AB"/>
    <x v="0"/>
  </r>
  <r>
    <s v="Condo"/>
    <n v="220000"/>
    <x v="0"/>
    <s v="FREED"/>
    <d v="2017-03-10T00:00:00"/>
    <x v="0"/>
    <s v="X-Other"/>
    <s v="AB"/>
    <x v="0"/>
  </r>
  <r>
    <s v="Condo"/>
    <n v="220000"/>
    <x v="0"/>
    <s v="HLBI"/>
    <s v="06-Mar-17"/>
    <x v="0"/>
    <s v="X-Other"/>
    <s v="AB"/>
    <x v="0"/>
  </r>
  <r>
    <s v="Condo"/>
    <n v="220000"/>
    <x v="0"/>
    <s v="FSSPN"/>
    <d v="2017-02-16T00:00:00"/>
    <x v="0"/>
    <s v="X-Other"/>
    <s v="AB"/>
    <x v="0"/>
  </r>
  <r>
    <s v="Single Family"/>
    <n v="220000"/>
    <x v="0"/>
    <s v="NBHHS2"/>
    <d v="2017-03-10T00:00:00"/>
    <x v="0"/>
    <s v="BERKSHIRE HATHAWAY FLORIDA"/>
    <s v="AB"/>
    <x v="0"/>
  </r>
  <r>
    <s v="Condo"/>
    <n v="221000"/>
    <x v="0"/>
    <s v="NFHR"/>
    <d v="2017-03-31T00:00:00"/>
    <x v="0"/>
    <s v="X-Other"/>
    <s v="AB"/>
    <x v="0"/>
  </r>
  <r>
    <s v="Condo"/>
    <n v="221000"/>
    <x v="0"/>
    <s v="NMVP1"/>
    <d v="2017-03-30T00:00:00"/>
    <x v="0"/>
    <s v="X-Other"/>
    <s v="AB"/>
    <x v="0"/>
  </r>
  <r>
    <s v="Condo"/>
    <n v="221500"/>
    <x v="0"/>
    <s v="CMCR"/>
    <s v="03-Feb-17"/>
    <x v="0"/>
    <s v="X-Other"/>
    <s v="AB"/>
    <x v="0"/>
  </r>
  <r>
    <s v="Condo"/>
    <n v="222000"/>
    <x v="0"/>
    <s v="NLEN2"/>
    <d v="2017-02-28T00:00:00"/>
    <x v="0"/>
    <s v="X-Other"/>
    <s v="AB"/>
    <x v="0"/>
  </r>
  <r>
    <s v="Condo"/>
    <n v="222000"/>
    <x v="0"/>
    <s v="NPPM"/>
    <d v="2017-02-28T00:00:00"/>
    <x v="0"/>
    <s v="X-Other"/>
    <s v="AB"/>
    <x v="0"/>
  </r>
  <r>
    <s v="Condo"/>
    <n v="222500"/>
    <x v="0"/>
    <s v="WOOD17"/>
    <s v="01-Mar-17"/>
    <x v="0"/>
    <s v="JOHN R WOOD"/>
    <s v="AB"/>
    <x v="0"/>
  </r>
  <r>
    <s v="Single Family"/>
    <n v="223000"/>
    <x v="0"/>
    <s v="NDRC"/>
    <d v="2017-02-10T00:00:00"/>
    <x v="0"/>
    <s v="X-Other"/>
    <s v="AB"/>
    <x v="0"/>
  </r>
  <r>
    <s v="Condo"/>
    <n v="224000"/>
    <x v="0"/>
    <s v="HLBI"/>
    <s v="09-Mar-17"/>
    <x v="0"/>
    <s v="X-Other"/>
    <s v="AB"/>
    <x v="0"/>
  </r>
  <r>
    <s v="Condo"/>
    <n v="224000"/>
    <x v="0"/>
    <s v="NRSRE6"/>
    <d v="2017-03-31T00:00:00"/>
    <x v="0"/>
    <s v="ROYAL SHELL REAL ESTATE"/>
    <s v="AB"/>
    <x v="0"/>
  </r>
  <r>
    <s v="Single Family"/>
    <n v="224000"/>
    <x v="0"/>
    <s v="NPPR"/>
    <d v="2017-02-23T00:00:00"/>
    <x v="0"/>
    <s v="PREMIERE PLUS REALTY COMPANY"/>
    <s v="AB"/>
    <x v="0"/>
  </r>
  <r>
    <s v="Single Family"/>
    <n v="224200"/>
    <x v="0"/>
    <s v="NMEN"/>
    <d v="2017-03-21T00:00:00"/>
    <x v="0"/>
    <s v="X-Other"/>
    <s v="AB"/>
    <x v="0"/>
  </r>
  <r>
    <s v="Single Family"/>
    <n v="224900"/>
    <x v="0"/>
    <s v="NPPR"/>
    <d v="2017-03-31T00:00:00"/>
    <x v="0"/>
    <s v="PREMIERE PLUS REALTY COMPANY"/>
    <s v="AB"/>
    <x v="0"/>
  </r>
  <r>
    <s v="Condo"/>
    <n v="224925"/>
    <x v="0"/>
    <s v="NHORT4"/>
    <d v="2017-02-11T00:00:00"/>
    <x v="0"/>
    <s v="X-Other"/>
    <s v="AB"/>
    <x v="0"/>
  </r>
  <r>
    <s v="Condo"/>
    <n v="224995"/>
    <x v="0"/>
    <s v="NHORT4"/>
    <s v="05-Jan-17"/>
    <x v="0"/>
    <s v="X-Other"/>
    <s v="AB"/>
    <x v="0"/>
  </r>
  <r>
    <s v="Condo"/>
    <n v="225000"/>
    <x v="0"/>
    <s v="NHORT4"/>
    <d v="2017-02-15T00:00:00"/>
    <x v="0"/>
    <s v="X-Other"/>
    <s v="AB"/>
    <x v="0"/>
  </r>
  <r>
    <s v="Condo"/>
    <n v="225000"/>
    <x v="0"/>
    <s v="NPPR"/>
    <d v="2017-02-15T00:00:00"/>
    <x v="0"/>
    <s v="PREMIERE PLUS REALTY COMPANY"/>
    <s v="AB"/>
    <x v="0"/>
  </r>
  <r>
    <s v="Single Family"/>
    <n v="225000"/>
    <x v="0"/>
    <s v="PREM03"/>
    <d v="2017-02-10T00:00:00"/>
    <x v="0"/>
    <s v="PREMIER SOTHEBYS"/>
    <s v="AB"/>
    <x v="0"/>
  </r>
  <r>
    <s v="Condo"/>
    <n v="225000"/>
    <x v="0"/>
    <s v="SBLT01"/>
    <d v="2017-02-28T00:00:00"/>
    <x v="0"/>
    <s v="X-Other"/>
    <s v="AB"/>
    <x v="0"/>
  </r>
  <r>
    <s v="Condo"/>
    <n v="225000"/>
    <x v="0"/>
    <s v="BPREM07"/>
    <d v="2017-03-20T00:00:00"/>
    <x v="0"/>
    <s v="PREMIER SOTHEBYS"/>
    <s v="AB"/>
    <x v="0"/>
  </r>
  <r>
    <s v="Single Family"/>
    <n v="225000"/>
    <x v="0"/>
    <s v="NMVP1"/>
    <d v="2017-02-26T00:00:00"/>
    <x v="0"/>
    <s v="X-Other"/>
    <s v="AB"/>
    <x v="0"/>
  </r>
  <r>
    <s v="Condo"/>
    <n v="225000"/>
    <x v="0"/>
    <s v="BDRI"/>
    <d v="2017-03-31T00:00:00"/>
    <x v="0"/>
    <s v="X-Other"/>
    <s v="AB"/>
    <x v="0"/>
  </r>
  <r>
    <s v="Condo"/>
    <n v="225000"/>
    <x v="0"/>
    <s v="NRDR02"/>
    <s v="04-Jan-17"/>
    <x v="0"/>
    <s v="X-Other"/>
    <s v="AB"/>
    <x v="0"/>
  </r>
  <r>
    <s v="Condo"/>
    <n v="225000"/>
    <x v="0"/>
    <s v="WOOD05"/>
    <d v="2017-03-28T00:00:00"/>
    <x v="0"/>
    <s v="JOHN R WOOD"/>
    <s v="AB"/>
    <x v="0"/>
  </r>
  <r>
    <s v="Condo"/>
    <n v="225000"/>
    <x v="0"/>
    <s v="PREM12"/>
    <d v="2017-03-27T00:00:00"/>
    <x v="0"/>
    <s v="PREMIER SOTHEBYS"/>
    <s v="AB"/>
    <x v="0"/>
  </r>
  <r>
    <s v="Condo"/>
    <n v="225000"/>
    <x v="0"/>
    <s v="SOBA"/>
    <s v="01-Feb-17"/>
    <x v="0"/>
    <s v="X-Other"/>
    <s v="AB"/>
    <x v="0"/>
  </r>
  <r>
    <s v="Condo"/>
    <n v="225000"/>
    <x v="0"/>
    <s v="PREM03"/>
    <s v="09-Jan-17"/>
    <x v="0"/>
    <s v="PREMIER SOTHEBYS"/>
    <s v="AB"/>
    <x v="0"/>
  </r>
  <r>
    <s v="Single Family"/>
    <n v="225000"/>
    <x v="0"/>
    <s v="GULB"/>
    <d v="2017-03-17T00:00:00"/>
    <x v="0"/>
    <s v="X-Other"/>
    <s v="AB"/>
    <x v="0"/>
  </r>
  <r>
    <s v="Condo"/>
    <n v="225000"/>
    <x v="0"/>
    <s v="DNFR"/>
    <s v="05-Jan-17"/>
    <x v="0"/>
    <s v="DOWNING FRYE"/>
    <s v="AB"/>
    <x v="0"/>
  </r>
  <r>
    <s v="Condo"/>
    <n v="225000"/>
    <x v="0"/>
    <s v="NPPR3"/>
    <d v="2017-03-23T00:00:00"/>
    <x v="0"/>
    <s v="PREMIERE PLUS REALTY COMPANY"/>
    <s v="AB"/>
    <x v="0"/>
  </r>
  <r>
    <s v="Condo"/>
    <n v="225000"/>
    <x v="0"/>
    <s v="BAY"/>
    <d v="2017-01-31T00:00:00"/>
    <x v="0"/>
    <s v="X-Other"/>
    <s v="AB"/>
    <x v="0"/>
  </r>
  <r>
    <s v="Single Family"/>
    <n v="225000"/>
    <x v="0"/>
    <s v="NPPR"/>
    <s v="01-Feb-17"/>
    <x v="0"/>
    <s v="PREMIERE PLUS REALTY COMPANY"/>
    <s v="AB"/>
    <x v="0"/>
  </r>
  <r>
    <s v="Condo"/>
    <n v="225000"/>
    <x v="0"/>
    <s v="NKWR2"/>
    <d v="2017-01-31T00:00:00"/>
    <x v="0"/>
    <s v="KELLER WILLIAMS ELITE"/>
    <s v="AB"/>
    <x v="0"/>
  </r>
  <r>
    <s v="Condo"/>
    <n v="225000"/>
    <x v="0"/>
    <s v="NTMB"/>
    <d v="2017-02-28T00:00:00"/>
    <x v="0"/>
    <s v="X-Other"/>
    <s v="AB"/>
    <x v="0"/>
  </r>
  <r>
    <s v="Condo"/>
    <n v="225000"/>
    <x v="0"/>
    <s v="CBRR02"/>
    <d v="2017-01-31T00:00:00"/>
    <x v="0"/>
    <s v="COLDWELL BANKER"/>
    <s v="AB"/>
    <x v="0"/>
  </r>
  <r>
    <s v="Single Family"/>
    <n v="225000"/>
    <x v="0"/>
    <s v="NSTRL"/>
    <d v="2017-03-20T00:00:00"/>
    <x v="0"/>
    <s v="X-Other"/>
    <s v="AB"/>
    <x v="0"/>
  </r>
  <r>
    <s v="Condo"/>
    <n v="225000"/>
    <x v="0"/>
    <s v="CBRR03"/>
    <d v="2017-02-10T00:00:00"/>
    <x v="0"/>
    <s v="COLDWELL BANKER"/>
    <s v="AB"/>
    <x v="0"/>
  </r>
  <r>
    <s v="Condo"/>
    <n v="225700"/>
    <x v="0"/>
    <s v="NHORT4"/>
    <d v="2017-02-16T00:00:00"/>
    <x v="0"/>
    <s v="X-Other"/>
    <s v="AB"/>
    <x v="0"/>
  </r>
  <r>
    <s v="Single Family"/>
    <n v="225900"/>
    <x v="0"/>
    <s v="FCTR"/>
    <s v="02-Jan-17"/>
    <x v="0"/>
    <s v="X-Other"/>
    <s v="AB"/>
    <x v="0"/>
  </r>
  <r>
    <s v="Condo"/>
    <n v="226000"/>
    <x v="0"/>
    <s v="NMVP1"/>
    <s v="02-Mar-17"/>
    <x v="0"/>
    <s v="X-Other"/>
    <s v="AB"/>
    <x v="0"/>
  </r>
  <r>
    <s v="Condo"/>
    <n v="226000"/>
    <x v="0"/>
    <s v="NBHHS"/>
    <d v="2017-02-24T00:00:00"/>
    <x v="0"/>
    <s v="BERKSHIRE HATHAWAY FLORIDA"/>
    <s v="AB"/>
    <x v="0"/>
  </r>
  <r>
    <s v="Condo"/>
    <n v="226000"/>
    <x v="0"/>
    <s v="DNFR"/>
    <d v="2017-02-24T00:00:00"/>
    <x v="0"/>
    <s v="DOWNING FRYE"/>
    <s v="AB"/>
    <x v="0"/>
  </r>
  <r>
    <s v="Condo"/>
    <n v="226000"/>
    <x v="0"/>
    <s v="REMS"/>
    <d v="2017-03-15T00:00:00"/>
    <x v="0"/>
    <s v="X-Other"/>
    <s v="AB"/>
    <x v="0"/>
  </r>
  <r>
    <s v="Condo"/>
    <n v="227000"/>
    <x v="0"/>
    <s v="NDRC"/>
    <d v="2017-02-27T00:00:00"/>
    <x v="0"/>
    <s v="X-Other"/>
    <s v="AB"/>
    <x v="0"/>
  </r>
  <r>
    <s v="Single Family"/>
    <n v="227500"/>
    <x v="0"/>
    <s v="FSAD"/>
    <d v="2017-01-13T00:00:00"/>
    <x v="0"/>
    <s v="X-Other"/>
    <s v="AB"/>
    <x v="0"/>
  </r>
  <r>
    <s v="Condo"/>
    <n v="227500"/>
    <x v="0"/>
    <s v="NBHHS4"/>
    <d v="2017-03-23T00:00:00"/>
    <x v="0"/>
    <s v="BERKSHIRE HATHAWAY FLORIDA"/>
    <s v="AB"/>
    <x v="0"/>
  </r>
  <r>
    <s v="Condo"/>
    <n v="227500"/>
    <x v="0"/>
    <s v="FCSB"/>
    <s v="09-Jan-17"/>
    <x v="0"/>
    <s v="X-Other"/>
    <s v="AB"/>
    <x v="0"/>
  </r>
  <r>
    <s v="Condo"/>
    <n v="227998"/>
    <x v="0"/>
    <s v="NLEN2"/>
    <d v="2017-02-28T00:00:00"/>
    <x v="0"/>
    <s v="X-Other"/>
    <s v="AB"/>
    <x v="0"/>
  </r>
  <r>
    <s v="Single Family"/>
    <n v="228000"/>
    <x v="0"/>
    <s v="BKWR"/>
    <d v="2017-03-23T00:00:00"/>
    <x v="0"/>
    <s v="KELLER WILLIAMS ELITE"/>
    <s v="AB"/>
    <x v="0"/>
  </r>
  <r>
    <s v="Condo"/>
    <n v="228000"/>
    <x v="0"/>
    <s v="NTOA"/>
    <d v="2017-03-30T00:00:00"/>
    <x v="0"/>
    <s v="X-Other"/>
    <s v="AB"/>
    <x v="0"/>
  </r>
  <r>
    <s v="Condo"/>
    <n v="228000"/>
    <x v="0"/>
    <s v="NPPR"/>
    <d v="2017-02-10T00:00:00"/>
    <x v="0"/>
    <s v="PREMIERE PLUS REALTY COMPANY"/>
    <s v="AB"/>
    <x v="0"/>
  </r>
  <r>
    <s v="Condo"/>
    <n v="228500"/>
    <x v="0"/>
    <s v="WOOD17"/>
    <d v="2017-03-10T00:00:00"/>
    <x v="0"/>
    <s v="JOHN R WOOD"/>
    <s v="AB"/>
    <x v="0"/>
  </r>
  <r>
    <s v="Single Family"/>
    <n v="228500"/>
    <x v="0"/>
    <s v="NMVP1"/>
    <d v="2017-02-13T00:00:00"/>
    <x v="0"/>
    <s v="X-Other"/>
    <s v="AB"/>
    <x v="0"/>
  </r>
  <r>
    <s v="Condo"/>
    <n v="229000"/>
    <x v="0"/>
    <s v="NSUMR"/>
    <d v="2017-02-28T00:00:00"/>
    <x v="0"/>
    <s v="X-Other"/>
    <s v="AB"/>
    <x v="0"/>
  </r>
  <r>
    <s v="Single Family"/>
    <n v="229000"/>
    <x v="0"/>
    <s v="NBHHS"/>
    <d v="2017-02-22T00:00:00"/>
    <x v="0"/>
    <s v="BERKSHIRE HATHAWAY FLORIDA"/>
    <s v="AB"/>
    <x v="0"/>
  </r>
  <r>
    <s v="Condo"/>
    <n v="229000"/>
    <x v="0"/>
    <s v="NADD"/>
    <d v="2017-02-16T00:00:00"/>
    <x v="0"/>
    <s v="X-Other"/>
    <s v="AB"/>
    <x v="0"/>
  </r>
  <r>
    <s v="Condo"/>
    <n v="229500"/>
    <x v="0"/>
    <s v="BDOWN2"/>
    <d v="2017-03-29T00:00:00"/>
    <x v="0"/>
    <s v="DOWNING FRYE"/>
    <s v="AB"/>
    <x v="0"/>
  </r>
  <r>
    <s v="Single Family"/>
    <n v="229500"/>
    <x v="0"/>
    <s v="NMVP1"/>
    <s v="03-Feb-17"/>
    <x v="0"/>
    <s v="X-Other"/>
    <s v="AB"/>
    <x v="0"/>
  </r>
  <r>
    <s v="Condo"/>
    <n v="229900"/>
    <x v="0"/>
    <s v="NFHR"/>
    <d v="2017-02-28T00:00:00"/>
    <x v="0"/>
    <s v="X-Other"/>
    <s v="AB"/>
    <x v="0"/>
  </r>
  <r>
    <s v="Condo"/>
    <n v="230000"/>
    <x v="0"/>
    <s v="NHORT4"/>
    <d v="2017-03-23T00:00:00"/>
    <x v="0"/>
    <s v="X-Other"/>
    <s v="AB"/>
    <x v="0"/>
  </r>
  <r>
    <s v="Condo"/>
    <n v="230000"/>
    <x v="0"/>
    <s v="BKWR"/>
    <d v="2017-02-24T00:00:00"/>
    <x v="0"/>
    <s v="KELLER WILLIAMS ELITE"/>
    <s v="AB"/>
    <x v="0"/>
  </r>
  <r>
    <s v="Condo"/>
    <n v="230000"/>
    <x v="0"/>
    <s v="NRDR02"/>
    <d v="2017-03-31T00:00:00"/>
    <x v="0"/>
    <s v="X-Other"/>
    <s v="AB"/>
    <x v="0"/>
  </r>
  <r>
    <s v="Condo"/>
    <n v="230000"/>
    <x v="0"/>
    <s v="DNFR"/>
    <s v="06-Mar-17"/>
    <x v="0"/>
    <s v="DOWNING FRYE"/>
    <s v="AB"/>
    <x v="0"/>
  </r>
  <r>
    <s v="Condo"/>
    <n v="230000"/>
    <x v="0"/>
    <s v="NLXB"/>
    <d v="2017-03-16T00:00:00"/>
    <x v="0"/>
    <s v="X-Other"/>
    <s v="AB"/>
    <x v="0"/>
  </r>
  <r>
    <s v="Condo"/>
    <n v="230000"/>
    <x v="0"/>
    <s v="WOOD"/>
    <d v="2017-02-28T00:00:00"/>
    <x v="0"/>
    <s v="JOHN R WOOD"/>
    <s v="AB"/>
    <x v="0"/>
  </r>
  <r>
    <s v="Condo"/>
    <n v="230000"/>
    <x v="0"/>
    <s v="NPPR"/>
    <d v="2017-02-28T00:00:00"/>
    <x v="0"/>
    <s v="PREMIERE PLUS REALTY COMPANY"/>
    <s v="AB"/>
    <x v="0"/>
  </r>
  <r>
    <s v="Condo"/>
    <n v="230000"/>
    <x v="0"/>
    <s v="NPREM18"/>
    <s v="03-Feb-17"/>
    <x v="0"/>
    <s v="PREMIER SOTHEBYS"/>
    <s v="AB"/>
    <x v="0"/>
  </r>
  <r>
    <s v="Condo"/>
    <n v="230000"/>
    <x v="0"/>
    <s v="DNFR"/>
    <d v="2017-02-15T00:00:00"/>
    <x v="0"/>
    <s v="DOWNING FRYE"/>
    <s v="AB"/>
    <x v="0"/>
  </r>
  <r>
    <s v="Single Family"/>
    <n v="230000"/>
    <x v="0"/>
    <s v="NDRC"/>
    <s v="03-Feb-17"/>
    <x v="0"/>
    <s v="X-Other"/>
    <s v="AB"/>
    <x v="0"/>
  </r>
  <r>
    <s v="Condo"/>
    <n v="230000"/>
    <x v="0"/>
    <s v="PREM06"/>
    <d v="2017-02-10T00:00:00"/>
    <x v="0"/>
    <s v="PREMIER SOTHEBYS"/>
    <s v="AB"/>
    <x v="0"/>
  </r>
  <r>
    <s v="Condo"/>
    <n v="230000"/>
    <x v="0"/>
    <s v="CBRR02"/>
    <s v="01-Mar-17"/>
    <x v="0"/>
    <s v="COLDWELL BANKER"/>
    <s v="AB"/>
    <x v="0"/>
  </r>
  <r>
    <s v="Single Family"/>
    <n v="230000"/>
    <x v="0"/>
    <s v="CBRR02"/>
    <d v="2017-02-13T00:00:00"/>
    <x v="0"/>
    <s v="COLDWELL BANKER"/>
    <s v="AB"/>
    <x v="0"/>
  </r>
  <r>
    <s v="Single Family"/>
    <n v="230000"/>
    <x v="0"/>
    <s v="FKWN"/>
    <d v="2017-02-23T00:00:00"/>
    <x v="0"/>
    <s v="X-Other"/>
    <s v="AB"/>
    <x v="0"/>
  </r>
  <r>
    <s v="Single Family"/>
    <n v="230000"/>
    <x v="0"/>
    <s v="NRAA"/>
    <d v="2017-01-13T00:00:00"/>
    <x v="0"/>
    <s v="X-Other"/>
    <s v="AB"/>
    <x v="0"/>
  </r>
  <r>
    <s v="Condo"/>
    <n v="230000"/>
    <x v="0"/>
    <s v="NPPR3"/>
    <d v="2017-02-27T00:00:00"/>
    <x v="0"/>
    <s v="PREMIERE PLUS REALTY COMPANY"/>
    <s v="AB"/>
    <x v="0"/>
  </r>
  <r>
    <s v="Condo"/>
    <n v="230000"/>
    <x v="0"/>
    <s v="BRUC"/>
    <d v="2017-03-30T00:00:00"/>
    <x v="0"/>
    <s v="X-Other"/>
    <s v="AB"/>
    <x v="0"/>
  </r>
  <r>
    <s v="Condo"/>
    <n v="231000"/>
    <x v="0"/>
    <s v="NBHHS"/>
    <s v="03-Jan-17"/>
    <x v="0"/>
    <s v="BERKSHIRE HATHAWAY FLORIDA"/>
    <s v="AB"/>
    <x v="0"/>
  </r>
  <r>
    <s v="Condo"/>
    <n v="231000"/>
    <x v="0"/>
    <s v="NPPR"/>
    <d v="2017-03-24T00:00:00"/>
    <x v="0"/>
    <s v="PREMIERE PLUS REALTY COMPANY"/>
    <s v="AB"/>
    <x v="0"/>
  </r>
  <r>
    <s v="Single Family"/>
    <n v="231900"/>
    <x v="0"/>
    <s v="DNFR"/>
    <d v="2017-02-28T00:00:00"/>
    <x v="0"/>
    <s v="DOWNING FRYE"/>
    <s v="AB"/>
    <x v="0"/>
  </r>
  <r>
    <s v="Condo"/>
    <n v="231904"/>
    <x v="0"/>
    <s v="BSIBW"/>
    <d v="2017-02-16T00:00:00"/>
    <x v="0"/>
    <s v="X-Other"/>
    <s v="AB"/>
    <x v="0"/>
  </r>
  <r>
    <s v="Condo"/>
    <n v="232000"/>
    <x v="0"/>
    <s v="NHORT4"/>
    <d v="2017-01-24T00:00:00"/>
    <x v="0"/>
    <s v="X-Other"/>
    <s v="AB"/>
    <x v="0"/>
  </r>
  <r>
    <s v="Condo"/>
    <n v="232000"/>
    <x v="0"/>
    <s v="PREM06"/>
    <d v="2017-02-15T00:00:00"/>
    <x v="0"/>
    <s v="PREMIER SOTHEBYS"/>
    <s v="AB"/>
    <x v="0"/>
  </r>
  <r>
    <s v="Condo"/>
    <n v="232000"/>
    <x v="0"/>
    <s v="WOOD"/>
    <d v="2017-03-31T00:00:00"/>
    <x v="0"/>
    <s v="JOHN R WOOD"/>
    <s v="AB"/>
    <x v="0"/>
  </r>
  <r>
    <s v="Single Family"/>
    <n v="232000"/>
    <x v="0"/>
    <s v="NMVP1"/>
    <d v="2017-02-13T00:00:00"/>
    <x v="0"/>
    <s v="X-Other"/>
    <s v="AB"/>
    <x v="0"/>
  </r>
  <r>
    <s v="Single Family"/>
    <n v="232000"/>
    <x v="0"/>
    <s v="HLBI"/>
    <d v="2017-01-13T00:00:00"/>
    <x v="0"/>
    <s v="X-Other"/>
    <s v="AB"/>
    <x v="0"/>
  </r>
  <r>
    <s v="Condo"/>
    <n v="232000"/>
    <x v="0"/>
    <s v="NPPR"/>
    <s v="02-Feb-17"/>
    <x v="0"/>
    <s v="PREMIERE PLUS REALTY COMPANY"/>
    <s v="AB"/>
    <x v="0"/>
  </r>
  <r>
    <s v="Condo"/>
    <n v="232000"/>
    <x v="0"/>
    <s v="CBRR02"/>
    <d v="2017-03-15T00:00:00"/>
    <x v="0"/>
    <s v="COLDWELL BANKER"/>
    <s v="AB"/>
    <x v="0"/>
  </r>
  <r>
    <s v="Condo"/>
    <n v="232500"/>
    <x v="0"/>
    <s v="BKWR"/>
    <s v="06-Mar-17"/>
    <x v="0"/>
    <s v="KELLER WILLIAMS ELITE"/>
    <s v="AB"/>
    <x v="0"/>
  </r>
  <r>
    <s v="Condo"/>
    <n v="232500"/>
    <x v="0"/>
    <s v="CBRR02"/>
    <d v="2017-02-24T00:00:00"/>
    <x v="0"/>
    <s v="COLDWELL BANKER"/>
    <s v="AB"/>
    <x v="0"/>
  </r>
  <r>
    <s v="Condo"/>
    <n v="232500"/>
    <x v="0"/>
    <s v="NBHHS4"/>
    <d v="2017-03-31T00:00:00"/>
    <x v="0"/>
    <s v="BERKSHIRE HATHAWAY FLORIDA"/>
    <s v="AB"/>
    <x v="0"/>
  </r>
  <r>
    <s v="Condo"/>
    <n v="232500"/>
    <x v="0"/>
    <s v="SUNY"/>
    <d v="2017-03-30T00:00:00"/>
    <x v="0"/>
    <s v="X-Other"/>
    <s v="AB"/>
    <x v="0"/>
  </r>
  <r>
    <s v="Single Family"/>
    <n v="232500"/>
    <x v="0"/>
    <s v="NRYA"/>
    <d v="2017-03-13T00:00:00"/>
    <x v="0"/>
    <s v="X-Other"/>
    <s v="AB"/>
    <x v="0"/>
  </r>
  <r>
    <s v="Single Family"/>
    <n v="233000"/>
    <x v="0"/>
    <s v="FSHER"/>
    <d v="2017-03-28T00:00:00"/>
    <x v="0"/>
    <s v="X-Other"/>
    <s v="AB"/>
    <x v="0"/>
  </r>
  <r>
    <s v="Condo"/>
    <n v="233000"/>
    <x v="0"/>
    <s v="NDRC"/>
    <d v="2017-03-28T00:00:00"/>
    <x v="0"/>
    <s v="X-Other"/>
    <s v="AB"/>
    <x v="0"/>
  </r>
  <r>
    <s v="Condo"/>
    <n v="233000"/>
    <x v="0"/>
    <s v="BKWR"/>
    <d v="2017-02-23T00:00:00"/>
    <x v="0"/>
    <s v="KELLER WILLIAMS ELITE"/>
    <s v="AB"/>
    <x v="0"/>
  </r>
  <r>
    <s v="Single Family"/>
    <n v="233000"/>
    <x v="0"/>
    <s v="FDAVR"/>
    <d v="2017-02-28T00:00:00"/>
    <x v="0"/>
    <s v="X-Other"/>
    <s v="AB"/>
    <x v="0"/>
  </r>
  <r>
    <s v="Condo"/>
    <n v="233000"/>
    <x v="0"/>
    <s v="NDRC"/>
    <d v="2017-02-28T00:00:00"/>
    <x v="0"/>
    <s v="X-Other"/>
    <s v="AB"/>
    <x v="0"/>
  </r>
  <r>
    <s v="Condo"/>
    <n v="233200"/>
    <x v="0"/>
    <s v="FSSA"/>
    <d v="2017-03-31T00:00:00"/>
    <x v="0"/>
    <s v="X-Other"/>
    <s v="AB"/>
    <x v="0"/>
  </r>
  <r>
    <s v="Condo"/>
    <n v="234000"/>
    <x v="0"/>
    <s v="NRSI"/>
    <d v="2017-01-10T00:00:00"/>
    <x v="0"/>
    <s v="NAPLES REALTY SERVICES"/>
    <s v="AB"/>
    <x v="0"/>
  </r>
  <r>
    <s v="Condo"/>
    <n v="234500"/>
    <x v="0"/>
    <s v="NAMVT"/>
    <s v="03-Mar-17"/>
    <x v="0"/>
    <s v="AMERIVEST"/>
    <s v="AB"/>
    <x v="0"/>
  </r>
  <r>
    <s v="Condo"/>
    <n v="234900"/>
    <x v="0"/>
    <s v="IRCI01"/>
    <s v="02-Jan-17"/>
    <x v="0"/>
    <s v="X-Other"/>
    <s v="AB"/>
    <x v="0"/>
  </r>
  <r>
    <s v="Condo"/>
    <n v="235000"/>
    <x v="0"/>
    <s v="NRDR03"/>
    <s v="07-Mar-17"/>
    <x v="0"/>
    <s v="X-Other"/>
    <s v="AB"/>
    <x v="0"/>
  </r>
  <r>
    <s v="Condo"/>
    <n v="235000"/>
    <x v="0"/>
    <s v="NRIES"/>
    <d v="2017-03-21T00:00:00"/>
    <x v="0"/>
    <s v="X-Other"/>
    <s v="AB"/>
    <x v="0"/>
  </r>
  <r>
    <s v="Condo"/>
    <n v="235000"/>
    <x v="0"/>
    <s v="NFEE"/>
    <s v="04-Jan-17"/>
    <x v="0"/>
    <s v="X-Other"/>
    <s v="AB"/>
    <x v="0"/>
  </r>
  <r>
    <s v="Condo"/>
    <n v="235000"/>
    <x v="0"/>
    <s v="FSUN2"/>
    <d v="2017-03-24T00:00:00"/>
    <x v="0"/>
    <s v="X-Other"/>
    <s v="AB"/>
    <x v="0"/>
  </r>
  <r>
    <s v="Condo"/>
    <n v="235000"/>
    <x v="0"/>
    <s v="MAXR"/>
    <s v="05-Jan-17"/>
    <x v="0"/>
    <s v="X-Other"/>
    <s v="AB"/>
    <x v="0"/>
  </r>
  <r>
    <s v="Condo"/>
    <n v="235000"/>
    <x v="0"/>
    <s v="BSRU"/>
    <s v="03-Jan-17"/>
    <x v="0"/>
    <s v="X-Other"/>
    <s v="AB"/>
    <x v="0"/>
  </r>
  <r>
    <s v="Single Family"/>
    <n v="235000"/>
    <x v="0"/>
    <s v="DNFR"/>
    <d v="2017-02-28T00:00:00"/>
    <x v="0"/>
    <s v="DOWNING FRYE"/>
    <s v="AB"/>
    <x v="0"/>
  </r>
  <r>
    <s v="Condo"/>
    <n v="235000"/>
    <x v="0"/>
    <s v="WOOD17"/>
    <d v="2017-01-30T00:00:00"/>
    <x v="0"/>
    <s v="JOHN R WOOD"/>
    <s v="AB"/>
    <x v="0"/>
  </r>
  <r>
    <s v="Single Family"/>
    <n v="235000"/>
    <x v="0"/>
    <s v="NRDR03"/>
    <d v="2017-03-17T00:00:00"/>
    <x v="0"/>
    <s v="X-Other"/>
    <s v="AB"/>
    <x v="0"/>
  </r>
  <r>
    <s v="Condo"/>
    <n v="235000"/>
    <x v="0"/>
    <s v="NBAB"/>
    <d v="2017-01-13T00:00:00"/>
    <x v="0"/>
    <s v="X-Other"/>
    <s v="AB"/>
    <x v="0"/>
  </r>
  <r>
    <s v="Single Family"/>
    <n v="235000"/>
    <x v="0"/>
    <s v="NKWRN"/>
    <s v="03-Jan-17"/>
    <x v="0"/>
    <s v="X-Other"/>
    <s v="AB"/>
    <x v="0"/>
  </r>
  <r>
    <s v="Condo"/>
    <n v="235000"/>
    <x v="0"/>
    <s v="WRGI"/>
    <d v="2017-01-20T00:00:00"/>
    <x v="0"/>
    <s v="X-Other"/>
    <s v="AB"/>
    <x v="0"/>
  </r>
  <r>
    <s v="Condo"/>
    <n v="235000"/>
    <x v="0"/>
    <s v="DNFR"/>
    <d v="2017-02-24T00:00:00"/>
    <x v="0"/>
    <s v="DOWNING FRYE"/>
    <s v="AB"/>
    <x v="0"/>
  </r>
  <r>
    <s v="Condo"/>
    <n v="235000"/>
    <x v="0"/>
    <s v="NPPR"/>
    <d v="2017-02-24T00:00:00"/>
    <x v="0"/>
    <s v="PREMIERE PLUS REALTY COMPANY"/>
    <s v="AB"/>
    <x v="0"/>
  </r>
  <r>
    <s v="Single Family"/>
    <n v="235000"/>
    <x v="0"/>
    <s v="NMCQ"/>
    <d v="2017-03-24T00:00:00"/>
    <x v="0"/>
    <s v="X-Other"/>
    <s v="AB"/>
    <x v="0"/>
  </r>
  <r>
    <s v="Condo"/>
    <n v="235000"/>
    <x v="0"/>
    <s v="NBHHS4"/>
    <d v="2017-03-30T00:00:00"/>
    <x v="0"/>
    <s v="BERKSHIRE HATHAWAY FLORIDA"/>
    <s v="AB"/>
    <x v="0"/>
  </r>
  <r>
    <s v="Condo"/>
    <n v="235080"/>
    <x v="0"/>
    <s v="NPPR"/>
    <d v="2017-03-27T00:00:00"/>
    <x v="0"/>
    <s v="PREMIERE PLUS REALTY COMPANY"/>
    <s v="AB"/>
    <x v="0"/>
  </r>
  <r>
    <s v="Condo"/>
    <n v="235200"/>
    <x v="0"/>
    <s v="SUNY"/>
    <d v="2017-03-21T00:00:00"/>
    <x v="0"/>
    <s v="X-Other"/>
    <s v="AB"/>
    <x v="0"/>
  </r>
  <r>
    <s v="Condo"/>
    <n v="236000"/>
    <x v="0"/>
    <s v="NMVP1"/>
    <s v="03-Feb-17"/>
    <x v="0"/>
    <s v="X-Other"/>
    <s v="AB"/>
    <x v="0"/>
  </r>
  <r>
    <s v="Condo"/>
    <n v="236000"/>
    <x v="0"/>
    <s v="NYNR"/>
    <d v="2017-03-21T00:00:00"/>
    <x v="0"/>
    <s v="X-Other"/>
    <s v="AB"/>
    <x v="0"/>
  </r>
  <r>
    <s v="Condo"/>
    <n v="236000"/>
    <x v="0"/>
    <s v="REMS"/>
    <d v="2017-02-27T00:00:00"/>
    <x v="0"/>
    <s v="X-Other"/>
    <s v="AB"/>
    <x v="0"/>
  </r>
  <r>
    <s v="Condo"/>
    <n v="236500"/>
    <x v="0"/>
    <s v="BKWR"/>
    <d v="2017-02-27T00:00:00"/>
    <x v="0"/>
    <s v="KELLER WILLIAMS ELITE"/>
    <s v="AB"/>
    <x v="0"/>
  </r>
  <r>
    <s v="Condo"/>
    <n v="236763"/>
    <x v="0"/>
    <s v="NHORT4"/>
    <d v="2017-02-28T00:00:00"/>
    <x v="0"/>
    <s v="X-Other"/>
    <s v="AB"/>
    <x v="0"/>
  </r>
  <r>
    <s v="Single Family"/>
    <n v="237000"/>
    <x v="0"/>
    <s v="BPRODI"/>
    <d v="2017-03-31T00:00:00"/>
    <x v="0"/>
    <s v="X-Other"/>
    <s v="AB"/>
    <x v="0"/>
  </r>
  <r>
    <s v="Condo"/>
    <n v="237000"/>
    <x v="0"/>
    <s v="NBHHS2"/>
    <d v="2017-03-29T00:00:00"/>
    <x v="0"/>
    <s v="BERKSHIRE HATHAWAY FLORIDA"/>
    <s v="AB"/>
    <x v="0"/>
  </r>
  <r>
    <s v="Single Family"/>
    <n v="237000"/>
    <x v="0"/>
    <s v="NRYA"/>
    <d v="2017-02-28T00:00:00"/>
    <x v="0"/>
    <s v="X-Other"/>
    <s v="AB"/>
    <x v="0"/>
  </r>
  <r>
    <s v="Condo"/>
    <n v="237500"/>
    <x v="0"/>
    <s v="WOOD17"/>
    <d v="2017-02-17T00:00:00"/>
    <x v="0"/>
    <s v="JOHN R WOOD"/>
    <s v="AB"/>
    <x v="0"/>
  </r>
  <r>
    <s v="Single Family"/>
    <n v="237500"/>
    <x v="0"/>
    <s v="NRSI"/>
    <d v="2017-03-20T00:00:00"/>
    <x v="0"/>
    <s v="NAPLES REALTY SERVICES"/>
    <s v="AB"/>
    <x v="0"/>
  </r>
  <r>
    <s v="Condo"/>
    <n v="238000"/>
    <x v="0"/>
    <s v="BPREM07"/>
    <d v="2017-03-31T00:00:00"/>
    <x v="0"/>
    <s v="PREMIER SOTHEBYS"/>
    <s v="AB"/>
    <x v="0"/>
  </r>
  <r>
    <s v="Single Family"/>
    <n v="238000"/>
    <x v="0"/>
    <s v="NFHR"/>
    <d v="2017-03-29T00:00:00"/>
    <x v="0"/>
    <s v="X-Other"/>
    <s v="AB"/>
    <x v="0"/>
  </r>
  <r>
    <s v="Single Family"/>
    <n v="238000"/>
    <x v="0"/>
    <s v="NMVP1"/>
    <d v="2017-01-31T00:00:00"/>
    <x v="0"/>
    <s v="X-Other"/>
    <s v="AB"/>
    <x v="0"/>
  </r>
  <r>
    <s v="Single Family"/>
    <n v="238000"/>
    <x v="0"/>
    <s v="WOOD17"/>
    <d v="2017-02-10T00:00:00"/>
    <x v="0"/>
    <s v="JOHN R WOOD"/>
    <s v="AB"/>
    <x v="0"/>
  </r>
  <r>
    <s v="Single Family"/>
    <n v="238000"/>
    <x v="0"/>
    <s v="INTR"/>
    <d v="2017-03-13T00:00:00"/>
    <x v="0"/>
    <s v="X-Other"/>
    <s v="AB"/>
    <x v="0"/>
  </r>
  <r>
    <s v="Single Family"/>
    <n v="238000"/>
    <x v="0"/>
    <s v="NMVP1"/>
    <d v="2017-03-14T00:00:00"/>
    <x v="0"/>
    <s v="X-Other"/>
    <s v="AB"/>
    <x v="0"/>
  </r>
  <r>
    <s v="Condo"/>
    <n v="238000"/>
    <x v="0"/>
    <s v="NMVP1"/>
    <d v="2017-03-24T00:00:00"/>
    <x v="0"/>
    <s v="X-Other"/>
    <s v="AB"/>
    <x v="0"/>
  </r>
  <r>
    <s v="Single Family"/>
    <n v="239000"/>
    <x v="0"/>
    <s v="BKWR"/>
    <s v="03-Feb-17"/>
    <x v="0"/>
    <s v="KELLER WILLIAMS ELITE"/>
    <s v="AB"/>
    <x v="0"/>
  </r>
  <r>
    <s v="Condo"/>
    <n v="239000"/>
    <x v="0"/>
    <s v="DNFR"/>
    <d v="2017-03-17T00:00:00"/>
    <x v="0"/>
    <s v="DOWNING FRYE"/>
    <s v="AB"/>
    <x v="0"/>
  </r>
  <r>
    <s v="Single Family"/>
    <n v="239900"/>
    <x v="0"/>
    <s v="NMVP1"/>
    <d v="2017-03-24T00:00:00"/>
    <x v="0"/>
    <s v="X-Other"/>
    <s v="AB"/>
    <x v="0"/>
  </r>
  <r>
    <s v="Condo"/>
    <n v="239900"/>
    <x v="0"/>
    <s v="NWRF2"/>
    <d v="2017-01-24T00:00:00"/>
    <x v="0"/>
    <s v="WILLIAM RAVEIS"/>
    <s v="AB"/>
    <x v="0"/>
  </r>
  <r>
    <s v="Single Family"/>
    <n v="240000"/>
    <x v="0"/>
    <s v="WOOD17"/>
    <d v="2017-01-27T00:00:00"/>
    <x v="0"/>
    <s v="JOHN R WOOD"/>
    <s v="AB"/>
    <x v="0"/>
  </r>
  <r>
    <s v="Condo"/>
    <n v="240000"/>
    <x v="0"/>
    <s v="NPPR"/>
    <d v="2017-03-10T00:00:00"/>
    <x v="0"/>
    <s v="PREMIERE PLUS REALTY COMPANY"/>
    <s v="AB"/>
    <x v="0"/>
  </r>
  <r>
    <s v="Condo"/>
    <n v="240000"/>
    <x v="0"/>
    <s v="NHORT4"/>
    <d v="2017-02-17T00:00:00"/>
    <x v="0"/>
    <s v="X-Other"/>
    <s v="AB"/>
    <x v="0"/>
  </r>
  <r>
    <s v="Condo"/>
    <n v="240000"/>
    <x v="0"/>
    <s v="PRUD30"/>
    <d v="2017-03-31T00:00:00"/>
    <x v="0"/>
    <s v="BERKSHIRE HATHAWAY FLORIDA"/>
    <s v="AB"/>
    <x v="0"/>
  </r>
  <r>
    <s v="Condo"/>
    <n v="240000"/>
    <x v="0"/>
    <s v="DNFR"/>
    <d v="2017-03-31T00:00:00"/>
    <x v="0"/>
    <s v="DOWNING FRYE"/>
    <s v="AB"/>
    <x v="0"/>
  </r>
  <r>
    <s v="Condo"/>
    <n v="240000"/>
    <x v="0"/>
    <s v="FKWFMI"/>
    <d v="2017-02-23T00:00:00"/>
    <x v="0"/>
    <s v="X-Other"/>
    <s v="AB"/>
    <x v="0"/>
  </r>
  <r>
    <s v="Condo"/>
    <n v="240000"/>
    <x v="0"/>
    <s v="FKWN"/>
    <d v="2017-03-31T00:00:00"/>
    <x v="0"/>
    <s v="X-Other"/>
    <s v="AB"/>
    <x v="0"/>
  </r>
  <r>
    <s v="Single Family"/>
    <n v="240000"/>
    <x v="0"/>
    <s v="NMARN"/>
    <d v="2017-01-24T00:00:00"/>
    <x v="0"/>
    <s v="X-Other"/>
    <s v="AB"/>
    <x v="0"/>
  </r>
  <r>
    <s v="Condo"/>
    <n v="240000"/>
    <x v="0"/>
    <s v="CBRR02"/>
    <d v="2017-02-28T00:00:00"/>
    <x v="0"/>
    <s v="COLDWELL BANKER"/>
    <s v="AB"/>
    <x v="0"/>
  </r>
  <r>
    <s v="Single Family"/>
    <n v="240000"/>
    <x v="0"/>
    <s v="NPPR"/>
    <s v="01-Mar-17"/>
    <x v="0"/>
    <s v="PREMIERE PLUS REALTY COMPANY"/>
    <s v="AB"/>
    <x v="0"/>
  </r>
  <r>
    <s v="Condo"/>
    <n v="240000"/>
    <x v="0"/>
    <s v="NPPR"/>
    <s v="01-Mar-17"/>
    <x v="0"/>
    <s v="PREMIERE PLUS REALTY COMPANY"/>
    <s v="AB"/>
    <x v="0"/>
  </r>
  <r>
    <s v="Single Family"/>
    <n v="240000"/>
    <x v="0"/>
    <s v="NLRG"/>
    <d v="2017-01-23T00:00:00"/>
    <x v="0"/>
    <s v="X-Other"/>
    <s v="AB"/>
    <x v="0"/>
  </r>
  <r>
    <s v="Condo"/>
    <n v="240000"/>
    <x v="0"/>
    <s v="NKEAT"/>
    <d v="2017-01-31T00:00:00"/>
    <x v="0"/>
    <s v="X-Other"/>
    <s v="AB"/>
    <x v="0"/>
  </r>
  <r>
    <s v="Single Family"/>
    <n v="240000"/>
    <x v="0"/>
    <s v="DNFR"/>
    <d v="2017-01-24T00:00:00"/>
    <x v="0"/>
    <s v="DOWNING FRYE"/>
    <s v="AB"/>
    <x v="0"/>
  </r>
  <r>
    <s v="Single Family"/>
    <n v="240000"/>
    <x v="0"/>
    <s v="NMRT"/>
    <s v="09-Feb-17"/>
    <x v="0"/>
    <s v="X-Other"/>
    <s v="AB"/>
    <x v="0"/>
  </r>
  <r>
    <s v="Single Family"/>
    <n v="240000"/>
    <x v="0"/>
    <s v="DNFR"/>
    <d v="2017-01-13T00:00:00"/>
    <x v="0"/>
    <s v="DOWNING FRYE"/>
    <s v="AB"/>
    <x v="0"/>
  </r>
  <r>
    <s v="Condo"/>
    <n v="240000"/>
    <x v="0"/>
    <s v="WOOD"/>
    <s v="01-Mar-17"/>
    <x v="0"/>
    <s v="JOHN R WOOD"/>
    <s v="AB"/>
    <x v="0"/>
  </r>
  <r>
    <s v="Single Family"/>
    <n v="240000"/>
    <x v="0"/>
    <s v="NRWT"/>
    <d v="2017-02-27T00:00:00"/>
    <x v="0"/>
    <s v="X-Other"/>
    <s v="AB"/>
    <x v="0"/>
  </r>
  <r>
    <s v="Single Family"/>
    <n v="240000"/>
    <x v="0"/>
    <s v="WOOD"/>
    <d v="2017-01-30T00:00:00"/>
    <x v="0"/>
    <s v="JOHN R WOOD"/>
    <s v="AB"/>
    <x v="0"/>
  </r>
  <r>
    <s v="Condo"/>
    <n v="240000"/>
    <x v="0"/>
    <s v="WRGI"/>
    <d v="2017-02-21T00:00:00"/>
    <x v="0"/>
    <s v="X-Other"/>
    <s v="AB"/>
    <x v="0"/>
  </r>
  <r>
    <s v="Single Family"/>
    <n v="240000"/>
    <x v="0"/>
    <s v="NLRG"/>
    <d v="2017-03-10T00:00:00"/>
    <x v="0"/>
    <s v="X-Other"/>
    <s v="AB"/>
    <x v="0"/>
  </r>
  <r>
    <s v="Condo"/>
    <n v="240000"/>
    <x v="0"/>
    <s v="NPPR"/>
    <d v="2017-03-19T00:00:00"/>
    <x v="0"/>
    <s v="PREMIERE PLUS REALTY COMPANY"/>
    <s v="AB"/>
    <x v="0"/>
  </r>
  <r>
    <s v="Single Family"/>
    <n v="240649"/>
    <x v="0"/>
    <s v="RHSSI"/>
    <d v="2017-03-14T00:00:00"/>
    <x v="0"/>
    <s v="X-Other"/>
    <s v="AB"/>
    <x v="0"/>
  </r>
  <r>
    <s v="Condo"/>
    <n v="241465"/>
    <x v="0"/>
    <s v="NHORT4"/>
    <s v="03-Feb-17"/>
    <x v="0"/>
    <s v="X-Other"/>
    <s v="AB"/>
    <x v="0"/>
  </r>
  <r>
    <s v="Condo"/>
    <n v="242000"/>
    <x v="0"/>
    <s v="NRLNA"/>
    <d v="2017-01-17T00:00:00"/>
    <x v="0"/>
    <s v="X-Other"/>
    <s v="AB"/>
    <x v="0"/>
  </r>
  <r>
    <s v="Condo"/>
    <n v="242000"/>
    <x v="0"/>
    <s v="NBHHS4"/>
    <d v="2017-01-19T00:00:00"/>
    <x v="0"/>
    <s v="BERKSHIRE HATHAWAY FLORIDA"/>
    <s v="AB"/>
    <x v="0"/>
  </r>
  <r>
    <s v="Condo"/>
    <n v="242000"/>
    <x v="0"/>
    <s v="PREM03"/>
    <d v="2017-01-13T00:00:00"/>
    <x v="0"/>
    <s v="PREMIER SOTHEBYS"/>
    <s v="AB"/>
    <x v="0"/>
  </r>
  <r>
    <s v="Condo"/>
    <n v="242000"/>
    <x v="0"/>
    <s v="NAMVT"/>
    <d v="2017-03-27T00:00:00"/>
    <x v="0"/>
    <s v="AMERIVEST"/>
    <s v="AB"/>
    <x v="0"/>
  </r>
  <r>
    <s v="Condo"/>
    <n v="242000"/>
    <x v="0"/>
    <s v="WOOD"/>
    <s v="06-Feb-17"/>
    <x v="0"/>
    <s v="JOHN R WOOD"/>
    <s v="AB"/>
    <x v="0"/>
  </r>
  <r>
    <s v="Condo"/>
    <n v="242000"/>
    <x v="0"/>
    <s v="DNFR"/>
    <d v="2017-01-30T00:00:00"/>
    <x v="0"/>
    <s v="DOWNING FRYE"/>
    <s v="AB"/>
    <x v="0"/>
  </r>
  <r>
    <s v="Condo"/>
    <n v="242500"/>
    <x v="0"/>
    <s v="NPPR"/>
    <s v="03-Jan-17"/>
    <x v="0"/>
    <s v="PREMIERE PLUS REALTY COMPANY"/>
    <s v="AB"/>
    <x v="0"/>
  </r>
  <r>
    <s v="Condo"/>
    <n v="242500"/>
    <x v="0"/>
    <s v="GULB"/>
    <d v="2017-01-13T00:00:00"/>
    <x v="0"/>
    <s v="X-Other"/>
    <s v="AB"/>
    <x v="0"/>
  </r>
  <r>
    <s v="Single Family"/>
    <n v="242500"/>
    <x v="0"/>
    <s v="NPPR"/>
    <d v="2017-03-10T00:00:00"/>
    <x v="0"/>
    <s v="PREMIERE PLUS REALTY COMPANY"/>
    <s v="AB"/>
    <x v="0"/>
  </r>
  <r>
    <s v="Condo"/>
    <n v="242500"/>
    <x v="0"/>
    <s v="NMVP1"/>
    <d v="2017-03-31T00:00:00"/>
    <x v="0"/>
    <s v="X-Other"/>
    <s v="AB"/>
    <x v="0"/>
  </r>
  <r>
    <s v="Single Family"/>
    <n v="242500"/>
    <x v="0"/>
    <s v="PREM03"/>
    <d v="2017-01-20T00:00:00"/>
    <x v="0"/>
    <s v="PREMIER SOTHEBYS"/>
    <s v="AB"/>
    <x v="0"/>
  </r>
  <r>
    <s v="Single Family"/>
    <n v="242500"/>
    <x v="0"/>
    <s v="CBRR02"/>
    <s v="03-Feb-17"/>
    <x v="0"/>
    <s v="COLDWELL BANKER"/>
    <s v="AB"/>
    <x v="0"/>
  </r>
  <r>
    <s v="Condo"/>
    <n v="242500"/>
    <x v="0"/>
    <s v="WOOD05"/>
    <s v="01-Mar-17"/>
    <x v="0"/>
    <s v="JOHN R WOOD"/>
    <s v="AB"/>
    <x v="0"/>
  </r>
  <r>
    <s v="Condo"/>
    <n v="242600"/>
    <x v="0"/>
    <s v="NTOP"/>
    <s v="03-Jan-17"/>
    <x v="0"/>
    <s v="X-Other"/>
    <s v="AB"/>
    <x v="0"/>
  </r>
  <r>
    <s v="Condo"/>
    <n v="242650"/>
    <x v="0"/>
    <s v="NHORT4"/>
    <d v="2017-01-26T00:00:00"/>
    <x v="0"/>
    <s v="X-Other"/>
    <s v="AB"/>
    <x v="0"/>
  </r>
  <r>
    <s v="Condo"/>
    <n v="242900"/>
    <x v="0"/>
    <s v="NPPR"/>
    <d v="2017-01-12T00:00:00"/>
    <x v="0"/>
    <s v="PREMIERE PLUS REALTY COMPANY"/>
    <s v="AB"/>
    <x v="0"/>
  </r>
  <r>
    <s v="Condo"/>
    <n v="243000"/>
    <x v="0"/>
    <s v="NHORT4"/>
    <d v="2017-01-27T00:00:00"/>
    <x v="0"/>
    <s v="X-Other"/>
    <s v="AB"/>
    <x v="0"/>
  </r>
  <r>
    <s v="Condo"/>
    <n v="243000"/>
    <x v="0"/>
    <s v="NSTO"/>
    <s v="06-Mar-17"/>
    <x v="0"/>
    <s v="X-Other"/>
    <s v="AB"/>
    <x v="0"/>
  </r>
  <r>
    <s v="Single Family"/>
    <n v="243000"/>
    <x v="0"/>
    <s v="NMVP1"/>
    <s v="09-Jan-17"/>
    <x v="0"/>
    <s v="X-Other"/>
    <s v="AB"/>
    <x v="0"/>
  </r>
  <r>
    <s v="Single Family"/>
    <n v="243000"/>
    <x v="0"/>
    <s v="NDRC"/>
    <d v="2017-01-10T00:00:00"/>
    <x v="0"/>
    <s v="X-Other"/>
    <s v="AB"/>
    <x v="0"/>
  </r>
  <r>
    <s v="Condo"/>
    <n v="243000"/>
    <x v="0"/>
    <s v="NPPM"/>
    <d v="2017-01-10T00:00:00"/>
    <x v="0"/>
    <s v="X-Other"/>
    <s v="AB"/>
    <x v="0"/>
  </r>
  <r>
    <s v="Single Family"/>
    <n v="243000"/>
    <x v="0"/>
    <s v="NWRG"/>
    <d v="2017-03-24T00:00:00"/>
    <x v="0"/>
    <s v="X-Other"/>
    <s v="AB"/>
    <x v="0"/>
  </r>
  <r>
    <s v="Single Family"/>
    <n v="243000"/>
    <x v="0"/>
    <s v="NXCH"/>
    <d v="2017-01-10T00:00:00"/>
    <x v="0"/>
    <s v="X-Other"/>
    <s v="AB"/>
    <x v="0"/>
  </r>
  <r>
    <s v="Condo"/>
    <n v="243500"/>
    <x v="0"/>
    <s v="BKWR"/>
    <d v="2017-03-28T00:00:00"/>
    <x v="0"/>
    <s v="KELLER WILLIAMS ELITE"/>
    <s v="AB"/>
    <x v="0"/>
  </r>
  <r>
    <s v="Condo"/>
    <n v="243800"/>
    <x v="0"/>
    <s v="NMCQ"/>
    <s v="03-Mar-17"/>
    <x v="0"/>
    <s v="X-Other"/>
    <s v="AB"/>
    <x v="0"/>
  </r>
  <r>
    <s v="Single Family"/>
    <n v="244000"/>
    <x v="0"/>
    <s v="INTR"/>
    <d v="2017-01-27T00:00:00"/>
    <x v="0"/>
    <s v="X-Other"/>
    <s v="AB"/>
    <x v="0"/>
  </r>
  <r>
    <s v="Condo"/>
    <n v="244000"/>
    <x v="0"/>
    <s v="DNFR"/>
    <d v="2017-01-11T00:00:00"/>
    <x v="0"/>
    <s v="DOWNING FRYE"/>
    <s v="AB"/>
    <x v="0"/>
  </r>
  <r>
    <s v="Condo"/>
    <n v="244000"/>
    <x v="0"/>
    <s v="NBARI"/>
    <s v="07-Mar-17"/>
    <x v="0"/>
    <e v="#N/A"/>
    <s v="AB"/>
    <x v="0"/>
  </r>
  <r>
    <s v="Condo"/>
    <n v="244200"/>
    <x v="0"/>
    <s v="NRDR03"/>
    <d v="2017-01-17T00:00:00"/>
    <x v="0"/>
    <s v="X-Other"/>
    <s v="AB"/>
    <x v="0"/>
  </r>
  <r>
    <s v="Single Family"/>
    <n v="244900"/>
    <x v="0"/>
    <s v="CLAU"/>
    <d v="2017-01-20T00:00:00"/>
    <x v="0"/>
    <s v="X-Other"/>
    <s v="AB"/>
    <x v="0"/>
  </r>
  <r>
    <s v="Condo"/>
    <n v="245000"/>
    <x v="0"/>
    <s v="BBRE"/>
    <d v="2017-03-29T00:00:00"/>
    <x v="0"/>
    <s v="X-Other"/>
    <s v="AB"/>
    <x v="0"/>
  </r>
  <r>
    <s v="Single Family"/>
    <n v="245000"/>
    <x v="0"/>
    <s v="DNFR"/>
    <s v="01-Mar-17"/>
    <x v="0"/>
    <s v="DOWNING FRYE"/>
    <s v="AB"/>
    <x v="0"/>
  </r>
  <r>
    <s v="Single Family"/>
    <n v="245000"/>
    <x v="0"/>
    <s v="FLIST"/>
    <s v="06-Mar-17"/>
    <x v="0"/>
    <s v="X-Other"/>
    <s v="AB"/>
    <x v="0"/>
  </r>
  <r>
    <s v="Condo"/>
    <n v="245000"/>
    <x v="0"/>
    <s v="JRWD03"/>
    <d v="2017-03-24T00:00:00"/>
    <x v="0"/>
    <s v="JOHN R WOOD"/>
    <s v="AB"/>
    <x v="0"/>
  </r>
  <r>
    <s v="Single Family"/>
    <n v="245000"/>
    <x v="0"/>
    <s v="GREFM"/>
    <s v="06-Feb-17"/>
    <x v="0"/>
    <s v="X-Other"/>
    <s v="AB"/>
    <x v="0"/>
  </r>
  <r>
    <s v="Condo"/>
    <n v="245000"/>
    <x v="0"/>
    <s v="GULB"/>
    <s v="03-Jan-17"/>
    <x v="0"/>
    <s v="X-Other"/>
    <s v="AB"/>
    <x v="0"/>
  </r>
  <r>
    <s v="Condo"/>
    <n v="245000"/>
    <x v="0"/>
    <s v="NMVP1"/>
    <d v="2017-02-14T00:00:00"/>
    <x v="0"/>
    <s v="X-Other"/>
    <s v="AB"/>
    <x v="0"/>
  </r>
  <r>
    <s v="Single Family"/>
    <n v="245000"/>
    <x v="0"/>
    <s v="NLRG"/>
    <d v="2017-01-26T00:00:00"/>
    <x v="0"/>
    <s v="X-Other"/>
    <s v="AB"/>
    <x v="0"/>
  </r>
  <r>
    <s v="Single Family"/>
    <n v="245000"/>
    <x v="0"/>
    <s v="NPPR"/>
    <d v="2017-01-27T00:00:00"/>
    <x v="0"/>
    <s v="PREMIERE PLUS REALTY COMPANY"/>
    <s v="AB"/>
    <x v="0"/>
  </r>
  <r>
    <s v="Condo"/>
    <n v="245000"/>
    <x v="0"/>
    <s v="SOBA"/>
    <d v="2017-02-15T00:00:00"/>
    <x v="0"/>
    <s v="X-Other"/>
    <s v="AB"/>
    <x v="0"/>
  </r>
  <r>
    <s v="Condo"/>
    <n v="245000"/>
    <x v="0"/>
    <s v="WOOD17"/>
    <d v="2017-02-16T00:00:00"/>
    <x v="0"/>
    <s v="JOHN R WOOD"/>
    <s v="AB"/>
    <x v="0"/>
  </r>
  <r>
    <s v="Single Family"/>
    <n v="245000"/>
    <x v="0"/>
    <s v="NWRG"/>
    <d v="2017-01-31T00:00:00"/>
    <x v="0"/>
    <s v="X-Other"/>
    <s v="AB"/>
    <x v="0"/>
  </r>
  <r>
    <s v="Condo"/>
    <n v="245000"/>
    <x v="0"/>
    <s v="NRYA"/>
    <d v="2017-02-24T00:00:00"/>
    <x v="0"/>
    <s v="X-Other"/>
    <s v="AB"/>
    <x v="0"/>
  </r>
  <r>
    <s v="Single Family"/>
    <n v="245000"/>
    <x v="0"/>
    <s v="NIBR"/>
    <d v="2017-01-12T00:00:00"/>
    <x v="0"/>
    <s v="X-Other"/>
    <s v="AB"/>
    <x v="0"/>
  </r>
  <r>
    <s v="Single Family"/>
    <n v="245000"/>
    <x v="0"/>
    <s v="NFHR"/>
    <d v="2017-03-28T00:00:00"/>
    <x v="0"/>
    <s v="X-Other"/>
    <s v="AB"/>
    <x v="0"/>
  </r>
  <r>
    <s v="Single Family"/>
    <n v="245000"/>
    <x v="0"/>
    <s v="NPPR"/>
    <d v="2017-02-17T00:00:00"/>
    <x v="0"/>
    <s v="PREMIERE PLUS REALTY COMPANY"/>
    <s v="AB"/>
    <x v="0"/>
  </r>
  <r>
    <s v="Single Family"/>
    <n v="245500"/>
    <x v="0"/>
    <s v="NKEAT"/>
    <s v="07-Feb-17"/>
    <x v="0"/>
    <s v="X-Other"/>
    <s v="AB"/>
    <x v="0"/>
  </r>
  <r>
    <s v="Condo"/>
    <n v="246000"/>
    <x v="0"/>
    <s v="NHORT4"/>
    <d v="2017-01-13T00:00:00"/>
    <x v="0"/>
    <s v="X-Other"/>
    <s v="AB"/>
    <x v="0"/>
  </r>
  <r>
    <s v="Single Family"/>
    <n v="246000"/>
    <x v="0"/>
    <s v="SUNY"/>
    <d v="2017-03-10T00:00:00"/>
    <x v="0"/>
    <s v="X-Other"/>
    <s v="AB"/>
    <x v="0"/>
  </r>
  <r>
    <s v="Single Family"/>
    <n v="246400"/>
    <x v="0"/>
    <s v="NMEN"/>
    <d v="2017-01-13T00:00:00"/>
    <x v="0"/>
    <s v="X-Other"/>
    <s v="AB"/>
    <x v="0"/>
  </r>
  <r>
    <s v="Condo"/>
    <n v="246500"/>
    <x v="0"/>
    <s v="NHORT4"/>
    <d v="2017-02-15T00:00:00"/>
    <x v="0"/>
    <s v="X-Other"/>
    <s v="AB"/>
    <x v="0"/>
  </r>
  <r>
    <s v="Condo"/>
    <n v="246500"/>
    <x v="0"/>
    <s v="WOOD03"/>
    <d v="2017-01-18T00:00:00"/>
    <x v="0"/>
    <s v="JOHN R WOOD"/>
    <s v="AB"/>
    <x v="0"/>
  </r>
  <r>
    <s v="Condo"/>
    <n v="246939"/>
    <x v="0"/>
    <s v="NHORT4"/>
    <d v="2017-02-28T00:00:00"/>
    <x v="0"/>
    <s v="X-Other"/>
    <s v="AB"/>
    <x v="0"/>
  </r>
  <r>
    <s v="Single Family"/>
    <n v="247000"/>
    <x v="0"/>
    <s v="FSHER"/>
    <d v="2017-03-14T00:00:00"/>
    <x v="0"/>
    <s v="X-Other"/>
    <s v="AB"/>
    <x v="0"/>
  </r>
  <r>
    <s v="Condo"/>
    <n v="247000"/>
    <x v="0"/>
    <s v="DNFR"/>
    <d v="2017-01-17T00:00:00"/>
    <x v="0"/>
    <s v="DOWNING FRYE"/>
    <s v="AB"/>
    <x v="0"/>
  </r>
  <r>
    <s v="Single Family"/>
    <n v="247000"/>
    <x v="0"/>
    <s v="WOOD"/>
    <d v="2017-03-31T00:00:00"/>
    <x v="0"/>
    <s v="JOHN R WOOD"/>
    <s v="AB"/>
    <x v="0"/>
  </r>
  <r>
    <s v="Single Family"/>
    <n v="247500"/>
    <x v="0"/>
    <s v="WOOD"/>
    <d v="2017-03-30T00:00:00"/>
    <x v="0"/>
    <s v="JOHN R WOOD"/>
    <s v="AB"/>
    <x v="0"/>
  </r>
  <r>
    <s v="Condo"/>
    <n v="247900"/>
    <x v="0"/>
    <s v="NRDR03"/>
    <d v="2017-02-17T00:00:00"/>
    <x v="0"/>
    <s v="X-Other"/>
    <s v="AB"/>
    <x v="0"/>
  </r>
  <r>
    <s v="Single Family"/>
    <n v="248000"/>
    <x v="0"/>
    <s v="PELB"/>
    <d v="2017-01-11T00:00:00"/>
    <x v="0"/>
    <s v="X-Other"/>
    <s v="AB"/>
    <x v="0"/>
  </r>
  <r>
    <s v="Condo"/>
    <n v="248000"/>
    <x v="0"/>
    <s v="PREM06"/>
    <s v="01-Feb-17"/>
    <x v="0"/>
    <s v="PREMIER SOTHEBYS"/>
    <s v="AB"/>
    <x v="0"/>
  </r>
  <r>
    <s v="Single Family"/>
    <n v="248000"/>
    <x v="0"/>
    <s v="NPPR"/>
    <d v="2017-03-10T00:00:00"/>
    <x v="0"/>
    <s v="PREMIERE PLUS REALTY COMPANY"/>
    <s v="AB"/>
    <x v="0"/>
  </r>
  <r>
    <s v="Condo"/>
    <n v="248500"/>
    <x v="0"/>
    <s v="BPREM07"/>
    <d v="2017-02-24T00:00:00"/>
    <x v="0"/>
    <s v="PREMIER SOTHEBYS"/>
    <s v="AB"/>
    <x v="0"/>
  </r>
  <r>
    <s v="Condo"/>
    <n v="249000"/>
    <x v="0"/>
    <s v="RLTY"/>
    <d v="2017-01-13T00:00:00"/>
    <x v="0"/>
    <s v="X-Other"/>
    <s v="AB"/>
    <x v="0"/>
  </r>
  <r>
    <s v="Condo"/>
    <n v="249000"/>
    <x v="0"/>
    <s v="SOBA"/>
    <s v="02-Feb-17"/>
    <x v="0"/>
    <s v="X-Other"/>
    <s v="AB"/>
    <x v="0"/>
  </r>
  <r>
    <s v="Condo"/>
    <n v="249000"/>
    <x v="0"/>
    <s v="DNFR"/>
    <d v="2017-03-17T00:00:00"/>
    <x v="0"/>
    <s v="DOWNING FRYE"/>
    <s v="AB"/>
    <x v="0"/>
  </r>
  <r>
    <s v="Condo"/>
    <n v="249000"/>
    <x v="0"/>
    <s v="WRGI"/>
    <d v="2017-03-31T00:00:00"/>
    <x v="0"/>
    <s v="X-Other"/>
    <s v="AB"/>
    <x v="0"/>
  </r>
  <r>
    <s v="Condo"/>
    <n v="249500"/>
    <x v="0"/>
    <s v="PREM07"/>
    <d v="2017-03-30T00:00:00"/>
    <x v="0"/>
    <s v="PREMIER SOTHEBYS"/>
    <s v="AB"/>
    <x v="0"/>
  </r>
  <r>
    <s v="Condo"/>
    <n v="249900"/>
    <x v="0"/>
    <s v="NRDR03"/>
    <s v="06-Jan-17"/>
    <x v="0"/>
    <s v="X-Other"/>
    <s v="AB"/>
    <x v="0"/>
  </r>
  <r>
    <s v="Condo"/>
    <n v="249900"/>
    <x v="0"/>
    <s v="NRAA"/>
    <d v="2017-02-16T00:00:00"/>
    <x v="0"/>
    <s v="X-Other"/>
    <s v="AB"/>
    <x v="0"/>
  </r>
  <r>
    <s v="Condo"/>
    <n v="250000"/>
    <x v="0"/>
    <s v="NBHHS"/>
    <d v="2017-02-10T00:00:00"/>
    <x v="0"/>
    <s v="BERKSHIRE HATHAWAY FLORIDA"/>
    <s v="AB"/>
    <x v="1"/>
  </r>
  <r>
    <s v="Condo"/>
    <n v="250000"/>
    <x v="0"/>
    <s v="BBRE"/>
    <d v="2017-02-17T00:00:00"/>
    <x v="0"/>
    <s v="X-Other"/>
    <s v="AB"/>
    <x v="1"/>
  </r>
  <r>
    <s v="Condo"/>
    <n v="250000"/>
    <x v="0"/>
    <s v="NMVP1"/>
    <s v="03-Mar-17"/>
    <x v="0"/>
    <s v="X-Other"/>
    <s v="AB"/>
    <x v="1"/>
  </r>
  <r>
    <s v="Single Family"/>
    <n v="250000"/>
    <x v="0"/>
    <s v="BDOWN"/>
    <d v="2017-02-28T00:00:00"/>
    <x v="0"/>
    <s v="DOWNING FRYE"/>
    <s v="AB"/>
    <x v="1"/>
  </r>
  <r>
    <s v="Condo"/>
    <n v="250000"/>
    <x v="0"/>
    <s v="BBRE"/>
    <d v="2017-01-31T00:00:00"/>
    <x v="0"/>
    <s v="X-Other"/>
    <s v="AB"/>
    <x v="1"/>
  </r>
  <r>
    <s v="Single Family"/>
    <n v="250000"/>
    <x v="0"/>
    <s v="NBARI"/>
    <d v="2017-03-28T00:00:00"/>
    <x v="0"/>
    <e v="#N/A"/>
    <s v="AB"/>
    <x v="1"/>
  </r>
  <r>
    <s v="Condo"/>
    <n v="250000"/>
    <x v="0"/>
    <s v="FAMV"/>
    <s v="03-Mar-17"/>
    <x v="0"/>
    <s v="X-Other"/>
    <s v="AB"/>
    <x v="1"/>
  </r>
  <r>
    <s v="Condo"/>
    <n v="250000"/>
    <x v="0"/>
    <s v="NAMVT"/>
    <d v="2017-03-20T00:00:00"/>
    <x v="0"/>
    <s v="AMERIVEST"/>
    <s v="AB"/>
    <x v="1"/>
  </r>
  <r>
    <s v="Condo"/>
    <n v="250000"/>
    <x v="0"/>
    <s v="BKWR"/>
    <s v="06-Mar-17"/>
    <x v="0"/>
    <s v="KELLER WILLIAMS ELITE"/>
    <s v="AB"/>
    <x v="1"/>
  </r>
  <r>
    <s v="Single Family"/>
    <n v="250000"/>
    <x v="0"/>
    <s v="HLBI"/>
    <d v="2017-01-26T00:00:00"/>
    <x v="0"/>
    <s v="X-Other"/>
    <s v="AB"/>
    <x v="1"/>
  </r>
  <r>
    <s v="Single Family"/>
    <n v="250000"/>
    <x v="0"/>
    <s v="NPROC"/>
    <d v="2017-02-17T00:00:00"/>
    <x v="0"/>
    <s v="X-Other"/>
    <s v="AB"/>
    <x v="1"/>
  </r>
  <r>
    <s v="Condo"/>
    <n v="250000"/>
    <x v="0"/>
    <s v="SUNY"/>
    <d v="2017-03-30T00:00:00"/>
    <x v="0"/>
    <s v="X-Other"/>
    <s v="AB"/>
    <x v="1"/>
  </r>
  <r>
    <s v="Single Family"/>
    <n v="250000"/>
    <x v="0"/>
    <s v="NFHR"/>
    <d v="2017-01-24T00:00:00"/>
    <x v="0"/>
    <s v="X-Other"/>
    <s v="AB"/>
    <x v="1"/>
  </r>
  <r>
    <s v="Condo"/>
    <n v="250000"/>
    <x v="0"/>
    <s v="WOOD05"/>
    <d v="2017-03-31T00:00:00"/>
    <x v="0"/>
    <s v="JOHN R WOOD"/>
    <s v="AB"/>
    <x v="1"/>
  </r>
  <r>
    <s v="Single Family"/>
    <n v="250000"/>
    <x v="0"/>
    <s v="NWRG"/>
    <d v="2017-01-31T00:00:00"/>
    <x v="0"/>
    <s v="X-Other"/>
    <s v="AB"/>
    <x v="1"/>
  </r>
  <r>
    <s v="Single Family"/>
    <n v="250000"/>
    <x v="0"/>
    <s v="NXCH"/>
    <s v="01-Feb-17"/>
    <x v="0"/>
    <s v="X-Other"/>
    <s v="AB"/>
    <x v="1"/>
  </r>
  <r>
    <s v="Condo"/>
    <n v="250000"/>
    <x v="0"/>
    <s v="HLBI"/>
    <d v="2017-03-30T00:00:00"/>
    <x v="0"/>
    <s v="X-Other"/>
    <s v="AB"/>
    <x v="1"/>
  </r>
  <r>
    <s v="Condo"/>
    <n v="250000"/>
    <x v="0"/>
    <s v="WOOD05"/>
    <d v="2017-03-17T00:00:00"/>
    <x v="0"/>
    <s v="JOHN R WOOD"/>
    <s v="AB"/>
    <x v="1"/>
  </r>
  <r>
    <s v="Single Family"/>
    <n v="250000"/>
    <x v="0"/>
    <s v="NRYA"/>
    <d v="2017-01-27T00:00:00"/>
    <x v="0"/>
    <s v="X-Other"/>
    <s v="AB"/>
    <x v="1"/>
  </r>
  <r>
    <s v="Condo"/>
    <n v="250000"/>
    <x v="0"/>
    <s v="CBRR02"/>
    <d v="2017-02-27T00:00:00"/>
    <x v="0"/>
    <s v="COLDWELL BANKER"/>
    <s v="AB"/>
    <x v="1"/>
  </r>
  <r>
    <s v="Single Family"/>
    <n v="250000"/>
    <x v="0"/>
    <s v="NSKW"/>
    <d v="2017-03-15T00:00:00"/>
    <x v="0"/>
    <s v="X-Other"/>
    <s v="AB"/>
    <x v="1"/>
  </r>
  <r>
    <s v="Single Family"/>
    <n v="250000"/>
    <x v="0"/>
    <s v="NAMVT"/>
    <d v="2017-03-30T00:00:00"/>
    <x v="0"/>
    <s v="AMERIVEST"/>
    <s v="AB"/>
    <x v="1"/>
  </r>
  <r>
    <s v="Condo"/>
    <n v="250000"/>
    <x v="0"/>
    <s v="NPPR"/>
    <s v="08-Feb-17"/>
    <x v="0"/>
    <s v="PREMIERE PLUS REALTY COMPANY"/>
    <s v="AB"/>
    <x v="1"/>
  </r>
  <r>
    <s v="Single Family"/>
    <n v="250000"/>
    <x v="0"/>
    <s v="NMVP1"/>
    <d v="2017-03-27T00:00:00"/>
    <x v="0"/>
    <s v="X-Other"/>
    <s v="AB"/>
    <x v="1"/>
  </r>
  <r>
    <s v="Condo"/>
    <n v="250000"/>
    <x v="0"/>
    <s v="WOOD05"/>
    <d v="2017-02-24T00:00:00"/>
    <x v="0"/>
    <s v="JOHN R WOOD"/>
    <s v="AB"/>
    <x v="1"/>
  </r>
  <r>
    <s v="Condo"/>
    <n v="250000"/>
    <x v="0"/>
    <s v="NMCQ"/>
    <d v="2017-03-13T00:00:00"/>
    <x v="0"/>
    <s v="X-Other"/>
    <s v="AB"/>
    <x v="1"/>
  </r>
  <r>
    <s v="Single Family"/>
    <n v="251500"/>
    <x v="0"/>
    <s v="SOBA"/>
    <d v="2017-03-21T00:00:00"/>
    <x v="0"/>
    <s v="X-Other"/>
    <s v="AB"/>
    <x v="1"/>
  </r>
  <r>
    <s v="Single Family"/>
    <n v="252000"/>
    <x v="0"/>
    <s v="PREM12"/>
    <d v="2017-02-24T00:00:00"/>
    <x v="0"/>
    <s v="PREMIER SOTHEBYS"/>
    <s v="AB"/>
    <x v="1"/>
  </r>
  <r>
    <s v="Single Family"/>
    <n v="252000"/>
    <x v="0"/>
    <s v="WRGI"/>
    <d v="2017-02-24T00:00:00"/>
    <x v="0"/>
    <s v="X-Other"/>
    <s v="AB"/>
    <x v="1"/>
  </r>
  <r>
    <s v="Condo"/>
    <n v="252000"/>
    <x v="0"/>
    <s v="NXCH"/>
    <d v="2017-03-30T00:00:00"/>
    <x v="0"/>
    <s v="X-Other"/>
    <s v="AB"/>
    <x v="1"/>
  </r>
  <r>
    <s v="Condo"/>
    <n v="252270"/>
    <x v="0"/>
    <s v="CDCO"/>
    <d v="2017-02-16T00:00:00"/>
    <x v="0"/>
    <s v="X-Other"/>
    <s v="AB"/>
    <x v="1"/>
  </r>
  <r>
    <s v="Single Family"/>
    <n v="252500"/>
    <x v="0"/>
    <s v="FREI"/>
    <d v="2017-03-31T00:00:00"/>
    <x v="0"/>
    <s v="X-Other"/>
    <s v="AB"/>
    <x v="1"/>
  </r>
  <r>
    <s v="Condo"/>
    <n v="252500"/>
    <x v="0"/>
    <s v="MAXR"/>
    <d v="2017-01-30T00:00:00"/>
    <x v="0"/>
    <s v="X-Other"/>
    <s v="AB"/>
    <x v="1"/>
  </r>
  <r>
    <s v="Single Family"/>
    <n v="252500"/>
    <x v="0"/>
    <s v="NFLRS"/>
    <s v="07-Mar-17"/>
    <x v="0"/>
    <s v="X-Other"/>
    <s v="AB"/>
    <x v="1"/>
  </r>
  <r>
    <s v="Condo"/>
    <n v="252500"/>
    <x v="0"/>
    <s v="WOOD17"/>
    <d v="2017-03-30T00:00:00"/>
    <x v="0"/>
    <s v="JOHN R WOOD"/>
    <s v="AB"/>
    <x v="1"/>
  </r>
  <r>
    <s v="Condo"/>
    <n v="252500"/>
    <x v="0"/>
    <s v="CBRR03"/>
    <d v="2017-02-28T00:00:00"/>
    <x v="0"/>
    <s v="COLDWELL BANKER"/>
    <s v="AB"/>
    <x v="1"/>
  </r>
  <r>
    <s v="Single Family"/>
    <n v="252700"/>
    <x v="0"/>
    <s v="DNFR"/>
    <d v="2017-03-14T00:00:00"/>
    <x v="0"/>
    <s v="DOWNING FRYE"/>
    <s v="AB"/>
    <x v="1"/>
  </r>
  <r>
    <s v="Condo"/>
    <n v="253000"/>
    <x v="0"/>
    <s v="DNFR"/>
    <d v="2017-01-10T00:00:00"/>
    <x v="0"/>
    <s v="DOWNING FRYE"/>
    <s v="AB"/>
    <x v="1"/>
  </r>
  <r>
    <s v="Single Family"/>
    <n v="253000"/>
    <x v="0"/>
    <s v="CBRR03"/>
    <d v="2017-02-28T00:00:00"/>
    <x v="0"/>
    <s v="COLDWELL BANKER"/>
    <s v="AB"/>
    <x v="1"/>
  </r>
  <r>
    <s v="Condo"/>
    <n v="254000"/>
    <x v="0"/>
    <s v="BBRE"/>
    <d v="2017-02-21T00:00:00"/>
    <x v="0"/>
    <s v="X-Other"/>
    <s v="AB"/>
    <x v="1"/>
  </r>
  <r>
    <s v="Single Family"/>
    <n v="254000"/>
    <x v="0"/>
    <s v="NDRC"/>
    <d v="2017-02-17T00:00:00"/>
    <x v="0"/>
    <s v="X-Other"/>
    <s v="AB"/>
    <x v="1"/>
  </r>
  <r>
    <s v="Condo"/>
    <n v="254500"/>
    <x v="0"/>
    <s v="DNFR"/>
    <s v="09-Jan-17"/>
    <x v="0"/>
    <s v="DOWNING FRYE"/>
    <s v="AB"/>
    <x v="1"/>
  </r>
  <r>
    <s v="Condo"/>
    <n v="254500"/>
    <x v="0"/>
    <s v="DNFR"/>
    <d v="2017-02-17T00:00:00"/>
    <x v="0"/>
    <s v="DOWNING FRYE"/>
    <s v="AB"/>
    <x v="1"/>
  </r>
  <r>
    <s v="Condo"/>
    <n v="254900"/>
    <x v="0"/>
    <s v="NRVT"/>
    <s v="03-Mar-17"/>
    <x v="0"/>
    <s v="X-Other"/>
    <s v="AB"/>
    <x v="1"/>
  </r>
  <r>
    <s v="Single Family"/>
    <n v="254900"/>
    <x v="0"/>
    <s v="NTOA"/>
    <d v="2017-01-13T00:00:00"/>
    <x v="0"/>
    <s v="X-Other"/>
    <s v="AB"/>
    <x v="1"/>
  </r>
  <r>
    <s v="Condo"/>
    <n v="255000"/>
    <x v="0"/>
    <s v="BRSRE2"/>
    <s v="07-Feb-17"/>
    <x v="0"/>
    <s v="ROYAL SHELL REAL ESTATE"/>
    <s v="AB"/>
    <x v="1"/>
  </r>
  <r>
    <s v="Single Family"/>
    <n v="255000"/>
    <x v="0"/>
    <s v="NKWR2"/>
    <d v="2017-02-10T00:00:00"/>
    <x v="0"/>
    <s v="KELLER WILLIAMS ELITE"/>
    <s v="AB"/>
    <x v="1"/>
  </r>
  <r>
    <s v="Single Family"/>
    <n v="255000"/>
    <x v="0"/>
    <s v="NPPR"/>
    <d v="2017-01-19T00:00:00"/>
    <x v="0"/>
    <s v="PREMIERE PLUS REALTY COMPANY"/>
    <s v="AB"/>
    <x v="1"/>
  </r>
  <r>
    <s v="Single Family"/>
    <n v="255000"/>
    <x v="0"/>
    <s v="FCSB"/>
    <d v="2017-03-23T00:00:00"/>
    <x v="0"/>
    <s v="X-Other"/>
    <s v="AB"/>
    <x v="1"/>
  </r>
  <r>
    <s v="Single Family"/>
    <n v="255000"/>
    <x v="0"/>
    <s v="BKSRI"/>
    <d v="2017-01-17T00:00:00"/>
    <x v="0"/>
    <s v="X-Other"/>
    <s v="AB"/>
    <x v="1"/>
  </r>
  <r>
    <s v="Condo"/>
    <n v="255000"/>
    <x v="0"/>
    <s v="SUNY"/>
    <d v="2017-02-24T00:00:00"/>
    <x v="0"/>
    <s v="X-Other"/>
    <s v="AB"/>
    <x v="1"/>
  </r>
  <r>
    <s v="Single Family"/>
    <n v="255000"/>
    <x v="0"/>
    <s v="NPPM"/>
    <s v="01-Feb-17"/>
    <x v="0"/>
    <s v="X-Other"/>
    <s v="AB"/>
    <x v="1"/>
  </r>
  <r>
    <s v="Condo"/>
    <n v="255000"/>
    <x v="0"/>
    <s v="CBRR03"/>
    <d v="2017-01-17T00:00:00"/>
    <x v="0"/>
    <s v="COLDWELL BANKER"/>
    <s v="AB"/>
    <x v="1"/>
  </r>
  <r>
    <s v="Single Family"/>
    <n v="255000"/>
    <x v="0"/>
    <s v="NPPR"/>
    <d v="2017-02-25T00:00:00"/>
    <x v="0"/>
    <s v="PREMIERE PLUS REALTY COMPANY"/>
    <s v="AB"/>
    <x v="1"/>
  </r>
  <r>
    <s v="Condo"/>
    <n v="255000"/>
    <x v="0"/>
    <s v="NDRC"/>
    <s v="01-Mar-17"/>
    <x v="0"/>
    <s v="X-Other"/>
    <s v="AB"/>
    <x v="1"/>
  </r>
  <r>
    <s v="Single Family"/>
    <n v="255000"/>
    <x v="0"/>
    <s v="PREM01"/>
    <d v="2017-03-30T00:00:00"/>
    <x v="0"/>
    <s v="PREMIER SOTHEBYS"/>
    <s v="AB"/>
    <x v="1"/>
  </r>
  <r>
    <s v="Condo"/>
    <n v="255000"/>
    <x v="0"/>
    <s v="NMVP1"/>
    <d v="2017-02-22T00:00:00"/>
    <x v="0"/>
    <s v="X-Other"/>
    <s v="AB"/>
    <x v="1"/>
  </r>
  <r>
    <s v="Condo"/>
    <n v="255000"/>
    <x v="0"/>
    <s v="NKEAT"/>
    <d v="2017-03-17T00:00:00"/>
    <x v="0"/>
    <s v="X-Other"/>
    <s v="AB"/>
    <x v="1"/>
  </r>
  <r>
    <s v="Condo"/>
    <n v="255000"/>
    <x v="0"/>
    <s v="NPPR"/>
    <s v="08-Feb-17"/>
    <x v="0"/>
    <s v="PREMIERE PLUS REALTY COMPANY"/>
    <s v="AB"/>
    <x v="1"/>
  </r>
  <r>
    <s v="Single Family"/>
    <n v="255000"/>
    <x v="0"/>
    <s v="FBVR"/>
    <d v="2017-03-17T00:00:00"/>
    <x v="0"/>
    <s v="X-Other"/>
    <s v="AB"/>
    <x v="1"/>
  </r>
  <r>
    <s v="Condo"/>
    <n v="255000"/>
    <x v="0"/>
    <s v="NPPM"/>
    <s v="01-Mar-17"/>
    <x v="0"/>
    <s v="X-Other"/>
    <s v="AB"/>
    <x v="1"/>
  </r>
  <r>
    <s v="Single Family"/>
    <n v="255000"/>
    <x v="0"/>
    <s v="FHTR"/>
    <d v="2017-03-15T00:00:00"/>
    <x v="0"/>
    <s v="X-Other"/>
    <s v="AB"/>
    <x v="1"/>
  </r>
  <r>
    <s v="Condo"/>
    <n v="255000"/>
    <x v="0"/>
    <s v="NPPR"/>
    <d v="2017-03-31T00:00:00"/>
    <x v="0"/>
    <s v="PREMIERE PLUS REALTY COMPANY"/>
    <s v="AB"/>
    <x v="1"/>
  </r>
  <r>
    <s v="Condo"/>
    <n v="255000"/>
    <x v="0"/>
    <s v="WOOD"/>
    <d v="2017-03-15T00:00:00"/>
    <x v="0"/>
    <s v="JOHN R WOOD"/>
    <s v="AB"/>
    <x v="1"/>
  </r>
  <r>
    <s v="Single Family"/>
    <n v="256000"/>
    <x v="0"/>
    <s v="MARN"/>
    <s v="09-Mar-17"/>
    <x v="0"/>
    <s v="X-Other"/>
    <s v="AB"/>
    <x v="1"/>
  </r>
  <r>
    <s v="Single Family"/>
    <n v="256100"/>
    <x v="0"/>
    <s v="DNFR"/>
    <d v="2017-01-11T00:00:00"/>
    <x v="0"/>
    <s v="DOWNING FRYE"/>
    <s v="AB"/>
    <x v="1"/>
  </r>
  <r>
    <s v="Single Family"/>
    <n v="256750"/>
    <x v="0"/>
    <s v="NDRC"/>
    <d v="2017-03-29T00:00:00"/>
    <x v="0"/>
    <s v="X-Other"/>
    <s v="AB"/>
    <x v="1"/>
  </r>
  <r>
    <s v="Condo"/>
    <n v="257000"/>
    <x v="0"/>
    <s v="NBHHS2"/>
    <d v="2017-02-24T00:00:00"/>
    <x v="0"/>
    <s v="BERKSHIRE HATHAWAY FLORIDA"/>
    <s v="AB"/>
    <x v="1"/>
  </r>
  <r>
    <s v="Condo"/>
    <n v="257000"/>
    <x v="0"/>
    <s v="FSBLT05"/>
    <d v="2017-03-13T00:00:00"/>
    <x v="0"/>
    <s v="X-Other"/>
    <s v="AB"/>
    <x v="1"/>
  </r>
  <r>
    <s v="Condo"/>
    <n v="257000"/>
    <x v="0"/>
    <s v="REMS"/>
    <d v="2017-01-18T00:00:00"/>
    <x v="0"/>
    <s v="X-Other"/>
    <s v="AB"/>
    <x v="1"/>
  </r>
  <r>
    <s v="Condo"/>
    <n v="257000"/>
    <x v="0"/>
    <s v="DNFR"/>
    <s v="06-Mar-17"/>
    <x v="0"/>
    <s v="DOWNING FRYE"/>
    <s v="AB"/>
    <x v="1"/>
  </r>
  <r>
    <s v="Single Family"/>
    <n v="257500"/>
    <x v="0"/>
    <s v="NRYA"/>
    <d v="2017-02-10T00:00:00"/>
    <x v="0"/>
    <s v="X-Other"/>
    <s v="AB"/>
    <x v="1"/>
  </r>
  <r>
    <s v="Single Family"/>
    <n v="257900"/>
    <x v="0"/>
    <s v="NRDR03"/>
    <d v="2017-01-17T00:00:00"/>
    <x v="0"/>
    <s v="X-Other"/>
    <s v="AB"/>
    <x v="1"/>
  </r>
  <r>
    <s v="Condo"/>
    <n v="257900"/>
    <x v="0"/>
    <s v="NTOA"/>
    <s v="05-Jan-17"/>
    <x v="0"/>
    <s v="X-Other"/>
    <s v="AB"/>
    <x v="1"/>
  </r>
  <r>
    <s v="Condo"/>
    <n v="258000"/>
    <x v="0"/>
    <s v="NMVP1"/>
    <d v="2017-03-31T00:00:00"/>
    <x v="0"/>
    <s v="X-Other"/>
    <s v="AB"/>
    <x v="1"/>
  </r>
  <r>
    <s v="Condo"/>
    <n v="258000"/>
    <x v="0"/>
    <s v="NDAA"/>
    <s v="02-Mar-17"/>
    <x v="0"/>
    <s v="X-Other"/>
    <s v="AB"/>
    <x v="1"/>
  </r>
  <r>
    <s v="Condo"/>
    <n v="258000"/>
    <x v="0"/>
    <s v="DNFR"/>
    <d v="2017-02-22T00:00:00"/>
    <x v="0"/>
    <s v="DOWNING FRYE"/>
    <s v="AB"/>
    <x v="1"/>
  </r>
  <r>
    <s v="Single Family"/>
    <n v="258900"/>
    <x v="0"/>
    <s v="NYNR"/>
    <s v="05-Jan-17"/>
    <x v="0"/>
    <s v="X-Other"/>
    <s v="AB"/>
    <x v="1"/>
  </r>
  <r>
    <s v="Single Family"/>
    <n v="258934"/>
    <x v="0"/>
    <s v="NKWRN"/>
    <d v="2017-02-15T00:00:00"/>
    <x v="0"/>
    <s v="X-Other"/>
    <s v="AB"/>
    <x v="1"/>
  </r>
  <r>
    <s v="Condo"/>
    <n v="259000"/>
    <x v="0"/>
    <s v="BKWR"/>
    <s v="03-Feb-17"/>
    <x v="0"/>
    <s v="KELLER WILLIAMS ELITE"/>
    <s v="AB"/>
    <x v="1"/>
  </r>
  <r>
    <s v="Single Family"/>
    <n v="259000"/>
    <x v="0"/>
    <s v="JRWD03"/>
    <s v="01-Mar-17"/>
    <x v="0"/>
    <s v="JOHN R WOOD"/>
    <s v="AB"/>
    <x v="1"/>
  </r>
  <r>
    <s v="Single Family"/>
    <n v="259000"/>
    <x v="0"/>
    <s v="NRSRE2"/>
    <d v="2017-01-11T00:00:00"/>
    <x v="0"/>
    <s v="ROYAL SHELL REAL ESTATE"/>
    <s v="AB"/>
    <x v="1"/>
  </r>
  <r>
    <s v="Condo"/>
    <n v="259000"/>
    <x v="0"/>
    <s v="NPPR"/>
    <s v="02-Mar-17"/>
    <x v="0"/>
    <s v="PREMIERE PLUS REALTY COMPANY"/>
    <s v="AB"/>
    <x v="1"/>
  </r>
  <r>
    <s v="Single Family"/>
    <n v="259900"/>
    <x v="0"/>
    <s v="NRPN"/>
    <d v="2017-02-21T00:00:00"/>
    <x v="0"/>
    <s v="X-Other"/>
    <s v="AB"/>
    <x v="1"/>
  </r>
  <r>
    <s v="Condo"/>
    <n v="260000"/>
    <x v="0"/>
    <s v="WOOD03"/>
    <d v="2017-03-20T00:00:00"/>
    <x v="0"/>
    <s v="JOHN R WOOD"/>
    <s v="AB"/>
    <x v="1"/>
  </r>
  <r>
    <s v="Condo"/>
    <n v="260000"/>
    <x v="0"/>
    <s v="BRSRE4"/>
    <d v="2017-02-21T00:00:00"/>
    <x v="0"/>
    <s v="ROYAL SHELL REAL ESTATE"/>
    <s v="AB"/>
    <x v="1"/>
  </r>
  <r>
    <s v="Single Family"/>
    <n v="260000"/>
    <x v="0"/>
    <s v="WRGI"/>
    <d v="2017-02-22T00:00:00"/>
    <x v="0"/>
    <s v="X-Other"/>
    <s v="AB"/>
    <x v="1"/>
  </r>
  <r>
    <s v="Single Family"/>
    <n v="260000"/>
    <x v="0"/>
    <s v="CBRR11"/>
    <d v="2017-02-21T00:00:00"/>
    <x v="0"/>
    <s v="COLDWELL BANKER"/>
    <s v="AB"/>
    <x v="1"/>
  </r>
  <r>
    <s v="Condo"/>
    <n v="260000"/>
    <x v="0"/>
    <s v="BRSRE4"/>
    <d v="2017-02-10T00:00:00"/>
    <x v="0"/>
    <s v="ROYAL SHELL REAL ESTATE"/>
    <s v="AB"/>
    <x v="1"/>
  </r>
  <r>
    <s v="Single Family"/>
    <n v="260000"/>
    <x v="0"/>
    <s v="RENT1"/>
    <d v="2017-01-17T00:00:00"/>
    <x v="0"/>
    <s v="X-Other"/>
    <s v="AB"/>
    <x v="1"/>
  </r>
  <r>
    <s v="Condo"/>
    <n v="260000"/>
    <x v="0"/>
    <s v="DNFR"/>
    <d v="2017-03-15T00:00:00"/>
    <x v="0"/>
    <s v="DOWNING FRYE"/>
    <s v="AB"/>
    <x v="1"/>
  </r>
  <r>
    <s v="Condo"/>
    <n v="260000"/>
    <x v="0"/>
    <s v="BPREM07"/>
    <d v="2017-02-22T00:00:00"/>
    <x v="0"/>
    <s v="PREMIER SOTHEBYS"/>
    <s v="AB"/>
    <x v="1"/>
  </r>
  <r>
    <s v="Condo"/>
    <n v="260000"/>
    <x v="0"/>
    <s v="FREED"/>
    <s v="08-Mar-17"/>
    <x v="0"/>
    <s v="X-Other"/>
    <s v="AB"/>
    <x v="1"/>
  </r>
  <r>
    <s v="Condo"/>
    <n v="260000"/>
    <x v="0"/>
    <s v="BKWR"/>
    <s v="05-Jan-17"/>
    <x v="0"/>
    <s v="KELLER WILLIAMS ELITE"/>
    <s v="AB"/>
    <x v="1"/>
  </r>
  <r>
    <s v="Condo"/>
    <n v="260000"/>
    <x v="0"/>
    <s v="PREP"/>
    <d v="2017-01-18T00:00:00"/>
    <x v="0"/>
    <s v="PREMIERE PLUS REALTY COMPANY"/>
    <s v="AB"/>
    <x v="1"/>
  </r>
  <r>
    <s v="Condo"/>
    <n v="260000"/>
    <x v="0"/>
    <s v="NDRC"/>
    <d v="2017-02-17T00:00:00"/>
    <x v="0"/>
    <s v="X-Other"/>
    <s v="AB"/>
    <x v="1"/>
  </r>
  <r>
    <s v="Condo"/>
    <n v="260000"/>
    <x v="0"/>
    <s v="RLTY"/>
    <s v="06-Mar-17"/>
    <x v="0"/>
    <s v="X-Other"/>
    <s v="AB"/>
    <x v="1"/>
  </r>
  <r>
    <s v="Condo"/>
    <n v="260000"/>
    <x v="0"/>
    <s v="BEVBE"/>
    <d v="2017-02-21T00:00:00"/>
    <x v="0"/>
    <s v="X-Other"/>
    <s v="AB"/>
    <x v="1"/>
  </r>
  <r>
    <s v="Condo"/>
    <n v="260000"/>
    <x v="0"/>
    <s v="NGPN"/>
    <d v="2017-01-20T00:00:00"/>
    <x v="0"/>
    <s v="X-Other"/>
    <s v="AB"/>
    <x v="1"/>
  </r>
  <r>
    <s v="Condo"/>
    <n v="260000"/>
    <x v="0"/>
    <s v="MAXR"/>
    <s v="01-Mar-17"/>
    <x v="0"/>
    <s v="X-Other"/>
    <s v="AB"/>
    <x v="1"/>
  </r>
  <r>
    <s v="Condo"/>
    <n v="260000"/>
    <x v="0"/>
    <s v="NBHHS2"/>
    <d v="2017-01-30T00:00:00"/>
    <x v="0"/>
    <s v="BERKSHIRE HATHAWAY FLORIDA"/>
    <s v="AB"/>
    <x v="1"/>
  </r>
  <r>
    <s v="Condo"/>
    <n v="260000"/>
    <x v="0"/>
    <s v="SUNY"/>
    <s v="04-Jan-17"/>
    <x v="0"/>
    <s v="X-Other"/>
    <s v="AB"/>
    <x v="1"/>
  </r>
  <r>
    <s v="Single Family"/>
    <n v="260000"/>
    <x v="0"/>
    <s v="NRYA"/>
    <d v="2017-01-11T00:00:00"/>
    <x v="0"/>
    <s v="X-Other"/>
    <s v="AB"/>
    <x v="1"/>
  </r>
  <r>
    <s v="Condo"/>
    <n v="260000"/>
    <x v="0"/>
    <s v="WOOD24"/>
    <d v="2017-01-18T00:00:00"/>
    <x v="0"/>
    <s v="JOHN R WOOD"/>
    <s v="AB"/>
    <x v="1"/>
  </r>
  <r>
    <s v="Condo"/>
    <n v="260000"/>
    <x v="0"/>
    <s v="PREM12"/>
    <d v="2017-01-31T00:00:00"/>
    <x v="0"/>
    <s v="PREMIER SOTHEBYS"/>
    <s v="AB"/>
    <x v="1"/>
  </r>
  <r>
    <s v="Condo"/>
    <n v="260000"/>
    <x v="0"/>
    <s v="NPPR"/>
    <d v="2017-03-20T00:00:00"/>
    <x v="0"/>
    <s v="PREMIERE PLUS REALTY COMPANY"/>
    <s v="AB"/>
    <x v="1"/>
  </r>
  <r>
    <s v="Condo"/>
    <n v="260000"/>
    <x v="0"/>
    <s v="WOOD"/>
    <d v="2017-03-31T00:00:00"/>
    <x v="0"/>
    <s v="JOHN R WOOD"/>
    <s v="AB"/>
    <x v="1"/>
  </r>
  <r>
    <s v="Single Family"/>
    <n v="260000"/>
    <x v="0"/>
    <s v="DNFR"/>
    <d v="2017-03-16T00:00:00"/>
    <x v="0"/>
    <s v="DOWNING FRYE"/>
    <s v="AB"/>
    <x v="1"/>
  </r>
  <r>
    <s v="Single Family"/>
    <n v="260000"/>
    <x v="0"/>
    <s v="WOOD17"/>
    <d v="2017-03-13T00:00:00"/>
    <x v="0"/>
    <s v="JOHN R WOOD"/>
    <s v="AB"/>
    <x v="1"/>
  </r>
  <r>
    <s v="Condo"/>
    <n v="260000"/>
    <x v="0"/>
    <s v="WOOD17"/>
    <s v="05-Jan-17"/>
    <x v="0"/>
    <s v="JOHN R WOOD"/>
    <s v="AB"/>
    <x v="1"/>
  </r>
  <r>
    <s v="Single Family"/>
    <n v="260000"/>
    <x v="0"/>
    <s v="MAXR"/>
    <s v="09-Feb-17"/>
    <x v="0"/>
    <s v="X-Other"/>
    <s v="AB"/>
    <x v="1"/>
  </r>
  <r>
    <s v="Single Family"/>
    <n v="260000"/>
    <x v="0"/>
    <s v="CBRR02"/>
    <d v="2017-01-17T00:00:00"/>
    <x v="0"/>
    <s v="COLDWELL BANKER"/>
    <s v="AB"/>
    <x v="1"/>
  </r>
  <r>
    <s v="Condo"/>
    <n v="260000"/>
    <x v="0"/>
    <s v="WOOD"/>
    <d v="2017-03-16T00:00:00"/>
    <x v="0"/>
    <s v="JOHN R WOOD"/>
    <s v="AB"/>
    <x v="1"/>
  </r>
  <r>
    <s v="Condo"/>
    <n v="260000"/>
    <x v="0"/>
    <s v="CBRR02"/>
    <d v="2017-03-31T00:00:00"/>
    <x v="0"/>
    <s v="COLDWELL BANKER"/>
    <s v="AB"/>
    <x v="1"/>
  </r>
  <r>
    <s v="Single Family"/>
    <n v="260000"/>
    <x v="0"/>
    <s v="NTEC"/>
    <s v="09-Jan-17"/>
    <x v="0"/>
    <s v="X-Other"/>
    <s v="AB"/>
    <x v="1"/>
  </r>
  <r>
    <s v="Condo"/>
    <n v="260000"/>
    <x v="0"/>
    <s v="NPPR"/>
    <d v="2017-03-30T00:00:00"/>
    <x v="0"/>
    <s v="PREMIERE PLUS REALTY COMPANY"/>
    <s v="AB"/>
    <x v="1"/>
  </r>
  <r>
    <s v="Condo"/>
    <n v="260000"/>
    <x v="0"/>
    <s v="NMVP1"/>
    <s v="01-Mar-17"/>
    <x v="0"/>
    <s v="X-Other"/>
    <s v="AB"/>
    <x v="1"/>
  </r>
  <r>
    <s v="Single Family"/>
    <n v="260000"/>
    <x v="0"/>
    <s v="PREP"/>
    <d v="2017-03-28T00:00:00"/>
    <x v="0"/>
    <s v="PREMIERE PLUS REALTY COMPANY"/>
    <s v="AB"/>
    <x v="1"/>
  </r>
  <r>
    <s v="Condo"/>
    <n v="260000"/>
    <x v="0"/>
    <s v="WRGI"/>
    <d v="2017-03-31T00:00:00"/>
    <x v="0"/>
    <s v="X-Other"/>
    <s v="AB"/>
    <x v="1"/>
  </r>
  <r>
    <s v="Condo"/>
    <n v="260000"/>
    <x v="0"/>
    <s v="CBRR02"/>
    <d v="2017-03-27T00:00:00"/>
    <x v="0"/>
    <s v="COLDWELL BANKER"/>
    <s v="AB"/>
    <x v="1"/>
  </r>
  <r>
    <s v="Single Family"/>
    <n v="260000"/>
    <x v="0"/>
    <s v="NMVP1"/>
    <d v="2017-03-23T00:00:00"/>
    <x v="0"/>
    <s v="X-Other"/>
    <s v="AB"/>
    <x v="1"/>
  </r>
  <r>
    <s v="Single Family"/>
    <n v="260000"/>
    <x v="0"/>
    <s v="BFLG"/>
    <d v="2017-02-24T00:00:00"/>
    <x v="0"/>
    <s v="X-Other"/>
    <s v="AB"/>
    <x v="1"/>
  </r>
  <r>
    <s v="Condo"/>
    <n v="261000"/>
    <x v="0"/>
    <s v="NTROP"/>
    <d v="2017-01-23T00:00:00"/>
    <x v="0"/>
    <s v="X-Other"/>
    <s v="AB"/>
    <x v="1"/>
  </r>
  <r>
    <s v="Condo"/>
    <n v="261500"/>
    <x v="0"/>
    <s v="NFHR"/>
    <s v="08-Mar-17"/>
    <x v="0"/>
    <s v="X-Other"/>
    <s v="AB"/>
    <x v="1"/>
  </r>
  <r>
    <s v="Condo"/>
    <n v="262000"/>
    <x v="0"/>
    <s v="REMAXRP"/>
    <d v="2017-02-21T00:00:00"/>
    <x v="0"/>
    <s v="X-Other"/>
    <s v="AB"/>
    <x v="1"/>
  </r>
  <r>
    <s v="Single Family"/>
    <n v="262000"/>
    <x v="0"/>
    <s v="NWRG"/>
    <d v="2017-01-23T00:00:00"/>
    <x v="0"/>
    <s v="X-Other"/>
    <s v="AB"/>
    <x v="1"/>
  </r>
  <r>
    <s v="Condo"/>
    <n v="262000"/>
    <x v="0"/>
    <s v="NRLNA"/>
    <d v="2017-01-26T00:00:00"/>
    <x v="0"/>
    <s v="X-Other"/>
    <s v="AB"/>
    <x v="1"/>
  </r>
  <r>
    <s v="Single Family"/>
    <n v="262000"/>
    <x v="0"/>
    <s v="NPPR"/>
    <d v="2017-02-13T00:00:00"/>
    <x v="0"/>
    <s v="PREMIERE PLUS REALTY COMPANY"/>
    <s v="AB"/>
    <x v="1"/>
  </r>
  <r>
    <s v="Single Family"/>
    <n v="262000"/>
    <x v="0"/>
    <s v="NKWRN"/>
    <d v="2017-03-17T00:00:00"/>
    <x v="0"/>
    <s v="X-Other"/>
    <s v="AB"/>
    <x v="1"/>
  </r>
  <r>
    <s v="Condo"/>
    <n v="262500"/>
    <x v="0"/>
    <s v="BKWR"/>
    <s v="06-Jan-17"/>
    <x v="0"/>
    <s v="KELLER WILLIAMS ELITE"/>
    <s v="AB"/>
    <x v="1"/>
  </r>
  <r>
    <s v="Condo"/>
    <n v="262500"/>
    <x v="0"/>
    <s v="BEVBE"/>
    <d v="2017-03-10T00:00:00"/>
    <x v="0"/>
    <s v="X-Other"/>
    <s v="AB"/>
    <x v="1"/>
  </r>
  <r>
    <s v="Condo"/>
    <n v="262500"/>
    <x v="0"/>
    <s v="NPPR"/>
    <s v="04-Jan-17"/>
    <x v="0"/>
    <s v="PREMIERE PLUS REALTY COMPANY"/>
    <s v="AB"/>
    <x v="1"/>
  </r>
  <r>
    <s v="Single Family"/>
    <n v="262500"/>
    <x v="0"/>
    <s v="NAJI"/>
    <s v="09-Feb-17"/>
    <x v="0"/>
    <s v="X-Other"/>
    <s v="AB"/>
    <x v="1"/>
  </r>
  <r>
    <s v="Condo"/>
    <n v="262900"/>
    <x v="0"/>
    <s v="DNFR02"/>
    <d v="2017-03-27T00:00:00"/>
    <x v="0"/>
    <s v="DOWNING FRYE"/>
    <s v="AB"/>
    <x v="1"/>
  </r>
  <r>
    <s v="Condo"/>
    <n v="263000"/>
    <x v="0"/>
    <s v="BRSRE4"/>
    <d v="2017-02-24T00:00:00"/>
    <x v="0"/>
    <s v="ROYAL SHELL REAL ESTATE"/>
    <s v="AB"/>
    <x v="1"/>
  </r>
  <r>
    <s v="Condo"/>
    <n v="263000"/>
    <x v="0"/>
    <s v="PREM12"/>
    <d v="2017-03-30T00:00:00"/>
    <x v="0"/>
    <s v="PREMIER SOTHEBYS"/>
    <s v="AB"/>
    <x v="1"/>
  </r>
  <r>
    <s v="Condo"/>
    <n v="263000"/>
    <x v="0"/>
    <s v="HLBI"/>
    <s v="05-Jan-17"/>
    <x v="0"/>
    <s v="X-Other"/>
    <s v="AB"/>
    <x v="1"/>
  </r>
  <r>
    <s v="Condo"/>
    <n v="263000"/>
    <x v="0"/>
    <s v="DNFR"/>
    <d v="2017-01-10T00:00:00"/>
    <x v="0"/>
    <s v="DOWNING FRYE"/>
    <s v="AB"/>
    <x v="1"/>
  </r>
  <r>
    <s v="Single Family"/>
    <n v="263250"/>
    <x v="0"/>
    <s v="NPPR"/>
    <d v="2017-01-26T00:00:00"/>
    <x v="0"/>
    <s v="PREMIERE PLUS REALTY COMPANY"/>
    <s v="AB"/>
    <x v="1"/>
  </r>
  <r>
    <s v="Condo"/>
    <n v="263500"/>
    <x v="0"/>
    <s v="PNPG"/>
    <d v="2017-03-17T00:00:00"/>
    <x v="0"/>
    <s v="X-Other"/>
    <s v="AB"/>
    <x v="1"/>
  </r>
  <r>
    <s v="Condo"/>
    <n v="264500"/>
    <x v="0"/>
    <s v="DNFR"/>
    <d v="2017-03-10T00:00:00"/>
    <x v="0"/>
    <s v="DOWNING FRYE"/>
    <s v="AB"/>
    <x v="1"/>
  </r>
  <r>
    <s v="Condo"/>
    <n v="264500"/>
    <x v="0"/>
    <s v="NMVP1"/>
    <d v="2017-03-30T00:00:00"/>
    <x v="0"/>
    <s v="X-Other"/>
    <s v="AB"/>
    <x v="1"/>
  </r>
  <r>
    <s v="Condo"/>
    <n v="264900"/>
    <x v="0"/>
    <s v="NMVP1"/>
    <d v="2017-01-18T00:00:00"/>
    <x v="0"/>
    <s v="X-Other"/>
    <s v="AB"/>
    <x v="1"/>
  </r>
  <r>
    <s v="Condo"/>
    <n v="264900"/>
    <x v="0"/>
    <s v="NPPR"/>
    <d v="2017-02-22T00:00:00"/>
    <x v="0"/>
    <s v="PREMIERE PLUS REALTY COMPANY"/>
    <s v="AB"/>
    <x v="1"/>
  </r>
  <r>
    <s v="Condo"/>
    <n v="265000"/>
    <x v="0"/>
    <s v="DNFR"/>
    <d v="2017-03-17T00:00:00"/>
    <x v="0"/>
    <s v="DOWNING FRYE"/>
    <s v="AB"/>
    <x v="1"/>
  </r>
  <r>
    <s v="Single Family"/>
    <n v="265000"/>
    <x v="0"/>
    <s v="DNFR"/>
    <d v="2017-01-26T00:00:00"/>
    <x v="0"/>
    <s v="DOWNING FRYE"/>
    <s v="AB"/>
    <x v="1"/>
  </r>
  <r>
    <s v="Single Family"/>
    <n v="265000"/>
    <x v="0"/>
    <s v="FKWN"/>
    <d v="2017-03-24T00:00:00"/>
    <x v="0"/>
    <s v="X-Other"/>
    <s v="AB"/>
    <x v="1"/>
  </r>
  <r>
    <s v="Condo"/>
    <n v="265000"/>
    <x v="0"/>
    <s v="MAXR"/>
    <d v="2017-03-28T00:00:00"/>
    <x v="0"/>
    <s v="X-Other"/>
    <s v="AB"/>
    <x v="1"/>
  </r>
  <r>
    <s v="Condo"/>
    <n v="265000"/>
    <x v="0"/>
    <s v="BEERL"/>
    <s v="09-Jan-17"/>
    <x v="0"/>
    <s v="X-Other"/>
    <s v="AB"/>
    <x v="1"/>
  </r>
  <r>
    <s v="Condo"/>
    <n v="265000"/>
    <x v="0"/>
    <s v="BKWR"/>
    <s v="09-Feb-17"/>
    <x v="0"/>
    <s v="KELLER WILLIAMS ELITE"/>
    <s v="AB"/>
    <x v="1"/>
  </r>
  <r>
    <s v="Condo"/>
    <n v="265000"/>
    <x v="0"/>
    <s v="NDRC"/>
    <s v="03-Jan-17"/>
    <x v="0"/>
    <s v="X-Other"/>
    <s v="AB"/>
    <x v="1"/>
  </r>
  <r>
    <s v="Condo"/>
    <n v="265000"/>
    <x v="0"/>
    <s v="NBHHS2"/>
    <d v="2017-01-17T00:00:00"/>
    <x v="0"/>
    <s v="BERKSHIRE HATHAWAY FLORIDA"/>
    <s v="AB"/>
    <x v="1"/>
  </r>
  <r>
    <s v="Condo"/>
    <n v="265000"/>
    <x v="0"/>
    <s v="NFHR"/>
    <d v="2017-03-10T00:00:00"/>
    <x v="0"/>
    <s v="X-Other"/>
    <s v="AB"/>
    <x v="1"/>
  </r>
  <r>
    <s v="Single Family"/>
    <n v="265000"/>
    <x v="0"/>
    <s v="CBRR02"/>
    <s v="09-Jan-17"/>
    <x v="0"/>
    <s v="COLDWELL BANKER"/>
    <s v="AB"/>
    <x v="1"/>
  </r>
  <r>
    <s v="Single Family"/>
    <n v="265000"/>
    <x v="0"/>
    <s v="NBHHS4"/>
    <s v="06-Mar-17"/>
    <x v="0"/>
    <s v="BERKSHIRE HATHAWAY FLORIDA"/>
    <s v="AB"/>
    <x v="1"/>
  </r>
  <r>
    <s v="Condo"/>
    <n v="265000"/>
    <x v="0"/>
    <s v="NPPR"/>
    <s v="06-Jan-17"/>
    <x v="0"/>
    <s v="PREMIERE PLUS REALTY COMPANY"/>
    <s v="AB"/>
    <x v="1"/>
  </r>
  <r>
    <s v="Single Family"/>
    <n v="265000"/>
    <x v="0"/>
    <s v="NADD"/>
    <s v="03-Mar-17"/>
    <x v="0"/>
    <s v="X-Other"/>
    <s v="AB"/>
    <x v="1"/>
  </r>
  <r>
    <s v="Condo"/>
    <n v="265000"/>
    <x v="0"/>
    <s v="NKEAT"/>
    <s v="03-Jan-17"/>
    <x v="0"/>
    <s v="X-Other"/>
    <s v="AB"/>
    <x v="1"/>
  </r>
  <r>
    <s v="Single Family"/>
    <n v="265000"/>
    <x v="0"/>
    <s v="NAPLUS"/>
    <s v="09-Mar-17"/>
    <x v="0"/>
    <s v="X-Other"/>
    <s v="AB"/>
    <x v="1"/>
  </r>
  <r>
    <s v="Condo"/>
    <n v="265000"/>
    <x v="0"/>
    <s v="NFRG"/>
    <d v="2017-03-28T00:00:00"/>
    <x v="0"/>
    <s v="X-Other"/>
    <s v="AB"/>
    <x v="1"/>
  </r>
  <r>
    <s v="Condo"/>
    <n v="265000"/>
    <x v="0"/>
    <s v="WOOD05"/>
    <d v="2017-03-31T00:00:00"/>
    <x v="0"/>
    <s v="JOHN R WOOD"/>
    <s v="AB"/>
    <x v="1"/>
  </r>
  <r>
    <s v="Single Family"/>
    <n v="265000"/>
    <x v="0"/>
    <s v="NMVP1"/>
    <d v="2017-03-27T00:00:00"/>
    <x v="0"/>
    <s v="X-Other"/>
    <s v="AB"/>
    <x v="1"/>
  </r>
  <r>
    <s v="Condo"/>
    <n v="265000"/>
    <x v="0"/>
    <s v="NMVP1"/>
    <d v="2017-01-20T00:00:00"/>
    <x v="0"/>
    <s v="X-Other"/>
    <s v="AB"/>
    <x v="1"/>
  </r>
  <r>
    <s v="Single Family"/>
    <n v="265000"/>
    <x v="0"/>
    <s v="BFLG"/>
    <d v="2017-01-17T00:00:00"/>
    <x v="0"/>
    <s v="X-Other"/>
    <s v="AB"/>
    <x v="1"/>
  </r>
  <r>
    <s v="Single Family"/>
    <n v="265000"/>
    <x v="0"/>
    <s v="NMVP1"/>
    <d v="2017-03-31T00:00:00"/>
    <x v="0"/>
    <s v="X-Other"/>
    <s v="AB"/>
    <x v="1"/>
  </r>
  <r>
    <s v="Condo"/>
    <n v="265000"/>
    <x v="0"/>
    <s v="REMS"/>
    <d v="2017-02-16T00:00:00"/>
    <x v="0"/>
    <s v="X-Other"/>
    <s v="AB"/>
    <x v="1"/>
  </r>
  <r>
    <s v="Single Family"/>
    <n v="265000"/>
    <x v="0"/>
    <s v="KING"/>
    <d v="2017-03-29T00:00:00"/>
    <x v="0"/>
    <s v="X-Other"/>
    <s v="AB"/>
    <x v="1"/>
  </r>
  <r>
    <s v="Single Family"/>
    <n v="265000"/>
    <x v="0"/>
    <s v="WOOD"/>
    <d v="2017-03-15T00:00:00"/>
    <x v="0"/>
    <s v="JOHN R WOOD"/>
    <s v="AB"/>
    <x v="1"/>
  </r>
  <r>
    <s v="Single Family"/>
    <n v="265900"/>
    <x v="0"/>
    <s v="HLBI"/>
    <d v="2017-02-13T00:00:00"/>
    <x v="0"/>
    <s v="X-Other"/>
    <s v="AB"/>
    <x v="1"/>
  </r>
  <r>
    <s v="Condo"/>
    <n v="266000"/>
    <x v="0"/>
    <s v="BEVBE"/>
    <d v="2017-03-24T00:00:00"/>
    <x v="0"/>
    <s v="X-Other"/>
    <s v="AB"/>
    <x v="1"/>
  </r>
  <r>
    <s v="Condo"/>
    <n v="266000"/>
    <x v="0"/>
    <s v="WOOD"/>
    <d v="2017-01-20T00:00:00"/>
    <x v="0"/>
    <s v="JOHN R WOOD"/>
    <s v="AB"/>
    <x v="1"/>
  </r>
  <r>
    <s v="Single Family"/>
    <n v="266000"/>
    <x v="0"/>
    <s v="CBRR02"/>
    <d v="2017-03-31T00:00:00"/>
    <x v="0"/>
    <s v="COLDWELL BANKER"/>
    <s v="AB"/>
    <x v="1"/>
  </r>
  <r>
    <s v="Condo"/>
    <n v="266652"/>
    <x v="0"/>
    <s v="VPI"/>
    <d v="2017-02-24T00:00:00"/>
    <x v="0"/>
    <s v="X-Other"/>
    <s v="AB"/>
    <x v="1"/>
  </r>
  <r>
    <s v="Single Family"/>
    <n v="266955"/>
    <x v="0"/>
    <s v="NEXFS"/>
    <s v="09-Mar-17"/>
    <x v="0"/>
    <s v="X-Other"/>
    <s v="AB"/>
    <x v="1"/>
  </r>
  <r>
    <s v="Condo"/>
    <n v="267000"/>
    <x v="0"/>
    <s v="BEVBE"/>
    <s v="01-Mar-17"/>
    <x v="0"/>
    <s v="X-Other"/>
    <s v="AB"/>
    <x v="1"/>
  </r>
  <r>
    <s v="Condo"/>
    <n v="267000"/>
    <x v="0"/>
    <s v="PNPG"/>
    <d v="2017-03-15T00:00:00"/>
    <x v="0"/>
    <s v="X-Other"/>
    <s v="AB"/>
    <x v="1"/>
  </r>
  <r>
    <s v="Condo"/>
    <n v="267000"/>
    <x v="0"/>
    <s v="NKEAT"/>
    <s v="01-Feb-17"/>
    <x v="0"/>
    <s v="X-Other"/>
    <s v="AB"/>
    <x v="1"/>
  </r>
  <r>
    <s v="Condo"/>
    <n v="267000"/>
    <x v="0"/>
    <s v="NFLR"/>
    <d v="2017-03-27T00:00:00"/>
    <x v="0"/>
    <s v="X-Other"/>
    <s v="AB"/>
    <x v="1"/>
  </r>
  <r>
    <s v="Single Family"/>
    <n v="267500"/>
    <x v="0"/>
    <s v="BKWR"/>
    <d v="2017-01-10T00:00:00"/>
    <x v="0"/>
    <s v="KELLER WILLIAMS ELITE"/>
    <s v="AB"/>
    <x v="1"/>
  </r>
  <r>
    <s v="Single Family"/>
    <n v="267500"/>
    <x v="0"/>
    <s v="BKWR"/>
    <s v="07-Mar-17"/>
    <x v="0"/>
    <s v="KELLER WILLIAMS ELITE"/>
    <s v="AB"/>
    <x v="1"/>
  </r>
  <r>
    <s v="Condo"/>
    <n v="267500"/>
    <x v="0"/>
    <s v="NDRC"/>
    <d v="2017-01-27T00:00:00"/>
    <x v="0"/>
    <s v="X-Other"/>
    <s v="AB"/>
    <x v="1"/>
  </r>
  <r>
    <s v="Condo"/>
    <n v="267500"/>
    <x v="0"/>
    <s v="WOOD17"/>
    <d v="2017-03-27T00:00:00"/>
    <x v="0"/>
    <s v="JOHN R WOOD"/>
    <s v="AB"/>
    <x v="1"/>
  </r>
  <r>
    <s v="Single Family"/>
    <n v="267800"/>
    <x v="0"/>
    <s v="NBHHS"/>
    <d v="2017-01-26T00:00:00"/>
    <x v="0"/>
    <s v="BERKSHIRE HATHAWAY FLORIDA"/>
    <s v="AB"/>
    <x v="1"/>
  </r>
  <r>
    <s v="Condo"/>
    <n v="268000"/>
    <x v="0"/>
    <s v="CPROAD"/>
    <d v="2017-01-31T00:00:00"/>
    <x v="0"/>
    <s v="X-Other"/>
    <s v="AB"/>
    <x v="1"/>
  </r>
  <r>
    <s v="Condo"/>
    <n v="268000"/>
    <x v="0"/>
    <s v="NSCR"/>
    <s v="06-Feb-17"/>
    <x v="0"/>
    <s v="X-Other"/>
    <s v="AB"/>
    <x v="1"/>
  </r>
  <r>
    <s v="Single Family"/>
    <n v="268000"/>
    <x v="0"/>
    <s v="WOOD"/>
    <s v="06-Jan-17"/>
    <x v="0"/>
    <s v="JOHN R WOOD"/>
    <s v="AB"/>
    <x v="1"/>
  </r>
  <r>
    <s v="Single Family"/>
    <n v="268041"/>
    <x v="0"/>
    <s v="NEVON"/>
    <d v="2017-02-21T00:00:00"/>
    <x v="0"/>
    <s v="X-Other"/>
    <s v="AB"/>
    <x v="1"/>
  </r>
  <r>
    <s v="Condo"/>
    <n v="269900"/>
    <x v="0"/>
    <s v="NDRC"/>
    <d v="2017-02-10T00:00:00"/>
    <x v="0"/>
    <s v="X-Other"/>
    <s v="AB"/>
    <x v="1"/>
  </r>
  <r>
    <s v="Single Family"/>
    <n v="269900"/>
    <x v="0"/>
    <s v="WRGI"/>
    <d v="2017-02-15T00:00:00"/>
    <x v="0"/>
    <s v="X-Other"/>
    <s v="AB"/>
    <x v="1"/>
  </r>
  <r>
    <s v="Condo"/>
    <n v="270000"/>
    <x v="0"/>
    <s v="NBHHS2"/>
    <d v="2017-03-21T00:00:00"/>
    <x v="0"/>
    <s v="BERKSHIRE HATHAWAY FLORIDA"/>
    <s v="AB"/>
    <x v="1"/>
  </r>
  <r>
    <s v="Single Family"/>
    <n v="270000"/>
    <x v="0"/>
    <s v="JRWD03"/>
    <s v="01-Feb-17"/>
    <x v="0"/>
    <s v="JOHN R WOOD"/>
    <s v="AB"/>
    <x v="1"/>
  </r>
  <r>
    <s v="Condo"/>
    <n v="270000"/>
    <x v="0"/>
    <s v="NBHHS2"/>
    <d v="2017-01-27T00:00:00"/>
    <x v="0"/>
    <s v="BERKSHIRE HATHAWAY FLORIDA"/>
    <s v="AB"/>
    <x v="1"/>
  </r>
  <r>
    <s v="Condo"/>
    <n v="270000"/>
    <x v="0"/>
    <s v="WOOD"/>
    <d v="2017-03-22T00:00:00"/>
    <x v="0"/>
    <s v="JOHN R WOOD"/>
    <s v="AB"/>
    <x v="1"/>
  </r>
  <r>
    <s v="Condo"/>
    <n v="270000"/>
    <x v="0"/>
    <s v="BRSRE4"/>
    <s v="06-Feb-17"/>
    <x v="0"/>
    <s v="ROYAL SHELL REAL ESTATE"/>
    <s v="AB"/>
    <x v="1"/>
  </r>
  <r>
    <s v="Condo"/>
    <n v="270000"/>
    <x v="0"/>
    <s v="NKWRN"/>
    <d v="2017-01-13T00:00:00"/>
    <x v="0"/>
    <s v="X-Other"/>
    <s v="AB"/>
    <x v="1"/>
  </r>
  <r>
    <s v="Condo"/>
    <n v="270000"/>
    <x v="0"/>
    <s v="NPPR"/>
    <d v="2017-02-16T00:00:00"/>
    <x v="0"/>
    <s v="PREMIERE PLUS REALTY COMPANY"/>
    <s v="AB"/>
    <x v="1"/>
  </r>
  <r>
    <s v="Condo"/>
    <n v="270000"/>
    <x v="0"/>
    <s v="WOOD"/>
    <d v="2017-03-31T00:00:00"/>
    <x v="0"/>
    <s v="JOHN R WOOD"/>
    <s v="AB"/>
    <x v="1"/>
  </r>
  <r>
    <s v="Condo"/>
    <n v="270000"/>
    <x v="0"/>
    <s v="NPPR"/>
    <s v="01-Feb-17"/>
    <x v="0"/>
    <s v="PREMIERE PLUS REALTY COMPANY"/>
    <s v="AB"/>
    <x v="1"/>
  </r>
  <r>
    <s v="Condo"/>
    <n v="270000"/>
    <x v="0"/>
    <s v="NKWRN"/>
    <d v="2017-03-20T00:00:00"/>
    <x v="0"/>
    <s v="X-Other"/>
    <s v="AB"/>
    <x v="1"/>
  </r>
  <r>
    <s v="Condo"/>
    <n v="270000"/>
    <x v="0"/>
    <s v="BHRI"/>
    <d v="2017-01-25T00:00:00"/>
    <x v="0"/>
    <s v="X-Other"/>
    <s v="AB"/>
    <x v="1"/>
  </r>
  <r>
    <s v="Condo"/>
    <n v="270000"/>
    <x v="0"/>
    <s v="PREM03"/>
    <d v="2017-02-28T00:00:00"/>
    <x v="0"/>
    <s v="PREMIER SOTHEBYS"/>
    <s v="AB"/>
    <x v="1"/>
  </r>
  <r>
    <s v="Single Family"/>
    <n v="270000"/>
    <x v="0"/>
    <s v="DNFRI"/>
    <d v="2017-02-13T00:00:00"/>
    <x v="0"/>
    <s v="DOWNING FRYE"/>
    <s v="AB"/>
    <x v="1"/>
  </r>
  <r>
    <s v="Single Family"/>
    <n v="270000"/>
    <x v="0"/>
    <s v="CBRR03"/>
    <d v="2017-01-17T00:00:00"/>
    <x v="0"/>
    <s v="COLDWELL BANKER"/>
    <s v="AB"/>
    <x v="1"/>
  </r>
  <r>
    <s v="Single Family"/>
    <n v="270000"/>
    <x v="0"/>
    <s v="VAND"/>
    <d v="2017-01-30T00:00:00"/>
    <x v="0"/>
    <s v="X-Other"/>
    <s v="AB"/>
    <x v="1"/>
  </r>
  <r>
    <s v="Single Family"/>
    <n v="270000"/>
    <x v="0"/>
    <s v="NMVP1"/>
    <d v="2017-02-13T00:00:00"/>
    <x v="0"/>
    <s v="X-Other"/>
    <s v="AB"/>
    <x v="1"/>
  </r>
  <r>
    <s v="Condo"/>
    <n v="270000"/>
    <x v="0"/>
    <s v="WOOD05"/>
    <d v="2017-01-27T00:00:00"/>
    <x v="0"/>
    <s v="JOHN R WOOD"/>
    <s v="AB"/>
    <x v="1"/>
  </r>
  <r>
    <s v="Single Family"/>
    <n v="270000"/>
    <x v="0"/>
    <s v="NBHHS2"/>
    <d v="2017-01-20T00:00:00"/>
    <x v="0"/>
    <s v="BERKSHIRE HATHAWAY FLORIDA"/>
    <s v="AB"/>
    <x v="1"/>
  </r>
  <r>
    <s v="Condo"/>
    <n v="270000"/>
    <x v="0"/>
    <s v="NASS"/>
    <d v="2017-02-27T00:00:00"/>
    <x v="0"/>
    <s v="X-Other"/>
    <s v="AB"/>
    <x v="1"/>
  </r>
  <r>
    <s v="Single Family"/>
    <n v="270000"/>
    <x v="0"/>
    <s v="CBRR02"/>
    <d v="2017-01-17T00:00:00"/>
    <x v="0"/>
    <s v="COLDWELL BANKER"/>
    <s v="AB"/>
    <x v="1"/>
  </r>
  <r>
    <s v="Single Family"/>
    <n v="270000"/>
    <x v="0"/>
    <s v="NFAU"/>
    <d v="2017-03-20T00:00:00"/>
    <x v="0"/>
    <s v="X-Other"/>
    <s v="AB"/>
    <x v="1"/>
  </r>
  <r>
    <s v="Condo"/>
    <n v="270000"/>
    <x v="0"/>
    <s v="NKEAT"/>
    <d v="2017-02-21T00:00:00"/>
    <x v="0"/>
    <s v="X-Other"/>
    <s v="AB"/>
    <x v="1"/>
  </r>
  <r>
    <s v="Single Family"/>
    <n v="270000"/>
    <x v="0"/>
    <s v="CBRR03"/>
    <d v="2017-03-17T00:00:00"/>
    <x v="0"/>
    <s v="COLDWELL BANKER"/>
    <s v="AB"/>
    <x v="1"/>
  </r>
  <r>
    <s v="Condo"/>
    <n v="271000"/>
    <x v="0"/>
    <s v="CBRE03"/>
    <d v="2017-02-28T00:00:00"/>
    <x v="0"/>
    <s v="COLDWELL BANKER"/>
    <s v="AB"/>
    <x v="1"/>
  </r>
  <r>
    <s v="Single Family"/>
    <n v="271500"/>
    <x v="0"/>
    <s v="BFLG"/>
    <d v="2017-01-26T00:00:00"/>
    <x v="0"/>
    <s v="X-Other"/>
    <s v="AB"/>
    <x v="1"/>
  </r>
  <r>
    <s v="Single Family"/>
    <n v="272000"/>
    <x v="0"/>
    <s v="WOOD"/>
    <d v="2017-03-27T00:00:00"/>
    <x v="0"/>
    <s v="JOHN R WOOD"/>
    <s v="AB"/>
    <x v="1"/>
  </r>
  <r>
    <s v="Condo"/>
    <n v="272000"/>
    <x v="0"/>
    <s v="NPPR"/>
    <s v="01-Feb-17"/>
    <x v="0"/>
    <s v="PREMIERE PLUS REALTY COMPANY"/>
    <s v="AB"/>
    <x v="1"/>
  </r>
  <r>
    <s v="Condo"/>
    <n v="272435"/>
    <x v="0"/>
    <s v="NHORT4"/>
    <d v="2017-02-16T00:00:00"/>
    <x v="0"/>
    <s v="X-Other"/>
    <s v="AB"/>
    <x v="1"/>
  </r>
  <r>
    <s v="Condo"/>
    <n v="272500"/>
    <x v="0"/>
    <s v="BKWR"/>
    <d v="2017-02-15T00:00:00"/>
    <x v="0"/>
    <s v="KELLER WILLIAMS ELITE"/>
    <s v="AB"/>
    <x v="1"/>
  </r>
  <r>
    <s v="Condo"/>
    <n v="272500"/>
    <x v="0"/>
    <s v="NVWR"/>
    <s v="01-Mar-17"/>
    <x v="0"/>
    <e v="#N/A"/>
    <s v="AB"/>
    <x v="1"/>
  </r>
  <r>
    <s v="Condo"/>
    <n v="273000"/>
    <x v="0"/>
    <s v="BRSRE2"/>
    <d v="2017-03-23T00:00:00"/>
    <x v="0"/>
    <s v="ROYAL SHELL REAL ESTATE"/>
    <s v="AB"/>
    <x v="1"/>
  </r>
  <r>
    <s v="Single Family"/>
    <n v="273000"/>
    <x v="0"/>
    <s v="NONEI"/>
    <d v="2017-03-28T00:00:00"/>
    <x v="0"/>
    <s v="X-Other"/>
    <s v="AB"/>
    <x v="1"/>
  </r>
  <r>
    <s v="Condo"/>
    <n v="273000"/>
    <x v="0"/>
    <s v="NSTO"/>
    <s v="01-Mar-17"/>
    <x v="0"/>
    <s v="X-Other"/>
    <s v="AB"/>
    <x v="1"/>
  </r>
  <r>
    <s v="Single Family"/>
    <n v="273000"/>
    <x v="0"/>
    <s v="HOFF"/>
    <d v="2017-02-23T00:00:00"/>
    <x v="0"/>
    <s v="X-Other"/>
    <s v="AB"/>
    <x v="1"/>
  </r>
  <r>
    <s v="Single Family"/>
    <n v="273500"/>
    <x v="0"/>
    <s v="NPPR"/>
    <d v="2017-03-11T00:00:00"/>
    <x v="0"/>
    <s v="PREMIERE PLUS REALTY COMPANY"/>
    <s v="AB"/>
    <x v="1"/>
  </r>
  <r>
    <s v="Condo"/>
    <n v="274000"/>
    <x v="0"/>
    <s v="NPPR"/>
    <d v="2017-01-17T00:00:00"/>
    <x v="0"/>
    <s v="PREMIERE PLUS REALTY COMPANY"/>
    <s v="AB"/>
    <x v="1"/>
  </r>
  <r>
    <s v="Condo"/>
    <n v="274000"/>
    <x v="0"/>
    <s v="BPREM07"/>
    <d v="2017-01-16T00:00:00"/>
    <x v="0"/>
    <s v="PREMIER SOTHEBYS"/>
    <s v="AB"/>
    <x v="1"/>
  </r>
  <r>
    <s v="Single Family"/>
    <n v="274000"/>
    <x v="0"/>
    <s v="NALEG"/>
    <d v="2017-03-10T00:00:00"/>
    <x v="0"/>
    <s v="X-Other"/>
    <s v="AB"/>
    <x v="1"/>
  </r>
  <r>
    <s v="Condo"/>
    <n v="274000"/>
    <x v="0"/>
    <s v="REMS"/>
    <d v="2017-03-22T00:00:00"/>
    <x v="0"/>
    <s v="X-Other"/>
    <s v="AB"/>
    <x v="1"/>
  </r>
  <r>
    <s v="Condo"/>
    <n v="274900"/>
    <x v="0"/>
    <s v="NMVP1"/>
    <s v="06-Jan-17"/>
    <x v="0"/>
    <s v="X-Other"/>
    <s v="AB"/>
    <x v="1"/>
  </r>
  <r>
    <s v="Single Family"/>
    <n v="274900"/>
    <x v="0"/>
    <s v="NMVP1"/>
    <d v="2017-01-18T00:00:00"/>
    <x v="0"/>
    <s v="X-Other"/>
    <s v="AB"/>
    <x v="1"/>
  </r>
  <r>
    <s v="Single Family"/>
    <n v="274900"/>
    <x v="0"/>
    <s v="NPPR"/>
    <d v="2017-03-15T00:00:00"/>
    <x v="0"/>
    <s v="PREMIERE PLUS REALTY COMPANY"/>
    <s v="AB"/>
    <x v="1"/>
  </r>
  <r>
    <s v="Condo"/>
    <n v="275000"/>
    <x v="0"/>
    <s v="JRWD03"/>
    <d v="2017-03-31T00:00:00"/>
    <x v="0"/>
    <s v="JOHN R WOOD"/>
    <s v="AB"/>
    <x v="1"/>
  </r>
  <r>
    <s v="Condo"/>
    <n v="275000"/>
    <x v="0"/>
    <s v="BRSRE2"/>
    <d v="2017-01-26T00:00:00"/>
    <x v="0"/>
    <s v="ROYAL SHELL REAL ESTATE"/>
    <s v="AB"/>
    <x v="1"/>
  </r>
  <r>
    <s v="Condo"/>
    <n v="275000"/>
    <x v="0"/>
    <s v="RLTY"/>
    <s v="03-Jan-17"/>
    <x v="0"/>
    <s v="X-Other"/>
    <s v="AB"/>
    <x v="1"/>
  </r>
  <r>
    <s v="Single Family"/>
    <n v="275000"/>
    <x v="0"/>
    <s v="ACCRE"/>
    <d v="2017-01-31T00:00:00"/>
    <x v="0"/>
    <s v="X-Other"/>
    <s v="AB"/>
    <x v="1"/>
  </r>
  <r>
    <s v="Condo"/>
    <n v="275000"/>
    <x v="0"/>
    <s v="NDRC"/>
    <d v="2017-02-10T00:00:00"/>
    <x v="0"/>
    <s v="X-Other"/>
    <s v="AB"/>
    <x v="1"/>
  </r>
  <r>
    <s v="Condo"/>
    <n v="275000"/>
    <x v="0"/>
    <s v="NLXB"/>
    <d v="2017-03-14T00:00:00"/>
    <x v="0"/>
    <s v="X-Other"/>
    <s v="AB"/>
    <x v="1"/>
  </r>
  <r>
    <s v="Condo"/>
    <n v="275000"/>
    <x v="0"/>
    <s v="WRGI"/>
    <d v="2017-03-21T00:00:00"/>
    <x v="0"/>
    <s v="X-Other"/>
    <s v="AB"/>
    <x v="1"/>
  </r>
  <r>
    <s v="Condo"/>
    <n v="275000"/>
    <x v="0"/>
    <s v="DNFR"/>
    <d v="2017-02-17T00:00:00"/>
    <x v="0"/>
    <s v="DOWNING FRYE"/>
    <s v="AB"/>
    <x v="1"/>
  </r>
  <r>
    <s v="Condo"/>
    <n v="275000"/>
    <x v="0"/>
    <s v="WOOD17"/>
    <s v="06-Mar-17"/>
    <x v="0"/>
    <s v="JOHN R WOOD"/>
    <s v="AB"/>
    <x v="1"/>
  </r>
  <r>
    <s v="Condo"/>
    <n v="275000"/>
    <x v="0"/>
    <s v="DNFR"/>
    <d v="2017-01-12T00:00:00"/>
    <x v="0"/>
    <s v="DOWNING FRYE"/>
    <s v="AB"/>
    <x v="1"/>
  </r>
  <r>
    <s v="Condo"/>
    <n v="275000"/>
    <x v="0"/>
    <s v="WOOD05"/>
    <s v="01-Feb-17"/>
    <x v="0"/>
    <s v="JOHN R WOOD"/>
    <s v="AB"/>
    <x v="1"/>
  </r>
  <r>
    <s v="Condo"/>
    <n v="275000"/>
    <x v="0"/>
    <s v="NSAC"/>
    <s v="01-Mar-17"/>
    <x v="0"/>
    <s v="X-Other"/>
    <s v="AB"/>
    <x v="1"/>
  </r>
  <r>
    <s v="Condo"/>
    <n v="275000"/>
    <x v="0"/>
    <s v="WOOD05"/>
    <d v="2017-01-19T00:00:00"/>
    <x v="0"/>
    <s v="JOHN R WOOD"/>
    <s v="AB"/>
    <x v="1"/>
  </r>
  <r>
    <s v="Condo"/>
    <n v="275000"/>
    <x v="0"/>
    <s v="NMVP1"/>
    <d v="2017-01-12T00:00:00"/>
    <x v="0"/>
    <s v="X-Other"/>
    <s v="AB"/>
    <x v="1"/>
  </r>
  <r>
    <s v="Condo"/>
    <n v="275000"/>
    <x v="0"/>
    <s v="CBRR02"/>
    <s v="01-Mar-17"/>
    <x v="0"/>
    <s v="COLDWELL BANKER"/>
    <s v="AB"/>
    <x v="1"/>
  </r>
  <r>
    <s v="Single Family"/>
    <n v="275000"/>
    <x v="0"/>
    <s v="VRGI"/>
    <d v="2017-02-10T00:00:00"/>
    <x v="0"/>
    <s v="X-Other"/>
    <s v="AB"/>
    <x v="1"/>
  </r>
  <r>
    <s v="Condo"/>
    <n v="276000"/>
    <x v="0"/>
    <s v="BRSRE2"/>
    <d v="2017-03-22T00:00:00"/>
    <x v="0"/>
    <s v="ROYAL SHELL REAL ESTATE"/>
    <s v="AB"/>
    <x v="1"/>
  </r>
  <r>
    <s v="Single Family"/>
    <n v="276000"/>
    <x v="0"/>
    <s v="NPPR"/>
    <d v="2017-03-21T00:00:00"/>
    <x v="0"/>
    <s v="PREMIERE PLUS REALTY COMPANY"/>
    <s v="AB"/>
    <x v="1"/>
  </r>
  <r>
    <s v="Condo"/>
    <n v="276000"/>
    <x v="0"/>
    <s v="WOOD"/>
    <d v="2017-01-11T00:00:00"/>
    <x v="0"/>
    <s v="JOHN R WOOD"/>
    <s v="AB"/>
    <x v="1"/>
  </r>
  <r>
    <s v="Single Family"/>
    <n v="277500"/>
    <x v="0"/>
    <s v="NAMVT"/>
    <s v="06-Jan-17"/>
    <x v="0"/>
    <s v="AMERIVEST"/>
    <s v="AB"/>
    <x v="1"/>
  </r>
  <r>
    <s v="Condo"/>
    <n v="277500"/>
    <x v="0"/>
    <s v="CBRE01"/>
    <d v="2017-02-15T00:00:00"/>
    <x v="0"/>
    <s v="COLDWELL BANKER"/>
    <s v="AB"/>
    <x v="1"/>
  </r>
  <r>
    <s v="Condo"/>
    <n v="277500"/>
    <x v="0"/>
    <s v="WOOD"/>
    <d v="2017-02-21T00:00:00"/>
    <x v="0"/>
    <s v="JOHN R WOOD"/>
    <s v="AB"/>
    <x v="1"/>
  </r>
  <r>
    <s v="Condo"/>
    <n v="277500"/>
    <x v="0"/>
    <s v="NBHHS"/>
    <d v="2017-02-14T00:00:00"/>
    <x v="0"/>
    <s v="BERKSHIRE HATHAWAY FLORIDA"/>
    <s v="AB"/>
    <x v="1"/>
  </r>
  <r>
    <s v="Single Family"/>
    <n v="277900"/>
    <x v="0"/>
    <s v="WOOD17"/>
    <d v="2017-03-24T00:00:00"/>
    <x v="0"/>
    <s v="JOHN R WOOD"/>
    <s v="AB"/>
    <x v="1"/>
  </r>
  <r>
    <s v="Single Family"/>
    <n v="278000"/>
    <x v="0"/>
    <s v="NFHR"/>
    <d v="2017-03-13T00:00:00"/>
    <x v="0"/>
    <s v="X-Other"/>
    <s v="AB"/>
    <x v="1"/>
  </r>
  <r>
    <s v="Condo"/>
    <n v="279000"/>
    <x v="0"/>
    <s v="RLTY"/>
    <d v="2017-02-28T00:00:00"/>
    <x v="0"/>
    <s v="X-Other"/>
    <s v="AB"/>
    <x v="1"/>
  </r>
  <r>
    <s v="Condo"/>
    <n v="279000"/>
    <x v="0"/>
    <s v="NPPR"/>
    <d v="2017-02-21T00:00:00"/>
    <x v="0"/>
    <s v="PREMIERE PLUS REALTY COMPANY"/>
    <s v="AB"/>
    <x v="1"/>
  </r>
  <r>
    <s v="Single Family"/>
    <n v="279175"/>
    <x v="0"/>
    <s v="RLTY"/>
    <d v="2017-01-10T00:00:00"/>
    <x v="0"/>
    <s v="X-Other"/>
    <s v="AB"/>
    <x v="1"/>
  </r>
  <r>
    <s v="Condo"/>
    <n v="279200"/>
    <x v="0"/>
    <s v="DNFR"/>
    <d v="2017-03-31T00:00:00"/>
    <x v="0"/>
    <s v="DOWNING FRYE"/>
    <s v="AB"/>
    <x v="1"/>
  </r>
  <r>
    <s v="Condo"/>
    <n v="279800"/>
    <x v="0"/>
    <s v="NAMVT"/>
    <d v="2017-01-12T00:00:00"/>
    <x v="0"/>
    <s v="AMERIVEST"/>
    <s v="AB"/>
    <x v="1"/>
  </r>
  <r>
    <s v="Single Family"/>
    <n v="279900"/>
    <x v="0"/>
    <s v="DNFR"/>
    <s v="03-Feb-17"/>
    <x v="0"/>
    <s v="DOWNING FRYE"/>
    <s v="AB"/>
    <x v="1"/>
  </r>
  <r>
    <s v="Single Family"/>
    <n v="279900"/>
    <x v="0"/>
    <s v="NPPR"/>
    <d v="2017-01-13T00:00:00"/>
    <x v="0"/>
    <s v="PREMIERE PLUS REALTY COMPANY"/>
    <s v="AB"/>
    <x v="1"/>
  </r>
  <r>
    <s v="Condo"/>
    <n v="279900"/>
    <x v="0"/>
    <s v="BHRI"/>
    <d v="2017-01-24T00:00:00"/>
    <x v="0"/>
    <s v="X-Other"/>
    <s v="AB"/>
    <x v="1"/>
  </r>
  <r>
    <s v="Single Family"/>
    <n v="279999"/>
    <x v="0"/>
    <s v="CBRR03"/>
    <d v="2017-02-24T00:00:00"/>
    <x v="0"/>
    <s v="COLDWELL BANKER"/>
    <s v="AB"/>
    <x v="1"/>
  </r>
  <r>
    <s v="Condo"/>
    <n v="280000"/>
    <x v="0"/>
    <s v="NKWRN"/>
    <d v="2017-02-28T00:00:00"/>
    <x v="0"/>
    <s v="X-Other"/>
    <s v="AB"/>
    <x v="1"/>
  </r>
  <r>
    <s v="Condo"/>
    <n v="280000"/>
    <x v="0"/>
    <s v="NPPR"/>
    <d v="2017-02-22T00:00:00"/>
    <x v="0"/>
    <s v="PREMIERE PLUS REALTY COMPANY"/>
    <s v="AB"/>
    <x v="1"/>
  </r>
  <r>
    <s v="Condo"/>
    <n v="280000"/>
    <x v="0"/>
    <s v="PREM03"/>
    <d v="2017-01-17T00:00:00"/>
    <x v="0"/>
    <s v="PREMIER SOTHEBYS"/>
    <s v="AB"/>
    <x v="1"/>
  </r>
  <r>
    <s v="Condo"/>
    <n v="280000"/>
    <x v="0"/>
    <s v="TREE"/>
    <d v="2017-03-17T00:00:00"/>
    <x v="0"/>
    <s v="X-Other"/>
    <s v="AB"/>
    <x v="1"/>
  </r>
  <r>
    <s v="Condo"/>
    <n v="280000"/>
    <x v="0"/>
    <s v="BEVBE"/>
    <d v="2017-03-31T00:00:00"/>
    <x v="0"/>
    <s v="X-Other"/>
    <s v="AB"/>
    <x v="1"/>
  </r>
  <r>
    <s v="Condo"/>
    <n v="280000"/>
    <x v="0"/>
    <s v="PREM03"/>
    <d v="2017-03-17T00:00:00"/>
    <x v="0"/>
    <s v="PREMIER SOTHEBYS"/>
    <s v="AB"/>
    <x v="1"/>
  </r>
  <r>
    <s v="Single Family"/>
    <n v="280000"/>
    <x v="0"/>
    <s v="WOOD17"/>
    <s v="03-Mar-17"/>
    <x v="0"/>
    <s v="JOHN R WOOD"/>
    <s v="AB"/>
    <x v="1"/>
  </r>
  <r>
    <s v="Single Family"/>
    <n v="280000"/>
    <x v="0"/>
    <s v="CBRR02"/>
    <d v="2017-01-24T00:00:00"/>
    <x v="0"/>
    <s v="COLDWELL BANKER"/>
    <s v="AB"/>
    <x v="1"/>
  </r>
  <r>
    <s v="Single Family"/>
    <n v="280000"/>
    <x v="0"/>
    <s v="NXCH"/>
    <d v="2017-01-20T00:00:00"/>
    <x v="0"/>
    <s v="X-Other"/>
    <s v="AB"/>
    <x v="1"/>
  </r>
  <r>
    <s v="Condo"/>
    <n v="280000"/>
    <x v="0"/>
    <s v="NKEAT"/>
    <d v="2017-03-31T00:00:00"/>
    <x v="0"/>
    <s v="X-Other"/>
    <s v="AB"/>
    <x v="1"/>
  </r>
  <r>
    <s v="Single Family"/>
    <n v="280000"/>
    <x v="0"/>
    <s v="NMVP1"/>
    <d v="2017-01-23T00:00:00"/>
    <x v="0"/>
    <s v="X-Other"/>
    <s v="AB"/>
    <x v="1"/>
  </r>
  <r>
    <s v="Condo"/>
    <n v="280000"/>
    <x v="0"/>
    <s v="PREM06"/>
    <d v="2017-02-28T00:00:00"/>
    <x v="0"/>
    <s v="PREMIER SOTHEBYS"/>
    <s v="AB"/>
    <x v="1"/>
  </r>
  <r>
    <s v="Condo"/>
    <n v="280000"/>
    <x v="0"/>
    <s v="WOOD17"/>
    <d v="2017-01-17T00:00:00"/>
    <x v="0"/>
    <s v="JOHN R WOOD"/>
    <s v="AB"/>
    <x v="1"/>
  </r>
  <r>
    <s v="Single Family"/>
    <n v="280000"/>
    <x v="0"/>
    <s v="NRWT"/>
    <d v="2017-01-13T00:00:00"/>
    <x v="0"/>
    <s v="X-Other"/>
    <s v="AB"/>
    <x v="1"/>
  </r>
  <r>
    <s v="Condo"/>
    <n v="280000"/>
    <x v="0"/>
    <s v="DNFR"/>
    <d v="2017-01-17T00:00:00"/>
    <x v="0"/>
    <s v="DOWNING FRYE"/>
    <s v="AB"/>
    <x v="1"/>
  </r>
  <r>
    <s v="Single Family"/>
    <n v="280000"/>
    <x v="0"/>
    <s v="NMVP1"/>
    <d v="2017-03-31T00:00:00"/>
    <x v="0"/>
    <s v="X-Other"/>
    <s v="AB"/>
    <x v="1"/>
  </r>
  <r>
    <s v="Condo"/>
    <n v="280000"/>
    <x v="0"/>
    <s v="NLXB"/>
    <d v="2017-02-28T00:00:00"/>
    <x v="0"/>
    <s v="X-Other"/>
    <s v="AB"/>
    <x v="1"/>
  </r>
  <r>
    <s v="Condo"/>
    <n v="280000"/>
    <x v="0"/>
    <s v="NWRF2"/>
    <d v="2017-02-28T00:00:00"/>
    <x v="0"/>
    <s v="WILLIAM RAVEIS"/>
    <s v="AB"/>
    <x v="1"/>
  </r>
  <r>
    <s v="Single Family"/>
    <n v="280000"/>
    <x v="0"/>
    <s v="DNFR"/>
    <d v="2017-02-13T00:00:00"/>
    <x v="0"/>
    <s v="DOWNING FRYE"/>
    <s v="AB"/>
    <x v="1"/>
  </r>
  <r>
    <s v="Single Family"/>
    <n v="280000"/>
    <x v="0"/>
    <s v="SOBA"/>
    <d v="2017-02-16T00:00:00"/>
    <x v="0"/>
    <s v="X-Other"/>
    <s v="AB"/>
    <x v="1"/>
  </r>
  <r>
    <s v="Condo"/>
    <n v="280000"/>
    <x v="0"/>
    <s v="FKWFMI"/>
    <d v="2017-01-17T00:00:00"/>
    <x v="0"/>
    <s v="X-Other"/>
    <s v="AB"/>
    <x v="1"/>
  </r>
  <r>
    <s v="Condo"/>
    <n v="280000"/>
    <x v="0"/>
    <s v="NBHHS"/>
    <s v="02-Mar-17"/>
    <x v="0"/>
    <s v="BERKSHIRE HATHAWAY FLORIDA"/>
    <s v="AB"/>
    <x v="1"/>
  </r>
  <r>
    <s v="Single Family"/>
    <n v="280000"/>
    <x v="0"/>
    <s v="NMVP1"/>
    <d v="2017-03-17T00:00:00"/>
    <x v="0"/>
    <s v="X-Other"/>
    <s v="AB"/>
    <x v="1"/>
  </r>
  <r>
    <s v="Single Family"/>
    <n v="280000"/>
    <x v="0"/>
    <s v="NPPR"/>
    <d v="2017-03-20T00:00:00"/>
    <x v="0"/>
    <s v="PREMIERE PLUS REALTY COMPANY"/>
    <s v="AB"/>
    <x v="1"/>
  </r>
  <r>
    <s v="Single Family"/>
    <n v="280000"/>
    <x v="0"/>
    <s v="DNFR"/>
    <s v="06-Mar-17"/>
    <x v="0"/>
    <s v="DOWNING FRYE"/>
    <s v="AB"/>
    <x v="1"/>
  </r>
  <r>
    <s v="Single Family"/>
    <n v="280000"/>
    <x v="0"/>
    <s v="CBRR02"/>
    <d v="2017-03-17T00:00:00"/>
    <x v="0"/>
    <s v="COLDWELL BANKER"/>
    <s v="AB"/>
    <x v="1"/>
  </r>
  <r>
    <s v="Condo"/>
    <n v="280000"/>
    <x v="0"/>
    <s v="JRWD03"/>
    <s v="01-Mar-17"/>
    <x v="0"/>
    <s v="JOHN R WOOD"/>
    <s v="AB"/>
    <x v="1"/>
  </r>
  <r>
    <s v="Condo"/>
    <n v="281000"/>
    <x v="0"/>
    <s v="NGCI"/>
    <d v="2017-02-17T00:00:00"/>
    <x v="0"/>
    <s v="GULF COAST INTERNATIONAL PROP"/>
    <s v="AB"/>
    <x v="1"/>
  </r>
  <r>
    <s v="Condo"/>
    <n v="281000"/>
    <x v="0"/>
    <s v="PREM01"/>
    <d v="2017-02-28T00:00:00"/>
    <x v="0"/>
    <s v="PREMIER SOTHEBYS"/>
    <s v="AB"/>
    <x v="1"/>
  </r>
  <r>
    <s v="Condo"/>
    <n v="281000"/>
    <x v="0"/>
    <s v="DNFR"/>
    <s v="03-Mar-17"/>
    <x v="0"/>
    <s v="DOWNING FRYE"/>
    <s v="AB"/>
    <x v="1"/>
  </r>
  <r>
    <s v="Single Family"/>
    <n v="282000"/>
    <x v="0"/>
    <s v="NKWRN"/>
    <d v="2017-01-31T00:00:00"/>
    <x v="0"/>
    <s v="X-Other"/>
    <s v="AB"/>
    <x v="1"/>
  </r>
  <r>
    <s v="Single Family"/>
    <n v="282000"/>
    <x v="0"/>
    <s v="PREM12"/>
    <d v="2017-01-20T00:00:00"/>
    <x v="0"/>
    <s v="PREMIER SOTHEBYS"/>
    <s v="AB"/>
    <x v="1"/>
  </r>
  <r>
    <s v="Single Family"/>
    <n v="282000"/>
    <x v="0"/>
    <s v="REMS"/>
    <d v="2017-03-24T00:00:00"/>
    <x v="0"/>
    <s v="X-Other"/>
    <s v="AB"/>
    <x v="1"/>
  </r>
  <r>
    <s v="Single Family"/>
    <n v="282500"/>
    <x v="0"/>
    <s v="BRSRE2"/>
    <d v="2017-01-20T00:00:00"/>
    <x v="0"/>
    <s v="ROYAL SHELL REAL ESTATE"/>
    <s v="AB"/>
    <x v="1"/>
  </r>
  <r>
    <s v="Condo"/>
    <n v="283000"/>
    <x v="0"/>
    <s v="WOOD03"/>
    <d v="2017-02-15T00:00:00"/>
    <x v="0"/>
    <s v="JOHN R WOOD"/>
    <s v="AB"/>
    <x v="1"/>
  </r>
  <r>
    <s v="Single Family"/>
    <n v="283000"/>
    <x v="0"/>
    <s v="RLTY"/>
    <d v="2017-03-10T00:00:00"/>
    <x v="0"/>
    <s v="X-Other"/>
    <s v="AB"/>
    <x v="1"/>
  </r>
  <r>
    <s v="Single Family"/>
    <n v="283000"/>
    <x v="0"/>
    <s v="NFHR"/>
    <d v="2017-01-25T00:00:00"/>
    <x v="0"/>
    <s v="X-Other"/>
    <s v="AB"/>
    <x v="1"/>
  </r>
  <r>
    <s v="Single Family"/>
    <n v="283000"/>
    <x v="0"/>
    <s v="NXCH"/>
    <d v="2017-01-17T00:00:00"/>
    <x v="0"/>
    <s v="X-Other"/>
    <s v="AB"/>
    <x v="1"/>
  </r>
  <r>
    <s v="Condo"/>
    <n v="283000"/>
    <x v="0"/>
    <s v="PREM03"/>
    <d v="2017-03-17T00:00:00"/>
    <x v="0"/>
    <s v="PREMIER SOTHEBYS"/>
    <s v="AB"/>
    <x v="1"/>
  </r>
  <r>
    <s v="Condo"/>
    <n v="283500"/>
    <x v="0"/>
    <s v="WOOD17"/>
    <d v="2017-02-14T00:00:00"/>
    <x v="0"/>
    <s v="JOHN R WOOD"/>
    <s v="AB"/>
    <x v="1"/>
  </r>
  <r>
    <s v="Single Family"/>
    <n v="284170"/>
    <x v="0"/>
    <s v="BSIBW"/>
    <d v="2017-03-18T00:00:00"/>
    <x v="0"/>
    <s v="X-Other"/>
    <s v="AB"/>
    <x v="1"/>
  </r>
  <r>
    <s v="Condo"/>
    <n v="284900"/>
    <x v="0"/>
    <s v="WOOD03"/>
    <d v="2017-03-31T00:00:00"/>
    <x v="0"/>
    <s v="JOHN R WOOD"/>
    <s v="AB"/>
    <x v="1"/>
  </r>
  <r>
    <s v="Condo"/>
    <n v="285000"/>
    <x v="0"/>
    <s v="BRSRE2"/>
    <d v="2017-03-16T00:00:00"/>
    <x v="0"/>
    <s v="ROYAL SHELL REAL ESTATE"/>
    <s v="AB"/>
    <x v="1"/>
  </r>
  <r>
    <s v="Condo"/>
    <n v="285000"/>
    <x v="0"/>
    <s v="NFHR"/>
    <d v="2017-03-27T00:00:00"/>
    <x v="0"/>
    <s v="X-Other"/>
    <s v="AB"/>
    <x v="1"/>
  </r>
  <r>
    <s v="Condo"/>
    <n v="285000"/>
    <x v="0"/>
    <s v="PREM03"/>
    <d v="2017-01-31T00:00:00"/>
    <x v="0"/>
    <s v="PREMIER SOTHEBYS"/>
    <s v="AB"/>
    <x v="1"/>
  </r>
  <r>
    <s v="Condo"/>
    <n v="285000"/>
    <x v="0"/>
    <s v="PREM07"/>
    <d v="2017-03-20T00:00:00"/>
    <x v="0"/>
    <s v="PREMIER SOTHEBYS"/>
    <s v="AB"/>
    <x v="1"/>
  </r>
  <r>
    <s v="Condo"/>
    <n v="285000"/>
    <x v="0"/>
    <s v="NRSRE6"/>
    <d v="2017-03-23T00:00:00"/>
    <x v="0"/>
    <s v="ROYAL SHELL REAL ESTATE"/>
    <s v="AB"/>
    <x v="1"/>
  </r>
  <r>
    <s v="Single Family"/>
    <n v="285000"/>
    <x v="0"/>
    <s v="NMCQ"/>
    <d v="2017-02-28T00:00:00"/>
    <x v="0"/>
    <s v="X-Other"/>
    <s v="AB"/>
    <x v="1"/>
  </r>
  <r>
    <s v="Condo"/>
    <n v="285000"/>
    <x v="0"/>
    <s v="NRIES"/>
    <s v="06-Jan-17"/>
    <x v="0"/>
    <s v="X-Other"/>
    <s v="AB"/>
    <x v="1"/>
  </r>
  <r>
    <s v="Single Family"/>
    <n v="285000"/>
    <x v="0"/>
    <s v="NPPR"/>
    <d v="2017-03-24T00:00:00"/>
    <x v="0"/>
    <s v="PREMIERE PLUS REALTY COMPANY"/>
    <s v="AB"/>
    <x v="1"/>
  </r>
  <r>
    <s v="Single Family"/>
    <n v="285000"/>
    <x v="0"/>
    <s v="NFHR"/>
    <d v="2017-01-10T00:00:00"/>
    <x v="0"/>
    <s v="X-Other"/>
    <s v="AB"/>
    <x v="1"/>
  </r>
  <r>
    <s v="Single Family"/>
    <n v="285000"/>
    <x v="0"/>
    <s v="DNFR"/>
    <d v="2017-01-23T00:00:00"/>
    <x v="0"/>
    <s v="DOWNING FRYE"/>
    <s v="AB"/>
    <x v="1"/>
  </r>
  <r>
    <s v="Single Family"/>
    <n v="285000"/>
    <x v="0"/>
    <s v="NBVR"/>
    <d v="2017-01-27T00:00:00"/>
    <x v="0"/>
    <s v="X-Other"/>
    <s v="AB"/>
    <x v="1"/>
  </r>
  <r>
    <s v="Single Family"/>
    <n v="285000"/>
    <x v="0"/>
    <s v="DNFR"/>
    <d v="2017-03-15T00:00:00"/>
    <x v="0"/>
    <s v="DOWNING FRYE"/>
    <s v="AB"/>
    <x v="1"/>
  </r>
  <r>
    <s v="Condo"/>
    <n v="285000"/>
    <x v="0"/>
    <s v="NSAC"/>
    <s v="09-Jan-17"/>
    <x v="0"/>
    <s v="X-Other"/>
    <s v="AB"/>
    <x v="1"/>
  </r>
  <r>
    <s v="Condo"/>
    <n v="285000"/>
    <x v="0"/>
    <s v="WRGI"/>
    <d v="2017-03-31T00:00:00"/>
    <x v="0"/>
    <s v="X-Other"/>
    <s v="AB"/>
    <x v="1"/>
  </r>
  <r>
    <s v="Single Family"/>
    <n v="285000"/>
    <x v="0"/>
    <s v="DNFR"/>
    <s v="07-Feb-17"/>
    <x v="0"/>
    <s v="DOWNING FRYE"/>
    <s v="AB"/>
    <x v="1"/>
  </r>
  <r>
    <s v="Condo"/>
    <n v="285000"/>
    <x v="0"/>
    <s v="NMVP1"/>
    <d v="2017-02-28T00:00:00"/>
    <x v="0"/>
    <s v="X-Other"/>
    <s v="AB"/>
    <x v="1"/>
  </r>
  <r>
    <s v="Single Family"/>
    <n v="285000"/>
    <x v="0"/>
    <s v="NKPMG"/>
    <s v="06-Feb-17"/>
    <x v="0"/>
    <s v="X-Other"/>
    <s v="AB"/>
    <x v="1"/>
  </r>
  <r>
    <s v="Single Family"/>
    <n v="285000"/>
    <x v="0"/>
    <s v="NSAG"/>
    <s v="06-Mar-17"/>
    <x v="0"/>
    <s v="X-Other"/>
    <s v="AB"/>
    <x v="1"/>
  </r>
  <r>
    <s v="Single Family"/>
    <n v="285000"/>
    <x v="0"/>
    <s v="DNFR"/>
    <d v="2017-03-24T00:00:00"/>
    <x v="0"/>
    <s v="DOWNING FRYE"/>
    <s v="AB"/>
    <x v="1"/>
  </r>
  <r>
    <s v="Single Family"/>
    <n v="285000"/>
    <x v="0"/>
    <s v="CBRR02"/>
    <s v="03-Mar-17"/>
    <x v="0"/>
    <s v="COLDWELL BANKER"/>
    <s v="AB"/>
    <x v="1"/>
  </r>
  <r>
    <s v="Condo"/>
    <n v="285000"/>
    <x v="0"/>
    <s v="NRDR03"/>
    <s v="03-Mar-17"/>
    <x v="0"/>
    <s v="X-Other"/>
    <s v="AB"/>
    <x v="1"/>
  </r>
  <r>
    <s v="Condo"/>
    <n v="285500"/>
    <x v="0"/>
    <s v="BKWR"/>
    <d v="2017-03-31T00:00:00"/>
    <x v="0"/>
    <s v="KELLER WILLIAMS ELITE"/>
    <s v="AB"/>
    <x v="1"/>
  </r>
  <r>
    <s v="Single Family"/>
    <n v="286500"/>
    <x v="0"/>
    <s v="NMARN"/>
    <d v="2017-03-30T00:00:00"/>
    <x v="0"/>
    <s v="X-Other"/>
    <s v="AB"/>
    <x v="1"/>
  </r>
  <r>
    <s v="Single Family"/>
    <n v="286600"/>
    <x v="0"/>
    <s v="FLSMT"/>
    <d v="2017-01-30T00:00:00"/>
    <x v="0"/>
    <s v="X-Other"/>
    <s v="AB"/>
    <x v="1"/>
  </r>
  <r>
    <s v="Single Family"/>
    <n v="287000"/>
    <x v="0"/>
    <s v="NBHHS"/>
    <s v="06-Jan-17"/>
    <x v="0"/>
    <s v="BERKSHIRE HATHAWAY FLORIDA"/>
    <s v="AB"/>
    <x v="1"/>
  </r>
  <r>
    <s v="Condo"/>
    <n v="287000"/>
    <x v="0"/>
    <s v="NBHHS"/>
    <d v="2017-02-17T00:00:00"/>
    <x v="0"/>
    <s v="BERKSHIRE HATHAWAY FLORIDA"/>
    <s v="AB"/>
    <x v="1"/>
  </r>
  <r>
    <s v="Condo"/>
    <n v="287000"/>
    <x v="0"/>
    <s v="BRSRE2"/>
    <s v="07-Feb-17"/>
    <x v="0"/>
    <s v="ROYAL SHELL REAL ESTATE"/>
    <s v="AB"/>
    <x v="1"/>
  </r>
  <r>
    <s v="Single Family"/>
    <n v="287000"/>
    <x v="0"/>
    <s v="NRDR02"/>
    <s v="03-Mar-17"/>
    <x v="0"/>
    <s v="X-Other"/>
    <s v="AB"/>
    <x v="1"/>
  </r>
  <r>
    <s v="Condo"/>
    <n v="287000"/>
    <x v="0"/>
    <s v="NBHHS2"/>
    <d v="2017-03-14T00:00:00"/>
    <x v="0"/>
    <s v="BERKSHIRE HATHAWAY FLORIDA"/>
    <s v="AB"/>
    <x v="1"/>
  </r>
  <r>
    <s v="Single Family"/>
    <n v="287000"/>
    <x v="0"/>
    <s v="NPPR"/>
    <s v="06-Mar-17"/>
    <x v="0"/>
    <s v="PREMIERE PLUS REALTY COMPANY"/>
    <s v="AB"/>
    <x v="1"/>
  </r>
  <r>
    <s v="Single Family"/>
    <n v="287000"/>
    <x v="0"/>
    <s v="CBRR02"/>
    <d v="2017-03-17T00:00:00"/>
    <x v="0"/>
    <s v="COLDWELL BANKER"/>
    <s v="AB"/>
    <x v="1"/>
  </r>
  <r>
    <s v="Single Family"/>
    <n v="287500"/>
    <x v="0"/>
    <s v="BSIBW"/>
    <d v="2017-01-27T00:00:00"/>
    <x v="0"/>
    <s v="X-Other"/>
    <s v="AB"/>
    <x v="1"/>
  </r>
  <r>
    <s v="Condo"/>
    <n v="287500"/>
    <x v="0"/>
    <s v="WOOD"/>
    <d v="2017-02-16T00:00:00"/>
    <x v="0"/>
    <s v="JOHN R WOOD"/>
    <s v="AB"/>
    <x v="1"/>
  </r>
  <r>
    <s v="Condo"/>
    <n v="287500"/>
    <x v="0"/>
    <s v="DNFR"/>
    <d v="2017-01-24T00:00:00"/>
    <x v="0"/>
    <s v="DOWNING FRYE"/>
    <s v="AB"/>
    <x v="1"/>
  </r>
  <r>
    <s v="Condo"/>
    <n v="287500"/>
    <x v="0"/>
    <s v="DNFR"/>
    <d v="2017-02-18T00:00:00"/>
    <x v="0"/>
    <s v="DOWNING FRYE"/>
    <s v="AB"/>
    <x v="1"/>
  </r>
  <r>
    <s v="Single Family"/>
    <n v="287900"/>
    <x v="0"/>
    <s v="CBRR03"/>
    <d v="2017-02-21T00:00:00"/>
    <x v="0"/>
    <s v="COLDWELL BANKER"/>
    <s v="AB"/>
    <x v="1"/>
  </r>
  <r>
    <s v="Condo"/>
    <n v="288000"/>
    <x v="0"/>
    <s v="NPPR"/>
    <s v="07-Mar-17"/>
    <x v="0"/>
    <s v="PREMIERE PLUS REALTY COMPANY"/>
    <s v="AB"/>
    <x v="1"/>
  </r>
  <r>
    <s v="Condo"/>
    <n v="288500"/>
    <x v="0"/>
    <s v="JRWD03"/>
    <d v="2017-02-16T00:00:00"/>
    <x v="0"/>
    <s v="JOHN R WOOD"/>
    <s v="AB"/>
    <x v="1"/>
  </r>
  <r>
    <s v="Condo"/>
    <n v="289000"/>
    <x v="0"/>
    <s v="DNFR"/>
    <d v="2017-02-15T00:00:00"/>
    <x v="0"/>
    <s v="DOWNING FRYE"/>
    <s v="AB"/>
    <x v="1"/>
  </r>
  <r>
    <s v="Condo"/>
    <n v="289000"/>
    <x v="0"/>
    <s v="WOOD03"/>
    <d v="2017-02-23T00:00:00"/>
    <x v="0"/>
    <s v="JOHN R WOOD"/>
    <s v="AB"/>
    <x v="1"/>
  </r>
  <r>
    <s v="Single Family"/>
    <n v="289000"/>
    <x v="0"/>
    <s v="VIPR01"/>
    <d v="2017-01-13T00:00:00"/>
    <x v="0"/>
    <s v="X-Other"/>
    <s v="AB"/>
    <x v="1"/>
  </r>
  <r>
    <s v="Single Family"/>
    <n v="289000"/>
    <x v="0"/>
    <s v="REMS"/>
    <d v="2017-02-27T00:00:00"/>
    <x v="0"/>
    <s v="X-Other"/>
    <s v="AB"/>
    <x v="1"/>
  </r>
  <r>
    <s v="Single Family"/>
    <n v="289695"/>
    <x v="0"/>
    <s v="BSIBW"/>
    <d v="2017-02-28T00:00:00"/>
    <x v="0"/>
    <s v="X-Other"/>
    <s v="AB"/>
    <x v="1"/>
  </r>
  <r>
    <s v="Single Family"/>
    <n v="289900"/>
    <x v="0"/>
    <s v="NPPR"/>
    <d v="2017-01-12T00:00:00"/>
    <x v="0"/>
    <s v="PREMIERE PLUS REALTY COMPANY"/>
    <s v="AB"/>
    <x v="1"/>
  </r>
  <r>
    <s v="Condo"/>
    <n v="290000"/>
    <x v="0"/>
    <s v="WOOD17"/>
    <d v="2017-02-23T00:00:00"/>
    <x v="0"/>
    <s v="JOHN R WOOD"/>
    <s v="AB"/>
    <x v="1"/>
  </r>
  <r>
    <s v="Condo"/>
    <n v="290000"/>
    <x v="0"/>
    <s v="BCRM"/>
    <d v="2017-02-23T00:00:00"/>
    <x v="0"/>
    <s v="X-Other"/>
    <s v="AB"/>
    <x v="1"/>
  </r>
  <r>
    <s v="Single Family"/>
    <n v="290000"/>
    <x v="0"/>
    <s v="RLTY"/>
    <d v="2017-03-17T00:00:00"/>
    <x v="0"/>
    <s v="X-Other"/>
    <s v="AB"/>
    <x v="1"/>
  </r>
  <r>
    <s v="Condo"/>
    <n v="290000"/>
    <x v="0"/>
    <s v="BKWR"/>
    <d v="2017-03-17T00:00:00"/>
    <x v="0"/>
    <s v="KELLER WILLIAMS ELITE"/>
    <s v="AB"/>
    <x v="1"/>
  </r>
  <r>
    <s v="Condo"/>
    <n v="290000"/>
    <x v="0"/>
    <s v="NDRC"/>
    <s v="03-Mar-17"/>
    <x v="0"/>
    <s v="X-Other"/>
    <s v="AB"/>
    <x v="1"/>
  </r>
  <r>
    <s v="Condo"/>
    <n v="290000"/>
    <x v="0"/>
    <s v="NPPR"/>
    <d v="2017-01-24T00:00:00"/>
    <x v="0"/>
    <s v="PREMIERE PLUS REALTY COMPANY"/>
    <s v="AB"/>
    <x v="1"/>
  </r>
  <r>
    <s v="Single Family"/>
    <n v="290000"/>
    <x v="0"/>
    <s v="RLTY"/>
    <d v="2017-01-11T00:00:00"/>
    <x v="0"/>
    <s v="X-Other"/>
    <s v="AB"/>
    <x v="1"/>
  </r>
  <r>
    <s v="Condo"/>
    <n v="290000"/>
    <x v="0"/>
    <s v="NDRC"/>
    <d v="2017-03-27T00:00:00"/>
    <x v="0"/>
    <s v="X-Other"/>
    <s v="AB"/>
    <x v="1"/>
  </r>
  <r>
    <s v="Single Family"/>
    <n v="290000"/>
    <x v="0"/>
    <s v="FREM"/>
    <d v="2017-03-28T00:00:00"/>
    <x v="0"/>
    <s v="X-Other"/>
    <s v="AB"/>
    <x v="1"/>
  </r>
  <r>
    <s v="Condo"/>
    <n v="290000"/>
    <x v="0"/>
    <s v="BKWR"/>
    <d v="2017-02-27T00:00:00"/>
    <x v="0"/>
    <s v="KELLER WILLIAMS ELITE"/>
    <s v="AB"/>
    <x v="1"/>
  </r>
  <r>
    <s v="Single Family"/>
    <n v="290000"/>
    <x v="0"/>
    <s v="NPPR"/>
    <d v="2017-02-22T00:00:00"/>
    <x v="0"/>
    <s v="PREMIERE PLUS REALTY COMPANY"/>
    <s v="AB"/>
    <x v="1"/>
  </r>
  <r>
    <s v="Single Family"/>
    <n v="290000"/>
    <x v="0"/>
    <s v="NPPR"/>
    <s v="03-Feb-17"/>
    <x v="0"/>
    <s v="PREMIERE PLUS REALTY COMPANY"/>
    <s v="AB"/>
    <x v="1"/>
  </r>
  <r>
    <s v="Single Family"/>
    <n v="290000"/>
    <x v="0"/>
    <s v="NPPR"/>
    <s v="06-Jan-17"/>
    <x v="0"/>
    <s v="PREMIERE PLUS REALTY COMPANY"/>
    <s v="AB"/>
    <x v="1"/>
  </r>
  <r>
    <s v="Condo"/>
    <n v="290000"/>
    <x v="0"/>
    <s v="DNFR"/>
    <d v="2017-02-22T00:00:00"/>
    <x v="0"/>
    <s v="DOWNING FRYE"/>
    <s v="AB"/>
    <x v="1"/>
  </r>
  <r>
    <s v="Single Family"/>
    <n v="290000"/>
    <x v="0"/>
    <s v="NFHR"/>
    <d v="2017-03-28T00:00:00"/>
    <x v="0"/>
    <s v="X-Other"/>
    <s v="AB"/>
    <x v="1"/>
  </r>
  <r>
    <s v="Single Family"/>
    <n v="290000"/>
    <x v="0"/>
    <s v="LEVI"/>
    <d v="2017-03-15T00:00:00"/>
    <x v="0"/>
    <s v="X-Other"/>
    <s v="AB"/>
    <x v="1"/>
  </r>
  <r>
    <s v="Condo"/>
    <n v="290000"/>
    <x v="0"/>
    <s v="NDRC"/>
    <d v="2017-02-28T00:00:00"/>
    <x v="0"/>
    <s v="X-Other"/>
    <s v="AB"/>
    <x v="1"/>
  </r>
  <r>
    <s v="Single Family"/>
    <n v="290000"/>
    <x v="0"/>
    <s v="NMVP1"/>
    <d v="2017-02-28T00:00:00"/>
    <x v="0"/>
    <s v="X-Other"/>
    <s v="AB"/>
    <x v="1"/>
  </r>
  <r>
    <s v="Single Family"/>
    <n v="290000"/>
    <x v="0"/>
    <s v="NCREL"/>
    <s v="09-Mar-17"/>
    <x v="0"/>
    <s v="X-Other"/>
    <s v="AB"/>
    <x v="1"/>
  </r>
  <r>
    <s v="Single Family"/>
    <n v="290000"/>
    <x v="0"/>
    <s v="NKWRN"/>
    <d v="2017-03-30T00:00:00"/>
    <x v="0"/>
    <s v="X-Other"/>
    <s v="AB"/>
    <x v="1"/>
  </r>
  <r>
    <s v="Single Family"/>
    <n v="290000"/>
    <x v="0"/>
    <s v="DNFR"/>
    <d v="2017-02-17T00:00:00"/>
    <x v="0"/>
    <s v="DOWNING FRYE"/>
    <s v="AB"/>
    <x v="1"/>
  </r>
  <r>
    <s v="Single Family"/>
    <n v="290000"/>
    <x v="0"/>
    <s v="WOOD"/>
    <d v="2017-02-15T00:00:00"/>
    <x v="0"/>
    <s v="JOHN R WOOD"/>
    <s v="AB"/>
    <x v="1"/>
  </r>
  <r>
    <s v="Single Family"/>
    <n v="290000"/>
    <x v="0"/>
    <s v="NAMVT"/>
    <d v="2017-03-31T00:00:00"/>
    <x v="0"/>
    <s v="AMERIVEST"/>
    <s v="AB"/>
    <x v="1"/>
  </r>
  <r>
    <s v="Single Family"/>
    <n v="290000"/>
    <x v="0"/>
    <s v="NRDR04"/>
    <d v="2017-03-31T00:00:00"/>
    <x v="0"/>
    <s v="X-Other"/>
    <s v="AB"/>
    <x v="1"/>
  </r>
  <r>
    <s v="Condo"/>
    <n v="292000"/>
    <x v="0"/>
    <s v="BKSRI"/>
    <s v="02-Mar-17"/>
    <x v="0"/>
    <s v="X-Other"/>
    <s v="AB"/>
    <x v="1"/>
  </r>
  <r>
    <s v="Condo"/>
    <n v="292000"/>
    <x v="0"/>
    <s v="DNFR"/>
    <s v="03-Jan-17"/>
    <x v="0"/>
    <s v="DOWNING FRYE"/>
    <s v="AB"/>
    <x v="1"/>
  </r>
  <r>
    <s v="Condo"/>
    <n v="292000"/>
    <x v="0"/>
    <s v="NPPR"/>
    <d v="2017-03-21T00:00:00"/>
    <x v="0"/>
    <s v="PREMIERE PLUS REALTY COMPANY"/>
    <s v="AB"/>
    <x v="1"/>
  </r>
  <r>
    <s v="Condo"/>
    <n v="292500"/>
    <x v="0"/>
    <s v="NBHHS"/>
    <d v="2017-01-20T00:00:00"/>
    <x v="0"/>
    <s v="BERKSHIRE HATHAWAY FLORIDA"/>
    <s v="AB"/>
    <x v="1"/>
  </r>
  <r>
    <s v="Single Family"/>
    <n v="292500"/>
    <x v="0"/>
    <s v="BRSRE4"/>
    <d v="2017-03-21T00:00:00"/>
    <x v="0"/>
    <s v="ROYAL SHELL REAL ESTATE"/>
    <s v="AB"/>
    <x v="1"/>
  </r>
  <r>
    <s v="Condo"/>
    <n v="293000"/>
    <x v="0"/>
    <s v="DNFR"/>
    <d v="2017-01-13T00:00:00"/>
    <x v="0"/>
    <s v="DOWNING FRYE"/>
    <s v="AB"/>
    <x v="1"/>
  </r>
  <r>
    <s v="Condo"/>
    <n v="293000"/>
    <x v="0"/>
    <s v="NPPR"/>
    <d v="2017-03-22T00:00:00"/>
    <x v="0"/>
    <s v="PREMIERE PLUS REALTY COMPANY"/>
    <s v="AB"/>
    <x v="1"/>
  </r>
  <r>
    <s v="Condo"/>
    <n v="293500"/>
    <x v="0"/>
    <s v="NFHR2"/>
    <d v="2017-03-20T00:00:00"/>
    <x v="0"/>
    <s v="X-Other"/>
    <s v="AB"/>
    <x v="1"/>
  </r>
  <r>
    <s v="Condo"/>
    <n v="294400"/>
    <x v="0"/>
    <s v="BHMB"/>
    <d v="2017-03-27T00:00:00"/>
    <x v="0"/>
    <s v="X-Other"/>
    <s v="AB"/>
    <x v="1"/>
  </r>
  <r>
    <s v="Single Family"/>
    <n v="294530"/>
    <x v="0"/>
    <s v="NEXFS"/>
    <d v="2017-01-26T00:00:00"/>
    <x v="0"/>
    <s v="X-Other"/>
    <s v="AB"/>
    <x v="1"/>
  </r>
  <r>
    <s v="Condo"/>
    <n v="294750"/>
    <x v="0"/>
    <s v="MATTR"/>
    <d v="2017-02-13T00:00:00"/>
    <x v="0"/>
    <s v="X-Other"/>
    <s v="AB"/>
    <x v="1"/>
  </r>
  <r>
    <s v="Single Family"/>
    <n v="294900"/>
    <x v="0"/>
    <s v="NDRC"/>
    <d v="2017-03-29T00:00:00"/>
    <x v="0"/>
    <s v="X-Other"/>
    <s v="AB"/>
    <x v="1"/>
  </r>
  <r>
    <s v="Condo"/>
    <n v="295000"/>
    <x v="0"/>
    <s v="NDRC"/>
    <d v="2017-02-28T00:00:00"/>
    <x v="0"/>
    <s v="X-Other"/>
    <s v="AB"/>
    <x v="1"/>
  </r>
  <r>
    <s v="Single Family"/>
    <n v="295000"/>
    <x v="0"/>
    <s v="NDRC"/>
    <d v="2017-03-30T00:00:00"/>
    <x v="0"/>
    <s v="X-Other"/>
    <s v="AB"/>
    <x v="1"/>
  </r>
  <r>
    <s v="Single Family"/>
    <n v="295000"/>
    <x v="0"/>
    <s v="GULB"/>
    <d v="2017-02-15T00:00:00"/>
    <x v="0"/>
    <s v="X-Other"/>
    <s v="AB"/>
    <x v="1"/>
  </r>
  <r>
    <s v="Condo"/>
    <n v="295000"/>
    <x v="0"/>
    <s v="NFISC"/>
    <d v="2017-02-21T00:00:00"/>
    <x v="0"/>
    <s v="X-Other"/>
    <s v="AB"/>
    <x v="1"/>
  </r>
  <r>
    <s v="Condo"/>
    <n v="295000"/>
    <x v="0"/>
    <s v="NVWR"/>
    <d v="2017-02-28T00:00:00"/>
    <x v="0"/>
    <e v="#N/A"/>
    <s v="AB"/>
    <x v="1"/>
  </r>
  <r>
    <s v="Condo"/>
    <n v="295000"/>
    <x v="0"/>
    <s v="NFHR2"/>
    <d v="2017-01-11T00:00:00"/>
    <x v="0"/>
    <s v="X-Other"/>
    <s v="AB"/>
    <x v="1"/>
  </r>
  <r>
    <s v="Single Family"/>
    <n v="295000"/>
    <x v="0"/>
    <s v="NBART"/>
    <d v="2017-01-30T00:00:00"/>
    <x v="0"/>
    <s v="X-Other"/>
    <s v="AB"/>
    <x v="1"/>
  </r>
  <r>
    <s v="Single Family"/>
    <n v="295000"/>
    <x v="0"/>
    <s v="NSTRL"/>
    <s v="07-Mar-17"/>
    <x v="0"/>
    <s v="X-Other"/>
    <s v="AB"/>
    <x v="1"/>
  </r>
  <r>
    <s v="Single Family"/>
    <n v="295000"/>
    <x v="0"/>
    <s v="NSTRL"/>
    <d v="2017-02-13T00:00:00"/>
    <x v="0"/>
    <s v="X-Other"/>
    <s v="AB"/>
    <x v="1"/>
  </r>
  <r>
    <s v="Condo"/>
    <n v="295000"/>
    <x v="0"/>
    <s v="NCJC"/>
    <s v="09-Mar-17"/>
    <x v="0"/>
    <s v="X-Other"/>
    <s v="AB"/>
    <x v="1"/>
  </r>
  <r>
    <s v="Condo"/>
    <n v="295000"/>
    <x v="0"/>
    <s v="NRDR03"/>
    <d v="2017-03-13T00:00:00"/>
    <x v="0"/>
    <s v="X-Other"/>
    <s v="AB"/>
    <x v="1"/>
  </r>
  <r>
    <s v="Condo"/>
    <n v="295000"/>
    <x v="0"/>
    <s v="NAMVT"/>
    <d v="2017-01-12T00:00:00"/>
    <x v="0"/>
    <s v="AMERIVEST"/>
    <s v="AB"/>
    <x v="1"/>
  </r>
  <r>
    <s v="Single Family"/>
    <n v="295000"/>
    <x v="0"/>
    <s v="FSBLT05"/>
    <d v="2017-02-28T00:00:00"/>
    <x v="0"/>
    <s v="X-Other"/>
    <s v="AB"/>
    <x v="1"/>
  </r>
  <r>
    <s v="Condo"/>
    <n v="295000"/>
    <x v="0"/>
    <s v="NBHHS"/>
    <d v="2017-03-21T00:00:00"/>
    <x v="0"/>
    <s v="BERKSHIRE HATHAWAY FLORIDA"/>
    <s v="AB"/>
    <x v="1"/>
  </r>
  <r>
    <s v="Single Family"/>
    <n v="295000"/>
    <x v="0"/>
    <s v="NMCQ"/>
    <s v="07-Mar-17"/>
    <x v="0"/>
    <s v="X-Other"/>
    <s v="AB"/>
    <x v="1"/>
  </r>
  <r>
    <s v="Single Family"/>
    <n v="295000"/>
    <x v="0"/>
    <s v="NMARI2"/>
    <d v="2017-03-29T00:00:00"/>
    <x v="0"/>
    <s v="X-Other"/>
    <s v="AB"/>
    <x v="1"/>
  </r>
  <r>
    <s v="Condo"/>
    <n v="295500"/>
    <x v="0"/>
    <s v="NPPR"/>
    <s v="01-Mar-17"/>
    <x v="0"/>
    <s v="PREMIERE PLUS REALTY COMPANY"/>
    <s v="AB"/>
    <x v="1"/>
  </r>
  <r>
    <s v="Single Family"/>
    <n v="295800"/>
    <x v="0"/>
    <s v="HLBI"/>
    <d v="2017-03-30T00:00:00"/>
    <x v="0"/>
    <s v="X-Other"/>
    <s v="AB"/>
    <x v="1"/>
  </r>
  <r>
    <s v="Condo"/>
    <n v="296000"/>
    <x v="0"/>
    <s v="DNFR"/>
    <s v="03-Jan-17"/>
    <x v="0"/>
    <s v="DOWNING FRYE"/>
    <s v="AB"/>
    <x v="1"/>
  </r>
  <r>
    <s v="Single Family"/>
    <n v="296500"/>
    <x v="0"/>
    <s v="CBRR03"/>
    <d v="2017-03-31T00:00:00"/>
    <x v="0"/>
    <s v="COLDWELL BANKER"/>
    <s v="AB"/>
    <x v="1"/>
  </r>
  <r>
    <s v="Single Family"/>
    <n v="297000"/>
    <x v="0"/>
    <s v="CBRR03"/>
    <d v="2017-02-10T00:00:00"/>
    <x v="0"/>
    <s v="COLDWELL BANKER"/>
    <s v="AB"/>
    <x v="1"/>
  </r>
  <r>
    <s v="Single Family"/>
    <n v="297000"/>
    <x v="0"/>
    <s v="NEMP"/>
    <d v="2017-02-16T00:00:00"/>
    <x v="0"/>
    <s v="X-Other"/>
    <s v="AB"/>
    <x v="1"/>
  </r>
  <r>
    <s v="Condo"/>
    <n v="297000"/>
    <x v="0"/>
    <s v="DNFR"/>
    <d v="2017-02-24T00:00:00"/>
    <x v="0"/>
    <s v="DOWNING FRYE"/>
    <s v="AB"/>
    <x v="1"/>
  </r>
  <r>
    <s v="Single Family"/>
    <n v="297450"/>
    <x v="0"/>
    <s v="NWRG"/>
    <d v="2017-02-15T00:00:00"/>
    <x v="0"/>
    <s v="X-Other"/>
    <s v="AB"/>
    <x v="1"/>
  </r>
  <r>
    <s v="Single Family"/>
    <n v="297900"/>
    <x v="0"/>
    <s v="NKWRN"/>
    <d v="2017-01-13T00:00:00"/>
    <x v="0"/>
    <s v="X-Other"/>
    <s v="AB"/>
    <x v="1"/>
  </r>
  <r>
    <s v="Single Family"/>
    <n v="299030"/>
    <x v="0"/>
    <s v="BSIBW"/>
    <d v="2017-02-24T00:00:00"/>
    <x v="0"/>
    <s v="X-Other"/>
    <s v="AB"/>
    <x v="1"/>
  </r>
  <r>
    <s v="Single Family"/>
    <n v="299500"/>
    <x v="0"/>
    <s v="NPPR"/>
    <d v="2017-03-20T00:00:00"/>
    <x v="0"/>
    <s v="PREMIERE PLUS REALTY COMPANY"/>
    <s v="AB"/>
    <x v="1"/>
  </r>
  <r>
    <s v="Single Family"/>
    <n v="299500"/>
    <x v="0"/>
    <s v="NTEC"/>
    <d v="2017-03-10T00:00:00"/>
    <x v="0"/>
    <s v="X-Other"/>
    <s v="AB"/>
    <x v="1"/>
  </r>
  <r>
    <s v="Condo"/>
    <n v="299900"/>
    <x v="0"/>
    <s v="NRDR03"/>
    <d v="2017-01-17T00:00:00"/>
    <x v="0"/>
    <s v="X-Other"/>
    <s v="AB"/>
    <x v="1"/>
  </r>
  <r>
    <s v="Condo"/>
    <n v="299900"/>
    <x v="0"/>
    <s v="BDOWN2"/>
    <s v="09-Jan-17"/>
    <x v="0"/>
    <s v="DOWNING FRYE"/>
    <s v="AB"/>
    <x v="1"/>
  </r>
  <r>
    <s v="Single Family"/>
    <n v="300000"/>
    <x v="0"/>
    <s v="NWRG"/>
    <d v="2017-01-31T00:00:00"/>
    <x v="0"/>
    <s v="X-Other"/>
    <s v="AB"/>
    <x v="1"/>
  </r>
  <r>
    <s v="Condo"/>
    <n v="300000"/>
    <x v="0"/>
    <s v="BRSRE2"/>
    <s v="01-Feb-17"/>
    <x v="0"/>
    <s v="ROYAL SHELL REAL ESTATE"/>
    <s v="AB"/>
    <x v="1"/>
  </r>
  <r>
    <s v="Single Family"/>
    <n v="300000"/>
    <x v="0"/>
    <s v="RLTY"/>
    <d v="2017-03-31T00:00:00"/>
    <x v="0"/>
    <s v="X-Other"/>
    <s v="AB"/>
    <x v="1"/>
  </r>
  <r>
    <s v="Condo"/>
    <n v="300000"/>
    <x v="0"/>
    <s v="NLXB"/>
    <d v="2017-03-31T00:00:00"/>
    <x v="0"/>
    <s v="X-Other"/>
    <s v="AB"/>
    <x v="1"/>
  </r>
  <r>
    <s v="Condo"/>
    <n v="300000"/>
    <x v="0"/>
    <s v="JRWD03"/>
    <d v="2017-03-13T00:00:00"/>
    <x v="0"/>
    <s v="JOHN R WOOD"/>
    <s v="AB"/>
    <x v="1"/>
  </r>
  <r>
    <s v="Single Family"/>
    <n v="300000"/>
    <x v="0"/>
    <s v="JRWD03"/>
    <d v="2017-01-13T00:00:00"/>
    <x v="0"/>
    <s v="JOHN R WOOD"/>
    <s v="AB"/>
    <x v="1"/>
  </r>
  <r>
    <s v="Condo"/>
    <n v="300000"/>
    <x v="0"/>
    <s v="IPRI"/>
    <d v="2017-01-10T00:00:00"/>
    <x v="0"/>
    <s v="X-Other"/>
    <s v="AB"/>
    <x v="1"/>
  </r>
  <r>
    <s v="Single Family"/>
    <n v="300000"/>
    <x v="0"/>
    <s v="NPPR"/>
    <d v="2017-01-13T00:00:00"/>
    <x v="0"/>
    <s v="PREMIERE PLUS REALTY COMPANY"/>
    <s v="AB"/>
    <x v="1"/>
  </r>
  <r>
    <s v="Single Family"/>
    <n v="300000"/>
    <x v="0"/>
    <s v="WOOD"/>
    <d v="2017-02-17T00:00:00"/>
    <x v="0"/>
    <s v="JOHN R WOOD"/>
    <s v="AB"/>
    <x v="1"/>
  </r>
  <r>
    <s v="Single Family"/>
    <n v="300000"/>
    <x v="0"/>
    <s v="NXCH"/>
    <d v="2017-01-31T00:00:00"/>
    <x v="0"/>
    <s v="X-Other"/>
    <s v="AB"/>
    <x v="1"/>
  </r>
  <r>
    <s v="Condo"/>
    <n v="300000"/>
    <x v="0"/>
    <s v="PLAT"/>
    <d v="2017-01-12T00:00:00"/>
    <x v="0"/>
    <s v="X-Other"/>
    <s v="AB"/>
    <x v="1"/>
  </r>
  <r>
    <s v="Condo"/>
    <n v="300000"/>
    <x v="0"/>
    <s v="WOOD05"/>
    <d v="2017-02-16T00:00:00"/>
    <x v="0"/>
    <s v="JOHN R WOOD"/>
    <s v="AB"/>
    <x v="1"/>
  </r>
  <r>
    <s v="Single Family"/>
    <n v="300000"/>
    <x v="0"/>
    <s v="FJWG"/>
    <d v="2017-02-21T00:00:00"/>
    <x v="0"/>
    <s v="X-Other"/>
    <s v="AB"/>
    <x v="1"/>
  </r>
  <r>
    <s v="Condo"/>
    <n v="300000"/>
    <x v="0"/>
    <s v="WOOD05"/>
    <s v="06-Jan-17"/>
    <x v="0"/>
    <s v="JOHN R WOOD"/>
    <s v="AB"/>
    <x v="1"/>
  </r>
  <r>
    <s v="Condo"/>
    <n v="300000"/>
    <x v="0"/>
    <s v="NRSI"/>
    <d v="2017-02-22T00:00:00"/>
    <x v="0"/>
    <s v="NAPLES REALTY SERVICES"/>
    <s v="AB"/>
    <x v="1"/>
  </r>
  <r>
    <s v="Single Family"/>
    <n v="300000"/>
    <x v="0"/>
    <s v="SOBA"/>
    <d v="2017-02-28T00:00:00"/>
    <x v="0"/>
    <s v="X-Other"/>
    <s v="AB"/>
    <x v="1"/>
  </r>
  <r>
    <s v="Single Family"/>
    <n v="300000"/>
    <x v="0"/>
    <s v="CBRR03"/>
    <d v="2017-02-28T00:00:00"/>
    <x v="0"/>
    <s v="COLDWELL BANKER"/>
    <s v="AB"/>
    <x v="1"/>
  </r>
  <r>
    <s v="Single Family"/>
    <n v="300000"/>
    <x v="0"/>
    <s v="WRGI"/>
    <d v="2017-03-15T00:00:00"/>
    <x v="0"/>
    <s v="X-Other"/>
    <s v="AB"/>
    <x v="1"/>
  </r>
  <r>
    <s v="Condo"/>
    <n v="300000"/>
    <x v="0"/>
    <s v="NMVP1"/>
    <s v="01-Mar-17"/>
    <x v="0"/>
    <s v="X-Other"/>
    <s v="AB"/>
    <x v="1"/>
  </r>
  <r>
    <s v="Condo"/>
    <n v="300000"/>
    <x v="0"/>
    <s v="NSTO"/>
    <d v="2017-03-15T00:00:00"/>
    <x v="0"/>
    <s v="X-Other"/>
    <s v="AB"/>
    <x v="1"/>
  </r>
  <r>
    <s v="Condo"/>
    <n v="300000"/>
    <x v="0"/>
    <s v="NPPR"/>
    <d v="2017-03-16T00:00:00"/>
    <x v="0"/>
    <s v="PREMIERE PLUS REALTY COMPANY"/>
    <s v="AB"/>
    <x v="1"/>
  </r>
  <r>
    <s v="Condo"/>
    <n v="300000"/>
    <x v="0"/>
    <s v="NDRC"/>
    <d v="2017-03-24T00:00:00"/>
    <x v="0"/>
    <s v="X-Other"/>
    <s v="AB"/>
    <x v="1"/>
  </r>
  <r>
    <s v="Condo"/>
    <n v="300630"/>
    <x v="0"/>
    <s v="NLEN2"/>
    <s v="02-Mar-17"/>
    <x v="0"/>
    <s v="X-Other"/>
    <s v="AB"/>
    <x v="1"/>
  </r>
  <r>
    <s v="Condo"/>
    <n v="301500"/>
    <x v="0"/>
    <s v="NPPR"/>
    <d v="2017-02-17T00:00:00"/>
    <x v="0"/>
    <s v="PREMIERE PLUS REALTY COMPANY"/>
    <s v="AB"/>
    <x v="1"/>
  </r>
  <r>
    <s v="Condo"/>
    <n v="302000"/>
    <x v="0"/>
    <s v="NPPR"/>
    <d v="2017-01-31T00:00:00"/>
    <x v="0"/>
    <s v="PREMIERE PLUS REALTY COMPANY"/>
    <s v="AB"/>
    <x v="1"/>
  </r>
  <r>
    <s v="Condo"/>
    <n v="303000"/>
    <x v="0"/>
    <s v="NPPR"/>
    <d v="2017-02-22T00:00:00"/>
    <x v="0"/>
    <s v="PREMIERE PLUS REALTY COMPANY"/>
    <s v="AB"/>
    <x v="1"/>
  </r>
  <r>
    <s v="Condo"/>
    <n v="304000"/>
    <x v="0"/>
    <s v="BDOWN2"/>
    <s v="05-Jan-17"/>
    <x v="0"/>
    <s v="DOWNING FRYE"/>
    <s v="AB"/>
    <x v="1"/>
  </r>
  <r>
    <s v="Single Family"/>
    <n v="304000"/>
    <x v="0"/>
    <s v="NMVP1"/>
    <s v="09-Jan-17"/>
    <x v="0"/>
    <s v="X-Other"/>
    <s v="AB"/>
    <x v="1"/>
  </r>
  <r>
    <s v="Single Family"/>
    <n v="304900"/>
    <x v="0"/>
    <s v="NPPR"/>
    <d v="2017-01-30T00:00:00"/>
    <x v="0"/>
    <s v="PREMIERE PLUS REALTY COMPANY"/>
    <s v="AB"/>
    <x v="1"/>
  </r>
  <r>
    <s v="Single Family"/>
    <n v="305000"/>
    <x v="0"/>
    <s v="PRUD30"/>
    <d v="2017-01-12T00:00:00"/>
    <x v="0"/>
    <s v="BERKSHIRE HATHAWAY FLORIDA"/>
    <s v="AB"/>
    <x v="1"/>
  </r>
  <r>
    <s v="Single Family"/>
    <n v="305000"/>
    <x v="0"/>
    <s v="DNFR"/>
    <s v="09-Mar-17"/>
    <x v="0"/>
    <s v="DOWNING FRYE"/>
    <s v="AB"/>
    <x v="1"/>
  </r>
  <r>
    <s v="Condo"/>
    <n v="305000"/>
    <x v="0"/>
    <s v="NLEV"/>
    <d v="2017-02-15T00:00:00"/>
    <x v="0"/>
    <s v="X-Other"/>
    <s v="AB"/>
    <x v="1"/>
  </r>
  <r>
    <s v="Condo"/>
    <n v="305000"/>
    <x v="0"/>
    <s v="JRWD03"/>
    <d v="2017-03-17T00:00:00"/>
    <x v="0"/>
    <s v="JOHN R WOOD"/>
    <s v="AB"/>
    <x v="1"/>
  </r>
  <r>
    <s v="Single Family"/>
    <n v="305000"/>
    <x v="0"/>
    <s v="FLW"/>
    <d v="2017-03-14T00:00:00"/>
    <x v="0"/>
    <s v="X-Other"/>
    <s v="AB"/>
    <x v="1"/>
  </r>
  <r>
    <s v="Single Family"/>
    <n v="305000"/>
    <x v="0"/>
    <s v="WOOD17"/>
    <d v="2017-03-31T00:00:00"/>
    <x v="0"/>
    <s v="JOHN R WOOD"/>
    <s v="AB"/>
    <x v="1"/>
  </r>
  <r>
    <s v="Condo"/>
    <n v="305000"/>
    <x v="0"/>
    <s v="WOOD17"/>
    <d v="2017-03-31T00:00:00"/>
    <x v="0"/>
    <s v="JOHN R WOOD"/>
    <s v="AB"/>
    <x v="1"/>
  </r>
  <r>
    <s v="Single Family"/>
    <n v="305000"/>
    <x v="0"/>
    <s v="NPPR"/>
    <d v="2017-02-17T00:00:00"/>
    <x v="0"/>
    <s v="PREMIERE PLUS REALTY COMPANY"/>
    <s v="AB"/>
    <x v="1"/>
  </r>
  <r>
    <s v="Condo"/>
    <n v="305000"/>
    <x v="0"/>
    <s v="PREM12"/>
    <d v="2017-01-25T00:00:00"/>
    <x v="0"/>
    <s v="PREMIER SOTHEBYS"/>
    <s v="AB"/>
    <x v="1"/>
  </r>
  <r>
    <s v="Single Family"/>
    <n v="305000"/>
    <x v="0"/>
    <s v="NPPR"/>
    <s v="06-Jan-17"/>
    <x v="0"/>
    <s v="PREMIERE PLUS REALTY COMPANY"/>
    <s v="AB"/>
    <x v="1"/>
  </r>
  <r>
    <s v="Single Family"/>
    <n v="305000"/>
    <x v="0"/>
    <s v="NBAYR"/>
    <d v="2017-01-30T00:00:00"/>
    <x v="0"/>
    <s v="X-Other"/>
    <s v="AB"/>
    <x v="1"/>
  </r>
  <r>
    <s v="Single Family"/>
    <n v="305000"/>
    <x v="0"/>
    <s v="NRDR03"/>
    <d v="2017-01-23T00:00:00"/>
    <x v="0"/>
    <s v="X-Other"/>
    <s v="AB"/>
    <x v="1"/>
  </r>
  <r>
    <s v="Condo"/>
    <n v="305000"/>
    <x v="0"/>
    <s v="NWRF2"/>
    <d v="2017-03-10T00:00:00"/>
    <x v="0"/>
    <s v="WILLIAM RAVEIS"/>
    <s v="AB"/>
    <x v="1"/>
  </r>
  <r>
    <s v="Condo"/>
    <n v="305000"/>
    <x v="0"/>
    <s v="CBRR02"/>
    <d v="2017-03-24T00:00:00"/>
    <x v="0"/>
    <s v="COLDWELL BANKER"/>
    <s v="AB"/>
    <x v="1"/>
  </r>
  <r>
    <s v="Single Family"/>
    <n v="305000"/>
    <x v="0"/>
    <s v="NPPR"/>
    <d v="2017-02-15T00:00:00"/>
    <x v="0"/>
    <s v="PREMIERE PLUS REALTY COMPANY"/>
    <s v="AB"/>
    <x v="1"/>
  </r>
  <r>
    <s v="Condo"/>
    <n v="305000"/>
    <x v="0"/>
    <s v="NMVP1"/>
    <d v="2017-03-31T00:00:00"/>
    <x v="0"/>
    <s v="X-Other"/>
    <s v="AB"/>
    <x v="1"/>
  </r>
  <r>
    <s v="Condo"/>
    <n v="305500"/>
    <x v="0"/>
    <s v="CBRR02"/>
    <s v="06-Jan-17"/>
    <x v="0"/>
    <s v="COLDWELL BANKER"/>
    <s v="AB"/>
    <x v="1"/>
  </r>
  <r>
    <s v="Condo"/>
    <n v="306000"/>
    <x v="0"/>
    <s v="WOOD03"/>
    <s v="01-Mar-17"/>
    <x v="0"/>
    <s v="JOHN R WOOD"/>
    <s v="AB"/>
    <x v="1"/>
  </r>
  <r>
    <s v="Condo"/>
    <n v="306000"/>
    <x v="0"/>
    <s v="MATTR"/>
    <d v="2017-03-16T00:00:00"/>
    <x v="0"/>
    <s v="X-Other"/>
    <s v="AB"/>
    <x v="1"/>
  </r>
  <r>
    <s v="Condo"/>
    <n v="306000"/>
    <x v="0"/>
    <s v="NPPR"/>
    <d v="2017-03-24T00:00:00"/>
    <x v="0"/>
    <s v="PREMIERE PLUS REALTY COMPANY"/>
    <s v="AB"/>
    <x v="1"/>
  </r>
  <r>
    <s v="Single Family"/>
    <n v="306000"/>
    <x v="0"/>
    <s v="NMCQ"/>
    <d v="2017-02-21T00:00:00"/>
    <x v="0"/>
    <s v="X-Other"/>
    <s v="AB"/>
    <x v="1"/>
  </r>
  <r>
    <s v="Single Family"/>
    <n v="307000"/>
    <x v="0"/>
    <s v="NRAA"/>
    <d v="2017-01-13T00:00:00"/>
    <x v="0"/>
    <s v="X-Other"/>
    <s v="AB"/>
    <x v="1"/>
  </r>
  <r>
    <s v="Condo"/>
    <n v="307000"/>
    <x v="0"/>
    <s v="PREM01"/>
    <d v="2017-02-17T00:00:00"/>
    <x v="0"/>
    <s v="PREMIER SOTHEBYS"/>
    <s v="AB"/>
    <x v="1"/>
  </r>
  <r>
    <s v="Condo"/>
    <n v="307000"/>
    <x v="0"/>
    <s v="NGCI02"/>
    <d v="2017-02-24T00:00:00"/>
    <x v="0"/>
    <s v="GULF COAST INTERNATIONAL PROP"/>
    <s v="AB"/>
    <x v="1"/>
  </r>
  <r>
    <s v="Single Family"/>
    <n v="307500"/>
    <x v="0"/>
    <s v="CBRR03"/>
    <d v="2017-03-10T00:00:00"/>
    <x v="0"/>
    <s v="COLDWELL BANKER"/>
    <s v="AB"/>
    <x v="1"/>
  </r>
  <r>
    <s v="Condo"/>
    <n v="307500"/>
    <x v="0"/>
    <s v="WOOD05"/>
    <d v="2017-01-26T00:00:00"/>
    <x v="0"/>
    <s v="JOHN R WOOD"/>
    <s v="AB"/>
    <x v="1"/>
  </r>
  <r>
    <s v="Condo"/>
    <n v="308090"/>
    <x v="0"/>
    <s v="MATTR"/>
    <d v="2017-02-24T00:00:00"/>
    <x v="0"/>
    <s v="X-Other"/>
    <s v="AB"/>
    <x v="1"/>
  </r>
  <r>
    <s v="Single Family"/>
    <n v="309000"/>
    <x v="0"/>
    <s v="NJDF"/>
    <d v="2017-03-13T00:00:00"/>
    <x v="0"/>
    <s v="X-Other"/>
    <s v="AB"/>
    <x v="1"/>
  </r>
  <r>
    <s v="Condo"/>
    <n v="309000"/>
    <x v="0"/>
    <s v="NPPR"/>
    <d v="2017-01-27T00:00:00"/>
    <x v="0"/>
    <s v="PREMIERE PLUS REALTY COMPANY"/>
    <s v="AB"/>
    <x v="1"/>
  </r>
  <r>
    <s v="Single Family"/>
    <n v="309000"/>
    <x v="0"/>
    <s v="NPPR"/>
    <d v="2017-01-14T00:00:00"/>
    <x v="0"/>
    <s v="PREMIERE PLUS REALTY COMPANY"/>
    <s v="AB"/>
    <x v="1"/>
  </r>
  <r>
    <s v="Condo"/>
    <n v="309000"/>
    <x v="0"/>
    <s v="WOOD17"/>
    <d v="2017-03-14T00:00:00"/>
    <x v="0"/>
    <s v="JOHN R WOOD"/>
    <s v="AB"/>
    <x v="1"/>
  </r>
  <r>
    <s v="Condo"/>
    <n v="309045"/>
    <x v="0"/>
    <s v="BSIBW"/>
    <d v="2017-02-21T00:00:00"/>
    <x v="0"/>
    <s v="X-Other"/>
    <s v="AB"/>
    <x v="1"/>
  </r>
  <r>
    <s v="Condo"/>
    <n v="309750"/>
    <x v="0"/>
    <s v="INFLA"/>
    <s v="03-Jan-17"/>
    <x v="0"/>
    <s v="X-Other"/>
    <s v="AB"/>
    <x v="1"/>
  </r>
  <r>
    <s v="Condo"/>
    <n v="309900"/>
    <x v="0"/>
    <s v="NFHR"/>
    <s v="09-Feb-17"/>
    <x v="0"/>
    <s v="X-Other"/>
    <s v="AB"/>
    <x v="1"/>
  </r>
  <r>
    <s v="Single Family"/>
    <n v="309900"/>
    <x v="0"/>
    <s v="NRDR03"/>
    <d v="2017-03-15T00:00:00"/>
    <x v="0"/>
    <s v="X-Other"/>
    <s v="AB"/>
    <x v="1"/>
  </r>
  <r>
    <s v="Single Family"/>
    <n v="310000"/>
    <x v="0"/>
    <s v="CBRR11"/>
    <s v="09-Feb-17"/>
    <x v="0"/>
    <s v="COLDWELL BANKER"/>
    <s v="AB"/>
    <x v="1"/>
  </r>
  <r>
    <s v="Single Family"/>
    <n v="310000"/>
    <x v="0"/>
    <s v="WOOD17"/>
    <d v="2017-01-27T00:00:00"/>
    <x v="0"/>
    <s v="JOHN R WOOD"/>
    <s v="AB"/>
    <x v="1"/>
  </r>
  <r>
    <s v="Single Family"/>
    <n v="310000"/>
    <x v="0"/>
    <s v="FHEI"/>
    <d v="2017-01-31T00:00:00"/>
    <x v="0"/>
    <s v="X-Other"/>
    <s v="AB"/>
    <x v="1"/>
  </r>
  <r>
    <s v="Condo"/>
    <n v="310000"/>
    <x v="0"/>
    <s v="FREM"/>
    <s v="09-Mar-17"/>
    <x v="0"/>
    <s v="X-Other"/>
    <s v="AB"/>
    <x v="1"/>
  </r>
  <r>
    <s v="Single Family"/>
    <n v="310000"/>
    <x v="0"/>
    <s v="RLTY"/>
    <d v="2017-01-18T00:00:00"/>
    <x v="0"/>
    <s v="X-Other"/>
    <s v="AB"/>
    <x v="1"/>
  </r>
  <r>
    <s v="Single Family"/>
    <n v="310000"/>
    <x v="0"/>
    <s v="PREP"/>
    <d v="2017-01-25T00:00:00"/>
    <x v="0"/>
    <s v="PREMIERE PLUS REALTY COMPANY"/>
    <s v="AB"/>
    <x v="1"/>
  </r>
  <r>
    <s v="Condo"/>
    <n v="310000"/>
    <x v="0"/>
    <s v="WOOD24"/>
    <s v="03-Jan-17"/>
    <x v="0"/>
    <s v="JOHN R WOOD"/>
    <s v="AB"/>
    <x v="1"/>
  </r>
  <r>
    <s v="Condo"/>
    <n v="310000"/>
    <x v="0"/>
    <s v="DNFR"/>
    <d v="2017-03-15T00:00:00"/>
    <x v="0"/>
    <s v="DOWNING FRYE"/>
    <s v="AB"/>
    <x v="1"/>
  </r>
  <r>
    <s v="Condo"/>
    <n v="310000"/>
    <x v="0"/>
    <s v="NPPR"/>
    <d v="2017-01-12T00:00:00"/>
    <x v="0"/>
    <s v="PREMIERE PLUS REALTY COMPANY"/>
    <s v="AB"/>
    <x v="1"/>
  </r>
  <r>
    <s v="Condo"/>
    <n v="310000"/>
    <x v="0"/>
    <s v="NRWT"/>
    <d v="2017-01-27T00:00:00"/>
    <x v="0"/>
    <s v="X-Other"/>
    <s v="AB"/>
    <x v="1"/>
  </r>
  <r>
    <s v="Single Family"/>
    <n v="310000"/>
    <x v="0"/>
    <s v="WOOD17"/>
    <d v="2017-01-23T00:00:00"/>
    <x v="0"/>
    <s v="JOHN R WOOD"/>
    <s v="AB"/>
    <x v="1"/>
  </r>
  <r>
    <s v="Condo"/>
    <n v="310000"/>
    <x v="0"/>
    <s v="PREM12"/>
    <d v="2017-02-27T00:00:00"/>
    <x v="0"/>
    <s v="PREMIER SOTHEBYS"/>
    <s v="AB"/>
    <x v="1"/>
  </r>
  <r>
    <s v="Single Family"/>
    <n v="310000"/>
    <x v="0"/>
    <s v="BFLG"/>
    <d v="2017-01-24T00:00:00"/>
    <x v="0"/>
    <s v="X-Other"/>
    <s v="AB"/>
    <x v="1"/>
  </r>
  <r>
    <s v="Single Family"/>
    <n v="310000"/>
    <x v="0"/>
    <s v="CBRR02"/>
    <d v="2017-03-29T00:00:00"/>
    <x v="0"/>
    <s v="COLDWELL BANKER"/>
    <s v="AB"/>
    <x v="1"/>
  </r>
  <r>
    <s v="Condo"/>
    <n v="310000"/>
    <x v="0"/>
    <s v="WOOD"/>
    <d v="2017-01-12T00:00:00"/>
    <x v="0"/>
    <s v="JOHN R WOOD"/>
    <s v="AB"/>
    <x v="1"/>
  </r>
  <r>
    <s v="Condo"/>
    <n v="310000"/>
    <x v="0"/>
    <s v="NIBR4"/>
    <d v="2017-01-23T00:00:00"/>
    <x v="0"/>
    <s v="X-Other"/>
    <s v="AB"/>
    <x v="1"/>
  </r>
  <r>
    <s v="Condo"/>
    <n v="310000"/>
    <x v="0"/>
    <s v="WOOD05"/>
    <s v="01-Mar-17"/>
    <x v="0"/>
    <s v="JOHN R WOOD"/>
    <s v="AB"/>
    <x v="1"/>
  </r>
  <r>
    <s v="Single Family"/>
    <n v="310000"/>
    <x v="0"/>
    <s v="FREM"/>
    <d v="2017-01-30T00:00:00"/>
    <x v="0"/>
    <s v="X-Other"/>
    <s v="AB"/>
    <x v="1"/>
  </r>
  <r>
    <s v="Condo"/>
    <n v="310000"/>
    <x v="0"/>
    <s v="NPPR"/>
    <d v="2017-03-16T00:00:00"/>
    <x v="0"/>
    <s v="PREMIERE PLUS REALTY COMPANY"/>
    <s v="AB"/>
    <x v="1"/>
  </r>
  <r>
    <s v="Single Family"/>
    <n v="310000"/>
    <x v="0"/>
    <s v="HEDR"/>
    <d v="2017-02-21T00:00:00"/>
    <x v="0"/>
    <s v="X-Other"/>
    <s v="AB"/>
    <x v="1"/>
  </r>
  <r>
    <s v="Condo"/>
    <n v="310000"/>
    <x v="0"/>
    <s v="TWC"/>
    <d v="2017-03-31T00:00:00"/>
    <x v="0"/>
    <s v="X-Other"/>
    <s v="AB"/>
    <x v="1"/>
  </r>
  <r>
    <s v="Condo"/>
    <n v="310000"/>
    <x v="0"/>
    <s v="DNFR"/>
    <d v="2017-03-20T00:00:00"/>
    <x v="0"/>
    <s v="DOWNING FRYE"/>
    <s v="AB"/>
    <x v="1"/>
  </r>
  <r>
    <s v="Single Family"/>
    <n v="310000"/>
    <x v="0"/>
    <s v="PREM03"/>
    <d v="2017-03-21T00:00:00"/>
    <x v="0"/>
    <s v="PREMIER SOTHEBYS"/>
    <s v="AB"/>
    <x v="1"/>
  </r>
  <r>
    <s v="Condo"/>
    <n v="310000"/>
    <x v="0"/>
    <s v="NGCPG"/>
    <d v="2017-03-30T00:00:00"/>
    <x v="0"/>
    <s v="X-Other"/>
    <s v="AB"/>
    <x v="1"/>
  </r>
  <r>
    <s v="Condo"/>
    <n v="312000"/>
    <x v="0"/>
    <s v="BKWR"/>
    <d v="2017-03-31T00:00:00"/>
    <x v="0"/>
    <s v="KELLER WILLIAMS ELITE"/>
    <s v="AB"/>
    <x v="1"/>
  </r>
  <r>
    <s v="Condo"/>
    <n v="312000"/>
    <x v="0"/>
    <s v="WOOD03"/>
    <d v="2017-03-17T00:00:00"/>
    <x v="0"/>
    <s v="JOHN R WOOD"/>
    <s v="AB"/>
    <x v="1"/>
  </r>
  <r>
    <s v="Single Family"/>
    <n v="312000"/>
    <x v="0"/>
    <s v="NPPR"/>
    <d v="2017-03-27T00:00:00"/>
    <x v="0"/>
    <s v="PREMIERE PLUS REALTY COMPANY"/>
    <s v="AB"/>
    <x v="1"/>
  </r>
  <r>
    <s v="Condo"/>
    <n v="312500"/>
    <x v="0"/>
    <s v="NSTO"/>
    <d v="2017-02-23T00:00:00"/>
    <x v="0"/>
    <s v="X-Other"/>
    <s v="AB"/>
    <x v="1"/>
  </r>
  <r>
    <s v="Single Family"/>
    <n v="314000"/>
    <x v="0"/>
    <s v="BSRU"/>
    <s v="06-Mar-17"/>
    <x v="0"/>
    <s v="X-Other"/>
    <s v="AB"/>
    <x v="1"/>
  </r>
  <r>
    <s v="Single Family"/>
    <n v="314000"/>
    <x v="0"/>
    <s v="BKWR"/>
    <d v="2017-01-13T00:00:00"/>
    <x v="0"/>
    <s v="KELLER WILLIAMS ELITE"/>
    <s v="AB"/>
    <x v="1"/>
  </r>
  <r>
    <s v="Condo"/>
    <n v="314900"/>
    <x v="0"/>
    <s v="NECO"/>
    <d v="2017-01-30T00:00:00"/>
    <x v="0"/>
    <s v="X-Other"/>
    <s v="AB"/>
    <x v="1"/>
  </r>
  <r>
    <s v="Condo"/>
    <n v="315000"/>
    <x v="0"/>
    <s v="JRWD03"/>
    <s v="05-Jan-17"/>
    <x v="0"/>
    <s v="JOHN R WOOD"/>
    <s v="AB"/>
    <x v="1"/>
  </r>
  <r>
    <s v="Single Family"/>
    <n v="315000"/>
    <x v="0"/>
    <s v="NDRC"/>
    <d v="2017-01-27T00:00:00"/>
    <x v="0"/>
    <s v="X-Other"/>
    <s v="AB"/>
    <x v="1"/>
  </r>
  <r>
    <s v="Single Family"/>
    <n v="315000"/>
    <x v="0"/>
    <s v="BEVBE"/>
    <d v="2017-03-27T00:00:00"/>
    <x v="0"/>
    <s v="X-Other"/>
    <s v="AB"/>
    <x v="1"/>
  </r>
  <r>
    <s v="Condo"/>
    <n v="315000"/>
    <x v="0"/>
    <s v="BRSRE4"/>
    <d v="2017-03-31T00:00:00"/>
    <x v="0"/>
    <s v="ROYAL SHELL REAL ESTATE"/>
    <s v="AB"/>
    <x v="1"/>
  </r>
  <r>
    <s v="Condo"/>
    <n v="315000"/>
    <x v="0"/>
    <s v="DNFR"/>
    <d v="2017-03-31T00:00:00"/>
    <x v="0"/>
    <s v="DOWNING FRYE"/>
    <s v="AB"/>
    <x v="1"/>
  </r>
  <r>
    <s v="Condo"/>
    <n v="315000"/>
    <x v="0"/>
    <s v="NMVP1"/>
    <d v="2017-03-27T00:00:00"/>
    <x v="0"/>
    <s v="X-Other"/>
    <s v="AB"/>
    <x v="1"/>
  </r>
  <r>
    <s v="Condo"/>
    <n v="315000"/>
    <x v="0"/>
    <s v="NPPR"/>
    <d v="2017-01-17T00:00:00"/>
    <x v="0"/>
    <s v="PREMIERE PLUS REALTY COMPANY"/>
    <s v="AB"/>
    <x v="1"/>
  </r>
  <r>
    <s v="Single Family"/>
    <n v="315000"/>
    <x v="0"/>
    <s v="NPPR"/>
    <d v="2017-02-28T00:00:00"/>
    <x v="0"/>
    <s v="PREMIERE PLUS REALTY COMPANY"/>
    <s v="AB"/>
    <x v="1"/>
  </r>
  <r>
    <s v="Condo"/>
    <n v="315000"/>
    <x v="0"/>
    <s v="NSKW"/>
    <d v="2017-01-31T00:00:00"/>
    <x v="0"/>
    <s v="X-Other"/>
    <s v="AB"/>
    <x v="1"/>
  </r>
  <r>
    <s v="Single Family"/>
    <n v="315000"/>
    <x v="0"/>
    <s v="NPPR"/>
    <d v="2017-03-31T00:00:00"/>
    <x v="0"/>
    <s v="PREMIERE PLUS REALTY COMPANY"/>
    <s v="AB"/>
    <x v="1"/>
  </r>
  <r>
    <s v="Condo"/>
    <n v="315000"/>
    <x v="0"/>
    <s v="WOOD"/>
    <s v="09-Jan-17"/>
    <x v="0"/>
    <s v="JOHN R WOOD"/>
    <s v="AB"/>
    <x v="1"/>
  </r>
  <r>
    <s v="Condo"/>
    <n v="315000"/>
    <x v="0"/>
    <s v="NRIES"/>
    <d v="2017-02-23T00:00:00"/>
    <x v="0"/>
    <s v="X-Other"/>
    <s v="AB"/>
    <x v="1"/>
  </r>
  <r>
    <s v="Condo"/>
    <n v="315000"/>
    <x v="0"/>
    <s v="DNFR"/>
    <d v="2017-03-21T00:00:00"/>
    <x v="0"/>
    <s v="DOWNING FRYE"/>
    <s v="AB"/>
    <x v="1"/>
  </r>
  <r>
    <s v="Single Family"/>
    <n v="315000"/>
    <x v="0"/>
    <s v="SUNY"/>
    <s v="03-Mar-17"/>
    <x v="0"/>
    <s v="X-Other"/>
    <s v="AB"/>
    <x v="1"/>
  </r>
  <r>
    <s v="Condo"/>
    <n v="315000"/>
    <x v="0"/>
    <s v="WOOD05"/>
    <d v="2017-01-31T00:00:00"/>
    <x v="0"/>
    <s v="JOHN R WOOD"/>
    <s v="AB"/>
    <x v="1"/>
  </r>
  <r>
    <s v="Single Family"/>
    <n v="315000"/>
    <x v="0"/>
    <s v="REMS"/>
    <d v="2017-01-31T00:00:00"/>
    <x v="0"/>
    <s v="X-Other"/>
    <s v="AB"/>
    <x v="1"/>
  </r>
  <r>
    <s v="Single Family"/>
    <n v="315000"/>
    <x v="0"/>
    <s v="NDRC"/>
    <d v="2017-02-15T00:00:00"/>
    <x v="0"/>
    <s v="X-Other"/>
    <s v="AB"/>
    <x v="1"/>
  </r>
  <r>
    <s v="Single Family"/>
    <n v="315000"/>
    <x v="0"/>
    <s v="WRGI"/>
    <d v="2017-03-16T00:00:00"/>
    <x v="0"/>
    <s v="X-Other"/>
    <s v="AB"/>
    <x v="1"/>
  </r>
  <r>
    <s v="Single Family"/>
    <n v="315000"/>
    <x v="0"/>
    <s v="NPPR"/>
    <d v="2017-03-30T00:00:00"/>
    <x v="0"/>
    <s v="PREMIERE PLUS REALTY COMPANY"/>
    <s v="AB"/>
    <x v="1"/>
  </r>
  <r>
    <s v="Single Family"/>
    <n v="315000"/>
    <x v="0"/>
    <s v="NRPN"/>
    <d v="2017-03-23T00:00:00"/>
    <x v="0"/>
    <s v="X-Other"/>
    <s v="AB"/>
    <x v="1"/>
  </r>
  <r>
    <s v="Single Family"/>
    <n v="316000"/>
    <x v="0"/>
    <s v="NMVP1"/>
    <d v="2017-01-27T00:00:00"/>
    <x v="0"/>
    <s v="X-Other"/>
    <s v="AB"/>
    <x v="1"/>
  </r>
  <r>
    <s v="Single Family"/>
    <n v="316000"/>
    <x v="0"/>
    <s v="BKWR"/>
    <d v="2017-03-31T00:00:00"/>
    <x v="0"/>
    <s v="KELLER WILLIAMS ELITE"/>
    <s v="AB"/>
    <x v="1"/>
  </r>
  <r>
    <s v="Single Family"/>
    <n v="316000"/>
    <x v="0"/>
    <s v="NWRG"/>
    <d v="2017-02-17T00:00:00"/>
    <x v="0"/>
    <s v="X-Other"/>
    <s v="AB"/>
    <x v="1"/>
  </r>
  <r>
    <s v="Condo"/>
    <n v="316500"/>
    <x v="0"/>
    <s v="NTRUST"/>
    <d v="2017-03-27T00:00:00"/>
    <x v="0"/>
    <s v="X-Other"/>
    <s v="AB"/>
    <x v="1"/>
  </r>
  <r>
    <s v="Single Family"/>
    <n v="317000"/>
    <x v="0"/>
    <s v="BKWR"/>
    <d v="2017-01-27T00:00:00"/>
    <x v="0"/>
    <s v="KELLER WILLIAMS ELITE"/>
    <s v="AB"/>
    <x v="1"/>
  </r>
  <r>
    <s v="Condo"/>
    <n v="317000"/>
    <x v="0"/>
    <s v="NPPR"/>
    <d v="2017-01-17T00:00:00"/>
    <x v="0"/>
    <s v="PREMIERE PLUS REALTY COMPANY"/>
    <s v="AB"/>
    <x v="1"/>
  </r>
  <r>
    <s v="Single Family"/>
    <n v="317000"/>
    <x v="0"/>
    <s v="BFLG"/>
    <d v="2017-02-17T00:00:00"/>
    <x v="0"/>
    <s v="X-Other"/>
    <s v="AB"/>
    <x v="1"/>
  </r>
  <r>
    <s v="Condo"/>
    <n v="318000"/>
    <x v="0"/>
    <s v="BRUC"/>
    <d v="2017-03-29T00:00:00"/>
    <x v="0"/>
    <s v="X-Other"/>
    <s v="AB"/>
    <x v="1"/>
  </r>
  <r>
    <s v="Single Family"/>
    <n v="318000"/>
    <x v="0"/>
    <s v="DNFR"/>
    <s v="08-Mar-17"/>
    <x v="0"/>
    <s v="DOWNING FRYE"/>
    <s v="AB"/>
    <x v="1"/>
  </r>
  <r>
    <s v="Single Family"/>
    <n v="318000"/>
    <x v="0"/>
    <s v="NRDR04"/>
    <d v="2017-03-10T00:00:00"/>
    <x v="0"/>
    <s v="X-Other"/>
    <s v="AB"/>
    <x v="1"/>
  </r>
  <r>
    <s v="Single Family"/>
    <n v="318250"/>
    <x v="0"/>
    <s v="TWC"/>
    <d v="2017-01-11T00:00:00"/>
    <x v="0"/>
    <s v="X-Other"/>
    <s v="AB"/>
    <x v="1"/>
  </r>
  <r>
    <s v="Single Family"/>
    <n v="318500"/>
    <x v="0"/>
    <s v="NDRC"/>
    <d v="2017-03-17T00:00:00"/>
    <x v="0"/>
    <s v="X-Other"/>
    <s v="AB"/>
    <x v="1"/>
  </r>
  <r>
    <s v="Single Family"/>
    <n v="319000"/>
    <x v="0"/>
    <s v="NELI"/>
    <d v="2017-03-15T00:00:00"/>
    <x v="0"/>
    <s v="X-Other"/>
    <s v="AB"/>
    <x v="1"/>
  </r>
  <r>
    <s v="Single Family"/>
    <n v="319000"/>
    <x v="0"/>
    <s v="NFHR"/>
    <d v="2017-01-10T00:00:00"/>
    <x v="0"/>
    <s v="X-Other"/>
    <s v="AB"/>
    <x v="1"/>
  </r>
  <r>
    <s v="Condo"/>
    <n v="319000"/>
    <x v="0"/>
    <s v="NIBR"/>
    <s v="01-Mar-17"/>
    <x v="0"/>
    <s v="X-Other"/>
    <s v="AB"/>
    <x v="1"/>
  </r>
  <r>
    <s v="Single Family"/>
    <n v="319900"/>
    <x v="0"/>
    <s v="NXCH"/>
    <d v="2017-03-16T00:00:00"/>
    <x v="0"/>
    <s v="X-Other"/>
    <s v="AB"/>
    <x v="1"/>
  </r>
  <r>
    <s v="Single Family"/>
    <n v="320000"/>
    <x v="0"/>
    <s v="NBHHS"/>
    <d v="2017-03-31T00:00:00"/>
    <x v="0"/>
    <s v="BERKSHIRE HATHAWAY FLORIDA"/>
    <s v="AB"/>
    <x v="1"/>
  </r>
  <r>
    <s v="Condo"/>
    <n v="320000"/>
    <x v="0"/>
    <s v="NMCR"/>
    <s v="01-Mar-17"/>
    <x v="0"/>
    <s v="X-Other"/>
    <s v="AB"/>
    <x v="1"/>
  </r>
  <r>
    <s v="Condo"/>
    <n v="320000"/>
    <x v="0"/>
    <s v="BKWR"/>
    <d v="2017-01-17T00:00:00"/>
    <x v="0"/>
    <s v="KELLER WILLIAMS ELITE"/>
    <s v="AB"/>
    <x v="1"/>
  </r>
  <r>
    <s v="Condo"/>
    <n v="320000"/>
    <x v="0"/>
    <s v="DNFR"/>
    <d v="2017-03-15T00:00:00"/>
    <x v="0"/>
    <s v="DOWNING FRYE"/>
    <s v="AB"/>
    <x v="1"/>
  </r>
  <r>
    <s v="Single Family"/>
    <n v="320000"/>
    <x v="0"/>
    <s v="NDRC"/>
    <d v="2017-03-30T00:00:00"/>
    <x v="0"/>
    <s v="X-Other"/>
    <s v="AB"/>
    <x v="1"/>
  </r>
  <r>
    <s v="Single Family"/>
    <n v="320000"/>
    <x v="0"/>
    <s v="NDRC"/>
    <d v="2017-01-16T00:00:00"/>
    <x v="0"/>
    <s v="X-Other"/>
    <s v="AB"/>
    <x v="1"/>
  </r>
  <r>
    <s v="Single Family"/>
    <n v="320000"/>
    <x v="0"/>
    <s v="WOOD17"/>
    <d v="2017-03-17T00:00:00"/>
    <x v="0"/>
    <s v="JOHN R WOOD"/>
    <s v="AB"/>
    <x v="1"/>
  </r>
  <r>
    <s v="Single Family"/>
    <n v="320000"/>
    <x v="0"/>
    <s v="JRWD03"/>
    <d v="2017-02-14T00:00:00"/>
    <x v="0"/>
    <s v="JOHN R WOOD"/>
    <s v="AB"/>
    <x v="1"/>
  </r>
  <r>
    <s v="Single Family"/>
    <n v="320000"/>
    <x v="0"/>
    <s v="PRUD30"/>
    <d v="2017-03-14T00:00:00"/>
    <x v="0"/>
    <s v="BERKSHIRE HATHAWAY FLORIDA"/>
    <s v="AB"/>
    <x v="1"/>
  </r>
  <r>
    <s v="Condo"/>
    <n v="320000"/>
    <x v="0"/>
    <s v="BDOWN2"/>
    <d v="2017-03-18T00:00:00"/>
    <x v="0"/>
    <s v="DOWNING FRYE"/>
    <s v="AB"/>
    <x v="1"/>
  </r>
  <r>
    <s v="Condo"/>
    <n v="320000"/>
    <x v="0"/>
    <s v="PRUD30"/>
    <d v="2017-02-27T00:00:00"/>
    <x v="0"/>
    <s v="BERKSHIRE HATHAWAY FLORIDA"/>
    <s v="AB"/>
    <x v="1"/>
  </r>
  <r>
    <s v="Condo"/>
    <n v="320000"/>
    <x v="0"/>
    <s v="BDOWN2"/>
    <d v="2017-03-22T00:00:00"/>
    <x v="0"/>
    <s v="DOWNING FRYE"/>
    <s v="AB"/>
    <x v="1"/>
  </r>
  <r>
    <s v="Condo"/>
    <n v="320000"/>
    <x v="0"/>
    <s v="RLTY"/>
    <d v="2017-03-23T00:00:00"/>
    <x v="0"/>
    <s v="X-Other"/>
    <s v="AB"/>
    <x v="1"/>
  </r>
  <r>
    <s v="Single Family"/>
    <n v="320000"/>
    <x v="0"/>
    <s v="BSIBW"/>
    <d v="2017-03-17T00:00:00"/>
    <x v="0"/>
    <s v="X-Other"/>
    <s v="AB"/>
    <x v="1"/>
  </r>
  <r>
    <s v="Condo"/>
    <n v="320000"/>
    <x v="0"/>
    <s v="DNFR"/>
    <d v="2017-03-23T00:00:00"/>
    <x v="0"/>
    <s v="DOWNING FRYE"/>
    <s v="AB"/>
    <x v="1"/>
  </r>
  <r>
    <s v="Condo"/>
    <n v="320000"/>
    <x v="0"/>
    <s v="BSIBW"/>
    <d v="2017-03-31T00:00:00"/>
    <x v="0"/>
    <s v="X-Other"/>
    <s v="AB"/>
    <x v="1"/>
  </r>
  <r>
    <s v="Single Family"/>
    <n v="320000"/>
    <x v="0"/>
    <s v="PREM12"/>
    <s v="09-Feb-17"/>
    <x v="0"/>
    <s v="PREMIER SOTHEBYS"/>
    <s v="AB"/>
    <x v="1"/>
  </r>
  <r>
    <s v="Single Family"/>
    <n v="320000"/>
    <x v="0"/>
    <s v="NWSR"/>
    <d v="2017-02-10T00:00:00"/>
    <x v="0"/>
    <s v="X-Other"/>
    <s v="AB"/>
    <x v="1"/>
  </r>
  <r>
    <s v="Single Family"/>
    <n v="320000"/>
    <x v="0"/>
    <s v="NFHR"/>
    <d v="2017-02-14T00:00:00"/>
    <x v="0"/>
    <s v="X-Other"/>
    <s v="AB"/>
    <x v="1"/>
  </r>
  <r>
    <s v="Single Family"/>
    <n v="320000"/>
    <x v="0"/>
    <s v="NRIES"/>
    <d v="2017-02-21T00:00:00"/>
    <x v="0"/>
    <s v="X-Other"/>
    <s v="AB"/>
    <x v="1"/>
  </r>
  <r>
    <s v="Condo"/>
    <n v="320000"/>
    <x v="0"/>
    <s v="NBAYR"/>
    <d v="2017-02-27T00:00:00"/>
    <x v="0"/>
    <s v="X-Other"/>
    <s v="AB"/>
    <x v="1"/>
  </r>
  <r>
    <s v="Condo"/>
    <n v="320000"/>
    <x v="0"/>
    <s v="NPPR"/>
    <s v="02-Feb-17"/>
    <x v="0"/>
    <s v="PREMIERE PLUS REALTY COMPANY"/>
    <s v="AB"/>
    <x v="1"/>
  </r>
  <r>
    <s v="Condo"/>
    <n v="320000"/>
    <x v="0"/>
    <s v="NSTO"/>
    <d v="2017-03-15T00:00:00"/>
    <x v="0"/>
    <s v="X-Other"/>
    <s v="AB"/>
    <x v="1"/>
  </r>
  <r>
    <s v="Single Family"/>
    <n v="320000"/>
    <x v="0"/>
    <s v="CBRR02"/>
    <s v="01-Mar-17"/>
    <x v="0"/>
    <s v="COLDWELL BANKER"/>
    <s v="AB"/>
    <x v="1"/>
  </r>
  <r>
    <s v="Condo"/>
    <n v="320000"/>
    <x v="0"/>
    <s v="NTMB"/>
    <d v="2017-02-23T00:00:00"/>
    <x v="0"/>
    <s v="X-Other"/>
    <s v="AB"/>
    <x v="1"/>
  </r>
  <r>
    <s v="Single Family"/>
    <n v="320000"/>
    <x v="0"/>
    <s v="NMCQ"/>
    <d v="2017-01-18T00:00:00"/>
    <x v="0"/>
    <s v="X-Other"/>
    <s v="AB"/>
    <x v="1"/>
  </r>
  <r>
    <s v="Condo"/>
    <n v="320000"/>
    <x v="0"/>
    <s v="WOOD05"/>
    <s v="01-Mar-17"/>
    <x v="0"/>
    <s v="JOHN R WOOD"/>
    <s v="AB"/>
    <x v="1"/>
  </r>
  <r>
    <s v="Single Family"/>
    <n v="320000"/>
    <x v="0"/>
    <s v="CBRR02"/>
    <d v="2017-01-20T00:00:00"/>
    <x v="0"/>
    <s v="COLDWELL BANKER"/>
    <s v="AB"/>
    <x v="1"/>
  </r>
  <r>
    <s v="Condo"/>
    <n v="320000"/>
    <x v="0"/>
    <s v="NFHR2"/>
    <s v="07-Mar-17"/>
    <x v="0"/>
    <s v="X-Other"/>
    <s v="AB"/>
    <x v="1"/>
  </r>
  <r>
    <s v="Single Family"/>
    <n v="320000"/>
    <x v="0"/>
    <s v="FKWFMI"/>
    <d v="2017-03-27T00:00:00"/>
    <x v="0"/>
    <s v="X-Other"/>
    <s v="AB"/>
    <x v="1"/>
  </r>
  <r>
    <s v="Single Family"/>
    <n v="320000"/>
    <x v="0"/>
    <s v="DNFR"/>
    <d v="2017-02-28T00:00:00"/>
    <x v="0"/>
    <s v="DOWNING FRYE"/>
    <s v="AB"/>
    <x v="1"/>
  </r>
  <r>
    <s v="Single Family"/>
    <n v="320000"/>
    <x v="0"/>
    <s v="NASCR"/>
    <d v="2017-02-16T00:00:00"/>
    <x v="0"/>
    <e v="#N/A"/>
    <s v="AB"/>
    <x v="1"/>
  </r>
  <r>
    <s v="Condo"/>
    <n v="320000"/>
    <x v="0"/>
    <s v="NBHHS4"/>
    <s v="06-Mar-17"/>
    <x v="0"/>
    <s v="BERKSHIRE HATHAWAY FLORIDA"/>
    <s v="AB"/>
    <x v="1"/>
  </r>
  <r>
    <s v="Condo"/>
    <n v="320000"/>
    <x v="0"/>
    <s v="PREM12"/>
    <d v="2017-03-16T00:00:00"/>
    <x v="0"/>
    <s v="PREMIER SOTHEBYS"/>
    <s v="AB"/>
    <x v="1"/>
  </r>
  <r>
    <s v="Single Family"/>
    <n v="320069"/>
    <x v="0"/>
    <s v="RHSSI"/>
    <d v="2017-03-30T00:00:00"/>
    <x v="0"/>
    <s v="X-Other"/>
    <s v="AB"/>
    <x v="1"/>
  </r>
  <r>
    <s v="Condo"/>
    <n v="320900"/>
    <x v="0"/>
    <s v="DNFR"/>
    <d v="2017-03-22T00:00:00"/>
    <x v="0"/>
    <s v="DOWNING FRYE"/>
    <s v="AB"/>
    <x v="1"/>
  </r>
  <r>
    <s v="Condo"/>
    <n v="321000"/>
    <x v="0"/>
    <s v="CPALRE"/>
    <d v="2017-02-10T00:00:00"/>
    <x v="0"/>
    <e v="#N/A"/>
    <s v="AB"/>
    <x v="1"/>
  </r>
  <r>
    <s v="Condo"/>
    <n v="322000"/>
    <x v="0"/>
    <s v="NFHR"/>
    <d v="2017-03-15T00:00:00"/>
    <x v="0"/>
    <s v="X-Other"/>
    <s v="AB"/>
    <x v="1"/>
  </r>
  <r>
    <s v="Condo"/>
    <n v="322500"/>
    <x v="0"/>
    <s v="BKWR"/>
    <d v="2017-01-27T00:00:00"/>
    <x v="0"/>
    <s v="KELLER WILLIAMS ELITE"/>
    <s v="AB"/>
    <x v="1"/>
  </r>
  <r>
    <s v="Condo"/>
    <n v="322500"/>
    <x v="0"/>
    <s v="NBHHS2"/>
    <d v="2017-01-30T00:00:00"/>
    <x v="0"/>
    <s v="BERKSHIRE HATHAWAY FLORIDA"/>
    <s v="AB"/>
    <x v="1"/>
  </r>
  <r>
    <s v="Single Family"/>
    <n v="322500"/>
    <x v="0"/>
    <s v="NHORT4"/>
    <d v="2017-03-17T00:00:00"/>
    <x v="0"/>
    <s v="X-Other"/>
    <s v="AB"/>
    <x v="1"/>
  </r>
  <r>
    <s v="Single Family"/>
    <n v="323000"/>
    <x v="0"/>
    <s v="DNFR"/>
    <d v="2017-01-19T00:00:00"/>
    <x v="0"/>
    <s v="DOWNING FRYE"/>
    <s v="AB"/>
    <x v="1"/>
  </r>
  <r>
    <s v="Single Family"/>
    <n v="323000"/>
    <x v="0"/>
    <s v="PREM03"/>
    <s v="09-Jan-17"/>
    <x v="0"/>
    <s v="PREMIER SOTHEBYS"/>
    <s v="AB"/>
    <x v="1"/>
  </r>
  <r>
    <s v="Condo"/>
    <n v="323934"/>
    <x v="0"/>
    <s v="TWC"/>
    <d v="2017-03-31T00:00:00"/>
    <x v="0"/>
    <s v="X-Other"/>
    <s v="AB"/>
    <x v="1"/>
  </r>
  <r>
    <s v="Condo"/>
    <n v="324000"/>
    <x v="0"/>
    <s v="BDOWN2"/>
    <d v="2017-02-24T00:00:00"/>
    <x v="0"/>
    <s v="DOWNING FRYE"/>
    <s v="AB"/>
    <x v="1"/>
  </r>
  <r>
    <s v="Single Family"/>
    <n v="324000"/>
    <x v="0"/>
    <s v="DNFR"/>
    <d v="2017-03-30T00:00:00"/>
    <x v="0"/>
    <s v="DOWNING FRYE"/>
    <s v="AB"/>
    <x v="1"/>
  </r>
  <r>
    <s v="Single Family"/>
    <n v="324000"/>
    <x v="0"/>
    <s v="CBRR02"/>
    <d v="2017-03-10T00:00:00"/>
    <x v="0"/>
    <s v="COLDWELL BANKER"/>
    <s v="AB"/>
    <x v="1"/>
  </r>
  <r>
    <s v="Condo"/>
    <n v="324000"/>
    <x v="0"/>
    <s v="CBRR02"/>
    <s v="09-Mar-17"/>
    <x v="0"/>
    <s v="COLDWELL BANKER"/>
    <s v="AB"/>
    <x v="1"/>
  </r>
  <r>
    <s v="Condo"/>
    <n v="325000"/>
    <x v="0"/>
    <s v="BDOWN2"/>
    <d v="2017-02-24T00:00:00"/>
    <x v="0"/>
    <s v="DOWNING FRYE"/>
    <s v="AB"/>
    <x v="1"/>
  </r>
  <r>
    <s v="Condo"/>
    <n v="325000"/>
    <x v="0"/>
    <s v="DNFR"/>
    <s v="01-Mar-17"/>
    <x v="0"/>
    <s v="DOWNING FRYE"/>
    <s v="AB"/>
    <x v="1"/>
  </r>
  <r>
    <s v="Single Family"/>
    <n v="325000"/>
    <x v="0"/>
    <s v="FSBLT05"/>
    <s v="06-Jan-17"/>
    <x v="0"/>
    <s v="X-Other"/>
    <s v="AB"/>
    <x v="1"/>
  </r>
  <r>
    <s v="Single Family"/>
    <n v="325000"/>
    <x v="0"/>
    <s v="NPPR"/>
    <d v="2017-03-13T00:00:00"/>
    <x v="0"/>
    <s v="PREMIERE PLUS REALTY COMPANY"/>
    <s v="AB"/>
    <x v="1"/>
  </r>
  <r>
    <s v="Single Family"/>
    <n v="325000"/>
    <x v="0"/>
    <s v="BKWR"/>
    <d v="2017-03-31T00:00:00"/>
    <x v="0"/>
    <s v="KELLER WILLIAMS ELITE"/>
    <s v="AB"/>
    <x v="1"/>
  </r>
  <r>
    <s v="Single Family"/>
    <n v="325000"/>
    <x v="0"/>
    <s v="NPRIM"/>
    <d v="2017-01-18T00:00:00"/>
    <x v="0"/>
    <s v="X-Other"/>
    <s v="AB"/>
    <x v="1"/>
  </r>
  <r>
    <s v="Condo"/>
    <n v="325000"/>
    <x v="0"/>
    <s v="NSKW"/>
    <d v="2017-03-28T00:00:00"/>
    <x v="0"/>
    <s v="X-Other"/>
    <s v="AB"/>
    <x v="1"/>
  </r>
  <r>
    <s v="Condo"/>
    <n v="325000"/>
    <x v="0"/>
    <s v="SUNY"/>
    <d v="2017-02-21T00:00:00"/>
    <x v="0"/>
    <s v="X-Other"/>
    <s v="AB"/>
    <x v="1"/>
  </r>
  <r>
    <s v="Single Family"/>
    <n v="325000"/>
    <x v="0"/>
    <s v="NGCPG"/>
    <d v="2017-02-24T00:00:00"/>
    <x v="0"/>
    <s v="X-Other"/>
    <s v="AB"/>
    <x v="1"/>
  </r>
  <r>
    <s v="Condo"/>
    <n v="325000"/>
    <x v="0"/>
    <s v="NBHHS4"/>
    <d v="2017-03-29T00:00:00"/>
    <x v="0"/>
    <s v="BERKSHIRE HATHAWAY FLORIDA"/>
    <s v="AB"/>
    <x v="1"/>
  </r>
  <r>
    <s v="Single Family"/>
    <n v="325000"/>
    <x v="0"/>
    <s v="NHORT4"/>
    <d v="2017-02-13T00:00:00"/>
    <x v="0"/>
    <s v="X-Other"/>
    <s v="AB"/>
    <x v="1"/>
  </r>
  <r>
    <s v="Single Family"/>
    <n v="325000"/>
    <x v="0"/>
    <s v="FMHUNT"/>
    <d v="2017-02-22T00:00:00"/>
    <x v="0"/>
    <s v="X-Other"/>
    <s v="AB"/>
    <x v="1"/>
  </r>
  <r>
    <s v="Single Family"/>
    <n v="325000"/>
    <x v="0"/>
    <s v="NFHR"/>
    <d v="2017-01-17T00:00:00"/>
    <x v="0"/>
    <s v="X-Other"/>
    <s v="AB"/>
    <x v="1"/>
  </r>
  <r>
    <s v="Single Family"/>
    <n v="325000"/>
    <x v="0"/>
    <s v="NPPR"/>
    <d v="2017-01-20T00:00:00"/>
    <x v="0"/>
    <s v="PREMIERE PLUS REALTY COMPANY"/>
    <s v="AB"/>
    <x v="1"/>
  </r>
  <r>
    <s v="Single Family"/>
    <n v="325000"/>
    <x v="0"/>
    <s v="NPPR"/>
    <d v="2017-02-23T00:00:00"/>
    <x v="0"/>
    <s v="PREMIERE PLUS REALTY COMPANY"/>
    <s v="AB"/>
    <x v="1"/>
  </r>
  <r>
    <s v="Condo"/>
    <n v="325000"/>
    <x v="0"/>
    <s v="NRSRE4"/>
    <s v="01-Feb-17"/>
    <x v="0"/>
    <s v="ROYAL SHELL REAL ESTATE"/>
    <s v="AB"/>
    <x v="1"/>
  </r>
  <r>
    <s v="Single Family"/>
    <n v="325000"/>
    <x v="0"/>
    <s v="PREM07"/>
    <d v="2017-03-31T00:00:00"/>
    <x v="0"/>
    <s v="PREMIER SOTHEBYS"/>
    <s v="AB"/>
    <x v="1"/>
  </r>
  <r>
    <s v="Single Family"/>
    <n v="325000"/>
    <x v="0"/>
    <s v="NFHR2"/>
    <d v="2017-02-10T00:00:00"/>
    <x v="0"/>
    <s v="X-Other"/>
    <s v="AB"/>
    <x v="1"/>
  </r>
  <r>
    <s v="Single Family"/>
    <n v="325000"/>
    <x v="0"/>
    <s v="NPPR"/>
    <d v="2017-03-20T00:00:00"/>
    <x v="0"/>
    <s v="PREMIERE PLUS REALTY COMPANY"/>
    <s v="AB"/>
    <x v="1"/>
  </r>
  <r>
    <s v="Condo"/>
    <n v="325000"/>
    <x v="0"/>
    <s v="WOOD05"/>
    <d v="2017-03-31T00:00:00"/>
    <x v="0"/>
    <s v="JOHN R WOOD"/>
    <s v="AB"/>
    <x v="1"/>
  </r>
  <r>
    <s v="Condo"/>
    <n v="325000"/>
    <x v="0"/>
    <s v="MATTR"/>
    <d v="2017-02-27T00:00:00"/>
    <x v="0"/>
    <s v="X-Other"/>
    <s v="AB"/>
    <x v="1"/>
  </r>
  <r>
    <s v="Single Family"/>
    <n v="325000"/>
    <x v="0"/>
    <s v="NPPR"/>
    <d v="2017-02-28T00:00:00"/>
    <x v="0"/>
    <s v="PREMIERE PLUS REALTY COMPANY"/>
    <s v="AB"/>
    <x v="1"/>
  </r>
  <r>
    <s v="Condo"/>
    <n v="325000"/>
    <x v="0"/>
    <s v="NRLNA"/>
    <d v="2017-03-31T00:00:00"/>
    <x v="0"/>
    <s v="X-Other"/>
    <s v="AB"/>
    <x v="1"/>
  </r>
  <r>
    <s v="Single Family"/>
    <n v="325000"/>
    <x v="0"/>
    <s v="DNFR"/>
    <d v="2017-03-24T00:00:00"/>
    <x v="0"/>
    <s v="DOWNING FRYE"/>
    <s v="AB"/>
    <x v="1"/>
  </r>
  <r>
    <s v="Single Family"/>
    <n v="326000"/>
    <x v="0"/>
    <s v="DNFR"/>
    <s v="03-Mar-17"/>
    <x v="0"/>
    <s v="DOWNING FRYE"/>
    <s v="AB"/>
    <x v="1"/>
  </r>
  <r>
    <s v="Single Family"/>
    <n v="326339"/>
    <x v="0"/>
    <s v="RHSSI"/>
    <d v="2017-01-27T00:00:00"/>
    <x v="0"/>
    <s v="X-Other"/>
    <s v="AB"/>
    <x v="1"/>
  </r>
  <r>
    <s v="Condo"/>
    <n v="326500"/>
    <x v="0"/>
    <s v="NDRC"/>
    <d v="2017-01-13T00:00:00"/>
    <x v="0"/>
    <s v="X-Other"/>
    <s v="AB"/>
    <x v="1"/>
  </r>
  <r>
    <s v="Single Family"/>
    <n v="327000"/>
    <x v="0"/>
    <s v="BSRU"/>
    <d v="2017-02-17T00:00:00"/>
    <x v="0"/>
    <s v="X-Other"/>
    <s v="AB"/>
    <x v="1"/>
  </r>
  <r>
    <s v="Single Family"/>
    <n v="327000"/>
    <x v="0"/>
    <s v="NHUD"/>
    <d v="2017-03-24T00:00:00"/>
    <x v="0"/>
    <s v="X-Other"/>
    <s v="AB"/>
    <x v="1"/>
  </r>
  <r>
    <s v="Single Family"/>
    <n v="327000"/>
    <x v="0"/>
    <s v="NPPR"/>
    <d v="2017-03-20T00:00:00"/>
    <x v="0"/>
    <s v="PREMIERE PLUS REALTY COMPANY"/>
    <s v="AB"/>
    <x v="1"/>
  </r>
  <r>
    <s v="Condo"/>
    <n v="327915"/>
    <x v="0"/>
    <s v="BSIBW"/>
    <d v="2017-02-24T00:00:00"/>
    <x v="0"/>
    <s v="X-Other"/>
    <s v="AB"/>
    <x v="1"/>
  </r>
  <r>
    <s v="Single Family"/>
    <n v="328000"/>
    <x v="0"/>
    <s v="NRDR04"/>
    <s v="02-Mar-17"/>
    <x v="0"/>
    <s v="X-Other"/>
    <s v="AB"/>
    <x v="1"/>
  </r>
  <r>
    <s v="Condo"/>
    <n v="328000"/>
    <x v="0"/>
    <s v="NBHHS4"/>
    <s v="08-Mar-17"/>
    <x v="0"/>
    <s v="BERKSHIRE HATHAWAY FLORIDA"/>
    <s v="AB"/>
    <x v="1"/>
  </r>
  <r>
    <s v="Condo"/>
    <n v="328225"/>
    <x v="0"/>
    <s v="NRLNA"/>
    <d v="2017-03-23T00:00:00"/>
    <x v="0"/>
    <s v="X-Other"/>
    <s v="AB"/>
    <x v="1"/>
  </r>
  <r>
    <s v="Single Family"/>
    <n v="328500"/>
    <x v="0"/>
    <s v="SELF"/>
    <d v="2017-01-26T00:00:00"/>
    <x v="0"/>
    <s v="X-Other"/>
    <s v="AB"/>
    <x v="1"/>
  </r>
  <r>
    <s v="Condo"/>
    <n v="328500"/>
    <x v="0"/>
    <s v="NPPM"/>
    <d v="2017-02-28T00:00:00"/>
    <x v="0"/>
    <s v="X-Other"/>
    <s v="AB"/>
    <x v="1"/>
  </r>
  <r>
    <s v="Condo"/>
    <n v="329000"/>
    <x v="0"/>
    <s v="NRIES"/>
    <s v="06-Mar-17"/>
    <x v="0"/>
    <s v="X-Other"/>
    <s v="AB"/>
    <x v="1"/>
  </r>
  <r>
    <s v="Condo"/>
    <n v="329000"/>
    <x v="0"/>
    <s v="NRIES"/>
    <d v="2017-02-22T00:00:00"/>
    <x v="0"/>
    <s v="X-Other"/>
    <s v="AB"/>
    <x v="1"/>
  </r>
  <r>
    <s v="Condo"/>
    <n v="329900"/>
    <x v="0"/>
    <s v="CBRR03"/>
    <s v="05-Jan-17"/>
    <x v="0"/>
    <s v="COLDWELL BANKER"/>
    <s v="AB"/>
    <x v="1"/>
  </r>
  <r>
    <s v="Single Family"/>
    <n v="329900"/>
    <x v="0"/>
    <s v="WOOD"/>
    <d v="2017-03-31T00:00:00"/>
    <x v="0"/>
    <s v="JOHN R WOOD"/>
    <s v="AB"/>
    <x v="1"/>
  </r>
  <r>
    <s v="Single Family"/>
    <n v="329999"/>
    <x v="0"/>
    <s v="CBRR03"/>
    <s v="06-Jan-17"/>
    <x v="0"/>
    <s v="COLDWELL BANKER"/>
    <s v="AB"/>
    <x v="1"/>
  </r>
  <r>
    <s v="Condo"/>
    <n v="330000"/>
    <x v="0"/>
    <s v="JRWD03"/>
    <s v="09-Jan-17"/>
    <x v="0"/>
    <s v="JOHN R WOOD"/>
    <s v="AB"/>
    <x v="1"/>
  </r>
  <r>
    <s v="Condo"/>
    <n v="330000"/>
    <x v="0"/>
    <s v="NWRF2"/>
    <s v="07-Feb-17"/>
    <x v="0"/>
    <s v="WILLIAM RAVEIS"/>
    <s v="AB"/>
    <x v="1"/>
  </r>
  <r>
    <s v="Single Family"/>
    <n v="330000"/>
    <x v="0"/>
    <s v="CBRE03"/>
    <d v="2017-01-12T00:00:00"/>
    <x v="0"/>
    <s v="COLDWELL BANKER"/>
    <s v="AB"/>
    <x v="1"/>
  </r>
  <r>
    <s v="Condo"/>
    <n v="330000"/>
    <x v="0"/>
    <s v="BKWR"/>
    <d v="2017-03-30T00:00:00"/>
    <x v="0"/>
    <s v="KELLER WILLIAMS ELITE"/>
    <s v="AB"/>
    <x v="1"/>
  </r>
  <r>
    <s v="Single Family"/>
    <n v="330000"/>
    <x v="0"/>
    <s v="CBRR02"/>
    <s v="03-Mar-17"/>
    <x v="0"/>
    <s v="COLDWELL BANKER"/>
    <s v="AB"/>
    <x v="1"/>
  </r>
  <r>
    <s v="Single Family"/>
    <n v="330000"/>
    <x v="0"/>
    <s v="NKWRN"/>
    <d v="2017-02-21T00:00:00"/>
    <x v="0"/>
    <s v="X-Other"/>
    <s v="AB"/>
    <x v="1"/>
  </r>
  <r>
    <s v="Single Family"/>
    <n v="330000"/>
    <x v="0"/>
    <s v="WOOD17"/>
    <s v="03-Jan-17"/>
    <x v="0"/>
    <s v="JOHN R WOOD"/>
    <s v="AB"/>
    <x v="1"/>
  </r>
  <r>
    <s v="Condo"/>
    <n v="330000"/>
    <x v="0"/>
    <s v="DNFR"/>
    <s v="09-Jan-17"/>
    <x v="0"/>
    <s v="DOWNING FRYE"/>
    <s v="AB"/>
    <x v="1"/>
  </r>
  <r>
    <s v="Condo"/>
    <n v="330000"/>
    <x v="0"/>
    <s v="NPPR"/>
    <d v="2017-01-27T00:00:00"/>
    <x v="0"/>
    <s v="PREMIERE PLUS REALTY COMPANY"/>
    <s v="AB"/>
    <x v="1"/>
  </r>
  <r>
    <s v="Condo"/>
    <n v="330000"/>
    <x v="0"/>
    <s v="NAMVT"/>
    <s v="03-Mar-17"/>
    <x v="0"/>
    <s v="AMERIVEST"/>
    <s v="AB"/>
    <x v="1"/>
  </r>
  <r>
    <s v="Condo"/>
    <n v="330000"/>
    <x v="0"/>
    <s v="FSBLT05"/>
    <d v="2017-03-22T00:00:00"/>
    <x v="0"/>
    <s v="X-Other"/>
    <s v="AB"/>
    <x v="1"/>
  </r>
  <r>
    <s v="Condo"/>
    <n v="330000"/>
    <x v="0"/>
    <s v="NRSI"/>
    <d v="2017-02-17T00:00:00"/>
    <x v="0"/>
    <s v="NAPLES REALTY SERVICES"/>
    <s v="AB"/>
    <x v="1"/>
  </r>
  <r>
    <s v="Condo"/>
    <n v="330000"/>
    <x v="0"/>
    <s v="NEVON"/>
    <d v="2017-03-27T00:00:00"/>
    <x v="0"/>
    <s v="X-Other"/>
    <s v="AB"/>
    <x v="1"/>
  </r>
  <r>
    <s v="Single Family"/>
    <n v="330000"/>
    <x v="0"/>
    <s v="NPPR"/>
    <d v="2017-03-31T00:00:00"/>
    <x v="0"/>
    <s v="PREMIERE PLUS REALTY COMPANY"/>
    <s v="AB"/>
    <x v="1"/>
  </r>
  <r>
    <s v="Condo"/>
    <n v="330000"/>
    <x v="0"/>
    <s v="IPRI"/>
    <s v="09-Mar-17"/>
    <x v="0"/>
    <s v="X-Other"/>
    <s v="AB"/>
    <x v="1"/>
  </r>
  <r>
    <s v="Single Family"/>
    <n v="331500"/>
    <x v="0"/>
    <s v="WOOD"/>
    <d v="2017-01-31T00:00:00"/>
    <x v="0"/>
    <s v="JOHN R WOOD"/>
    <s v="AB"/>
    <x v="1"/>
  </r>
  <r>
    <s v="Single Family"/>
    <n v="332000"/>
    <x v="0"/>
    <s v="FCRAI"/>
    <d v="2017-01-11T00:00:00"/>
    <x v="0"/>
    <s v="X-Other"/>
    <s v="AB"/>
    <x v="1"/>
  </r>
  <r>
    <s v="Condo"/>
    <n v="332500"/>
    <x v="0"/>
    <s v="NPPR"/>
    <d v="2017-02-21T00:00:00"/>
    <x v="0"/>
    <s v="PREMIERE PLUS REALTY COMPANY"/>
    <s v="AB"/>
    <x v="1"/>
  </r>
  <r>
    <s v="Condo"/>
    <n v="332500"/>
    <x v="0"/>
    <s v="PREM01"/>
    <d v="2017-03-21T00:00:00"/>
    <x v="0"/>
    <s v="PREMIER SOTHEBYS"/>
    <s v="AB"/>
    <x v="1"/>
  </r>
  <r>
    <s v="Single Family"/>
    <n v="332500"/>
    <x v="0"/>
    <s v="NVWR"/>
    <d v="2017-03-31T00:00:00"/>
    <x v="0"/>
    <e v="#N/A"/>
    <s v="AB"/>
    <x v="1"/>
  </r>
  <r>
    <s v="Single Family"/>
    <n v="332993"/>
    <x v="0"/>
    <s v="HLBI"/>
    <d v="2017-03-17T00:00:00"/>
    <x v="0"/>
    <s v="X-Other"/>
    <s v="AB"/>
    <x v="1"/>
  </r>
  <r>
    <s v="Single Family"/>
    <n v="333000"/>
    <x v="0"/>
    <s v="FSAD"/>
    <d v="2017-02-28T00:00:00"/>
    <x v="0"/>
    <s v="X-Other"/>
    <s v="AB"/>
    <x v="1"/>
  </r>
  <r>
    <s v="Single Family"/>
    <n v="333000"/>
    <x v="0"/>
    <s v="NSKW"/>
    <d v="2017-02-24T00:00:00"/>
    <x v="0"/>
    <s v="X-Other"/>
    <s v="AB"/>
    <x v="1"/>
  </r>
  <r>
    <s v="Single Family"/>
    <n v="333000"/>
    <x v="0"/>
    <s v="IPRI"/>
    <d v="2017-03-10T00:00:00"/>
    <x v="0"/>
    <s v="X-Other"/>
    <s v="AB"/>
    <x v="1"/>
  </r>
  <r>
    <s v="Single Family"/>
    <n v="334000"/>
    <x v="0"/>
    <s v="FKWFMI"/>
    <d v="2017-03-31T00:00:00"/>
    <x v="0"/>
    <s v="X-Other"/>
    <s v="AB"/>
    <x v="1"/>
  </r>
  <r>
    <s v="Single Family"/>
    <n v="334000"/>
    <x v="0"/>
    <s v="DNFR"/>
    <d v="2017-03-13T00:00:00"/>
    <x v="0"/>
    <s v="DOWNING FRYE"/>
    <s v="AB"/>
    <x v="1"/>
  </r>
  <r>
    <s v="Single Family"/>
    <n v="334034"/>
    <x v="0"/>
    <s v="BSIBW"/>
    <d v="2017-02-24T00:00:00"/>
    <x v="0"/>
    <s v="X-Other"/>
    <s v="AB"/>
    <x v="1"/>
  </r>
  <r>
    <s v="Condo"/>
    <n v="335000"/>
    <x v="0"/>
    <s v="NMVP1"/>
    <s v="05-Jan-17"/>
    <x v="0"/>
    <s v="X-Other"/>
    <s v="AB"/>
    <x v="1"/>
  </r>
  <r>
    <s v="Single Family"/>
    <n v="335000"/>
    <x v="0"/>
    <s v="PREM03"/>
    <d v="2017-01-17T00:00:00"/>
    <x v="0"/>
    <s v="PREMIER SOTHEBYS"/>
    <s v="AB"/>
    <x v="1"/>
  </r>
  <r>
    <s v="Condo"/>
    <n v="335000"/>
    <x v="0"/>
    <s v="WOOD05"/>
    <d v="2017-03-20T00:00:00"/>
    <x v="0"/>
    <s v="JOHN R WOOD"/>
    <s v="AB"/>
    <x v="1"/>
  </r>
  <r>
    <s v="Single Family"/>
    <n v="335000"/>
    <x v="0"/>
    <s v="NSAG"/>
    <d v="2017-01-23T00:00:00"/>
    <x v="0"/>
    <s v="X-Other"/>
    <s v="AB"/>
    <x v="1"/>
  </r>
  <r>
    <s v="Condo"/>
    <n v="335000"/>
    <x v="0"/>
    <s v="NWLL"/>
    <s v="03-Mar-17"/>
    <x v="0"/>
    <s v="X-Other"/>
    <s v="AB"/>
    <x v="1"/>
  </r>
  <r>
    <s v="Single Family"/>
    <n v="335000"/>
    <x v="0"/>
    <s v="FKWN"/>
    <d v="2017-02-10T00:00:00"/>
    <x v="0"/>
    <s v="X-Other"/>
    <s v="AB"/>
    <x v="1"/>
  </r>
  <r>
    <s v="Condo"/>
    <n v="335000"/>
    <x v="0"/>
    <s v="NMVP1"/>
    <s v="09-Feb-17"/>
    <x v="0"/>
    <s v="X-Other"/>
    <s v="AB"/>
    <x v="1"/>
  </r>
  <r>
    <s v="Condo"/>
    <n v="335000"/>
    <x v="0"/>
    <s v="NYNR"/>
    <d v="2017-03-31T00:00:00"/>
    <x v="0"/>
    <s v="X-Other"/>
    <s v="AB"/>
    <x v="1"/>
  </r>
  <r>
    <s v="Condo"/>
    <n v="335000"/>
    <x v="0"/>
    <s v="NPPR"/>
    <d v="2017-02-27T00:00:00"/>
    <x v="0"/>
    <s v="PREMIERE PLUS REALTY COMPANY"/>
    <s v="AB"/>
    <x v="1"/>
  </r>
  <r>
    <s v="Single Family"/>
    <n v="336000"/>
    <x v="0"/>
    <s v="NRDR03"/>
    <d v="2017-01-30T00:00:00"/>
    <x v="0"/>
    <s v="X-Other"/>
    <s v="AB"/>
    <x v="1"/>
  </r>
  <r>
    <s v="Condo"/>
    <n v="336000"/>
    <x v="0"/>
    <s v="NDRC"/>
    <s v="05-Jan-17"/>
    <x v="0"/>
    <s v="X-Other"/>
    <s v="AB"/>
    <x v="1"/>
  </r>
  <r>
    <s v="Single Family"/>
    <n v="336250"/>
    <x v="0"/>
    <s v="NPPR"/>
    <s v="01-Feb-17"/>
    <x v="0"/>
    <s v="PREMIERE PLUS REALTY COMPANY"/>
    <s v="AB"/>
    <x v="1"/>
  </r>
  <r>
    <s v="Condo"/>
    <n v="337000"/>
    <x v="0"/>
    <s v="FMJR"/>
    <s v="09-Jan-17"/>
    <x v="0"/>
    <s v="X-Other"/>
    <s v="AB"/>
    <x v="1"/>
  </r>
  <r>
    <s v="Condo"/>
    <n v="337000"/>
    <x v="0"/>
    <s v="DNFR"/>
    <d v="2017-02-16T00:00:00"/>
    <x v="0"/>
    <s v="DOWNING FRYE"/>
    <s v="AB"/>
    <x v="1"/>
  </r>
  <r>
    <s v="Single Family"/>
    <n v="337500"/>
    <x v="0"/>
    <s v="CBRR02"/>
    <s v="03-Mar-17"/>
    <x v="0"/>
    <s v="COLDWELL BANKER"/>
    <s v="AB"/>
    <x v="1"/>
  </r>
  <r>
    <s v="Condo"/>
    <n v="337900"/>
    <x v="0"/>
    <s v="DNFR"/>
    <d v="2017-03-31T00:00:00"/>
    <x v="0"/>
    <s v="DOWNING FRYE"/>
    <s v="AB"/>
    <x v="1"/>
  </r>
  <r>
    <s v="Single Family"/>
    <n v="338000"/>
    <x v="0"/>
    <s v="NRYA"/>
    <d v="2017-01-19T00:00:00"/>
    <x v="0"/>
    <s v="X-Other"/>
    <s v="AB"/>
    <x v="1"/>
  </r>
  <r>
    <s v="Condo"/>
    <n v="338000"/>
    <x v="0"/>
    <s v="WOOD05"/>
    <d v="2017-01-19T00:00:00"/>
    <x v="0"/>
    <s v="JOHN R WOOD"/>
    <s v="AB"/>
    <x v="1"/>
  </r>
  <r>
    <s v="Single Family"/>
    <n v="338000"/>
    <x v="0"/>
    <s v="NRDR03"/>
    <s v="03-Feb-17"/>
    <x v="0"/>
    <s v="X-Other"/>
    <s v="AB"/>
    <x v="1"/>
  </r>
  <r>
    <s v="Single Family"/>
    <n v="339000"/>
    <x v="0"/>
    <s v="BKWR"/>
    <d v="2017-03-31T00:00:00"/>
    <x v="0"/>
    <s v="KELLER WILLIAMS ELITE"/>
    <s v="AB"/>
    <x v="1"/>
  </r>
  <r>
    <s v="Condo"/>
    <n v="339150"/>
    <x v="0"/>
    <s v="BSIBW"/>
    <d v="2017-01-31T00:00:00"/>
    <x v="0"/>
    <s v="X-Other"/>
    <s v="AB"/>
    <x v="1"/>
  </r>
  <r>
    <s v="Condo"/>
    <n v="340000"/>
    <x v="0"/>
    <s v="CBRE03"/>
    <d v="2017-02-23T00:00:00"/>
    <x v="0"/>
    <s v="COLDWELL BANKER"/>
    <s v="AB"/>
    <x v="1"/>
  </r>
  <r>
    <s v="Single Family"/>
    <n v="340000"/>
    <x v="0"/>
    <s v="NDRC"/>
    <s v="02-Mar-17"/>
    <x v="0"/>
    <s v="X-Other"/>
    <s v="AB"/>
    <x v="1"/>
  </r>
  <r>
    <s v="Condo"/>
    <n v="340000"/>
    <x v="0"/>
    <s v="NWRF2"/>
    <s v="09-Jan-17"/>
    <x v="0"/>
    <s v="WILLIAM RAVEIS"/>
    <s v="AB"/>
    <x v="1"/>
  </r>
  <r>
    <s v="Single Family"/>
    <n v="340000"/>
    <x v="0"/>
    <s v="NGOLD"/>
    <d v="2017-01-24T00:00:00"/>
    <x v="0"/>
    <s v="X-Other"/>
    <s v="AB"/>
    <x v="1"/>
  </r>
  <r>
    <s v="Single Family"/>
    <n v="340000"/>
    <x v="0"/>
    <s v="WOOD17"/>
    <d v="2017-02-27T00:00:00"/>
    <x v="0"/>
    <s v="JOHN R WOOD"/>
    <s v="AB"/>
    <x v="1"/>
  </r>
  <r>
    <s v="Condo"/>
    <n v="340000"/>
    <x v="0"/>
    <s v="NMCQ"/>
    <s v="01-Feb-17"/>
    <x v="0"/>
    <s v="X-Other"/>
    <s v="AB"/>
    <x v="1"/>
  </r>
  <r>
    <s v="Condo"/>
    <n v="340000"/>
    <x v="0"/>
    <s v="NPPR"/>
    <d v="2017-02-15T00:00:00"/>
    <x v="0"/>
    <s v="PREMIERE PLUS REALTY COMPANY"/>
    <s v="AB"/>
    <x v="1"/>
  </r>
  <r>
    <s v="Condo"/>
    <n v="340000"/>
    <x v="0"/>
    <s v="PREM03"/>
    <d v="2017-02-21T00:00:00"/>
    <x v="0"/>
    <s v="PREMIER SOTHEBYS"/>
    <s v="AB"/>
    <x v="1"/>
  </r>
  <r>
    <s v="Single Family"/>
    <n v="340000"/>
    <x v="0"/>
    <s v="GULB"/>
    <d v="2017-02-10T00:00:00"/>
    <x v="0"/>
    <s v="X-Other"/>
    <s v="AB"/>
    <x v="1"/>
  </r>
  <r>
    <s v="Condo"/>
    <n v="340000"/>
    <x v="0"/>
    <s v="DNFR"/>
    <d v="2017-02-14T00:00:00"/>
    <x v="0"/>
    <s v="DOWNING FRYE"/>
    <s v="AB"/>
    <x v="1"/>
  </r>
  <r>
    <s v="Condo"/>
    <n v="340000"/>
    <x v="0"/>
    <s v="GULB"/>
    <d v="2017-02-10T00:00:00"/>
    <x v="0"/>
    <s v="X-Other"/>
    <s v="AB"/>
    <x v="1"/>
  </r>
  <r>
    <s v="Condo"/>
    <n v="340000"/>
    <x v="0"/>
    <s v="CBRR02"/>
    <d v="2017-03-10T00:00:00"/>
    <x v="0"/>
    <s v="COLDWELL BANKER"/>
    <s v="AB"/>
    <x v="1"/>
  </r>
  <r>
    <s v="Single Family"/>
    <n v="340000"/>
    <x v="0"/>
    <s v="DNFR"/>
    <s v="06-Feb-17"/>
    <x v="0"/>
    <s v="DOWNING FRYE"/>
    <s v="AB"/>
    <x v="1"/>
  </r>
  <r>
    <s v="Condo"/>
    <n v="340000"/>
    <x v="0"/>
    <s v="NKWRN"/>
    <d v="2017-02-22T00:00:00"/>
    <x v="0"/>
    <s v="X-Other"/>
    <s v="AB"/>
    <x v="1"/>
  </r>
  <r>
    <s v="Single Family"/>
    <n v="340000"/>
    <x v="0"/>
    <s v="NPPR"/>
    <d v="2017-03-21T00:00:00"/>
    <x v="0"/>
    <s v="PREMIERE PLUS REALTY COMPANY"/>
    <s v="AB"/>
    <x v="1"/>
  </r>
  <r>
    <s v="Condo"/>
    <n v="340000"/>
    <x v="0"/>
    <s v="NPPR"/>
    <d v="2017-02-10T00:00:00"/>
    <x v="0"/>
    <s v="PREMIERE PLUS REALTY COMPANY"/>
    <s v="AB"/>
    <x v="1"/>
  </r>
  <r>
    <s v="Single Family"/>
    <n v="340000"/>
    <x v="0"/>
    <s v="GULB"/>
    <d v="2017-03-20T00:00:00"/>
    <x v="0"/>
    <s v="X-Other"/>
    <s v="AB"/>
    <x v="1"/>
  </r>
  <r>
    <s v="Condo"/>
    <n v="341000"/>
    <x v="0"/>
    <s v="CBRR02"/>
    <d v="2017-03-31T00:00:00"/>
    <x v="0"/>
    <s v="COLDWELL BANKER"/>
    <s v="AB"/>
    <x v="1"/>
  </r>
  <r>
    <s v="Condo"/>
    <n v="342000"/>
    <x v="0"/>
    <s v="WOOD05"/>
    <s v="03-Mar-17"/>
    <x v="0"/>
    <s v="JOHN R WOOD"/>
    <s v="AB"/>
    <x v="1"/>
  </r>
  <r>
    <s v="Condo"/>
    <n v="342050"/>
    <x v="0"/>
    <s v="NWCI"/>
    <d v="2017-01-26T00:00:00"/>
    <x v="0"/>
    <s v="X-Other"/>
    <s v="AB"/>
    <x v="1"/>
  </r>
  <r>
    <s v="Single Family"/>
    <n v="342500"/>
    <x v="0"/>
    <s v="NPPR"/>
    <d v="2017-02-17T00:00:00"/>
    <x v="0"/>
    <s v="PREMIERE PLUS REALTY COMPANY"/>
    <s v="AB"/>
    <x v="1"/>
  </r>
  <r>
    <s v="Single Family"/>
    <n v="343000"/>
    <x v="0"/>
    <s v="NECO"/>
    <s v="03-Mar-17"/>
    <x v="0"/>
    <s v="X-Other"/>
    <s v="AB"/>
    <x v="1"/>
  </r>
  <r>
    <s v="Condo"/>
    <n v="343000"/>
    <x v="0"/>
    <s v="NPPR"/>
    <d v="2017-03-27T00:00:00"/>
    <x v="0"/>
    <s v="PREMIERE PLUS REALTY COMPANY"/>
    <s v="AB"/>
    <x v="1"/>
  </r>
  <r>
    <s v="Single Family"/>
    <n v="343400"/>
    <x v="0"/>
    <s v="RMAX"/>
    <s v="06-Jan-17"/>
    <x v="0"/>
    <s v="X-Other"/>
    <s v="AB"/>
    <x v="1"/>
  </r>
  <r>
    <s v="Single Family"/>
    <n v="344000"/>
    <x v="0"/>
    <s v="NSTRL"/>
    <d v="2017-02-24T00:00:00"/>
    <x v="0"/>
    <s v="X-Other"/>
    <s v="AB"/>
    <x v="1"/>
  </r>
  <r>
    <s v="Single Family"/>
    <n v="345000"/>
    <x v="0"/>
    <s v="FSBLT05"/>
    <d v="2017-03-21T00:00:00"/>
    <x v="0"/>
    <s v="X-Other"/>
    <s v="AB"/>
    <x v="1"/>
  </r>
  <r>
    <s v="Single Family"/>
    <n v="345000"/>
    <x v="0"/>
    <s v="GULB"/>
    <d v="2017-01-12T00:00:00"/>
    <x v="0"/>
    <s v="X-Other"/>
    <s v="AB"/>
    <x v="1"/>
  </r>
  <r>
    <s v="Condo"/>
    <n v="345000"/>
    <x v="0"/>
    <s v="NRAP"/>
    <d v="2017-02-13T00:00:00"/>
    <x v="0"/>
    <s v="X-Other"/>
    <s v="AB"/>
    <x v="1"/>
  </r>
  <r>
    <s v="Single Family"/>
    <n v="345000"/>
    <x v="0"/>
    <s v="FSHER"/>
    <d v="2017-01-30T00:00:00"/>
    <x v="0"/>
    <s v="X-Other"/>
    <s v="AB"/>
    <x v="1"/>
  </r>
  <r>
    <s v="Condo"/>
    <n v="345000"/>
    <x v="0"/>
    <s v="NBHHS4"/>
    <s v="02-Feb-17"/>
    <x v="0"/>
    <s v="BERKSHIRE HATHAWAY FLORIDA"/>
    <s v="AB"/>
    <x v="1"/>
  </r>
  <r>
    <s v="Single Family"/>
    <n v="345000"/>
    <x v="0"/>
    <s v="NBHHS2"/>
    <d v="2017-03-28T00:00:00"/>
    <x v="0"/>
    <s v="BERKSHIRE HATHAWAY FLORIDA"/>
    <s v="AB"/>
    <x v="1"/>
  </r>
  <r>
    <s v="Single Family"/>
    <n v="345000"/>
    <x v="0"/>
    <s v="INTR"/>
    <d v="2017-03-13T00:00:00"/>
    <x v="0"/>
    <s v="X-Other"/>
    <s v="AB"/>
    <x v="1"/>
  </r>
  <r>
    <s v="Condo"/>
    <n v="345000"/>
    <x v="0"/>
    <s v="NDRC"/>
    <s v="08-Mar-17"/>
    <x v="0"/>
    <s v="X-Other"/>
    <s v="AB"/>
    <x v="1"/>
  </r>
  <r>
    <s v="Single Family"/>
    <n v="345000"/>
    <x v="0"/>
    <s v="FSSA"/>
    <d v="2017-02-28T00:00:00"/>
    <x v="0"/>
    <s v="X-Other"/>
    <s v="AB"/>
    <x v="1"/>
  </r>
  <r>
    <s v="Condo"/>
    <n v="345000"/>
    <x v="0"/>
    <s v="WOOD17"/>
    <d v="2017-03-20T00:00:00"/>
    <x v="0"/>
    <s v="JOHN R WOOD"/>
    <s v="AB"/>
    <x v="1"/>
  </r>
  <r>
    <s v="Condo"/>
    <n v="345000"/>
    <x v="0"/>
    <s v="NAMVT"/>
    <d v="2017-03-10T00:00:00"/>
    <x v="0"/>
    <s v="AMERIVEST"/>
    <s v="AB"/>
    <x v="1"/>
  </r>
  <r>
    <s v="Single Family"/>
    <n v="345000"/>
    <x v="0"/>
    <s v="NBHHS"/>
    <d v="2017-03-15T00:00:00"/>
    <x v="0"/>
    <s v="BERKSHIRE HATHAWAY FLORIDA"/>
    <s v="AB"/>
    <x v="1"/>
  </r>
  <r>
    <s v="Condo"/>
    <n v="345000"/>
    <x v="0"/>
    <s v="JRWD03"/>
    <s v="03-Mar-17"/>
    <x v="0"/>
    <s v="JOHN R WOOD"/>
    <s v="AB"/>
    <x v="1"/>
  </r>
  <r>
    <s v="Single Family"/>
    <n v="346000"/>
    <x v="0"/>
    <s v="NFHR"/>
    <d v="2017-02-24T00:00:00"/>
    <x v="0"/>
    <s v="X-Other"/>
    <s v="AB"/>
    <x v="1"/>
  </r>
  <r>
    <s v="Single Family"/>
    <n v="346000"/>
    <x v="0"/>
    <s v="DNFR"/>
    <s v="09-Feb-17"/>
    <x v="0"/>
    <s v="DOWNING FRYE"/>
    <s v="AB"/>
    <x v="1"/>
  </r>
  <r>
    <s v="Condo"/>
    <n v="346955"/>
    <x v="0"/>
    <s v="BSIBW"/>
    <d v="2017-02-17T00:00:00"/>
    <x v="0"/>
    <s v="X-Other"/>
    <s v="AB"/>
    <x v="1"/>
  </r>
  <r>
    <s v="Single Family"/>
    <n v="347500"/>
    <x v="0"/>
    <s v="NDAA"/>
    <d v="2017-01-17T00:00:00"/>
    <x v="0"/>
    <s v="X-Other"/>
    <s v="AB"/>
    <x v="1"/>
  </r>
  <r>
    <s v="Condo"/>
    <n v="348000"/>
    <x v="0"/>
    <s v="NPPR"/>
    <d v="2017-03-24T00:00:00"/>
    <x v="0"/>
    <s v="PREMIERE PLUS REALTY COMPANY"/>
    <s v="AB"/>
    <x v="1"/>
  </r>
  <r>
    <s v="Condo"/>
    <n v="348500"/>
    <x v="0"/>
    <s v="NEVON"/>
    <d v="2017-01-27T00:00:00"/>
    <x v="0"/>
    <s v="X-Other"/>
    <s v="AB"/>
    <x v="1"/>
  </r>
  <r>
    <s v="Single Family"/>
    <n v="348500"/>
    <x v="0"/>
    <s v="POTE"/>
    <s v="03-Feb-17"/>
    <x v="0"/>
    <s v="X-Other"/>
    <s v="AB"/>
    <x v="1"/>
  </r>
  <r>
    <s v="Single Family"/>
    <n v="349000"/>
    <x v="0"/>
    <s v="FCSB"/>
    <s v="03-Jan-17"/>
    <x v="0"/>
    <s v="X-Other"/>
    <s v="AB"/>
    <x v="1"/>
  </r>
  <r>
    <s v="Condo"/>
    <n v="349000"/>
    <x v="0"/>
    <s v="NBHHS"/>
    <d v="2017-03-29T00:00:00"/>
    <x v="0"/>
    <s v="BERKSHIRE HATHAWAY FLORIDA"/>
    <s v="AB"/>
    <x v="1"/>
  </r>
  <r>
    <s v="Single Family"/>
    <n v="349000"/>
    <x v="0"/>
    <s v="NWRG"/>
    <s v="07-Mar-17"/>
    <x v="0"/>
    <s v="X-Other"/>
    <s v="AB"/>
    <x v="1"/>
  </r>
  <r>
    <s v="Condo"/>
    <n v="349000"/>
    <x v="0"/>
    <s v="PNPG"/>
    <d v="2017-03-27T00:00:00"/>
    <x v="0"/>
    <s v="X-Other"/>
    <s v="AB"/>
    <x v="1"/>
  </r>
  <r>
    <s v="Single Family"/>
    <n v="349681"/>
    <x v="0"/>
    <s v="NLEN2"/>
    <d v="2017-02-23T00:00:00"/>
    <x v="0"/>
    <s v="X-Other"/>
    <s v="AB"/>
    <x v="1"/>
  </r>
  <r>
    <s v="Condo"/>
    <n v="349780"/>
    <x v="0"/>
    <s v="BSIBW"/>
    <d v="2017-02-28T00:00:00"/>
    <x v="0"/>
    <s v="X-Other"/>
    <s v="AB"/>
    <x v="1"/>
  </r>
  <r>
    <s v="Condo"/>
    <n v="350000"/>
    <x v="0"/>
    <s v="BDOWN2"/>
    <d v="2017-02-22T00:00:00"/>
    <x v="0"/>
    <s v="DOWNING FRYE"/>
    <s v="AB"/>
    <x v="1"/>
  </r>
  <r>
    <s v="Condo"/>
    <n v="350000"/>
    <x v="0"/>
    <s v="B3273431"/>
    <d v="2017-02-21T00:00:00"/>
    <x v="0"/>
    <s v="X-Other"/>
    <s v="AB"/>
    <x v="1"/>
  </r>
  <r>
    <s v="Condo"/>
    <n v="350000"/>
    <x v="0"/>
    <s v="BEVBE"/>
    <d v="2017-01-27T00:00:00"/>
    <x v="0"/>
    <s v="X-Other"/>
    <s v="AB"/>
    <x v="1"/>
  </r>
  <r>
    <s v="Condo"/>
    <n v="350000"/>
    <x v="0"/>
    <s v="BPREM07"/>
    <d v="2017-03-31T00:00:00"/>
    <x v="0"/>
    <s v="PREMIER SOTHEBYS"/>
    <s v="AB"/>
    <x v="1"/>
  </r>
  <r>
    <s v="Single Family"/>
    <n v="350000"/>
    <x v="0"/>
    <s v="NRSI"/>
    <d v="2017-01-10T00:00:00"/>
    <x v="0"/>
    <s v="NAPLES REALTY SERVICES"/>
    <s v="AB"/>
    <x v="1"/>
  </r>
  <r>
    <s v="Single Family"/>
    <n v="350000"/>
    <x v="0"/>
    <s v="BCINC"/>
    <d v="2017-03-23T00:00:00"/>
    <x v="0"/>
    <s v="X-Other"/>
    <s v="AB"/>
    <x v="1"/>
  </r>
  <r>
    <s v="Single Family"/>
    <n v="350000"/>
    <x v="0"/>
    <s v="TWC"/>
    <d v="2017-02-28T00:00:00"/>
    <x v="0"/>
    <s v="X-Other"/>
    <s v="AB"/>
    <x v="1"/>
  </r>
  <r>
    <s v="Condo"/>
    <n v="350000"/>
    <x v="0"/>
    <s v="NMARN"/>
    <d v="2017-01-12T00:00:00"/>
    <x v="0"/>
    <s v="X-Other"/>
    <s v="AB"/>
    <x v="1"/>
  </r>
  <r>
    <s v="Condo"/>
    <n v="350000"/>
    <x v="0"/>
    <s v="PREM06"/>
    <d v="2017-02-28T00:00:00"/>
    <x v="0"/>
    <s v="PREMIER SOTHEBYS"/>
    <s v="AB"/>
    <x v="1"/>
  </r>
  <r>
    <s v="Condo"/>
    <n v="350000"/>
    <x v="0"/>
    <s v="NCJC"/>
    <s v="02-Mar-17"/>
    <x v="0"/>
    <s v="X-Other"/>
    <s v="AB"/>
    <x v="1"/>
  </r>
  <r>
    <s v="Single Family"/>
    <n v="350000"/>
    <x v="0"/>
    <s v="NPPR"/>
    <d v="2017-03-31T00:00:00"/>
    <x v="0"/>
    <s v="PREMIERE PLUS REALTY COMPANY"/>
    <s v="AB"/>
    <x v="1"/>
  </r>
  <r>
    <s v="Single Family"/>
    <n v="350000"/>
    <x v="0"/>
    <s v="PREM07"/>
    <d v="2017-03-30T00:00:00"/>
    <x v="0"/>
    <s v="PREMIER SOTHEBYS"/>
    <s v="AB"/>
    <x v="1"/>
  </r>
  <r>
    <s v="Condo"/>
    <n v="350000"/>
    <x v="0"/>
    <s v="PREM12"/>
    <d v="2017-02-28T00:00:00"/>
    <x v="0"/>
    <s v="PREMIER SOTHEBYS"/>
    <s v="AB"/>
    <x v="1"/>
  </r>
  <r>
    <s v="Condo"/>
    <n v="350000"/>
    <x v="0"/>
    <s v="NDRC"/>
    <d v="2017-03-28T00:00:00"/>
    <x v="0"/>
    <s v="X-Other"/>
    <s v="AB"/>
    <x v="1"/>
  </r>
  <r>
    <s v="Single Family"/>
    <n v="350000"/>
    <x v="0"/>
    <s v="NFHR"/>
    <d v="2017-03-15T00:00:00"/>
    <x v="0"/>
    <s v="X-Other"/>
    <s v="AB"/>
    <x v="1"/>
  </r>
  <r>
    <s v="Single Family"/>
    <n v="350000"/>
    <x v="0"/>
    <s v="NBVR"/>
    <d v="2017-03-31T00:00:00"/>
    <x v="0"/>
    <s v="X-Other"/>
    <s v="AB"/>
    <x v="1"/>
  </r>
  <r>
    <s v="Single Family"/>
    <n v="350000"/>
    <x v="0"/>
    <s v="FKWN"/>
    <d v="2017-01-30T00:00:00"/>
    <x v="0"/>
    <s v="X-Other"/>
    <s v="AB"/>
    <x v="1"/>
  </r>
  <r>
    <s v="Single Family"/>
    <n v="350000"/>
    <x v="0"/>
    <s v="NMVP1"/>
    <d v="2017-01-27T00:00:00"/>
    <x v="0"/>
    <s v="X-Other"/>
    <s v="AB"/>
    <x v="1"/>
  </r>
  <r>
    <s v="Single Family"/>
    <n v="350000"/>
    <x v="0"/>
    <s v="NKWRN"/>
    <d v="2017-02-21T00:00:00"/>
    <x v="0"/>
    <s v="X-Other"/>
    <s v="AB"/>
    <x v="1"/>
  </r>
  <r>
    <s v="Condo"/>
    <n v="351000"/>
    <x v="0"/>
    <s v="NPPR"/>
    <d v="2017-03-22T00:00:00"/>
    <x v="0"/>
    <s v="PREMIERE PLUS REALTY COMPANY"/>
    <s v="AB"/>
    <x v="1"/>
  </r>
  <r>
    <s v="Single Family"/>
    <n v="352000"/>
    <x v="0"/>
    <s v="BKWR"/>
    <d v="2017-01-19T00:00:00"/>
    <x v="0"/>
    <s v="KELLER WILLIAMS ELITE"/>
    <s v="AB"/>
    <x v="1"/>
  </r>
  <r>
    <s v="Single Family"/>
    <n v="352000"/>
    <x v="0"/>
    <s v="FSSA"/>
    <d v="2017-03-29T00:00:00"/>
    <x v="0"/>
    <s v="X-Other"/>
    <s v="AB"/>
    <x v="1"/>
  </r>
  <r>
    <s v="Condo"/>
    <n v="352500"/>
    <x v="0"/>
    <s v="BDOWN2"/>
    <d v="2017-01-18T00:00:00"/>
    <x v="0"/>
    <s v="DOWNING FRYE"/>
    <s v="AB"/>
    <x v="1"/>
  </r>
  <r>
    <s v="Condo"/>
    <n v="352500"/>
    <x v="0"/>
    <s v="PREM06"/>
    <d v="2017-02-27T00:00:00"/>
    <x v="0"/>
    <s v="PREMIER SOTHEBYS"/>
    <s v="AB"/>
    <x v="1"/>
  </r>
  <r>
    <s v="Single Family"/>
    <n v="353000"/>
    <x v="0"/>
    <s v="NFHR"/>
    <d v="2017-02-24T00:00:00"/>
    <x v="0"/>
    <s v="X-Other"/>
    <s v="AB"/>
    <x v="1"/>
  </r>
  <r>
    <s v="Single Family"/>
    <n v="354000"/>
    <x v="0"/>
    <s v="NMVP1"/>
    <s v="06-Jan-17"/>
    <x v="0"/>
    <s v="X-Other"/>
    <s v="AB"/>
    <x v="1"/>
  </r>
  <r>
    <s v="Single Family"/>
    <n v="354000"/>
    <x v="0"/>
    <s v="PRUD02"/>
    <d v="2017-03-17T00:00:00"/>
    <x v="0"/>
    <s v="BERKSHIRE HATHAWAY FLORIDA"/>
    <s v="AB"/>
    <x v="1"/>
  </r>
  <r>
    <s v="Single Family"/>
    <n v="354000"/>
    <x v="0"/>
    <s v="HLBI"/>
    <s v="06-Feb-17"/>
    <x v="0"/>
    <s v="X-Other"/>
    <s v="AB"/>
    <x v="1"/>
  </r>
  <r>
    <s v="Single Family"/>
    <n v="354000"/>
    <x v="0"/>
    <s v="PERF"/>
    <d v="2017-01-30T00:00:00"/>
    <x v="0"/>
    <s v="X-Other"/>
    <s v="AB"/>
    <x v="1"/>
  </r>
  <r>
    <s v="Single Family"/>
    <n v="354000"/>
    <x v="0"/>
    <s v="NCREL"/>
    <d v="2017-03-20T00:00:00"/>
    <x v="0"/>
    <s v="X-Other"/>
    <s v="AB"/>
    <x v="1"/>
  </r>
  <r>
    <s v="Single Family"/>
    <n v="355000"/>
    <x v="0"/>
    <s v="BRSRE4"/>
    <s v="08-Mar-17"/>
    <x v="0"/>
    <s v="ROYAL SHELL REAL ESTATE"/>
    <s v="AB"/>
    <x v="1"/>
  </r>
  <r>
    <s v="Single Family"/>
    <n v="355000"/>
    <x v="0"/>
    <s v="FCGS"/>
    <d v="2017-03-20T00:00:00"/>
    <x v="0"/>
    <s v="X-Other"/>
    <s v="AB"/>
    <x v="1"/>
  </r>
  <r>
    <s v="Single Family"/>
    <n v="355000"/>
    <x v="0"/>
    <s v="FSBLT05"/>
    <d v="2017-03-20T00:00:00"/>
    <x v="0"/>
    <s v="X-Other"/>
    <s v="AB"/>
    <x v="1"/>
  </r>
  <r>
    <s v="Single Family"/>
    <n v="355000"/>
    <x v="0"/>
    <s v="NRDR02"/>
    <d v="2017-03-20T00:00:00"/>
    <x v="0"/>
    <s v="X-Other"/>
    <s v="AB"/>
    <x v="1"/>
  </r>
  <r>
    <s v="Condo"/>
    <n v="355000"/>
    <x v="0"/>
    <s v="NPPR"/>
    <d v="2017-02-24T00:00:00"/>
    <x v="0"/>
    <s v="PREMIERE PLUS REALTY COMPANY"/>
    <s v="AB"/>
    <x v="1"/>
  </r>
  <r>
    <s v="Single Family"/>
    <n v="355000"/>
    <x v="0"/>
    <s v="NRSI"/>
    <d v="2017-01-17T00:00:00"/>
    <x v="0"/>
    <s v="NAPLES REALTY SERVICES"/>
    <s v="AB"/>
    <x v="1"/>
  </r>
  <r>
    <s v="Single Family"/>
    <n v="355000"/>
    <x v="0"/>
    <s v="NPPR"/>
    <s v="09-Mar-17"/>
    <x v="0"/>
    <s v="PREMIERE PLUS REALTY COMPANY"/>
    <s v="AB"/>
    <x v="1"/>
  </r>
  <r>
    <s v="Single Family"/>
    <n v="355000"/>
    <x v="0"/>
    <s v="NGCI"/>
    <d v="2017-02-28T00:00:00"/>
    <x v="0"/>
    <s v="GULF COAST INTERNATIONAL PROP"/>
    <s v="AB"/>
    <x v="1"/>
  </r>
  <r>
    <s v="Condo"/>
    <n v="355000"/>
    <x v="0"/>
    <s v="BKWR"/>
    <d v="2017-02-17T00:00:00"/>
    <x v="0"/>
    <s v="KELLER WILLIAMS ELITE"/>
    <s v="AB"/>
    <x v="1"/>
  </r>
  <r>
    <s v="Single Family"/>
    <n v="355000"/>
    <x v="0"/>
    <s v="NBHHS"/>
    <d v="2017-03-31T00:00:00"/>
    <x v="0"/>
    <s v="BERKSHIRE HATHAWAY FLORIDA"/>
    <s v="AB"/>
    <x v="1"/>
  </r>
  <r>
    <s v="Single Family"/>
    <n v="355000"/>
    <x v="0"/>
    <s v="NSUMR"/>
    <d v="2017-02-28T00:00:00"/>
    <x v="0"/>
    <s v="X-Other"/>
    <s v="AB"/>
    <x v="1"/>
  </r>
  <r>
    <s v="Single Family"/>
    <n v="355000"/>
    <x v="0"/>
    <s v="DNFR"/>
    <d v="2017-03-31T00:00:00"/>
    <x v="0"/>
    <s v="DOWNING FRYE"/>
    <s v="AB"/>
    <x v="1"/>
  </r>
  <r>
    <s v="Condo"/>
    <n v="355000"/>
    <x v="0"/>
    <s v="NMVP1"/>
    <s v="08-Mar-17"/>
    <x v="0"/>
    <s v="X-Other"/>
    <s v="AB"/>
    <x v="1"/>
  </r>
  <r>
    <s v="Condo"/>
    <n v="356516"/>
    <x v="0"/>
    <s v="WOOD17"/>
    <d v="2017-03-22T00:00:00"/>
    <x v="0"/>
    <s v="JOHN R WOOD"/>
    <s v="AB"/>
    <x v="1"/>
  </r>
  <r>
    <s v="Condo"/>
    <n v="357000"/>
    <x v="0"/>
    <s v="NSTO"/>
    <d v="2017-01-26T00:00:00"/>
    <x v="0"/>
    <s v="X-Other"/>
    <s v="AB"/>
    <x v="1"/>
  </r>
  <r>
    <s v="Single Family"/>
    <n v="357900"/>
    <x v="0"/>
    <s v="SUNY"/>
    <s v="06-Jan-17"/>
    <x v="0"/>
    <s v="X-Other"/>
    <s v="AB"/>
    <x v="1"/>
  </r>
  <r>
    <s v="Single Family"/>
    <n v="358000"/>
    <x v="0"/>
    <s v="DNFR"/>
    <d v="2017-03-20T00:00:00"/>
    <x v="0"/>
    <s v="DOWNING FRYE"/>
    <s v="AB"/>
    <x v="1"/>
  </r>
  <r>
    <s v="Condo"/>
    <n v="358000"/>
    <x v="0"/>
    <s v="WOOD"/>
    <s v="01-Mar-17"/>
    <x v="0"/>
    <s v="JOHN R WOOD"/>
    <s v="AB"/>
    <x v="1"/>
  </r>
  <r>
    <s v="Single Family"/>
    <n v="358000"/>
    <x v="0"/>
    <s v="NKWRN"/>
    <d v="2017-02-24T00:00:00"/>
    <x v="0"/>
    <s v="X-Other"/>
    <s v="AB"/>
    <x v="1"/>
  </r>
  <r>
    <s v="Single Family"/>
    <n v="359900"/>
    <x v="0"/>
    <s v="DNFR"/>
    <d v="2017-02-15T00:00:00"/>
    <x v="0"/>
    <s v="DOWNING FRYE"/>
    <s v="AB"/>
    <x v="1"/>
  </r>
  <r>
    <s v="Single Family"/>
    <n v="360000"/>
    <x v="0"/>
    <s v="PREP"/>
    <d v="2017-03-14T00:00:00"/>
    <x v="0"/>
    <s v="PREMIERE PLUS REALTY COMPANY"/>
    <s v="AB"/>
    <x v="1"/>
  </r>
  <r>
    <s v="Condo"/>
    <n v="360000"/>
    <x v="0"/>
    <s v="RLTY"/>
    <d v="2017-03-31T00:00:00"/>
    <x v="0"/>
    <s v="X-Other"/>
    <s v="AB"/>
    <x v="1"/>
  </r>
  <r>
    <s v="Single Family"/>
    <n v="360000"/>
    <x v="0"/>
    <s v="NPPR3"/>
    <d v="2017-01-13T00:00:00"/>
    <x v="0"/>
    <s v="PREMIERE PLUS REALTY COMPANY"/>
    <s v="AB"/>
    <x v="1"/>
  </r>
  <r>
    <s v="Single Family"/>
    <n v="360000"/>
    <x v="0"/>
    <s v="CBRR03"/>
    <d v="2017-01-18T00:00:00"/>
    <x v="0"/>
    <s v="COLDWELL BANKER"/>
    <s v="AB"/>
    <x v="1"/>
  </r>
  <r>
    <s v="Single Family"/>
    <n v="360000"/>
    <x v="0"/>
    <s v="CART"/>
    <d v="2017-01-31T00:00:00"/>
    <x v="0"/>
    <s v="X-Other"/>
    <s v="AB"/>
    <x v="1"/>
  </r>
  <r>
    <s v="Single Family"/>
    <n v="360000"/>
    <x v="0"/>
    <s v="NSAG"/>
    <d v="2017-01-26T00:00:00"/>
    <x v="0"/>
    <s v="X-Other"/>
    <s v="AB"/>
    <x v="1"/>
  </r>
  <r>
    <s v="Condo"/>
    <n v="360000"/>
    <x v="0"/>
    <s v="NLEN2"/>
    <d v="2017-02-28T00:00:00"/>
    <x v="0"/>
    <s v="X-Other"/>
    <s v="AB"/>
    <x v="1"/>
  </r>
  <r>
    <s v="Condo"/>
    <n v="360000"/>
    <x v="0"/>
    <s v="NLEN2"/>
    <d v="2017-02-28T00:00:00"/>
    <x v="0"/>
    <s v="X-Other"/>
    <s v="AB"/>
    <x v="1"/>
  </r>
  <r>
    <s v="Condo"/>
    <n v="360000"/>
    <x v="0"/>
    <s v="NRDR04"/>
    <s v="01-Mar-17"/>
    <x v="0"/>
    <s v="X-Other"/>
    <s v="AB"/>
    <x v="1"/>
  </r>
  <r>
    <s v="Condo"/>
    <n v="360000"/>
    <x v="0"/>
    <s v="NPPR"/>
    <d v="2017-01-26T00:00:00"/>
    <x v="0"/>
    <s v="PREMIERE PLUS REALTY COMPANY"/>
    <s v="AB"/>
    <x v="1"/>
  </r>
  <r>
    <s v="Single Family"/>
    <n v="360000"/>
    <x v="0"/>
    <s v="BNEAL"/>
    <d v="2017-02-10T00:00:00"/>
    <x v="0"/>
    <s v="X-Other"/>
    <s v="AB"/>
    <x v="1"/>
  </r>
  <r>
    <s v="Single Family"/>
    <n v="360000"/>
    <x v="0"/>
    <s v="NPPR"/>
    <d v="2017-01-20T00:00:00"/>
    <x v="0"/>
    <s v="PREMIERE PLUS REALTY COMPANY"/>
    <s v="AB"/>
    <x v="1"/>
  </r>
  <r>
    <s v="Single Family"/>
    <n v="360000"/>
    <x v="0"/>
    <s v="WOOD"/>
    <d v="2017-01-31T00:00:00"/>
    <x v="0"/>
    <s v="JOHN R WOOD"/>
    <s v="AB"/>
    <x v="1"/>
  </r>
  <r>
    <s v="Condo"/>
    <n v="360000"/>
    <x v="0"/>
    <s v="NDRC"/>
    <d v="2017-02-28T00:00:00"/>
    <x v="0"/>
    <s v="X-Other"/>
    <s v="AB"/>
    <x v="1"/>
  </r>
  <r>
    <s v="Single Family"/>
    <n v="360000"/>
    <x v="0"/>
    <s v="CBRR11"/>
    <d v="2017-03-20T00:00:00"/>
    <x v="0"/>
    <s v="COLDWELL BANKER"/>
    <s v="AB"/>
    <x v="1"/>
  </r>
  <r>
    <s v="Condo"/>
    <n v="360000"/>
    <x v="0"/>
    <s v="SUNY"/>
    <s v="02-Mar-17"/>
    <x v="0"/>
    <s v="X-Other"/>
    <s v="AB"/>
    <x v="1"/>
  </r>
  <r>
    <s v="Single Family"/>
    <n v="360000"/>
    <x v="0"/>
    <s v="JRWD03"/>
    <d v="2017-03-24T00:00:00"/>
    <x v="0"/>
    <s v="JOHN R WOOD"/>
    <s v="AB"/>
    <x v="1"/>
  </r>
  <r>
    <s v="Single Family"/>
    <n v="361000"/>
    <x v="0"/>
    <s v="NPPR3"/>
    <d v="2017-02-28T00:00:00"/>
    <x v="0"/>
    <s v="PREMIERE PLUS REALTY COMPANY"/>
    <s v="AB"/>
    <x v="1"/>
  </r>
  <r>
    <s v="Single Family"/>
    <n v="362000"/>
    <x v="0"/>
    <s v="NKWR2"/>
    <d v="2017-03-20T00:00:00"/>
    <x v="0"/>
    <s v="KELLER WILLIAMS ELITE"/>
    <s v="AB"/>
    <x v="1"/>
  </r>
  <r>
    <s v="Condo"/>
    <n v="362500"/>
    <x v="0"/>
    <s v="NBHHS"/>
    <d v="2017-03-15T00:00:00"/>
    <x v="0"/>
    <s v="BERKSHIRE HATHAWAY FLORIDA"/>
    <s v="AB"/>
    <x v="1"/>
  </r>
  <r>
    <s v="Single Family"/>
    <n v="362725"/>
    <x v="0"/>
    <s v="NHORT4"/>
    <d v="2017-03-22T00:00:00"/>
    <x v="0"/>
    <s v="X-Other"/>
    <s v="AB"/>
    <x v="1"/>
  </r>
  <r>
    <s v="Single Family"/>
    <n v="363000"/>
    <x v="0"/>
    <s v="NPPR"/>
    <d v="2017-03-13T00:00:00"/>
    <x v="0"/>
    <s v="PREMIERE PLUS REALTY COMPANY"/>
    <s v="AB"/>
    <x v="1"/>
  </r>
  <r>
    <s v="Single Family"/>
    <n v="363000"/>
    <x v="0"/>
    <s v="DNFR"/>
    <d v="2017-01-13T00:00:00"/>
    <x v="0"/>
    <s v="DOWNING FRYE"/>
    <s v="AB"/>
    <x v="1"/>
  </r>
  <r>
    <s v="Single Family"/>
    <n v="363000"/>
    <x v="0"/>
    <s v="NPPR"/>
    <d v="2017-01-10T00:00:00"/>
    <x v="0"/>
    <s v="PREMIERE PLUS REALTY COMPANY"/>
    <s v="AB"/>
    <x v="1"/>
  </r>
  <r>
    <s v="Single Family"/>
    <n v="363500"/>
    <x v="0"/>
    <s v="DNFR"/>
    <d v="2017-02-28T00:00:00"/>
    <x v="0"/>
    <s v="DOWNING FRYE"/>
    <s v="AB"/>
    <x v="1"/>
  </r>
  <r>
    <s v="Single Family"/>
    <n v="364000"/>
    <x v="0"/>
    <s v="NPPR"/>
    <d v="2017-01-17T00:00:00"/>
    <x v="0"/>
    <s v="PREMIERE PLUS REALTY COMPANY"/>
    <s v="AB"/>
    <x v="1"/>
  </r>
  <r>
    <s v="Single Family"/>
    <n v="364000"/>
    <x v="0"/>
    <s v="NPPM"/>
    <d v="2017-02-22T00:00:00"/>
    <x v="0"/>
    <s v="X-Other"/>
    <s v="AB"/>
    <x v="1"/>
  </r>
  <r>
    <s v="Single Family"/>
    <n v="364500"/>
    <x v="0"/>
    <s v="DNFR"/>
    <d v="2017-03-13T00:00:00"/>
    <x v="0"/>
    <s v="DOWNING FRYE"/>
    <s v="AB"/>
    <x v="1"/>
  </r>
  <r>
    <s v="Single Family"/>
    <n v="365000"/>
    <x v="0"/>
    <s v="NBHHS8"/>
    <d v="2017-01-12T00:00:00"/>
    <x v="0"/>
    <s v="BERKSHIRE HATHAWAY FLORIDA"/>
    <s v="AB"/>
    <x v="1"/>
  </r>
  <r>
    <s v="Condo"/>
    <n v="365000"/>
    <x v="0"/>
    <s v="CMARG"/>
    <s v="01-Mar-17"/>
    <x v="0"/>
    <s v="X-Other"/>
    <s v="AB"/>
    <x v="1"/>
  </r>
  <r>
    <s v="Single Family"/>
    <n v="365000"/>
    <x v="0"/>
    <s v="DNFRI"/>
    <d v="2017-01-19T00:00:00"/>
    <x v="0"/>
    <s v="DOWNING FRYE"/>
    <s v="AB"/>
    <x v="1"/>
  </r>
  <r>
    <s v="Single Family"/>
    <n v="365000"/>
    <x v="0"/>
    <s v="DNFR"/>
    <d v="2017-02-15T00:00:00"/>
    <x v="0"/>
    <s v="DOWNING FRYE"/>
    <s v="AB"/>
    <x v="1"/>
  </r>
  <r>
    <s v="Condo"/>
    <n v="365000"/>
    <x v="0"/>
    <s v="WOOD05"/>
    <d v="2017-01-27T00:00:00"/>
    <x v="0"/>
    <s v="JOHN R WOOD"/>
    <s v="AB"/>
    <x v="1"/>
  </r>
  <r>
    <s v="Condo"/>
    <n v="365000"/>
    <x v="0"/>
    <s v="WOOD"/>
    <d v="2017-02-23T00:00:00"/>
    <x v="0"/>
    <s v="JOHN R WOOD"/>
    <s v="AB"/>
    <x v="1"/>
  </r>
  <r>
    <s v="Condo"/>
    <n v="365000"/>
    <x v="0"/>
    <s v="PREM03"/>
    <d v="2017-01-17T00:00:00"/>
    <x v="0"/>
    <s v="PREMIER SOTHEBYS"/>
    <s v="AB"/>
    <x v="1"/>
  </r>
  <r>
    <s v="Single Family"/>
    <n v="365000"/>
    <x v="0"/>
    <s v="PREM06"/>
    <s v="05-Jan-17"/>
    <x v="0"/>
    <s v="PREMIER SOTHEBYS"/>
    <s v="AB"/>
    <x v="1"/>
  </r>
  <r>
    <s v="Single Family"/>
    <n v="365000"/>
    <x v="0"/>
    <s v="NPPR"/>
    <d v="2017-02-16T00:00:00"/>
    <x v="0"/>
    <s v="PREMIERE PLUS REALTY COMPANY"/>
    <s v="AB"/>
    <x v="1"/>
  </r>
  <r>
    <s v="Single Family"/>
    <n v="365000"/>
    <x v="0"/>
    <s v="CBRR02"/>
    <d v="2017-02-14T00:00:00"/>
    <x v="0"/>
    <s v="COLDWELL BANKER"/>
    <s v="AB"/>
    <x v="1"/>
  </r>
  <r>
    <s v="Condo"/>
    <n v="365000"/>
    <x v="0"/>
    <s v="PREM02"/>
    <d v="2017-02-10T00:00:00"/>
    <x v="0"/>
    <s v="PREMIER SOTHEBYS"/>
    <s v="AB"/>
    <x v="1"/>
  </r>
  <r>
    <s v="Condo"/>
    <n v="365000"/>
    <x v="0"/>
    <s v="WOOD17"/>
    <d v="2017-03-31T00:00:00"/>
    <x v="0"/>
    <s v="JOHN R WOOD"/>
    <s v="AB"/>
    <x v="1"/>
  </r>
  <r>
    <s v="Condo"/>
    <n v="366000"/>
    <x v="0"/>
    <s v="PREM02"/>
    <s v="05-Jan-17"/>
    <x v="0"/>
    <s v="PREMIER SOTHEBYS"/>
    <s v="AB"/>
    <x v="1"/>
  </r>
  <r>
    <s v="Single Family"/>
    <n v="366000"/>
    <x v="0"/>
    <s v="NLEN2"/>
    <d v="2017-02-23T00:00:00"/>
    <x v="0"/>
    <s v="X-Other"/>
    <s v="AB"/>
    <x v="1"/>
  </r>
  <r>
    <s v="Single Family"/>
    <n v="369900"/>
    <x v="0"/>
    <s v="SUNY"/>
    <d v="2017-03-28T00:00:00"/>
    <x v="0"/>
    <s v="X-Other"/>
    <s v="AB"/>
    <x v="1"/>
  </r>
  <r>
    <s v="Single Family"/>
    <n v="370000"/>
    <x v="0"/>
    <s v="NPOI"/>
    <d v="2017-01-25T00:00:00"/>
    <x v="0"/>
    <s v="X-Other"/>
    <s v="AB"/>
    <x v="1"/>
  </r>
  <r>
    <s v="Condo"/>
    <n v="370000"/>
    <x v="0"/>
    <s v="NBHHS"/>
    <d v="2017-01-10T00:00:00"/>
    <x v="0"/>
    <s v="BERKSHIRE HATHAWAY FLORIDA"/>
    <s v="AB"/>
    <x v="1"/>
  </r>
  <r>
    <s v="Single Family"/>
    <n v="370000"/>
    <x v="0"/>
    <s v="GULB"/>
    <d v="2017-01-25T00:00:00"/>
    <x v="0"/>
    <s v="X-Other"/>
    <s v="AB"/>
    <x v="1"/>
  </r>
  <r>
    <s v="Single Family"/>
    <n v="370000"/>
    <x v="0"/>
    <s v="NJDF"/>
    <d v="2017-02-15T00:00:00"/>
    <x v="0"/>
    <s v="X-Other"/>
    <s v="AB"/>
    <x v="1"/>
  </r>
  <r>
    <s v="Condo"/>
    <n v="370000"/>
    <x v="0"/>
    <s v="PREM06"/>
    <s v="09-Jan-17"/>
    <x v="0"/>
    <s v="PREMIER SOTHEBYS"/>
    <s v="AB"/>
    <x v="1"/>
  </r>
  <r>
    <s v="Single Family"/>
    <n v="370000"/>
    <x v="0"/>
    <s v="REMS"/>
    <s v="02-Mar-17"/>
    <x v="0"/>
    <s v="X-Other"/>
    <s v="AB"/>
    <x v="1"/>
  </r>
  <r>
    <s v="Single Family"/>
    <n v="370000"/>
    <x v="0"/>
    <s v="SUNY"/>
    <s v="03-Mar-17"/>
    <x v="0"/>
    <s v="X-Other"/>
    <s v="AB"/>
    <x v="1"/>
  </r>
  <r>
    <s v="Single Family"/>
    <n v="370000"/>
    <x v="0"/>
    <s v="NWRG"/>
    <d v="2017-03-31T00:00:00"/>
    <x v="0"/>
    <s v="X-Other"/>
    <s v="AB"/>
    <x v="1"/>
  </r>
  <r>
    <s v="Single Family"/>
    <n v="370000"/>
    <x v="0"/>
    <s v="NEVON"/>
    <d v="2017-03-15T00:00:00"/>
    <x v="0"/>
    <s v="X-Other"/>
    <s v="AB"/>
    <x v="1"/>
  </r>
  <r>
    <s v="Single Family"/>
    <n v="371000"/>
    <x v="0"/>
    <s v="PREM07"/>
    <d v="2017-01-25T00:00:00"/>
    <x v="0"/>
    <s v="PREMIER SOTHEBYS"/>
    <s v="AB"/>
    <x v="1"/>
  </r>
  <r>
    <s v="Condo"/>
    <n v="371250"/>
    <x v="0"/>
    <s v="DNFR"/>
    <d v="2017-01-19T00:00:00"/>
    <x v="0"/>
    <s v="DOWNING FRYE"/>
    <s v="AB"/>
    <x v="1"/>
  </r>
  <r>
    <s v="Single Family"/>
    <n v="372390"/>
    <x v="0"/>
    <s v="NHORT4"/>
    <d v="2017-01-30T00:00:00"/>
    <x v="0"/>
    <s v="X-Other"/>
    <s v="AB"/>
    <x v="1"/>
  </r>
  <r>
    <s v="Single Family"/>
    <n v="372500"/>
    <x v="0"/>
    <s v="NBHHS2"/>
    <d v="2017-02-24T00:00:00"/>
    <x v="0"/>
    <s v="BERKSHIRE HATHAWAY FLORIDA"/>
    <s v="AB"/>
    <x v="1"/>
  </r>
  <r>
    <s v="Single Family"/>
    <n v="372500"/>
    <x v="0"/>
    <s v="NMVP1"/>
    <d v="2017-01-24T00:00:00"/>
    <x v="0"/>
    <s v="X-Other"/>
    <s v="AB"/>
    <x v="1"/>
  </r>
  <r>
    <s v="Condo"/>
    <n v="372500"/>
    <x v="0"/>
    <s v="BPREM07"/>
    <d v="2017-02-20T00:00:00"/>
    <x v="0"/>
    <s v="PREMIER SOTHEBYS"/>
    <s v="AB"/>
    <x v="1"/>
  </r>
  <r>
    <s v="Single Family"/>
    <n v="372500"/>
    <x v="0"/>
    <s v="FREM"/>
    <d v="2017-03-31T00:00:00"/>
    <x v="0"/>
    <s v="X-Other"/>
    <s v="AB"/>
    <x v="1"/>
  </r>
  <r>
    <s v="Single Family"/>
    <n v="372500"/>
    <x v="0"/>
    <s v="NBHHS"/>
    <d v="2017-03-24T00:00:00"/>
    <x v="0"/>
    <s v="BERKSHIRE HATHAWAY FLORIDA"/>
    <s v="AB"/>
    <x v="1"/>
  </r>
  <r>
    <s v="Single Family"/>
    <n v="372500"/>
    <x v="0"/>
    <s v="CBRR02"/>
    <d v="2017-03-30T00:00:00"/>
    <x v="0"/>
    <s v="COLDWELL BANKER"/>
    <s v="AB"/>
    <x v="1"/>
  </r>
  <r>
    <s v="Single Family"/>
    <n v="373000"/>
    <x v="0"/>
    <s v="DNFR"/>
    <d v="2017-03-30T00:00:00"/>
    <x v="0"/>
    <s v="DOWNING FRYE"/>
    <s v="AB"/>
    <x v="1"/>
  </r>
  <r>
    <s v="Single Family"/>
    <n v="374000"/>
    <x v="0"/>
    <s v="BKWR"/>
    <s v="06-Mar-17"/>
    <x v="0"/>
    <s v="KELLER WILLIAMS ELITE"/>
    <s v="AB"/>
    <x v="1"/>
  </r>
  <r>
    <s v="Condo"/>
    <n v="374000"/>
    <x v="0"/>
    <s v="NFHR2"/>
    <d v="2017-01-11T00:00:00"/>
    <x v="0"/>
    <s v="X-Other"/>
    <s v="AB"/>
    <x v="1"/>
  </r>
  <r>
    <s v="Condo"/>
    <n v="375000"/>
    <x v="0"/>
    <s v="WOOD03"/>
    <d v="2017-02-21T00:00:00"/>
    <x v="0"/>
    <s v="JOHN R WOOD"/>
    <s v="AB"/>
    <x v="1"/>
  </r>
  <r>
    <s v="Condo"/>
    <n v="375000"/>
    <x v="0"/>
    <s v="NDRC"/>
    <d v="2017-02-22T00:00:00"/>
    <x v="0"/>
    <s v="X-Other"/>
    <s v="AB"/>
    <x v="1"/>
  </r>
  <r>
    <s v="Condo"/>
    <n v="375000"/>
    <x v="0"/>
    <s v="CBRE03"/>
    <d v="2017-03-17T00:00:00"/>
    <x v="0"/>
    <s v="COLDWELL BANKER"/>
    <s v="AB"/>
    <x v="1"/>
  </r>
  <r>
    <s v="Single Family"/>
    <n v="375000"/>
    <x v="0"/>
    <s v="SUNY"/>
    <d v="2017-01-17T00:00:00"/>
    <x v="0"/>
    <s v="X-Other"/>
    <s v="AB"/>
    <x v="1"/>
  </r>
  <r>
    <s v="Single Family"/>
    <n v="375000"/>
    <x v="0"/>
    <s v="RLTY"/>
    <d v="2017-03-23T00:00:00"/>
    <x v="0"/>
    <s v="X-Other"/>
    <s v="AB"/>
    <x v="1"/>
  </r>
  <r>
    <s v="Single Family"/>
    <n v="375000"/>
    <x v="0"/>
    <s v="PREM12"/>
    <d v="2017-03-24T00:00:00"/>
    <x v="0"/>
    <s v="PREMIER SOTHEBYS"/>
    <s v="AB"/>
    <x v="1"/>
  </r>
  <r>
    <s v="Condo"/>
    <n v="375000"/>
    <x v="0"/>
    <s v="PREM12"/>
    <s v="04-Jan-17"/>
    <x v="0"/>
    <s v="PREMIER SOTHEBYS"/>
    <s v="AB"/>
    <x v="1"/>
  </r>
  <r>
    <s v="Condo"/>
    <n v="375000"/>
    <x v="0"/>
    <s v="CBRR02"/>
    <d v="2017-03-10T00:00:00"/>
    <x v="0"/>
    <s v="COLDWELL BANKER"/>
    <s v="AB"/>
    <x v="1"/>
  </r>
  <r>
    <s v="Condo"/>
    <n v="375000"/>
    <x v="0"/>
    <s v="NSKW"/>
    <d v="2017-01-23T00:00:00"/>
    <x v="0"/>
    <s v="X-Other"/>
    <s v="AB"/>
    <x v="1"/>
  </r>
  <r>
    <s v="Single Family"/>
    <n v="375000"/>
    <x v="0"/>
    <s v="QUAL"/>
    <d v="2017-01-12T00:00:00"/>
    <x v="0"/>
    <s v="X-Other"/>
    <s v="AB"/>
    <x v="1"/>
  </r>
  <r>
    <s v="Single Family"/>
    <n v="375000"/>
    <x v="0"/>
    <s v="PREM06"/>
    <s v="07-Mar-17"/>
    <x v="0"/>
    <s v="PREMIER SOTHEBYS"/>
    <s v="AB"/>
    <x v="1"/>
  </r>
  <r>
    <s v="Condo"/>
    <n v="375000"/>
    <x v="0"/>
    <s v="NKWRN"/>
    <d v="2017-01-26T00:00:00"/>
    <x v="0"/>
    <s v="X-Other"/>
    <s v="AB"/>
    <x v="1"/>
  </r>
  <r>
    <s v="Single Family"/>
    <n v="375000"/>
    <x v="0"/>
    <s v="CBRR03"/>
    <d v="2017-03-15T00:00:00"/>
    <x v="0"/>
    <s v="COLDWELL BANKER"/>
    <s v="AB"/>
    <x v="1"/>
  </r>
  <r>
    <s v="Condo"/>
    <n v="375000"/>
    <x v="0"/>
    <s v="NAMVT"/>
    <d v="2017-01-12T00:00:00"/>
    <x v="0"/>
    <s v="AMERIVEST"/>
    <s v="AB"/>
    <x v="1"/>
  </r>
  <r>
    <s v="Single Family"/>
    <n v="375000"/>
    <x v="0"/>
    <s v="CLC"/>
    <d v="2017-02-28T00:00:00"/>
    <x v="0"/>
    <s v="X-Other"/>
    <s v="AB"/>
    <x v="1"/>
  </r>
  <r>
    <s v="Single Family"/>
    <n v="375000"/>
    <x v="0"/>
    <s v="NBVR"/>
    <s v="03-Jan-17"/>
    <x v="0"/>
    <s v="X-Other"/>
    <s v="AB"/>
    <x v="1"/>
  </r>
  <r>
    <s v="Condo"/>
    <n v="377000"/>
    <x v="0"/>
    <s v="PREM12"/>
    <d v="2017-01-31T00:00:00"/>
    <x v="0"/>
    <s v="PREMIER SOTHEBYS"/>
    <s v="AB"/>
    <x v="1"/>
  </r>
  <r>
    <s v="Condo"/>
    <n v="377500"/>
    <x v="0"/>
    <s v="DNFR"/>
    <d v="2017-03-24T00:00:00"/>
    <x v="0"/>
    <s v="DOWNING FRYE"/>
    <s v="AB"/>
    <x v="1"/>
  </r>
  <r>
    <s v="Single Family"/>
    <n v="377975"/>
    <x v="0"/>
    <s v="NWRG"/>
    <s v="06-Feb-17"/>
    <x v="0"/>
    <s v="X-Other"/>
    <s v="AB"/>
    <x v="1"/>
  </r>
  <r>
    <s v="Condo"/>
    <n v="378000"/>
    <x v="0"/>
    <s v="NAMVT"/>
    <s v="03-Mar-17"/>
    <x v="0"/>
    <s v="AMERIVEST"/>
    <s v="AB"/>
    <x v="1"/>
  </r>
  <r>
    <s v="Single Family"/>
    <n v="378000"/>
    <x v="0"/>
    <s v="CREEX"/>
    <d v="2017-03-29T00:00:00"/>
    <x v="0"/>
    <s v="X-Other"/>
    <s v="AB"/>
    <x v="1"/>
  </r>
  <r>
    <s v="Single Family"/>
    <n v="378000"/>
    <x v="0"/>
    <s v="NSELL"/>
    <s v="06-Jan-17"/>
    <x v="0"/>
    <s v="X-Other"/>
    <s v="AB"/>
    <x v="1"/>
  </r>
  <r>
    <s v="Single Family"/>
    <n v="378500"/>
    <x v="0"/>
    <s v="NYNR"/>
    <d v="2017-02-15T00:00:00"/>
    <x v="0"/>
    <s v="X-Other"/>
    <s v="AB"/>
    <x v="1"/>
  </r>
  <r>
    <s v="Single Family"/>
    <n v="379000"/>
    <x v="0"/>
    <s v="SBLT01"/>
    <d v="2017-03-29T00:00:00"/>
    <x v="0"/>
    <s v="X-Other"/>
    <s v="AB"/>
    <x v="1"/>
  </r>
  <r>
    <s v="Single Family"/>
    <n v="379000"/>
    <x v="0"/>
    <s v="NEVON"/>
    <d v="2017-03-24T00:00:00"/>
    <x v="0"/>
    <s v="X-Other"/>
    <s v="AB"/>
    <x v="1"/>
  </r>
  <r>
    <s v="Single Family"/>
    <n v="379496"/>
    <x v="0"/>
    <s v="NLEN2"/>
    <d v="2017-01-20T00:00:00"/>
    <x v="0"/>
    <s v="X-Other"/>
    <s v="AB"/>
    <x v="1"/>
  </r>
  <r>
    <s v="Condo"/>
    <n v="379500"/>
    <x v="0"/>
    <s v="BFHR"/>
    <d v="2017-01-19T00:00:00"/>
    <x v="0"/>
    <s v="X-Other"/>
    <s v="AB"/>
    <x v="1"/>
  </r>
  <r>
    <s v="Single Family"/>
    <n v="379500"/>
    <x v="0"/>
    <s v="REMS"/>
    <s v="09-Jan-17"/>
    <x v="0"/>
    <s v="X-Other"/>
    <s v="AB"/>
    <x v="1"/>
  </r>
  <r>
    <s v="Condo"/>
    <n v="380000"/>
    <x v="0"/>
    <s v="JRWD03"/>
    <d v="2017-01-26T00:00:00"/>
    <x v="0"/>
    <s v="JOHN R WOOD"/>
    <s v="AB"/>
    <x v="1"/>
  </r>
  <r>
    <s v="Single Family"/>
    <n v="380000"/>
    <x v="0"/>
    <s v="WOOD17"/>
    <d v="2017-03-31T00:00:00"/>
    <x v="0"/>
    <s v="JOHN R WOOD"/>
    <s v="AB"/>
    <x v="1"/>
  </r>
  <r>
    <s v="Condo"/>
    <n v="380000"/>
    <x v="0"/>
    <s v="GULB"/>
    <d v="2017-01-27T00:00:00"/>
    <x v="0"/>
    <s v="X-Other"/>
    <s v="AB"/>
    <x v="1"/>
  </r>
  <r>
    <s v="Single Family"/>
    <n v="380000"/>
    <x v="0"/>
    <s v="NNBR"/>
    <s v="08-Feb-17"/>
    <x v="0"/>
    <s v="X-Other"/>
    <s v="AB"/>
    <x v="1"/>
  </r>
  <r>
    <s v="Single Family"/>
    <n v="380000"/>
    <x v="0"/>
    <s v="CBRR02"/>
    <s v="06-Feb-17"/>
    <x v="0"/>
    <s v="COLDWELL BANKER"/>
    <s v="AB"/>
    <x v="1"/>
  </r>
  <r>
    <s v="Single Family"/>
    <n v="380000"/>
    <x v="0"/>
    <s v="PREM03"/>
    <d v="2017-03-16T00:00:00"/>
    <x v="0"/>
    <s v="PREMIER SOTHEBYS"/>
    <s v="AB"/>
    <x v="1"/>
  </r>
  <r>
    <s v="Condo"/>
    <n v="380000"/>
    <x v="0"/>
    <s v="NPPR"/>
    <d v="2017-02-16T00:00:00"/>
    <x v="0"/>
    <s v="PREMIERE PLUS REALTY COMPANY"/>
    <s v="AB"/>
    <x v="1"/>
  </r>
  <r>
    <s v="Single Family"/>
    <n v="380000"/>
    <x v="0"/>
    <s v="NJDF"/>
    <s v="07-Feb-17"/>
    <x v="0"/>
    <s v="X-Other"/>
    <s v="AB"/>
    <x v="1"/>
  </r>
  <r>
    <s v="Condo"/>
    <n v="380000"/>
    <x v="0"/>
    <s v="WOOD17"/>
    <d v="2017-01-23T00:00:00"/>
    <x v="0"/>
    <s v="JOHN R WOOD"/>
    <s v="AB"/>
    <x v="1"/>
  </r>
  <r>
    <s v="Condo"/>
    <n v="380000"/>
    <x v="0"/>
    <s v="DNFRI"/>
    <d v="2017-02-10T00:00:00"/>
    <x v="0"/>
    <s v="DOWNING FRYE"/>
    <s v="AB"/>
    <x v="1"/>
  </r>
  <r>
    <s v="Single Family"/>
    <n v="380000"/>
    <x v="0"/>
    <s v="NPPR"/>
    <d v="2017-01-27T00:00:00"/>
    <x v="0"/>
    <s v="PREMIERE PLUS REALTY COMPANY"/>
    <s v="AB"/>
    <x v="1"/>
  </r>
  <r>
    <s v="Single Family"/>
    <n v="380000"/>
    <x v="0"/>
    <s v="ABRIN"/>
    <d v="2017-02-27T00:00:00"/>
    <x v="0"/>
    <s v="X-Other"/>
    <s v="AB"/>
    <x v="1"/>
  </r>
  <r>
    <s v="Condo"/>
    <n v="380000"/>
    <x v="0"/>
    <s v="NNREC"/>
    <d v="2017-02-28T00:00:00"/>
    <x v="0"/>
    <s v="X-Other"/>
    <s v="AB"/>
    <x v="1"/>
  </r>
  <r>
    <s v="Condo"/>
    <n v="380000"/>
    <x v="0"/>
    <s v="NWRF2"/>
    <d v="2017-03-10T00:00:00"/>
    <x v="0"/>
    <s v="WILLIAM RAVEIS"/>
    <s v="AB"/>
    <x v="1"/>
  </r>
  <r>
    <s v="Condo"/>
    <n v="380000"/>
    <x v="0"/>
    <s v="WOOD17"/>
    <d v="2017-02-15T00:00:00"/>
    <x v="0"/>
    <s v="JOHN R WOOD"/>
    <s v="AB"/>
    <x v="1"/>
  </r>
  <r>
    <s v="Single Family"/>
    <n v="380000"/>
    <x v="0"/>
    <s v="NPPR"/>
    <s v="01-Mar-17"/>
    <x v="0"/>
    <s v="PREMIERE PLUS REALTY COMPANY"/>
    <s v="AB"/>
    <x v="1"/>
  </r>
  <r>
    <s v="Condo"/>
    <n v="380213"/>
    <x v="0"/>
    <s v="TWC"/>
    <d v="2017-03-31T00:00:00"/>
    <x v="0"/>
    <s v="X-Other"/>
    <s v="AB"/>
    <x v="1"/>
  </r>
  <r>
    <s v="Single Family"/>
    <n v="381000"/>
    <x v="0"/>
    <s v="TWC"/>
    <d v="2017-02-28T00:00:00"/>
    <x v="0"/>
    <s v="X-Other"/>
    <s v="AB"/>
    <x v="1"/>
  </r>
  <r>
    <s v="Condo"/>
    <n v="381500"/>
    <x v="0"/>
    <s v="PREM06"/>
    <d v="2017-01-31T00:00:00"/>
    <x v="0"/>
    <s v="PREMIER SOTHEBYS"/>
    <s v="AB"/>
    <x v="1"/>
  </r>
  <r>
    <s v="Single Family"/>
    <n v="382000"/>
    <x v="0"/>
    <s v="ERESI"/>
    <d v="2017-01-12T00:00:00"/>
    <x v="0"/>
    <s v="X-Other"/>
    <s v="AB"/>
    <x v="1"/>
  </r>
  <r>
    <s v="Condo"/>
    <n v="382500"/>
    <x v="0"/>
    <s v="NDRC"/>
    <d v="2017-01-15T00:00:00"/>
    <x v="0"/>
    <s v="X-Other"/>
    <s v="AB"/>
    <x v="1"/>
  </r>
  <r>
    <s v="Single Family"/>
    <n v="382500"/>
    <x v="0"/>
    <s v="NPPR"/>
    <d v="2017-02-14T00:00:00"/>
    <x v="0"/>
    <s v="PREMIERE PLUS REALTY COMPANY"/>
    <s v="AB"/>
    <x v="1"/>
  </r>
  <r>
    <s v="Condo"/>
    <n v="383605"/>
    <x v="0"/>
    <s v="BSIBW"/>
    <d v="2017-01-31T00:00:00"/>
    <x v="0"/>
    <s v="X-Other"/>
    <s v="AB"/>
    <x v="1"/>
  </r>
  <r>
    <s v="Single Family"/>
    <n v="383900"/>
    <x v="0"/>
    <s v="FRFC"/>
    <d v="2017-01-27T00:00:00"/>
    <x v="0"/>
    <s v="X-Other"/>
    <s v="AB"/>
    <x v="1"/>
  </r>
  <r>
    <s v="Single Family"/>
    <n v="384000"/>
    <x v="0"/>
    <s v="NDRC"/>
    <d v="2017-03-17T00:00:00"/>
    <x v="0"/>
    <s v="X-Other"/>
    <s v="AB"/>
    <x v="1"/>
  </r>
  <r>
    <s v="Single Family"/>
    <n v="384000"/>
    <x v="0"/>
    <s v="NLEN2"/>
    <s v="09-Feb-17"/>
    <x v="0"/>
    <s v="X-Other"/>
    <s v="AB"/>
    <x v="1"/>
  </r>
  <r>
    <s v="Condo"/>
    <n v="384375"/>
    <x v="0"/>
    <s v="NBHHS"/>
    <s v="08-Mar-17"/>
    <x v="0"/>
    <s v="BERKSHIRE HATHAWAY FLORIDA"/>
    <s v="AB"/>
    <x v="1"/>
  </r>
  <r>
    <s v="Single Family"/>
    <n v="385000"/>
    <x v="0"/>
    <s v="NDRC"/>
    <s v="01-Feb-17"/>
    <x v="0"/>
    <s v="X-Other"/>
    <s v="AB"/>
    <x v="1"/>
  </r>
  <r>
    <s v="Single Family"/>
    <n v="385000"/>
    <x v="0"/>
    <s v="RLTY"/>
    <d v="2017-01-13T00:00:00"/>
    <x v="0"/>
    <s v="X-Other"/>
    <s v="AB"/>
    <x v="1"/>
  </r>
  <r>
    <s v="Single Family"/>
    <n v="385000"/>
    <x v="0"/>
    <s v="DVRE"/>
    <s v="01-Mar-17"/>
    <x v="0"/>
    <s v="X-Other"/>
    <s v="AB"/>
    <x v="1"/>
  </r>
  <r>
    <s v="Single Family"/>
    <n v="385000"/>
    <x v="0"/>
    <s v="NMAF"/>
    <d v="2017-01-13T00:00:00"/>
    <x v="0"/>
    <s v="X-Other"/>
    <s v="AB"/>
    <x v="1"/>
  </r>
  <r>
    <s v="Single Family"/>
    <n v="385000"/>
    <x v="0"/>
    <s v="PREP"/>
    <d v="2017-03-13T00:00:00"/>
    <x v="0"/>
    <s v="PREMIERE PLUS REALTY COMPANY"/>
    <s v="AB"/>
    <x v="1"/>
  </r>
  <r>
    <s v="Single Family"/>
    <n v="385000"/>
    <x v="0"/>
    <s v="NONS"/>
    <d v="2017-03-10T00:00:00"/>
    <x v="0"/>
    <s v="X-Other"/>
    <s v="AB"/>
    <x v="1"/>
  </r>
  <r>
    <s v="Condo"/>
    <n v="385000"/>
    <x v="0"/>
    <s v="RLTY"/>
    <d v="2017-03-22T00:00:00"/>
    <x v="0"/>
    <s v="X-Other"/>
    <s v="AB"/>
    <x v="1"/>
  </r>
  <r>
    <s v="Condo"/>
    <n v="385000"/>
    <x v="0"/>
    <s v="WOOD05"/>
    <d v="2017-02-23T00:00:00"/>
    <x v="0"/>
    <s v="JOHN R WOOD"/>
    <s v="AB"/>
    <x v="1"/>
  </r>
  <r>
    <s v="Single Family"/>
    <n v="385000"/>
    <x v="0"/>
    <s v="PREM01"/>
    <d v="2017-02-28T00:00:00"/>
    <x v="0"/>
    <s v="PREMIER SOTHEBYS"/>
    <s v="AB"/>
    <x v="1"/>
  </r>
  <r>
    <s v="Single Family"/>
    <n v="385000"/>
    <x v="0"/>
    <s v="NPPR"/>
    <d v="2017-03-24T00:00:00"/>
    <x v="0"/>
    <s v="PREMIERE PLUS REALTY COMPANY"/>
    <s v="AB"/>
    <x v="1"/>
  </r>
  <r>
    <s v="Single Family"/>
    <n v="385000"/>
    <x v="0"/>
    <s v="WOOD"/>
    <s v="06-Feb-17"/>
    <x v="0"/>
    <s v="JOHN R WOOD"/>
    <s v="AB"/>
    <x v="1"/>
  </r>
  <r>
    <s v="Single Family"/>
    <n v="385000"/>
    <x v="0"/>
    <s v="NRWT"/>
    <d v="2017-01-17T00:00:00"/>
    <x v="0"/>
    <s v="X-Other"/>
    <s v="AB"/>
    <x v="1"/>
  </r>
  <r>
    <s v="Single Family"/>
    <n v="385000"/>
    <x v="0"/>
    <s v="SUNY"/>
    <s v="01-Mar-17"/>
    <x v="0"/>
    <s v="X-Other"/>
    <s v="AB"/>
    <x v="1"/>
  </r>
  <r>
    <s v="Single Family"/>
    <n v="385000"/>
    <x v="0"/>
    <s v="NCREL"/>
    <d v="2017-03-31T00:00:00"/>
    <x v="0"/>
    <s v="X-Other"/>
    <s v="AB"/>
    <x v="1"/>
  </r>
  <r>
    <s v="Single Family"/>
    <n v="385000"/>
    <x v="0"/>
    <s v="NPPR"/>
    <d v="2017-02-24T00:00:00"/>
    <x v="0"/>
    <s v="PREMIERE PLUS REALTY COMPANY"/>
    <s v="AB"/>
    <x v="1"/>
  </r>
  <r>
    <s v="Single Family"/>
    <n v="385000"/>
    <x v="0"/>
    <s v="NNBR"/>
    <d v="2017-02-27T00:00:00"/>
    <x v="0"/>
    <s v="X-Other"/>
    <s v="AB"/>
    <x v="1"/>
  </r>
  <r>
    <s v="Single Family"/>
    <n v="386500"/>
    <x v="0"/>
    <s v="DNFR"/>
    <d v="2017-03-30T00:00:00"/>
    <x v="0"/>
    <s v="DOWNING FRYE"/>
    <s v="AB"/>
    <x v="1"/>
  </r>
  <r>
    <s v="Condo"/>
    <n v="386500"/>
    <x v="0"/>
    <s v="NGCI02"/>
    <d v="2017-03-10T00:00:00"/>
    <x v="0"/>
    <s v="GULF COAST INTERNATIONAL PROP"/>
    <s v="AB"/>
    <x v="1"/>
  </r>
  <r>
    <s v="Condo"/>
    <n v="387000"/>
    <x v="0"/>
    <s v="BSPS"/>
    <d v="2017-03-30T00:00:00"/>
    <x v="0"/>
    <s v="X-Other"/>
    <s v="AB"/>
    <x v="1"/>
  </r>
  <r>
    <s v="Condo"/>
    <n v="387000"/>
    <x v="0"/>
    <s v="SUNY02"/>
    <d v="2017-02-17T00:00:00"/>
    <x v="0"/>
    <s v="X-Other"/>
    <s v="AB"/>
    <x v="1"/>
  </r>
  <r>
    <s v="Single Family"/>
    <n v="387500"/>
    <x v="0"/>
    <s v="DNFR"/>
    <s v="06-Mar-17"/>
    <x v="0"/>
    <s v="DOWNING FRYE"/>
    <s v="AB"/>
    <x v="1"/>
  </r>
  <r>
    <s v="Single Family"/>
    <n v="388000"/>
    <x v="0"/>
    <s v="WOOD17"/>
    <d v="2017-02-28T00:00:00"/>
    <x v="0"/>
    <s v="JOHN R WOOD"/>
    <s v="AB"/>
    <x v="1"/>
  </r>
  <r>
    <s v="Single Family"/>
    <n v="388000"/>
    <x v="0"/>
    <s v="CBRR02"/>
    <d v="2017-02-16T00:00:00"/>
    <x v="0"/>
    <s v="COLDWELL BANKER"/>
    <s v="AB"/>
    <x v="1"/>
  </r>
  <r>
    <s v="Single Family"/>
    <n v="388000"/>
    <x v="0"/>
    <s v="BKWR"/>
    <d v="2017-03-20T00:00:00"/>
    <x v="0"/>
    <s v="KELLER WILLIAMS ELITE"/>
    <s v="AB"/>
    <x v="1"/>
  </r>
  <r>
    <s v="Single Family"/>
    <n v="389000"/>
    <x v="0"/>
    <s v="NHORT4"/>
    <d v="2017-03-24T00:00:00"/>
    <x v="0"/>
    <s v="X-Other"/>
    <s v="AB"/>
    <x v="1"/>
  </r>
  <r>
    <s v="Condo"/>
    <n v="389500"/>
    <x v="0"/>
    <s v="NDRC"/>
    <d v="2017-02-13T00:00:00"/>
    <x v="0"/>
    <s v="X-Other"/>
    <s v="AB"/>
    <x v="1"/>
  </r>
  <r>
    <s v="Single Family"/>
    <n v="389500"/>
    <x v="0"/>
    <s v="SUNY"/>
    <d v="2017-03-28T00:00:00"/>
    <x v="0"/>
    <s v="X-Other"/>
    <s v="AB"/>
    <x v="1"/>
  </r>
  <r>
    <s v="Condo"/>
    <n v="390000"/>
    <x v="0"/>
    <s v="NFHR"/>
    <d v="2017-03-28T00:00:00"/>
    <x v="0"/>
    <s v="X-Other"/>
    <s v="AB"/>
    <x v="1"/>
  </r>
  <r>
    <s v="Single Family"/>
    <n v="390000"/>
    <x v="0"/>
    <s v="DNFR"/>
    <s v="08-Mar-17"/>
    <x v="0"/>
    <s v="DOWNING FRYE"/>
    <s v="AB"/>
    <x v="1"/>
  </r>
  <r>
    <s v="Single Family"/>
    <n v="390000"/>
    <x v="0"/>
    <s v="RLTY"/>
    <d v="2017-01-18T00:00:00"/>
    <x v="0"/>
    <s v="X-Other"/>
    <s v="AB"/>
    <x v="1"/>
  </r>
  <r>
    <s v="Single Family"/>
    <n v="390000"/>
    <x v="0"/>
    <s v="NDRC"/>
    <d v="2017-02-10T00:00:00"/>
    <x v="0"/>
    <s v="X-Other"/>
    <s v="AB"/>
    <x v="1"/>
  </r>
  <r>
    <s v="Condo"/>
    <n v="390000"/>
    <x v="0"/>
    <s v="DNFR"/>
    <d v="2017-03-10T00:00:00"/>
    <x v="0"/>
    <s v="DOWNING FRYE"/>
    <s v="AB"/>
    <x v="1"/>
  </r>
  <r>
    <s v="Condo"/>
    <n v="390000"/>
    <x v="0"/>
    <s v="PREM12"/>
    <s v="09-Mar-17"/>
    <x v="0"/>
    <s v="PREMIER SOTHEBYS"/>
    <s v="AB"/>
    <x v="1"/>
  </r>
  <r>
    <s v="Single Family"/>
    <n v="390000"/>
    <x v="0"/>
    <s v="CGGTWY"/>
    <d v="2017-02-22T00:00:00"/>
    <x v="0"/>
    <s v="X-Other"/>
    <s v="AB"/>
    <x v="1"/>
  </r>
  <r>
    <s v="Condo"/>
    <n v="390000"/>
    <x v="0"/>
    <s v="NAMVT"/>
    <d v="2017-01-17T00:00:00"/>
    <x v="0"/>
    <s v="AMERIVEST"/>
    <s v="AB"/>
    <x v="1"/>
  </r>
  <r>
    <s v="Single Family"/>
    <n v="390000"/>
    <x v="0"/>
    <s v="NMVP1"/>
    <s v="03-Feb-17"/>
    <x v="0"/>
    <s v="X-Other"/>
    <s v="AB"/>
    <x v="1"/>
  </r>
  <r>
    <s v="Condo"/>
    <n v="390000"/>
    <x v="0"/>
    <s v="WOOD"/>
    <d v="2017-02-28T00:00:00"/>
    <x v="0"/>
    <s v="JOHN R WOOD"/>
    <s v="AB"/>
    <x v="1"/>
  </r>
  <r>
    <s v="Condo"/>
    <n v="390000"/>
    <x v="0"/>
    <s v="WOOD"/>
    <d v="2017-02-28T00:00:00"/>
    <x v="0"/>
    <s v="JOHN R WOOD"/>
    <s v="AB"/>
    <x v="1"/>
  </r>
  <r>
    <s v="Single Family"/>
    <n v="390000"/>
    <x v="0"/>
    <s v="DNFR"/>
    <s v="03-Feb-17"/>
    <x v="0"/>
    <s v="DOWNING FRYE"/>
    <s v="AB"/>
    <x v="1"/>
  </r>
  <r>
    <s v="Single Family"/>
    <n v="390000"/>
    <x v="0"/>
    <s v="DNFR"/>
    <s v="08-Mar-17"/>
    <x v="0"/>
    <s v="DOWNING FRYE"/>
    <s v="AB"/>
    <x v="1"/>
  </r>
  <r>
    <s v="Condo"/>
    <n v="390000"/>
    <x v="0"/>
    <s v="SUNY"/>
    <d v="2017-02-23T00:00:00"/>
    <x v="0"/>
    <s v="X-Other"/>
    <s v="AB"/>
    <x v="1"/>
  </r>
  <r>
    <s v="Condo"/>
    <n v="390000"/>
    <x v="0"/>
    <s v="CBRR02"/>
    <d v="2017-03-17T00:00:00"/>
    <x v="0"/>
    <s v="COLDWELL BANKER"/>
    <s v="AB"/>
    <x v="1"/>
  </r>
  <r>
    <s v="Single Family"/>
    <n v="390000"/>
    <x v="0"/>
    <s v="NSAC"/>
    <d v="2017-02-17T00:00:00"/>
    <x v="0"/>
    <s v="X-Other"/>
    <s v="AB"/>
    <x v="1"/>
  </r>
  <r>
    <s v="Condo"/>
    <n v="391000"/>
    <x v="0"/>
    <s v="VPI"/>
    <s v="02-Feb-17"/>
    <x v="0"/>
    <s v="X-Other"/>
    <s v="AB"/>
    <x v="1"/>
  </r>
  <r>
    <s v="Single Family"/>
    <n v="392500"/>
    <x v="0"/>
    <s v="BKWR"/>
    <s v="03-Mar-17"/>
    <x v="0"/>
    <s v="KELLER WILLIAMS ELITE"/>
    <s v="AB"/>
    <x v="1"/>
  </r>
  <r>
    <s v="Single Family"/>
    <n v="393320"/>
    <x v="0"/>
    <s v="BSIBW"/>
    <d v="2017-03-31T00:00:00"/>
    <x v="0"/>
    <s v="X-Other"/>
    <s v="AB"/>
    <x v="1"/>
  </r>
  <r>
    <s v="Single Family"/>
    <n v="393500"/>
    <x v="0"/>
    <s v="BKSRI"/>
    <d v="2017-01-26T00:00:00"/>
    <x v="0"/>
    <s v="X-Other"/>
    <s v="AB"/>
    <x v="1"/>
  </r>
  <r>
    <s v="Single Family"/>
    <n v="395000"/>
    <x v="0"/>
    <s v="NDRC"/>
    <d v="2017-01-11T00:00:00"/>
    <x v="0"/>
    <s v="X-Other"/>
    <s v="AB"/>
    <x v="1"/>
  </r>
  <r>
    <s v="Single Family"/>
    <n v="395000"/>
    <x v="0"/>
    <s v="BKWR"/>
    <d v="2017-02-17T00:00:00"/>
    <x v="0"/>
    <s v="KELLER WILLIAMS ELITE"/>
    <s v="AB"/>
    <x v="1"/>
  </r>
  <r>
    <s v="Condo"/>
    <n v="395000"/>
    <x v="0"/>
    <s v="RLTY"/>
    <s v="02-Mar-17"/>
    <x v="0"/>
    <s v="X-Other"/>
    <s v="AB"/>
    <x v="1"/>
  </r>
  <r>
    <s v="Single Family"/>
    <n v="395000"/>
    <x v="0"/>
    <s v="DNFR"/>
    <d v="2017-02-28T00:00:00"/>
    <x v="0"/>
    <s v="DOWNING FRYE"/>
    <s v="AB"/>
    <x v="1"/>
  </r>
  <r>
    <s v="Single Family"/>
    <n v="395000"/>
    <x v="0"/>
    <s v="NDRC"/>
    <s v="02-Feb-17"/>
    <x v="0"/>
    <s v="X-Other"/>
    <s v="AB"/>
    <x v="1"/>
  </r>
  <r>
    <s v="Single Family"/>
    <n v="395000"/>
    <x v="0"/>
    <s v="NPPR"/>
    <d v="2017-01-13T00:00:00"/>
    <x v="0"/>
    <s v="PREMIERE PLUS REALTY COMPANY"/>
    <s v="AB"/>
    <x v="1"/>
  </r>
  <r>
    <s v="Single Family"/>
    <n v="395000"/>
    <x v="0"/>
    <s v="PREM07"/>
    <d v="2017-03-16T00:00:00"/>
    <x v="0"/>
    <s v="PREMIER SOTHEBYS"/>
    <s v="AB"/>
    <x v="1"/>
  </r>
  <r>
    <s v="Condo"/>
    <n v="395000"/>
    <x v="0"/>
    <s v="DNFR"/>
    <s v="07-Feb-17"/>
    <x v="0"/>
    <s v="DOWNING FRYE"/>
    <s v="AB"/>
    <x v="1"/>
  </r>
  <r>
    <s v="Condo"/>
    <n v="395000"/>
    <x v="0"/>
    <s v="VPI"/>
    <s v="01-Mar-17"/>
    <x v="0"/>
    <s v="X-Other"/>
    <s v="AB"/>
    <x v="1"/>
  </r>
  <r>
    <s v="Single Family"/>
    <n v="395000"/>
    <x v="0"/>
    <s v="NAMVT"/>
    <d v="2017-03-24T00:00:00"/>
    <x v="0"/>
    <s v="AMERIVEST"/>
    <s v="AB"/>
    <x v="1"/>
  </r>
  <r>
    <s v="Condo"/>
    <n v="395500"/>
    <x v="0"/>
    <s v="WOOD"/>
    <d v="2017-01-18T00:00:00"/>
    <x v="0"/>
    <s v="JOHN R WOOD"/>
    <s v="AB"/>
    <x v="1"/>
  </r>
  <r>
    <s v="Condo"/>
    <n v="395500"/>
    <x v="0"/>
    <s v="PREM06"/>
    <d v="2017-03-31T00:00:00"/>
    <x v="0"/>
    <s v="PREMIER SOTHEBYS"/>
    <s v="AB"/>
    <x v="1"/>
  </r>
  <r>
    <s v="Single Family"/>
    <n v="397000"/>
    <x v="0"/>
    <s v="DNFR"/>
    <d v="2017-01-25T00:00:00"/>
    <x v="0"/>
    <s v="DOWNING FRYE"/>
    <s v="AB"/>
    <x v="1"/>
  </r>
  <r>
    <s v="Single Family"/>
    <n v="398500"/>
    <x v="0"/>
    <s v="CARE"/>
    <d v="2017-01-18T00:00:00"/>
    <x v="0"/>
    <s v="X-Other"/>
    <s v="AB"/>
    <x v="1"/>
  </r>
  <r>
    <s v="Single Family"/>
    <n v="399000"/>
    <x v="0"/>
    <s v="NHORT4"/>
    <d v="2017-02-27T00:00:00"/>
    <x v="0"/>
    <s v="X-Other"/>
    <s v="AB"/>
    <x v="1"/>
  </r>
  <r>
    <s v="Single Family"/>
    <n v="399900"/>
    <x v="0"/>
    <s v="DNFR"/>
    <d v="2017-02-27T00:00:00"/>
    <x v="0"/>
    <s v="DOWNING FRYE"/>
    <s v="AB"/>
    <x v="1"/>
  </r>
  <r>
    <s v="Single Family"/>
    <n v="399990"/>
    <x v="0"/>
    <s v="NAOR"/>
    <d v="2017-03-21T00:00:00"/>
    <x v="0"/>
    <s v="X-Other"/>
    <s v="AB"/>
    <x v="1"/>
  </r>
  <r>
    <s v="Single Family"/>
    <n v="400000"/>
    <x v="0"/>
    <s v="NRDR03"/>
    <s v="02-Feb-17"/>
    <x v="0"/>
    <s v="X-Other"/>
    <s v="AB"/>
    <x v="1"/>
  </r>
  <r>
    <s v="Single Family"/>
    <n v="400000"/>
    <x v="0"/>
    <s v="BEVBE"/>
    <d v="2017-01-31T00:00:00"/>
    <x v="0"/>
    <s v="X-Other"/>
    <s v="AB"/>
    <x v="1"/>
  </r>
  <r>
    <s v="Single Family"/>
    <n v="400000"/>
    <x v="0"/>
    <s v="NDRC"/>
    <d v="2017-03-15T00:00:00"/>
    <x v="0"/>
    <s v="X-Other"/>
    <s v="AB"/>
    <x v="1"/>
  </r>
  <r>
    <s v="Single Family"/>
    <n v="400000"/>
    <x v="0"/>
    <s v="CBRR02"/>
    <d v="2017-02-21T00:00:00"/>
    <x v="0"/>
    <s v="COLDWELL BANKER"/>
    <s v="AB"/>
    <x v="1"/>
  </r>
  <r>
    <s v="Single Family"/>
    <n v="400000"/>
    <x v="0"/>
    <s v="JRWD03"/>
    <d v="2017-02-28T00:00:00"/>
    <x v="0"/>
    <s v="JOHN R WOOD"/>
    <s v="AB"/>
    <x v="1"/>
  </r>
  <r>
    <s v="Single Family"/>
    <n v="400000"/>
    <x v="0"/>
    <s v="HOR"/>
    <d v="2017-03-22T00:00:00"/>
    <x v="0"/>
    <s v="X-Other"/>
    <s v="AB"/>
    <x v="1"/>
  </r>
  <r>
    <s v="Single Family"/>
    <n v="400000"/>
    <x v="0"/>
    <s v="BKWR"/>
    <d v="2017-01-23T00:00:00"/>
    <x v="0"/>
    <s v="KELLER WILLIAMS ELITE"/>
    <s v="AB"/>
    <x v="1"/>
  </r>
  <r>
    <s v="Single Family"/>
    <n v="400000"/>
    <x v="0"/>
    <s v="DNFR"/>
    <d v="2017-03-21T00:00:00"/>
    <x v="0"/>
    <s v="DOWNING FRYE"/>
    <s v="AB"/>
    <x v="1"/>
  </r>
  <r>
    <s v="Single Family"/>
    <n v="400000"/>
    <x v="0"/>
    <s v="NBHLR"/>
    <d v="2017-03-29T00:00:00"/>
    <x v="0"/>
    <s v="X-Other"/>
    <s v="AB"/>
    <x v="1"/>
  </r>
  <r>
    <s v="Single Family"/>
    <n v="400000"/>
    <x v="0"/>
    <s v="WOOD17"/>
    <d v="2017-01-30T00:00:00"/>
    <x v="0"/>
    <s v="JOHN R WOOD"/>
    <s v="AB"/>
    <x v="1"/>
  </r>
  <r>
    <s v="Condo"/>
    <n v="400000"/>
    <x v="0"/>
    <s v="NPPR"/>
    <d v="2017-02-28T00:00:00"/>
    <x v="0"/>
    <s v="PREMIERE PLUS REALTY COMPANY"/>
    <s v="AB"/>
    <x v="1"/>
  </r>
  <r>
    <s v="Single Family"/>
    <n v="400000"/>
    <x v="0"/>
    <s v="NRSI"/>
    <s v="01-Mar-17"/>
    <x v="0"/>
    <s v="NAPLES REALTY SERVICES"/>
    <s v="AB"/>
    <x v="1"/>
  </r>
  <r>
    <s v="Condo"/>
    <n v="400000"/>
    <x v="0"/>
    <s v="NAMVT"/>
    <s v="03-Mar-17"/>
    <x v="0"/>
    <s v="AMERIVEST"/>
    <s v="AB"/>
    <x v="1"/>
  </r>
  <r>
    <s v="Single Family"/>
    <n v="400000"/>
    <x v="0"/>
    <s v="NKWRN"/>
    <d v="2017-03-28T00:00:00"/>
    <x v="0"/>
    <s v="X-Other"/>
    <s v="AB"/>
    <x v="1"/>
  </r>
  <r>
    <s v="Single Family"/>
    <n v="400000"/>
    <x v="0"/>
    <s v="WOOD"/>
    <d v="2017-03-17T00:00:00"/>
    <x v="0"/>
    <s v="JOHN R WOOD"/>
    <s v="AB"/>
    <x v="1"/>
  </r>
  <r>
    <s v="Single Family"/>
    <n v="401000"/>
    <x v="0"/>
    <s v="NBOCA"/>
    <s v="01-Mar-17"/>
    <x v="0"/>
    <s v="X-Other"/>
    <s v="AB"/>
    <x v="1"/>
  </r>
  <r>
    <s v="Single Family"/>
    <n v="401250"/>
    <x v="0"/>
    <s v="DNFR"/>
    <d v="2017-02-23T00:00:00"/>
    <x v="0"/>
    <s v="DOWNING FRYE"/>
    <s v="AB"/>
    <x v="1"/>
  </r>
  <r>
    <s v="Single Family"/>
    <n v="402000"/>
    <x v="0"/>
    <s v="BKWR"/>
    <d v="2017-02-28T00:00:00"/>
    <x v="0"/>
    <s v="KELLER WILLIAMS ELITE"/>
    <s v="AB"/>
    <x v="1"/>
  </r>
  <r>
    <s v="Single Family"/>
    <n v="402500"/>
    <x v="0"/>
    <s v="BKWR"/>
    <d v="2017-01-31T00:00:00"/>
    <x v="0"/>
    <s v="KELLER WILLIAMS ELITE"/>
    <s v="AB"/>
    <x v="1"/>
  </r>
  <r>
    <s v="Single Family"/>
    <n v="402844"/>
    <x v="0"/>
    <s v="NBHLR"/>
    <d v="2017-02-21T00:00:00"/>
    <x v="0"/>
    <s v="X-Other"/>
    <s v="AB"/>
    <x v="1"/>
  </r>
  <r>
    <s v="Single Family"/>
    <n v="403500"/>
    <x v="0"/>
    <s v="SOBA"/>
    <s v="03-Mar-17"/>
    <x v="0"/>
    <s v="X-Other"/>
    <s v="AB"/>
    <x v="1"/>
  </r>
  <r>
    <s v="Condo"/>
    <n v="405000"/>
    <x v="0"/>
    <s v="WOOD05"/>
    <s v="03-Jan-17"/>
    <x v="0"/>
    <s v="JOHN R WOOD"/>
    <s v="AB"/>
    <x v="1"/>
  </r>
  <r>
    <s v="Single Family"/>
    <n v="405000"/>
    <x v="0"/>
    <s v="NDRC"/>
    <d v="2017-03-17T00:00:00"/>
    <x v="0"/>
    <s v="X-Other"/>
    <s v="AB"/>
    <x v="1"/>
  </r>
  <r>
    <s v="Single Family"/>
    <n v="405000"/>
    <x v="0"/>
    <s v="NFHR2"/>
    <d v="2017-03-22T00:00:00"/>
    <x v="0"/>
    <s v="X-Other"/>
    <s v="AB"/>
    <x v="1"/>
  </r>
  <r>
    <s v="Single Family"/>
    <n v="405000"/>
    <x v="0"/>
    <s v="DNFR"/>
    <d v="2017-02-28T00:00:00"/>
    <x v="0"/>
    <s v="DOWNING FRYE"/>
    <s v="AB"/>
    <x v="1"/>
  </r>
  <r>
    <s v="Single Family"/>
    <n v="405000"/>
    <x v="0"/>
    <s v="NFEE"/>
    <s v="01-Mar-17"/>
    <x v="0"/>
    <s v="X-Other"/>
    <s v="AB"/>
    <x v="1"/>
  </r>
  <r>
    <s v="Single Family"/>
    <n v="405000"/>
    <x v="0"/>
    <s v="NPPR"/>
    <d v="2017-02-28T00:00:00"/>
    <x v="0"/>
    <s v="PREMIERE PLUS REALTY COMPANY"/>
    <s v="AB"/>
    <x v="1"/>
  </r>
  <r>
    <s v="Single Family"/>
    <n v="405000"/>
    <x v="0"/>
    <s v="SOBA"/>
    <s v="01-Feb-17"/>
    <x v="0"/>
    <s v="X-Other"/>
    <s v="AB"/>
    <x v="1"/>
  </r>
  <r>
    <s v="Single Family"/>
    <n v="405000"/>
    <x v="0"/>
    <s v="CBRR03"/>
    <d v="2017-03-30T00:00:00"/>
    <x v="0"/>
    <s v="COLDWELL BANKER"/>
    <s v="AB"/>
    <x v="1"/>
  </r>
  <r>
    <s v="Single Family"/>
    <n v="405000"/>
    <x v="0"/>
    <s v="WOOD05"/>
    <d v="2017-03-24T00:00:00"/>
    <x v="0"/>
    <s v="JOHN R WOOD"/>
    <s v="AB"/>
    <x v="1"/>
  </r>
  <r>
    <s v="Single Family"/>
    <n v="405000"/>
    <x v="0"/>
    <s v="NMVP1"/>
    <d v="2017-02-28T00:00:00"/>
    <x v="0"/>
    <s v="X-Other"/>
    <s v="AB"/>
    <x v="1"/>
  </r>
  <r>
    <s v="Condo"/>
    <n v="405000"/>
    <x v="0"/>
    <s v="NBHHS2"/>
    <s v="09-Feb-17"/>
    <x v="0"/>
    <s v="BERKSHIRE HATHAWAY FLORIDA"/>
    <s v="AB"/>
    <x v="1"/>
  </r>
  <r>
    <s v="Single Family"/>
    <n v="406000"/>
    <x v="0"/>
    <s v="NDRC"/>
    <d v="2017-03-17T00:00:00"/>
    <x v="0"/>
    <s v="X-Other"/>
    <s v="AB"/>
    <x v="1"/>
  </r>
  <r>
    <s v="Single Family"/>
    <n v="408000"/>
    <x v="0"/>
    <s v="NBHHS"/>
    <d v="2017-01-31T00:00:00"/>
    <x v="0"/>
    <s v="BERKSHIRE HATHAWAY FLORIDA"/>
    <s v="AB"/>
    <x v="1"/>
  </r>
  <r>
    <s v="Single Family"/>
    <n v="409000"/>
    <x v="0"/>
    <s v="NHUD"/>
    <d v="2017-02-27T00:00:00"/>
    <x v="0"/>
    <s v="X-Other"/>
    <s v="AB"/>
    <x v="1"/>
  </r>
  <r>
    <s v="Condo"/>
    <n v="409000"/>
    <x v="0"/>
    <s v="PRUD30"/>
    <d v="2017-03-10T00:00:00"/>
    <x v="0"/>
    <s v="BERKSHIRE HATHAWAY FLORIDA"/>
    <s v="AB"/>
    <x v="1"/>
  </r>
  <r>
    <s v="Single Family"/>
    <n v="409000"/>
    <x v="0"/>
    <s v="NPPM"/>
    <d v="2017-02-15T00:00:00"/>
    <x v="0"/>
    <s v="X-Other"/>
    <s v="AB"/>
    <x v="1"/>
  </r>
  <r>
    <s v="Condo"/>
    <n v="409000"/>
    <x v="0"/>
    <s v="NCREL"/>
    <d v="2017-03-21T00:00:00"/>
    <x v="0"/>
    <s v="X-Other"/>
    <s v="AB"/>
    <x v="1"/>
  </r>
  <r>
    <s v="Condo"/>
    <n v="409767"/>
    <x v="0"/>
    <s v="TWC"/>
    <d v="2017-03-31T00:00:00"/>
    <x v="0"/>
    <s v="X-Other"/>
    <s v="AB"/>
    <x v="1"/>
  </r>
  <r>
    <s v="Single Family"/>
    <n v="410000"/>
    <x v="0"/>
    <s v="JRWD03"/>
    <d v="2017-02-28T00:00:00"/>
    <x v="0"/>
    <s v="JOHN R WOOD"/>
    <s v="AB"/>
    <x v="1"/>
  </r>
  <r>
    <s v="Condo"/>
    <n v="410000"/>
    <x v="0"/>
    <s v="DNFR"/>
    <s v="07-Feb-17"/>
    <x v="0"/>
    <s v="DOWNING FRYE"/>
    <s v="AB"/>
    <x v="1"/>
  </r>
  <r>
    <s v="Single Family"/>
    <n v="410000"/>
    <x v="0"/>
    <s v="BRSRE2"/>
    <d v="2017-03-15T00:00:00"/>
    <x v="0"/>
    <s v="ROYAL SHELL REAL ESTATE"/>
    <s v="AB"/>
    <x v="1"/>
  </r>
  <r>
    <s v="Single Family"/>
    <n v="410000"/>
    <x v="0"/>
    <s v="FREM"/>
    <d v="2017-01-27T00:00:00"/>
    <x v="0"/>
    <s v="X-Other"/>
    <s v="AB"/>
    <x v="1"/>
  </r>
  <r>
    <s v="Condo"/>
    <n v="410000"/>
    <x v="0"/>
    <s v="WOOD03"/>
    <d v="2017-01-31T00:00:00"/>
    <x v="0"/>
    <s v="JOHN R WOOD"/>
    <s v="AB"/>
    <x v="1"/>
  </r>
  <r>
    <s v="Single Family"/>
    <n v="410000"/>
    <x v="0"/>
    <s v="IPRI"/>
    <d v="2017-03-30T00:00:00"/>
    <x v="0"/>
    <s v="X-Other"/>
    <s v="AB"/>
    <x v="1"/>
  </r>
  <r>
    <s v="Single Family"/>
    <n v="410000"/>
    <x v="0"/>
    <s v="NRSI"/>
    <s v="09-Jan-17"/>
    <x v="0"/>
    <s v="NAPLES REALTY SERVICES"/>
    <s v="AB"/>
    <x v="1"/>
  </r>
  <r>
    <s v="Condo"/>
    <n v="410000"/>
    <x v="0"/>
    <s v="NPPR"/>
    <s v="03-Jan-17"/>
    <x v="0"/>
    <s v="PREMIERE PLUS REALTY COMPANY"/>
    <s v="AB"/>
    <x v="1"/>
  </r>
  <r>
    <s v="Condo"/>
    <n v="410000"/>
    <x v="0"/>
    <s v="NPPR"/>
    <s v="09-Jan-17"/>
    <x v="0"/>
    <s v="PREMIERE PLUS REALTY COMPANY"/>
    <s v="AB"/>
    <x v="1"/>
  </r>
  <r>
    <s v="Single Family"/>
    <n v="410000"/>
    <x v="0"/>
    <s v="CBRR02"/>
    <d v="2017-02-14T00:00:00"/>
    <x v="0"/>
    <s v="COLDWELL BANKER"/>
    <s v="AB"/>
    <x v="1"/>
  </r>
  <r>
    <s v="Condo"/>
    <n v="410000"/>
    <x v="0"/>
    <s v="NPPR"/>
    <d v="2017-01-13T00:00:00"/>
    <x v="0"/>
    <s v="PREMIERE PLUS REALTY COMPANY"/>
    <s v="AB"/>
    <x v="1"/>
  </r>
  <r>
    <s v="Single Family"/>
    <n v="410000"/>
    <x v="0"/>
    <s v="WOOD17"/>
    <d v="2017-03-23T00:00:00"/>
    <x v="0"/>
    <s v="JOHN R WOOD"/>
    <s v="AB"/>
    <x v="1"/>
  </r>
  <r>
    <s v="Single Family"/>
    <n v="410000"/>
    <x v="0"/>
    <s v="NVWR"/>
    <d v="2017-03-30T00:00:00"/>
    <x v="0"/>
    <e v="#N/A"/>
    <s v="AB"/>
    <x v="1"/>
  </r>
  <r>
    <s v="Single Family"/>
    <n v="412500"/>
    <x v="0"/>
    <s v="WOOD17"/>
    <d v="2017-03-30T00:00:00"/>
    <x v="0"/>
    <s v="JOHN R WOOD"/>
    <s v="AB"/>
    <x v="1"/>
  </r>
  <r>
    <s v="Condo"/>
    <n v="414366"/>
    <x v="0"/>
    <s v="TWC"/>
    <d v="2017-02-20T00:00:00"/>
    <x v="0"/>
    <s v="X-Other"/>
    <s v="AB"/>
    <x v="1"/>
  </r>
  <r>
    <s v="Single Family"/>
    <n v="415000"/>
    <x v="0"/>
    <s v="BRSRE2"/>
    <d v="2017-03-24T00:00:00"/>
    <x v="0"/>
    <s v="ROYAL SHELL REAL ESTATE"/>
    <s v="AB"/>
    <x v="1"/>
  </r>
  <r>
    <s v="Single Family"/>
    <n v="415000"/>
    <x v="0"/>
    <s v="BSRU"/>
    <d v="2017-03-15T00:00:00"/>
    <x v="0"/>
    <s v="X-Other"/>
    <s v="AB"/>
    <x v="1"/>
  </r>
  <r>
    <s v="Single Family"/>
    <n v="415000"/>
    <x v="0"/>
    <s v="FPRP"/>
    <d v="2017-02-15T00:00:00"/>
    <x v="0"/>
    <s v="X-Other"/>
    <s v="AB"/>
    <x v="1"/>
  </r>
  <r>
    <s v="Single Family"/>
    <n v="415000"/>
    <x v="0"/>
    <s v="NDRC"/>
    <s v="07-Mar-17"/>
    <x v="0"/>
    <s v="X-Other"/>
    <s v="AB"/>
    <x v="1"/>
  </r>
  <r>
    <s v="Single Family"/>
    <n v="415000"/>
    <x v="0"/>
    <s v="FKWN"/>
    <d v="2017-03-31T00:00:00"/>
    <x v="0"/>
    <s v="X-Other"/>
    <s v="AB"/>
    <x v="1"/>
  </r>
  <r>
    <s v="Condo"/>
    <n v="415000"/>
    <x v="0"/>
    <s v="NSKW"/>
    <d v="2017-02-13T00:00:00"/>
    <x v="0"/>
    <s v="X-Other"/>
    <s v="AB"/>
    <x v="1"/>
  </r>
  <r>
    <s v="Single Family"/>
    <n v="415000"/>
    <x v="0"/>
    <s v="PREM07"/>
    <s v="03-Mar-17"/>
    <x v="0"/>
    <s v="PREMIER SOTHEBYS"/>
    <s v="AB"/>
    <x v="1"/>
  </r>
  <r>
    <s v="Single Family"/>
    <n v="415000"/>
    <x v="0"/>
    <s v="NEVON"/>
    <d v="2017-02-28T00:00:00"/>
    <x v="0"/>
    <s v="X-Other"/>
    <s v="AB"/>
    <x v="1"/>
  </r>
  <r>
    <s v="Single Family"/>
    <n v="415000"/>
    <x v="0"/>
    <s v="WOOD17"/>
    <d v="2017-03-27T00:00:00"/>
    <x v="0"/>
    <s v="JOHN R WOOD"/>
    <s v="AB"/>
    <x v="1"/>
  </r>
  <r>
    <s v="Condo"/>
    <n v="415000"/>
    <x v="0"/>
    <s v="NBHHS2"/>
    <d v="2017-01-31T00:00:00"/>
    <x v="0"/>
    <s v="BERKSHIRE HATHAWAY FLORIDA"/>
    <s v="AB"/>
    <x v="1"/>
  </r>
  <r>
    <s v="Single Family"/>
    <n v="415000"/>
    <x v="0"/>
    <s v="CBRR02"/>
    <d v="2017-03-29T00:00:00"/>
    <x v="0"/>
    <s v="COLDWELL BANKER"/>
    <s v="AB"/>
    <x v="1"/>
  </r>
  <r>
    <s v="Single Family"/>
    <n v="416500"/>
    <x v="0"/>
    <s v="FREXE"/>
    <d v="2017-01-27T00:00:00"/>
    <x v="0"/>
    <s v="X-Other"/>
    <s v="AB"/>
    <x v="1"/>
  </r>
  <r>
    <s v="Single Family"/>
    <n v="416500"/>
    <x v="0"/>
    <s v="NMCQ"/>
    <d v="2017-02-28T00:00:00"/>
    <x v="0"/>
    <s v="X-Other"/>
    <s v="AB"/>
    <x v="1"/>
  </r>
  <r>
    <s v="Condo"/>
    <n v="417000"/>
    <x v="0"/>
    <s v="WOOD05"/>
    <d v="2017-02-28T00:00:00"/>
    <x v="0"/>
    <s v="JOHN R WOOD"/>
    <s v="AB"/>
    <x v="1"/>
  </r>
  <r>
    <s v="Condo"/>
    <n v="417500"/>
    <x v="0"/>
    <s v="PREM02"/>
    <s v="06-Mar-17"/>
    <x v="0"/>
    <s v="PREMIER SOTHEBYS"/>
    <s v="AB"/>
    <x v="1"/>
  </r>
  <r>
    <s v="Single Family"/>
    <n v="417500"/>
    <x v="0"/>
    <s v="NHORT4"/>
    <d v="2017-01-30T00:00:00"/>
    <x v="0"/>
    <s v="X-Other"/>
    <s v="AB"/>
    <x v="1"/>
  </r>
  <r>
    <s v="Condo"/>
    <n v="418750"/>
    <x v="0"/>
    <s v="NPPR"/>
    <d v="2017-03-16T00:00:00"/>
    <x v="0"/>
    <s v="PREMIERE PLUS REALTY COMPANY"/>
    <s v="AB"/>
    <x v="1"/>
  </r>
  <r>
    <s v="Condo"/>
    <n v="419000"/>
    <x v="0"/>
    <s v="GULB"/>
    <d v="2017-01-30T00:00:00"/>
    <x v="0"/>
    <s v="X-Other"/>
    <s v="AB"/>
    <x v="1"/>
  </r>
  <r>
    <s v="Single Family"/>
    <n v="419500"/>
    <x v="0"/>
    <s v="FREM"/>
    <s v="09-Mar-17"/>
    <x v="0"/>
    <s v="X-Other"/>
    <s v="AB"/>
    <x v="1"/>
  </r>
  <r>
    <s v="Single Family"/>
    <n v="419900"/>
    <x v="0"/>
    <s v="WOOD"/>
    <d v="2017-03-13T00:00:00"/>
    <x v="0"/>
    <s v="JOHN R WOOD"/>
    <s v="AB"/>
    <x v="1"/>
  </r>
  <r>
    <s v="Single Family"/>
    <n v="419900"/>
    <x v="0"/>
    <s v="CBRR03"/>
    <d v="2017-03-31T00:00:00"/>
    <x v="0"/>
    <s v="COLDWELL BANKER"/>
    <s v="AB"/>
    <x v="1"/>
  </r>
  <r>
    <s v="Single Family"/>
    <n v="419935"/>
    <x v="0"/>
    <s v="BSIBW"/>
    <s v="09-Mar-17"/>
    <x v="0"/>
    <s v="X-Other"/>
    <s v="AB"/>
    <x v="1"/>
  </r>
  <r>
    <s v="Single Family"/>
    <n v="420000"/>
    <x v="0"/>
    <s v="NBHHS2"/>
    <d v="2017-03-30T00:00:00"/>
    <x v="0"/>
    <s v="BERKSHIRE HATHAWAY FLORIDA"/>
    <s v="AB"/>
    <x v="1"/>
  </r>
  <r>
    <s v="Single Family"/>
    <n v="420000"/>
    <x v="0"/>
    <s v="BRSRE2"/>
    <d v="2017-01-13T00:00:00"/>
    <x v="0"/>
    <s v="ROYAL SHELL REAL ESTATE"/>
    <s v="AB"/>
    <x v="1"/>
  </r>
  <r>
    <s v="Single Family"/>
    <n v="420000"/>
    <x v="0"/>
    <s v="PREP"/>
    <s v="06-Jan-17"/>
    <x v="0"/>
    <s v="PREMIERE PLUS REALTY COMPANY"/>
    <s v="AB"/>
    <x v="1"/>
  </r>
  <r>
    <s v="Single Family"/>
    <n v="420000"/>
    <x v="0"/>
    <s v="BKWR"/>
    <d v="2017-03-23T00:00:00"/>
    <x v="0"/>
    <s v="KELLER WILLIAMS ELITE"/>
    <s v="AB"/>
    <x v="1"/>
  </r>
  <r>
    <s v="Condo"/>
    <n v="420000"/>
    <x v="0"/>
    <s v="BDOWN2"/>
    <d v="2017-03-31T00:00:00"/>
    <x v="0"/>
    <s v="DOWNING FRYE"/>
    <s v="AB"/>
    <x v="1"/>
  </r>
  <r>
    <s v="Single Family"/>
    <n v="420000"/>
    <x v="0"/>
    <s v="DNFR"/>
    <s v="03-Feb-17"/>
    <x v="0"/>
    <s v="DOWNING FRYE"/>
    <s v="AB"/>
    <x v="1"/>
  </r>
  <r>
    <s v="Condo"/>
    <n v="420000"/>
    <x v="0"/>
    <s v="NBHHS4"/>
    <d v="2017-01-13T00:00:00"/>
    <x v="0"/>
    <s v="BERKSHIRE HATHAWAY FLORIDA"/>
    <s v="AB"/>
    <x v="1"/>
  </r>
  <r>
    <s v="Condo"/>
    <n v="420000"/>
    <x v="0"/>
    <s v="NRSRE2"/>
    <d v="2017-01-31T00:00:00"/>
    <x v="0"/>
    <s v="ROYAL SHELL REAL ESTATE"/>
    <s v="AB"/>
    <x v="1"/>
  </r>
  <r>
    <s v="Single Family"/>
    <n v="420000"/>
    <x v="0"/>
    <s v="DNFR"/>
    <s v="05-Jan-17"/>
    <x v="0"/>
    <s v="DOWNING FRYE"/>
    <s v="AB"/>
    <x v="1"/>
  </r>
  <r>
    <s v="Single Family"/>
    <n v="420000"/>
    <x v="0"/>
    <s v="NRSRE6"/>
    <d v="2017-01-19T00:00:00"/>
    <x v="0"/>
    <s v="ROYAL SHELL REAL ESTATE"/>
    <s v="AB"/>
    <x v="1"/>
  </r>
  <r>
    <s v="Single Family"/>
    <n v="420000"/>
    <x v="0"/>
    <s v="DNFR"/>
    <d v="2017-01-12T00:00:00"/>
    <x v="0"/>
    <s v="DOWNING FRYE"/>
    <s v="AB"/>
    <x v="1"/>
  </r>
  <r>
    <s v="Condo"/>
    <n v="420900"/>
    <x v="0"/>
    <s v="NGPN"/>
    <d v="2017-01-26T00:00:00"/>
    <x v="0"/>
    <s v="X-Other"/>
    <s v="AB"/>
    <x v="1"/>
  </r>
  <r>
    <s v="Single Family"/>
    <n v="421000"/>
    <x v="0"/>
    <s v="NPPR"/>
    <d v="2017-03-31T00:00:00"/>
    <x v="0"/>
    <s v="PREMIERE PLUS REALTY COMPANY"/>
    <s v="AB"/>
    <x v="1"/>
  </r>
  <r>
    <s v="Single Family"/>
    <n v="421000"/>
    <x v="0"/>
    <s v="NNCMR"/>
    <d v="2017-02-14T00:00:00"/>
    <x v="0"/>
    <s v="X-Other"/>
    <s v="AB"/>
    <x v="1"/>
  </r>
  <r>
    <s v="Single Family"/>
    <n v="421260"/>
    <x v="0"/>
    <s v="NHORT4"/>
    <d v="2017-03-17T00:00:00"/>
    <x v="0"/>
    <s v="X-Other"/>
    <s v="AB"/>
    <x v="1"/>
  </r>
  <r>
    <s v="Single Family"/>
    <n v="421500"/>
    <x v="0"/>
    <s v="CODI"/>
    <d v="2017-03-28T00:00:00"/>
    <x v="0"/>
    <s v="X-Other"/>
    <s v="AB"/>
    <x v="1"/>
  </r>
  <r>
    <s v="Single Family"/>
    <n v="422000"/>
    <x v="0"/>
    <s v="WOOD17"/>
    <d v="2017-02-27T00:00:00"/>
    <x v="0"/>
    <s v="JOHN R WOOD"/>
    <s v="AB"/>
    <x v="1"/>
  </r>
  <r>
    <s v="Single Family"/>
    <n v="422500"/>
    <x v="0"/>
    <s v="PLAT"/>
    <d v="2017-02-16T00:00:00"/>
    <x v="0"/>
    <s v="X-Other"/>
    <s v="AB"/>
    <x v="1"/>
  </r>
  <r>
    <s v="Single Family"/>
    <n v="422500"/>
    <x v="0"/>
    <s v="DNFR"/>
    <d v="2017-03-24T00:00:00"/>
    <x v="0"/>
    <s v="DOWNING FRYE"/>
    <s v="AB"/>
    <x v="1"/>
  </r>
  <r>
    <s v="Condo"/>
    <n v="423000"/>
    <x v="0"/>
    <s v="WOOD17"/>
    <d v="2017-01-19T00:00:00"/>
    <x v="0"/>
    <s v="JOHN R WOOD"/>
    <s v="AB"/>
    <x v="1"/>
  </r>
  <r>
    <s v="Condo"/>
    <n v="423000"/>
    <x v="0"/>
    <s v="DNFR"/>
    <d v="2017-03-30T00:00:00"/>
    <x v="0"/>
    <s v="DOWNING FRYE"/>
    <s v="AB"/>
    <x v="1"/>
  </r>
  <r>
    <s v="Single Family"/>
    <n v="424000"/>
    <x v="0"/>
    <s v="NNREC"/>
    <d v="2017-03-29T00:00:00"/>
    <x v="0"/>
    <s v="X-Other"/>
    <s v="AB"/>
    <x v="1"/>
  </r>
  <r>
    <s v="Condo"/>
    <n v="424290"/>
    <x v="0"/>
    <s v="WOOD"/>
    <d v="2017-02-14T00:00:00"/>
    <x v="0"/>
    <s v="JOHN R WOOD"/>
    <s v="AB"/>
    <x v="1"/>
  </r>
  <r>
    <s v="Condo"/>
    <n v="424500"/>
    <x v="0"/>
    <s v="PREM02"/>
    <d v="2017-03-28T00:00:00"/>
    <x v="0"/>
    <s v="PREMIER SOTHEBYS"/>
    <s v="AB"/>
    <x v="1"/>
  </r>
  <r>
    <s v="Condo"/>
    <n v="425000"/>
    <x v="0"/>
    <s v="JRWD03"/>
    <d v="2017-02-24T00:00:00"/>
    <x v="0"/>
    <s v="JOHN R WOOD"/>
    <s v="AB"/>
    <x v="1"/>
  </r>
  <r>
    <s v="Single Family"/>
    <n v="425000"/>
    <x v="0"/>
    <s v="RLTY"/>
    <d v="2017-03-31T00:00:00"/>
    <x v="0"/>
    <s v="X-Other"/>
    <s v="AB"/>
    <x v="1"/>
  </r>
  <r>
    <s v="Single Family"/>
    <n v="425000"/>
    <x v="0"/>
    <s v="NPPR"/>
    <d v="2017-03-17T00:00:00"/>
    <x v="0"/>
    <s v="PREMIERE PLUS REALTY COMPANY"/>
    <s v="AB"/>
    <x v="1"/>
  </r>
  <r>
    <s v="Single Family"/>
    <n v="425000"/>
    <x v="0"/>
    <s v="PREM06"/>
    <d v="2017-02-20T00:00:00"/>
    <x v="0"/>
    <s v="PREMIER SOTHEBYS"/>
    <s v="AB"/>
    <x v="1"/>
  </r>
  <r>
    <s v="Single Family"/>
    <n v="425000"/>
    <x v="0"/>
    <s v="DNFR"/>
    <d v="2017-01-30T00:00:00"/>
    <x v="0"/>
    <s v="DOWNING FRYE"/>
    <s v="AB"/>
    <x v="1"/>
  </r>
  <r>
    <s v="Condo"/>
    <n v="425000"/>
    <x v="0"/>
    <s v="DNFR"/>
    <d v="2017-01-12T00:00:00"/>
    <x v="0"/>
    <s v="DOWNING FRYE"/>
    <s v="AB"/>
    <x v="1"/>
  </r>
  <r>
    <s v="Condo"/>
    <n v="425000"/>
    <x v="0"/>
    <s v="WRGI"/>
    <d v="2017-03-15T00:00:00"/>
    <x v="0"/>
    <s v="X-Other"/>
    <s v="AB"/>
    <x v="1"/>
  </r>
  <r>
    <s v="Condo"/>
    <n v="425000"/>
    <x v="0"/>
    <s v="DNFR"/>
    <d v="2017-01-26T00:00:00"/>
    <x v="0"/>
    <s v="DOWNING FRYE"/>
    <s v="AB"/>
    <x v="1"/>
  </r>
  <r>
    <s v="Condo"/>
    <n v="425000"/>
    <x v="0"/>
    <s v="NWSR"/>
    <d v="2017-02-27T00:00:00"/>
    <x v="0"/>
    <s v="X-Other"/>
    <s v="AB"/>
    <x v="1"/>
  </r>
  <r>
    <s v="Single Family"/>
    <n v="425000"/>
    <x v="0"/>
    <s v="CBRR02"/>
    <s v="02-Mar-17"/>
    <x v="0"/>
    <s v="COLDWELL BANKER"/>
    <s v="AB"/>
    <x v="1"/>
  </r>
  <r>
    <s v="Single Family"/>
    <n v="425892"/>
    <x v="0"/>
    <s v="BNEAL"/>
    <d v="2017-03-31T00:00:00"/>
    <x v="0"/>
    <s v="X-Other"/>
    <s v="AB"/>
    <x v="1"/>
  </r>
  <r>
    <s v="Single Family"/>
    <n v="426139"/>
    <x v="0"/>
    <s v="CBRR02"/>
    <d v="2017-02-27T00:00:00"/>
    <x v="0"/>
    <s v="COLDWELL BANKER"/>
    <s v="AB"/>
    <x v="1"/>
  </r>
  <r>
    <s v="Single Family"/>
    <n v="427500"/>
    <x v="0"/>
    <s v="NRIES"/>
    <d v="2017-01-26T00:00:00"/>
    <x v="0"/>
    <s v="X-Other"/>
    <s v="AB"/>
    <x v="1"/>
  </r>
  <r>
    <s v="Single Family"/>
    <n v="428000"/>
    <x v="0"/>
    <s v="NBHHS2"/>
    <d v="2017-03-31T00:00:00"/>
    <x v="0"/>
    <s v="BERKSHIRE HATHAWAY FLORIDA"/>
    <s v="AB"/>
    <x v="1"/>
  </r>
  <r>
    <s v="Single Family"/>
    <n v="428000"/>
    <x v="0"/>
    <s v="NWRG"/>
    <d v="2017-01-23T00:00:00"/>
    <x v="0"/>
    <s v="X-Other"/>
    <s v="AB"/>
    <x v="1"/>
  </r>
  <r>
    <s v="Condo"/>
    <n v="429000"/>
    <x v="0"/>
    <s v="CBRR02"/>
    <d v="2017-02-14T00:00:00"/>
    <x v="0"/>
    <s v="COLDWELL BANKER"/>
    <s v="AB"/>
    <x v="1"/>
  </r>
  <r>
    <s v="Single Family"/>
    <n v="429120"/>
    <x v="0"/>
    <s v="NHORT4"/>
    <d v="2017-03-15T00:00:00"/>
    <x v="0"/>
    <s v="X-Other"/>
    <s v="AB"/>
    <x v="1"/>
  </r>
  <r>
    <s v="Single Family"/>
    <n v="429900"/>
    <x v="0"/>
    <s v="NFHR"/>
    <d v="2017-03-10T00:00:00"/>
    <x v="0"/>
    <s v="X-Other"/>
    <s v="AB"/>
    <x v="1"/>
  </r>
  <r>
    <s v="Single Family"/>
    <n v="430000"/>
    <x v="0"/>
    <s v="BKWR"/>
    <d v="2017-03-21T00:00:00"/>
    <x v="0"/>
    <s v="KELLER WILLIAMS ELITE"/>
    <s v="AB"/>
    <x v="1"/>
  </r>
  <r>
    <s v="Single Family"/>
    <n v="430000"/>
    <x v="0"/>
    <s v="WOOD17"/>
    <s v="03-Jan-17"/>
    <x v="0"/>
    <s v="JOHN R WOOD"/>
    <s v="AB"/>
    <x v="1"/>
  </r>
  <r>
    <s v="Single Family"/>
    <n v="430000"/>
    <x v="0"/>
    <s v="NPPR"/>
    <d v="2017-03-27T00:00:00"/>
    <x v="0"/>
    <s v="PREMIERE PLUS REALTY COMPANY"/>
    <s v="AB"/>
    <x v="1"/>
  </r>
  <r>
    <s v="Single Family"/>
    <n v="430000"/>
    <x v="0"/>
    <s v="RLTY"/>
    <s v="01-Mar-17"/>
    <x v="0"/>
    <s v="X-Other"/>
    <s v="AB"/>
    <x v="1"/>
  </r>
  <r>
    <s v="Single Family"/>
    <n v="430000"/>
    <x v="0"/>
    <s v="DNFR"/>
    <d v="2017-02-15T00:00:00"/>
    <x v="0"/>
    <s v="DOWNING FRYE"/>
    <s v="AB"/>
    <x v="1"/>
  </r>
  <r>
    <s v="Single Family"/>
    <n v="430000"/>
    <x v="0"/>
    <s v="PREM01"/>
    <d v="2017-01-30T00:00:00"/>
    <x v="0"/>
    <s v="PREMIER SOTHEBYS"/>
    <s v="AB"/>
    <x v="1"/>
  </r>
  <r>
    <s v="Single Family"/>
    <n v="430000"/>
    <x v="0"/>
    <s v="PREM12"/>
    <d v="2017-02-27T00:00:00"/>
    <x v="0"/>
    <s v="PREMIER SOTHEBYS"/>
    <s v="AB"/>
    <x v="1"/>
  </r>
  <r>
    <s v="Single Family"/>
    <n v="430000"/>
    <x v="0"/>
    <s v="DNFR"/>
    <d v="2017-03-30T00:00:00"/>
    <x v="0"/>
    <s v="DOWNING FRYE"/>
    <s v="AB"/>
    <x v="1"/>
  </r>
  <r>
    <s v="Single Family"/>
    <n v="430000"/>
    <x v="0"/>
    <s v="PREM12"/>
    <d v="2017-03-17T00:00:00"/>
    <x v="0"/>
    <s v="PREMIER SOTHEBYS"/>
    <s v="AB"/>
    <x v="1"/>
  </r>
  <r>
    <s v="Single Family"/>
    <n v="430000"/>
    <x v="0"/>
    <s v="CBRR02"/>
    <d v="2017-01-11T00:00:00"/>
    <x v="0"/>
    <s v="COLDWELL BANKER"/>
    <s v="AB"/>
    <x v="1"/>
  </r>
  <r>
    <s v="Single Family"/>
    <n v="430000"/>
    <x v="0"/>
    <s v="NRLNA"/>
    <s v="06-Feb-17"/>
    <x v="0"/>
    <s v="X-Other"/>
    <s v="AB"/>
    <x v="1"/>
  </r>
  <r>
    <s v="Condo"/>
    <n v="430000"/>
    <x v="0"/>
    <s v="WOOD05"/>
    <d v="2017-03-22T00:00:00"/>
    <x v="0"/>
    <s v="JOHN R WOOD"/>
    <s v="AB"/>
    <x v="1"/>
  </r>
  <r>
    <s v="Condo"/>
    <n v="430000"/>
    <x v="0"/>
    <s v="PREM03"/>
    <d v="2017-03-29T00:00:00"/>
    <x v="0"/>
    <s v="PREMIER SOTHEBYS"/>
    <s v="AB"/>
    <x v="1"/>
  </r>
  <r>
    <s v="Single Family"/>
    <n v="430000"/>
    <x v="0"/>
    <s v="WOOD"/>
    <d v="2017-02-17T00:00:00"/>
    <x v="0"/>
    <s v="JOHN R WOOD"/>
    <s v="AB"/>
    <x v="1"/>
  </r>
  <r>
    <s v="Condo"/>
    <n v="430170"/>
    <x v="0"/>
    <s v="LERE"/>
    <d v="2017-03-28T00:00:00"/>
    <x v="0"/>
    <s v="X-Other"/>
    <s v="AB"/>
    <x v="1"/>
  </r>
  <r>
    <s v="Single Family"/>
    <n v="431884"/>
    <x v="0"/>
    <s v="RHSSI"/>
    <s v="01-Mar-17"/>
    <x v="0"/>
    <s v="X-Other"/>
    <s v="AB"/>
    <x v="1"/>
  </r>
  <r>
    <s v="Condo"/>
    <n v="432000"/>
    <x v="0"/>
    <s v="DNFR"/>
    <d v="2017-03-15T00:00:00"/>
    <x v="0"/>
    <s v="DOWNING FRYE"/>
    <s v="AB"/>
    <x v="1"/>
  </r>
  <r>
    <s v="Single Family"/>
    <n v="433000"/>
    <x v="0"/>
    <s v="NKEAT"/>
    <d v="2017-02-28T00:00:00"/>
    <x v="0"/>
    <s v="X-Other"/>
    <s v="AB"/>
    <x v="1"/>
  </r>
  <r>
    <s v="Single Family"/>
    <n v="434000"/>
    <x v="0"/>
    <s v="FSSPN"/>
    <s v="03-Mar-17"/>
    <x v="0"/>
    <s v="X-Other"/>
    <s v="AB"/>
    <x v="1"/>
  </r>
  <r>
    <s v="Single Family"/>
    <n v="434000"/>
    <x v="0"/>
    <s v="WOOD"/>
    <d v="2017-02-17T00:00:00"/>
    <x v="0"/>
    <s v="JOHN R WOOD"/>
    <s v="AB"/>
    <x v="1"/>
  </r>
  <r>
    <s v="Single Family"/>
    <n v="434900"/>
    <x v="0"/>
    <s v="GULB"/>
    <d v="2017-01-27T00:00:00"/>
    <x v="0"/>
    <s v="X-Other"/>
    <s v="AB"/>
    <x v="1"/>
  </r>
  <r>
    <s v="Single Family"/>
    <n v="435000"/>
    <x v="0"/>
    <s v="WOOD"/>
    <s v="08-Mar-17"/>
    <x v="0"/>
    <s v="JOHN R WOOD"/>
    <s v="AB"/>
    <x v="1"/>
  </r>
  <r>
    <s v="Condo"/>
    <n v="435000"/>
    <x v="0"/>
    <s v="BPREM07"/>
    <d v="2017-02-22T00:00:00"/>
    <x v="0"/>
    <s v="PREMIER SOTHEBYS"/>
    <s v="AB"/>
    <x v="1"/>
  </r>
  <r>
    <s v="Single Family"/>
    <n v="435000"/>
    <x v="0"/>
    <s v="FROS2"/>
    <d v="2017-03-31T00:00:00"/>
    <x v="0"/>
    <s v="X-Other"/>
    <s v="AB"/>
    <x v="1"/>
  </r>
  <r>
    <s v="Single Family"/>
    <n v="435000"/>
    <x v="0"/>
    <s v="NINPP"/>
    <d v="2017-02-23T00:00:00"/>
    <x v="0"/>
    <s v="X-Other"/>
    <s v="AB"/>
    <x v="1"/>
  </r>
  <r>
    <s v="Single Family"/>
    <n v="435000"/>
    <x v="0"/>
    <s v="NSKW"/>
    <d v="2017-02-10T00:00:00"/>
    <x v="0"/>
    <s v="X-Other"/>
    <s v="AB"/>
    <x v="1"/>
  </r>
  <r>
    <s v="Single Family"/>
    <n v="435000"/>
    <x v="0"/>
    <s v="NWRG"/>
    <d v="2017-02-28T00:00:00"/>
    <x v="0"/>
    <s v="X-Other"/>
    <s v="AB"/>
    <x v="1"/>
  </r>
  <r>
    <s v="Condo"/>
    <n v="435000"/>
    <x v="0"/>
    <s v="CBRR11"/>
    <s v="03-Jan-17"/>
    <x v="0"/>
    <s v="COLDWELL BANKER"/>
    <s v="AB"/>
    <x v="1"/>
  </r>
  <r>
    <s v="Single Family"/>
    <n v="435000"/>
    <x v="0"/>
    <s v="NMVP1"/>
    <d v="2017-03-27T00:00:00"/>
    <x v="0"/>
    <s v="X-Other"/>
    <s v="AB"/>
    <x v="1"/>
  </r>
  <r>
    <s v="Single Family"/>
    <n v="435000"/>
    <x v="0"/>
    <s v="PREM12"/>
    <s v="03-Jan-17"/>
    <x v="0"/>
    <s v="PREMIER SOTHEBYS"/>
    <s v="AB"/>
    <x v="1"/>
  </r>
  <r>
    <s v="Condo"/>
    <n v="435000"/>
    <x v="0"/>
    <s v="WOOD05"/>
    <d v="2017-03-16T00:00:00"/>
    <x v="0"/>
    <s v="JOHN R WOOD"/>
    <s v="AB"/>
    <x v="1"/>
  </r>
  <r>
    <s v="Condo"/>
    <n v="435000"/>
    <x v="0"/>
    <s v="NSTO"/>
    <d v="2017-03-10T00:00:00"/>
    <x v="0"/>
    <s v="X-Other"/>
    <s v="AB"/>
    <x v="1"/>
  </r>
  <r>
    <s v="Single Family"/>
    <n v="435000"/>
    <x v="0"/>
    <s v="NMCQ"/>
    <d v="2017-01-18T00:00:00"/>
    <x v="0"/>
    <s v="X-Other"/>
    <s v="AB"/>
    <x v="1"/>
  </r>
  <r>
    <s v="Single Family"/>
    <n v="435000"/>
    <x v="0"/>
    <s v="DNFR"/>
    <s v="03-Feb-17"/>
    <x v="0"/>
    <s v="DOWNING FRYE"/>
    <s v="AB"/>
    <x v="1"/>
  </r>
  <r>
    <s v="Condo"/>
    <n v="435000"/>
    <x v="0"/>
    <s v="WOOD05"/>
    <d v="2017-02-13T00:00:00"/>
    <x v="0"/>
    <s v="JOHN R WOOD"/>
    <s v="AB"/>
    <x v="1"/>
  </r>
  <r>
    <s v="Condo"/>
    <n v="435000"/>
    <x v="0"/>
    <s v="NPPR"/>
    <d v="2017-03-16T00:00:00"/>
    <x v="0"/>
    <s v="PREMIERE PLUS REALTY COMPANY"/>
    <s v="AB"/>
    <x v="1"/>
  </r>
  <r>
    <s v="Single Family"/>
    <n v="437000"/>
    <x v="0"/>
    <s v="NBHHS2"/>
    <d v="2017-01-11T00:00:00"/>
    <x v="0"/>
    <s v="BERKSHIRE HATHAWAY FLORIDA"/>
    <s v="AB"/>
    <x v="1"/>
  </r>
  <r>
    <s v="Condo"/>
    <n v="437500"/>
    <x v="0"/>
    <s v="FKWFMI2"/>
    <s v="01-Feb-17"/>
    <x v="0"/>
    <s v="X-Other"/>
    <s v="AB"/>
    <x v="1"/>
  </r>
  <r>
    <s v="Single Family"/>
    <n v="437500"/>
    <x v="0"/>
    <s v="WOOD05"/>
    <s v="01-Mar-17"/>
    <x v="0"/>
    <s v="JOHN R WOOD"/>
    <s v="AB"/>
    <x v="1"/>
  </r>
  <r>
    <s v="Single Family"/>
    <n v="438000"/>
    <x v="0"/>
    <s v="FKWG"/>
    <d v="2017-03-31T00:00:00"/>
    <x v="0"/>
    <s v="X-Other"/>
    <s v="AB"/>
    <x v="1"/>
  </r>
  <r>
    <s v="Condo"/>
    <n v="438900"/>
    <x v="0"/>
    <s v="NPPR"/>
    <d v="2017-01-17T00:00:00"/>
    <x v="0"/>
    <s v="PREMIERE PLUS REALTY COMPANY"/>
    <s v="AB"/>
    <x v="1"/>
  </r>
  <r>
    <s v="Single Family"/>
    <n v="439000"/>
    <x v="0"/>
    <s v="NFHR2"/>
    <d v="2017-02-15T00:00:00"/>
    <x v="0"/>
    <s v="X-Other"/>
    <s v="AB"/>
    <x v="1"/>
  </r>
  <r>
    <s v="Single Family"/>
    <n v="440000"/>
    <x v="0"/>
    <s v="DNFR"/>
    <d v="2017-02-28T00:00:00"/>
    <x v="0"/>
    <s v="DOWNING FRYE"/>
    <s v="AB"/>
    <x v="1"/>
  </r>
  <r>
    <s v="Single Family"/>
    <n v="440000"/>
    <x v="0"/>
    <s v="RREI"/>
    <d v="2017-03-22T00:00:00"/>
    <x v="0"/>
    <s v="X-Other"/>
    <s v="AB"/>
    <x v="1"/>
  </r>
  <r>
    <s v="Single Family"/>
    <n v="440000"/>
    <x v="0"/>
    <s v="BDOWN2"/>
    <d v="2017-03-10T00:00:00"/>
    <x v="0"/>
    <s v="DOWNING FRYE"/>
    <s v="AB"/>
    <x v="1"/>
  </r>
  <r>
    <s v="Single Family"/>
    <n v="440000"/>
    <x v="0"/>
    <s v="RLTY"/>
    <s v="07-Feb-17"/>
    <x v="0"/>
    <s v="X-Other"/>
    <s v="AB"/>
    <x v="1"/>
  </r>
  <r>
    <s v="Single Family"/>
    <n v="440000"/>
    <x v="0"/>
    <s v="BKWR"/>
    <d v="2017-03-20T00:00:00"/>
    <x v="0"/>
    <s v="KELLER WILLIAMS ELITE"/>
    <s v="AB"/>
    <x v="1"/>
  </r>
  <r>
    <s v="Condo"/>
    <n v="440000"/>
    <x v="0"/>
    <s v="NPPR"/>
    <d v="2017-03-24T00:00:00"/>
    <x v="0"/>
    <s v="PREMIERE PLUS REALTY COMPANY"/>
    <s v="AB"/>
    <x v="1"/>
  </r>
  <r>
    <s v="Condo"/>
    <n v="440000"/>
    <x v="0"/>
    <s v="NMVP1"/>
    <d v="2017-01-12T00:00:00"/>
    <x v="0"/>
    <s v="X-Other"/>
    <s v="AB"/>
    <x v="1"/>
  </r>
  <r>
    <s v="Single Family"/>
    <n v="440000"/>
    <x v="0"/>
    <s v="DNFR"/>
    <s v="02-Feb-17"/>
    <x v="0"/>
    <s v="DOWNING FRYE"/>
    <s v="AB"/>
    <x v="1"/>
  </r>
  <r>
    <s v="Single Family"/>
    <n v="440000"/>
    <x v="0"/>
    <s v="NBHHS"/>
    <d v="2017-03-16T00:00:00"/>
    <x v="0"/>
    <s v="BERKSHIRE HATHAWAY FLORIDA"/>
    <s v="AB"/>
    <x v="1"/>
  </r>
  <r>
    <s v="Single Family"/>
    <n v="440000"/>
    <x v="0"/>
    <s v="NWRF2"/>
    <s v="01-Mar-17"/>
    <x v="0"/>
    <s v="WILLIAM RAVEIS"/>
    <s v="AB"/>
    <x v="1"/>
  </r>
  <r>
    <s v="Single Family"/>
    <n v="440000"/>
    <x v="0"/>
    <s v="NWSP2"/>
    <s v="09-Feb-17"/>
    <x v="0"/>
    <s v="X-Other"/>
    <s v="AB"/>
    <x v="1"/>
  </r>
  <r>
    <s v="Condo"/>
    <n v="440000"/>
    <x v="0"/>
    <s v="NIRM"/>
    <s v="09-Mar-17"/>
    <x v="0"/>
    <s v="X-Other"/>
    <s v="AB"/>
    <x v="1"/>
  </r>
  <r>
    <s v="Single Family"/>
    <n v="440000"/>
    <x v="0"/>
    <s v="WOOD"/>
    <s v="09-Mar-17"/>
    <x v="0"/>
    <s v="JOHN R WOOD"/>
    <s v="AB"/>
    <x v="1"/>
  </r>
  <r>
    <s v="Condo"/>
    <n v="442000"/>
    <x v="0"/>
    <s v="NSTO"/>
    <d v="2017-01-30T00:00:00"/>
    <x v="0"/>
    <s v="X-Other"/>
    <s v="AB"/>
    <x v="1"/>
  </r>
  <r>
    <s v="Single Family"/>
    <n v="442500"/>
    <x v="0"/>
    <s v="NPPR"/>
    <s v="04-Jan-17"/>
    <x v="0"/>
    <s v="PREMIERE PLUS REALTY COMPANY"/>
    <s v="AB"/>
    <x v="1"/>
  </r>
  <r>
    <s v="Condo"/>
    <n v="442500"/>
    <x v="0"/>
    <s v="SOBA"/>
    <s v="04-Jan-17"/>
    <x v="0"/>
    <s v="X-Other"/>
    <s v="AB"/>
    <x v="1"/>
  </r>
  <r>
    <s v="Condo"/>
    <n v="442500"/>
    <x v="0"/>
    <s v="DNFR"/>
    <d v="2017-03-27T00:00:00"/>
    <x v="0"/>
    <s v="DOWNING FRYE"/>
    <s v="AB"/>
    <x v="1"/>
  </r>
  <r>
    <s v="Single Family"/>
    <n v="442500"/>
    <x v="0"/>
    <s v="NFHR"/>
    <d v="2017-02-24T00:00:00"/>
    <x v="0"/>
    <s v="X-Other"/>
    <s v="AB"/>
    <x v="1"/>
  </r>
  <r>
    <s v="Single Family"/>
    <n v="443000"/>
    <x v="0"/>
    <s v="NPPR"/>
    <s v="01-Mar-17"/>
    <x v="0"/>
    <s v="PREMIERE PLUS REALTY COMPANY"/>
    <s v="AB"/>
    <x v="1"/>
  </r>
  <r>
    <s v="Condo"/>
    <n v="445000"/>
    <x v="0"/>
    <s v="NDRC"/>
    <d v="2017-02-28T00:00:00"/>
    <x v="0"/>
    <s v="X-Other"/>
    <s v="AB"/>
    <x v="1"/>
  </r>
  <r>
    <s v="Single Family"/>
    <n v="445000"/>
    <x v="0"/>
    <s v="WOOD17"/>
    <d v="2017-03-15T00:00:00"/>
    <x v="0"/>
    <s v="JOHN R WOOD"/>
    <s v="AB"/>
    <x v="1"/>
  </r>
  <r>
    <s v="Condo"/>
    <n v="445000"/>
    <x v="0"/>
    <s v="NMCQ"/>
    <d v="2017-03-16T00:00:00"/>
    <x v="0"/>
    <s v="X-Other"/>
    <s v="AB"/>
    <x v="1"/>
  </r>
  <r>
    <s v="Single Family"/>
    <n v="445000"/>
    <x v="0"/>
    <s v="NDRC"/>
    <d v="2017-01-18T00:00:00"/>
    <x v="0"/>
    <s v="X-Other"/>
    <s v="AB"/>
    <x v="1"/>
  </r>
  <r>
    <s v="Single Family"/>
    <n v="445000"/>
    <x v="0"/>
    <s v="NHORT4"/>
    <s v="03-Feb-17"/>
    <x v="0"/>
    <s v="X-Other"/>
    <s v="AB"/>
    <x v="1"/>
  </r>
  <r>
    <s v="Condo"/>
    <n v="445000"/>
    <x v="0"/>
    <s v="NPPR"/>
    <d v="2017-02-28T00:00:00"/>
    <x v="0"/>
    <s v="PREMIERE PLUS REALTY COMPANY"/>
    <s v="AB"/>
    <x v="1"/>
  </r>
  <r>
    <s v="Single Family"/>
    <n v="445000"/>
    <x v="0"/>
    <s v="NKWRN"/>
    <s v="03-Jan-17"/>
    <x v="0"/>
    <s v="X-Other"/>
    <s v="AB"/>
    <x v="1"/>
  </r>
  <r>
    <s v="Single Family"/>
    <n v="445000"/>
    <x v="0"/>
    <s v="DNFR"/>
    <s v="09-Mar-17"/>
    <x v="0"/>
    <s v="DOWNING FRYE"/>
    <s v="AB"/>
    <x v="1"/>
  </r>
  <r>
    <s v="Condo"/>
    <n v="445000"/>
    <x v="0"/>
    <s v="VPI"/>
    <s v="04-Jan-17"/>
    <x v="0"/>
    <s v="X-Other"/>
    <s v="AB"/>
    <x v="1"/>
  </r>
  <r>
    <s v="Single Family"/>
    <n v="445000"/>
    <x v="0"/>
    <s v="NPPR"/>
    <d v="2017-01-11T00:00:00"/>
    <x v="0"/>
    <s v="PREMIERE PLUS REALTY COMPANY"/>
    <s v="AB"/>
    <x v="1"/>
  </r>
  <r>
    <s v="Condo"/>
    <n v="445000"/>
    <x v="0"/>
    <s v="PREM06"/>
    <s v="03-Mar-17"/>
    <x v="0"/>
    <s v="PREMIER SOTHEBYS"/>
    <s v="AB"/>
    <x v="1"/>
  </r>
  <r>
    <s v="Single Family"/>
    <n v="446500"/>
    <x v="0"/>
    <s v="NRYA"/>
    <d v="2017-01-30T00:00:00"/>
    <x v="0"/>
    <s v="X-Other"/>
    <s v="AB"/>
    <x v="1"/>
  </r>
  <r>
    <s v="Single Family"/>
    <n v="448000"/>
    <x v="0"/>
    <s v="NPPR"/>
    <d v="2017-01-31T00:00:00"/>
    <x v="0"/>
    <s v="PREMIERE PLUS REALTY COMPANY"/>
    <s v="AB"/>
    <x v="1"/>
  </r>
  <r>
    <s v="Single Family"/>
    <n v="448900"/>
    <x v="0"/>
    <s v="NKRE"/>
    <s v="03-Feb-17"/>
    <x v="0"/>
    <s v="X-Other"/>
    <s v="AB"/>
    <x v="1"/>
  </r>
  <r>
    <s v="Single Family"/>
    <n v="449000"/>
    <x v="0"/>
    <s v="BPREM07"/>
    <d v="2017-01-31T00:00:00"/>
    <x v="0"/>
    <s v="PREMIER SOTHEBYS"/>
    <s v="AB"/>
    <x v="1"/>
  </r>
  <r>
    <s v="Single Family"/>
    <n v="449000"/>
    <x v="0"/>
    <s v="SUNY"/>
    <d v="2017-03-17T00:00:00"/>
    <x v="0"/>
    <s v="X-Other"/>
    <s v="AB"/>
    <x v="1"/>
  </r>
  <r>
    <s v="Single Family"/>
    <n v="449500"/>
    <x v="0"/>
    <s v="NBHHS"/>
    <d v="2017-03-16T00:00:00"/>
    <x v="0"/>
    <s v="BERKSHIRE HATHAWAY FLORIDA"/>
    <s v="AB"/>
    <x v="1"/>
  </r>
  <r>
    <s v="Condo"/>
    <n v="450000"/>
    <x v="0"/>
    <s v="NMCQ"/>
    <d v="2017-03-10T00:00:00"/>
    <x v="0"/>
    <s v="X-Other"/>
    <s v="AB"/>
    <x v="1"/>
  </r>
  <r>
    <s v="Single Family"/>
    <n v="450000"/>
    <x v="0"/>
    <s v="NDRC"/>
    <d v="2017-03-31T00:00:00"/>
    <x v="0"/>
    <s v="X-Other"/>
    <s v="AB"/>
    <x v="1"/>
  </r>
  <r>
    <s v="Single Family"/>
    <n v="450000"/>
    <x v="0"/>
    <s v="DNFR"/>
    <s v="06-Jan-17"/>
    <x v="0"/>
    <s v="DOWNING FRYE"/>
    <s v="AB"/>
    <x v="1"/>
  </r>
  <r>
    <s v="Single Family"/>
    <n v="450000"/>
    <x v="0"/>
    <s v="NRIES"/>
    <d v="2017-02-22T00:00:00"/>
    <x v="0"/>
    <s v="X-Other"/>
    <s v="AB"/>
    <x v="1"/>
  </r>
  <r>
    <s v="Single Family"/>
    <n v="450000"/>
    <x v="0"/>
    <s v="WOOD17"/>
    <d v="2017-01-31T00:00:00"/>
    <x v="0"/>
    <s v="JOHN R WOOD"/>
    <s v="AB"/>
    <x v="1"/>
  </r>
  <r>
    <s v="Single Family"/>
    <n v="450000"/>
    <x v="0"/>
    <s v="NEVON"/>
    <d v="2017-01-27T00:00:00"/>
    <x v="0"/>
    <s v="X-Other"/>
    <s v="AB"/>
    <x v="1"/>
  </r>
  <r>
    <s v="Single Family"/>
    <n v="450000"/>
    <x v="0"/>
    <s v="NBHHS2"/>
    <d v="2017-02-13T00:00:00"/>
    <x v="0"/>
    <s v="BERKSHIRE HATHAWAY FLORIDA"/>
    <s v="AB"/>
    <x v="1"/>
  </r>
  <r>
    <s v="Single Family"/>
    <n v="450000"/>
    <x v="0"/>
    <s v="PREM03"/>
    <d v="2017-02-28T00:00:00"/>
    <x v="0"/>
    <s v="PREMIER SOTHEBYS"/>
    <s v="AB"/>
    <x v="1"/>
  </r>
  <r>
    <s v="Single Family"/>
    <n v="450000"/>
    <x v="0"/>
    <s v="FBPL"/>
    <d v="2017-01-20T00:00:00"/>
    <x v="0"/>
    <s v="X-Other"/>
    <s v="AB"/>
    <x v="1"/>
  </r>
  <r>
    <s v="Condo"/>
    <n v="450000"/>
    <x v="0"/>
    <s v="WRGI"/>
    <d v="2017-03-31T00:00:00"/>
    <x v="0"/>
    <s v="X-Other"/>
    <s v="AB"/>
    <x v="1"/>
  </r>
  <r>
    <s v="Single Family"/>
    <n v="450000"/>
    <x v="0"/>
    <s v="DNFR"/>
    <d v="2017-01-11T00:00:00"/>
    <x v="0"/>
    <s v="DOWNING FRYE"/>
    <s v="AB"/>
    <x v="1"/>
  </r>
  <r>
    <s v="Condo"/>
    <n v="450000"/>
    <x v="0"/>
    <s v="DNFR"/>
    <d v="2017-01-27T00:00:00"/>
    <x v="0"/>
    <s v="DOWNING FRYE"/>
    <s v="AB"/>
    <x v="1"/>
  </r>
  <r>
    <s v="Single Family"/>
    <n v="450000"/>
    <x v="0"/>
    <s v="DNFR"/>
    <d v="2017-02-17T00:00:00"/>
    <x v="0"/>
    <s v="DOWNING FRYE"/>
    <s v="AB"/>
    <x v="1"/>
  </r>
  <r>
    <s v="Single Family"/>
    <n v="450000"/>
    <x v="0"/>
    <s v="CRCROWN"/>
    <d v="2017-03-15T00:00:00"/>
    <x v="0"/>
    <s v="X-Other"/>
    <s v="AB"/>
    <x v="1"/>
  </r>
  <r>
    <s v="Single Family"/>
    <n v="450000"/>
    <x v="0"/>
    <s v="SUNY"/>
    <d v="2017-02-10T00:00:00"/>
    <x v="0"/>
    <s v="X-Other"/>
    <s v="AB"/>
    <x v="1"/>
  </r>
  <r>
    <s v="Single Family"/>
    <n v="450000"/>
    <x v="0"/>
    <s v="NFLRS"/>
    <d v="2017-03-16T00:00:00"/>
    <x v="0"/>
    <s v="X-Other"/>
    <s v="AB"/>
    <x v="1"/>
  </r>
  <r>
    <s v="Single Family"/>
    <n v="450000"/>
    <x v="0"/>
    <s v="WOOD05"/>
    <d v="2017-03-15T00:00:00"/>
    <x v="0"/>
    <s v="JOHN R WOOD"/>
    <s v="AB"/>
    <x v="1"/>
  </r>
  <r>
    <s v="Single Family"/>
    <n v="450000"/>
    <x v="0"/>
    <s v="NPPR"/>
    <d v="2017-03-21T00:00:00"/>
    <x v="0"/>
    <s v="PREMIERE PLUS REALTY COMPANY"/>
    <s v="AB"/>
    <x v="1"/>
  </r>
  <r>
    <s v="Single Family"/>
    <n v="452000"/>
    <x v="0"/>
    <s v="NRDR03"/>
    <d v="2017-03-31T00:00:00"/>
    <x v="0"/>
    <s v="X-Other"/>
    <s v="AB"/>
    <x v="1"/>
  </r>
  <r>
    <s v="Condo"/>
    <n v="452500"/>
    <x v="0"/>
    <s v="WOOD05"/>
    <d v="2017-01-10T00:00:00"/>
    <x v="0"/>
    <s v="JOHN R WOOD"/>
    <s v="AB"/>
    <x v="1"/>
  </r>
  <r>
    <s v="Condo"/>
    <n v="455000"/>
    <x v="0"/>
    <s v="BPREM07"/>
    <d v="2017-02-24T00:00:00"/>
    <x v="0"/>
    <s v="PREMIER SOTHEBYS"/>
    <s v="AB"/>
    <x v="1"/>
  </r>
  <r>
    <s v="Condo"/>
    <n v="455000"/>
    <x v="0"/>
    <s v="BDOWN2"/>
    <s v="05-Jan-17"/>
    <x v="0"/>
    <s v="DOWNING FRYE"/>
    <s v="AB"/>
    <x v="1"/>
  </r>
  <r>
    <s v="Condo"/>
    <n v="455000"/>
    <x v="0"/>
    <s v="NRAP"/>
    <d v="2017-02-17T00:00:00"/>
    <x v="0"/>
    <s v="X-Other"/>
    <s v="AB"/>
    <x v="1"/>
  </r>
  <r>
    <s v="Single Family"/>
    <n v="455000"/>
    <x v="0"/>
    <s v="NMARN"/>
    <d v="2017-02-17T00:00:00"/>
    <x v="0"/>
    <s v="X-Other"/>
    <s v="AB"/>
    <x v="1"/>
  </r>
  <r>
    <s v="Single Family"/>
    <n v="455000"/>
    <x v="0"/>
    <s v="NRWT"/>
    <d v="2017-01-10T00:00:00"/>
    <x v="0"/>
    <s v="X-Other"/>
    <s v="AB"/>
    <x v="1"/>
  </r>
  <r>
    <s v="Single Family"/>
    <n v="455000"/>
    <x v="0"/>
    <s v="BSIBW"/>
    <d v="2017-03-31T00:00:00"/>
    <x v="0"/>
    <s v="X-Other"/>
    <s v="AB"/>
    <x v="1"/>
  </r>
  <r>
    <s v="Single Family"/>
    <n v="455000"/>
    <x v="0"/>
    <s v="NBHHS4"/>
    <d v="2017-02-28T00:00:00"/>
    <x v="0"/>
    <s v="BERKSHIRE HATHAWAY FLORIDA"/>
    <s v="AB"/>
    <x v="1"/>
  </r>
  <r>
    <s v="Single Family"/>
    <n v="457000"/>
    <x v="0"/>
    <s v="NNRL"/>
    <s v="06-Jan-17"/>
    <x v="0"/>
    <s v="X-Other"/>
    <s v="AB"/>
    <x v="1"/>
  </r>
  <r>
    <s v="Single Family"/>
    <n v="458000"/>
    <x v="0"/>
    <s v="NLXB"/>
    <s v="01-Feb-17"/>
    <x v="0"/>
    <s v="X-Other"/>
    <s v="AB"/>
    <x v="1"/>
  </r>
  <r>
    <s v="Single Family"/>
    <n v="458777"/>
    <x v="0"/>
    <s v="NPPR"/>
    <d v="2017-01-26T00:00:00"/>
    <x v="0"/>
    <s v="PREMIERE PLUS REALTY COMPANY"/>
    <s v="AB"/>
    <x v="1"/>
  </r>
  <r>
    <s v="Single Family"/>
    <n v="458900"/>
    <x v="0"/>
    <s v="NGLH"/>
    <s v="09-Feb-17"/>
    <x v="0"/>
    <s v="X-Other"/>
    <s v="AB"/>
    <x v="1"/>
  </r>
  <r>
    <s v="Single Family"/>
    <n v="459000"/>
    <x v="0"/>
    <s v="PREP"/>
    <s v="07-Feb-17"/>
    <x v="0"/>
    <s v="PREMIERE PLUS REALTY COMPANY"/>
    <s v="AB"/>
    <x v="1"/>
  </r>
  <r>
    <s v="Single Family"/>
    <n v="459800"/>
    <x v="0"/>
    <s v="VPI"/>
    <d v="2017-01-11T00:00:00"/>
    <x v="0"/>
    <s v="X-Other"/>
    <s v="AB"/>
    <x v="1"/>
  </r>
  <r>
    <s v="Single Family"/>
    <n v="459900"/>
    <x v="0"/>
    <s v="WOOD17"/>
    <d v="2017-02-28T00:00:00"/>
    <x v="0"/>
    <s v="JOHN R WOOD"/>
    <s v="AB"/>
    <x v="1"/>
  </r>
  <r>
    <s v="Single Family"/>
    <n v="460000"/>
    <x v="0"/>
    <s v="DNFR"/>
    <d v="2017-02-23T00:00:00"/>
    <x v="0"/>
    <s v="DOWNING FRYE"/>
    <s v="AB"/>
    <x v="1"/>
  </r>
  <r>
    <s v="Single Family"/>
    <n v="460000"/>
    <x v="0"/>
    <s v="BRSRE4"/>
    <d v="2017-02-21T00:00:00"/>
    <x v="0"/>
    <s v="ROYAL SHELL REAL ESTATE"/>
    <s v="AB"/>
    <x v="1"/>
  </r>
  <r>
    <s v="Single Family"/>
    <n v="460000"/>
    <x v="0"/>
    <s v="NMARN"/>
    <s v="06-Feb-17"/>
    <x v="0"/>
    <s v="X-Other"/>
    <s v="AB"/>
    <x v="1"/>
  </r>
  <r>
    <s v="Condo"/>
    <n v="460000"/>
    <x v="0"/>
    <s v="NBHHS"/>
    <d v="2017-02-22T00:00:00"/>
    <x v="0"/>
    <s v="BERKSHIRE HATHAWAY FLORIDA"/>
    <s v="AB"/>
    <x v="1"/>
  </r>
  <r>
    <s v="Single Family"/>
    <n v="460000"/>
    <x v="0"/>
    <s v="NPPR"/>
    <d v="2017-03-15T00:00:00"/>
    <x v="0"/>
    <s v="PREMIERE PLUS REALTY COMPANY"/>
    <s v="AB"/>
    <x v="1"/>
  </r>
  <r>
    <s v="Single Family"/>
    <n v="460000"/>
    <x v="0"/>
    <s v="DNFR"/>
    <d v="2017-01-18T00:00:00"/>
    <x v="0"/>
    <s v="DOWNING FRYE"/>
    <s v="AB"/>
    <x v="1"/>
  </r>
  <r>
    <s v="Condo"/>
    <n v="462000"/>
    <x v="0"/>
    <s v="NRSRE6"/>
    <s v="01-Mar-17"/>
    <x v="0"/>
    <s v="ROYAL SHELL REAL ESTATE"/>
    <s v="AB"/>
    <x v="1"/>
  </r>
  <r>
    <s v="Single Family"/>
    <n v="462500"/>
    <x v="0"/>
    <s v="WOOD"/>
    <d v="2017-03-23T00:00:00"/>
    <x v="0"/>
    <s v="JOHN R WOOD"/>
    <s v="AB"/>
    <x v="1"/>
  </r>
  <r>
    <s v="Condo"/>
    <n v="462500"/>
    <x v="0"/>
    <s v="NPPR"/>
    <d v="2017-03-31T00:00:00"/>
    <x v="0"/>
    <s v="PREMIERE PLUS REALTY COMPANY"/>
    <s v="AB"/>
    <x v="1"/>
  </r>
  <r>
    <s v="Single Family"/>
    <n v="464000"/>
    <x v="0"/>
    <s v="NLEN2"/>
    <d v="2017-01-27T00:00:00"/>
    <x v="0"/>
    <s v="X-Other"/>
    <s v="AB"/>
    <x v="1"/>
  </r>
  <r>
    <s v="Single Family"/>
    <n v="464000"/>
    <x v="0"/>
    <s v="RLTY"/>
    <d v="2017-02-14T00:00:00"/>
    <x v="0"/>
    <s v="X-Other"/>
    <s v="AB"/>
    <x v="1"/>
  </r>
  <r>
    <s v="Condo"/>
    <n v="464900"/>
    <x v="0"/>
    <s v="PREM12"/>
    <d v="2017-01-27T00:00:00"/>
    <x v="0"/>
    <s v="PREMIER SOTHEBYS"/>
    <s v="AB"/>
    <x v="1"/>
  </r>
  <r>
    <s v="Single Family"/>
    <n v="464900"/>
    <x v="0"/>
    <s v="DNFR"/>
    <d v="2017-01-10T00:00:00"/>
    <x v="0"/>
    <s v="DOWNING FRYE"/>
    <s v="AB"/>
    <x v="1"/>
  </r>
  <r>
    <s v="Single Family"/>
    <n v="464990"/>
    <x v="0"/>
    <s v="NHORT4"/>
    <d v="2017-01-31T00:00:00"/>
    <x v="0"/>
    <s v="X-Other"/>
    <s v="AB"/>
    <x v="1"/>
  </r>
  <r>
    <s v="Single Family"/>
    <n v="465000"/>
    <x v="0"/>
    <s v="NLEN2"/>
    <d v="2017-02-24T00:00:00"/>
    <x v="0"/>
    <s v="X-Other"/>
    <s v="AB"/>
    <x v="1"/>
  </r>
  <r>
    <s v="Single Family"/>
    <n v="465000"/>
    <x v="0"/>
    <s v="DNFR"/>
    <d v="2017-02-24T00:00:00"/>
    <x v="0"/>
    <s v="DOWNING FRYE"/>
    <s v="AB"/>
    <x v="1"/>
  </r>
  <r>
    <s v="Single Family"/>
    <n v="465000"/>
    <x v="0"/>
    <s v="PREM12"/>
    <d v="2017-01-27T00:00:00"/>
    <x v="0"/>
    <s v="PREMIER SOTHEBYS"/>
    <s v="AB"/>
    <x v="1"/>
  </r>
  <r>
    <s v="Single Family"/>
    <n v="465000"/>
    <x v="0"/>
    <s v="NMVP1"/>
    <d v="2017-03-28T00:00:00"/>
    <x v="0"/>
    <s v="X-Other"/>
    <s v="AB"/>
    <x v="1"/>
  </r>
  <r>
    <s v="Single Family"/>
    <n v="465000"/>
    <x v="0"/>
    <s v="BSIBW"/>
    <d v="2017-03-21T00:00:00"/>
    <x v="0"/>
    <s v="X-Other"/>
    <s v="AB"/>
    <x v="1"/>
  </r>
  <r>
    <s v="Single Family"/>
    <n v="465000"/>
    <x v="0"/>
    <s v="NPPR"/>
    <d v="2017-02-27T00:00:00"/>
    <x v="0"/>
    <s v="PREMIERE PLUS REALTY COMPANY"/>
    <s v="AB"/>
    <x v="1"/>
  </r>
  <r>
    <s v="Condo"/>
    <n v="465000"/>
    <x v="0"/>
    <s v="DNFR"/>
    <d v="2017-02-15T00:00:00"/>
    <x v="0"/>
    <s v="DOWNING FRYE"/>
    <s v="AB"/>
    <x v="1"/>
  </r>
  <r>
    <s v="Condo"/>
    <n v="465000"/>
    <x v="0"/>
    <s v="NPPR"/>
    <d v="2017-01-17T00:00:00"/>
    <x v="0"/>
    <s v="PREMIERE PLUS REALTY COMPANY"/>
    <s v="AB"/>
    <x v="1"/>
  </r>
  <r>
    <s v="Single Family"/>
    <n v="465000"/>
    <x v="0"/>
    <s v="NMVP1"/>
    <d v="2017-01-17T00:00:00"/>
    <x v="0"/>
    <s v="X-Other"/>
    <s v="AB"/>
    <x v="1"/>
  </r>
  <r>
    <s v="Single Family"/>
    <n v="465000"/>
    <x v="0"/>
    <s v="NPPR3"/>
    <d v="2017-01-31T00:00:00"/>
    <x v="0"/>
    <s v="PREMIERE PLUS REALTY COMPANY"/>
    <s v="AB"/>
    <x v="1"/>
  </r>
  <r>
    <s v="Single Family"/>
    <n v="465000"/>
    <x v="0"/>
    <s v="NGCPG"/>
    <d v="2017-03-31T00:00:00"/>
    <x v="0"/>
    <s v="X-Other"/>
    <s v="AB"/>
    <x v="1"/>
  </r>
  <r>
    <s v="Condo"/>
    <n v="465000"/>
    <x v="0"/>
    <s v="DNFR"/>
    <s v="03-Mar-17"/>
    <x v="0"/>
    <s v="DOWNING FRYE"/>
    <s v="AB"/>
    <x v="1"/>
  </r>
  <r>
    <s v="Single Family"/>
    <n v="465000"/>
    <x v="0"/>
    <s v="FSAD"/>
    <d v="2017-03-31T00:00:00"/>
    <x v="0"/>
    <s v="X-Other"/>
    <s v="AB"/>
    <x v="1"/>
  </r>
  <r>
    <s v="Condo"/>
    <n v="466400"/>
    <x v="0"/>
    <s v="NGCI"/>
    <d v="2017-02-28T00:00:00"/>
    <x v="0"/>
    <s v="GULF COAST INTERNATIONAL PROP"/>
    <s v="AB"/>
    <x v="1"/>
  </r>
  <r>
    <s v="Single Family"/>
    <n v="467500"/>
    <x v="0"/>
    <s v="BNEAL"/>
    <d v="2017-03-15T00:00:00"/>
    <x v="0"/>
    <s v="X-Other"/>
    <s v="AB"/>
    <x v="1"/>
  </r>
  <r>
    <s v="Single Family"/>
    <n v="468000"/>
    <x v="0"/>
    <s v="WOOD05"/>
    <d v="2017-01-30T00:00:00"/>
    <x v="0"/>
    <s v="JOHN R WOOD"/>
    <s v="AB"/>
    <x v="1"/>
  </r>
  <r>
    <s v="Single Family"/>
    <n v="468000"/>
    <x v="0"/>
    <s v="NPPR3"/>
    <d v="2017-02-17T00:00:00"/>
    <x v="0"/>
    <s v="PREMIERE PLUS REALTY COMPANY"/>
    <s v="AB"/>
    <x v="1"/>
  </r>
  <r>
    <s v="Single Family"/>
    <n v="469000"/>
    <x v="0"/>
    <s v="NEVON"/>
    <d v="2017-03-17T00:00:00"/>
    <x v="0"/>
    <s v="X-Other"/>
    <s v="AB"/>
    <x v="1"/>
  </r>
  <r>
    <s v="Condo"/>
    <n v="470000"/>
    <x v="0"/>
    <s v="WOOD"/>
    <d v="2017-03-24T00:00:00"/>
    <x v="0"/>
    <s v="JOHN R WOOD"/>
    <s v="AB"/>
    <x v="1"/>
  </r>
  <r>
    <s v="Condo"/>
    <n v="470000"/>
    <x v="0"/>
    <s v="BRSRE4"/>
    <d v="2017-02-28T00:00:00"/>
    <x v="0"/>
    <s v="ROYAL SHELL REAL ESTATE"/>
    <s v="AB"/>
    <x v="1"/>
  </r>
  <r>
    <s v="Single Family"/>
    <n v="470000"/>
    <x v="0"/>
    <s v="DNFR"/>
    <d v="2017-02-24T00:00:00"/>
    <x v="0"/>
    <s v="DOWNING FRYE"/>
    <s v="AB"/>
    <x v="1"/>
  </r>
  <r>
    <s v="Condo"/>
    <n v="470000"/>
    <x v="0"/>
    <s v="WOOD"/>
    <d v="2017-03-29T00:00:00"/>
    <x v="0"/>
    <s v="JOHN R WOOD"/>
    <s v="AB"/>
    <x v="1"/>
  </r>
  <r>
    <s v="Condo"/>
    <n v="470000"/>
    <x v="0"/>
    <s v="NPPR"/>
    <d v="2017-01-20T00:00:00"/>
    <x v="0"/>
    <s v="PREMIERE PLUS REALTY COMPANY"/>
    <s v="AB"/>
    <x v="1"/>
  </r>
  <r>
    <s v="Single Family"/>
    <n v="470000"/>
    <x v="0"/>
    <s v="NBART"/>
    <d v="2017-03-24T00:00:00"/>
    <x v="0"/>
    <s v="X-Other"/>
    <s v="AB"/>
    <x v="1"/>
  </r>
  <r>
    <s v="Single Family"/>
    <n v="470000"/>
    <x v="0"/>
    <s v="NHORT4"/>
    <d v="2017-02-17T00:00:00"/>
    <x v="0"/>
    <s v="X-Other"/>
    <s v="AB"/>
    <x v="1"/>
  </r>
  <r>
    <s v="Single Family"/>
    <n v="470000"/>
    <x v="0"/>
    <s v="NNBR"/>
    <d v="2017-02-27T00:00:00"/>
    <x v="0"/>
    <s v="X-Other"/>
    <s v="AB"/>
    <x v="1"/>
  </r>
  <r>
    <s v="Condo"/>
    <n v="470000"/>
    <x v="0"/>
    <s v="BPREM07"/>
    <s v="06-Mar-17"/>
    <x v="0"/>
    <s v="PREMIER SOTHEBYS"/>
    <s v="AB"/>
    <x v="1"/>
  </r>
  <r>
    <s v="Single Family"/>
    <n v="471500"/>
    <x v="0"/>
    <s v="NRAP"/>
    <d v="2017-01-31T00:00:00"/>
    <x v="0"/>
    <s v="X-Other"/>
    <s v="AB"/>
    <x v="1"/>
  </r>
  <r>
    <s v="Single Family"/>
    <n v="473000"/>
    <x v="0"/>
    <s v="BELPS"/>
    <s v="03-Jan-17"/>
    <x v="0"/>
    <s v="X-Other"/>
    <s v="AB"/>
    <x v="1"/>
  </r>
  <r>
    <s v="Single Family"/>
    <n v="473000"/>
    <x v="0"/>
    <s v="NBHHS"/>
    <d v="2017-03-23T00:00:00"/>
    <x v="0"/>
    <s v="BERKSHIRE HATHAWAY FLORIDA"/>
    <s v="AB"/>
    <x v="1"/>
  </r>
  <r>
    <s v="Single Family"/>
    <n v="474000"/>
    <x v="0"/>
    <s v="NPPR"/>
    <d v="2017-01-25T00:00:00"/>
    <x v="0"/>
    <s v="PREMIERE PLUS REALTY COMPANY"/>
    <s v="AB"/>
    <x v="1"/>
  </r>
  <r>
    <s v="Single Family"/>
    <n v="474180"/>
    <x v="0"/>
    <s v="NBHLR"/>
    <d v="2017-02-24T00:00:00"/>
    <x v="0"/>
    <s v="X-Other"/>
    <s v="AB"/>
    <x v="1"/>
  </r>
  <r>
    <s v="Condo"/>
    <n v="474900"/>
    <x v="0"/>
    <s v="NSTO"/>
    <s v="04-Jan-17"/>
    <x v="0"/>
    <s v="X-Other"/>
    <s v="AB"/>
    <x v="1"/>
  </r>
  <r>
    <s v="Single Family"/>
    <n v="475000"/>
    <x v="0"/>
    <s v="DNFR"/>
    <s v="09-Mar-17"/>
    <x v="0"/>
    <s v="DOWNING FRYE"/>
    <s v="AB"/>
    <x v="1"/>
  </r>
  <r>
    <s v="Single Family"/>
    <n v="475000"/>
    <x v="0"/>
    <s v="TWC"/>
    <d v="2017-01-30T00:00:00"/>
    <x v="0"/>
    <s v="X-Other"/>
    <s v="AB"/>
    <x v="1"/>
  </r>
  <r>
    <s v="Single Family"/>
    <n v="475000"/>
    <x v="0"/>
    <s v="PREM02"/>
    <d v="2017-03-17T00:00:00"/>
    <x v="0"/>
    <s v="PREMIER SOTHEBYS"/>
    <s v="AB"/>
    <x v="1"/>
  </r>
  <r>
    <s v="Single Family"/>
    <n v="475000"/>
    <x v="0"/>
    <s v="TWC"/>
    <d v="2017-03-31T00:00:00"/>
    <x v="0"/>
    <s v="X-Other"/>
    <s v="AB"/>
    <x v="1"/>
  </r>
  <r>
    <s v="Single Family"/>
    <n v="475000"/>
    <x v="0"/>
    <s v="NLEN2"/>
    <d v="2017-01-30T00:00:00"/>
    <x v="0"/>
    <s v="X-Other"/>
    <s v="AB"/>
    <x v="1"/>
  </r>
  <r>
    <s v="Single Family"/>
    <n v="475000"/>
    <x v="0"/>
    <s v="NRAP"/>
    <s v="02-Feb-17"/>
    <x v="0"/>
    <s v="X-Other"/>
    <s v="AB"/>
    <x v="1"/>
  </r>
  <r>
    <s v="Condo"/>
    <n v="475000"/>
    <x v="0"/>
    <s v="PREM02"/>
    <d v="2017-03-15T00:00:00"/>
    <x v="0"/>
    <s v="PREMIER SOTHEBYS"/>
    <s v="AB"/>
    <x v="1"/>
  </r>
  <r>
    <s v="Condo"/>
    <n v="475000"/>
    <x v="0"/>
    <s v="NBHHS2"/>
    <d v="2017-02-24T00:00:00"/>
    <x v="0"/>
    <s v="BERKSHIRE HATHAWAY FLORIDA"/>
    <s v="AB"/>
    <x v="1"/>
  </r>
  <r>
    <s v="Single Family"/>
    <n v="475000"/>
    <x v="0"/>
    <s v="PREM01"/>
    <s v="01-Feb-17"/>
    <x v="0"/>
    <s v="PREMIER SOTHEBYS"/>
    <s v="AB"/>
    <x v="1"/>
  </r>
  <r>
    <s v="Condo"/>
    <n v="475000"/>
    <x v="0"/>
    <s v="DNFR"/>
    <s v="02-Mar-17"/>
    <x v="0"/>
    <s v="DOWNING FRYE"/>
    <s v="AB"/>
    <x v="1"/>
  </r>
  <r>
    <s v="Condo"/>
    <n v="475000"/>
    <x v="0"/>
    <s v="NPPR"/>
    <s v="01-Mar-17"/>
    <x v="0"/>
    <s v="PREMIERE PLUS REALTY COMPANY"/>
    <s v="AB"/>
    <x v="1"/>
  </r>
  <r>
    <s v="Condo"/>
    <n v="476000"/>
    <x v="0"/>
    <s v="BPREM07"/>
    <d v="2017-03-24T00:00:00"/>
    <x v="0"/>
    <s v="PREMIER SOTHEBYS"/>
    <s v="AB"/>
    <x v="1"/>
  </r>
  <r>
    <s v="Single Family"/>
    <n v="476000"/>
    <x v="0"/>
    <s v="NAMVT"/>
    <d v="2017-01-27T00:00:00"/>
    <x v="0"/>
    <s v="AMERIVEST"/>
    <s v="AB"/>
    <x v="1"/>
  </r>
  <r>
    <s v="Condo"/>
    <n v="477000"/>
    <x v="0"/>
    <s v="RLTY"/>
    <s v="08-Feb-17"/>
    <x v="0"/>
    <s v="X-Other"/>
    <s v="AB"/>
    <x v="1"/>
  </r>
  <r>
    <s v="Single Family"/>
    <n v="477500"/>
    <x v="0"/>
    <s v="DNFR"/>
    <d v="2017-02-15T00:00:00"/>
    <x v="0"/>
    <s v="DOWNING FRYE"/>
    <s v="AB"/>
    <x v="1"/>
  </r>
  <r>
    <s v="Single Family"/>
    <n v="477500"/>
    <x v="0"/>
    <s v="WRGI"/>
    <s v="08-Mar-17"/>
    <x v="0"/>
    <s v="X-Other"/>
    <s v="AB"/>
    <x v="1"/>
  </r>
  <r>
    <s v="Single Family"/>
    <n v="479000"/>
    <x v="0"/>
    <s v="NSTO"/>
    <d v="2017-03-20T00:00:00"/>
    <x v="0"/>
    <s v="X-Other"/>
    <s v="AB"/>
    <x v="1"/>
  </r>
  <r>
    <s v="Single Family"/>
    <n v="479900"/>
    <x v="0"/>
    <s v="NDRC"/>
    <d v="2017-03-29T00:00:00"/>
    <x v="0"/>
    <s v="X-Other"/>
    <s v="AB"/>
    <x v="1"/>
  </r>
  <r>
    <s v="Single Family"/>
    <n v="480000"/>
    <x v="0"/>
    <s v="NLEN2"/>
    <d v="2017-02-16T00:00:00"/>
    <x v="0"/>
    <s v="X-Other"/>
    <s v="AB"/>
    <x v="1"/>
  </r>
  <r>
    <s v="Condo"/>
    <n v="480000"/>
    <x v="0"/>
    <s v="BPREM07"/>
    <d v="2017-03-15T00:00:00"/>
    <x v="0"/>
    <s v="PREMIER SOTHEBYS"/>
    <s v="AB"/>
    <x v="1"/>
  </r>
  <r>
    <s v="Single Family"/>
    <n v="480000"/>
    <x v="0"/>
    <s v="FPRGP"/>
    <d v="2017-03-20T00:00:00"/>
    <x v="0"/>
    <s v="X-Other"/>
    <s v="AB"/>
    <x v="1"/>
  </r>
  <r>
    <s v="Single Family"/>
    <n v="480000"/>
    <x v="0"/>
    <s v="NRSRE6"/>
    <d v="2017-03-21T00:00:00"/>
    <x v="0"/>
    <s v="ROYAL SHELL REAL ESTATE"/>
    <s v="AB"/>
    <x v="1"/>
  </r>
  <r>
    <s v="Single Family"/>
    <n v="480000"/>
    <x v="0"/>
    <s v="WOOD03"/>
    <d v="2017-01-20T00:00:00"/>
    <x v="0"/>
    <s v="JOHN R WOOD"/>
    <s v="AB"/>
    <x v="1"/>
  </r>
  <r>
    <s v="Condo"/>
    <n v="480000"/>
    <x v="0"/>
    <s v="PREM06"/>
    <d v="2017-03-20T00:00:00"/>
    <x v="0"/>
    <s v="PREMIER SOTHEBYS"/>
    <s v="AB"/>
    <x v="1"/>
  </r>
  <r>
    <s v="Single Family"/>
    <n v="480000"/>
    <x v="0"/>
    <s v="DNFR"/>
    <d v="2017-02-10T00:00:00"/>
    <x v="0"/>
    <s v="DOWNING FRYE"/>
    <s v="AB"/>
    <x v="1"/>
  </r>
  <r>
    <s v="Condo"/>
    <n v="480000"/>
    <x v="0"/>
    <s v="WOOD"/>
    <d v="2017-03-30T00:00:00"/>
    <x v="0"/>
    <s v="JOHN R WOOD"/>
    <s v="AB"/>
    <x v="1"/>
  </r>
  <r>
    <s v="Condo"/>
    <n v="480000"/>
    <x v="0"/>
    <s v="NIBR"/>
    <s v="01-Mar-17"/>
    <x v="0"/>
    <s v="X-Other"/>
    <s v="AB"/>
    <x v="1"/>
  </r>
  <r>
    <s v="Single Family"/>
    <n v="480000"/>
    <x v="0"/>
    <s v="NPPR"/>
    <d v="2017-03-23T00:00:00"/>
    <x v="0"/>
    <s v="PREMIERE PLUS REALTY COMPANY"/>
    <s v="AB"/>
    <x v="1"/>
  </r>
  <r>
    <s v="Single Family"/>
    <n v="480335"/>
    <x v="0"/>
    <s v="BSIBW"/>
    <d v="2017-01-19T00:00:00"/>
    <x v="0"/>
    <s v="X-Other"/>
    <s v="AB"/>
    <x v="1"/>
  </r>
  <r>
    <s v="Single Family"/>
    <n v="480900"/>
    <x v="0"/>
    <s v="WOOD"/>
    <d v="2017-02-28T00:00:00"/>
    <x v="0"/>
    <s v="JOHN R WOOD"/>
    <s v="AB"/>
    <x v="1"/>
  </r>
  <r>
    <s v="Single Family"/>
    <n v="482000"/>
    <x v="0"/>
    <s v="NSUMR"/>
    <d v="2017-01-18T00:00:00"/>
    <x v="0"/>
    <s v="X-Other"/>
    <s v="AB"/>
    <x v="1"/>
  </r>
  <r>
    <s v="Single Family"/>
    <n v="482000"/>
    <x v="0"/>
    <s v="WOOD17"/>
    <d v="2017-01-26T00:00:00"/>
    <x v="0"/>
    <s v="JOHN R WOOD"/>
    <s v="AB"/>
    <x v="1"/>
  </r>
  <r>
    <s v="Single Family"/>
    <n v="482500"/>
    <x v="0"/>
    <s v="NPPR"/>
    <s v="02-Mar-17"/>
    <x v="0"/>
    <s v="PREMIERE PLUS REALTY COMPANY"/>
    <s v="AB"/>
    <x v="1"/>
  </r>
  <r>
    <s v="Single Family"/>
    <n v="482500"/>
    <x v="0"/>
    <s v="UNRE"/>
    <d v="2017-02-15T00:00:00"/>
    <x v="0"/>
    <s v="X-Other"/>
    <s v="AB"/>
    <x v="1"/>
  </r>
  <r>
    <s v="Single Family"/>
    <n v="482500"/>
    <x v="0"/>
    <s v="NRIES"/>
    <d v="2017-03-13T00:00:00"/>
    <x v="0"/>
    <s v="X-Other"/>
    <s v="AB"/>
    <x v="1"/>
  </r>
  <r>
    <s v="Single Family"/>
    <n v="485000"/>
    <x v="0"/>
    <s v="PREM03"/>
    <d v="2017-01-31T00:00:00"/>
    <x v="0"/>
    <s v="PREMIER SOTHEBYS"/>
    <s v="AB"/>
    <x v="1"/>
  </r>
  <r>
    <s v="Single Family"/>
    <n v="485000"/>
    <x v="0"/>
    <s v="RLTY"/>
    <s v="05-Jan-17"/>
    <x v="0"/>
    <s v="X-Other"/>
    <s v="AB"/>
    <x v="1"/>
  </r>
  <r>
    <s v="Single Family"/>
    <n v="485000"/>
    <x v="0"/>
    <s v="BKWR"/>
    <d v="2017-02-17T00:00:00"/>
    <x v="0"/>
    <s v="KELLER WILLIAMS ELITE"/>
    <s v="AB"/>
    <x v="1"/>
  </r>
  <r>
    <s v="Single Family"/>
    <n v="485000"/>
    <x v="0"/>
    <s v="ABRIN"/>
    <d v="2017-02-27T00:00:00"/>
    <x v="0"/>
    <s v="X-Other"/>
    <s v="AB"/>
    <x v="1"/>
  </r>
  <r>
    <s v="Condo"/>
    <n v="485000"/>
    <x v="0"/>
    <s v="BDOWN2"/>
    <s v="01-Mar-17"/>
    <x v="0"/>
    <s v="DOWNING FRYE"/>
    <s v="AB"/>
    <x v="1"/>
  </r>
  <r>
    <s v="Single Family"/>
    <n v="485000"/>
    <x v="0"/>
    <s v="DNFR"/>
    <d v="2017-01-23T00:00:00"/>
    <x v="0"/>
    <s v="DOWNING FRYE"/>
    <s v="AB"/>
    <x v="1"/>
  </r>
  <r>
    <s v="Single Family"/>
    <n v="485000"/>
    <x v="0"/>
    <s v="DNFR"/>
    <s v="03-Feb-17"/>
    <x v="0"/>
    <s v="DOWNING FRYE"/>
    <s v="AB"/>
    <x v="1"/>
  </r>
  <r>
    <s v="Condo"/>
    <n v="485000"/>
    <x v="0"/>
    <s v="WOOD"/>
    <d v="2017-01-12T00:00:00"/>
    <x v="0"/>
    <s v="JOHN R WOOD"/>
    <s v="AB"/>
    <x v="1"/>
  </r>
  <r>
    <s v="Condo"/>
    <n v="485000"/>
    <x v="0"/>
    <s v="WOOD"/>
    <s v="03-Feb-17"/>
    <x v="0"/>
    <s v="JOHN R WOOD"/>
    <s v="AB"/>
    <x v="1"/>
  </r>
  <r>
    <s v="Condo"/>
    <n v="485000"/>
    <x v="0"/>
    <s v="WOOD17"/>
    <d v="2017-01-30T00:00:00"/>
    <x v="0"/>
    <s v="JOHN R WOOD"/>
    <s v="AB"/>
    <x v="1"/>
  </r>
  <r>
    <s v="Single Family"/>
    <n v="487500"/>
    <x v="0"/>
    <s v="DNFR"/>
    <d v="2017-03-20T00:00:00"/>
    <x v="0"/>
    <s v="DOWNING FRYE"/>
    <s v="AB"/>
    <x v="1"/>
  </r>
  <r>
    <s v="Single Family"/>
    <n v="487500"/>
    <x v="0"/>
    <s v="NPPR"/>
    <s v="07-Feb-17"/>
    <x v="0"/>
    <s v="PREMIERE PLUS REALTY COMPANY"/>
    <s v="AB"/>
    <x v="1"/>
  </r>
  <r>
    <s v="Condo"/>
    <n v="488000"/>
    <x v="0"/>
    <s v="NPPR"/>
    <d v="2017-03-27T00:00:00"/>
    <x v="0"/>
    <s v="PREMIERE PLUS REALTY COMPANY"/>
    <s v="AB"/>
    <x v="1"/>
  </r>
  <r>
    <s v="Single Family"/>
    <n v="488500"/>
    <x v="0"/>
    <s v="PREM06"/>
    <s v="01-Feb-17"/>
    <x v="0"/>
    <s v="PREMIER SOTHEBYS"/>
    <s v="AB"/>
    <x v="1"/>
  </r>
  <r>
    <s v="Single Family"/>
    <n v="489000"/>
    <x v="0"/>
    <s v="NGCPG"/>
    <s v="08-Mar-17"/>
    <x v="0"/>
    <s v="X-Other"/>
    <s v="AB"/>
    <x v="1"/>
  </r>
  <r>
    <s v="Condo"/>
    <n v="490000"/>
    <x v="0"/>
    <s v="BPREM07"/>
    <s v="01-Mar-17"/>
    <x v="0"/>
    <s v="PREMIER SOTHEBYS"/>
    <s v="AB"/>
    <x v="1"/>
  </r>
  <r>
    <s v="Single Family"/>
    <n v="490000"/>
    <x v="0"/>
    <s v="CBRR11"/>
    <d v="2017-02-22T00:00:00"/>
    <x v="0"/>
    <s v="COLDWELL BANKER"/>
    <s v="AB"/>
    <x v="1"/>
  </r>
  <r>
    <s v="Single Family"/>
    <n v="490000"/>
    <x v="0"/>
    <s v="CBRR02"/>
    <s v="06-Feb-17"/>
    <x v="0"/>
    <s v="COLDWELL BANKER"/>
    <s v="AB"/>
    <x v="1"/>
  </r>
  <r>
    <s v="Single Family"/>
    <n v="490000"/>
    <x v="0"/>
    <s v="NRDR03"/>
    <d v="2017-03-31T00:00:00"/>
    <x v="0"/>
    <s v="X-Other"/>
    <s v="AB"/>
    <x v="1"/>
  </r>
  <r>
    <s v="Single Family"/>
    <n v="490000"/>
    <x v="0"/>
    <s v="NRSI"/>
    <d v="2017-02-21T00:00:00"/>
    <x v="0"/>
    <s v="NAPLES REALTY SERVICES"/>
    <s v="AB"/>
    <x v="1"/>
  </r>
  <r>
    <s v="Single Family"/>
    <n v="490000"/>
    <x v="0"/>
    <s v="BRSRE4"/>
    <s v="01-Feb-17"/>
    <x v="0"/>
    <s v="ROYAL SHELL REAL ESTATE"/>
    <s v="AB"/>
    <x v="1"/>
  </r>
  <r>
    <s v="Condo"/>
    <n v="490000"/>
    <x v="0"/>
    <s v="SUNY"/>
    <d v="2017-01-31T00:00:00"/>
    <x v="0"/>
    <s v="X-Other"/>
    <s v="AB"/>
    <x v="1"/>
  </r>
  <r>
    <s v="Condo"/>
    <n v="490000"/>
    <x v="0"/>
    <s v="NPPR"/>
    <d v="2017-02-27T00:00:00"/>
    <x v="0"/>
    <s v="PREMIERE PLUS REALTY COMPANY"/>
    <s v="AB"/>
    <x v="1"/>
  </r>
  <r>
    <s v="Single Family"/>
    <n v="492500"/>
    <x v="0"/>
    <s v="GULB"/>
    <s v="06-Feb-17"/>
    <x v="0"/>
    <s v="X-Other"/>
    <s v="AB"/>
    <x v="1"/>
  </r>
  <r>
    <s v="Single Family"/>
    <n v="492500"/>
    <x v="0"/>
    <s v="FKWFMI"/>
    <d v="2017-03-24T00:00:00"/>
    <x v="0"/>
    <s v="X-Other"/>
    <s v="AB"/>
    <x v="1"/>
  </r>
  <r>
    <s v="Condo"/>
    <n v="495000"/>
    <x v="0"/>
    <s v="DNFR"/>
    <d v="2017-03-16T00:00:00"/>
    <x v="0"/>
    <s v="DOWNING FRYE"/>
    <s v="AB"/>
    <x v="1"/>
  </r>
  <r>
    <s v="Single Family"/>
    <n v="495000"/>
    <x v="0"/>
    <s v="BPREM07"/>
    <d v="2017-01-30T00:00:00"/>
    <x v="0"/>
    <s v="PREMIER SOTHEBYS"/>
    <s v="AB"/>
    <x v="1"/>
  </r>
  <r>
    <s v="Single Family"/>
    <n v="495000"/>
    <x v="0"/>
    <s v="WOOD"/>
    <d v="2017-03-10T00:00:00"/>
    <x v="0"/>
    <s v="JOHN R WOOD"/>
    <s v="AB"/>
    <x v="1"/>
  </r>
  <r>
    <s v="Condo"/>
    <n v="495000"/>
    <x v="0"/>
    <s v="PREM06"/>
    <d v="2017-03-22T00:00:00"/>
    <x v="0"/>
    <s v="PREMIER SOTHEBYS"/>
    <s v="AB"/>
    <x v="1"/>
  </r>
  <r>
    <s v="Single Family"/>
    <n v="495000"/>
    <x v="0"/>
    <s v="DNFR"/>
    <d v="2017-03-24T00:00:00"/>
    <x v="0"/>
    <s v="DOWNING FRYE"/>
    <s v="AB"/>
    <x v="1"/>
  </r>
  <r>
    <s v="Single Family"/>
    <n v="497000"/>
    <x v="0"/>
    <s v="CBRR02"/>
    <d v="2017-03-22T00:00:00"/>
    <x v="0"/>
    <s v="COLDWELL BANKER"/>
    <s v="AB"/>
    <x v="1"/>
  </r>
  <r>
    <s v="Single Family"/>
    <n v="497500"/>
    <x v="0"/>
    <s v="NPRH"/>
    <d v="2017-03-31T00:00:00"/>
    <x v="0"/>
    <s v="X-Other"/>
    <s v="AB"/>
    <x v="1"/>
  </r>
  <r>
    <s v="Single Family"/>
    <n v="499000"/>
    <x v="0"/>
    <s v="JRWD03"/>
    <d v="2017-01-13T00:00:00"/>
    <x v="0"/>
    <s v="JOHN R WOOD"/>
    <s v="AB"/>
    <x v="1"/>
  </r>
  <r>
    <s v="Single Family"/>
    <n v="499000"/>
    <x v="0"/>
    <s v="FSCRG"/>
    <s v="07-Mar-17"/>
    <x v="0"/>
    <s v="X-Other"/>
    <s v="AB"/>
    <x v="1"/>
  </r>
  <r>
    <s v="Condo"/>
    <n v="499900"/>
    <x v="0"/>
    <s v="NPPR"/>
    <d v="2017-03-22T00:00:00"/>
    <x v="0"/>
    <s v="PREMIERE PLUS REALTY COMPANY"/>
    <s v="AB"/>
    <x v="1"/>
  </r>
  <r>
    <s v="Condo"/>
    <n v="500000"/>
    <x v="0"/>
    <s v="WOOD"/>
    <d v="2017-03-30T00:00:00"/>
    <x v="0"/>
    <s v="JOHN R WOOD"/>
    <s v="CD"/>
    <x v="2"/>
  </r>
  <r>
    <s v="Single Family"/>
    <n v="500000"/>
    <x v="0"/>
    <s v="DNFR"/>
    <d v="2017-01-20T00:00:00"/>
    <x v="0"/>
    <s v="DOWNING FRYE"/>
    <s v="CD"/>
    <x v="2"/>
  </r>
  <r>
    <s v="Single Family"/>
    <n v="500000"/>
    <x v="0"/>
    <s v="NDRC"/>
    <d v="2017-02-24T00:00:00"/>
    <x v="0"/>
    <s v="X-Other"/>
    <s v="CD"/>
    <x v="2"/>
  </r>
  <r>
    <s v="Single Family"/>
    <n v="500000"/>
    <x v="0"/>
    <s v="NPPR"/>
    <d v="2017-02-22T00:00:00"/>
    <x v="0"/>
    <s v="PREMIERE PLUS REALTY COMPANY"/>
    <s v="CD"/>
    <x v="2"/>
  </r>
  <r>
    <s v="Condo"/>
    <n v="500000"/>
    <x v="0"/>
    <s v="WOOD17"/>
    <d v="2017-03-20T00:00:00"/>
    <x v="0"/>
    <s v="JOHN R WOOD"/>
    <s v="CD"/>
    <x v="2"/>
  </r>
  <r>
    <s v="Condo"/>
    <n v="505000"/>
    <x v="0"/>
    <s v="BPREM07"/>
    <d v="2017-02-22T00:00:00"/>
    <x v="0"/>
    <s v="PREMIER SOTHEBYS"/>
    <s v="CD"/>
    <x v="2"/>
  </r>
  <r>
    <s v="Single Family"/>
    <n v="505000"/>
    <x v="0"/>
    <s v="BKWR"/>
    <d v="2017-01-17T00:00:00"/>
    <x v="0"/>
    <s v="KELLER WILLIAMS ELITE"/>
    <s v="CD"/>
    <x v="2"/>
  </r>
  <r>
    <s v="Single Family"/>
    <n v="505000"/>
    <x v="0"/>
    <s v="WOOD05"/>
    <d v="2017-01-24T00:00:00"/>
    <x v="0"/>
    <s v="JOHN R WOOD"/>
    <s v="CD"/>
    <x v="2"/>
  </r>
  <r>
    <s v="Condo"/>
    <n v="505000"/>
    <x v="0"/>
    <s v="NWRF2"/>
    <d v="2017-02-17T00:00:00"/>
    <x v="0"/>
    <s v="WILLIAM RAVEIS"/>
    <s v="CD"/>
    <x v="2"/>
  </r>
  <r>
    <s v="Single Family"/>
    <n v="507000"/>
    <x v="0"/>
    <s v="SUNY02"/>
    <d v="2017-03-24T00:00:00"/>
    <x v="0"/>
    <s v="X-Other"/>
    <s v="CD"/>
    <x v="2"/>
  </r>
  <r>
    <s v="Single Family"/>
    <n v="507500"/>
    <x v="0"/>
    <s v="NPPR"/>
    <s v="06-Jan-17"/>
    <x v="0"/>
    <s v="PREMIERE PLUS REALTY COMPANY"/>
    <s v="CD"/>
    <x v="2"/>
  </r>
  <r>
    <s v="Condo"/>
    <n v="508000"/>
    <x v="0"/>
    <s v="PREM01"/>
    <d v="2017-02-22T00:00:00"/>
    <x v="0"/>
    <s v="PREMIER SOTHEBYS"/>
    <s v="CD"/>
    <x v="2"/>
  </r>
  <r>
    <s v="Single Family"/>
    <n v="510000"/>
    <x v="0"/>
    <s v="FBPL"/>
    <d v="2017-01-30T00:00:00"/>
    <x v="0"/>
    <s v="X-Other"/>
    <s v="CD"/>
    <x v="2"/>
  </r>
  <r>
    <s v="Condo"/>
    <n v="510000"/>
    <x v="0"/>
    <s v="PREM12"/>
    <d v="2017-02-21T00:00:00"/>
    <x v="0"/>
    <s v="PREMIER SOTHEBYS"/>
    <s v="CD"/>
    <x v="2"/>
  </r>
  <r>
    <s v="Condo"/>
    <n v="510000"/>
    <x v="0"/>
    <s v="WOOD05"/>
    <d v="2017-03-13T00:00:00"/>
    <x v="0"/>
    <s v="JOHN R WOOD"/>
    <s v="CD"/>
    <x v="2"/>
  </r>
  <r>
    <s v="Condo"/>
    <n v="510000"/>
    <x v="0"/>
    <s v="SOBA"/>
    <s v="01-Mar-17"/>
    <x v="0"/>
    <s v="X-Other"/>
    <s v="CD"/>
    <x v="2"/>
  </r>
  <r>
    <s v="Condo"/>
    <n v="510000"/>
    <x v="0"/>
    <s v="LERE"/>
    <d v="2017-03-20T00:00:00"/>
    <x v="0"/>
    <s v="X-Other"/>
    <s v="CD"/>
    <x v="2"/>
  </r>
  <r>
    <s v="Single Family"/>
    <n v="510000"/>
    <x v="0"/>
    <s v="WOOD"/>
    <d v="2017-01-31T00:00:00"/>
    <x v="0"/>
    <s v="JOHN R WOOD"/>
    <s v="CD"/>
    <x v="2"/>
  </r>
  <r>
    <s v="Single Family"/>
    <n v="510000"/>
    <x v="0"/>
    <s v="NPPR"/>
    <s v="06-Mar-17"/>
    <x v="0"/>
    <s v="PREMIERE PLUS REALTY COMPANY"/>
    <s v="CD"/>
    <x v="2"/>
  </r>
  <r>
    <s v="Condo"/>
    <n v="510000"/>
    <x v="0"/>
    <s v="NWEE"/>
    <s v="03-Mar-17"/>
    <x v="0"/>
    <s v="X-Other"/>
    <s v="CD"/>
    <x v="2"/>
  </r>
  <r>
    <s v="Single Family"/>
    <n v="510000"/>
    <x v="0"/>
    <s v="DNFR"/>
    <s v="09-Mar-17"/>
    <x v="0"/>
    <s v="DOWNING FRYE"/>
    <s v="CD"/>
    <x v="2"/>
  </r>
  <r>
    <s v="Single Family"/>
    <n v="510000"/>
    <x v="0"/>
    <s v="DNFR"/>
    <s v="01-Mar-17"/>
    <x v="0"/>
    <s v="DOWNING FRYE"/>
    <s v="CD"/>
    <x v="2"/>
  </r>
  <r>
    <s v="Condo"/>
    <n v="511000"/>
    <x v="0"/>
    <s v="PREM12"/>
    <d v="2017-01-10T00:00:00"/>
    <x v="0"/>
    <s v="PREMIER SOTHEBYS"/>
    <s v="CD"/>
    <x v="2"/>
  </r>
  <r>
    <s v="Single Family"/>
    <n v="511450"/>
    <x v="0"/>
    <s v="BSIBW"/>
    <d v="2017-01-19T00:00:00"/>
    <x v="0"/>
    <s v="X-Other"/>
    <s v="CD"/>
    <x v="2"/>
  </r>
  <r>
    <s v="Single Family"/>
    <n v="514000"/>
    <x v="0"/>
    <s v="NKWR2"/>
    <d v="2017-03-22T00:00:00"/>
    <x v="0"/>
    <s v="KELLER WILLIAMS ELITE"/>
    <s v="CD"/>
    <x v="2"/>
  </r>
  <r>
    <s v="Condo"/>
    <n v="515000"/>
    <x v="0"/>
    <s v="WOOD"/>
    <d v="2017-03-24T00:00:00"/>
    <x v="0"/>
    <s v="JOHN R WOOD"/>
    <s v="CD"/>
    <x v="2"/>
  </r>
  <r>
    <s v="Single Family"/>
    <n v="515000"/>
    <x v="0"/>
    <s v="NBHHS2"/>
    <d v="2017-01-23T00:00:00"/>
    <x v="0"/>
    <s v="BERKSHIRE HATHAWAY FLORIDA"/>
    <s v="CD"/>
    <x v="2"/>
  </r>
  <r>
    <s v="Single Family"/>
    <n v="515000"/>
    <x v="0"/>
    <s v="FCRAI"/>
    <s v="09-Feb-17"/>
    <x v="0"/>
    <s v="X-Other"/>
    <s v="CD"/>
    <x v="2"/>
  </r>
  <r>
    <s v="Single Family"/>
    <n v="517500"/>
    <x v="0"/>
    <s v="WOOD"/>
    <d v="2017-02-17T00:00:00"/>
    <x v="0"/>
    <s v="JOHN R WOOD"/>
    <s v="CD"/>
    <x v="2"/>
  </r>
  <r>
    <s v="Single Family"/>
    <n v="517500"/>
    <x v="0"/>
    <s v="NGCPG"/>
    <d v="2017-03-31T00:00:00"/>
    <x v="0"/>
    <s v="X-Other"/>
    <s v="CD"/>
    <x v="2"/>
  </r>
  <r>
    <s v="Single Family"/>
    <n v="518000"/>
    <x v="0"/>
    <s v="CBRR02"/>
    <d v="2017-01-13T00:00:00"/>
    <x v="0"/>
    <s v="COLDWELL BANKER"/>
    <s v="CD"/>
    <x v="2"/>
  </r>
  <r>
    <s v="Single Family"/>
    <n v="518300"/>
    <x v="0"/>
    <s v="NRWT"/>
    <s v="05-Jan-17"/>
    <x v="0"/>
    <s v="X-Other"/>
    <s v="CD"/>
    <x v="2"/>
  </r>
  <r>
    <s v="Single Family"/>
    <n v="519000"/>
    <x v="0"/>
    <s v="FKWN"/>
    <s v="08-Mar-17"/>
    <x v="0"/>
    <s v="X-Other"/>
    <s v="CD"/>
    <x v="2"/>
  </r>
  <r>
    <s v="Single Family"/>
    <n v="519000"/>
    <x v="0"/>
    <s v="PREM03"/>
    <s v="06-Mar-17"/>
    <x v="0"/>
    <s v="PREMIER SOTHEBYS"/>
    <s v="CD"/>
    <x v="2"/>
  </r>
  <r>
    <s v="Condo"/>
    <n v="519000"/>
    <x v="0"/>
    <s v="DNFR"/>
    <d v="2017-02-21T00:00:00"/>
    <x v="0"/>
    <s v="DOWNING FRYE"/>
    <s v="CD"/>
    <x v="2"/>
  </r>
  <r>
    <s v="Single Family"/>
    <n v="520000"/>
    <x v="0"/>
    <s v="JRWD03"/>
    <s v="02-Mar-17"/>
    <x v="0"/>
    <s v="JOHN R WOOD"/>
    <s v="CD"/>
    <x v="2"/>
  </r>
  <r>
    <s v="Condo"/>
    <n v="520000"/>
    <x v="0"/>
    <s v="CBRR02"/>
    <d v="2017-02-24T00:00:00"/>
    <x v="0"/>
    <s v="COLDWELL BANKER"/>
    <s v="CD"/>
    <x v="2"/>
  </r>
  <r>
    <s v="Single Family"/>
    <n v="520000"/>
    <x v="0"/>
    <s v="NPPR"/>
    <s v="02-Mar-17"/>
    <x v="0"/>
    <s v="PREMIERE PLUS REALTY COMPANY"/>
    <s v="CD"/>
    <x v="2"/>
  </r>
  <r>
    <s v="Single Family"/>
    <n v="520000"/>
    <x v="0"/>
    <s v="BSIBW"/>
    <d v="2017-03-30T00:00:00"/>
    <x v="0"/>
    <s v="X-Other"/>
    <s v="CD"/>
    <x v="2"/>
  </r>
  <r>
    <s v="Condo"/>
    <n v="520000"/>
    <x v="0"/>
    <s v="SUNY"/>
    <d v="2017-01-12T00:00:00"/>
    <x v="0"/>
    <s v="X-Other"/>
    <s v="CD"/>
    <x v="2"/>
  </r>
  <r>
    <s v="Single Family"/>
    <n v="520000"/>
    <x v="0"/>
    <s v="DNFR"/>
    <d v="2017-03-31T00:00:00"/>
    <x v="0"/>
    <s v="DOWNING FRYE"/>
    <s v="CD"/>
    <x v="2"/>
  </r>
  <r>
    <s v="Single Family"/>
    <n v="520000"/>
    <x v="0"/>
    <s v="NRYA"/>
    <d v="2017-02-21T00:00:00"/>
    <x v="0"/>
    <s v="X-Other"/>
    <s v="CD"/>
    <x v="2"/>
  </r>
  <r>
    <s v="Condo"/>
    <n v="520000"/>
    <x v="0"/>
    <s v="DNFR"/>
    <s v="03-Mar-17"/>
    <x v="0"/>
    <s v="DOWNING FRYE"/>
    <s v="CD"/>
    <x v="2"/>
  </r>
  <r>
    <s v="Single Family"/>
    <n v="520000"/>
    <x v="0"/>
    <s v="NPPR"/>
    <s v="02-Mar-17"/>
    <x v="0"/>
    <s v="PREMIERE PLUS REALTY COMPANY"/>
    <s v="CD"/>
    <x v="2"/>
  </r>
  <r>
    <s v="Single Family"/>
    <n v="520000"/>
    <x v="0"/>
    <s v="NPPR"/>
    <d v="2017-03-27T00:00:00"/>
    <x v="0"/>
    <s v="PREMIERE PLUS REALTY COMPANY"/>
    <s v="CD"/>
    <x v="2"/>
  </r>
  <r>
    <s v="Condo"/>
    <n v="520000"/>
    <x v="0"/>
    <s v="WOOD"/>
    <d v="2017-02-23T00:00:00"/>
    <x v="0"/>
    <s v="JOHN R WOOD"/>
    <s v="CD"/>
    <x v="2"/>
  </r>
  <r>
    <s v="Condo"/>
    <n v="520000"/>
    <x v="0"/>
    <s v="DNFR"/>
    <d v="2017-03-30T00:00:00"/>
    <x v="0"/>
    <s v="DOWNING FRYE"/>
    <s v="CD"/>
    <x v="2"/>
  </r>
  <r>
    <s v="Single Family"/>
    <n v="521000"/>
    <x v="0"/>
    <s v="ALLRG"/>
    <d v="2017-01-19T00:00:00"/>
    <x v="0"/>
    <s v="X-Other"/>
    <s v="CD"/>
    <x v="2"/>
  </r>
  <r>
    <s v="Single Family"/>
    <n v="522000"/>
    <x v="0"/>
    <s v="ALLRG"/>
    <d v="2017-03-10T00:00:00"/>
    <x v="0"/>
    <s v="X-Other"/>
    <s v="CD"/>
    <x v="2"/>
  </r>
  <r>
    <s v="Single Family"/>
    <n v="522900"/>
    <x v="0"/>
    <s v="WOOD17"/>
    <s v="09-Jan-17"/>
    <x v="0"/>
    <s v="JOHN R WOOD"/>
    <s v="CD"/>
    <x v="2"/>
  </r>
  <r>
    <s v="Single Family"/>
    <n v="523000"/>
    <x v="0"/>
    <s v="NLEN2"/>
    <d v="2017-02-28T00:00:00"/>
    <x v="0"/>
    <s v="X-Other"/>
    <s v="CD"/>
    <x v="2"/>
  </r>
  <r>
    <s v="Condo"/>
    <n v="523000"/>
    <x v="0"/>
    <s v="PREM03"/>
    <d v="2017-03-24T00:00:00"/>
    <x v="0"/>
    <s v="PREMIER SOTHEBYS"/>
    <s v="CD"/>
    <x v="2"/>
  </r>
  <r>
    <s v="Single Family"/>
    <n v="524900"/>
    <x v="0"/>
    <s v="NAMVT"/>
    <s v="09-Feb-17"/>
    <x v="0"/>
    <s v="AMERIVEST"/>
    <s v="CD"/>
    <x v="2"/>
  </r>
  <r>
    <s v="Single Family"/>
    <n v="525000"/>
    <x v="0"/>
    <s v="NPPR"/>
    <d v="2017-02-21T00:00:00"/>
    <x v="0"/>
    <s v="PREMIERE PLUS REALTY COMPANY"/>
    <s v="CD"/>
    <x v="2"/>
  </r>
  <r>
    <s v="Condo"/>
    <n v="525000"/>
    <x v="0"/>
    <s v="BKWR"/>
    <d v="2017-01-17T00:00:00"/>
    <x v="0"/>
    <s v="KELLER WILLIAMS ELITE"/>
    <s v="CD"/>
    <x v="2"/>
  </r>
  <r>
    <s v="Single Family"/>
    <n v="525000"/>
    <x v="0"/>
    <s v="RLTY"/>
    <d v="2017-02-28T00:00:00"/>
    <x v="0"/>
    <s v="X-Other"/>
    <s v="CD"/>
    <x v="2"/>
  </r>
  <r>
    <s v="Single Family"/>
    <n v="525000"/>
    <x v="0"/>
    <s v="DNFR"/>
    <d v="2017-01-17T00:00:00"/>
    <x v="0"/>
    <s v="DOWNING FRYE"/>
    <s v="CD"/>
    <x v="2"/>
  </r>
  <r>
    <s v="Single Family"/>
    <n v="525000"/>
    <x v="0"/>
    <s v="NPRH"/>
    <d v="2017-03-10T00:00:00"/>
    <x v="0"/>
    <s v="X-Other"/>
    <s v="CD"/>
    <x v="2"/>
  </r>
  <r>
    <s v="Single Family"/>
    <n v="525000"/>
    <x v="0"/>
    <s v="NRLNA"/>
    <d v="2017-02-27T00:00:00"/>
    <x v="0"/>
    <s v="X-Other"/>
    <s v="CD"/>
    <x v="2"/>
  </r>
  <r>
    <s v="Condo"/>
    <n v="525000"/>
    <x v="0"/>
    <s v="PREM03"/>
    <s v="02-Feb-17"/>
    <x v="0"/>
    <s v="PREMIER SOTHEBYS"/>
    <s v="CD"/>
    <x v="2"/>
  </r>
  <r>
    <s v="Single Family"/>
    <n v="525000"/>
    <x v="0"/>
    <s v="NPPR3"/>
    <d v="2017-03-22T00:00:00"/>
    <x v="0"/>
    <s v="PREMIERE PLUS REALTY COMPANY"/>
    <s v="CD"/>
    <x v="2"/>
  </r>
  <r>
    <s v="Single Family"/>
    <n v="525000"/>
    <x v="0"/>
    <s v="WOOD05"/>
    <d v="2017-03-31T00:00:00"/>
    <x v="0"/>
    <s v="JOHN R WOOD"/>
    <s v="CD"/>
    <x v="2"/>
  </r>
  <r>
    <s v="Condo"/>
    <n v="525000"/>
    <x v="0"/>
    <s v="NBHHS"/>
    <d v="2017-01-25T00:00:00"/>
    <x v="0"/>
    <s v="BERKSHIRE HATHAWAY FLORIDA"/>
    <s v="CD"/>
    <x v="2"/>
  </r>
  <r>
    <s v="Single Family"/>
    <n v="525561"/>
    <x v="0"/>
    <s v="DNFR"/>
    <d v="2017-03-20T00:00:00"/>
    <x v="0"/>
    <s v="DOWNING FRYE"/>
    <s v="CD"/>
    <x v="2"/>
  </r>
  <r>
    <s v="Condo"/>
    <n v="525600"/>
    <x v="0"/>
    <s v="BTKC"/>
    <d v="2017-02-28T00:00:00"/>
    <x v="0"/>
    <s v="X-Other"/>
    <s v="CD"/>
    <x v="2"/>
  </r>
  <r>
    <s v="Condo"/>
    <n v="527000"/>
    <x v="0"/>
    <s v="FSCG1"/>
    <d v="2017-03-28T00:00:00"/>
    <x v="0"/>
    <s v="X-Other"/>
    <s v="CD"/>
    <x v="2"/>
  </r>
  <r>
    <s v="Single Family"/>
    <n v="529000"/>
    <x v="0"/>
    <s v="DNFR"/>
    <d v="2017-01-26T00:00:00"/>
    <x v="0"/>
    <s v="DOWNING FRYE"/>
    <s v="CD"/>
    <x v="2"/>
  </r>
  <r>
    <s v="Condo"/>
    <n v="530000"/>
    <x v="0"/>
    <s v="NRSRE6"/>
    <s v="08-Mar-17"/>
    <x v="0"/>
    <s v="ROYAL SHELL REAL ESTATE"/>
    <s v="CD"/>
    <x v="2"/>
  </r>
  <r>
    <s v="Single Family"/>
    <n v="530000"/>
    <x v="0"/>
    <s v="NDRC"/>
    <s v="09-Jan-17"/>
    <x v="0"/>
    <s v="X-Other"/>
    <s v="CD"/>
    <x v="2"/>
  </r>
  <r>
    <s v="Single Family"/>
    <n v="530000"/>
    <x v="0"/>
    <s v="BKWR"/>
    <d v="2017-03-31T00:00:00"/>
    <x v="0"/>
    <s v="KELLER WILLIAMS ELITE"/>
    <s v="CD"/>
    <x v="2"/>
  </r>
  <r>
    <s v="Single Family"/>
    <n v="530000"/>
    <x v="0"/>
    <s v="NAMVT"/>
    <d v="2017-03-30T00:00:00"/>
    <x v="0"/>
    <s v="AMERIVEST"/>
    <s v="CD"/>
    <x v="2"/>
  </r>
  <r>
    <s v="Condo"/>
    <n v="530000"/>
    <x v="0"/>
    <s v="PREM06"/>
    <d v="2017-03-21T00:00:00"/>
    <x v="0"/>
    <s v="PREMIER SOTHEBYS"/>
    <s v="CD"/>
    <x v="2"/>
  </r>
  <r>
    <s v="Condo"/>
    <n v="530000"/>
    <x v="0"/>
    <s v="DNFRI"/>
    <d v="2017-02-24T00:00:00"/>
    <x v="0"/>
    <s v="DOWNING FRYE"/>
    <s v="CD"/>
    <x v="2"/>
  </r>
  <r>
    <s v="Condo"/>
    <n v="530000"/>
    <x v="0"/>
    <s v="NPPR"/>
    <d v="2017-03-27T00:00:00"/>
    <x v="0"/>
    <s v="PREMIERE PLUS REALTY COMPANY"/>
    <s v="CD"/>
    <x v="2"/>
  </r>
  <r>
    <s v="Single Family"/>
    <n v="532085"/>
    <x v="0"/>
    <s v="BSIBW"/>
    <d v="2017-03-16T00:00:00"/>
    <x v="0"/>
    <s v="X-Other"/>
    <s v="CD"/>
    <x v="2"/>
  </r>
  <r>
    <s v="Single Family"/>
    <n v="532500"/>
    <x v="0"/>
    <s v="NAMVT"/>
    <s v="08-Mar-17"/>
    <x v="0"/>
    <s v="AMERIVEST"/>
    <s v="CD"/>
    <x v="2"/>
  </r>
  <r>
    <s v="Single Family"/>
    <n v="532500"/>
    <x v="0"/>
    <s v="NBHHS2"/>
    <d v="2017-03-10T00:00:00"/>
    <x v="0"/>
    <s v="BERKSHIRE HATHAWAY FLORIDA"/>
    <s v="CD"/>
    <x v="2"/>
  </r>
  <r>
    <s v="Single Family"/>
    <n v="533812"/>
    <x v="0"/>
    <s v="NRYA"/>
    <d v="2017-03-30T00:00:00"/>
    <x v="0"/>
    <s v="X-Other"/>
    <s v="CD"/>
    <x v="2"/>
  </r>
  <r>
    <s v="Condo"/>
    <n v="534000"/>
    <x v="0"/>
    <s v="PREP"/>
    <d v="2017-01-31T00:00:00"/>
    <x v="0"/>
    <s v="PREMIERE PLUS REALTY COMPANY"/>
    <s v="CD"/>
    <x v="2"/>
  </r>
  <r>
    <s v="Single Family"/>
    <n v="534000"/>
    <x v="0"/>
    <s v="BKWR"/>
    <s v="08-Mar-17"/>
    <x v="0"/>
    <s v="KELLER WILLIAMS ELITE"/>
    <s v="CD"/>
    <x v="2"/>
  </r>
  <r>
    <s v="Single Family"/>
    <n v="534900"/>
    <x v="0"/>
    <s v="NEVON"/>
    <d v="2017-02-17T00:00:00"/>
    <x v="0"/>
    <s v="X-Other"/>
    <s v="CD"/>
    <x v="2"/>
  </r>
  <r>
    <s v="Single Family"/>
    <n v="535000"/>
    <x v="0"/>
    <s v="BKWR"/>
    <d v="2017-03-20T00:00:00"/>
    <x v="0"/>
    <s v="KELLER WILLIAMS ELITE"/>
    <s v="CD"/>
    <x v="2"/>
  </r>
  <r>
    <s v="Single Family"/>
    <n v="535000"/>
    <x v="0"/>
    <s v="CBRE03"/>
    <d v="2017-01-13T00:00:00"/>
    <x v="0"/>
    <s v="COLDWELL BANKER"/>
    <s v="CD"/>
    <x v="2"/>
  </r>
  <r>
    <s v="Single Family"/>
    <n v="535000"/>
    <x v="0"/>
    <s v="BKWR"/>
    <d v="2017-01-10T00:00:00"/>
    <x v="0"/>
    <s v="KELLER WILLIAMS ELITE"/>
    <s v="CD"/>
    <x v="2"/>
  </r>
  <r>
    <s v="Condo"/>
    <n v="535000"/>
    <x v="0"/>
    <s v="NIRM"/>
    <d v="2017-02-28T00:00:00"/>
    <x v="0"/>
    <s v="X-Other"/>
    <s v="CD"/>
    <x v="2"/>
  </r>
  <r>
    <s v="Condo"/>
    <n v="535000"/>
    <x v="0"/>
    <s v="NGCI02"/>
    <d v="2017-02-13T00:00:00"/>
    <x v="0"/>
    <s v="GULF COAST INTERNATIONAL PROP"/>
    <s v="CD"/>
    <x v="2"/>
  </r>
  <r>
    <s v="Single Family"/>
    <n v="535000"/>
    <x v="0"/>
    <s v="NKWRN"/>
    <s v="03-Mar-17"/>
    <x v="0"/>
    <s v="X-Other"/>
    <s v="CD"/>
    <x v="2"/>
  </r>
  <r>
    <s v="Single Family"/>
    <n v="535000"/>
    <x v="0"/>
    <s v="NLEN2"/>
    <d v="2017-01-31T00:00:00"/>
    <x v="0"/>
    <s v="X-Other"/>
    <s v="CD"/>
    <x v="2"/>
  </r>
  <r>
    <s v="Condo"/>
    <n v="535000"/>
    <x v="0"/>
    <s v="PREM06"/>
    <d v="2017-03-14T00:00:00"/>
    <x v="0"/>
    <s v="PREMIER SOTHEBYS"/>
    <s v="CD"/>
    <x v="2"/>
  </r>
  <r>
    <s v="Single Family"/>
    <n v="535000"/>
    <x v="0"/>
    <s v="BKWR"/>
    <d v="2017-01-30T00:00:00"/>
    <x v="0"/>
    <s v="KELLER WILLIAMS ELITE"/>
    <s v="CD"/>
    <x v="2"/>
  </r>
  <r>
    <s v="Single Family"/>
    <n v="535000"/>
    <x v="0"/>
    <s v="NPPR"/>
    <d v="2017-02-16T00:00:00"/>
    <x v="0"/>
    <s v="PREMIERE PLUS REALTY COMPANY"/>
    <s v="CD"/>
    <x v="2"/>
  </r>
  <r>
    <s v="Single Family"/>
    <n v="536000"/>
    <x v="0"/>
    <s v="PREM06"/>
    <d v="2017-03-31T00:00:00"/>
    <x v="0"/>
    <s v="PREMIER SOTHEBYS"/>
    <s v="CD"/>
    <x v="2"/>
  </r>
  <r>
    <s v="Single Family"/>
    <n v="536750"/>
    <x v="0"/>
    <s v="FLIT"/>
    <s v="07-Feb-17"/>
    <x v="0"/>
    <s v="X-Other"/>
    <s v="CD"/>
    <x v="2"/>
  </r>
  <r>
    <s v="Single Family"/>
    <n v="537000"/>
    <x v="0"/>
    <s v="NLEN2"/>
    <d v="2017-01-30T00:00:00"/>
    <x v="0"/>
    <s v="X-Other"/>
    <s v="CD"/>
    <x v="2"/>
  </r>
  <r>
    <s v="Condo"/>
    <n v="537500"/>
    <x v="0"/>
    <s v="WOOD"/>
    <s v="03-Mar-17"/>
    <x v="0"/>
    <s v="JOHN R WOOD"/>
    <s v="CD"/>
    <x v="2"/>
  </r>
  <r>
    <s v="Single Family"/>
    <n v="539000"/>
    <x v="0"/>
    <s v="MAXR"/>
    <d v="2017-01-12T00:00:00"/>
    <x v="0"/>
    <s v="X-Other"/>
    <s v="CD"/>
    <x v="2"/>
  </r>
  <r>
    <s v="Single Family"/>
    <n v="539000"/>
    <x v="0"/>
    <s v="BRSRE2"/>
    <d v="2017-03-29T00:00:00"/>
    <x v="0"/>
    <s v="ROYAL SHELL REAL ESTATE"/>
    <s v="CD"/>
    <x v="2"/>
  </r>
  <r>
    <s v="Single Family"/>
    <n v="539000"/>
    <x v="0"/>
    <s v="WOOD"/>
    <d v="2017-03-31T00:00:00"/>
    <x v="0"/>
    <s v="JOHN R WOOD"/>
    <s v="CD"/>
    <x v="2"/>
  </r>
  <r>
    <s v="Single Family"/>
    <n v="539900"/>
    <x v="0"/>
    <s v="NPPR"/>
    <d v="2017-01-17T00:00:00"/>
    <x v="0"/>
    <s v="PREMIERE PLUS REALTY COMPANY"/>
    <s v="CD"/>
    <x v="2"/>
  </r>
  <r>
    <s v="Condo"/>
    <n v="540000"/>
    <x v="0"/>
    <s v="CBRR11"/>
    <d v="2017-02-17T00:00:00"/>
    <x v="0"/>
    <s v="COLDWELL BANKER"/>
    <s v="CD"/>
    <x v="2"/>
  </r>
  <r>
    <s v="Single Family"/>
    <n v="540000"/>
    <x v="0"/>
    <s v="BPREM07"/>
    <d v="2017-03-17T00:00:00"/>
    <x v="0"/>
    <s v="PREMIER SOTHEBYS"/>
    <s v="CD"/>
    <x v="2"/>
  </r>
  <r>
    <s v="Single Family"/>
    <n v="540000"/>
    <x v="0"/>
    <s v="BPREM07"/>
    <s v="02-Feb-17"/>
    <x v="0"/>
    <s v="PREMIER SOTHEBYS"/>
    <s v="CD"/>
    <x v="2"/>
  </r>
  <r>
    <s v="Single Family"/>
    <n v="540000"/>
    <x v="0"/>
    <s v="NTROP"/>
    <d v="2017-01-12T00:00:00"/>
    <x v="0"/>
    <s v="X-Other"/>
    <s v="CD"/>
    <x v="2"/>
  </r>
  <r>
    <s v="Condo"/>
    <n v="540000"/>
    <x v="0"/>
    <s v="NPPR"/>
    <d v="2017-02-17T00:00:00"/>
    <x v="0"/>
    <s v="PREMIERE PLUS REALTY COMPANY"/>
    <s v="CD"/>
    <x v="2"/>
  </r>
  <r>
    <s v="Single Family"/>
    <n v="540000"/>
    <x v="0"/>
    <s v="WOOD"/>
    <d v="2017-02-15T00:00:00"/>
    <x v="0"/>
    <s v="JOHN R WOOD"/>
    <s v="CD"/>
    <x v="2"/>
  </r>
  <r>
    <s v="Single Family"/>
    <n v="540000"/>
    <x v="0"/>
    <s v="NPPR"/>
    <d v="2017-02-17T00:00:00"/>
    <x v="0"/>
    <s v="PREMIERE PLUS REALTY COMPANY"/>
    <s v="CD"/>
    <x v="2"/>
  </r>
  <r>
    <s v="Condo"/>
    <n v="540000"/>
    <x v="0"/>
    <s v="PREM03"/>
    <d v="2017-01-10T00:00:00"/>
    <x v="0"/>
    <s v="PREMIER SOTHEBYS"/>
    <s v="CD"/>
    <x v="2"/>
  </r>
  <r>
    <s v="Condo"/>
    <n v="540000"/>
    <x v="0"/>
    <s v="DNFR"/>
    <s v="01-Mar-17"/>
    <x v="0"/>
    <s v="DOWNING FRYE"/>
    <s v="CD"/>
    <x v="2"/>
  </r>
  <r>
    <s v="Condo"/>
    <n v="540000"/>
    <x v="0"/>
    <s v="DNFR"/>
    <d v="2017-03-30T00:00:00"/>
    <x v="0"/>
    <s v="DOWNING FRYE"/>
    <s v="CD"/>
    <x v="2"/>
  </r>
  <r>
    <s v="Single Family"/>
    <n v="540000"/>
    <x v="0"/>
    <s v="WOOD05"/>
    <d v="2017-03-24T00:00:00"/>
    <x v="0"/>
    <s v="JOHN R WOOD"/>
    <s v="CD"/>
    <x v="2"/>
  </r>
  <r>
    <s v="Condo"/>
    <n v="541000"/>
    <x v="0"/>
    <s v="CBRR02"/>
    <d v="2017-03-16T00:00:00"/>
    <x v="0"/>
    <s v="COLDWELL BANKER"/>
    <s v="CD"/>
    <x v="2"/>
  </r>
  <r>
    <s v="Single Family"/>
    <n v="544000"/>
    <x v="0"/>
    <s v="NLEN2"/>
    <d v="2017-02-28T00:00:00"/>
    <x v="0"/>
    <s v="X-Other"/>
    <s v="CD"/>
    <x v="2"/>
  </r>
  <r>
    <s v="Condo"/>
    <n v="545000"/>
    <x v="0"/>
    <s v="JRWD03"/>
    <s v="06-Feb-17"/>
    <x v="0"/>
    <s v="JOHN R WOOD"/>
    <s v="CD"/>
    <x v="2"/>
  </r>
  <r>
    <s v="Single Family"/>
    <n v="545000"/>
    <x v="0"/>
    <s v="BAYB"/>
    <d v="2017-01-31T00:00:00"/>
    <x v="0"/>
    <s v="X-Other"/>
    <s v="CD"/>
    <x v="2"/>
  </r>
  <r>
    <s v="Single Family"/>
    <n v="545000"/>
    <x v="0"/>
    <s v="NRSRE4"/>
    <d v="2017-01-17T00:00:00"/>
    <x v="0"/>
    <s v="ROYAL SHELL REAL ESTATE"/>
    <s v="CD"/>
    <x v="2"/>
  </r>
  <r>
    <s v="Single Family"/>
    <n v="547000"/>
    <x v="0"/>
    <s v="BKWR"/>
    <d v="2017-03-28T00:00:00"/>
    <x v="0"/>
    <s v="KELLER WILLIAMS ELITE"/>
    <s v="CD"/>
    <x v="2"/>
  </r>
  <r>
    <s v="Single Family"/>
    <n v="547000"/>
    <x v="0"/>
    <s v="WOOD05"/>
    <d v="2017-02-17T00:00:00"/>
    <x v="0"/>
    <s v="JOHN R WOOD"/>
    <s v="CD"/>
    <x v="2"/>
  </r>
  <r>
    <s v="Single Family"/>
    <n v="548000"/>
    <x v="0"/>
    <s v="NBHHS2"/>
    <d v="2017-03-15T00:00:00"/>
    <x v="0"/>
    <s v="BERKSHIRE HATHAWAY FLORIDA"/>
    <s v="CD"/>
    <x v="2"/>
  </r>
  <r>
    <s v="Single Family"/>
    <n v="548900"/>
    <x v="0"/>
    <s v="WOOD"/>
    <d v="2017-01-31T00:00:00"/>
    <x v="0"/>
    <s v="JOHN R WOOD"/>
    <s v="CD"/>
    <x v="2"/>
  </r>
  <r>
    <s v="Condo"/>
    <n v="549000"/>
    <x v="0"/>
    <s v="WOOD"/>
    <d v="2017-03-30T00:00:00"/>
    <x v="0"/>
    <s v="JOHN R WOOD"/>
    <s v="CD"/>
    <x v="2"/>
  </r>
  <r>
    <s v="Condo"/>
    <n v="549000"/>
    <x v="0"/>
    <s v="VPI"/>
    <d v="2017-03-23T00:00:00"/>
    <x v="0"/>
    <s v="X-Other"/>
    <s v="CD"/>
    <x v="2"/>
  </r>
  <r>
    <s v="Single Family"/>
    <n v="550000"/>
    <x v="0"/>
    <s v="NDRC"/>
    <d v="2017-02-28T00:00:00"/>
    <x v="0"/>
    <s v="X-Other"/>
    <s v="CD"/>
    <x v="2"/>
  </r>
  <r>
    <s v="Single Family"/>
    <n v="550000"/>
    <x v="0"/>
    <s v="WOOD03"/>
    <s v="08-Mar-17"/>
    <x v="0"/>
    <s v="JOHN R WOOD"/>
    <s v="CD"/>
    <x v="2"/>
  </r>
  <r>
    <s v="Single Family"/>
    <n v="550000"/>
    <x v="0"/>
    <s v="REMS"/>
    <d v="2017-01-30T00:00:00"/>
    <x v="0"/>
    <s v="X-Other"/>
    <s v="CD"/>
    <x v="2"/>
  </r>
  <r>
    <s v="Single Family"/>
    <n v="550000"/>
    <x v="0"/>
    <s v="NPPM"/>
    <d v="2017-02-27T00:00:00"/>
    <x v="0"/>
    <s v="X-Other"/>
    <s v="CD"/>
    <x v="2"/>
  </r>
  <r>
    <s v="Condo"/>
    <n v="550000"/>
    <x v="0"/>
    <s v="WOOD05"/>
    <s v="05-Jan-17"/>
    <x v="0"/>
    <s v="JOHN R WOOD"/>
    <s v="CD"/>
    <x v="2"/>
  </r>
  <r>
    <s v="Single Family"/>
    <n v="550000"/>
    <x v="0"/>
    <s v="WOOD"/>
    <d v="2017-02-28T00:00:00"/>
    <x v="0"/>
    <s v="JOHN R WOOD"/>
    <s v="CD"/>
    <x v="2"/>
  </r>
  <r>
    <s v="Condo"/>
    <n v="551000"/>
    <x v="0"/>
    <s v="BRSRE4"/>
    <d v="2017-02-22T00:00:00"/>
    <x v="0"/>
    <s v="ROYAL SHELL REAL ESTATE"/>
    <s v="CD"/>
    <x v="2"/>
  </r>
  <r>
    <s v="Condo"/>
    <n v="552500"/>
    <x v="0"/>
    <s v="DNFR"/>
    <s v="01-Mar-17"/>
    <x v="0"/>
    <s v="DOWNING FRYE"/>
    <s v="CD"/>
    <x v="2"/>
  </r>
  <r>
    <s v="Single Family"/>
    <n v="554999"/>
    <x v="0"/>
    <s v="NLEN2"/>
    <d v="2017-02-24T00:00:00"/>
    <x v="0"/>
    <s v="X-Other"/>
    <s v="CD"/>
    <x v="2"/>
  </r>
  <r>
    <s v="Condo"/>
    <n v="555000"/>
    <x v="0"/>
    <s v="WOOD03"/>
    <d v="2017-01-30T00:00:00"/>
    <x v="0"/>
    <s v="JOHN R WOOD"/>
    <s v="CD"/>
    <x v="2"/>
  </r>
  <r>
    <s v="Single Family"/>
    <n v="555000"/>
    <x v="0"/>
    <s v="NPRH"/>
    <d v="2017-02-21T00:00:00"/>
    <x v="0"/>
    <s v="X-Other"/>
    <s v="CD"/>
    <x v="2"/>
  </r>
  <r>
    <s v="Condo"/>
    <n v="556450"/>
    <x v="0"/>
    <s v="NPLAT"/>
    <d v="2017-03-24T00:00:00"/>
    <x v="0"/>
    <s v="X-Other"/>
    <s v="CD"/>
    <x v="2"/>
  </r>
  <r>
    <s v="Condo"/>
    <n v="559500"/>
    <x v="0"/>
    <s v="PREM03"/>
    <s v="01-Feb-17"/>
    <x v="0"/>
    <s v="PREMIER SOTHEBYS"/>
    <s v="CD"/>
    <x v="2"/>
  </r>
  <r>
    <s v="Single Family"/>
    <n v="560000"/>
    <x v="0"/>
    <s v="DNFR"/>
    <s v="09-Mar-17"/>
    <x v="0"/>
    <s v="DOWNING FRYE"/>
    <s v="CD"/>
    <x v="2"/>
  </r>
  <r>
    <s v="Single Family"/>
    <n v="560000"/>
    <x v="0"/>
    <s v="NEXPR"/>
    <s v="07-Mar-17"/>
    <x v="0"/>
    <e v="#N/A"/>
    <s v="CD"/>
    <x v="2"/>
  </r>
  <r>
    <s v="Single Family"/>
    <n v="561000"/>
    <x v="0"/>
    <s v="NVWR"/>
    <d v="2017-02-28T00:00:00"/>
    <x v="0"/>
    <e v="#N/A"/>
    <s v="CD"/>
    <x v="2"/>
  </r>
  <r>
    <s v="Single Family"/>
    <n v="561500"/>
    <x v="0"/>
    <s v="NKWRN"/>
    <s v="03-Mar-17"/>
    <x v="0"/>
    <s v="X-Other"/>
    <s v="CD"/>
    <x v="2"/>
  </r>
  <r>
    <s v="Single Family"/>
    <n v="565000"/>
    <x v="0"/>
    <s v="JRWD03"/>
    <d v="2017-03-27T00:00:00"/>
    <x v="0"/>
    <s v="JOHN R WOOD"/>
    <s v="CD"/>
    <x v="2"/>
  </r>
  <r>
    <s v="Condo"/>
    <n v="565000"/>
    <x v="0"/>
    <s v="JRWD03"/>
    <d v="2017-02-17T00:00:00"/>
    <x v="0"/>
    <s v="JOHN R WOOD"/>
    <s v="CD"/>
    <x v="2"/>
  </r>
  <r>
    <s v="Single Family"/>
    <n v="565000"/>
    <x v="0"/>
    <s v="NAMVT"/>
    <d v="2017-02-22T00:00:00"/>
    <x v="0"/>
    <s v="AMERIVEST"/>
    <s v="CD"/>
    <x v="2"/>
  </r>
  <r>
    <s v="Single Family"/>
    <n v="567500"/>
    <x v="0"/>
    <s v="BROK"/>
    <d v="2017-03-31T00:00:00"/>
    <x v="0"/>
    <s v="X-Other"/>
    <s v="CD"/>
    <x v="2"/>
  </r>
  <r>
    <s v="Single Family"/>
    <n v="568000"/>
    <x v="0"/>
    <s v="BPREM07"/>
    <d v="2017-02-28T00:00:00"/>
    <x v="0"/>
    <s v="PREMIER SOTHEBYS"/>
    <s v="CD"/>
    <x v="2"/>
  </r>
  <r>
    <s v="Single Family"/>
    <n v="569393"/>
    <x v="0"/>
    <s v="NLEN2"/>
    <d v="2017-02-24T00:00:00"/>
    <x v="0"/>
    <s v="X-Other"/>
    <s v="CD"/>
    <x v="2"/>
  </r>
  <r>
    <s v="Single Family"/>
    <n v="569393"/>
    <x v="0"/>
    <s v="NLEN2"/>
    <d v="2017-02-24T00:00:00"/>
    <x v="0"/>
    <s v="X-Other"/>
    <s v="CD"/>
    <x v="2"/>
  </r>
  <r>
    <s v="Single Family"/>
    <n v="570000"/>
    <x v="0"/>
    <s v="BRMS"/>
    <d v="2017-02-22T00:00:00"/>
    <x v="0"/>
    <s v="X-Other"/>
    <s v="CD"/>
    <x v="2"/>
  </r>
  <r>
    <s v="Condo"/>
    <n v="570000"/>
    <x v="0"/>
    <s v="WOOD05"/>
    <d v="2017-03-15T00:00:00"/>
    <x v="0"/>
    <s v="JOHN R WOOD"/>
    <s v="CD"/>
    <x v="2"/>
  </r>
  <r>
    <s v="Single Family"/>
    <n v="574000"/>
    <x v="0"/>
    <s v="WOOD17"/>
    <d v="2017-02-14T00:00:00"/>
    <x v="0"/>
    <s v="JOHN R WOOD"/>
    <s v="CD"/>
    <x v="2"/>
  </r>
  <r>
    <s v="Single Family"/>
    <n v="575000"/>
    <x v="0"/>
    <s v="PREM07"/>
    <d v="2017-01-27T00:00:00"/>
    <x v="0"/>
    <s v="PREMIER SOTHEBYS"/>
    <s v="CD"/>
    <x v="2"/>
  </r>
  <r>
    <s v="Single Family"/>
    <n v="575000"/>
    <x v="0"/>
    <s v="BDOWN2"/>
    <d v="2017-03-17T00:00:00"/>
    <x v="0"/>
    <s v="DOWNING FRYE"/>
    <s v="CD"/>
    <x v="2"/>
  </r>
  <r>
    <s v="Single Family"/>
    <n v="575000"/>
    <x v="0"/>
    <s v="NKWRN"/>
    <d v="2017-03-24T00:00:00"/>
    <x v="0"/>
    <s v="X-Other"/>
    <s v="CD"/>
    <x v="2"/>
  </r>
  <r>
    <s v="Single Family"/>
    <n v="575000"/>
    <x v="0"/>
    <s v="NWRG"/>
    <d v="2017-02-24T00:00:00"/>
    <x v="0"/>
    <s v="X-Other"/>
    <s v="CD"/>
    <x v="2"/>
  </r>
  <r>
    <s v="Single Family"/>
    <n v="575000"/>
    <x v="0"/>
    <s v="NMAI"/>
    <s v="06-Mar-17"/>
    <x v="0"/>
    <s v="X-Other"/>
    <s v="CD"/>
    <x v="2"/>
  </r>
  <r>
    <s v="Single Family"/>
    <n v="575000"/>
    <x v="0"/>
    <s v="NSAC"/>
    <d v="2017-03-23T00:00:00"/>
    <x v="0"/>
    <s v="X-Other"/>
    <s v="CD"/>
    <x v="2"/>
  </r>
  <r>
    <s v="Single Family"/>
    <n v="575000"/>
    <x v="0"/>
    <s v="NSMO"/>
    <d v="2017-03-14T00:00:00"/>
    <x v="0"/>
    <s v="X-Other"/>
    <s v="CD"/>
    <x v="2"/>
  </r>
  <r>
    <s v="Condo"/>
    <n v="575000"/>
    <x v="0"/>
    <s v="NEPR"/>
    <d v="2017-03-10T00:00:00"/>
    <x v="0"/>
    <s v="X-Other"/>
    <s v="CD"/>
    <x v="2"/>
  </r>
  <r>
    <s v="Single Family"/>
    <n v="575000"/>
    <x v="0"/>
    <s v="NSTO"/>
    <s v="01-Mar-17"/>
    <x v="0"/>
    <s v="X-Other"/>
    <s v="CD"/>
    <x v="2"/>
  </r>
  <r>
    <s v="Single Family"/>
    <n v="575000"/>
    <x v="0"/>
    <s v="NPPR"/>
    <d v="2017-03-29T00:00:00"/>
    <x v="0"/>
    <s v="PREMIERE PLUS REALTY COMPANY"/>
    <s v="CD"/>
    <x v="2"/>
  </r>
  <r>
    <s v="Single Family"/>
    <n v="575000"/>
    <x v="0"/>
    <s v="NPNP"/>
    <d v="2017-02-15T00:00:00"/>
    <x v="0"/>
    <s v="X-Other"/>
    <s v="CD"/>
    <x v="2"/>
  </r>
  <r>
    <s v="Condo"/>
    <n v="575000"/>
    <x v="0"/>
    <s v="PREM06"/>
    <d v="2017-02-10T00:00:00"/>
    <x v="0"/>
    <s v="PREMIER SOTHEBYS"/>
    <s v="CD"/>
    <x v="2"/>
  </r>
  <r>
    <s v="Condo"/>
    <n v="575000"/>
    <x v="0"/>
    <s v="PREM03"/>
    <d v="2017-01-20T00:00:00"/>
    <x v="0"/>
    <s v="PREMIER SOTHEBYS"/>
    <s v="CD"/>
    <x v="2"/>
  </r>
  <r>
    <s v="Single Family"/>
    <n v="575000"/>
    <x v="0"/>
    <s v="CBRR02"/>
    <d v="2017-03-24T00:00:00"/>
    <x v="0"/>
    <s v="COLDWELL BANKER"/>
    <s v="CD"/>
    <x v="2"/>
  </r>
  <r>
    <s v="Single Family"/>
    <n v="575000"/>
    <x v="0"/>
    <s v="NASS"/>
    <d v="2017-02-28T00:00:00"/>
    <x v="0"/>
    <s v="X-Other"/>
    <s v="CD"/>
    <x v="2"/>
  </r>
  <r>
    <s v="Condo"/>
    <n v="575000"/>
    <x v="0"/>
    <s v="SOBA"/>
    <d v="2017-02-24T00:00:00"/>
    <x v="0"/>
    <s v="X-Other"/>
    <s v="CD"/>
    <x v="2"/>
  </r>
  <r>
    <s v="Single Family"/>
    <n v="575300"/>
    <x v="0"/>
    <s v="NAMVT"/>
    <d v="2017-03-15T00:00:00"/>
    <x v="0"/>
    <s v="AMERIVEST"/>
    <s v="CD"/>
    <x v="2"/>
  </r>
  <r>
    <s v="Single Family"/>
    <n v="577975"/>
    <x v="0"/>
    <s v="BSIBW"/>
    <d v="2017-02-15T00:00:00"/>
    <x v="0"/>
    <s v="X-Other"/>
    <s v="CD"/>
    <x v="2"/>
  </r>
  <r>
    <s v="Condo"/>
    <n v="577990"/>
    <x v="0"/>
    <s v="LERE"/>
    <s v="01-Mar-17"/>
    <x v="0"/>
    <s v="X-Other"/>
    <s v="CD"/>
    <x v="2"/>
  </r>
  <r>
    <s v="Single Family"/>
    <n v="579900"/>
    <x v="0"/>
    <s v="NDRC"/>
    <d v="2017-02-28T00:00:00"/>
    <x v="0"/>
    <s v="X-Other"/>
    <s v="CD"/>
    <x v="2"/>
  </r>
  <r>
    <s v="Single Family"/>
    <n v="580000"/>
    <x v="0"/>
    <s v="NLEN2"/>
    <d v="2017-02-28T00:00:00"/>
    <x v="0"/>
    <s v="X-Other"/>
    <s v="CD"/>
    <x v="2"/>
  </r>
  <r>
    <s v="Condo"/>
    <n v="580000"/>
    <x v="0"/>
    <s v="DNFR"/>
    <d v="2017-02-13T00:00:00"/>
    <x v="0"/>
    <s v="DOWNING FRYE"/>
    <s v="CD"/>
    <x v="2"/>
  </r>
  <r>
    <s v="Single Family"/>
    <n v="580000"/>
    <x v="0"/>
    <s v="WOOD"/>
    <s v="09-Jan-17"/>
    <x v="0"/>
    <s v="JOHN R WOOD"/>
    <s v="CD"/>
    <x v="2"/>
  </r>
  <r>
    <s v="Single Family"/>
    <n v="580000"/>
    <x v="0"/>
    <s v="CBRR03"/>
    <d v="2017-03-10T00:00:00"/>
    <x v="0"/>
    <s v="COLDWELL BANKER"/>
    <s v="CD"/>
    <x v="2"/>
  </r>
  <r>
    <s v="Condo"/>
    <n v="580000"/>
    <x v="0"/>
    <s v="DNFR"/>
    <s v="09-Jan-17"/>
    <x v="0"/>
    <s v="DOWNING FRYE"/>
    <s v="CD"/>
    <x v="2"/>
  </r>
  <r>
    <s v="Single Family"/>
    <n v="580000"/>
    <x v="0"/>
    <s v="NRLNA"/>
    <d v="2017-03-23T00:00:00"/>
    <x v="0"/>
    <s v="X-Other"/>
    <s v="CD"/>
    <x v="2"/>
  </r>
  <r>
    <s v="Single Family"/>
    <n v="580000"/>
    <x v="0"/>
    <s v="NLEN2"/>
    <d v="2017-02-23T00:00:00"/>
    <x v="0"/>
    <s v="X-Other"/>
    <s v="CD"/>
    <x v="2"/>
  </r>
  <r>
    <s v="Single Family"/>
    <n v="583500"/>
    <x v="0"/>
    <s v="JRWD03"/>
    <d v="2017-03-31T00:00:00"/>
    <x v="0"/>
    <s v="JOHN R WOOD"/>
    <s v="CD"/>
    <x v="2"/>
  </r>
  <r>
    <s v="Single Family"/>
    <n v="585000"/>
    <x v="0"/>
    <s v="NBHHS2"/>
    <d v="2017-02-21T00:00:00"/>
    <x v="0"/>
    <s v="BERKSHIRE HATHAWAY FLORIDA"/>
    <s v="CD"/>
    <x v="2"/>
  </r>
  <r>
    <s v="Single Family"/>
    <n v="585000"/>
    <x v="0"/>
    <s v="NPPR"/>
    <d v="2017-03-15T00:00:00"/>
    <x v="0"/>
    <s v="PREMIERE PLUS REALTY COMPANY"/>
    <s v="CD"/>
    <x v="2"/>
  </r>
  <r>
    <s v="Single Family"/>
    <n v="590000"/>
    <x v="0"/>
    <s v="BPREM07"/>
    <d v="2017-03-15T00:00:00"/>
    <x v="0"/>
    <s v="PREMIER SOTHEBYS"/>
    <s v="CD"/>
    <x v="2"/>
  </r>
  <r>
    <s v="Single Family"/>
    <n v="590000"/>
    <x v="0"/>
    <s v="PREM07"/>
    <d v="2017-03-31T00:00:00"/>
    <x v="0"/>
    <s v="PREMIER SOTHEBYS"/>
    <s v="CD"/>
    <x v="2"/>
  </r>
  <r>
    <s v="Condo"/>
    <n v="593000"/>
    <x v="0"/>
    <s v="DNFR"/>
    <d v="2017-02-27T00:00:00"/>
    <x v="0"/>
    <s v="DOWNING FRYE"/>
    <s v="CD"/>
    <x v="2"/>
  </r>
  <r>
    <s v="Single Family"/>
    <n v="593000"/>
    <x v="0"/>
    <s v="JRWD03"/>
    <d v="2017-02-28T00:00:00"/>
    <x v="0"/>
    <s v="JOHN R WOOD"/>
    <s v="CD"/>
    <x v="2"/>
  </r>
  <r>
    <s v="Single Family"/>
    <n v="595000"/>
    <x v="0"/>
    <s v="PREM12"/>
    <d v="2017-01-18T00:00:00"/>
    <x v="0"/>
    <s v="PREMIER SOTHEBYS"/>
    <s v="CD"/>
    <x v="2"/>
  </r>
  <r>
    <s v="Single Family"/>
    <n v="595000"/>
    <x v="0"/>
    <s v="BSIBW"/>
    <d v="2017-01-31T00:00:00"/>
    <x v="0"/>
    <s v="X-Other"/>
    <s v="CD"/>
    <x v="2"/>
  </r>
  <r>
    <s v="Single Family"/>
    <n v="597000"/>
    <x v="0"/>
    <s v="BPREM07"/>
    <d v="2017-03-28T00:00:00"/>
    <x v="0"/>
    <s v="PREMIER SOTHEBYS"/>
    <s v="CD"/>
    <x v="2"/>
  </r>
  <r>
    <s v="Single Family"/>
    <n v="599000"/>
    <x v="0"/>
    <s v="NHORT4"/>
    <d v="2017-02-27T00:00:00"/>
    <x v="0"/>
    <s v="X-Other"/>
    <s v="CD"/>
    <x v="2"/>
  </r>
  <r>
    <s v="Single Family"/>
    <n v="599999"/>
    <x v="0"/>
    <s v="NPPR"/>
    <d v="2017-01-11T00:00:00"/>
    <x v="0"/>
    <s v="PREMIERE PLUS REALTY COMPANY"/>
    <s v="CD"/>
    <x v="2"/>
  </r>
  <r>
    <s v="Single Family"/>
    <n v="600000"/>
    <x v="0"/>
    <s v="WOOD17"/>
    <d v="2017-01-26T00:00:00"/>
    <x v="0"/>
    <s v="JOHN R WOOD"/>
    <s v="CD"/>
    <x v="2"/>
  </r>
  <r>
    <s v="Single Family"/>
    <n v="600000"/>
    <x v="0"/>
    <s v="BKWR"/>
    <d v="2017-03-27T00:00:00"/>
    <x v="0"/>
    <s v="KELLER WILLIAMS ELITE"/>
    <s v="CD"/>
    <x v="2"/>
  </r>
  <r>
    <s v="Single Family"/>
    <n v="600000"/>
    <x v="0"/>
    <s v="NPPR"/>
    <d v="2017-03-30T00:00:00"/>
    <x v="0"/>
    <s v="PREMIERE PLUS REALTY COMPANY"/>
    <s v="CD"/>
    <x v="2"/>
  </r>
  <r>
    <s v="Condo"/>
    <n v="600000"/>
    <x v="0"/>
    <s v="NPPR"/>
    <d v="2017-03-30T00:00:00"/>
    <x v="0"/>
    <s v="PREMIERE PLUS REALTY COMPANY"/>
    <s v="CD"/>
    <x v="2"/>
  </r>
  <r>
    <s v="Condo"/>
    <n v="600000"/>
    <x v="0"/>
    <s v="NBHHS2"/>
    <s v="07-Mar-17"/>
    <x v="0"/>
    <s v="BERKSHIRE HATHAWAY FLORIDA"/>
    <s v="CD"/>
    <x v="2"/>
  </r>
  <r>
    <s v="Single Family"/>
    <n v="600000"/>
    <x v="0"/>
    <s v="WOOD17"/>
    <s v="08-Mar-17"/>
    <x v="0"/>
    <s v="JOHN R WOOD"/>
    <s v="CD"/>
    <x v="2"/>
  </r>
  <r>
    <s v="Condo"/>
    <n v="602900"/>
    <x v="0"/>
    <s v="BTKC"/>
    <d v="2017-03-15T00:00:00"/>
    <x v="0"/>
    <s v="X-Other"/>
    <s v="CD"/>
    <x v="2"/>
  </r>
  <r>
    <s v="Single Family"/>
    <n v="603890"/>
    <x v="0"/>
    <s v="BSIBW"/>
    <d v="2017-01-31T00:00:00"/>
    <x v="0"/>
    <s v="X-Other"/>
    <s v="CD"/>
    <x v="2"/>
  </r>
  <r>
    <s v="Condo"/>
    <n v="604000"/>
    <x v="0"/>
    <s v="DNFR"/>
    <d v="2017-03-31T00:00:00"/>
    <x v="0"/>
    <s v="DOWNING FRYE"/>
    <s v="CD"/>
    <x v="2"/>
  </r>
  <r>
    <s v="Single Family"/>
    <n v="605000"/>
    <x v="0"/>
    <s v="BEERL"/>
    <s v="09-Jan-17"/>
    <x v="0"/>
    <s v="X-Other"/>
    <s v="CD"/>
    <x v="2"/>
  </r>
  <r>
    <s v="Condo"/>
    <n v="605000"/>
    <x v="0"/>
    <s v="DNFR"/>
    <s v="08-Mar-17"/>
    <x v="0"/>
    <s v="DOWNING FRYE"/>
    <s v="CD"/>
    <x v="2"/>
  </r>
  <r>
    <s v="Single Family"/>
    <n v="605000"/>
    <x v="0"/>
    <s v="WOOD05"/>
    <d v="2017-03-10T00:00:00"/>
    <x v="0"/>
    <s v="JOHN R WOOD"/>
    <s v="CD"/>
    <x v="2"/>
  </r>
  <r>
    <s v="Condo"/>
    <n v="605000"/>
    <x v="0"/>
    <s v="DNFR"/>
    <d v="2017-03-14T00:00:00"/>
    <x v="0"/>
    <s v="DOWNING FRYE"/>
    <s v="CD"/>
    <x v="2"/>
  </r>
  <r>
    <s v="Condo"/>
    <n v="605000"/>
    <x v="0"/>
    <s v="DNFR"/>
    <s v="03-Mar-17"/>
    <x v="0"/>
    <s v="DOWNING FRYE"/>
    <s v="CD"/>
    <x v="2"/>
  </r>
  <r>
    <s v="Single Family"/>
    <n v="607000"/>
    <x v="0"/>
    <s v="DNFR"/>
    <d v="2017-03-31T00:00:00"/>
    <x v="0"/>
    <s v="DOWNING FRYE"/>
    <s v="CD"/>
    <x v="2"/>
  </r>
  <r>
    <s v="Single Family"/>
    <n v="610000"/>
    <x v="0"/>
    <s v="BRSRE4"/>
    <d v="2017-03-17T00:00:00"/>
    <x v="0"/>
    <s v="ROYAL SHELL REAL ESTATE"/>
    <s v="CD"/>
    <x v="2"/>
  </r>
  <r>
    <s v="Single Family"/>
    <n v="610000"/>
    <x v="0"/>
    <s v="NMVP1"/>
    <s v="08-Mar-17"/>
    <x v="0"/>
    <s v="X-Other"/>
    <s v="CD"/>
    <x v="2"/>
  </r>
  <r>
    <s v="Condo"/>
    <n v="610000"/>
    <x v="0"/>
    <s v="WOOD"/>
    <d v="2017-02-21T00:00:00"/>
    <x v="0"/>
    <s v="JOHN R WOOD"/>
    <s v="CD"/>
    <x v="2"/>
  </r>
  <r>
    <s v="Condo"/>
    <n v="610431"/>
    <x v="0"/>
    <s v="VPI"/>
    <d v="2017-03-23T00:00:00"/>
    <x v="0"/>
    <s v="X-Other"/>
    <s v="CD"/>
    <x v="2"/>
  </r>
  <r>
    <s v="Single Family"/>
    <n v="610857"/>
    <x v="0"/>
    <s v="NLEN2"/>
    <d v="2017-03-17T00:00:00"/>
    <x v="0"/>
    <s v="X-Other"/>
    <s v="CD"/>
    <x v="2"/>
  </r>
  <r>
    <s v="Single Family"/>
    <n v="615000"/>
    <x v="0"/>
    <s v="CBRR11"/>
    <s v="03-Mar-17"/>
    <x v="0"/>
    <s v="COLDWELL BANKER"/>
    <s v="CD"/>
    <x v="2"/>
  </r>
  <r>
    <s v="Single Family"/>
    <n v="615000"/>
    <x v="0"/>
    <s v="PRUD30"/>
    <d v="2017-03-17T00:00:00"/>
    <x v="0"/>
    <s v="BERKSHIRE HATHAWAY FLORIDA"/>
    <s v="CD"/>
    <x v="2"/>
  </r>
  <r>
    <s v="Single Family"/>
    <n v="615000"/>
    <x v="0"/>
    <s v="WOOD05"/>
    <d v="2017-03-17T00:00:00"/>
    <x v="0"/>
    <s v="JOHN R WOOD"/>
    <s v="CD"/>
    <x v="2"/>
  </r>
  <r>
    <s v="Condo"/>
    <n v="615000"/>
    <x v="0"/>
    <s v="NPPR"/>
    <d v="2017-02-27T00:00:00"/>
    <x v="0"/>
    <s v="PREMIERE PLUS REALTY COMPANY"/>
    <s v="CD"/>
    <x v="2"/>
  </r>
  <r>
    <s v="Single Family"/>
    <n v="615975"/>
    <x v="0"/>
    <s v="NNTB06"/>
    <d v="2017-02-14T00:00:00"/>
    <x v="0"/>
    <s v="X-Other"/>
    <s v="CD"/>
    <x v="2"/>
  </r>
  <r>
    <s v="Single Family"/>
    <n v="620000"/>
    <x v="0"/>
    <s v="NSAC"/>
    <d v="2017-02-17T00:00:00"/>
    <x v="0"/>
    <s v="X-Other"/>
    <s v="CD"/>
    <x v="2"/>
  </r>
  <r>
    <s v="Single Family"/>
    <n v="620000"/>
    <x v="0"/>
    <s v="DNFR"/>
    <d v="2017-02-15T00:00:00"/>
    <x v="0"/>
    <s v="DOWNING FRYE"/>
    <s v="CD"/>
    <x v="2"/>
  </r>
  <r>
    <s v="Single Family"/>
    <n v="620000"/>
    <x v="0"/>
    <s v="BEERL"/>
    <s v="04-Jan-17"/>
    <x v="0"/>
    <s v="X-Other"/>
    <s v="CD"/>
    <x v="2"/>
  </r>
  <r>
    <s v="Single Family"/>
    <n v="620000"/>
    <x v="0"/>
    <s v="DNFR"/>
    <s v="01-Mar-17"/>
    <x v="0"/>
    <s v="DOWNING FRYE"/>
    <s v="CD"/>
    <x v="2"/>
  </r>
  <r>
    <s v="Single Family"/>
    <n v="620000"/>
    <x v="0"/>
    <s v="NAFP"/>
    <d v="2017-01-17T00:00:00"/>
    <x v="0"/>
    <s v="X-Other"/>
    <s v="CD"/>
    <x v="2"/>
  </r>
  <r>
    <s v="Single Family"/>
    <n v="620000"/>
    <x v="0"/>
    <s v="NAMVT"/>
    <d v="2017-03-24T00:00:00"/>
    <x v="0"/>
    <s v="AMERIVEST"/>
    <s v="CD"/>
    <x v="2"/>
  </r>
  <r>
    <s v="Single Family"/>
    <n v="624500"/>
    <x v="0"/>
    <s v="NKWRN"/>
    <d v="2017-01-31T00:00:00"/>
    <x v="0"/>
    <s v="X-Other"/>
    <s v="CD"/>
    <x v="2"/>
  </r>
  <r>
    <s v="Single Family"/>
    <n v="625000"/>
    <x v="0"/>
    <s v="NMVP1"/>
    <d v="2017-03-14T00:00:00"/>
    <x v="0"/>
    <s v="X-Other"/>
    <s v="CD"/>
    <x v="2"/>
  </r>
  <r>
    <s v="Single Family"/>
    <n v="625000"/>
    <x v="0"/>
    <s v="NPREM18"/>
    <d v="2017-03-28T00:00:00"/>
    <x v="0"/>
    <s v="PREMIER SOTHEBYS"/>
    <s v="CD"/>
    <x v="2"/>
  </r>
  <r>
    <s v="Condo"/>
    <n v="625000"/>
    <x v="0"/>
    <s v="WOOD"/>
    <d v="2017-01-30T00:00:00"/>
    <x v="0"/>
    <s v="JOHN R WOOD"/>
    <s v="CD"/>
    <x v="2"/>
  </r>
  <r>
    <s v="Single Family"/>
    <n v="625000"/>
    <x v="0"/>
    <s v="DNFR"/>
    <d v="2017-03-10T00:00:00"/>
    <x v="0"/>
    <s v="DOWNING FRYE"/>
    <s v="CD"/>
    <x v="2"/>
  </r>
  <r>
    <s v="Single Family"/>
    <n v="625000"/>
    <x v="0"/>
    <s v="WOOD17"/>
    <d v="2017-02-17T00:00:00"/>
    <x v="0"/>
    <s v="JOHN R WOOD"/>
    <s v="CD"/>
    <x v="2"/>
  </r>
  <r>
    <s v="Single Family"/>
    <n v="625000"/>
    <x v="0"/>
    <s v="PREM01"/>
    <d v="2017-02-15T00:00:00"/>
    <x v="0"/>
    <s v="PREMIER SOTHEBYS"/>
    <s v="CD"/>
    <x v="2"/>
  </r>
  <r>
    <s v="Single Family"/>
    <n v="625000"/>
    <x v="0"/>
    <s v="NPPR3"/>
    <d v="2017-03-13T00:00:00"/>
    <x v="0"/>
    <s v="PREMIERE PLUS REALTY COMPANY"/>
    <s v="CD"/>
    <x v="2"/>
  </r>
  <r>
    <s v="Condo"/>
    <n v="626000"/>
    <x v="0"/>
    <s v="WOOD"/>
    <d v="2017-03-30T00:00:00"/>
    <x v="0"/>
    <s v="JOHN R WOOD"/>
    <s v="CD"/>
    <x v="2"/>
  </r>
  <r>
    <s v="Single Family"/>
    <n v="630000"/>
    <x v="0"/>
    <s v="PRUD30"/>
    <d v="2017-01-13T00:00:00"/>
    <x v="0"/>
    <s v="BERKSHIRE HATHAWAY FLORIDA"/>
    <s v="CD"/>
    <x v="2"/>
  </r>
  <r>
    <s v="Condo"/>
    <n v="630000"/>
    <x v="0"/>
    <s v="NRSRE2"/>
    <d v="2017-03-13T00:00:00"/>
    <x v="0"/>
    <s v="ROYAL SHELL REAL ESTATE"/>
    <s v="CD"/>
    <x v="2"/>
  </r>
  <r>
    <s v="Single Family"/>
    <n v="630000"/>
    <x v="0"/>
    <s v="JRWD03"/>
    <d v="2017-02-14T00:00:00"/>
    <x v="0"/>
    <s v="JOHN R WOOD"/>
    <s v="CD"/>
    <x v="2"/>
  </r>
  <r>
    <s v="Condo"/>
    <n v="630000"/>
    <x v="0"/>
    <s v="NAMVT"/>
    <s v="07-Mar-17"/>
    <x v="0"/>
    <s v="AMERIVEST"/>
    <s v="CD"/>
    <x v="2"/>
  </r>
  <r>
    <s v="Condo"/>
    <n v="630000"/>
    <x v="0"/>
    <s v="DNFR"/>
    <d v="2017-02-14T00:00:00"/>
    <x v="0"/>
    <s v="DOWNING FRYE"/>
    <s v="CD"/>
    <x v="2"/>
  </r>
  <r>
    <s v="Single Family"/>
    <n v="630000"/>
    <x v="0"/>
    <s v="SUNY"/>
    <d v="2017-02-27T00:00:00"/>
    <x v="0"/>
    <s v="X-Other"/>
    <s v="CD"/>
    <x v="2"/>
  </r>
  <r>
    <s v="Single Family"/>
    <n v="630000"/>
    <x v="0"/>
    <s v="NPPR"/>
    <d v="2017-02-15T00:00:00"/>
    <x v="0"/>
    <s v="PREMIERE PLUS REALTY COMPANY"/>
    <s v="CD"/>
    <x v="2"/>
  </r>
  <r>
    <s v="Condo"/>
    <n v="634000"/>
    <x v="0"/>
    <s v="FCLRE"/>
    <d v="2017-03-14T00:00:00"/>
    <x v="0"/>
    <s v="X-Other"/>
    <s v="CD"/>
    <x v="2"/>
  </r>
  <r>
    <s v="Single Family"/>
    <n v="635000"/>
    <x v="0"/>
    <s v="JRWD03"/>
    <d v="2017-02-28T00:00:00"/>
    <x v="0"/>
    <s v="JOHN R WOOD"/>
    <s v="CD"/>
    <x v="2"/>
  </r>
  <r>
    <s v="Condo"/>
    <n v="635000"/>
    <x v="0"/>
    <s v="DNFR"/>
    <d v="2017-03-20T00:00:00"/>
    <x v="0"/>
    <s v="DOWNING FRYE"/>
    <s v="CD"/>
    <x v="2"/>
  </r>
  <r>
    <s v="Condo"/>
    <n v="635000"/>
    <x v="0"/>
    <s v="VPI"/>
    <s v="06-Jan-17"/>
    <x v="0"/>
    <s v="X-Other"/>
    <s v="CD"/>
    <x v="2"/>
  </r>
  <r>
    <s v="Single Family"/>
    <n v="635000"/>
    <x v="0"/>
    <s v="PREM01"/>
    <d v="2017-01-31T00:00:00"/>
    <x v="0"/>
    <s v="PREMIER SOTHEBYS"/>
    <s v="CD"/>
    <x v="2"/>
  </r>
  <r>
    <s v="Single Family"/>
    <n v="635000"/>
    <x v="0"/>
    <s v="DNFR"/>
    <d v="2017-01-31T00:00:00"/>
    <x v="0"/>
    <s v="DOWNING FRYE"/>
    <s v="CD"/>
    <x v="2"/>
  </r>
  <r>
    <s v="Single Family"/>
    <n v="638000"/>
    <x v="0"/>
    <s v="WOOD17"/>
    <d v="2017-03-30T00:00:00"/>
    <x v="0"/>
    <s v="JOHN R WOOD"/>
    <s v="CD"/>
    <x v="2"/>
  </r>
  <r>
    <s v="Condo"/>
    <n v="640000"/>
    <x v="0"/>
    <s v="WOOD03"/>
    <d v="2017-03-24T00:00:00"/>
    <x v="0"/>
    <s v="JOHN R WOOD"/>
    <s v="CD"/>
    <x v="2"/>
  </r>
  <r>
    <s v="Condo"/>
    <n v="640000"/>
    <x v="0"/>
    <s v="DNFR"/>
    <d v="2017-02-14T00:00:00"/>
    <x v="0"/>
    <s v="DOWNING FRYE"/>
    <s v="CD"/>
    <x v="2"/>
  </r>
  <r>
    <s v="Condo"/>
    <n v="640000"/>
    <x v="0"/>
    <s v="WBRI"/>
    <s v="01-Mar-17"/>
    <x v="0"/>
    <s v="X-Other"/>
    <s v="CD"/>
    <x v="2"/>
  </r>
  <r>
    <s v="Single Family"/>
    <n v="640000"/>
    <x v="0"/>
    <s v="NDRC"/>
    <d v="2017-01-20T00:00:00"/>
    <x v="0"/>
    <s v="X-Other"/>
    <s v="CD"/>
    <x v="2"/>
  </r>
  <r>
    <s v="Condo"/>
    <n v="640000"/>
    <x v="0"/>
    <s v="NPPR"/>
    <d v="2017-01-23T00:00:00"/>
    <x v="0"/>
    <s v="PREMIERE PLUS REALTY COMPANY"/>
    <s v="CD"/>
    <x v="2"/>
  </r>
  <r>
    <s v="Single Family"/>
    <n v="640000"/>
    <x v="0"/>
    <s v="NBVR"/>
    <d v="2017-03-21T00:00:00"/>
    <x v="0"/>
    <s v="X-Other"/>
    <s v="CD"/>
    <x v="2"/>
  </r>
  <r>
    <s v="Single Family"/>
    <n v="640000"/>
    <x v="0"/>
    <s v=""/>
    <d v="2017-02-10T00:00:00"/>
    <x v="0"/>
    <e v="#N/A"/>
    <s v="CD"/>
    <x v="2"/>
  </r>
  <r>
    <s v="Condo"/>
    <n v="645000"/>
    <x v="0"/>
    <s v="DNFR"/>
    <s v="06-Jan-17"/>
    <x v="0"/>
    <s v="DOWNING FRYE"/>
    <s v="CD"/>
    <x v="2"/>
  </r>
  <r>
    <s v="Condo"/>
    <n v="647000"/>
    <x v="0"/>
    <s v="NRWT"/>
    <d v="2017-01-31T00:00:00"/>
    <x v="0"/>
    <s v="X-Other"/>
    <s v="CD"/>
    <x v="2"/>
  </r>
  <r>
    <s v="Condo"/>
    <n v="649900"/>
    <x v="0"/>
    <s v="DNFR"/>
    <s v="06-Mar-17"/>
    <x v="0"/>
    <s v="DOWNING FRYE"/>
    <s v="CD"/>
    <x v="2"/>
  </r>
  <r>
    <s v="Single Family"/>
    <n v="650000"/>
    <x v="0"/>
    <s v="CBRR11"/>
    <s v="09-Feb-17"/>
    <x v="0"/>
    <s v="COLDWELL BANKER"/>
    <s v="CD"/>
    <x v="2"/>
  </r>
  <r>
    <s v="Condo"/>
    <n v="650000"/>
    <x v="0"/>
    <s v="CODI"/>
    <d v="2017-03-31T00:00:00"/>
    <x v="0"/>
    <s v="X-Other"/>
    <s v="CD"/>
    <x v="2"/>
  </r>
  <r>
    <s v="Single Family"/>
    <n v="650000"/>
    <x v="0"/>
    <s v="SUNY"/>
    <d v="2017-01-11T00:00:00"/>
    <x v="0"/>
    <s v="X-Other"/>
    <s v="CD"/>
    <x v="2"/>
  </r>
  <r>
    <s v="Condo"/>
    <n v="650000"/>
    <x v="0"/>
    <s v="WOOD05"/>
    <s v="02-Feb-17"/>
    <x v="0"/>
    <s v="JOHN R WOOD"/>
    <s v="CD"/>
    <x v="2"/>
  </r>
  <r>
    <s v="Single Family"/>
    <n v="650000"/>
    <x v="0"/>
    <s v="WOOD"/>
    <d v="2017-03-21T00:00:00"/>
    <x v="0"/>
    <s v="JOHN R WOOD"/>
    <s v="CD"/>
    <x v="2"/>
  </r>
  <r>
    <s v="Single Family"/>
    <n v="650000"/>
    <x v="0"/>
    <s v="NRWT"/>
    <d v="2017-01-11T00:00:00"/>
    <x v="0"/>
    <s v="X-Other"/>
    <s v="CD"/>
    <x v="2"/>
  </r>
  <r>
    <s v="Single Family"/>
    <n v="650000"/>
    <x v="0"/>
    <s v="NPPR"/>
    <d v="2017-01-30T00:00:00"/>
    <x v="0"/>
    <s v="PREMIERE PLUS REALTY COMPANY"/>
    <s v="CD"/>
    <x v="2"/>
  </r>
  <r>
    <s v="Single Family"/>
    <n v="650000"/>
    <x v="0"/>
    <s v="PREM01"/>
    <d v="2017-01-24T00:00:00"/>
    <x v="0"/>
    <s v="PREMIER SOTHEBYS"/>
    <s v="CD"/>
    <x v="2"/>
  </r>
  <r>
    <s v="Single Family"/>
    <n v="650000"/>
    <x v="0"/>
    <s v="PREM12"/>
    <s v="01-Mar-17"/>
    <x v="0"/>
    <s v="PREMIER SOTHEBYS"/>
    <s v="CD"/>
    <x v="2"/>
  </r>
  <r>
    <s v="Single Family"/>
    <n v="655000"/>
    <x v="0"/>
    <s v="PREM01"/>
    <d v="2017-01-27T00:00:00"/>
    <x v="0"/>
    <s v="PREMIER SOTHEBYS"/>
    <s v="CD"/>
    <x v="2"/>
  </r>
  <r>
    <s v="Single Family"/>
    <n v="659900"/>
    <x v="0"/>
    <s v="NPPR"/>
    <s v="09-Mar-17"/>
    <x v="0"/>
    <s v="PREMIERE PLUS REALTY COMPANY"/>
    <s v="CD"/>
    <x v="2"/>
  </r>
  <r>
    <s v="Single Family"/>
    <n v="660000"/>
    <x v="0"/>
    <s v="VPI"/>
    <s v="03-Feb-17"/>
    <x v="0"/>
    <s v="X-Other"/>
    <s v="CD"/>
    <x v="2"/>
  </r>
  <r>
    <s v="Single Family"/>
    <n v="660000"/>
    <x v="0"/>
    <s v="PREM02"/>
    <d v="2017-03-22T00:00:00"/>
    <x v="0"/>
    <s v="PREMIER SOTHEBYS"/>
    <s v="CD"/>
    <x v="2"/>
  </r>
  <r>
    <s v="Single Family"/>
    <n v="662000"/>
    <x v="0"/>
    <s v="NWRF2"/>
    <s v="06-Jan-17"/>
    <x v="0"/>
    <s v="WILLIAM RAVEIS"/>
    <s v="CD"/>
    <x v="2"/>
  </r>
  <r>
    <s v="Condo"/>
    <n v="662000"/>
    <x v="0"/>
    <s v="WOOD05"/>
    <d v="2017-02-23T00:00:00"/>
    <x v="0"/>
    <s v="JOHN R WOOD"/>
    <s v="CD"/>
    <x v="2"/>
  </r>
  <r>
    <s v="Single Family"/>
    <n v="662938"/>
    <x v="0"/>
    <s v="NNTB06"/>
    <d v="2017-02-23T00:00:00"/>
    <x v="0"/>
    <s v="X-Other"/>
    <s v="CD"/>
    <x v="2"/>
  </r>
  <r>
    <s v="Condo"/>
    <n v="665000"/>
    <x v="0"/>
    <s v="ADA"/>
    <d v="2017-02-28T00:00:00"/>
    <x v="0"/>
    <s v="X-Other"/>
    <s v="CD"/>
    <x v="2"/>
  </r>
  <r>
    <s v="Single Family"/>
    <n v="665000"/>
    <x v="0"/>
    <s v="NRSRE2"/>
    <s v="03-Feb-17"/>
    <x v="0"/>
    <s v="ROYAL SHELL REAL ESTATE"/>
    <s v="CD"/>
    <x v="2"/>
  </r>
  <r>
    <s v="Single Family"/>
    <n v="670000"/>
    <x v="0"/>
    <s v="NLEN2"/>
    <d v="2017-01-13T00:00:00"/>
    <x v="0"/>
    <s v="X-Other"/>
    <s v="CD"/>
    <x v="2"/>
  </r>
  <r>
    <s v="Single Family"/>
    <n v="670000"/>
    <x v="0"/>
    <s v="PREM06"/>
    <d v="2017-03-31T00:00:00"/>
    <x v="0"/>
    <s v="PREMIER SOTHEBYS"/>
    <s v="CD"/>
    <x v="2"/>
  </r>
  <r>
    <s v="Single Family"/>
    <n v="675000"/>
    <x v="0"/>
    <s v="WOOD03"/>
    <s v="03-Jan-17"/>
    <x v="0"/>
    <s v="JOHN R WOOD"/>
    <s v="CD"/>
    <x v="2"/>
  </r>
  <r>
    <s v="Condo"/>
    <n v="675000"/>
    <x v="0"/>
    <s v="NSAC"/>
    <d v="2017-03-23T00:00:00"/>
    <x v="0"/>
    <s v="X-Other"/>
    <s v="CD"/>
    <x v="2"/>
  </r>
  <r>
    <s v="Single Family"/>
    <n v="681447"/>
    <x v="0"/>
    <s v="TWC"/>
    <d v="2017-03-24T00:00:00"/>
    <x v="0"/>
    <s v="X-Other"/>
    <s v="CD"/>
    <x v="2"/>
  </r>
  <r>
    <s v="Single Family"/>
    <n v="682313"/>
    <x v="0"/>
    <s v="TWC"/>
    <d v="2017-03-22T00:00:00"/>
    <x v="0"/>
    <s v="X-Other"/>
    <s v="CD"/>
    <x v="2"/>
  </r>
  <r>
    <s v="Single Family"/>
    <n v="685000"/>
    <x v="0"/>
    <s v="BRSRE2"/>
    <d v="2017-03-31T00:00:00"/>
    <x v="0"/>
    <s v="ROYAL SHELL REAL ESTATE"/>
    <s v="CD"/>
    <x v="2"/>
  </r>
  <r>
    <s v="Single Family"/>
    <n v="685000"/>
    <x v="0"/>
    <s v="BKWR"/>
    <d v="2017-03-27T00:00:00"/>
    <x v="0"/>
    <s v="KELLER WILLIAMS ELITE"/>
    <s v="CD"/>
    <x v="2"/>
  </r>
  <r>
    <s v="Single Family"/>
    <n v="685000"/>
    <x v="0"/>
    <s v="DNFR"/>
    <s v="09-Mar-17"/>
    <x v="0"/>
    <s v="DOWNING FRYE"/>
    <s v="CD"/>
    <x v="2"/>
  </r>
  <r>
    <s v="Single Family"/>
    <n v="685000"/>
    <x v="0"/>
    <s v="NBHHS"/>
    <s v="06-Feb-17"/>
    <x v="0"/>
    <s v="BERKSHIRE HATHAWAY FLORIDA"/>
    <s v="CD"/>
    <x v="2"/>
  </r>
  <r>
    <s v="Single Family"/>
    <n v="685000"/>
    <x v="0"/>
    <s v="NDRC"/>
    <s v="03-Jan-17"/>
    <x v="0"/>
    <s v="X-Other"/>
    <s v="CD"/>
    <x v="2"/>
  </r>
  <r>
    <s v="Condo"/>
    <n v="685000"/>
    <x v="0"/>
    <s v="NMVP1"/>
    <d v="2017-02-16T00:00:00"/>
    <x v="0"/>
    <s v="X-Other"/>
    <s v="CD"/>
    <x v="2"/>
  </r>
  <r>
    <s v="Condo"/>
    <n v="685000"/>
    <x v="0"/>
    <s v="NMCQ"/>
    <d v="2017-01-31T00:00:00"/>
    <x v="0"/>
    <s v="X-Other"/>
    <s v="CD"/>
    <x v="2"/>
  </r>
  <r>
    <s v="Single Family"/>
    <n v="687500"/>
    <x v="0"/>
    <s v="CBRR02"/>
    <d v="2017-03-31T00:00:00"/>
    <x v="0"/>
    <s v="COLDWELL BANKER"/>
    <s v="CD"/>
    <x v="2"/>
  </r>
  <r>
    <s v="Single Family"/>
    <n v="690000"/>
    <x v="0"/>
    <s v="SELF"/>
    <s v="03-Jan-17"/>
    <x v="0"/>
    <s v="X-Other"/>
    <s v="CD"/>
    <x v="2"/>
  </r>
  <r>
    <s v="Single Family"/>
    <n v="690000"/>
    <x v="0"/>
    <s v="NMVP1"/>
    <s v="03-Feb-17"/>
    <x v="0"/>
    <s v="X-Other"/>
    <s v="CD"/>
    <x v="2"/>
  </r>
  <r>
    <s v="Single Family"/>
    <n v="690000"/>
    <x v="0"/>
    <s v="PREM12"/>
    <d v="2017-02-21T00:00:00"/>
    <x v="0"/>
    <s v="PREMIER SOTHEBYS"/>
    <s v="CD"/>
    <x v="2"/>
  </r>
  <r>
    <s v="Single Family"/>
    <n v="690000"/>
    <x v="0"/>
    <s v="WOOD"/>
    <d v="2017-03-14T00:00:00"/>
    <x v="0"/>
    <s v="JOHN R WOOD"/>
    <s v="CD"/>
    <x v="2"/>
  </r>
  <r>
    <s v="Single Family"/>
    <n v="690000"/>
    <x v="0"/>
    <s v="DNFR"/>
    <d v="2017-02-17T00:00:00"/>
    <x v="0"/>
    <s v="DOWNING FRYE"/>
    <s v="CD"/>
    <x v="2"/>
  </r>
  <r>
    <s v="Single Family"/>
    <n v="690000"/>
    <x v="0"/>
    <s v="CLC"/>
    <d v="2017-03-30T00:00:00"/>
    <x v="0"/>
    <s v="X-Other"/>
    <s v="CD"/>
    <x v="2"/>
  </r>
  <r>
    <s v="Single Family"/>
    <n v="690229"/>
    <x v="0"/>
    <s v="NSPSF"/>
    <d v="2017-01-20T00:00:00"/>
    <x v="0"/>
    <s v="X-Other"/>
    <s v="CD"/>
    <x v="2"/>
  </r>
  <r>
    <s v="Single Family"/>
    <n v="695000"/>
    <x v="0"/>
    <s v="JRWD03"/>
    <d v="2017-03-15T00:00:00"/>
    <x v="0"/>
    <s v="JOHN R WOOD"/>
    <s v="CD"/>
    <x v="2"/>
  </r>
  <r>
    <s v="Single Family"/>
    <n v="695000"/>
    <x v="0"/>
    <s v="WOOD05"/>
    <d v="2017-01-31T00:00:00"/>
    <x v="0"/>
    <s v="JOHN R WOOD"/>
    <s v="CD"/>
    <x v="2"/>
  </r>
  <r>
    <s v="Single Family"/>
    <n v="697500"/>
    <x v="0"/>
    <s v="BDOWN2"/>
    <s v="04-Jan-17"/>
    <x v="0"/>
    <s v="DOWNING FRYE"/>
    <s v="CD"/>
    <x v="2"/>
  </r>
  <r>
    <s v="Single Family"/>
    <n v="699000"/>
    <x v="0"/>
    <s v="JRWD03"/>
    <s v="09-Mar-17"/>
    <x v="0"/>
    <s v="JOHN R WOOD"/>
    <s v="CD"/>
    <x v="2"/>
  </r>
  <r>
    <s v="Single Family"/>
    <n v="700000"/>
    <x v="0"/>
    <s v="JRWD03"/>
    <d v="2017-03-27T00:00:00"/>
    <x v="0"/>
    <s v="JOHN R WOOD"/>
    <s v="CD"/>
    <x v="2"/>
  </r>
  <r>
    <s v="Condo"/>
    <n v="700000"/>
    <x v="0"/>
    <s v="NPPR"/>
    <d v="2017-02-27T00:00:00"/>
    <x v="0"/>
    <s v="PREMIERE PLUS REALTY COMPANY"/>
    <s v="CD"/>
    <x v="2"/>
  </r>
  <r>
    <s v="Single Family"/>
    <n v="700000"/>
    <x v="0"/>
    <s v="BSIBW"/>
    <s v="07-Feb-17"/>
    <x v="0"/>
    <s v="X-Other"/>
    <s v="CD"/>
    <x v="2"/>
  </r>
  <r>
    <s v="Single Family"/>
    <n v="700000"/>
    <x v="0"/>
    <s v="NHORT4"/>
    <d v="2017-01-20T00:00:00"/>
    <x v="0"/>
    <s v="X-Other"/>
    <s v="CD"/>
    <x v="2"/>
  </r>
  <r>
    <s v="Condo"/>
    <n v="700000"/>
    <x v="0"/>
    <s v="WOOD"/>
    <d v="2017-02-28T00:00:00"/>
    <x v="0"/>
    <s v="JOHN R WOOD"/>
    <s v="CD"/>
    <x v="2"/>
  </r>
  <r>
    <s v="Single Family"/>
    <n v="700000"/>
    <x v="0"/>
    <s v="BKWR"/>
    <s v="07-Mar-17"/>
    <x v="0"/>
    <s v="KELLER WILLIAMS ELITE"/>
    <s v="CD"/>
    <x v="2"/>
  </r>
  <r>
    <s v="Condo"/>
    <n v="700000"/>
    <x v="0"/>
    <s v="DNFR"/>
    <d v="2017-03-14T00:00:00"/>
    <x v="0"/>
    <s v="DOWNING FRYE"/>
    <s v="CD"/>
    <x v="2"/>
  </r>
  <r>
    <s v="Condo"/>
    <n v="703000"/>
    <x v="0"/>
    <s v="NPPR3"/>
    <d v="2017-02-22T00:00:00"/>
    <x v="0"/>
    <s v="PREMIERE PLUS REALTY COMPANY"/>
    <s v="CD"/>
    <x v="2"/>
  </r>
  <r>
    <s v="Condo"/>
    <n v="705000"/>
    <x v="0"/>
    <s v="NBHHS2"/>
    <d v="2017-01-25T00:00:00"/>
    <x v="0"/>
    <s v="BERKSHIRE HATHAWAY FLORIDA"/>
    <s v="CD"/>
    <x v="2"/>
  </r>
  <r>
    <s v="Condo"/>
    <n v="707000"/>
    <x v="0"/>
    <s v="NPPR"/>
    <d v="2017-03-24T00:00:00"/>
    <x v="0"/>
    <s v="PREMIERE PLUS REALTY COMPANY"/>
    <s v="CD"/>
    <x v="2"/>
  </r>
  <r>
    <s v="Single Family"/>
    <n v="707500"/>
    <x v="0"/>
    <s v="BEVBE"/>
    <d v="2017-03-24T00:00:00"/>
    <x v="0"/>
    <s v="X-Other"/>
    <s v="CD"/>
    <x v="2"/>
  </r>
  <r>
    <s v="Single Family"/>
    <n v="709900"/>
    <x v="0"/>
    <s v="WOOD"/>
    <d v="2017-02-17T00:00:00"/>
    <x v="0"/>
    <s v="JOHN R WOOD"/>
    <s v="CD"/>
    <x v="2"/>
  </r>
  <r>
    <s v="Single Family"/>
    <n v="710000"/>
    <x v="0"/>
    <s v="CBRE03"/>
    <d v="2017-03-27T00:00:00"/>
    <x v="0"/>
    <s v="COLDWELL BANKER"/>
    <s v="CD"/>
    <x v="2"/>
  </r>
  <r>
    <s v="Single Family"/>
    <n v="710295"/>
    <x v="0"/>
    <s v="TWC"/>
    <d v="2017-03-31T00:00:00"/>
    <x v="0"/>
    <s v="X-Other"/>
    <s v="CD"/>
    <x v="2"/>
  </r>
  <r>
    <s v="Single Family"/>
    <n v="715000"/>
    <x v="0"/>
    <s v="WOOD17"/>
    <d v="2017-03-15T00:00:00"/>
    <x v="0"/>
    <s v="JOHN R WOOD"/>
    <s v="CD"/>
    <x v="2"/>
  </r>
  <r>
    <s v="Condo"/>
    <n v="715000"/>
    <x v="0"/>
    <s v="PREM01"/>
    <d v="2017-01-27T00:00:00"/>
    <x v="0"/>
    <s v="PREMIER SOTHEBYS"/>
    <s v="CD"/>
    <x v="2"/>
  </r>
  <r>
    <s v="Single Family"/>
    <n v="719500"/>
    <x v="0"/>
    <s v="FHTR"/>
    <d v="2017-02-24T00:00:00"/>
    <x v="0"/>
    <s v="X-Other"/>
    <s v="CD"/>
    <x v="2"/>
  </r>
  <r>
    <s v="Single Family"/>
    <n v="720000"/>
    <x v="0"/>
    <s v="CBRE03"/>
    <d v="2017-01-26T00:00:00"/>
    <x v="0"/>
    <s v="COLDWELL BANKER"/>
    <s v="CD"/>
    <x v="2"/>
  </r>
  <r>
    <s v="Single Family"/>
    <n v="720000"/>
    <x v="0"/>
    <s v="WRGI"/>
    <s v="01-Mar-17"/>
    <x v="0"/>
    <s v="X-Other"/>
    <s v="CD"/>
    <x v="2"/>
  </r>
  <r>
    <s v="Condo"/>
    <n v="720000"/>
    <x v="0"/>
    <s v="NPPR"/>
    <d v="2017-03-10T00:00:00"/>
    <x v="0"/>
    <s v="PREMIERE PLUS REALTY COMPANY"/>
    <s v="CD"/>
    <x v="2"/>
  </r>
  <r>
    <s v="Condo"/>
    <n v="720000"/>
    <x v="0"/>
    <s v="WOOD17"/>
    <d v="2017-02-21T00:00:00"/>
    <x v="0"/>
    <s v="JOHN R WOOD"/>
    <s v="CD"/>
    <x v="2"/>
  </r>
  <r>
    <s v="Single Family"/>
    <n v="723053"/>
    <x v="0"/>
    <s v="NDRC"/>
    <d v="2017-01-23T00:00:00"/>
    <x v="0"/>
    <s v="X-Other"/>
    <s v="CD"/>
    <x v="2"/>
  </r>
  <r>
    <s v="Single Family"/>
    <n v="725000"/>
    <x v="0"/>
    <s v="BRSRE4"/>
    <d v="2017-02-17T00:00:00"/>
    <x v="0"/>
    <s v="ROYAL SHELL REAL ESTATE"/>
    <s v="CD"/>
    <x v="2"/>
  </r>
  <r>
    <s v="Condo"/>
    <n v="725000"/>
    <x v="0"/>
    <s v="NPPR"/>
    <d v="2017-03-28T00:00:00"/>
    <x v="0"/>
    <s v="PREMIERE PLUS REALTY COMPANY"/>
    <s v="CD"/>
    <x v="2"/>
  </r>
  <r>
    <s v="Condo"/>
    <n v="727500"/>
    <x v="0"/>
    <s v="NNRL"/>
    <d v="2017-01-12T00:00:00"/>
    <x v="0"/>
    <s v="X-Other"/>
    <s v="CD"/>
    <x v="2"/>
  </r>
  <r>
    <s v="Condo"/>
    <n v="730000"/>
    <x v="0"/>
    <s v="PREM07"/>
    <d v="2017-03-31T00:00:00"/>
    <x v="0"/>
    <s v="PREMIER SOTHEBYS"/>
    <s v="CD"/>
    <x v="2"/>
  </r>
  <r>
    <s v="Condo"/>
    <n v="730000"/>
    <x v="0"/>
    <s v="DNFR"/>
    <s v="01-Feb-17"/>
    <x v="0"/>
    <s v="DOWNING FRYE"/>
    <s v="CD"/>
    <x v="2"/>
  </r>
  <r>
    <s v="Single Family"/>
    <n v="730000"/>
    <x v="0"/>
    <s v="RISE"/>
    <d v="2017-01-30T00:00:00"/>
    <x v="0"/>
    <s v="X-Other"/>
    <s v="CD"/>
    <x v="2"/>
  </r>
  <r>
    <s v="Single Family"/>
    <n v="735000"/>
    <x v="0"/>
    <s v="BPREM07"/>
    <s v="03-Feb-17"/>
    <x v="0"/>
    <s v="PREMIER SOTHEBYS"/>
    <s v="CD"/>
    <x v="2"/>
  </r>
  <r>
    <s v="Condo"/>
    <n v="735000"/>
    <x v="0"/>
    <s v="NPPR"/>
    <d v="2017-02-24T00:00:00"/>
    <x v="0"/>
    <s v="PREMIERE PLUS REALTY COMPANY"/>
    <s v="CD"/>
    <x v="2"/>
  </r>
  <r>
    <s v="Condo"/>
    <n v="735000"/>
    <x v="0"/>
    <s v="PREM03"/>
    <d v="2017-01-17T00:00:00"/>
    <x v="0"/>
    <s v="PREMIER SOTHEBYS"/>
    <s v="CD"/>
    <x v="2"/>
  </r>
  <r>
    <s v="Condo"/>
    <n v="735000"/>
    <x v="0"/>
    <s v="NCARR"/>
    <d v="2017-01-19T00:00:00"/>
    <x v="0"/>
    <s v="X-Other"/>
    <s v="CD"/>
    <x v="2"/>
  </r>
  <r>
    <s v="Condo"/>
    <n v="735000"/>
    <x v="0"/>
    <s v="NFRG"/>
    <d v="2017-03-17T00:00:00"/>
    <x v="0"/>
    <s v="X-Other"/>
    <s v="CD"/>
    <x v="2"/>
  </r>
  <r>
    <s v="Condo"/>
    <n v="739900"/>
    <x v="0"/>
    <s v="WRGI"/>
    <d v="2017-03-16T00:00:00"/>
    <x v="0"/>
    <s v="X-Other"/>
    <s v="CD"/>
    <x v="2"/>
  </r>
  <r>
    <s v="Single Family"/>
    <n v="740000"/>
    <x v="0"/>
    <s v="BRSRE4"/>
    <d v="2017-02-28T00:00:00"/>
    <x v="0"/>
    <s v="ROYAL SHELL REAL ESTATE"/>
    <s v="CD"/>
    <x v="2"/>
  </r>
  <r>
    <s v="Single Family"/>
    <n v="740000"/>
    <x v="0"/>
    <s v="DNFR"/>
    <d v="2017-03-24T00:00:00"/>
    <x v="0"/>
    <s v="DOWNING FRYE"/>
    <s v="CD"/>
    <x v="2"/>
  </r>
  <r>
    <s v="Single Family"/>
    <n v="740000"/>
    <x v="0"/>
    <s v="NPPR"/>
    <d v="2017-03-16T00:00:00"/>
    <x v="0"/>
    <s v="PREMIERE PLUS REALTY COMPANY"/>
    <s v="CD"/>
    <x v="2"/>
  </r>
  <r>
    <s v="Single Family"/>
    <n v="740000"/>
    <x v="0"/>
    <s v="NBHHS"/>
    <d v="2017-03-15T00:00:00"/>
    <x v="0"/>
    <s v="BERKSHIRE HATHAWAY FLORIDA"/>
    <s v="CD"/>
    <x v="2"/>
  </r>
  <r>
    <s v="Condo"/>
    <n v="740000"/>
    <x v="0"/>
    <s v="PREM03"/>
    <s v="09-Mar-17"/>
    <x v="0"/>
    <s v="PREMIER SOTHEBYS"/>
    <s v="CD"/>
    <x v="2"/>
  </r>
  <r>
    <s v="Single Family"/>
    <n v="742500"/>
    <x v="0"/>
    <s v="NASS"/>
    <d v="2017-02-24T00:00:00"/>
    <x v="0"/>
    <s v="X-Other"/>
    <s v="CD"/>
    <x v="2"/>
  </r>
  <r>
    <s v="Single Family"/>
    <n v="744000"/>
    <x v="0"/>
    <s v="DNFR"/>
    <d v="2017-02-17T00:00:00"/>
    <x v="0"/>
    <s v="DOWNING FRYE"/>
    <s v="CD"/>
    <x v="2"/>
  </r>
  <r>
    <s v="Condo"/>
    <n v="745000"/>
    <x v="0"/>
    <s v="NPRH"/>
    <d v="2017-02-24T00:00:00"/>
    <x v="0"/>
    <s v="X-Other"/>
    <s v="CD"/>
    <x v="2"/>
  </r>
  <r>
    <s v="Single Family"/>
    <n v="745000"/>
    <x v="0"/>
    <s v="REMS"/>
    <d v="2017-03-21T00:00:00"/>
    <x v="0"/>
    <s v="X-Other"/>
    <s v="CD"/>
    <x v="2"/>
  </r>
  <r>
    <s v="Condo"/>
    <n v="746200"/>
    <x v="0"/>
    <s v="NWCI"/>
    <d v="2017-01-18T00:00:00"/>
    <x v="0"/>
    <s v="X-Other"/>
    <s v="CD"/>
    <x v="2"/>
  </r>
  <r>
    <s v="Single Family"/>
    <n v="748000"/>
    <x v="0"/>
    <s v="PRUD30"/>
    <s v="01-Mar-17"/>
    <x v="0"/>
    <s v="BERKSHIRE HATHAWAY FLORIDA"/>
    <s v="CD"/>
    <x v="2"/>
  </r>
  <r>
    <s v="Condo"/>
    <n v="748560"/>
    <x v="0"/>
    <s v="NLEN2"/>
    <d v="2017-03-10T00:00:00"/>
    <x v="0"/>
    <s v="X-Other"/>
    <s v="CD"/>
    <x v="2"/>
  </r>
  <r>
    <s v="Single Family"/>
    <n v="749000"/>
    <x v="0"/>
    <s v="BRSRE2"/>
    <d v="2017-01-31T00:00:00"/>
    <x v="0"/>
    <s v="ROYAL SHELL REAL ESTATE"/>
    <s v="CD"/>
    <x v="2"/>
  </r>
  <r>
    <s v="Single Family"/>
    <n v="750000"/>
    <x v="0"/>
    <s v="BPREM07"/>
    <d v="2017-02-28T00:00:00"/>
    <x v="0"/>
    <s v="PREMIER SOTHEBYS"/>
    <s v="CD"/>
    <x v="3"/>
  </r>
  <r>
    <s v="Single Family"/>
    <n v="750000"/>
    <x v="0"/>
    <s v="BKWR"/>
    <d v="2017-02-16T00:00:00"/>
    <x v="0"/>
    <s v="KELLER WILLIAMS ELITE"/>
    <s v="CD"/>
    <x v="3"/>
  </r>
  <r>
    <s v="Condo"/>
    <n v="750000"/>
    <x v="0"/>
    <s v="JRWD03"/>
    <d v="2017-03-29T00:00:00"/>
    <x v="0"/>
    <s v="JOHN R WOOD"/>
    <s v="CD"/>
    <x v="3"/>
  </r>
  <r>
    <s v="Single Family"/>
    <n v="750000"/>
    <x v="0"/>
    <s v="BDOWN2"/>
    <s v="01-Feb-17"/>
    <x v="0"/>
    <s v="DOWNING FRYE"/>
    <s v="CD"/>
    <x v="3"/>
  </r>
  <r>
    <s v="Single Family"/>
    <n v="750000"/>
    <x v="0"/>
    <s v="NMCQ"/>
    <d v="2017-01-13T00:00:00"/>
    <x v="0"/>
    <s v="X-Other"/>
    <s v="CD"/>
    <x v="3"/>
  </r>
  <r>
    <s v="Single Family"/>
    <n v="750000"/>
    <x v="0"/>
    <s v="NMARI2"/>
    <d v="2017-01-19T00:00:00"/>
    <x v="0"/>
    <s v="X-Other"/>
    <s v="CD"/>
    <x v="3"/>
  </r>
  <r>
    <s v="Single Family"/>
    <n v="750000"/>
    <x v="0"/>
    <s v="DNFR"/>
    <d v="2017-03-17T00:00:00"/>
    <x v="0"/>
    <s v="DOWNING FRYE"/>
    <s v="CD"/>
    <x v="3"/>
  </r>
  <r>
    <s v="Condo"/>
    <n v="750000"/>
    <x v="0"/>
    <s v="NBHHS2"/>
    <s v="09-Feb-17"/>
    <x v="0"/>
    <s v="BERKSHIRE HATHAWAY FLORIDA"/>
    <s v="CD"/>
    <x v="3"/>
  </r>
  <r>
    <s v="Single Family"/>
    <n v="755000"/>
    <x v="0"/>
    <s v="BKWR"/>
    <s v="03-Mar-17"/>
    <x v="0"/>
    <s v="KELLER WILLIAMS ELITE"/>
    <s v="CD"/>
    <x v="3"/>
  </r>
  <r>
    <s v="Condo"/>
    <n v="755000"/>
    <x v="0"/>
    <s v="WOOD"/>
    <s v="03-Feb-17"/>
    <x v="0"/>
    <s v="JOHN R WOOD"/>
    <s v="CD"/>
    <x v="3"/>
  </r>
  <r>
    <s v="Single Family"/>
    <n v="759000"/>
    <x v="0"/>
    <s v="QUAL"/>
    <d v="2017-03-10T00:00:00"/>
    <x v="0"/>
    <s v="X-Other"/>
    <s v="CD"/>
    <x v="3"/>
  </r>
  <r>
    <s v="Condo"/>
    <n v="760000"/>
    <x v="0"/>
    <s v="NBHHS2"/>
    <d v="2017-03-29T00:00:00"/>
    <x v="0"/>
    <s v="BERKSHIRE HATHAWAY FLORIDA"/>
    <s v="CD"/>
    <x v="3"/>
  </r>
  <r>
    <s v="Condo"/>
    <n v="760000"/>
    <x v="0"/>
    <s v="NPPR"/>
    <s v="01-Feb-17"/>
    <x v="0"/>
    <s v="PREMIERE PLUS REALTY COMPANY"/>
    <s v="CD"/>
    <x v="3"/>
  </r>
  <r>
    <s v="Single Family"/>
    <n v="760000"/>
    <x v="0"/>
    <s v="NERSF"/>
    <d v="2017-01-12T00:00:00"/>
    <x v="0"/>
    <s v="X-Other"/>
    <s v="CD"/>
    <x v="3"/>
  </r>
  <r>
    <s v="Condo"/>
    <n v="760000"/>
    <x v="0"/>
    <s v="PREM06"/>
    <s v="03-Jan-17"/>
    <x v="0"/>
    <s v="PREMIER SOTHEBYS"/>
    <s v="CD"/>
    <x v="3"/>
  </r>
  <r>
    <s v="Single Family"/>
    <n v="762000"/>
    <x v="0"/>
    <s v="VPI"/>
    <d v="2017-03-30T00:00:00"/>
    <x v="0"/>
    <s v="X-Other"/>
    <s v="CD"/>
    <x v="3"/>
  </r>
  <r>
    <s v="Condo"/>
    <n v="762500"/>
    <x v="0"/>
    <s v="WOOD17"/>
    <d v="2017-03-31T00:00:00"/>
    <x v="0"/>
    <s v="JOHN R WOOD"/>
    <s v="CD"/>
    <x v="3"/>
  </r>
  <r>
    <s v="Condo"/>
    <n v="765000"/>
    <x v="0"/>
    <s v="CBRR02"/>
    <d v="2017-01-13T00:00:00"/>
    <x v="0"/>
    <s v="COLDWELL BANKER"/>
    <s v="CD"/>
    <x v="3"/>
  </r>
  <r>
    <s v="Condo"/>
    <n v="766310"/>
    <x v="0"/>
    <s v="NWCI"/>
    <d v="2017-01-31T00:00:00"/>
    <x v="0"/>
    <s v="X-Other"/>
    <s v="CD"/>
    <x v="3"/>
  </r>
  <r>
    <s v="Condo"/>
    <n v="767000"/>
    <x v="0"/>
    <s v="JRWD03"/>
    <d v="2017-02-27T00:00:00"/>
    <x v="0"/>
    <s v="JOHN R WOOD"/>
    <s v="CD"/>
    <x v="3"/>
  </r>
  <r>
    <s v="Single Family"/>
    <n v="770000"/>
    <x v="0"/>
    <s v="BKWR"/>
    <d v="2017-01-30T00:00:00"/>
    <x v="0"/>
    <s v="KELLER WILLIAMS ELITE"/>
    <s v="CD"/>
    <x v="3"/>
  </r>
  <r>
    <s v="Single Family"/>
    <n v="770000"/>
    <x v="0"/>
    <s v="PREM03"/>
    <d v="2017-01-19T00:00:00"/>
    <x v="0"/>
    <s v="PREMIER SOTHEBYS"/>
    <s v="CD"/>
    <x v="3"/>
  </r>
  <r>
    <s v="Single Family"/>
    <n v="770000"/>
    <x v="0"/>
    <s v="NAMVT"/>
    <d v="2017-03-16T00:00:00"/>
    <x v="0"/>
    <s v="AMERIVEST"/>
    <s v="CD"/>
    <x v="3"/>
  </r>
  <r>
    <s v="Condo"/>
    <n v="770000"/>
    <x v="0"/>
    <s v="NLTR"/>
    <d v="2017-02-22T00:00:00"/>
    <x v="0"/>
    <s v="X-Other"/>
    <s v="CD"/>
    <x v="3"/>
  </r>
  <r>
    <s v="Single Family"/>
    <n v="772000"/>
    <x v="0"/>
    <s v="NPPR"/>
    <d v="2017-02-14T00:00:00"/>
    <x v="0"/>
    <s v="PREMIERE PLUS REALTY COMPANY"/>
    <s v="CD"/>
    <x v="3"/>
  </r>
  <r>
    <s v="Single Family"/>
    <n v="775000"/>
    <x v="0"/>
    <s v="BRSRE2"/>
    <d v="2017-01-26T00:00:00"/>
    <x v="0"/>
    <s v="ROYAL SHELL REAL ESTATE"/>
    <s v="CD"/>
    <x v="3"/>
  </r>
  <r>
    <s v="Single Family"/>
    <n v="775000"/>
    <x v="0"/>
    <s v="NMCQ"/>
    <d v="2017-03-23T00:00:00"/>
    <x v="0"/>
    <s v="X-Other"/>
    <s v="CD"/>
    <x v="3"/>
  </r>
  <r>
    <s v="Single Family"/>
    <n v="775000"/>
    <x v="0"/>
    <s v="NPPR"/>
    <d v="2017-02-23T00:00:00"/>
    <x v="0"/>
    <s v="PREMIERE PLUS REALTY COMPANY"/>
    <s v="CD"/>
    <x v="3"/>
  </r>
  <r>
    <s v="Single Family"/>
    <n v="775000"/>
    <x v="0"/>
    <s v="CBRR02"/>
    <d v="2017-01-18T00:00:00"/>
    <x v="0"/>
    <s v="COLDWELL BANKER"/>
    <s v="CD"/>
    <x v="3"/>
  </r>
  <r>
    <s v="Single Family"/>
    <n v="775000"/>
    <x v="0"/>
    <s v="NAMVT"/>
    <s v="07-Feb-17"/>
    <x v="0"/>
    <s v="AMERIVEST"/>
    <s v="CD"/>
    <x v="3"/>
  </r>
  <r>
    <s v="Single Family"/>
    <n v="775000"/>
    <x v="0"/>
    <s v="DNFR"/>
    <d v="2017-02-10T00:00:00"/>
    <x v="0"/>
    <s v="DOWNING FRYE"/>
    <s v="CD"/>
    <x v="3"/>
  </r>
  <r>
    <s v="Condo"/>
    <n v="775000"/>
    <x v="0"/>
    <s v="SOBA"/>
    <d v="2017-01-26T00:00:00"/>
    <x v="0"/>
    <s v="X-Other"/>
    <s v="CD"/>
    <x v="3"/>
  </r>
  <r>
    <s v="Condo"/>
    <n v="775000"/>
    <x v="0"/>
    <s v="PREM01"/>
    <d v="2017-03-30T00:00:00"/>
    <x v="0"/>
    <s v="PREMIER SOTHEBYS"/>
    <s v="CD"/>
    <x v="3"/>
  </r>
  <r>
    <s v="Condo"/>
    <n v="780000"/>
    <x v="0"/>
    <s v="WOOD18"/>
    <d v="2017-01-24T00:00:00"/>
    <x v="0"/>
    <s v="JOHN R WOOD"/>
    <s v="CD"/>
    <x v="3"/>
  </r>
  <r>
    <s v="Single Family"/>
    <n v="780000"/>
    <x v="0"/>
    <s v="WOOD17"/>
    <s v="07-Feb-17"/>
    <x v="0"/>
    <s v="JOHN R WOOD"/>
    <s v="CD"/>
    <x v="3"/>
  </r>
  <r>
    <s v="Condo"/>
    <n v="784000"/>
    <x v="0"/>
    <s v="CBRR02"/>
    <d v="2017-01-20T00:00:00"/>
    <x v="0"/>
    <s v="COLDWELL BANKER"/>
    <s v="CD"/>
    <x v="3"/>
  </r>
  <r>
    <s v="Single Family"/>
    <n v="784000"/>
    <x v="0"/>
    <s v="NERSF"/>
    <d v="2017-01-27T00:00:00"/>
    <x v="0"/>
    <s v="X-Other"/>
    <s v="CD"/>
    <x v="3"/>
  </r>
  <r>
    <s v="Single Family"/>
    <n v="785000"/>
    <x v="0"/>
    <s v="NERSF"/>
    <d v="2017-01-20T00:00:00"/>
    <x v="0"/>
    <s v="X-Other"/>
    <s v="CD"/>
    <x v="3"/>
  </r>
  <r>
    <s v="Condo"/>
    <n v="785000"/>
    <x v="0"/>
    <s v="NPREM21"/>
    <s v="01-Feb-17"/>
    <x v="0"/>
    <s v="PREMIER SOTHEBYS"/>
    <s v="CD"/>
    <x v="3"/>
  </r>
  <r>
    <s v="Single Family"/>
    <n v="785000"/>
    <x v="0"/>
    <s v="NSAC"/>
    <d v="2017-01-31T00:00:00"/>
    <x v="0"/>
    <s v="X-Other"/>
    <s v="CD"/>
    <x v="3"/>
  </r>
  <r>
    <s v="Single Family"/>
    <n v="785000"/>
    <x v="0"/>
    <s v="SOBA"/>
    <d v="2017-03-23T00:00:00"/>
    <x v="0"/>
    <s v="X-Other"/>
    <s v="CD"/>
    <x v="3"/>
  </r>
  <r>
    <s v="Condo"/>
    <n v="790000"/>
    <x v="0"/>
    <s v="NFISC"/>
    <s v="01-Mar-17"/>
    <x v="0"/>
    <s v="X-Other"/>
    <s v="CD"/>
    <x v="3"/>
  </r>
  <r>
    <s v="Single Family"/>
    <n v="790000"/>
    <x v="0"/>
    <s v="NHORT4"/>
    <d v="2017-02-27T00:00:00"/>
    <x v="0"/>
    <s v="X-Other"/>
    <s v="CD"/>
    <x v="3"/>
  </r>
  <r>
    <s v="Single Family"/>
    <n v="792000"/>
    <x v="0"/>
    <s v="NGOLD"/>
    <d v="2017-02-24T00:00:00"/>
    <x v="0"/>
    <s v="X-Other"/>
    <s v="CD"/>
    <x v="3"/>
  </r>
  <r>
    <s v="Condo"/>
    <n v="795000"/>
    <x v="0"/>
    <s v="BRSRE2"/>
    <d v="2017-03-31T00:00:00"/>
    <x v="0"/>
    <s v="ROYAL SHELL REAL ESTATE"/>
    <s v="CD"/>
    <x v="3"/>
  </r>
  <r>
    <s v="Condo"/>
    <n v="795000"/>
    <x v="0"/>
    <s v="DNFR"/>
    <d v="2017-01-27T00:00:00"/>
    <x v="0"/>
    <s v="DOWNING FRYE"/>
    <s v="CD"/>
    <x v="3"/>
  </r>
  <r>
    <s v="Condo"/>
    <n v="795000"/>
    <x v="0"/>
    <s v="NMCQ"/>
    <d v="2017-03-23T00:00:00"/>
    <x v="0"/>
    <s v="X-Other"/>
    <s v="CD"/>
    <x v="3"/>
  </r>
  <r>
    <s v="Condo"/>
    <n v="795000"/>
    <x v="0"/>
    <s v="WOOD05"/>
    <d v="2017-03-15T00:00:00"/>
    <x v="0"/>
    <s v="JOHN R WOOD"/>
    <s v="CD"/>
    <x v="3"/>
  </r>
  <r>
    <s v="Single Family"/>
    <n v="799000"/>
    <x v="0"/>
    <s v="NPPM"/>
    <d v="2017-02-28T00:00:00"/>
    <x v="0"/>
    <s v="X-Other"/>
    <s v="CD"/>
    <x v="3"/>
  </r>
  <r>
    <s v="Single Family"/>
    <n v="800000"/>
    <x v="0"/>
    <s v="JRWD03"/>
    <s v="01-Mar-17"/>
    <x v="0"/>
    <s v="JOHN R WOOD"/>
    <s v="CD"/>
    <x v="3"/>
  </r>
  <r>
    <s v="Single Family"/>
    <n v="800000"/>
    <x v="0"/>
    <s v="BPREM07"/>
    <d v="2017-02-27T00:00:00"/>
    <x v="0"/>
    <s v="PREMIER SOTHEBYS"/>
    <s v="CD"/>
    <x v="3"/>
  </r>
  <r>
    <s v="Single Family"/>
    <n v="800000"/>
    <x v="0"/>
    <s v="NFHR"/>
    <d v="2017-02-16T00:00:00"/>
    <x v="0"/>
    <s v="X-Other"/>
    <s v="CD"/>
    <x v="3"/>
  </r>
  <r>
    <s v="Condo"/>
    <n v="800000"/>
    <x v="0"/>
    <s v="WOOD05"/>
    <s v="06-Feb-17"/>
    <x v="0"/>
    <s v="JOHN R WOOD"/>
    <s v="CD"/>
    <x v="3"/>
  </r>
  <r>
    <s v="Condo"/>
    <n v="800000"/>
    <x v="0"/>
    <s v="MAXR"/>
    <d v="2017-03-31T00:00:00"/>
    <x v="0"/>
    <s v="X-Other"/>
    <s v="CD"/>
    <x v="3"/>
  </r>
  <r>
    <s v="Single Family"/>
    <n v="800000"/>
    <x v="0"/>
    <s v="WOOD"/>
    <d v="2017-03-31T00:00:00"/>
    <x v="0"/>
    <s v="JOHN R WOOD"/>
    <s v="CD"/>
    <x v="3"/>
  </r>
  <r>
    <s v="Single Family"/>
    <n v="820000"/>
    <x v="0"/>
    <s v="BPREM07"/>
    <d v="2017-03-31T00:00:00"/>
    <x v="0"/>
    <s v="PREMIER SOTHEBYS"/>
    <s v="CD"/>
    <x v="3"/>
  </r>
  <r>
    <s v="Condo"/>
    <n v="820000"/>
    <x v="0"/>
    <s v="PREM01"/>
    <d v="2017-03-31T00:00:00"/>
    <x v="0"/>
    <s v="PREMIER SOTHEBYS"/>
    <s v="CD"/>
    <x v="3"/>
  </r>
  <r>
    <s v="Condo"/>
    <n v="820000"/>
    <x v="0"/>
    <s v="NBHHS4"/>
    <d v="2017-02-14T00:00:00"/>
    <x v="0"/>
    <s v="BERKSHIRE HATHAWAY FLORIDA"/>
    <s v="CD"/>
    <x v="3"/>
  </r>
  <r>
    <s v="Single Family"/>
    <n v="824000"/>
    <x v="0"/>
    <s v="PREM07"/>
    <d v="2017-02-10T00:00:00"/>
    <x v="0"/>
    <s v="PREMIER SOTHEBYS"/>
    <s v="CD"/>
    <x v="3"/>
  </r>
  <r>
    <s v="Single Family"/>
    <n v="825000"/>
    <x v="0"/>
    <s v="BRSRE2"/>
    <d v="2017-01-24T00:00:00"/>
    <x v="0"/>
    <s v="ROYAL SHELL REAL ESTATE"/>
    <s v="CD"/>
    <x v="3"/>
  </r>
  <r>
    <s v="Single Family"/>
    <n v="825000"/>
    <x v="0"/>
    <s v="BPREM07"/>
    <d v="2017-02-10T00:00:00"/>
    <x v="0"/>
    <s v="PREMIER SOTHEBYS"/>
    <s v="CD"/>
    <x v="3"/>
  </r>
  <r>
    <s v="Condo"/>
    <n v="825000"/>
    <x v="0"/>
    <s v="DNFR"/>
    <d v="2017-02-16T00:00:00"/>
    <x v="0"/>
    <s v="DOWNING FRYE"/>
    <s v="CD"/>
    <x v="3"/>
  </r>
  <r>
    <s v="Single Family"/>
    <n v="825000"/>
    <x v="0"/>
    <s v="WOOD"/>
    <d v="2017-03-22T00:00:00"/>
    <x v="0"/>
    <s v="JOHN R WOOD"/>
    <s v="CD"/>
    <x v="3"/>
  </r>
  <r>
    <s v="Single Family"/>
    <n v="825000"/>
    <x v="0"/>
    <s v="PREM12"/>
    <d v="2017-01-27T00:00:00"/>
    <x v="0"/>
    <s v="PREMIER SOTHEBYS"/>
    <s v="CD"/>
    <x v="3"/>
  </r>
  <r>
    <s v="Single Family"/>
    <n v="825000"/>
    <x v="0"/>
    <s v="ROSS"/>
    <d v="2017-03-14T00:00:00"/>
    <x v="0"/>
    <s v="X-Other"/>
    <s v="CD"/>
    <x v="3"/>
  </r>
  <r>
    <s v="Single Family"/>
    <n v="825000"/>
    <x v="0"/>
    <s v="WOOD05"/>
    <s v="09-Mar-17"/>
    <x v="0"/>
    <s v="JOHN R WOOD"/>
    <s v="CD"/>
    <x v="3"/>
  </r>
  <r>
    <s v="Condo"/>
    <n v="830000"/>
    <x v="0"/>
    <s v="NFHR2"/>
    <d v="2017-03-23T00:00:00"/>
    <x v="0"/>
    <s v="X-Other"/>
    <s v="CD"/>
    <x v="3"/>
  </r>
  <r>
    <s v="Single Family"/>
    <n v="830000"/>
    <x v="0"/>
    <s v="NSTO"/>
    <d v="2017-03-22T00:00:00"/>
    <x v="0"/>
    <s v="X-Other"/>
    <s v="CD"/>
    <x v="3"/>
  </r>
  <r>
    <s v="Single Family"/>
    <n v="835000"/>
    <x v="0"/>
    <s v="WOOD05"/>
    <s v="09-Feb-17"/>
    <x v="0"/>
    <s v="JOHN R WOOD"/>
    <s v="CD"/>
    <x v="3"/>
  </r>
  <r>
    <s v="Single Family"/>
    <n v="840000"/>
    <x v="0"/>
    <s v="DNFR"/>
    <d v="2017-01-25T00:00:00"/>
    <x v="0"/>
    <s v="DOWNING FRYE"/>
    <s v="CD"/>
    <x v="3"/>
  </r>
  <r>
    <s v="Single Family"/>
    <n v="840000"/>
    <x v="0"/>
    <s v="BKWR"/>
    <d v="2017-02-10T00:00:00"/>
    <x v="0"/>
    <s v="KELLER WILLIAMS ELITE"/>
    <s v="CD"/>
    <x v="3"/>
  </r>
  <r>
    <s v="Single Family"/>
    <n v="840000"/>
    <x v="0"/>
    <s v="NREBD"/>
    <d v="2017-02-14T00:00:00"/>
    <x v="0"/>
    <s v="X-Other"/>
    <s v="CD"/>
    <x v="3"/>
  </r>
  <r>
    <s v="Condo"/>
    <n v="840000"/>
    <x v="0"/>
    <s v="PREM06"/>
    <s v="06-Feb-17"/>
    <x v="0"/>
    <s v="PREMIER SOTHEBYS"/>
    <s v="CD"/>
    <x v="3"/>
  </r>
  <r>
    <s v="Condo"/>
    <n v="842400"/>
    <x v="0"/>
    <s v="DNFR"/>
    <d v="2017-03-30T00:00:00"/>
    <x v="0"/>
    <s v="DOWNING FRYE"/>
    <s v="CD"/>
    <x v="3"/>
  </r>
  <r>
    <s v="Single Family"/>
    <n v="845000"/>
    <x v="0"/>
    <s v="WOOD"/>
    <d v="2017-01-13T00:00:00"/>
    <x v="0"/>
    <s v="JOHN R WOOD"/>
    <s v="CD"/>
    <x v="3"/>
  </r>
  <r>
    <s v="Single Family"/>
    <n v="845000"/>
    <x v="0"/>
    <s v="DNFR"/>
    <d v="2017-02-24T00:00:00"/>
    <x v="0"/>
    <s v="DOWNING FRYE"/>
    <s v="CD"/>
    <x v="3"/>
  </r>
  <r>
    <s v="Single Family"/>
    <n v="850000"/>
    <x v="0"/>
    <s v="NPPR3"/>
    <d v="2017-03-24T00:00:00"/>
    <x v="0"/>
    <s v="PREMIERE PLUS REALTY COMPANY"/>
    <s v="CD"/>
    <x v="3"/>
  </r>
  <r>
    <s v="Condo"/>
    <n v="850000"/>
    <x v="0"/>
    <s v="PREM01"/>
    <d v="2017-03-31T00:00:00"/>
    <x v="0"/>
    <s v="PREMIER SOTHEBYS"/>
    <s v="CD"/>
    <x v="3"/>
  </r>
  <r>
    <s v="Single Family"/>
    <n v="850000"/>
    <x v="0"/>
    <s v="NRWT"/>
    <d v="2017-02-21T00:00:00"/>
    <x v="0"/>
    <s v="X-Other"/>
    <s v="CD"/>
    <x v="3"/>
  </r>
  <r>
    <s v="Condo"/>
    <n v="850000"/>
    <x v="0"/>
    <s v="WOOD"/>
    <d v="2017-01-20T00:00:00"/>
    <x v="0"/>
    <s v="JOHN R WOOD"/>
    <s v="CD"/>
    <x v="3"/>
  </r>
  <r>
    <s v="Single Family"/>
    <n v="860000"/>
    <x v="0"/>
    <s v="NRSI"/>
    <s v="07-Mar-17"/>
    <x v="0"/>
    <s v="NAPLES REALTY SERVICES"/>
    <s v="CD"/>
    <x v="3"/>
  </r>
  <r>
    <s v="Single Family"/>
    <n v="860000"/>
    <x v="0"/>
    <s v="NTRU"/>
    <d v="2017-01-10T00:00:00"/>
    <x v="0"/>
    <s v="X-Other"/>
    <s v="CD"/>
    <x v="3"/>
  </r>
  <r>
    <s v="Single Family"/>
    <n v="860000"/>
    <x v="0"/>
    <s v="NPPR"/>
    <s v="09-Feb-17"/>
    <x v="0"/>
    <s v="PREMIERE PLUS REALTY COMPANY"/>
    <s v="CD"/>
    <x v="3"/>
  </r>
  <r>
    <s v="Single Family"/>
    <n v="860000"/>
    <x v="0"/>
    <s v="VPI"/>
    <s v="09-Feb-17"/>
    <x v="0"/>
    <s v="X-Other"/>
    <s v="CD"/>
    <x v="3"/>
  </r>
  <r>
    <s v="Single Family"/>
    <n v="860000"/>
    <x v="0"/>
    <s v="PREM01"/>
    <d v="2017-02-27T00:00:00"/>
    <x v="0"/>
    <s v="PREMIER SOTHEBYS"/>
    <s v="CD"/>
    <x v="3"/>
  </r>
  <r>
    <s v="Condo"/>
    <n v="860000"/>
    <x v="0"/>
    <s v="PREM06"/>
    <s v="02-Jan-17"/>
    <x v="0"/>
    <s v="PREMIER SOTHEBYS"/>
    <s v="CD"/>
    <x v="3"/>
  </r>
  <r>
    <s v="Condo"/>
    <n v="860000"/>
    <x v="0"/>
    <s v="PREM01"/>
    <d v="2017-02-28T00:00:00"/>
    <x v="0"/>
    <s v="PREMIER SOTHEBYS"/>
    <s v="CD"/>
    <x v="3"/>
  </r>
  <r>
    <s v="Single Family"/>
    <n v="861500"/>
    <x v="0"/>
    <s v="DNFR"/>
    <s v="09-Mar-17"/>
    <x v="0"/>
    <s v="DOWNING FRYE"/>
    <s v="CD"/>
    <x v="3"/>
  </r>
  <r>
    <s v="Condo"/>
    <n v="865000"/>
    <x v="0"/>
    <s v="BKWR"/>
    <s v="01-Mar-17"/>
    <x v="0"/>
    <s v="KELLER WILLIAMS ELITE"/>
    <s v="CD"/>
    <x v="3"/>
  </r>
  <r>
    <s v="Single Family"/>
    <n v="865000"/>
    <x v="0"/>
    <s v="PREM12"/>
    <d v="2017-01-30T00:00:00"/>
    <x v="0"/>
    <s v="PREMIER SOTHEBYS"/>
    <s v="CD"/>
    <x v="3"/>
  </r>
  <r>
    <s v="Condo"/>
    <n v="870000"/>
    <x v="0"/>
    <s v="DNFR"/>
    <d v="2017-02-15T00:00:00"/>
    <x v="0"/>
    <s v="DOWNING FRYE"/>
    <s v="CD"/>
    <x v="3"/>
  </r>
  <r>
    <s v="Condo"/>
    <n v="873000"/>
    <x v="0"/>
    <s v="WOOD18"/>
    <d v="2017-02-17T00:00:00"/>
    <x v="0"/>
    <s v="JOHN R WOOD"/>
    <s v="CD"/>
    <x v="3"/>
  </r>
  <r>
    <s v="Single Family"/>
    <n v="875000"/>
    <x v="0"/>
    <s v="BRSRE2"/>
    <d v="2017-03-14T00:00:00"/>
    <x v="0"/>
    <s v="ROYAL SHELL REAL ESTATE"/>
    <s v="CD"/>
    <x v="3"/>
  </r>
  <r>
    <s v="Single Family"/>
    <n v="875000"/>
    <x v="0"/>
    <s v="BRSRE2"/>
    <s v="01-Mar-17"/>
    <x v="0"/>
    <s v="ROYAL SHELL REAL ESTATE"/>
    <s v="CD"/>
    <x v="3"/>
  </r>
  <r>
    <s v="Condo"/>
    <n v="875000"/>
    <x v="0"/>
    <s v="VINE"/>
    <d v="2017-02-17T00:00:00"/>
    <x v="0"/>
    <s v="X-Other"/>
    <s v="CD"/>
    <x v="3"/>
  </r>
  <r>
    <s v="Single Family"/>
    <n v="875000"/>
    <x v="0"/>
    <s v="NBHHS2"/>
    <d v="2017-01-30T00:00:00"/>
    <x v="0"/>
    <s v="BERKSHIRE HATHAWAY FLORIDA"/>
    <s v="CD"/>
    <x v="3"/>
  </r>
  <r>
    <s v="Single Family"/>
    <n v="875000"/>
    <x v="0"/>
    <s v="CBRR02"/>
    <d v="2017-02-27T00:00:00"/>
    <x v="0"/>
    <s v="COLDWELL BANKER"/>
    <s v="CD"/>
    <x v="3"/>
  </r>
  <r>
    <s v="Single Family"/>
    <n v="875000"/>
    <x v="0"/>
    <s v="NRDR03"/>
    <s v="09-Mar-17"/>
    <x v="0"/>
    <s v="X-Other"/>
    <s v="CD"/>
    <x v="3"/>
  </r>
  <r>
    <s v="Condo"/>
    <n v="875020"/>
    <x v="0"/>
    <s v="NTALI"/>
    <d v="2017-02-21T00:00:00"/>
    <x v="0"/>
    <s v="X-Other"/>
    <s v="CD"/>
    <x v="3"/>
  </r>
  <r>
    <s v="Single Family"/>
    <n v="880000"/>
    <x v="0"/>
    <s v="NBHHS2"/>
    <s v="09-Jan-17"/>
    <x v="0"/>
    <s v="BERKSHIRE HATHAWAY FLORIDA"/>
    <s v="CD"/>
    <x v="3"/>
  </r>
  <r>
    <s v="Single Family"/>
    <n v="880000"/>
    <x v="0"/>
    <s v="HOFF"/>
    <d v="2017-03-28T00:00:00"/>
    <x v="0"/>
    <s v="X-Other"/>
    <s v="CD"/>
    <x v="3"/>
  </r>
  <r>
    <s v="Single Family"/>
    <n v="880000"/>
    <x v="0"/>
    <s v="VINE"/>
    <d v="2017-02-21T00:00:00"/>
    <x v="0"/>
    <s v="X-Other"/>
    <s v="CD"/>
    <x v="3"/>
  </r>
  <r>
    <s v="Condo"/>
    <n v="880000"/>
    <x v="0"/>
    <s v="NGCI"/>
    <d v="2017-03-30T00:00:00"/>
    <x v="0"/>
    <s v="GULF COAST INTERNATIONAL PROP"/>
    <s v="CD"/>
    <x v="3"/>
  </r>
  <r>
    <s v="Single Family"/>
    <n v="880000"/>
    <x v="0"/>
    <s v="DNFR"/>
    <s v="03-Mar-17"/>
    <x v="0"/>
    <s v="DOWNING FRYE"/>
    <s v="CD"/>
    <x v="3"/>
  </r>
  <r>
    <s v="Single Family"/>
    <n v="882000"/>
    <x v="0"/>
    <s v="BRSRE2"/>
    <d v="2017-02-24T00:00:00"/>
    <x v="0"/>
    <s v="ROYAL SHELL REAL ESTATE"/>
    <s v="CD"/>
    <x v="3"/>
  </r>
  <r>
    <s v="Condo"/>
    <n v="885000"/>
    <x v="0"/>
    <s v="WOOD"/>
    <d v="2017-01-30T00:00:00"/>
    <x v="0"/>
    <s v="JOHN R WOOD"/>
    <s v="CD"/>
    <x v="3"/>
  </r>
  <r>
    <s v="Single Family"/>
    <n v="885000"/>
    <x v="0"/>
    <s v="NTROP"/>
    <d v="2017-02-13T00:00:00"/>
    <x v="0"/>
    <s v="X-Other"/>
    <s v="CD"/>
    <x v="3"/>
  </r>
  <r>
    <s v="Condo"/>
    <n v="890000"/>
    <x v="0"/>
    <s v="DNFR"/>
    <d v="2017-01-20T00:00:00"/>
    <x v="0"/>
    <s v="DOWNING FRYE"/>
    <s v="CD"/>
    <x v="3"/>
  </r>
  <r>
    <s v="Condo"/>
    <n v="890000"/>
    <x v="0"/>
    <s v="WOOD17"/>
    <d v="2017-03-17T00:00:00"/>
    <x v="0"/>
    <s v="JOHN R WOOD"/>
    <s v="CD"/>
    <x v="3"/>
  </r>
  <r>
    <s v="Condo"/>
    <n v="890000"/>
    <x v="0"/>
    <s v="NPPR"/>
    <d v="2017-01-13T00:00:00"/>
    <x v="0"/>
    <s v="PREMIERE PLUS REALTY COMPANY"/>
    <s v="CD"/>
    <x v="3"/>
  </r>
  <r>
    <s v="Condo"/>
    <n v="890000"/>
    <x v="0"/>
    <s v="DNFR"/>
    <d v="2017-01-26T00:00:00"/>
    <x v="0"/>
    <s v="DOWNING FRYE"/>
    <s v="CD"/>
    <x v="3"/>
  </r>
  <r>
    <s v="Condo"/>
    <n v="895000"/>
    <x v="0"/>
    <s v="DNFR"/>
    <d v="2017-01-17T00:00:00"/>
    <x v="0"/>
    <s v="DOWNING FRYE"/>
    <s v="CD"/>
    <x v="3"/>
  </r>
  <r>
    <s v="Single Family"/>
    <n v="895000"/>
    <x v="0"/>
    <s v="NBHHS"/>
    <d v="2017-03-17T00:00:00"/>
    <x v="0"/>
    <s v="BERKSHIRE HATHAWAY FLORIDA"/>
    <s v="CD"/>
    <x v="3"/>
  </r>
  <r>
    <s v="Single Family"/>
    <n v="900000"/>
    <x v="0"/>
    <s v="NDRC"/>
    <d v="2017-03-24T00:00:00"/>
    <x v="0"/>
    <s v="X-Other"/>
    <s v="CD"/>
    <x v="3"/>
  </r>
  <r>
    <s v="Single Family"/>
    <n v="900000"/>
    <x v="0"/>
    <s v="NAOR"/>
    <d v="2017-01-18T00:00:00"/>
    <x v="0"/>
    <s v="X-Other"/>
    <s v="CD"/>
    <x v="3"/>
  </r>
  <r>
    <s v="Single Family"/>
    <n v="900000"/>
    <x v="0"/>
    <s v="CBRR03"/>
    <d v="2017-03-31T00:00:00"/>
    <x v="0"/>
    <s v="COLDWELL BANKER"/>
    <s v="CD"/>
    <x v="3"/>
  </r>
  <r>
    <s v="Condo"/>
    <n v="900000"/>
    <x v="0"/>
    <s v="NWRF"/>
    <d v="2017-01-26T00:00:00"/>
    <x v="0"/>
    <s v="WILLIAM RAVEIS"/>
    <s v="CD"/>
    <x v="3"/>
  </r>
  <r>
    <s v="Single Family"/>
    <n v="900000"/>
    <x v="0"/>
    <s v="DNFR"/>
    <d v="2017-02-28T00:00:00"/>
    <x v="0"/>
    <s v="DOWNING FRYE"/>
    <s v="CD"/>
    <x v="3"/>
  </r>
  <r>
    <s v="Condo"/>
    <n v="900000"/>
    <x v="0"/>
    <s v="BKWR"/>
    <d v="2017-02-13T00:00:00"/>
    <x v="0"/>
    <s v="KELLER WILLIAMS ELITE"/>
    <s v="CD"/>
    <x v="3"/>
  </r>
  <r>
    <s v="Condo"/>
    <n v="900000"/>
    <x v="0"/>
    <s v="NTRA"/>
    <d v="2017-02-15T00:00:00"/>
    <x v="0"/>
    <s v="X-Other"/>
    <s v="CD"/>
    <x v="3"/>
  </r>
  <r>
    <s v="Condo"/>
    <n v="900000"/>
    <x v="0"/>
    <s v="CBRR02"/>
    <d v="2017-02-23T00:00:00"/>
    <x v="0"/>
    <s v="COLDWELL BANKER"/>
    <s v="CD"/>
    <x v="3"/>
  </r>
  <r>
    <s v="Condo"/>
    <n v="900000"/>
    <x v="0"/>
    <s v="NFLR"/>
    <s v="02-Mar-17"/>
    <x v="0"/>
    <s v="X-Other"/>
    <s v="CD"/>
    <x v="3"/>
  </r>
  <r>
    <s v="Single Family"/>
    <n v="907500"/>
    <x v="0"/>
    <s v="NDRC"/>
    <s v="06-Jan-17"/>
    <x v="0"/>
    <s v="X-Other"/>
    <s v="CD"/>
    <x v="3"/>
  </r>
  <r>
    <s v="Single Family"/>
    <n v="908000"/>
    <x v="0"/>
    <s v="BRSRE2"/>
    <s v="01-Mar-17"/>
    <x v="0"/>
    <s v="ROYAL SHELL REAL ESTATE"/>
    <s v="CD"/>
    <x v="3"/>
  </r>
  <r>
    <s v="Single Family"/>
    <n v="920000"/>
    <x v="0"/>
    <s v="JRWD03"/>
    <d v="2017-02-15T00:00:00"/>
    <x v="0"/>
    <s v="JOHN R WOOD"/>
    <s v="CD"/>
    <x v="3"/>
  </r>
  <r>
    <s v="Single Family"/>
    <n v="920000"/>
    <x v="0"/>
    <s v="CBRR02"/>
    <d v="2017-02-24T00:00:00"/>
    <x v="0"/>
    <s v="COLDWELL BANKER"/>
    <s v="CD"/>
    <x v="3"/>
  </r>
  <r>
    <s v="Condo"/>
    <n v="925000"/>
    <x v="0"/>
    <s v="NEVON"/>
    <s v="06-Mar-17"/>
    <x v="0"/>
    <s v="X-Other"/>
    <s v="CD"/>
    <x v="3"/>
  </r>
  <r>
    <s v="Single Family"/>
    <n v="925000"/>
    <x v="0"/>
    <s v="WOOD18"/>
    <d v="2017-01-27T00:00:00"/>
    <x v="0"/>
    <s v="JOHN R WOOD"/>
    <s v="CD"/>
    <x v="3"/>
  </r>
  <r>
    <s v="Single Family"/>
    <n v="925000"/>
    <x v="0"/>
    <s v="NRLNA"/>
    <d v="2017-02-17T00:00:00"/>
    <x v="0"/>
    <s v="X-Other"/>
    <s v="CD"/>
    <x v="3"/>
  </r>
  <r>
    <s v="Condo"/>
    <n v="925000"/>
    <x v="0"/>
    <s v="NRSRE2"/>
    <d v="2017-03-20T00:00:00"/>
    <x v="0"/>
    <s v="ROYAL SHELL REAL ESTATE"/>
    <s v="CD"/>
    <x v="3"/>
  </r>
  <r>
    <s v="Single Family"/>
    <n v="925000"/>
    <x v="0"/>
    <s v="WRGI"/>
    <s v="01-Mar-17"/>
    <x v="0"/>
    <s v="X-Other"/>
    <s v="CD"/>
    <x v="3"/>
  </r>
  <r>
    <s v="Single Family"/>
    <n v="925000"/>
    <x v="0"/>
    <s v="DNFR"/>
    <d v="2017-02-21T00:00:00"/>
    <x v="0"/>
    <s v="DOWNING FRYE"/>
    <s v="CD"/>
    <x v="3"/>
  </r>
  <r>
    <s v="Single Family"/>
    <n v="932000"/>
    <x v="0"/>
    <s v="BPREM07"/>
    <d v="2017-02-28T00:00:00"/>
    <x v="0"/>
    <s v="PREMIER SOTHEBYS"/>
    <s v="CD"/>
    <x v="3"/>
  </r>
  <r>
    <s v="Single Family"/>
    <n v="935000"/>
    <x v="0"/>
    <s v="PREM12"/>
    <d v="2017-03-29T00:00:00"/>
    <x v="0"/>
    <s v="PREMIER SOTHEBYS"/>
    <s v="CD"/>
    <x v="3"/>
  </r>
  <r>
    <s v="Condo"/>
    <n v="935000"/>
    <x v="0"/>
    <s v="NTALI"/>
    <d v="2017-03-21T00:00:00"/>
    <x v="0"/>
    <s v="X-Other"/>
    <s v="CD"/>
    <x v="3"/>
  </r>
  <r>
    <s v="Single Family"/>
    <n v="940000"/>
    <x v="0"/>
    <s v="FREED"/>
    <d v="2017-03-15T00:00:00"/>
    <x v="0"/>
    <s v="X-Other"/>
    <s v="CD"/>
    <x v="3"/>
  </r>
  <r>
    <s v="Single Family"/>
    <n v="950000"/>
    <x v="0"/>
    <s v="BKWR"/>
    <d v="2017-03-31T00:00:00"/>
    <x v="0"/>
    <s v="KELLER WILLIAMS ELITE"/>
    <s v="CD"/>
    <x v="3"/>
  </r>
  <r>
    <s v="Single Family"/>
    <n v="950000"/>
    <x v="0"/>
    <s v="NKRE"/>
    <s v="06-Jan-17"/>
    <x v="0"/>
    <s v="X-Other"/>
    <s v="CD"/>
    <x v="3"/>
  </r>
  <r>
    <s v="Single Family"/>
    <n v="950000"/>
    <x v="0"/>
    <s v="NVIP05"/>
    <s v="06-Mar-17"/>
    <x v="0"/>
    <e v="#N/A"/>
    <s v="CD"/>
    <x v="3"/>
  </r>
  <r>
    <s v="Condo"/>
    <n v="950000"/>
    <x v="0"/>
    <s v="NRPN"/>
    <d v="2017-02-28T00:00:00"/>
    <x v="0"/>
    <s v="X-Other"/>
    <s v="CD"/>
    <x v="3"/>
  </r>
  <r>
    <s v="Condo"/>
    <n v="950000"/>
    <x v="0"/>
    <s v="PREM03"/>
    <d v="2017-02-21T00:00:00"/>
    <x v="0"/>
    <s v="PREMIER SOTHEBYS"/>
    <s v="CD"/>
    <x v="3"/>
  </r>
  <r>
    <s v="Condo"/>
    <n v="950000"/>
    <x v="0"/>
    <s v="NSKW"/>
    <d v="2017-03-15T00:00:00"/>
    <x v="0"/>
    <s v="X-Other"/>
    <s v="CD"/>
    <x v="3"/>
  </r>
  <r>
    <s v="Single Family"/>
    <n v="950000"/>
    <x v="0"/>
    <s v="PREM12"/>
    <d v="2017-01-12T00:00:00"/>
    <x v="0"/>
    <s v="PREMIER SOTHEBYS"/>
    <s v="CD"/>
    <x v="3"/>
  </r>
  <r>
    <s v="Condo"/>
    <n v="950000"/>
    <x v="0"/>
    <s v="NPPR"/>
    <d v="2017-03-31T00:00:00"/>
    <x v="0"/>
    <s v="PREMIERE PLUS REALTY COMPANY"/>
    <s v="CD"/>
    <x v="3"/>
  </r>
  <r>
    <s v="Single Family"/>
    <n v="955000"/>
    <x v="0"/>
    <s v="NFHR"/>
    <d v="2017-03-10T00:00:00"/>
    <x v="0"/>
    <s v="X-Other"/>
    <s v="CD"/>
    <x v="3"/>
  </r>
  <r>
    <s v="Single Family"/>
    <n v="957000"/>
    <x v="0"/>
    <s v="NWEE"/>
    <d v="2017-03-13T00:00:00"/>
    <x v="0"/>
    <s v="X-Other"/>
    <s v="CD"/>
    <x v="3"/>
  </r>
  <r>
    <s v="Single Family"/>
    <n v="960000"/>
    <x v="0"/>
    <s v="CBRR02"/>
    <d v="2017-03-31T00:00:00"/>
    <x v="0"/>
    <s v="COLDWELL BANKER"/>
    <s v="CD"/>
    <x v="3"/>
  </r>
  <r>
    <s v="Condo"/>
    <n v="970000"/>
    <x v="0"/>
    <s v="NEVON"/>
    <d v="2017-02-10T00:00:00"/>
    <x v="0"/>
    <s v="X-Other"/>
    <s v="CD"/>
    <x v="3"/>
  </r>
  <r>
    <s v="Single Family"/>
    <n v="975000"/>
    <x v="0"/>
    <s v="BKWR"/>
    <d v="2017-03-24T00:00:00"/>
    <x v="0"/>
    <s v="KELLER WILLIAMS ELITE"/>
    <s v="CD"/>
    <x v="3"/>
  </r>
  <r>
    <s v="Single Family"/>
    <n v="975000"/>
    <x v="0"/>
    <s v="NGCI"/>
    <s v="08-Mar-17"/>
    <x v="0"/>
    <s v="GULF COAST INTERNATIONAL PROP"/>
    <s v="CD"/>
    <x v="3"/>
  </r>
  <r>
    <s v="Single Family"/>
    <n v="975000"/>
    <x v="0"/>
    <s v="TJSR"/>
    <s v="03-Jan-17"/>
    <x v="0"/>
    <s v="X-Other"/>
    <s v="CD"/>
    <x v="3"/>
  </r>
  <r>
    <s v="Condo"/>
    <n v="975000"/>
    <x v="0"/>
    <s v="WOOD"/>
    <d v="2017-02-13T00:00:00"/>
    <x v="0"/>
    <s v="JOHN R WOOD"/>
    <s v="CD"/>
    <x v="3"/>
  </r>
  <r>
    <s v="Condo"/>
    <n v="977500"/>
    <x v="0"/>
    <s v="WOOD"/>
    <d v="2017-03-31T00:00:00"/>
    <x v="0"/>
    <s v="JOHN R WOOD"/>
    <s v="CD"/>
    <x v="3"/>
  </r>
  <r>
    <s v="Condo"/>
    <n v="980000"/>
    <x v="0"/>
    <s v="WOOD05"/>
    <d v="2017-01-27T00:00:00"/>
    <x v="0"/>
    <s v="JOHN R WOOD"/>
    <s v="CD"/>
    <x v="3"/>
  </r>
  <r>
    <s v="Single Family"/>
    <n v="983000"/>
    <x v="0"/>
    <s v="HLBI"/>
    <d v="2017-02-28T00:00:00"/>
    <x v="0"/>
    <s v="X-Other"/>
    <s v="CD"/>
    <x v="3"/>
  </r>
  <r>
    <s v="Condo"/>
    <n v="985000"/>
    <x v="0"/>
    <s v="WOOD"/>
    <s v="01-Mar-17"/>
    <x v="0"/>
    <s v="JOHN R WOOD"/>
    <s v="CD"/>
    <x v="3"/>
  </r>
  <r>
    <s v="Condo"/>
    <n v="985000"/>
    <x v="0"/>
    <s v="WOOD17"/>
    <d v="2017-01-26T00:00:00"/>
    <x v="0"/>
    <s v="JOHN R WOOD"/>
    <s v="CD"/>
    <x v="3"/>
  </r>
  <r>
    <s v="Condo"/>
    <n v="985000"/>
    <x v="0"/>
    <s v="WOOD"/>
    <d v="2017-03-13T00:00:00"/>
    <x v="0"/>
    <s v="JOHN R WOOD"/>
    <s v="CD"/>
    <x v="3"/>
  </r>
  <r>
    <s v="Condo"/>
    <n v="985500"/>
    <x v="0"/>
    <s v="WOOD"/>
    <s v="05-Jan-17"/>
    <x v="0"/>
    <s v="JOHN R WOOD"/>
    <s v="CD"/>
    <x v="3"/>
  </r>
  <r>
    <s v="Condo"/>
    <n v="990000"/>
    <x v="0"/>
    <s v="PREM03"/>
    <s v="01-Mar-17"/>
    <x v="0"/>
    <s v="PREMIER SOTHEBYS"/>
    <s v="CD"/>
    <x v="3"/>
  </r>
  <r>
    <s v="Single Family"/>
    <n v="999000"/>
    <x v="0"/>
    <s v="BKWR"/>
    <d v="2017-01-26T00:00:00"/>
    <x v="0"/>
    <s v="KELLER WILLIAMS ELITE"/>
    <s v="CD"/>
    <x v="3"/>
  </r>
  <r>
    <s v="Condo"/>
    <n v="1000000"/>
    <x v="0"/>
    <s v="NECO"/>
    <d v="2017-01-11T00:00:00"/>
    <x v="0"/>
    <s v="X-Other"/>
    <s v="E"/>
    <x v="4"/>
  </r>
  <r>
    <s v="Condo"/>
    <n v="1000000"/>
    <x v="0"/>
    <s v="PREM02"/>
    <d v="2017-02-10T00:00:00"/>
    <x v="0"/>
    <s v="PREMIER SOTHEBYS"/>
    <s v="E"/>
    <x v="4"/>
  </r>
  <r>
    <s v="Condo"/>
    <n v="1000000"/>
    <x v="0"/>
    <s v="NDAA"/>
    <d v="2017-03-10T00:00:00"/>
    <x v="0"/>
    <s v="X-Other"/>
    <s v="E"/>
    <x v="4"/>
  </r>
  <r>
    <s v="Single Family"/>
    <n v="1000000"/>
    <x v="0"/>
    <s v="NNREC"/>
    <d v="2017-03-24T00:00:00"/>
    <x v="0"/>
    <s v="X-Other"/>
    <s v="E"/>
    <x v="4"/>
  </r>
  <r>
    <s v="Single Family"/>
    <n v="1001000"/>
    <x v="0"/>
    <s v="NGCI02"/>
    <d v="2017-03-27T00:00:00"/>
    <x v="0"/>
    <s v="GULF COAST INTERNATIONAL PROP"/>
    <s v="E"/>
    <x v="4"/>
  </r>
  <r>
    <s v="Single Family"/>
    <n v="1025000"/>
    <x v="0"/>
    <s v="NERSF"/>
    <d v="2017-02-13T00:00:00"/>
    <x v="0"/>
    <s v="X-Other"/>
    <s v="E"/>
    <x v="4"/>
  </r>
  <r>
    <s v="Single Family"/>
    <n v="1025000"/>
    <x v="0"/>
    <s v="DNFR"/>
    <d v="2017-03-10T00:00:00"/>
    <x v="0"/>
    <s v="DOWNING FRYE"/>
    <s v="E"/>
    <x v="4"/>
  </r>
  <r>
    <s v="Condo"/>
    <n v="1025000"/>
    <x v="0"/>
    <s v="NWRF2"/>
    <d v="2017-01-17T00:00:00"/>
    <x v="0"/>
    <s v="WILLIAM RAVEIS"/>
    <s v="E"/>
    <x v="4"/>
  </r>
  <r>
    <s v="Single Family"/>
    <n v="1030000"/>
    <x v="0"/>
    <s v="NDRC"/>
    <s v="09-Jan-17"/>
    <x v="0"/>
    <s v="X-Other"/>
    <s v="E"/>
    <x v="4"/>
  </r>
  <r>
    <s v="Single Family"/>
    <n v="1045000"/>
    <x v="0"/>
    <s v="BRSRE2"/>
    <d v="2017-03-31T00:00:00"/>
    <x v="0"/>
    <s v="ROYAL SHELL REAL ESTATE"/>
    <s v="E"/>
    <x v="4"/>
  </r>
  <r>
    <s v="Condo"/>
    <n v="1050000"/>
    <x v="0"/>
    <s v="NEVON"/>
    <d v="2017-03-24T00:00:00"/>
    <x v="0"/>
    <s v="X-Other"/>
    <s v="E"/>
    <x v="4"/>
  </r>
  <r>
    <s v="Condo"/>
    <n v="1050000"/>
    <x v="0"/>
    <s v="PHAS01"/>
    <d v="2017-01-31T00:00:00"/>
    <x v="0"/>
    <s v="X-Other"/>
    <s v="E"/>
    <x v="4"/>
  </r>
  <r>
    <s v="Condo"/>
    <n v="1050000"/>
    <x v="0"/>
    <s v="WOOD05"/>
    <d v="2017-01-12T00:00:00"/>
    <x v="0"/>
    <s v="JOHN R WOOD"/>
    <s v="E"/>
    <x v="4"/>
  </r>
  <r>
    <s v="Single Family"/>
    <n v="1050000"/>
    <x v="0"/>
    <s v="DNFR"/>
    <d v="2017-01-18T00:00:00"/>
    <x v="0"/>
    <s v="DOWNING FRYE"/>
    <s v="E"/>
    <x v="4"/>
  </r>
  <r>
    <s v="Single Family"/>
    <n v="1050000"/>
    <x v="0"/>
    <s v="NWGL"/>
    <s v="07-Mar-17"/>
    <x v="0"/>
    <s v="X-Other"/>
    <s v="E"/>
    <x v="4"/>
  </r>
  <r>
    <s v="Single Family"/>
    <n v="1050000"/>
    <x v="0"/>
    <s v="WOOD05"/>
    <s v="08-Mar-17"/>
    <x v="0"/>
    <s v="JOHN R WOOD"/>
    <s v="E"/>
    <x v="4"/>
  </r>
  <r>
    <s v="Condo"/>
    <n v="1050000"/>
    <x v="0"/>
    <s v="PREM06"/>
    <d v="2017-03-30T00:00:00"/>
    <x v="0"/>
    <s v="PREMIER SOTHEBYS"/>
    <s v="E"/>
    <x v="4"/>
  </r>
  <r>
    <s v="Single Family"/>
    <n v="1050000"/>
    <x v="0"/>
    <s v="NPPR"/>
    <s v="03-Jan-17"/>
    <x v="0"/>
    <s v="PREMIERE PLUS REALTY COMPANY"/>
    <s v="E"/>
    <x v="4"/>
  </r>
  <r>
    <s v="Single Family"/>
    <n v="1050000"/>
    <x v="0"/>
    <s v="PREM03"/>
    <d v="2017-03-30T00:00:00"/>
    <x v="0"/>
    <s v="PREMIER SOTHEBYS"/>
    <s v="E"/>
    <x v="4"/>
  </r>
  <r>
    <s v="Single Family"/>
    <n v="1050000"/>
    <x v="0"/>
    <s v="DNFR"/>
    <d v="2017-03-31T00:00:00"/>
    <x v="0"/>
    <s v="DOWNING FRYE"/>
    <s v="E"/>
    <x v="4"/>
  </r>
  <r>
    <s v="Single Family"/>
    <n v="1050505"/>
    <x v="0"/>
    <s v="NQWR"/>
    <d v="2017-03-31T00:00:00"/>
    <x v="0"/>
    <s v="X-Other"/>
    <s v="E"/>
    <x v="4"/>
  </r>
  <r>
    <s v="Condo"/>
    <n v="1055000"/>
    <x v="0"/>
    <s v="NPPR"/>
    <d v="2017-01-30T00:00:00"/>
    <x v="0"/>
    <s v="PREMIERE PLUS REALTY COMPANY"/>
    <s v="E"/>
    <x v="4"/>
  </r>
  <r>
    <s v="Condo"/>
    <n v="1055000"/>
    <x v="0"/>
    <s v="PREM06"/>
    <d v="2017-03-31T00:00:00"/>
    <x v="0"/>
    <s v="PREMIER SOTHEBYS"/>
    <s v="E"/>
    <x v="4"/>
  </r>
  <r>
    <s v="Single Family"/>
    <n v="1060000"/>
    <x v="0"/>
    <s v="JRWD03"/>
    <d v="2017-03-28T00:00:00"/>
    <x v="0"/>
    <s v="JOHN R WOOD"/>
    <s v="E"/>
    <x v="4"/>
  </r>
  <r>
    <s v="Single Family"/>
    <n v="1065000"/>
    <x v="0"/>
    <s v="NRSRE2"/>
    <d v="2017-01-31T00:00:00"/>
    <x v="0"/>
    <s v="ROYAL SHELL REAL ESTATE"/>
    <s v="E"/>
    <x v="4"/>
  </r>
  <r>
    <s v="Single Family"/>
    <n v="1066000"/>
    <x v="0"/>
    <s v="NERSF"/>
    <d v="2017-02-13T00:00:00"/>
    <x v="0"/>
    <s v="X-Other"/>
    <s v="E"/>
    <x v="4"/>
  </r>
  <r>
    <s v="Condo"/>
    <n v="1067000"/>
    <x v="0"/>
    <s v="DNFR"/>
    <d v="2017-01-26T00:00:00"/>
    <x v="0"/>
    <s v="DOWNING FRYE"/>
    <s v="E"/>
    <x v="4"/>
  </r>
  <r>
    <s v="Single Family"/>
    <n v="1070000"/>
    <x v="0"/>
    <s v="NAMVT"/>
    <s v="02-Mar-17"/>
    <x v="0"/>
    <s v="AMERIVEST"/>
    <s v="E"/>
    <x v="4"/>
  </r>
  <r>
    <s v="Single Family"/>
    <n v="1075000"/>
    <x v="0"/>
    <s v="WOOD17"/>
    <d v="2017-03-31T00:00:00"/>
    <x v="0"/>
    <s v="JOHN R WOOD"/>
    <s v="E"/>
    <x v="4"/>
  </r>
  <r>
    <s v="Single Family"/>
    <n v="1075000"/>
    <x v="0"/>
    <s v="NKWRN"/>
    <d v="2017-03-31T00:00:00"/>
    <x v="0"/>
    <s v="X-Other"/>
    <s v="E"/>
    <x v="4"/>
  </r>
  <r>
    <s v="Condo"/>
    <n v="1075000"/>
    <x v="0"/>
    <s v="DNFR"/>
    <s v="09-Mar-17"/>
    <x v="0"/>
    <s v="DOWNING FRYE"/>
    <s v="E"/>
    <x v="4"/>
  </r>
  <r>
    <s v="Condo"/>
    <n v="1077500"/>
    <x v="0"/>
    <s v="WOOD03"/>
    <d v="2017-03-24T00:00:00"/>
    <x v="0"/>
    <s v="JOHN R WOOD"/>
    <s v="E"/>
    <x v="4"/>
  </r>
  <r>
    <s v="Condo"/>
    <n v="1080000"/>
    <x v="0"/>
    <s v="WOOD"/>
    <d v="2017-01-20T00:00:00"/>
    <x v="0"/>
    <s v="JOHN R WOOD"/>
    <s v="E"/>
    <x v="4"/>
  </r>
  <r>
    <s v="Single Family"/>
    <n v="1085000"/>
    <x v="0"/>
    <s v="BDOWN2"/>
    <d v="2017-02-23T00:00:00"/>
    <x v="0"/>
    <s v="DOWNING FRYE"/>
    <s v="E"/>
    <x v="4"/>
  </r>
  <r>
    <s v="Single Family"/>
    <n v="1090000"/>
    <x v="0"/>
    <s v="NJDF"/>
    <d v="2017-01-25T00:00:00"/>
    <x v="0"/>
    <s v="X-Other"/>
    <s v="E"/>
    <x v="4"/>
  </r>
  <r>
    <s v="Single Family"/>
    <n v="1090000"/>
    <x v="0"/>
    <s v="PREM12"/>
    <d v="2017-03-21T00:00:00"/>
    <x v="0"/>
    <s v="PREMIER SOTHEBYS"/>
    <s v="E"/>
    <x v="4"/>
  </r>
  <r>
    <s v="Condo"/>
    <n v="1095000"/>
    <x v="0"/>
    <s v="WOOD05"/>
    <d v="2017-02-22T00:00:00"/>
    <x v="0"/>
    <s v="JOHN R WOOD"/>
    <s v="E"/>
    <x v="4"/>
  </r>
  <r>
    <s v="Condo"/>
    <n v="1100000"/>
    <x v="0"/>
    <s v="JRWD03"/>
    <d v="2017-03-13T00:00:00"/>
    <x v="0"/>
    <s v="JOHN R WOOD"/>
    <s v="E"/>
    <x v="4"/>
  </r>
  <r>
    <s v="Condo"/>
    <n v="1100000"/>
    <x v="0"/>
    <s v="SOBA"/>
    <d v="2017-02-22T00:00:00"/>
    <x v="0"/>
    <s v="X-Other"/>
    <s v="E"/>
    <x v="4"/>
  </r>
  <r>
    <s v="Condo"/>
    <n v="1100000"/>
    <x v="0"/>
    <s v="PREM03"/>
    <d v="2017-01-31T00:00:00"/>
    <x v="0"/>
    <s v="PREMIER SOTHEBYS"/>
    <s v="E"/>
    <x v="4"/>
  </r>
  <r>
    <s v="Single Family"/>
    <n v="1100000"/>
    <x v="0"/>
    <s v="NSTO"/>
    <d v="2017-02-21T00:00:00"/>
    <x v="0"/>
    <s v="X-Other"/>
    <s v="E"/>
    <x v="4"/>
  </r>
  <r>
    <s v="Condo"/>
    <n v="1100000"/>
    <x v="0"/>
    <s v="WOOD"/>
    <s v="06-Feb-17"/>
    <x v="0"/>
    <s v="JOHN R WOOD"/>
    <s v="E"/>
    <x v="4"/>
  </r>
  <r>
    <s v="Condo"/>
    <n v="1100000"/>
    <x v="0"/>
    <s v="WOOD"/>
    <d v="2017-03-27T00:00:00"/>
    <x v="0"/>
    <s v="JOHN R WOOD"/>
    <s v="E"/>
    <x v="4"/>
  </r>
  <r>
    <s v="Single Family"/>
    <n v="1100000"/>
    <x v="0"/>
    <s v="NWEE"/>
    <d v="2017-01-26T00:00:00"/>
    <x v="0"/>
    <s v="X-Other"/>
    <s v="E"/>
    <x v="4"/>
  </r>
  <r>
    <s v="Single Family"/>
    <n v="1100000"/>
    <x v="0"/>
    <s v="PREM12"/>
    <d v="2017-02-21T00:00:00"/>
    <x v="0"/>
    <s v="PREMIER SOTHEBYS"/>
    <s v="E"/>
    <x v="4"/>
  </r>
  <r>
    <s v="Condo"/>
    <n v="1112500"/>
    <x v="0"/>
    <s v="CBRR11"/>
    <d v="2017-03-17T00:00:00"/>
    <x v="0"/>
    <s v="COLDWELL BANKER"/>
    <s v="E"/>
    <x v="4"/>
  </r>
  <r>
    <s v="Single Family"/>
    <n v="1114000"/>
    <x v="0"/>
    <s v="NASS"/>
    <d v="2017-02-14T00:00:00"/>
    <x v="0"/>
    <s v="X-Other"/>
    <s v="E"/>
    <x v="4"/>
  </r>
  <r>
    <s v="Single Family"/>
    <n v="1115000"/>
    <x v="0"/>
    <s v="PREM03"/>
    <d v="2017-03-28T00:00:00"/>
    <x v="0"/>
    <s v="PREMIER SOTHEBYS"/>
    <s v="E"/>
    <x v="4"/>
  </r>
  <r>
    <s v="Single Family"/>
    <n v="1120000"/>
    <x v="0"/>
    <s v="NRWT"/>
    <s v="09-Mar-17"/>
    <x v="0"/>
    <s v="X-Other"/>
    <s v="E"/>
    <x v="4"/>
  </r>
  <r>
    <s v="Condo"/>
    <n v="1125000"/>
    <x v="0"/>
    <s v="NPREM18"/>
    <d v="2017-03-28T00:00:00"/>
    <x v="0"/>
    <s v="PREMIER SOTHEBYS"/>
    <s v="E"/>
    <x v="4"/>
  </r>
  <r>
    <s v="Single Family"/>
    <n v="1139900"/>
    <x v="0"/>
    <s v="NGCI02"/>
    <d v="2017-01-13T00:00:00"/>
    <x v="0"/>
    <s v="GULF COAST INTERNATIONAL PROP"/>
    <s v="E"/>
    <x v="4"/>
  </r>
  <r>
    <s v="Single Family"/>
    <n v="1145000"/>
    <x v="0"/>
    <s v="NERSF"/>
    <d v="2017-01-30T00:00:00"/>
    <x v="0"/>
    <s v="X-Other"/>
    <s v="E"/>
    <x v="4"/>
  </r>
  <r>
    <s v="Single Family"/>
    <n v="1150000"/>
    <x v="0"/>
    <s v="PRUD30"/>
    <s v="03-Feb-17"/>
    <x v="0"/>
    <s v="BERKSHIRE HATHAWAY FLORIDA"/>
    <s v="E"/>
    <x v="4"/>
  </r>
  <r>
    <s v="Single Family"/>
    <n v="1150000"/>
    <x v="0"/>
    <s v="NWRF2"/>
    <d v="2017-03-31T00:00:00"/>
    <x v="0"/>
    <s v="WILLIAM RAVEIS"/>
    <s v="E"/>
    <x v="4"/>
  </r>
  <r>
    <s v="Single Family"/>
    <n v="1150000"/>
    <x v="0"/>
    <s v="NPPR"/>
    <s v="02-Feb-17"/>
    <x v="0"/>
    <s v="PREMIERE PLUS REALTY COMPANY"/>
    <s v="E"/>
    <x v="4"/>
  </r>
  <r>
    <s v="Condo"/>
    <n v="1150000"/>
    <x v="0"/>
    <s v="PREM06"/>
    <d v="2017-02-21T00:00:00"/>
    <x v="0"/>
    <s v="PREMIER SOTHEBYS"/>
    <s v="E"/>
    <x v="4"/>
  </r>
  <r>
    <s v="Single Family"/>
    <n v="1160000"/>
    <x v="0"/>
    <s v="AUDP"/>
    <d v="2017-03-30T00:00:00"/>
    <x v="0"/>
    <s v="X-Other"/>
    <s v="E"/>
    <x v="4"/>
  </r>
  <r>
    <s v="Condo"/>
    <n v="1165000"/>
    <x v="0"/>
    <s v="WOOD05"/>
    <s v="09-Jan-17"/>
    <x v="0"/>
    <s v="JOHN R WOOD"/>
    <s v="E"/>
    <x v="4"/>
  </r>
  <r>
    <s v="Single Family"/>
    <n v="1170000"/>
    <x v="0"/>
    <s v="WOOD"/>
    <d v="2017-03-16T00:00:00"/>
    <x v="0"/>
    <s v="JOHN R WOOD"/>
    <s v="E"/>
    <x v="4"/>
  </r>
  <r>
    <s v="Single Family"/>
    <n v="1175000"/>
    <x v="0"/>
    <s v="BRSRE4"/>
    <d v="2017-03-13T00:00:00"/>
    <x v="0"/>
    <s v="ROYAL SHELL REAL ESTATE"/>
    <s v="E"/>
    <x v="4"/>
  </r>
  <r>
    <s v="Single Family"/>
    <n v="1175000"/>
    <x v="0"/>
    <s v="WOOD17"/>
    <d v="2017-03-22T00:00:00"/>
    <x v="0"/>
    <s v="JOHN R WOOD"/>
    <s v="E"/>
    <x v="4"/>
  </r>
  <r>
    <s v="Condo"/>
    <n v="1185000"/>
    <x v="0"/>
    <s v="PREM02"/>
    <s v="06-Mar-17"/>
    <x v="0"/>
    <s v="PREMIER SOTHEBYS"/>
    <s v="E"/>
    <x v="4"/>
  </r>
  <r>
    <s v="Condo"/>
    <n v="1190000"/>
    <x v="0"/>
    <s v="WRGI"/>
    <d v="2017-02-16T00:00:00"/>
    <x v="0"/>
    <s v="X-Other"/>
    <s v="E"/>
    <x v="4"/>
  </r>
  <r>
    <s v="Single Family"/>
    <n v="1200000"/>
    <x v="0"/>
    <s v="RIRC"/>
    <d v="2017-03-29T00:00:00"/>
    <x v="0"/>
    <s v="X-Other"/>
    <s v="E"/>
    <x v="4"/>
  </r>
  <r>
    <s v="Condo"/>
    <n v="1200000"/>
    <x v="0"/>
    <s v="WOOD03"/>
    <d v="2017-03-17T00:00:00"/>
    <x v="0"/>
    <s v="JOHN R WOOD"/>
    <s v="E"/>
    <x v="4"/>
  </r>
  <r>
    <s v="Single Family"/>
    <n v="1200000"/>
    <x v="0"/>
    <s v="WOOD05"/>
    <d v="2017-03-28T00:00:00"/>
    <x v="0"/>
    <s v="JOHN R WOOD"/>
    <s v="E"/>
    <x v="4"/>
  </r>
  <r>
    <s v="Condo"/>
    <n v="1200000"/>
    <x v="0"/>
    <s v="NEVON"/>
    <d v="2017-02-28T00:00:00"/>
    <x v="0"/>
    <s v="X-Other"/>
    <s v="E"/>
    <x v="4"/>
  </r>
  <r>
    <s v="Condo"/>
    <n v="1200000"/>
    <x v="0"/>
    <s v="JRWD03"/>
    <d v="2017-02-17T00:00:00"/>
    <x v="0"/>
    <s v="JOHN R WOOD"/>
    <s v="E"/>
    <x v="4"/>
  </r>
  <r>
    <s v="Single Family"/>
    <n v="1200000"/>
    <x v="0"/>
    <s v="NPPR"/>
    <d v="2017-01-23T00:00:00"/>
    <x v="0"/>
    <s v="PREMIERE PLUS REALTY COMPANY"/>
    <s v="E"/>
    <x v="4"/>
  </r>
  <r>
    <s v="Single Family"/>
    <n v="1200000"/>
    <x v="0"/>
    <s v="PREM12"/>
    <d v="2017-03-15T00:00:00"/>
    <x v="0"/>
    <s v="PREMIER SOTHEBYS"/>
    <s v="E"/>
    <x v="4"/>
  </r>
  <r>
    <s v="Condo"/>
    <n v="1200000"/>
    <x v="0"/>
    <s v="NFLR"/>
    <s v="02-Mar-17"/>
    <x v="0"/>
    <s v="X-Other"/>
    <s v="E"/>
    <x v="4"/>
  </r>
  <r>
    <s v="Condo"/>
    <n v="1200000"/>
    <x v="0"/>
    <s v="NPPR"/>
    <d v="2017-02-16T00:00:00"/>
    <x v="0"/>
    <s v="PREMIERE PLUS REALTY COMPANY"/>
    <s v="E"/>
    <x v="4"/>
  </r>
  <r>
    <s v="Condo"/>
    <n v="1200000"/>
    <x v="0"/>
    <s v="NPPR"/>
    <d v="2017-01-31T00:00:00"/>
    <x v="0"/>
    <s v="PREMIERE PLUS REALTY COMPANY"/>
    <s v="E"/>
    <x v="4"/>
  </r>
  <r>
    <s v="Condo"/>
    <n v="1205000"/>
    <x v="0"/>
    <s v="PREM06"/>
    <d v="2017-01-23T00:00:00"/>
    <x v="0"/>
    <s v="PREMIER SOTHEBYS"/>
    <s v="E"/>
    <x v="4"/>
  </r>
  <r>
    <s v="Condo"/>
    <n v="1220000"/>
    <x v="0"/>
    <s v="PREM02"/>
    <d v="2017-03-10T00:00:00"/>
    <x v="0"/>
    <s v="PREMIER SOTHEBYS"/>
    <s v="E"/>
    <x v="4"/>
  </r>
  <r>
    <s v="Single Family"/>
    <n v="1220000"/>
    <x v="0"/>
    <s v="DNFR"/>
    <d v="2017-03-23T00:00:00"/>
    <x v="0"/>
    <s v="DOWNING FRYE"/>
    <s v="E"/>
    <x v="4"/>
  </r>
  <r>
    <s v="Condo"/>
    <n v="1225000"/>
    <x v="0"/>
    <s v="WOOD03"/>
    <d v="2017-03-20T00:00:00"/>
    <x v="0"/>
    <s v="JOHN R WOOD"/>
    <s v="E"/>
    <x v="4"/>
  </r>
  <r>
    <s v="Condo"/>
    <n v="1225000"/>
    <x v="0"/>
    <s v="DNFR"/>
    <d v="2017-02-21T00:00:00"/>
    <x v="0"/>
    <s v="DOWNING FRYE"/>
    <s v="E"/>
    <x v="4"/>
  </r>
  <r>
    <s v="Condo"/>
    <n v="1225000"/>
    <x v="0"/>
    <s v="DNFR"/>
    <s v="06-Mar-17"/>
    <x v="0"/>
    <s v="DOWNING FRYE"/>
    <s v="E"/>
    <x v="4"/>
  </r>
  <r>
    <s v="Single Family"/>
    <n v="1225000"/>
    <x v="0"/>
    <s v="NAMVT"/>
    <d v="2017-03-15T00:00:00"/>
    <x v="0"/>
    <s v="AMERIVEST"/>
    <s v="E"/>
    <x v="4"/>
  </r>
  <r>
    <s v="Condo"/>
    <n v="1230000"/>
    <x v="0"/>
    <s v="DNFR"/>
    <s v="01-Mar-17"/>
    <x v="0"/>
    <s v="DOWNING FRYE"/>
    <s v="E"/>
    <x v="4"/>
  </r>
  <r>
    <s v="Condo"/>
    <n v="1237500"/>
    <x v="0"/>
    <s v="NADD"/>
    <d v="2017-03-17T00:00:00"/>
    <x v="0"/>
    <s v="X-Other"/>
    <s v="E"/>
    <x v="4"/>
  </r>
  <r>
    <s v="Single Family"/>
    <n v="1245000"/>
    <x v="0"/>
    <s v="WOOD05"/>
    <d v="2017-01-18T00:00:00"/>
    <x v="0"/>
    <s v="JOHN R WOOD"/>
    <s v="E"/>
    <x v="4"/>
  </r>
  <r>
    <s v="Single Family"/>
    <n v="1250000"/>
    <x v="0"/>
    <s v="BKWR"/>
    <d v="2017-03-31T00:00:00"/>
    <x v="0"/>
    <s v="KELLER WILLIAMS ELITE"/>
    <s v="E"/>
    <x v="4"/>
  </r>
  <r>
    <s v="Condo"/>
    <n v="1250000"/>
    <x v="0"/>
    <s v="PREM06"/>
    <d v="2017-01-19T00:00:00"/>
    <x v="0"/>
    <s v="PREMIER SOTHEBYS"/>
    <s v="E"/>
    <x v="4"/>
  </r>
  <r>
    <s v="Single Family"/>
    <n v="1250000"/>
    <x v="0"/>
    <s v="NGCI"/>
    <s v="03-Jan-17"/>
    <x v="0"/>
    <s v="GULF COAST INTERNATIONAL PROP"/>
    <s v="E"/>
    <x v="4"/>
  </r>
  <r>
    <s v="Single Family"/>
    <n v="1252855"/>
    <x v="0"/>
    <s v="JRWD03"/>
    <d v="2017-03-30T00:00:00"/>
    <x v="0"/>
    <s v="JOHN R WOOD"/>
    <s v="E"/>
    <x v="4"/>
  </r>
  <r>
    <s v="Single Family"/>
    <n v="1275000"/>
    <x v="0"/>
    <s v="FSHER"/>
    <d v="2017-01-10T00:00:00"/>
    <x v="0"/>
    <s v="X-Other"/>
    <s v="E"/>
    <x v="4"/>
  </r>
  <r>
    <s v="Condo"/>
    <n v="1280000"/>
    <x v="0"/>
    <s v="NEVON"/>
    <d v="2017-01-19T00:00:00"/>
    <x v="0"/>
    <s v="X-Other"/>
    <s v="E"/>
    <x v="4"/>
  </r>
  <r>
    <s v="Condo"/>
    <n v="1300000"/>
    <x v="0"/>
    <s v="NLTR"/>
    <s v="03-Mar-17"/>
    <x v="0"/>
    <s v="X-Other"/>
    <s v="E"/>
    <x v="4"/>
  </r>
  <r>
    <s v="Single Family"/>
    <n v="1300000"/>
    <x v="0"/>
    <s v="WRGI"/>
    <d v="2017-03-24T00:00:00"/>
    <x v="0"/>
    <s v="X-Other"/>
    <s v="E"/>
    <x v="4"/>
  </r>
  <r>
    <s v="Condo"/>
    <n v="1350000"/>
    <x v="0"/>
    <s v="JRWD03"/>
    <d v="2017-03-31T00:00:00"/>
    <x v="0"/>
    <s v="JOHN R WOOD"/>
    <s v="E"/>
    <x v="4"/>
  </r>
  <r>
    <s v="Single Family"/>
    <n v="1350000"/>
    <x v="0"/>
    <s v="NDRC"/>
    <s v="09-Jan-17"/>
    <x v="0"/>
    <s v="X-Other"/>
    <s v="E"/>
    <x v="4"/>
  </r>
  <r>
    <s v="Condo"/>
    <n v="1350000"/>
    <x v="0"/>
    <s v="PREM01"/>
    <d v="2017-01-23T00:00:00"/>
    <x v="0"/>
    <s v="PREMIER SOTHEBYS"/>
    <s v="E"/>
    <x v="4"/>
  </r>
  <r>
    <s v="Single Family"/>
    <n v="1352500"/>
    <x v="0"/>
    <s v="WRGI"/>
    <d v="2017-03-20T00:00:00"/>
    <x v="0"/>
    <s v="X-Other"/>
    <s v="E"/>
    <x v="4"/>
  </r>
  <r>
    <s v="Single Family"/>
    <n v="1361000"/>
    <x v="0"/>
    <s v="JRWD03"/>
    <d v="2017-03-31T00:00:00"/>
    <x v="0"/>
    <s v="JOHN R WOOD"/>
    <s v="E"/>
    <x v="4"/>
  </r>
  <r>
    <s v="Single Family"/>
    <n v="1365000"/>
    <x v="0"/>
    <s v="PREM01"/>
    <d v="2017-01-27T00:00:00"/>
    <x v="0"/>
    <s v="PREMIER SOTHEBYS"/>
    <s v="E"/>
    <x v="4"/>
  </r>
  <r>
    <s v="Single Family"/>
    <n v="1375000"/>
    <x v="0"/>
    <s v="BRSRE2"/>
    <d v="2017-03-30T00:00:00"/>
    <x v="0"/>
    <s v="ROYAL SHELL REAL ESTATE"/>
    <s v="E"/>
    <x v="4"/>
  </r>
  <r>
    <s v="Condo"/>
    <n v="1375000"/>
    <x v="0"/>
    <s v="PREM01"/>
    <d v="2017-03-31T00:00:00"/>
    <x v="0"/>
    <s v="PREMIER SOTHEBYS"/>
    <s v="E"/>
    <x v="4"/>
  </r>
  <r>
    <s v="Single Family"/>
    <n v="1385000"/>
    <x v="0"/>
    <s v="WOOD05"/>
    <d v="2017-02-28T00:00:00"/>
    <x v="0"/>
    <s v="JOHN R WOOD"/>
    <s v="E"/>
    <x v="4"/>
  </r>
  <r>
    <s v="Condo"/>
    <n v="1390000"/>
    <x v="0"/>
    <s v="NKWRN"/>
    <d v="2017-01-17T00:00:00"/>
    <x v="0"/>
    <s v="X-Other"/>
    <s v="E"/>
    <x v="4"/>
  </r>
  <r>
    <s v="Single Family"/>
    <n v="1400000"/>
    <x v="0"/>
    <s v="BDRI"/>
    <d v="2017-03-31T00:00:00"/>
    <x v="0"/>
    <s v="X-Other"/>
    <s v="E"/>
    <x v="4"/>
  </r>
  <r>
    <s v="Single Family"/>
    <n v="1400000"/>
    <x v="0"/>
    <s v="BRSRE4"/>
    <s v="03-Jan-17"/>
    <x v="0"/>
    <s v="ROYAL SHELL REAL ESTATE"/>
    <s v="E"/>
    <x v="4"/>
  </r>
  <r>
    <s v="Single Family"/>
    <n v="1400000"/>
    <x v="0"/>
    <s v="NWRF2"/>
    <d v="2017-03-31T00:00:00"/>
    <x v="0"/>
    <s v="WILLIAM RAVEIS"/>
    <s v="E"/>
    <x v="4"/>
  </r>
  <r>
    <s v="Single Family"/>
    <n v="1400000"/>
    <x v="0"/>
    <s v="PREM01"/>
    <d v="2017-01-25T00:00:00"/>
    <x v="0"/>
    <s v="PREMIER SOTHEBYS"/>
    <s v="E"/>
    <x v="4"/>
  </r>
  <r>
    <s v="Condo"/>
    <n v="1410000"/>
    <x v="0"/>
    <s v="PREM01"/>
    <d v="2017-01-20T00:00:00"/>
    <x v="0"/>
    <s v="PREMIER SOTHEBYS"/>
    <s v="E"/>
    <x v="4"/>
  </r>
  <r>
    <s v="Single Family"/>
    <n v="1425000"/>
    <x v="0"/>
    <s v="WOOD17"/>
    <d v="2017-01-30T00:00:00"/>
    <x v="0"/>
    <s v="JOHN R WOOD"/>
    <s v="E"/>
    <x v="4"/>
  </r>
  <r>
    <s v="Single Family"/>
    <n v="1425000"/>
    <x v="0"/>
    <s v="WOOD05"/>
    <d v="2017-01-10T00:00:00"/>
    <x v="0"/>
    <s v="JOHN R WOOD"/>
    <s v="E"/>
    <x v="4"/>
  </r>
  <r>
    <s v="Single Family"/>
    <n v="1425000"/>
    <x v="0"/>
    <s v="NFHR"/>
    <d v="2017-03-23T00:00:00"/>
    <x v="0"/>
    <s v="X-Other"/>
    <s v="E"/>
    <x v="4"/>
  </r>
  <r>
    <s v="Condo"/>
    <n v="1425000"/>
    <x v="0"/>
    <s v="PREM02"/>
    <d v="2017-03-16T00:00:00"/>
    <x v="0"/>
    <s v="PREMIER SOTHEBYS"/>
    <s v="E"/>
    <x v="4"/>
  </r>
  <r>
    <s v="Condo"/>
    <n v="1447000"/>
    <x v="0"/>
    <s v="DNFR"/>
    <d v="2017-03-31T00:00:00"/>
    <x v="0"/>
    <s v="DOWNING FRYE"/>
    <s v="E"/>
    <x v="4"/>
  </r>
  <r>
    <s v="Single Family"/>
    <n v="1450000"/>
    <x v="0"/>
    <s v="BPREM07"/>
    <d v="2017-02-16T00:00:00"/>
    <x v="0"/>
    <s v="PREMIER SOTHEBYS"/>
    <s v="E"/>
    <x v="4"/>
  </r>
  <r>
    <s v="Single Family"/>
    <n v="1450000"/>
    <x v="0"/>
    <s v="WOOD17"/>
    <d v="2017-01-18T00:00:00"/>
    <x v="0"/>
    <s v="JOHN R WOOD"/>
    <s v="E"/>
    <x v="4"/>
  </r>
  <r>
    <s v="Single Family"/>
    <n v="1450000"/>
    <x v="0"/>
    <s v="NWRF2"/>
    <d v="2017-02-17T00:00:00"/>
    <x v="0"/>
    <s v="WILLIAM RAVEIS"/>
    <s v="E"/>
    <x v="4"/>
  </r>
  <r>
    <s v="Single Family"/>
    <n v="1450000"/>
    <x v="0"/>
    <s v="PREM03"/>
    <d v="2017-01-30T00:00:00"/>
    <x v="0"/>
    <s v="PREMIER SOTHEBYS"/>
    <s v="E"/>
    <x v="4"/>
  </r>
  <r>
    <s v="Condo"/>
    <n v="1470000"/>
    <x v="0"/>
    <s v="DNFR"/>
    <d v="2017-01-30T00:00:00"/>
    <x v="0"/>
    <s v="DOWNING FRYE"/>
    <s v="E"/>
    <x v="4"/>
  </r>
  <r>
    <s v="Single Family"/>
    <n v="1475000"/>
    <x v="0"/>
    <s v="LEVI"/>
    <d v="2017-02-23T00:00:00"/>
    <x v="0"/>
    <s v="X-Other"/>
    <s v="E"/>
    <x v="4"/>
  </r>
  <r>
    <s v="Single Family"/>
    <n v="1500000"/>
    <x v="0"/>
    <s v="NSRL"/>
    <d v="2017-02-27T00:00:00"/>
    <x v="0"/>
    <s v="X-Other"/>
    <s v="E"/>
    <x v="4"/>
  </r>
  <r>
    <s v="Single Family"/>
    <n v="1500000"/>
    <x v="0"/>
    <s v="WOOD05"/>
    <d v="2017-01-30T00:00:00"/>
    <x v="0"/>
    <s v="JOHN R WOOD"/>
    <s v="E"/>
    <x v="4"/>
  </r>
  <r>
    <s v="Single Family"/>
    <n v="1500000"/>
    <x v="0"/>
    <s v="NGPN"/>
    <s v="05-Jan-17"/>
    <x v="0"/>
    <s v="X-Other"/>
    <s v="E"/>
    <x v="4"/>
  </r>
  <r>
    <s v="Single Family"/>
    <n v="1500000"/>
    <x v="0"/>
    <s v="DNFRI"/>
    <d v="2017-02-28T00:00:00"/>
    <x v="0"/>
    <s v="DOWNING FRYE"/>
    <s v="E"/>
    <x v="4"/>
  </r>
  <r>
    <s v="Single Family"/>
    <n v="1500000"/>
    <x v="0"/>
    <s v="NAMVT"/>
    <d v="2017-03-10T00:00:00"/>
    <x v="0"/>
    <s v="AMERIVEST"/>
    <s v="E"/>
    <x v="4"/>
  </r>
  <r>
    <s v="Condo"/>
    <n v="1500000"/>
    <x v="0"/>
    <s v="WOOD05"/>
    <d v="2017-02-28T00:00:00"/>
    <x v="0"/>
    <s v="JOHN R WOOD"/>
    <s v="E"/>
    <x v="4"/>
  </r>
  <r>
    <s v="Condo"/>
    <n v="1500000"/>
    <x v="0"/>
    <s v="PREM06"/>
    <d v="2017-03-27T00:00:00"/>
    <x v="0"/>
    <s v="PREMIER SOTHEBYS"/>
    <s v="E"/>
    <x v="4"/>
  </r>
  <r>
    <s v="Single Family"/>
    <n v="1500000"/>
    <x v="0"/>
    <s v="NPPR"/>
    <d v="2017-03-29T00:00:00"/>
    <x v="0"/>
    <s v="PREMIERE PLUS REALTY COMPANY"/>
    <s v="E"/>
    <x v="4"/>
  </r>
  <r>
    <s v="Single Family"/>
    <n v="1525000"/>
    <x v="0"/>
    <s v="JRWD03"/>
    <d v="2017-02-28T00:00:00"/>
    <x v="0"/>
    <s v="JOHN R WOOD"/>
    <s v="E"/>
    <x v="4"/>
  </r>
  <r>
    <s v="Condo"/>
    <n v="1525000"/>
    <x v="0"/>
    <s v="WOOD"/>
    <d v="2017-02-15T00:00:00"/>
    <x v="0"/>
    <s v="JOHN R WOOD"/>
    <s v="E"/>
    <x v="4"/>
  </r>
  <r>
    <s v="Condo"/>
    <n v="1537500"/>
    <x v="0"/>
    <s v="BDRI"/>
    <d v="2017-03-27T00:00:00"/>
    <x v="0"/>
    <s v="X-Other"/>
    <s v="E"/>
    <x v="4"/>
  </r>
  <r>
    <s v="Single Family"/>
    <n v="1550000"/>
    <x v="0"/>
    <s v="WOOD"/>
    <s v="01-Feb-17"/>
    <x v="0"/>
    <s v="JOHN R WOOD"/>
    <s v="E"/>
    <x v="4"/>
  </r>
  <r>
    <s v="Single Family"/>
    <n v="1550000"/>
    <x v="0"/>
    <s v="NCORE"/>
    <s v="06-Mar-17"/>
    <x v="0"/>
    <s v="X-Other"/>
    <s v="E"/>
    <x v="4"/>
  </r>
  <r>
    <s v="Condo"/>
    <n v="1550000"/>
    <x v="0"/>
    <s v="DNFR"/>
    <d v="2017-03-31T00:00:00"/>
    <x v="0"/>
    <s v="DOWNING FRYE"/>
    <s v="E"/>
    <x v="4"/>
  </r>
  <r>
    <s v="Single Family"/>
    <n v="1570000"/>
    <x v="0"/>
    <s v="AUDP"/>
    <s v="01-Mar-17"/>
    <x v="0"/>
    <s v="X-Other"/>
    <s v="E"/>
    <x v="4"/>
  </r>
  <r>
    <s v="Condo"/>
    <n v="1570000"/>
    <x v="0"/>
    <s v="PREM06"/>
    <d v="2017-02-15T00:00:00"/>
    <x v="0"/>
    <s v="PREMIER SOTHEBYS"/>
    <s v="E"/>
    <x v="4"/>
  </r>
  <r>
    <s v="Single Family"/>
    <n v="1585000"/>
    <x v="0"/>
    <s v="NPPR"/>
    <d v="2017-02-14T00:00:00"/>
    <x v="0"/>
    <s v="PREMIERE PLUS REALTY COMPANY"/>
    <s v="E"/>
    <x v="4"/>
  </r>
  <r>
    <s v="Condo"/>
    <n v="1595000"/>
    <x v="0"/>
    <s v="NTALI"/>
    <d v="2017-03-21T00:00:00"/>
    <x v="0"/>
    <s v="X-Other"/>
    <s v="E"/>
    <x v="4"/>
  </r>
  <r>
    <s v="Single Family"/>
    <n v="1600000"/>
    <x v="0"/>
    <s v="JRWD03"/>
    <d v="2017-03-17T00:00:00"/>
    <x v="0"/>
    <s v="JOHN R WOOD"/>
    <s v="E"/>
    <x v="4"/>
  </r>
  <r>
    <s v="Single Family"/>
    <n v="1625000"/>
    <x v="0"/>
    <s v="PREM02"/>
    <s v="03-Feb-17"/>
    <x v="0"/>
    <s v="PREMIER SOTHEBYS"/>
    <s v="E"/>
    <x v="4"/>
  </r>
  <r>
    <s v="Condo"/>
    <n v="1639000"/>
    <x v="0"/>
    <s v="BDRI"/>
    <d v="2017-03-15T00:00:00"/>
    <x v="0"/>
    <s v="X-Other"/>
    <s v="E"/>
    <x v="4"/>
  </r>
  <r>
    <s v="Condo"/>
    <n v="1640000"/>
    <x v="0"/>
    <s v="PREM02"/>
    <d v="2017-03-23T00:00:00"/>
    <x v="0"/>
    <s v="PREMIER SOTHEBYS"/>
    <s v="E"/>
    <x v="4"/>
  </r>
  <r>
    <s v="Condo"/>
    <n v="1658000"/>
    <x v="0"/>
    <s v="WOOD"/>
    <d v="2017-02-17T00:00:00"/>
    <x v="0"/>
    <s v="JOHN R WOOD"/>
    <s v="E"/>
    <x v="4"/>
  </r>
  <r>
    <s v="Single Family"/>
    <n v="1660000"/>
    <x v="0"/>
    <s v="CBRR11"/>
    <s v="08-Mar-17"/>
    <x v="0"/>
    <s v="COLDWELL BANKER"/>
    <s v="E"/>
    <x v="4"/>
  </r>
  <r>
    <s v="Single Family"/>
    <n v="1665000"/>
    <x v="0"/>
    <s v="CBRR02"/>
    <d v="2017-02-16T00:00:00"/>
    <x v="0"/>
    <s v="COLDWELL BANKER"/>
    <s v="E"/>
    <x v="4"/>
  </r>
  <r>
    <s v="Condo"/>
    <n v="1675000"/>
    <x v="0"/>
    <s v="WOOD"/>
    <d v="2017-03-14T00:00:00"/>
    <x v="0"/>
    <s v="JOHN R WOOD"/>
    <s v="E"/>
    <x v="4"/>
  </r>
  <r>
    <s v="Condo"/>
    <n v="1680000"/>
    <x v="0"/>
    <s v="NTALI"/>
    <d v="2017-03-15T00:00:00"/>
    <x v="0"/>
    <s v="X-Other"/>
    <s v="E"/>
    <x v="4"/>
  </r>
  <r>
    <s v="Condo"/>
    <n v="1687000"/>
    <x v="0"/>
    <s v="DNFR"/>
    <d v="2017-02-27T00:00:00"/>
    <x v="0"/>
    <s v="DOWNING FRYE"/>
    <s v="E"/>
    <x v="4"/>
  </r>
  <r>
    <s v="Single Family"/>
    <n v="1695000"/>
    <x v="0"/>
    <s v="JRWD03"/>
    <d v="2017-03-29T00:00:00"/>
    <x v="0"/>
    <s v="JOHN R WOOD"/>
    <s v="E"/>
    <x v="4"/>
  </r>
  <r>
    <s v="Single Family"/>
    <n v="1695000"/>
    <x v="0"/>
    <s v="NQWR"/>
    <d v="2017-03-14T00:00:00"/>
    <x v="0"/>
    <s v="X-Other"/>
    <s v="E"/>
    <x v="4"/>
  </r>
  <r>
    <s v="Single Family"/>
    <n v="1695000"/>
    <x v="0"/>
    <s v="PREM02"/>
    <d v="2017-02-28T00:00:00"/>
    <x v="0"/>
    <s v="PREMIER SOTHEBYS"/>
    <s v="E"/>
    <x v="4"/>
  </r>
  <r>
    <s v="Condo"/>
    <n v="1699000"/>
    <x v="0"/>
    <s v="BDRI"/>
    <d v="2017-03-31T00:00:00"/>
    <x v="0"/>
    <s v="X-Other"/>
    <s v="E"/>
    <x v="4"/>
  </r>
  <r>
    <s v="Condo"/>
    <n v="1700000"/>
    <x v="0"/>
    <s v="NSKW"/>
    <s v="06-Mar-17"/>
    <x v="0"/>
    <s v="X-Other"/>
    <s v="E"/>
    <x v="4"/>
  </r>
  <r>
    <s v="Single Family"/>
    <n v="1715000"/>
    <x v="0"/>
    <s v="CBRR02"/>
    <s v="06-Jan-17"/>
    <x v="0"/>
    <s v="COLDWELL BANKER"/>
    <s v="E"/>
    <x v="4"/>
  </r>
  <r>
    <s v="Single Family"/>
    <n v="1718000"/>
    <x v="0"/>
    <s v="WOOD03"/>
    <d v="2017-03-28T00:00:00"/>
    <x v="0"/>
    <s v="JOHN R WOOD"/>
    <s v="E"/>
    <x v="4"/>
  </r>
  <r>
    <s v="Single Family"/>
    <n v="1730000"/>
    <x v="0"/>
    <s v="GULB"/>
    <s v="03-Jan-17"/>
    <x v="0"/>
    <s v="X-Other"/>
    <s v="E"/>
    <x v="4"/>
  </r>
  <r>
    <s v="Single Family"/>
    <n v="1750000"/>
    <x v="0"/>
    <s v="PREM01"/>
    <s v="03-Feb-17"/>
    <x v="0"/>
    <s v="PREMIER SOTHEBYS"/>
    <s v="E"/>
    <x v="4"/>
  </r>
  <r>
    <s v="Condo"/>
    <n v="1750000"/>
    <x v="0"/>
    <s v="PREM03"/>
    <d v="2017-01-26T00:00:00"/>
    <x v="0"/>
    <s v="PREMIER SOTHEBYS"/>
    <s v="E"/>
    <x v="4"/>
  </r>
  <r>
    <s v="Condo"/>
    <n v="1765000"/>
    <x v="0"/>
    <s v="PREM02"/>
    <s v="06-Feb-17"/>
    <x v="0"/>
    <s v="PREMIER SOTHEBYS"/>
    <s v="E"/>
    <x v="4"/>
  </r>
  <r>
    <s v="Condo"/>
    <n v="1765000"/>
    <x v="0"/>
    <s v="NWRF"/>
    <d v="2017-01-11T00:00:00"/>
    <x v="0"/>
    <s v="WILLIAM RAVEIS"/>
    <s v="E"/>
    <x v="4"/>
  </r>
  <r>
    <s v="Condo"/>
    <n v="1775000"/>
    <x v="0"/>
    <s v="PREM01"/>
    <d v="2017-03-28T00:00:00"/>
    <x v="0"/>
    <s v="PREMIER SOTHEBYS"/>
    <s v="E"/>
    <x v="4"/>
  </r>
  <r>
    <s v="Condo"/>
    <n v="1790000"/>
    <x v="0"/>
    <s v="PRUD30"/>
    <d v="2017-02-28T00:00:00"/>
    <x v="0"/>
    <s v="BERKSHIRE HATHAWAY FLORIDA"/>
    <s v="E"/>
    <x v="4"/>
  </r>
  <r>
    <s v="Single Family"/>
    <n v="1790000"/>
    <x v="0"/>
    <s v="LEVI"/>
    <s v="09-Jan-17"/>
    <x v="0"/>
    <s v="X-Other"/>
    <s v="E"/>
    <x v="4"/>
  </r>
  <r>
    <s v="Single Family"/>
    <n v="1799000"/>
    <x v="0"/>
    <s v="PREM02"/>
    <d v="2017-03-17T00:00:00"/>
    <x v="0"/>
    <s v="PREMIER SOTHEBYS"/>
    <s v="E"/>
    <x v="4"/>
  </r>
  <r>
    <s v="Single Family"/>
    <n v="1800000"/>
    <x v="0"/>
    <s v="DNFR"/>
    <s v="04-Jan-17"/>
    <x v="0"/>
    <s v="DOWNING FRYE"/>
    <s v="E"/>
    <x v="4"/>
  </r>
  <r>
    <s v="Condo"/>
    <n v="1800000"/>
    <x v="0"/>
    <s v="NBHHS"/>
    <d v="2017-02-13T00:00:00"/>
    <x v="0"/>
    <s v="BERKSHIRE HATHAWAY FLORIDA"/>
    <s v="E"/>
    <x v="4"/>
  </r>
  <r>
    <s v="Condo"/>
    <n v="1825000"/>
    <x v="0"/>
    <s v="PREM01"/>
    <d v="2017-03-21T00:00:00"/>
    <x v="0"/>
    <s v="PREMIER SOTHEBYS"/>
    <s v="E"/>
    <x v="4"/>
  </r>
  <r>
    <s v="Single Family"/>
    <n v="1850000"/>
    <x v="0"/>
    <s v="NMED"/>
    <d v="2017-03-20T00:00:00"/>
    <x v="0"/>
    <s v="X-Other"/>
    <s v="E"/>
    <x v="4"/>
  </r>
  <r>
    <s v="Condo"/>
    <n v="1850000"/>
    <x v="0"/>
    <s v="PREM01"/>
    <s v="09-Mar-17"/>
    <x v="0"/>
    <s v="PREMIER SOTHEBYS"/>
    <s v="E"/>
    <x v="4"/>
  </r>
  <r>
    <s v="Condo"/>
    <n v="1850000"/>
    <x v="0"/>
    <s v="WOOD"/>
    <s v="08-Mar-17"/>
    <x v="0"/>
    <s v="JOHN R WOOD"/>
    <s v="E"/>
    <x v="4"/>
  </r>
  <r>
    <s v="Condo"/>
    <n v="1865000"/>
    <x v="0"/>
    <s v="WOOD17"/>
    <s v="09-Mar-17"/>
    <x v="0"/>
    <s v="JOHN R WOOD"/>
    <s v="E"/>
    <x v="4"/>
  </r>
  <r>
    <s v="Condo"/>
    <n v="1870000"/>
    <x v="0"/>
    <s v="PREM03"/>
    <d v="2017-01-27T00:00:00"/>
    <x v="0"/>
    <s v="PREMIER SOTHEBYS"/>
    <s v="E"/>
    <x v="4"/>
  </r>
  <r>
    <s v="Single Family"/>
    <n v="1875000"/>
    <x v="0"/>
    <s v="NSWM"/>
    <d v="2017-02-28T00:00:00"/>
    <x v="0"/>
    <s v="X-Other"/>
    <s v="E"/>
    <x v="4"/>
  </r>
  <r>
    <s v="Single Family"/>
    <n v="1875000"/>
    <x v="0"/>
    <s v="NPREM18"/>
    <s v="05-Jan-17"/>
    <x v="0"/>
    <s v="PREMIER SOTHEBYS"/>
    <s v="E"/>
    <x v="4"/>
  </r>
  <r>
    <s v="Single Family"/>
    <n v="1875000"/>
    <x v="0"/>
    <s v="NGCI02"/>
    <d v="2017-03-28T00:00:00"/>
    <x v="0"/>
    <s v="GULF COAST INTERNATIONAL PROP"/>
    <s v="E"/>
    <x v="4"/>
  </r>
  <r>
    <s v="Single Family"/>
    <n v="1887500"/>
    <x v="0"/>
    <s v="NPPR"/>
    <d v="2017-02-28T00:00:00"/>
    <x v="0"/>
    <s v="PREMIERE PLUS REALTY COMPANY"/>
    <s v="E"/>
    <x v="4"/>
  </r>
  <r>
    <s v="Single Family"/>
    <n v="1900000"/>
    <x v="0"/>
    <s v="BKWR"/>
    <d v="2017-02-24T00:00:00"/>
    <x v="0"/>
    <s v="KELLER WILLIAMS ELITE"/>
    <s v="E"/>
    <x v="4"/>
  </r>
  <r>
    <s v="Single Family"/>
    <n v="1900000"/>
    <x v="0"/>
    <s v="WOOD05"/>
    <d v="2017-01-31T00:00:00"/>
    <x v="0"/>
    <s v="JOHN R WOOD"/>
    <s v="E"/>
    <x v="4"/>
  </r>
  <r>
    <s v="Single Family"/>
    <n v="1900000"/>
    <x v="0"/>
    <s v="WRGI"/>
    <s v="03-Mar-17"/>
    <x v="0"/>
    <s v="X-Other"/>
    <s v="E"/>
    <x v="4"/>
  </r>
  <r>
    <s v="Single Family"/>
    <n v="1925000"/>
    <x v="0"/>
    <s v="WOOD"/>
    <d v="2017-01-12T00:00:00"/>
    <x v="0"/>
    <s v="JOHN R WOOD"/>
    <s v="E"/>
    <x v="4"/>
  </r>
  <r>
    <s v="Single Family"/>
    <n v="1950000"/>
    <x v="0"/>
    <s v="WOOD"/>
    <d v="2017-03-20T00:00:00"/>
    <x v="0"/>
    <s v="JOHN R WOOD"/>
    <s v="E"/>
    <x v="4"/>
  </r>
  <r>
    <s v="Condo"/>
    <n v="1950000"/>
    <x v="0"/>
    <s v="DNFR"/>
    <s v="07-Mar-17"/>
    <x v="0"/>
    <s v="DOWNING FRYE"/>
    <s v="E"/>
    <x v="4"/>
  </r>
  <r>
    <s v="Condo"/>
    <n v="1975000"/>
    <x v="0"/>
    <s v="NEVON"/>
    <s v="04-Jan-17"/>
    <x v="0"/>
    <s v="X-Other"/>
    <s v="E"/>
    <x v="4"/>
  </r>
  <r>
    <s v="Single Family"/>
    <n v="1975000"/>
    <x v="0"/>
    <s v="PREM06"/>
    <d v="2017-01-11T00:00:00"/>
    <x v="0"/>
    <s v="PREMIER SOTHEBYS"/>
    <s v="E"/>
    <x v="4"/>
  </r>
  <r>
    <s v="Single Family"/>
    <n v="2000000"/>
    <x v="0"/>
    <s v="NBHHS"/>
    <d v="2017-02-23T00:00:00"/>
    <x v="0"/>
    <s v="BERKSHIRE HATHAWAY FLORIDA"/>
    <s v="FG"/>
    <x v="5"/>
  </r>
  <r>
    <s v="Condo"/>
    <n v="2000000"/>
    <x v="0"/>
    <s v="CBRR03"/>
    <d v="2017-01-31T00:00:00"/>
    <x v="0"/>
    <s v="COLDWELL BANKER"/>
    <s v="FG"/>
    <x v="5"/>
  </r>
  <r>
    <s v="Single Family"/>
    <n v="2050000"/>
    <x v="0"/>
    <s v="NPAT"/>
    <d v="2017-01-13T00:00:00"/>
    <x v="0"/>
    <s v="X-Other"/>
    <s v="FG"/>
    <x v="5"/>
  </r>
  <r>
    <s v="Single Family"/>
    <n v="2050000"/>
    <x v="0"/>
    <s v="NRSRE2"/>
    <d v="2017-02-24T00:00:00"/>
    <x v="0"/>
    <s v="ROYAL SHELL REAL ESTATE"/>
    <s v="FG"/>
    <x v="5"/>
  </r>
  <r>
    <s v="Single Family"/>
    <n v="2100000"/>
    <x v="0"/>
    <s v="WOOD03"/>
    <d v="2017-03-30T00:00:00"/>
    <x v="0"/>
    <s v="JOHN R WOOD"/>
    <s v="FG"/>
    <x v="5"/>
  </r>
  <r>
    <s v="Single Family"/>
    <n v="2175000"/>
    <x v="0"/>
    <s v="BDRI"/>
    <s v="09-Jan-17"/>
    <x v="0"/>
    <s v="X-Other"/>
    <s v="FG"/>
    <x v="5"/>
  </r>
  <r>
    <s v="Single Family"/>
    <n v="2200000"/>
    <x v="0"/>
    <s v="NPPR"/>
    <d v="2017-01-13T00:00:00"/>
    <x v="0"/>
    <s v="PREMIERE PLUS REALTY COMPANY"/>
    <s v="FG"/>
    <x v="5"/>
  </r>
  <r>
    <s v="Single Family"/>
    <n v="2200000"/>
    <x v="0"/>
    <s v="NPREM21"/>
    <d v="2017-02-14T00:00:00"/>
    <x v="0"/>
    <s v="PREMIER SOTHEBYS"/>
    <s v="FG"/>
    <x v="5"/>
  </r>
  <r>
    <s v="Single Family"/>
    <n v="2225000"/>
    <x v="0"/>
    <s v="CMYMLS"/>
    <s v="06-Mar-17"/>
    <x v="0"/>
    <s v="X-Other"/>
    <s v="FG"/>
    <x v="5"/>
  </r>
  <r>
    <s v="Single Family"/>
    <n v="2225000"/>
    <x v="0"/>
    <s v="NTALI"/>
    <d v="2017-03-28T00:00:00"/>
    <x v="0"/>
    <s v="X-Other"/>
    <s v="FG"/>
    <x v="5"/>
  </r>
  <r>
    <s v="Condo"/>
    <n v="2250000"/>
    <x v="0"/>
    <s v="WOOD03"/>
    <d v="2017-03-31T00:00:00"/>
    <x v="0"/>
    <s v="JOHN R WOOD"/>
    <s v="FG"/>
    <x v="5"/>
  </r>
  <r>
    <s v="Single Family"/>
    <n v="2250000"/>
    <x v="0"/>
    <s v="PREM01"/>
    <d v="2017-02-15T00:00:00"/>
    <x v="0"/>
    <s v="PREMIER SOTHEBYS"/>
    <s v="FG"/>
    <x v="5"/>
  </r>
  <r>
    <s v="Single Family"/>
    <n v="2250000"/>
    <x v="0"/>
    <s v="NGCI"/>
    <s v="03-Jan-17"/>
    <x v="0"/>
    <s v="GULF COAST INTERNATIONAL PROP"/>
    <s v="FG"/>
    <x v="5"/>
  </r>
  <r>
    <s v="Single Family"/>
    <n v="2275000"/>
    <x v="0"/>
    <s v="NPPR"/>
    <s v="09-Feb-17"/>
    <x v="0"/>
    <s v="PREMIERE PLUS REALTY COMPANY"/>
    <s v="FG"/>
    <x v="5"/>
  </r>
  <r>
    <s v="Single Family"/>
    <n v="2275000"/>
    <x v="0"/>
    <s v="CBRR02"/>
    <d v="2017-03-13T00:00:00"/>
    <x v="0"/>
    <s v="COLDWELL BANKER"/>
    <s v="FG"/>
    <x v="5"/>
  </r>
  <r>
    <s v="Single Family"/>
    <n v="2300000"/>
    <x v="0"/>
    <s v="NGCI02"/>
    <d v="2017-02-28T00:00:00"/>
    <x v="0"/>
    <s v="GULF COAST INTERNATIONAL PROP"/>
    <s v="FG"/>
    <x v="5"/>
  </r>
  <r>
    <s v="Single Family"/>
    <n v="2300000"/>
    <x v="0"/>
    <s v="PREM02"/>
    <d v="2017-02-21T00:00:00"/>
    <x v="0"/>
    <s v="PREMIER SOTHEBYS"/>
    <s v="FG"/>
    <x v="5"/>
  </r>
  <r>
    <s v="Single Family"/>
    <n v="2300000"/>
    <x v="0"/>
    <s v="RLTY"/>
    <d v="2017-02-27T00:00:00"/>
    <x v="0"/>
    <s v="X-Other"/>
    <s v="FG"/>
    <x v="5"/>
  </r>
  <r>
    <s v="Condo"/>
    <n v="2300000"/>
    <x v="0"/>
    <s v="DNFR"/>
    <d v="2017-03-16T00:00:00"/>
    <x v="0"/>
    <s v="DOWNING FRYE"/>
    <s v="FG"/>
    <x v="5"/>
  </r>
  <r>
    <s v="Single Family"/>
    <n v="2300000"/>
    <x v="0"/>
    <s v="PREM02"/>
    <d v="2017-02-15T00:00:00"/>
    <x v="0"/>
    <s v="PREMIER SOTHEBYS"/>
    <s v="FG"/>
    <x v="5"/>
  </r>
  <r>
    <s v="Single Family"/>
    <n v="2300000"/>
    <x v="0"/>
    <s v="PREM01"/>
    <d v="2017-02-10T00:00:00"/>
    <x v="0"/>
    <s v="PREMIER SOTHEBYS"/>
    <s v="FG"/>
    <x v="5"/>
  </r>
  <r>
    <s v="Single Family"/>
    <n v="2300000"/>
    <x v="0"/>
    <s v="NPPR"/>
    <d v="2017-02-15T00:00:00"/>
    <x v="0"/>
    <s v="PREMIERE PLUS REALTY COMPANY"/>
    <s v="FG"/>
    <x v="5"/>
  </r>
  <r>
    <s v="Single Family"/>
    <n v="2325000"/>
    <x v="0"/>
    <s v="DNFR"/>
    <d v="2017-02-24T00:00:00"/>
    <x v="0"/>
    <s v="DOWNING FRYE"/>
    <s v="FG"/>
    <x v="5"/>
  </r>
  <r>
    <s v="Single Family"/>
    <n v="2350000"/>
    <x v="0"/>
    <s v="PREM01"/>
    <s v="09-Jan-17"/>
    <x v="0"/>
    <s v="PREMIER SOTHEBYS"/>
    <s v="FG"/>
    <x v="5"/>
  </r>
  <r>
    <s v="Single Family"/>
    <n v="2362500"/>
    <x v="0"/>
    <s v="NGCI02"/>
    <d v="2017-03-28T00:00:00"/>
    <x v="0"/>
    <s v="GULF COAST INTERNATIONAL PROP"/>
    <s v="FG"/>
    <x v="5"/>
  </r>
  <r>
    <s v="Single Family"/>
    <n v="2400000"/>
    <x v="0"/>
    <s v="NDAA"/>
    <d v="2017-03-29T00:00:00"/>
    <x v="0"/>
    <s v="X-Other"/>
    <s v="FG"/>
    <x v="5"/>
  </r>
  <r>
    <s v="Condo"/>
    <n v="2400000"/>
    <x v="0"/>
    <s v="SUNY"/>
    <d v="2017-01-18T00:00:00"/>
    <x v="0"/>
    <s v="X-Other"/>
    <s v="FG"/>
    <x v="5"/>
  </r>
  <r>
    <s v="Single Family"/>
    <n v="2400000"/>
    <x v="0"/>
    <s v="DNFR"/>
    <d v="2017-03-20T00:00:00"/>
    <x v="0"/>
    <s v="DOWNING FRYE"/>
    <s v="FG"/>
    <x v="5"/>
  </r>
  <r>
    <s v="Single Family"/>
    <n v="2400000"/>
    <x v="0"/>
    <s v="DNFR"/>
    <d v="2017-03-13T00:00:00"/>
    <x v="0"/>
    <s v="DOWNING FRYE"/>
    <s v="FG"/>
    <x v="5"/>
  </r>
  <r>
    <s v="Single Family"/>
    <n v="2400000"/>
    <x v="0"/>
    <s v="NMED"/>
    <d v="2017-01-23T00:00:00"/>
    <x v="0"/>
    <s v="X-Other"/>
    <s v="FG"/>
    <x v="5"/>
  </r>
  <r>
    <s v="Single Family"/>
    <n v="2420000"/>
    <x v="0"/>
    <s v="NPREM18"/>
    <d v="2017-03-15T00:00:00"/>
    <x v="0"/>
    <s v="PREMIER SOTHEBYS"/>
    <s v="FG"/>
    <x v="5"/>
  </r>
  <r>
    <s v="Single Family"/>
    <n v="2425000"/>
    <x v="0"/>
    <s v="PREM06"/>
    <s v="03-Mar-17"/>
    <x v="0"/>
    <s v="PREMIER SOTHEBYS"/>
    <s v="FG"/>
    <x v="5"/>
  </r>
  <r>
    <s v="Single Family"/>
    <n v="2432500"/>
    <x v="0"/>
    <s v="CBRR11"/>
    <d v="2017-03-31T00:00:00"/>
    <x v="0"/>
    <s v="COLDWELL BANKER"/>
    <s v="FG"/>
    <x v="5"/>
  </r>
  <r>
    <s v="Single Family"/>
    <n v="2450000"/>
    <x v="0"/>
    <s v="FSHER"/>
    <d v="2017-01-25T00:00:00"/>
    <x v="0"/>
    <s v="X-Other"/>
    <s v="FG"/>
    <x v="5"/>
  </r>
  <r>
    <s v="Single Family"/>
    <n v="2450000"/>
    <x v="0"/>
    <s v="PREM02"/>
    <d v="2017-01-20T00:00:00"/>
    <x v="0"/>
    <s v="PREMIER SOTHEBYS"/>
    <s v="FG"/>
    <x v="5"/>
  </r>
  <r>
    <s v="Single Family"/>
    <n v="2500000"/>
    <x v="0"/>
    <s v="PREM06"/>
    <s v="02-Mar-17"/>
    <x v="0"/>
    <s v="PREMIER SOTHEBYS"/>
    <s v="FG"/>
    <x v="5"/>
  </r>
  <r>
    <s v="Single Family"/>
    <n v="2500000"/>
    <x v="0"/>
    <s v="NPREM21"/>
    <d v="2017-02-28T00:00:00"/>
    <x v="0"/>
    <s v="PREMIER SOTHEBYS"/>
    <s v="FG"/>
    <x v="5"/>
  </r>
  <r>
    <s v="Single Family"/>
    <n v="2500000"/>
    <x v="0"/>
    <s v="WOOD05"/>
    <d v="2017-02-17T00:00:00"/>
    <x v="0"/>
    <s v="JOHN R WOOD"/>
    <s v="FG"/>
    <x v="5"/>
  </r>
  <r>
    <s v="Single Family"/>
    <n v="2500000"/>
    <x v="0"/>
    <s v="NRSI"/>
    <s v="01-Mar-17"/>
    <x v="0"/>
    <s v="NAPLES REALTY SERVICES"/>
    <s v="FG"/>
    <x v="5"/>
  </r>
  <r>
    <s v="Single Family"/>
    <n v="2550000"/>
    <x v="0"/>
    <s v="FORR"/>
    <d v="2017-03-15T00:00:00"/>
    <x v="0"/>
    <s v="FORREST"/>
    <s v="FG"/>
    <x v="5"/>
  </r>
  <r>
    <s v="Single Family"/>
    <n v="2575000"/>
    <x v="0"/>
    <s v="PREM02"/>
    <d v="2017-03-28T00:00:00"/>
    <x v="0"/>
    <s v="PREMIER SOTHEBYS"/>
    <s v="FG"/>
    <x v="5"/>
  </r>
  <r>
    <s v="Condo"/>
    <n v="2575000"/>
    <x v="0"/>
    <s v="NWRF3"/>
    <d v="2017-03-22T00:00:00"/>
    <x v="0"/>
    <s v="WILLIAM RAVEIS"/>
    <s v="FG"/>
    <x v="5"/>
  </r>
  <r>
    <s v="Single Family"/>
    <n v="2600000"/>
    <x v="0"/>
    <s v="NPRN2"/>
    <s v="04-Jan-17"/>
    <x v="0"/>
    <s v="X-Other"/>
    <s v="FG"/>
    <x v="5"/>
  </r>
  <r>
    <s v="Condo"/>
    <n v="2600000"/>
    <x v="0"/>
    <s v="PREM02"/>
    <d v="2017-02-17T00:00:00"/>
    <x v="0"/>
    <s v="PREMIER SOTHEBYS"/>
    <s v="FG"/>
    <x v="5"/>
  </r>
  <r>
    <s v="Single Family"/>
    <n v="2625000"/>
    <x v="0"/>
    <s v="NTALI"/>
    <d v="2017-02-10T00:00:00"/>
    <x v="0"/>
    <s v="X-Other"/>
    <s v="FG"/>
    <x v="5"/>
  </r>
  <r>
    <s v="Condo"/>
    <n v="2660000"/>
    <x v="0"/>
    <s v="DNFR"/>
    <s v="09-Feb-17"/>
    <x v="0"/>
    <s v="DOWNING FRYE"/>
    <s v="FG"/>
    <x v="5"/>
  </r>
  <r>
    <s v="Single Family"/>
    <n v="2700000"/>
    <x v="0"/>
    <s v="NPPR"/>
    <d v="2017-03-17T00:00:00"/>
    <x v="0"/>
    <s v="PREMIERE PLUS REALTY COMPANY"/>
    <s v="FG"/>
    <x v="5"/>
  </r>
  <r>
    <s v="Condo"/>
    <n v="2725000"/>
    <x v="0"/>
    <s v="PREM01"/>
    <s v="06-Jan-17"/>
    <x v="0"/>
    <s v="PREMIER SOTHEBYS"/>
    <s v="FG"/>
    <x v="5"/>
  </r>
  <r>
    <s v="Single Family"/>
    <n v="2750000"/>
    <x v="0"/>
    <s v="NWRF3"/>
    <d v="2017-03-31T00:00:00"/>
    <x v="0"/>
    <s v="WILLIAM RAVEIS"/>
    <s v="FG"/>
    <x v="5"/>
  </r>
  <r>
    <s v="Single Family"/>
    <n v="2750000"/>
    <x v="0"/>
    <s v="NCORE"/>
    <d v="2017-03-31T00:00:00"/>
    <x v="0"/>
    <s v="X-Other"/>
    <s v="FG"/>
    <x v="5"/>
  </r>
  <r>
    <s v="Single Family"/>
    <n v="2770000"/>
    <x v="0"/>
    <s v="NPPR3"/>
    <d v="2017-01-30T00:00:00"/>
    <x v="0"/>
    <s v="PREMIERE PLUS REALTY COMPANY"/>
    <s v="FG"/>
    <x v="5"/>
  </r>
  <r>
    <s v="Condo"/>
    <n v="2775000"/>
    <x v="0"/>
    <s v="DNFR"/>
    <d v="2017-01-25T00:00:00"/>
    <x v="0"/>
    <s v="DOWNING FRYE"/>
    <s v="FG"/>
    <x v="5"/>
  </r>
  <r>
    <s v="Single Family"/>
    <n v="2849000"/>
    <x v="0"/>
    <s v="WOOD05"/>
    <d v="2017-02-28T00:00:00"/>
    <x v="0"/>
    <s v="JOHN R WOOD"/>
    <s v="FG"/>
    <x v="5"/>
  </r>
  <r>
    <s v="Condo"/>
    <n v="2850000"/>
    <x v="0"/>
    <s v="NBBP"/>
    <d v="2017-03-15T00:00:00"/>
    <x v="0"/>
    <s v="X-Other"/>
    <s v="FG"/>
    <x v="5"/>
  </r>
  <r>
    <s v="Single Family"/>
    <n v="2850000"/>
    <x v="0"/>
    <s v="WRGI"/>
    <s v="01-Mar-17"/>
    <x v="0"/>
    <s v="X-Other"/>
    <s v="FG"/>
    <x v="5"/>
  </r>
  <r>
    <s v="Condo"/>
    <n v="2850000"/>
    <x v="0"/>
    <s v="DNFR"/>
    <d v="2017-01-10T00:00:00"/>
    <x v="0"/>
    <s v="DOWNING FRYE"/>
    <s v="FG"/>
    <x v="5"/>
  </r>
  <r>
    <s v="Single Family"/>
    <n v="2855000"/>
    <x v="0"/>
    <s v="NPPR"/>
    <d v="2017-03-27T00:00:00"/>
    <x v="0"/>
    <s v="PREMIERE PLUS REALTY COMPANY"/>
    <s v="FG"/>
    <x v="5"/>
  </r>
  <r>
    <s v="Single Family"/>
    <n v="2950000"/>
    <x v="0"/>
    <s v="DNFR"/>
    <d v="2017-02-28T00:00:00"/>
    <x v="0"/>
    <s v="DOWNING FRYE"/>
    <s v="FG"/>
    <x v="5"/>
  </r>
  <r>
    <s v="Condo"/>
    <n v="2975000"/>
    <x v="0"/>
    <s v="PREM01"/>
    <d v="2017-03-20T00:00:00"/>
    <x v="0"/>
    <s v="PREMIER SOTHEBYS"/>
    <s v="FG"/>
    <x v="5"/>
  </r>
  <r>
    <s v="Single Family"/>
    <n v="3000000"/>
    <x v="0"/>
    <s v="NIBR"/>
    <d v="2017-02-23T00:00:00"/>
    <x v="0"/>
    <s v="X-Other"/>
    <s v="FG"/>
    <x v="5"/>
  </r>
  <r>
    <s v="Single Family"/>
    <n v="3000000"/>
    <x v="0"/>
    <s v="WOOD"/>
    <d v="2017-03-17T00:00:00"/>
    <x v="0"/>
    <s v="JOHN R WOOD"/>
    <s v="FG"/>
    <x v="5"/>
  </r>
  <r>
    <s v="Single Family"/>
    <n v="3035000"/>
    <x v="0"/>
    <s v="NWEE"/>
    <d v="2017-02-27T00:00:00"/>
    <x v="0"/>
    <s v="X-Other"/>
    <s v="FG"/>
    <x v="5"/>
  </r>
  <r>
    <s v="Single Family"/>
    <n v="3047755"/>
    <x v="0"/>
    <s v="NQWR"/>
    <d v="2017-02-16T00:00:00"/>
    <x v="0"/>
    <s v="X-Other"/>
    <s v="FG"/>
    <x v="5"/>
  </r>
  <r>
    <s v="Single Family"/>
    <n v="3117000"/>
    <x v="0"/>
    <s v="NSTO"/>
    <d v="2017-01-25T00:00:00"/>
    <x v="0"/>
    <s v="X-Other"/>
    <s v="FG"/>
    <x v="5"/>
  </r>
  <r>
    <s v="Condo"/>
    <n v="3150000"/>
    <x v="0"/>
    <s v="NDRC"/>
    <d v="2017-03-15T00:00:00"/>
    <x v="0"/>
    <s v="X-Other"/>
    <s v="FG"/>
    <x v="5"/>
  </r>
  <r>
    <s v="Single Family"/>
    <n v="3150000"/>
    <x v="0"/>
    <s v="PREM06"/>
    <s v="03-Mar-17"/>
    <x v="0"/>
    <s v="PREMIER SOTHEBYS"/>
    <s v="FG"/>
    <x v="5"/>
  </r>
  <r>
    <s v="Single Family"/>
    <n v="3200000"/>
    <x v="0"/>
    <s v="NPREM18"/>
    <d v="2017-01-25T00:00:00"/>
    <x v="0"/>
    <s v="PREMIER SOTHEBYS"/>
    <s v="FG"/>
    <x v="5"/>
  </r>
  <r>
    <s v="Condo"/>
    <n v="3250000"/>
    <x v="0"/>
    <s v="WOOD"/>
    <d v="2017-03-31T00:00:00"/>
    <x v="0"/>
    <s v="JOHN R WOOD"/>
    <s v="FG"/>
    <x v="5"/>
  </r>
  <r>
    <s v="Single Family"/>
    <n v="3250000"/>
    <x v="0"/>
    <s v="WOOD"/>
    <d v="2017-03-29T00:00:00"/>
    <x v="0"/>
    <s v="JOHN R WOOD"/>
    <s v="FG"/>
    <x v="5"/>
  </r>
  <r>
    <s v="Single Family"/>
    <n v="3280000"/>
    <x v="0"/>
    <s v="PREM02"/>
    <s v="04-Jan-17"/>
    <x v="0"/>
    <s v="PREMIER SOTHEBYS"/>
    <s v="FG"/>
    <x v="5"/>
  </r>
  <r>
    <s v="Single Family"/>
    <n v="3300000"/>
    <x v="0"/>
    <s v="DNFR"/>
    <d v="2017-01-10T00:00:00"/>
    <x v="0"/>
    <s v="DOWNING FRYE"/>
    <s v="FG"/>
    <x v="5"/>
  </r>
  <r>
    <s v="Condo"/>
    <n v="3393750"/>
    <x v="0"/>
    <s v="WOOD"/>
    <d v="2017-01-30T00:00:00"/>
    <x v="0"/>
    <s v="JOHN R WOOD"/>
    <s v="FG"/>
    <x v="5"/>
  </r>
  <r>
    <s v="Single Family"/>
    <n v="3437500"/>
    <x v="0"/>
    <s v="NWRF3"/>
    <s v="01-Mar-17"/>
    <x v="0"/>
    <s v="WILLIAM RAVEIS"/>
    <s v="FG"/>
    <x v="5"/>
  </r>
  <r>
    <s v="Single Family"/>
    <n v="3450000"/>
    <x v="0"/>
    <s v="BKWR"/>
    <d v="2017-03-31T00:00:00"/>
    <x v="0"/>
    <s v="KELLER WILLIAMS ELITE"/>
    <s v="FG"/>
    <x v="5"/>
  </r>
  <r>
    <s v="Single Family"/>
    <n v="3450000"/>
    <x v="0"/>
    <s v="CBRR02"/>
    <d v="2017-03-15T00:00:00"/>
    <x v="0"/>
    <s v="COLDWELL BANKER"/>
    <s v="FG"/>
    <x v="5"/>
  </r>
  <r>
    <s v="Condo"/>
    <n v="3550000"/>
    <x v="0"/>
    <s v="PREM06"/>
    <d v="2017-03-30T00:00:00"/>
    <x v="0"/>
    <s v="PREMIER SOTHEBYS"/>
    <s v="FG"/>
    <x v="5"/>
  </r>
  <r>
    <s v="Condo"/>
    <n v="3600000"/>
    <x v="0"/>
    <s v="NWRF3"/>
    <d v="2017-01-17T00:00:00"/>
    <x v="0"/>
    <s v="WILLIAM RAVEIS"/>
    <s v="FG"/>
    <x v="5"/>
  </r>
  <r>
    <s v="Single Family"/>
    <n v="3600000"/>
    <x v="0"/>
    <s v="NBHHS"/>
    <d v="2017-03-29T00:00:00"/>
    <x v="0"/>
    <s v="BERKSHIRE HATHAWAY FLORIDA"/>
    <s v="FG"/>
    <x v="5"/>
  </r>
  <r>
    <s v="Single Family"/>
    <n v="3620000"/>
    <x v="0"/>
    <s v="NRWT"/>
    <d v="2017-01-18T00:00:00"/>
    <x v="0"/>
    <s v="X-Other"/>
    <s v="FG"/>
    <x v="5"/>
  </r>
  <r>
    <s v="Single Family"/>
    <n v="3650000"/>
    <x v="0"/>
    <s v="WOOD"/>
    <s v="01-Feb-17"/>
    <x v="0"/>
    <s v="JOHN R WOOD"/>
    <s v="FG"/>
    <x v="5"/>
  </r>
  <r>
    <s v="Single Family"/>
    <n v="3685000"/>
    <x v="0"/>
    <s v="DNFR"/>
    <s v="06-Feb-17"/>
    <x v="0"/>
    <s v="DOWNING FRYE"/>
    <s v="FG"/>
    <x v="5"/>
  </r>
  <r>
    <s v="Single Family"/>
    <n v="3700000"/>
    <x v="0"/>
    <s v="WOOD05"/>
    <d v="2017-01-20T00:00:00"/>
    <x v="0"/>
    <s v="JOHN R WOOD"/>
    <s v="FG"/>
    <x v="5"/>
  </r>
  <r>
    <s v="Single Family"/>
    <n v="3741250"/>
    <x v="0"/>
    <s v="PREM02"/>
    <d v="2017-03-20T00:00:00"/>
    <x v="0"/>
    <s v="PREMIER SOTHEBYS"/>
    <s v="FG"/>
    <x v="5"/>
  </r>
  <r>
    <s v="Single Family"/>
    <n v="3800000"/>
    <x v="0"/>
    <s v="GULB"/>
    <d v="2017-02-28T00:00:00"/>
    <x v="0"/>
    <s v="X-Other"/>
    <s v="FG"/>
    <x v="5"/>
  </r>
  <r>
    <s v="Single Family"/>
    <n v="3850000"/>
    <x v="0"/>
    <s v="PREM01"/>
    <d v="2017-03-13T00:00:00"/>
    <x v="0"/>
    <s v="PREMIER SOTHEBYS"/>
    <s v="FG"/>
    <x v="5"/>
  </r>
  <r>
    <s v="Single Family"/>
    <n v="4100000"/>
    <x v="0"/>
    <s v="NIBR"/>
    <d v="2017-02-21T00:00:00"/>
    <x v="0"/>
    <s v="X-Other"/>
    <s v="FG"/>
    <x v="5"/>
  </r>
  <r>
    <s v="Single Family"/>
    <n v="4100000"/>
    <x v="0"/>
    <s v="NGCI"/>
    <d v="2017-03-20T00:00:00"/>
    <x v="0"/>
    <s v="GULF COAST INTERNATIONAL PROP"/>
    <s v="FG"/>
    <x v="5"/>
  </r>
  <r>
    <s v="Single Family"/>
    <n v="4250000"/>
    <x v="0"/>
    <s v="WOOD"/>
    <d v="2017-03-23T00:00:00"/>
    <x v="0"/>
    <s v="JOHN R WOOD"/>
    <s v="FG"/>
    <x v="5"/>
  </r>
  <r>
    <s v="Condo"/>
    <n v="4250000"/>
    <x v="0"/>
    <s v="PREM03"/>
    <s v="05-Jan-17"/>
    <x v="0"/>
    <s v="PREMIER SOTHEBYS"/>
    <s v="FG"/>
    <x v="5"/>
  </r>
  <r>
    <s v="Single Family"/>
    <n v="4300000"/>
    <x v="0"/>
    <s v="WOOD"/>
    <d v="2017-01-18T00:00:00"/>
    <x v="0"/>
    <s v="JOHN R WOOD"/>
    <s v="FG"/>
    <x v="5"/>
  </r>
  <r>
    <s v="Single Family"/>
    <n v="4665000"/>
    <x v="0"/>
    <s v="WOOD05"/>
    <s v="03-Mar-17"/>
    <x v="0"/>
    <s v="JOHN R WOOD"/>
    <s v="FG"/>
    <x v="5"/>
  </r>
  <r>
    <s v="Condo"/>
    <n v="5000000"/>
    <x v="0"/>
    <s v="PLAT"/>
    <s v="02-Mar-17"/>
    <x v="0"/>
    <s v="X-Other"/>
    <s v="FG"/>
    <x v="6"/>
  </r>
  <r>
    <s v="Single Family"/>
    <n v="5100000"/>
    <x v="0"/>
    <s v="NBBP"/>
    <s v="04-Jan-17"/>
    <x v="0"/>
    <s v="X-Other"/>
    <s v="FG"/>
    <x v="6"/>
  </r>
  <r>
    <s v="Condo"/>
    <n v="5100000"/>
    <x v="0"/>
    <s v="WOOD"/>
    <d v="2017-03-15T00:00:00"/>
    <x v="0"/>
    <s v="JOHN R WOOD"/>
    <s v="FG"/>
    <x v="6"/>
  </r>
  <r>
    <s v="Single Family"/>
    <n v="5180000"/>
    <x v="0"/>
    <s v="NBBP"/>
    <d v="2017-03-30T00:00:00"/>
    <x v="0"/>
    <s v="X-Other"/>
    <s v="FG"/>
    <x v="6"/>
  </r>
  <r>
    <s v="Single Family"/>
    <n v="5250000"/>
    <x v="0"/>
    <s v="NGCI02"/>
    <s v="08-Mar-17"/>
    <x v="0"/>
    <s v="GULF COAST INTERNATIONAL PROP"/>
    <s v="FG"/>
    <x v="6"/>
  </r>
  <r>
    <s v="Single Family"/>
    <n v="5250000"/>
    <x v="0"/>
    <s v="WOOD"/>
    <d v="2017-02-14T00:00:00"/>
    <x v="0"/>
    <s v="JOHN R WOOD"/>
    <s v="FG"/>
    <x v="6"/>
  </r>
  <r>
    <s v="Single Family"/>
    <n v="5545000"/>
    <x v="0"/>
    <s v="CBRR11"/>
    <d v="2017-03-15T00:00:00"/>
    <x v="0"/>
    <s v="COLDWELL BANKER"/>
    <s v="FG"/>
    <x v="6"/>
  </r>
  <r>
    <s v="Single Family"/>
    <n v="5650000"/>
    <x v="0"/>
    <s v="PREM02"/>
    <s v="06-Jan-17"/>
    <x v="0"/>
    <s v="PREMIER SOTHEBYS"/>
    <s v="FG"/>
    <x v="6"/>
  </r>
  <r>
    <s v="Condo"/>
    <n v="5700000"/>
    <x v="0"/>
    <s v="PREM01"/>
    <s v="07-Mar-17"/>
    <x v="0"/>
    <s v="PREMIER SOTHEBYS"/>
    <s v="FG"/>
    <x v="6"/>
  </r>
  <r>
    <s v="Single Family"/>
    <n v="6125000"/>
    <x v="0"/>
    <s v="NGCI"/>
    <d v="2017-03-24T00:00:00"/>
    <x v="0"/>
    <s v="GULF COAST INTERNATIONAL PROP"/>
    <s v="FG"/>
    <x v="6"/>
  </r>
  <r>
    <s v="Single Family"/>
    <n v="6410000"/>
    <x v="0"/>
    <s v="BDRI"/>
    <d v="2017-03-30T00:00:00"/>
    <x v="0"/>
    <s v="X-Other"/>
    <s v="FG"/>
    <x v="6"/>
  </r>
  <r>
    <s v="Single Family"/>
    <n v="6450000"/>
    <x v="0"/>
    <s v="FORR"/>
    <s v="06-Jan-17"/>
    <x v="0"/>
    <s v="FORREST"/>
    <s v="FG"/>
    <x v="6"/>
  </r>
  <r>
    <s v="Single Family"/>
    <n v="6595000"/>
    <x v="0"/>
    <s v="NPREM21"/>
    <d v="2017-02-28T00:00:00"/>
    <x v="0"/>
    <s v="PREMIER SOTHEBYS"/>
    <s v="FG"/>
    <x v="6"/>
  </r>
  <r>
    <s v="Single Family"/>
    <n v="6860000"/>
    <x v="0"/>
    <s v="NPREM21"/>
    <d v="2017-02-14T00:00:00"/>
    <x v="0"/>
    <s v="PREMIER SOTHEBYS"/>
    <s v="FG"/>
    <x v="6"/>
  </r>
  <r>
    <s v="Single Family"/>
    <n v="7000000"/>
    <x v="0"/>
    <s v="NGCI02"/>
    <s v="09-Mar-17"/>
    <x v="0"/>
    <s v="GULF COAST INTERNATIONAL PROP"/>
    <s v="FG"/>
    <x v="6"/>
  </r>
  <r>
    <s v="Single Family"/>
    <n v="7000000"/>
    <x v="0"/>
    <s v="PREM06"/>
    <d v="2017-02-14T00:00:00"/>
    <x v="0"/>
    <s v="PREMIER SOTHEBYS"/>
    <s v="FG"/>
    <x v="6"/>
  </r>
  <r>
    <s v="Single Family"/>
    <n v="7200000"/>
    <x v="0"/>
    <s v="NWRF3"/>
    <s v="01-Feb-17"/>
    <x v="0"/>
    <s v="WILLIAM RAVEIS"/>
    <s v="FG"/>
    <x v="6"/>
  </r>
  <r>
    <s v="Single Family"/>
    <n v="7350000"/>
    <x v="0"/>
    <s v="PREM01"/>
    <d v="2017-02-28T00:00:00"/>
    <x v="0"/>
    <s v="PREMIER SOTHEBYS"/>
    <s v="FG"/>
    <x v="6"/>
  </r>
  <r>
    <s v="Single Family"/>
    <n v="7500000"/>
    <x v="0"/>
    <s v="NNREE"/>
    <d v="2017-03-20T00:00:00"/>
    <x v="0"/>
    <e v="#N/A"/>
    <s v="FG"/>
    <x v="6"/>
  </r>
  <r>
    <s v="Single Family"/>
    <n v="8000000"/>
    <x v="0"/>
    <s v="LOND"/>
    <s v="08-Mar-17"/>
    <x v="0"/>
    <s v="X-Other"/>
    <s v="FG"/>
    <x v="6"/>
  </r>
  <r>
    <s v="Single Family"/>
    <n v="8275000"/>
    <x v="0"/>
    <s v="NWRF3"/>
    <s v="03-Jan-17"/>
    <x v="0"/>
    <s v="WILLIAM RAVEIS"/>
    <s v="FG"/>
    <x v="6"/>
  </r>
  <r>
    <s v="Single Family"/>
    <n v="11600000"/>
    <x v="0"/>
    <s v="BDRI"/>
    <d v="2017-01-31T00:00:00"/>
    <x v="0"/>
    <s v="X-Other"/>
    <s v="FG"/>
    <x v="6"/>
  </r>
  <r>
    <s v="Single Family"/>
    <n v="12000000"/>
    <x v="0"/>
    <s v="BDRI"/>
    <d v="2017-02-28T00:00:00"/>
    <x v="0"/>
    <s v="X-Other"/>
    <s v="FG"/>
    <x v="6"/>
  </r>
  <r>
    <s v="Single Family"/>
    <n v="13075000"/>
    <x v="0"/>
    <s v="PREM02"/>
    <d v="2017-03-31T00:00:00"/>
    <x v="0"/>
    <s v="PREMIER SOTHEBYS"/>
    <s v="FG"/>
    <x v="6"/>
  </r>
  <r>
    <s v="Condo"/>
    <n v="14750000"/>
    <x v="0"/>
    <s v="NCOMPN"/>
    <d v="2017-03-20T00:00:00"/>
    <x v="0"/>
    <s v="X-Other"/>
    <s v="FG"/>
    <x v="6"/>
  </r>
  <r>
    <s v="Single Family"/>
    <n v="15750000"/>
    <x v="0"/>
    <s v="NGCI02"/>
    <d v="2017-03-20T00:00:00"/>
    <x v="0"/>
    <s v="GULF COAST INTERNATIONAL PROP"/>
    <s v="FG"/>
    <x v="6"/>
  </r>
  <r>
    <s v="Single Family"/>
    <n v="284"/>
    <x v="1"/>
    <s v="NMVP1"/>
    <s v="05-Jan-17"/>
    <x v="0"/>
    <s v="X-Other"/>
    <s v="AB"/>
    <x v="0"/>
  </r>
  <r>
    <s v="Condo"/>
    <n v="27500"/>
    <x v="1"/>
    <s v="SUNY"/>
    <d v="2017-03-15T00:00:00"/>
    <x v="0"/>
    <s v="X-Other"/>
    <s v="AB"/>
    <x v="0"/>
  </r>
  <r>
    <s v="Condo"/>
    <n v="75000"/>
    <x v="1"/>
    <s v="WOOD05"/>
    <d v="2017-02-10T00:00:00"/>
    <x v="0"/>
    <s v="JOHN R WOOD"/>
    <s v="AB"/>
    <x v="0"/>
  </r>
  <r>
    <s v="Single Family"/>
    <n v="75000"/>
    <x v="1"/>
    <s v="BKWR"/>
    <s v="06-Feb-17"/>
    <x v="0"/>
    <s v="KELLER WILLIAMS ELITE"/>
    <s v="AB"/>
    <x v="0"/>
  </r>
  <r>
    <s v="Condo"/>
    <n v="76888"/>
    <x v="1"/>
    <s v="NAJI"/>
    <d v="2017-02-13T00:00:00"/>
    <x v="0"/>
    <s v="X-Other"/>
    <s v="AB"/>
    <x v="0"/>
  </r>
  <r>
    <s v="Condo"/>
    <n v="80355"/>
    <x v="1"/>
    <s v="DNFR"/>
    <d v="2017-02-15T00:00:00"/>
    <x v="0"/>
    <s v="DOWNING FRYE"/>
    <s v="AB"/>
    <x v="0"/>
  </r>
  <r>
    <s v="Condo"/>
    <n v="82333"/>
    <x v="1"/>
    <s v="NAMVT"/>
    <s v="01-Mar-17"/>
    <x v="0"/>
    <s v="AMERIVEST"/>
    <s v="AB"/>
    <x v="0"/>
  </r>
  <r>
    <s v="Condo"/>
    <n v="84000"/>
    <x v="1"/>
    <s v="BRSRE2"/>
    <s v="09-Feb-17"/>
    <x v="0"/>
    <s v="ROYAL SHELL REAL ESTATE"/>
    <s v="AB"/>
    <x v="0"/>
  </r>
  <r>
    <s v="Condo"/>
    <n v="85000"/>
    <x v="1"/>
    <s v="FSSA04"/>
    <d v="2017-02-24T00:00:00"/>
    <x v="0"/>
    <s v="X-Other"/>
    <s v="AB"/>
    <x v="0"/>
  </r>
  <r>
    <s v="Single Family"/>
    <n v="85000"/>
    <x v="1"/>
    <s v="NBHHS"/>
    <s v="06-Jan-17"/>
    <x v="0"/>
    <s v="BERKSHIRE HATHAWAY FLORIDA"/>
    <s v="AB"/>
    <x v="0"/>
  </r>
  <r>
    <s v="Condo"/>
    <n v="85000"/>
    <x v="1"/>
    <s v="NPPR3"/>
    <d v="2017-03-15T00:00:00"/>
    <x v="0"/>
    <s v="PREMIERE PLUS REALTY COMPANY"/>
    <s v="AB"/>
    <x v="0"/>
  </r>
  <r>
    <s v="Condo"/>
    <n v="85000"/>
    <x v="1"/>
    <s v="NAMVT"/>
    <s v="01-Mar-17"/>
    <x v="0"/>
    <s v="AMERIVEST"/>
    <s v="AB"/>
    <x v="0"/>
  </r>
  <r>
    <s v="Condo"/>
    <n v="87500"/>
    <x v="1"/>
    <s v="NPPR"/>
    <d v="2017-02-13T00:00:00"/>
    <x v="0"/>
    <s v="PREMIERE PLUS REALTY COMPANY"/>
    <s v="AB"/>
    <x v="0"/>
  </r>
  <r>
    <s v="Single Family"/>
    <n v="88900"/>
    <x v="1"/>
    <s v="FIDE"/>
    <s v="06-Feb-17"/>
    <x v="0"/>
    <s v="X-Other"/>
    <s v="AB"/>
    <x v="0"/>
  </r>
  <r>
    <s v="Condo"/>
    <n v="90000"/>
    <x v="1"/>
    <s v="NMVP1"/>
    <d v="2017-03-30T00:00:00"/>
    <x v="0"/>
    <s v="X-Other"/>
    <s v="AB"/>
    <x v="0"/>
  </r>
  <r>
    <s v="Condo"/>
    <n v="90000"/>
    <x v="1"/>
    <s v="NPPR"/>
    <d v="2017-01-19T00:00:00"/>
    <x v="0"/>
    <s v="PREMIERE PLUS REALTY COMPANY"/>
    <s v="AB"/>
    <x v="0"/>
  </r>
  <r>
    <s v="Condo"/>
    <n v="90000"/>
    <x v="1"/>
    <s v="NAMVT"/>
    <d v="2017-03-29T00:00:00"/>
    <x v="0"/>
    <s v="AMERIVEST"/>
    <s v="AB"/>
    <x v="0"/>
  </r>
  <r>
    <s v="Condo"/>
    <n v="90000"/>
    <x v="1"/>
    <s v="NAMVT"/>
    <d v="2017-03-31T00:00:00"/>
    <x v="0"/>
    <s v="AMERIVEST"/>
    <s v="AB"/>
    <x v="0"/>
  </r>
  <r>
    <s v="Condo"/>
    <n v="95000"/>
    <x v="1"/>
    <s v="CBRR02"/>
    <d v="2017-01-27T00:00:00"/>
    <x v="0"/>
    <s v="COLDWELL BANKER"/>
    <s v="AB"/>
    <x v="0"/>
  </r>
  <r>
    <s v="Condo"/>
    <n v="97000"/>
    <x v="1"/>
    <s v="SUNY"/>
    <s v="04-Jan-17"/>
    <x v="0"/>
    <s v="X-Other"/>
    <s v="AB"/>
    <x v="0"/>
  </r>
  <r>
    <s v="Condo"/>
    <n v="97000"/>
    <x v="1"/>
    <s v="IPRI"/>
    <d v="2017-01-31T00:00:00"/>
    <x v="0"/>
    <s v="X-Other"/>
    <s v="AB"/>
    <x v="0"/>
  </r>
  <r>
    <s v="Condo"/>
    <n v="97500"/>
    <x v="1"/>
    <s v="BEVBE"/>
    <d v="2017-01-10T00:00:00"/>
    <x v="0"/>
    <s v="X-Other"/>
    <s v="AB"/>
    <x v="0"/>
  </r>
  <r>
    <s v="Condo"/>
    <n v="98000"/>
    <x v="1"/>
    <s v="DNFR"/>
    <d v="2017-02-24T00:00:00"/>
    <x v="0"/>
    <s v="DOWNING FRYE"/>
    <s v="AB"/>
    <x v="0"/>
  </r>
  <r>
    <s v="Condo"/>
    <n v="99000"/>
    <x v="1"/>
    <s v="DNFR"/>
    <d v="2017-01-12T00:00:00"/>
    <x v="0"/>
    <s v="DOWNING FRYE"/>
    <s v="AB"/>
    <x v="0"/>
  </r>
  <r>
    <s v="Condo"/>
    <n v="99500"/>
    <x v="1"/>
    <s v="DNFR"/>
    <d v="2017-03-10T00:00:00"/>
    <x v="0"/>
    <s v="DOWNING FRYE"/>
    <s v="AB"/>
    <x v="0"/>
  </r>
  <r>
    <s v="Condo"/>
    <n v="100000"/>
    <x v="1"/>
    <s v="DNFR"/>
    <d v="2017-03-10T00:00:00"/>
    <x v="0"/>
    <s v="DOWNING FRYE"/>
    <s v="AB"/>
    <x v="0"/>
  </r>
  <r>
    <s v="Condo"/>
    <n v="102500"/>
    <x v="1"/>
    <s v="DNFR"/>
    <d v="2017-02-14T00:00:00"/>
    <x v="0"/>
    <s v="DOWNING FRYE"/>
    <s v="AB"/>
    <x v="0"/>
  </r>
  <r>
    <s v="Condo"/>
    <n v="103000"/>
    <x v="1"/>
    <s v="NCREM"/>
    <d v="2017-02-17T00:00:00"/>
    <x v="0"/>
    <s v="X-Other"/>
    <s v="AB"/>
    <x v="0"/>
  </r>
  <r>
    <s v="Condo"/>
    <n v="104000"/>
    <x v="1"/>
    <s v="NPPR"/>
    <s v="08-Feb-17"/>
    <x v="0"/>
    <s v="PREMIERE PLUS REALTY COMPANY"/>
    <s v="AB"/>
    <x v="0"/>
  </r>
  <r>
    <s v="Condo"/>
    <n v="104000"/>
    <x v="1"/>
    <s v="HOR"/>
    <d v="2017-01-17T00:00:00"/>
    <x v="0"/>
    <s v="X-Other"/>
    <s v="AB"/>
    <x v="0"/>
  </r>
  <r>
    <s v="Condo"/>
    <n v="104900"/>
    <x v="1"/>
    <s v="NHUD"/>
    <d v="2017-01-13T00:00:00"/>
    <x v="0"/>
    <s v="X-Other"/>
    <s v="AB"/>
    <x v="0"/>
  </r>
  <r>
    <s v="Condo"/>
    <n v="105000"/>
    <x v="1"/>
    <s v="DNFRI"/>
    <d v="2017-02-13T00:00:00"/>
    <x v="0"/>
    <s v="DOWNING FRYE"/>
    <s v="AB"/>
    <x v="0"/>
  </r>
  <r>
    <s v="Condo"/>
    <n v="105000"/>
    <x v="1"/>
    <s v="WOOD"/>
    <d v="2017-01-24T00:00:00"/>
    <x v="0"/>
    <s v="JOHN R WOOD"/>
    <s v="AB"/>
    <x v="0"/>
  </r>
  <r>
    <s v="Condo"/>
    <n v="105000"/>
    <x v="1"/>
    <s v="SUNY"/>
    <d v="2017-02-21T00:00:00"/>
    <x v="0"/>
    <s v="X-Other"/>
    <s v="AB"/>
    <x v="0"/>
  </r>
  <r>
    <s v="Condo"/>
    <n v="105000"/>
    <x v="1"/>
    <s v="NCOF"/>
    <d v="2017-03-31T00:00:00"/>
    <x v="0"/>
    <s v="X-Other"/>
    <s v="AB"/>
    <x v="0"/>
  </r>
  <r>
    <s v="Condo"/>
    <n v="105000"/>
    <x v="1"/>
    <s v="SUNY"/>
    <d v="2017-03-23T00:00:00"/>
    <x v="0"/>
    <s v="X-Other"/>
    <s v="AB"/>
    <x v="0"/>
  </r>
  <r>
    <s v="Condo"/>
    <n v="106000"/>
    <x v="1"/>
    <s v="NMCQ"/>
    <s v="02-Feb-17"/>
    <x v="0"/>
    <s v="X-Other"/>
    <s v="AB"/>
    <x v="0"/>
  </r>
  <r>
    <s v="Condo"/>
    <n v="109000"/>
    <x v="1"/>
    <s v="NDRC"/>
    <s v="09-Mar-17"/>
    <x v="0"/>
    <s v="X-Other"/>
    <s v="AB"/>
    <x v="0"/>
  </r>
  <r>
    <s v="Condo"/>
    <n v="109900"/>
    <x v="1"/>
    <s v="NAMVT"/>
    <d v="2017-01-26T00:00:00"/>
    <x v="0"/>
    <s v="AMERIVEST"/>
    <s v="AB"/>
    <x v="0"/>
  </r>
  <r>
    <s v="Condo"/>
    <n v="110000"/>
    <x v="1"/>
    <s v="NRAA"/>
    <s v="05-Jan-17"/>
    <x v="0"/>
    <s v="X-Other"/>
    <s v="AB"/>
    <x v="0"/>
  </r>
  <r>
    <s v="Single Family"/>
    <n v="110000"/>
    <x v="1"/>
    <s v="NMVP1"/>
    <d v="2017-02-28T00:00:00"/>
    <x v="0"/>
    <s v="X-Other"/>
    <s v="AB"/>
    <x v="0"/>
  </r>
  <r>
    <s v="Condo"/>
    <n v="110000"/>
    <x v="1"/>
    <s v="NPPR"/>
    <s v="07-Feb-17"/>
    <x v="0"/>
    <s v="PREMIERE PLUS REALTY COMPANY"/>
    <s v="AB"/>
    <x v="0"/>
  </r>
  <r>
    <s v="Condo"/>
    <n v="110000"/>
    <x v="1"/>
    <s v="NXCH"/>
    <d v="2017-02-28T00:00:00"/>
    <x v="0"/>
    <s v="X-Other"/>
    <s v="AB"/>
    <x v="0"/>
  </r>
  <r>
    <s v="Condo"/>
    <n v="110000"/>
    <x v="1"/>
    <s v="WOOD"/>
    <d v="2017-02-14T00:00:00"/>
    <x v="0"/>
    <s v="JOHN R WOOD"/>
    <s v="AB"/>
    <x v="0"/>
  </r>
  <r>
    <s v="Condo"/>
    <n v="110000"/>
    <x v="1"/>
    <s v="NPPR"/>
    <d v="2017-03-29T00:00:00"/>
    <x v="0"/>
    <s v="PREMIERE PLUS REALTY COMPANY"/>
    <s v="AB"/>
    <x v="0"/>
  </r>
  <r>
    <s v="Condo"/>
    <n v="112000"/>
    <x v="1"/>
    <s v="CBRR03"/>
    <d v="2017-01-10T00:00:00"/>
    <x v="0"/>
    <s v="COLDWELL BANKER"/>
    <s v="AB"/>
    <x v="0"/>
  </r>
  <r>
    <s v="Condo"/>
    <n v="112000"/>
    <x v="1"/>
    <s v="NDRC"/>
    <s v="06-Feb-17"/>
    <x v="0"/>
    <s v="X-Other"/>
    <s v="AB"/>
    <x v="0"/>
  </r>
  <r>
    <s v="Condo"/>
    <n v="114000"/>
    <x v="1"/>
    <s v="DNFR"/>
    <d v="2017-03-10T00:00:00"/>
    <x v="0"/>
    <s v="DOWNING FRYE"/>
    <s v="AB"/>
    <x v="0"/>
  </r>
  <r>
    <s v="Single Family"/>
    <n v="115000"/>
    <x v="1"/>
    <s v="FDCB"/>
    <d v="2017-02-10T00:00:00"/>
    <x v="0"/>
    <s v="X-Other"/>
    <s v="AB"/>
    <x v="0"/>
  </r>
  <r>
    <s v="Condo"/>
    <n v="115000"/>
    <x v="1"/>
    <s v="NSRYL"/>
    <d v="2017-01-13T00:00:00"/>
    <x v="0"/>
    <s v="X-Other"/>
    <s v="AB"/>
    <x v="0"/>
  </r>
  <r>
    <s v="Condo"/>
    <n v="115000"/>
    <x v="1"/>
    <s v="NPPR"/>
    <s v="02-Feb-17"/>
    <x v="0"/>
    <s v="PREMIERE PLUS REALTY COMPANY"/>
    <s v="AB"/>
    <x v="0"/>
  </r>
  <r>
    <s v="Condo"/>
    <n v="115000"/>
    <x v="1"/>
    <s v="NPPR"/>
    <s v="06-Feb-17"/>
    <x v="0"/>
    <s v="PREMIERE PLUS REALTY COMPANY"/>
    <s v="AB"/>
    <x v="0"/>
  </r>
  <r>
    <s v="Condo"/>
    <n v="115000"/>
    <x v="1"/>
    <s v="NCOF"/>
    <d v="2017-01-31T00:00:00"/>
    <x v="0"/>
    <s v="X-Other"/>
    <s v="AB"/>
    <x v="0"/>
  </r>
  <r>
    <s v="Condo"/>
    <n v="116000"/>
    <x v="1"/>
    <s v="JRWD03"/>
    <d v="2017-03-22T00:00:00"/>
    <x v="0"/>
    <s v="JOHN R WOOD"/>
    <s v="AB"/>
    <x v="0"/>
  </r>
  <r>
    <s v="Single Family"/>
    <n v="117000"/>
    <x v="1"/>
    <s v="FDCB"/>
    <d v="2017-01-23T00:00:00"/>
    <x v="0"/>
    <s v="X-Other"/>
    <s v="AB"/>
    <x v="0"/>
  </r>
  <r>
    <s v="Condo"/>
    <n v="117000"/>
    <x v="1"/>
    <s v="NPPR"/>
    <d v="2017-03-22T00:00:00"/>
    <x v="0"/>
    <s v="PREMIERE PLUS REALTY COMPANY"/>
    <s v="AB"/>
    <x v="0"/>
  </r>
  <r>
    <s v="Condo"/>
    <n v="120000"/>
    <x v="1"/>
    <s v="FGCO"/>
    <d v="2017-03-31T00:00:00"/>
    <x v="0"/>
    <s v="X-Other"/>
    <s v="AB"/>
    <x v="0"/>
  </r>
  <r>
    <s v="Condo"/>
    <n v="120000"/>
    <x v="1"/>
    <s v="REMS"/>
    <s v="06-Mar-17"/>
    <x v="0"/>
    <s v="X-Other"/>
    <s v="AB"/>
    <x v="0"/>
  </r>
  <r>
    <s v="Condo"/>
    <n v="120000"/>
    <x v="1"/>
    <s v="DNFR"/>
    <d v="2017-03-27T00:00:00"/>
    <x v="0"/>
    <s v="DOWNING FRYE"/>
    <s v="AB"/>
    <x v="0"/>
  </r>
  <r>
    <s v="Condo"/>
    <n v="120000"/>
    <x v="1"/>
    <s v="NPPR"/>
    <d v="2017-01-10T00:00:00"/>
    <x v="0"/>
    <s v="PREMIERE PLUS REALTY COMPANY"/>
    <s v="AB"/>
    <x v="0"/>
  </r>
  <r>
    <s v="Condo"/>
    <n v="120000"/>
    <x v="1"/>
    <s v="DNFR"/>
    <d v="2017-01-10T00:00:00"/>
    <x v="0"/>
    <s v="DOWNING FRYE"/>
    <s v="AB"/>
    <x v="0"/>
  </r>
  <r>
    <s v="Condo"/>
    <n v="120000"/>
    <x v="1"/>
    <s v="NRWT"/>
    <d v="2017-01-27T00:00:00"/>
    <x v="0"/>
    <s v="X-Other"/>
    <s v="AB"/>
    <x v="0"/>
  </r>
  <r>
    <s v="Single Family"/>
    <n v="120000"/>
    <x v="1"/>
    <s v="NTOP"/>
    <d v="2017-01-13T00:00:00"/>
    <x v="0"/>
    <s v="X-Other"/>
    <s v="AB"/>
    <x v="0"/>
  </r>
  <r>
    <s v="Condo"/>
    <n v="120000"/>
    <x v="1"/>
    <s v="NCJC"/>
    <d v="2017-01-31T00:00:00"/>
    <x v="0"/>
    <s v="X-Other"/>
    <s v="AB"/>
    <x v="0"/>
  </r>
  <r>
    <s v="Condo"/>
    <n v="122500"/>
    <x v="1"/>
    <s v="WOOD05"/>
    <d v="2017-02-10T00:00:00"/>
    <x v="0"/>
    <s v="JOHN R WOOD"/>
    <s v="AB"/>
    <x v="0"/>
  </r>
  <r>
    <s v="Condo"/>
    <n v="122900"/>
    <x v="1"/>
    <s v="NREBY"/>
    <d v="2017-03-21T00:00:00"/>
    <x v="0"/>
    <e v="#N/A"/>
    <s v="AB"/>
    <x v="0"/>
  </r>
  <r>
    <s v="Condo"/>
    <n v="123000"/>
    <x v="1"/>
    <s v="BRAI"/>
    <d v="2017-03-28T00:00:00"/>
    <x v="0"/>
    <s v="X-Other"/>
    <s v="AB"/>
    <x v="0"/>
  </r>
  <r>
    <s v="Condo"/>
    <n v="124000"/>
    <x v="1"/>
    <s v="JRWD03"/>
    <s v="02-Jan-17"/>
    <x v="0"/>
    <s v="JOHN R WOOD"/>
    <s v="AB"/>
    <x v="0"/>
  </r>
  <r>
    <s v="Condo"/>
    <n v="124000"/>
    <x v="1"/>
    <s v="NPPR"/>
    <d v="2017-01-30T00:00:00"/>
    <x v="0"/>
    <s v="PREMIERE PLUS REALTY COMPANY"/>
    <s v="AB"/>
    <x v="0"/>
  </r>
  <r>
    <s v="Condo"/>
    <n v="125000"/>
    <x v="1"/>
    <s v="FREM"/>
    <d v="2017-02-16T00:00:00"/>
    <x v="0"/>
    <s v="X-Other"/>
    <s v="AB"/>
    <x v="0"/>
  </r>
  <r>
    <s v="Condo"/>
    <n v="125000"/>
    <x v="1"/>
    <s v="FREXE"/>
    <d v="2017-03-30T00:00:00"/>
    <x v="0"/>
    <s v="X-Other"/>
    <s v="AB"/>
    <x v="0"/>
  </r>
  <r>
    <s v="Condo"/>
    <n v="125000"/>
    <x v="1"/>
    <s v="NPPR"/>
    <s v="02-Mar-17"/>
    <x v="0"/>
    <s v="PREMIERE PLUS REALTY COMPANY"/>
    <s v="AB"/>
    <x v="0"/>
  </r>
  <r>
    <s v="Condo"/>
    <n v="125000"/>
    <x v="1"/>
    <s v="NMCQ"/>
    <d v="2017-01-13T00:00:00"/>
    <x v="0"/>
    <s v="X-Other"/>
    <s v="AB"/>
    <x v="0"/>
  </r>
  <r>
    <s v="Condo"/>
    <n v="125000"/>
    <x v="1"/>
    <s v="NPPR"/>
    <s v="02-Feb-17"/>
    <x v="0"/>
    <s v="PREMIERE PLUS REALTY COMPANY"/>
    <s v="AB"/>
    <x v="0"/>
  </r>
  <r>
    <s v="Condo"/>
    <n v="125000"/>
    <x v="1"/>
    <s v="NDRC"/>
    <s v="03-Feb-17"/>
    <x v="0"/>
    <s v="X-Other"/>
    <s v="AB"/>
    <x v="0"/>
  </r>
  <r>
    <s v="Condo"/>
    <n v="125250"/>
    <x v="1"/>
    <s v="NFHR"/>
    <d v="2017-03-31T00:00:00"/>
    <x v="0"/>
    <s v="X-Other"/>
    <s v="AB"/>
    <x v="0"/>
  </r>
  <r>
    <s v="Condo"/>
    <n v="126000"/>
    <x v="1"/>
    <s v="BKWR"/>
    <d v="2017-02-23T00:00:00"/>
    <x v="0"/>
    <s v="KELLER WILLIAMS ELITE"/>
    <s v="AB"/>
    <x v="0"/>
  </r>
  <r>
    <s v="Condo"/>
    <n v="126000"/>
    <x v="1"/>
    <s v="NBHHS4"/>
    <d v="2017-03-30T00:00:00"/>
    <x v="0"/>
    <s v="BERKSHIRE HATHAWAY FLORIDA"/>
    <s v="AB"/>
    <x v="0"/>
  </r>
  <r>
    <s v="Condo"/>
    <n v="126500"/>
    <x v="1"/>
    <s v="FIDE"/>
    <s v="08-Feb-17"/>
    <x v="0"/>
    <s v="X-Other"/>
    <s v="AB"/>
    <x v="0"/>
  </r>
  <r>
    <s v="Condo"/>
    <n v="127000"/>
    <x v="1"/>
    <s v="DNFR"/>
    <d v="2017-01-25T00:00:00"/>
    <x v="0"/>
    <s v="DOWNING FRYE"/>
    <s v="AB"/>
    <x v="0"/>
  </r>
  <r>
    <s v="Condo"/>
    <n v="128500"/>
    <x v="1"/>
    <s v="NPPR"/>
    <d v="2017-02-14T00:00:00"/>
    <x v="0"/>
    <s v="PREMIERE PLUS REALTY COMPANY"/>
    <s v="AB"/>
    <x v="0"/>
  </r>
  <r>
    <s v="Condo"/>
    <n v="129000"/>
    <x v="1"/>
    <s v="BRSRE2"/>
    <d v="2017-03-29T00:00:00"/>
    <x v="0"/>
    <s v="ROYAL SHELL REAL ESTATE"/>
    <s v="AB"/>
    <x v="0"/>
  </r>
  <r>
    <s v="Condo"/>
    <n v="129000"/>
    <x v="1"/>
    <s v="FREXE"/>
    <d v="2017-03-30T00:00:00"/>
    <x v="0"/>
    <s v="X-Other"/>
    <s v="AB"/>
    <x v="0"/>
  </r>
  <r>
    <s v="Condo"/>
    <n v="129000"/>
    <x v="1"/>
    <s v="NMVP1"/>
    <d v="2017-03-15T00:00:00"/>
    <x v="0"/>
    <s v="X-Other"/>
    <s v="AB"/>
    <x v="0"/>
  </r>
  <r>
    <s v="Condo"/>
    <n v="129879"/>
    <x v="1"/>
    <s v="RHSSI"/>
    <s v="03-Feb-17"/>
    <x v="0"/>
    <s v="X-Other"/>
    <s v="AB"/>
    <x v="0"/>
  </r>
  <r>
    <s v="Condo"/>
    <n v="130000"/>
    <x v="1"/>
    <s v="NPPR"/>
    <d v="2017-01-31T00:00:00"/>
    <x v="0"/>
    <s v="PREMIERE PLUS REALTY COMPANY"/>
    <s v="AB"/>
    <x v="0"/>
  </r>
  <r>
    <s v="Condo"/>
    <n v="130000"/>
    <x v="1"/>
    <s v="PRUD02"/>
    <d v="2017-02-23T00:00:00"/>
    <x v="0"/>
    <s v="BERKSHIRE HATHAWAY FLORIDA"/>
    <s v="AB"/>
    <x v="0"/>
  </r>
  <r>
    <s v="Condo"/>
    <n v="130000"/>
    <x v="1"/>
    <s v="CBRR03"/>
    <d v="2017-03-17T00:00:00"/>
    <x v="0"/>
    <s v="COLDWELL BANKER"/>
    <s v="AB"/>
    <x v="0"/>
  </r>
  <r>
    <s v="Condo"/>
    <n v="130000"/>
    <x v="1"/>
    <s v="REMS"/>
    <d v="2017-01-31T00:00:00"/>
    <x v="0"/>
    <s v="X-Other"/>
    <s v="AB"/>
    <x v="0"/>
  </r>
  <r>
    <s v="Condo"/>
    <n v="130000"/>
    <x v="1"/>
    <s v="NFHR"/>
    <s v="08-Feb-17"/>
    <x v="0"/>
    <s v="X-Other"/>
    <s v="AB"/>
    <x v="0"/>
  </r>
  <r>
    <s v="Condo"/>
    <n v="130000"/>
    <x v="1"/>
    <s v="CBRR03"/>
    <d v="2017-01-18T00:00:00"/>
    <x v="0"/>
    <s v="COLDWELL BANKER"/>
    <s v="AB"/>
    <x v="0"/>
  </r>
  <r>
    <s v="Condo"/>
    <n v="130000"/>
    <x v="1"/>
    <s v="NBHHS2"/>
    <d v="2017-03-21T00:00:00"/>
    <x v="0"/>
    <s v="BERKSHIRE HATHAWAY FLORIDA"/>
    <s v="AB"/>
    <x v="0"/>
  </r>
  <r>
    <s v="Condo"/>
    <n v="130000"/>
    <x v="1"/>
    <s v="REMS"/>
    <s v="06-Feb-17"/>
    <x v="0"/>
    <s v="X-Other"/>
    <s v="AB"/>
    <x v="0"/>
  </r>
  <r>
    <s v="Condo"/>
    <n v="130000"/>
    <x v="1"/>
    <s v="NPLS"/>
    <d v="2017-02-14T00:00:00"/>
    <x v="0"/>
    <s v="X-Other"/>
    <s v="AB"/>
    <x v="0"/>
  </r>
  <r>
    <s v="Condo"/>
    <n v="130000"/>
    <x v="1"/>
    <s v="SOBA"/>
    <d v="2017-03-24T00:00:00"/>
    <x v="0"/>
    <s v="X-Other"/>
    <s v="AB"/>
    <x v="0"/>
  </r>
  <r>
    <s v="Condo"/>
    <n v="130500"/>
    <x v="1"/>
    <s v="NBLG"/>
    <d v="2017-01-12T00:00:00"/>
    <x v="0"/>
    <s v="X-Other"/>
    <s v="AB"/>
    <x v="0"/>
  </r>
  <r>
    <s v="Condo"/>
    <n v="132000"/>
    <x v="1"/>
    <s v="NCOF"/>
    <d v="2017-03-31T00:00:00"/>
    <x v="0"/>
    <s v="X-Other"/>
    <s v="AB"/>
    <x v="0"/>
  </r>
  <r>
    <s v="Condo"/>
    <n v="132500"/>
    <x v="1"/>
    <s v="NNRL"/>
    <d v="2017-03-14T00:00:00"/>
    <x v="0"/>
    <s v="X-Other"/>
    <s v="AB"/>
    <x v="0"/>
  </r>
  <r>
    <s v="Condo"/>
    <n v="133000"/>
    <x v="1"/>
    <s v="NMCQ"/>
    <d v="2017-01-31T00:00:00"/>
    <x v="0"/>
    <s v="X-Other"/>
    <s v="AB"/>
    <x v="0"/>
  </r>
  <r>
    <s v="Condo"/>
    <n v="134000"/>
    <x v="1"/>
    <s v="NKEAT"/>
    <d v="2017-02-10T00:00:00"/>
    <x v="0"/>
    <s v="X-Other"/>
    <s v="AB"/>
    <x v="0"/>
  </r>
  <r>
    <s v="Condo"/>
    <n v="134000"/>
    <x v="1"/>
    <s v="BHRI"/>
    <d v="2017-01-17T00:00:00"/>
    <x v="0"/>
    <s v="X-Other"/>
    <s v="AB"/>
    <x v="0"/>
  </r>
  <r>
    <s v="Condo"/>
    <n v="135000"/>
    <x v="1"/>
    <s v="DNFR"/>
    <d v="2017-01-11T00:00:00"/>
    <x v="0"/>
    <s v="DOWNING FRYE"/>
    <s v="AB"/>
    <x v="0"/>
  </r>
  <r>
    <s v="Condo"/>
    <n v="135000"/>
    <x v="1"/>
    <s v="NKWRN"/>
    <s v="05-Jan-17"/>
    <x v="0"/>
    <s v="X-Other"/>
    <s v="AB"/>
    <x v="0"/>
  </r>
  <r>
    <s v="Condo"/>
    <n v="135000"/>
    <x v="1"/>
    <s v="NAMVT"/>
    <d v="2017-03-19T00:00:00"/>
    <x v="0"/>
    <s v="AMERIVEST"/>
    <s v="AB"/>
    <x v="0"/>
  </r>
  <r>
    <s v="Condo"/>
    <n v="135000"/>
    <x v="1"/>
    <s v="WOOD24"/>
    <d v="2017-03-29T00:00:00"/>
    <x v="0"/>
    <s v="JOHN R WOOD"/>
    <s v="AB"/>
    <x v="0"/>
  </r>
  <r>
    <s v="Condo"/>
    <n v="135000"/>
    <x v="1"/>
    <s v="NPPR"/>
    <d v="2017-03-27T00:00:00"/>
    <x v="0"/>
    <s v="PREMIERE PLUS REALTY COMPANY"/>
    <s v="AB"/>
    <x v="0"/>
  </r>
  <r>
    <s v="Condo"/>
    <n v="135000"/>
    <x v="1"/>
    <s v="NMVP1"/>
    <s v="07-Mar-17"/>
    <x v="0"/>
    <s v="X-Other"/>
    <s v="AB"/>
    <x v="0"/>
  </r>
  <r>
    <s v="Condo"/>
    <n v="135500"/>
    <x v="1"/>
    <s v="SUNY"/>
    <d v="2017-03-24T00:00:00"/>
    <x v="0"/>
    <s v="X-Other"/>
    <s v="AB"/>
    <x v="0"/>
  </r>
  <r>
    <s v="Condo"/>
    <n v="136000"/>
    <x v="1"/>
    <s v="FSBLT05"/>
    <s v="08-Mar-17"/>
    <x v="0"/>
    <s v="X-Other"/>
    <s v="AB"/>
    <x v="0"/>
  </r>
  <r>
    <s v="Condo"/>
    <n v="136000"/>
    <x v="1"/>
    <s v="NUSPR"/>
    <d v="2017-02-28T00:00:00"/>
    <x v="0"/>
    <s v="X-Other"/>
    <s v="AB"/>
    <x v="0"/>
  </r>
  <r>
    <s v="Condo"/>
    <n v="136000"/>
    <x v="1"/>
    <s v="CBRR03"/>
    <d v="2017-03-28T00:00:00"/>
    <x v="0"/>
    <s v="COLDWELL BANKER"/>
    <s v="AB"/>
    <x v="0"/>
  </r>
  <r>
    <s v="Condo"/>
    <n v="136000"/>
    <x v="1"/>
    <s v="NCJC"/>
    <d v="2017-02-16T00:00:00"/>
    <x v="0"/>
    <s v="X-Other"/>
    <s v="AB"/>
    <x v="0"/>
  </r>
  <r>
    <s v="Condo"/>
    <n v="136000"/>
    <x v="1"/>
    <s v="NBHHS"/>
    <d v="2017-01-20T00:00:00"/>
    <x v="0"/>
    <s v="BERKSHIRE HATHAWAY FLORIDA"/>
    <s v="AB"/>
    <x v="0"/>
  </r>
  <r>
    <s v="Condo"/>
    <n v="136000"/>
    <x v="1"/>
    <s v="NNRL"/>
    <s v="03-Feb-17"/>
    <x v="0"/>
    <s v="X-Other"/>
    <s v="AB"/>
    <x v="0"/>
  </r>
  <r>
    <s v="Condo"/>
    <n v="136000"/>
    <x v="1"/>
    <s v="NNRL"/>
    <d v="2017-03-31T00:00:00"/>
    <x v="0"/>
    <s v="X-Other"/>
    <s v="AB"/>
    <x v="0"/>
  </r>
  <r>
    <s v="Condo"/>
    <n v="137000"/>
    <x v="1"/>
    <s v="NPPR"/>
    <d v="2017-03-13T00:00:00"/>
    <x v="0"/>
    <s v="PREMIERE PLUS REALTY COMPANY"/>
    <s v="AB"/>
    <x v="0"/>
  </r>
  <r>
    <s v="Condo"/>
    <n v="137500"/>
    <x v="1"/>
    <s v="FST"/>
    <s v="09-Jan-17"/>
    <x v="0"/>
    <s v="X-Other"/>
    <s v="AB"/>
    <x v="0"/>
  </r>
  <r>
    <s v="Condo"/>
    <n v="138000"/>
    <x v="1"/>
    <s v="CART"/>
    <d v="2017-03-20T00:00:00"/>
    <x v="0"/>
    <s v="X-Other"/>
    <s v="AB"/>
    <x v="0"/>
  </r>
  <r>
    <s v="Condo"/>
    <n v="139000"/>
    <x v="1"/>
    <s v="CBRR03"/>
    <d v="2017-02-22T00:00:00"/>
    <x v="0"/>
    <s v="COLDWELL BANKER"/>
    <s v="AB"/>
    <x v="0"/>
  </r>
  <r>
    <s v="Condo"/>
    <n v="139900"/>
    <x v="1"/>
    <s v="FREM"/>
    <d v="2017-03-21T00:00:00"/>
    <x v="0"/>
    <s v="X-Other"/>
    <s v="AB"/>
    <x v="0"/>
  </r>
  <r>
    <s v="Condo"/>
    <n v="139900"/>
    <x v="1"/>
    <s v="NRSRE4"/>
    <d v="2017-03-10T00:00:00"/>
    <x v="0"/>
    <s v="ROYAL SHELL REAL ESTATE"/>
    <s v="AB"/>
    <x v="0"/>
  </r>
  <r>
    <s v="Condo"/>
    <n v="140000"/>
    <x v="1"/>
    <s v="NMVP1"/>
    <d v="2017-02-24T00:00:00"/>
    <x v="0"/>
    <s v="X-Other"/>
    <s v="AB"/>
    <x v="0"/>
  </r>
  <r>
    <s v="Condo"/>
    <n v="140000"/>
    <x v="1"/>
    <s v="NAMVT"/>
    <d v="2017-01-17T00:00:00"/>
    <x v="0"/>
    <s v="AMERIVEST"/>
    <s v="AB"/>
    <x v="0"/>
  </r>
  <r>
    <s v="Condo"/>
    <n v="140000"/>
    <x v="1"/>
    <s v="WOOD"/>
    <s v="07-Feb-17"/>
    <x v="0"/>
    <s v="JOHN R WOOD"/>
    <s v="AB"/>
    <x v="0"/>
  </r>
  <r>
    <s v="Condo"/>
    <n v="140000"/>
    <x v="1"/>
    <s v="DNFRI"/>
    <d v="2017-01-30T00:00:00"/>
    <x v="0"/>
    <s v="DOWNING FRYE"/>
    <s v="AB"/>
    <x v="0"/>
  </r>
  <r>
    <s v="Condo"/>
    <n v="140000"/>
    <x v="1"/>
    <s v="NONEI"/>
    <d v="2017-02-10T00:00:00"/>
    <x v="0"/>
    <s v="X-Other"/>
    <s v="AB"/>
    <x v="0"/>
  </r>
  <r>
    <s v="Condo"/>
    <n v="140000"/>
    <x v="1"/>
    <s v="PREM03"/>
    <d v="2017-01-13T00:00:00"/>
    <x v="0"/>
    <s v="PREMIER SOTHEBYS"/>
    <s v="AB"/>
    <x v="0"/>
  </r>
  <r>
    <s v="Condo"/>
    <n v="140000"/>
    <x v="1"/>
    <s v="NBHHS"/>
    <d v="2017-02-15T00:00:00"/>
    <x v="0"/>
    <s v="BERKSHIRE HATHAWAY FLORIDA"/>
    <s v="AB"/>
    <x v="0"/>
  </r>
  <r>
    <s v="Condo"/>
    <n v="141000"/>
    <x v="1"/>
    <s v="NFHR"/>
    <d v="2017-02-28T00:00:00"/>
    <x v="0"/>
    <s v="X-Other"/>
    <s v="AB"/>
    <x v="0"/>
  </r>
  <r>
    <s v="Condo"/>
    <n v="142500"/>
    <x v="1"/>
    <s v="PREM03"/>
    <d v="2017-01-11T00:00:00"/>
    <x v="0"/>
    <s v="PREMIER SOTHEBYS"/>
    <s v="AB"/>
    <x v="0"/>
  </r>
  <r>
    <s v="Condo"/>
    <n v="142500"/>
    <x v="1"/>
    <s v="NPPR"/>
    <d v="2017-03-31T00:00:00"/>
    <x v="0"/>
    <s v="PREMIERE PLUS REALTY COMPANY"/>
    <s v="AB"/>
    <x v="0"/>
  </r>
  <r>
    <s v="Condo"/>
    <n v="142500"/>
    <x v="1"/>
    <s v="DNFRI"/>
    <d v="2017-01-19T00:00:00"/>
    <x v="0"/>
    <s v="DOWNING FRYE"/>
    <s v="AB"/>
    <x v="0"/>
  </r>
  <r>
    <s v="Condo"/>
    <n v="143000"/>
    <x v="1"/>
    <s v="FFLIV"/>
    <s v="06-Mar-17"/>
    <x v="0"/>
    <s v="X-Other"/>
    <s v="AB"/>
    <x v="0"/>
  </r>
  <r>
    <s v="Condo"/>
    <n v="143000"/>
    <x v="1"/>
    <s v="NUSPR"/>
    <d v="2017-02-20T00:00:00"/>
    <x v="0"/>
    <s v="X-Other"/>
    <s v="AB"/>
    <x v="0"/>
  </r>
  <r>
    <s v="Condo"/>
    <n v="143000"/>
    <x v="1"/>
    <s v="NBHHS2"/>
    <d v="2017-01-31T00:00:00"/>
    <x v="0"/>
    <s v="BERKSHIRE HATHAWAY FLORIDA"/>
    <s v="AB"/>
    <x v="0"/>
  </r>
  <r>
    <s v="Condo"/>
    <n v="144000"/>
    <x v="1"/>
    <s v="NOPYT"/>
    <s v="08-Feb-17"/>
    <x v="0"/>
    <s v="X-Other"/>
    <s v="AB"/>
    <x v="0"/>
  </r>
  <r>
    <s v="Condo"/>
    <n v="144000"/>
    <x v="1"/>
    <s v="NHUD"/>
    <d v="2017-01-31T00:00:00"/>
    <x v="0"/>
    <s v="X-Other"/>
    <s v="AB"/>
    <x v="0"/>
  </r>
  <r>
    <s v="Condo"/>
    <n v="144000"/>
    <x v="1"/>
    <s v="CBRR02"/>
    <d v="2017-03-29T00:00:00"/>
    <x v="0"/>
    <s v="COLDWELL BANKER"/>
    <s v="AB"/>
    <x v="0"/>
  </r>
  <r>
    <s v="Condo"/>
    <n v="144500"/>
    <x v="1"/>
    <s v="REMS"/>
    <d v="2017-03-30T00:00:00"/>
    <x v="0"/>
    <s v="X-Other"/>
    <s v="AB"/>
    <x v="0"/>
  </r>
  <r>
    <s v="Condo"/>
    <n v="145000"/>
    <x v="1"/>
    <s v="NCRG"/>
    <s v="09-Mar-17"/>
    <x v="0"/>
    <s v="X-Other"/>
    <s v="AB"/>
    <x v="0"/>
  </r>
  <r>
    <s v="Single Family"/>
    <n v="145000"/>
    <x v="1"/>
    <s v="PRUD30"/>
    <d v="2017-03-28T00:00:00"/>
    <x v="0"/>
    <s v="BERKSHIRE HATHAWAY FLORIDA"/>
    <s v="AB"/>
    <x v="0"/>
  </r>
  <r>
    <s v="Condo"/>
    <n v="145000"/>
    <x v="1"/>
    <s v="NHAM"/>
    <d v="2017-01-11T00:00:00"/>
    <x v="0"/>
    <s v="X-Other"/>
    <s v="AB"/>
    <x v="0"/>
  </r>
  <r>
    <s v="Condo"/>
    <n v="145000"/>
    <x v="1"/>
    <s v="BHRI"/>
    <s v="03-Mar-17"/>
    <x v="0"/>
    <s v="X-Other"/>
    <s v="AB"/>
    <x v="0"/>
  </r>
  <r>
    <s v="Condo"/>
    <n v="145000"/>
    <x v="1"/>
    <s v="DNFR"/>
    <d v="2017-02-22T00:00:00"/>
    <x v="0"/>
    <s v="DOWNING FRYE"/>
    <s v="AB"/>
    <x v="0"/>
  </r>
  <r>
    <s v="Condo"/>
    <n v="145000"/>
    <x v="1"/>
    <s v="SUNY"/>
    <d v="2017-01-26T00:00:00"/>
    <x v="0"/>
    <s v="X-Other"/>
    <s v="AB"/>
    <x v="0"/>
  </r>
  <r>
    <s v="Condo"/>
    <n v="145000"/>
    <x v="1"/>
    <s v="NMVP1"/>
    <d v="2017-03-28T00:00:00"/>
    <x v="0"/>
    <s v="X-Other"/>
    <s v="AB"/>
    <x v="0"/>
  </r>
  <r>
    <s v="Condo"/>
    <n v="145000"/>
    <x v="1"/>
    <s v="DNFR"/>
    <s v="01-Mar-17"/>
    <x v="0"/>
    <s v="DOWNING FRYE"/>
    <s v="AB"/>
    <x v="0"/>
  </r>
  <r>
    <s v="Condo"/>
    <n v="145000"/>
    <x v="1"/>
    <s v="GULB"/>
    <d v="2017-01-18T00:00:00"/>
    <x v="0"/>
    <s v="X-Other"/>
    <s v="AB"/>
    <x v="0"/>
  </r>
  <r>
    <s v="Single Family"/>
    <n v="145000"/>
    <x v="1"/>
    <s v="NPPR"/>
    <d v="2017-01-24T00:00:00"/>
    <x v="0"/>
    <s v="PREMIERE PLUS REALTY COMPANY"/>
    <s v="AB"/>
    <x v="0"/>
  </r>
  <r>
    <s v="Condo"/>
    <n v="145000"/>
    <x v="1"/>
    <s v="PREM06"/>
    <d v="2017-03-22T00:00:00"/>
    <x v="0"/>
    <s v="PREMIER SOTHEBYS"/>
    <s v="AB"/>
    <x v="0"/>
  </r>
  <r>
    <s v="Condo"/>
    <n v="145000"/>
    <x v="1"/>
    <s v="WOOD"/>
    <d v="2017-03-31T00:00:00"/>
    <x v="0"/>
    <s v="JOHN R WOOD"/>
    <s v="AB"/>
    <x v="0"/>
  </r>
  <r>
    <s v="Condo"/>
    <n v="145000"/>
    <x v="1"/>
    <s v="WOOD05"/>
    <d v="2017-03-20T00:00:00"/>
    <x v="0"/>
    <s v="JOHN R WOOD"/>
    <s v="AB"/>
    <x v="0"/>
  </r>
  <r>
    <s v="Condo"/>
    <n v="147000"/>
    <x v="1"/>
    <s v="WOOD03"/>
    <d v="2017-02-27T00:00:00"/>
    <x v="0"/>
    <s v="JOHN R WOOD"/>
    <s v="AB"/>
    <x v="0"/>
  </r>
  <r>
    <s v="Condo"/>
    <n v="147000"/>
    <x v="1"/>
    <s v="FREM"/>
    <d v="2017-02-17T00:00:00"/>
    <x v="0"/>
    <s v="X-Other"/>
    <s v="AB"/>
    <x v="0"/>
  </r>
  <r>
    <s v="Condo"/>
    <n v="147000"/>
    <x v="1"/>
    <s v="BWYN"/>
    <d v="2017-03-17T00:00:00"/>
    <x v="0"/>
    <s v="X-Other"/>
    <s v="AB"/>
    <x v="0"/>
  </r>
  <r>
    <s v="Condo"/>
    <n v="147500"/>
    <x v="1"/>
    <s v="WOOD24"/>
    <d v="2017-01-13T00:00:00"/>
    <x v="0"/>
    <s v="JOHN R WOOD"/>
    <s v="AB"/>
    <x v="0"/>
  </r>
  <r>
    <s v="Condo"/>
    <n v="147500"/>
    <x v="1"/>
    <s v="BHRI"/>
    <d v="2017-03-27T00:00:00"/>
    <x v="0"/>
    <s v="X-Other"/>
    <s v="AB"/>
    <x v="0"/>
  </r>
  <r>
    <s v="Condo"/>
    <n v="148000"/>
    <x v="1"/>
    <s v="WOOD"/>
    <d v="2017-02-10T00:00:00"/>
    <x v="0"/>
    <s v="JOHN R WOOD"/>
    <s v="AB"/>
    <x v="0"/>
  </r>
  <r>
    <s v="Condo"/>
    <n v="148000"/>
    <x v="1"/>
    <s v="BHRI"/>
    <d v="2017-02-21T00:00:00"/>
    <x v="0"/>
    <s v="X-Other"/>
    <s v="AB"/>
    <x v="0"/>
  </r>
  <r>
    <s v="Single Family"/>
    <n v="148000"/>
    <x v="1"/>
    <s v="DNFR"/>
    <s v="01-Mar-17"/>
    <x v="0"/>
    <s v="DOWNING FRYE"/>
    <s v="AB"/>
    <x v="0"/>
  </r>
  <r>
    <s v="Condo"/>
    <n v="149500"/>
    <x v="1"/>
    <s v="SELF"/>
    <d v="2017-01-23T00:00:00"/>
    <x v="0"/>
    <s v="X-Other"/>
    <s v="AB"/>
    <x v="0"/>
  </r>
  <r>
    <s v="Condo"/>
    <n v="149500"/>
    <x v="1"/>
    <s v="DNFR"/>
    <d v="2017-02-15T00:00:00"/>
    <x v="0"/>
    <s v="DOWNING FRYE"/>
    <s v="AB"/>
    <x v="0"/>
  </r>
  <r>
    <s v="Condo"/>
    <n v="149900"/>
    <x v="1"/>
    <s v="NCJC"/>
    <d v="2017-01-13T00:00:00"/>
    <x v="0"/>
    <s v="X-Other"/>
    <s v="AB"/>
    <x v="0"/>
  </r>
  <r>
    <s v="Condo"/>
    <n v="150000"/>
    <x v="1"/>
    <s v="NDRC"/>
    <d v="2017-02-24T00:00:00"/>
    <x v="0"/>
    <s v="X-Other"/>
    <s v="AB"/>
    <x v="0"/>
  </r>
  <r>
    <s v="Condo"/>
    <n v="150000"/>
    <x v="1"/>
    <s v="DNFR"/>
    <d v="2017-01-30T00:00:00"/>
    <x v="0"/>
    <s v="DOWNING FRYE"/>
    <s v="AB"/>
    <x v="0"/>
  </r>
  <r>
    <s v="Condo"/>
    <n v="150000"/>
    <x v="1"/>
    <s v="WRGI"/>
    <d v="2017-03-24T00:00:00"/>
    <x v="0"/>
    <s v="X-Other"/>
    <s v="AB"/>
    <x v="0"/>
  </r>
  <r>
    <s v="Condo"/>
    <n v="150000"/>
    <x v="1"/>
    <s v="NNRL"/>
    <s v="06-Feb-17"/>
    <x v="0"/>
    <s v="X-Other"/>
    <s v="AB"/>
    <x v="0"/>
  </r>
  <r>
    <s v="Condo"/>
    <n v="150000"/>
    <x v="1"/>
    <s v="SUNY"/>
    <s v="06-Mar-17"/>
    <x v="0"/>
    <s v="X-Other"/>
    <s v="AB"/>
    <x v="0"/>
  </r>
  <r>
    <s v="Condo"/>
    <n v="150000"/>
    <x v="1"/>
    <s v="PREP"/>
    <d v="2017-03-30T00:00:00"/>
    <x v="0"/>
    <s v="PREMIERE PLUS REALTY COMPANY"/>
    <s v="AB"/>
    <x v="0"/>
  </r>
  <r>
    <s v="Condo"/>
    <n v="150000"/>
    <x v="1"/>
    <s v="NBRE"/>
    <d v="2017-03-31T00:00:00"/>
    <x v="0"/>
    <s v="X-Other"/>
    <s v="AB"/>
    <x v="0"/>
  </r>
  <r>
    <s v="Condo"/>
    <n v="150000"/>
    <x v="1"/>
    <s v="PREM01"/>
    <d v="2017-03-23T00:00:00"/>
    <x v="0"/>
    <s v="PREMIER SOTHEBYS"/>
    <s v="AB"/>
    <x v="0"/>
  </r>
  <r>
    <s v="Condo"/>
    <n v="151000"/>
    <x v="1"/>
    <s v="DNFR"/>
    <d v="2017-01-10T00:00:00"/>
    <x v="0"/>
    <s v="DOWNING FRYE"/>
    <s v="AB"/>
    <x v="0"/>
  </r>
  <r>
    <s v="Condo"/>
    <n v="152000"/>
    <x v="1"/>
    <s v="NDRC"/>
    <d v="2017-02-16T00:00:00"/>
    <x v="0"/>
    <s v="X-Other"/>
    <s v="AB"/>
    <x v="0"/>
  </r>
  <r>
    <s v="Condo"/>
    <n v="152000"/>
    <x v="1"/>
    <s v="PRUD30"/>
    <d v="2017-03-24T00:00:00"/>
    <x v="0"/>
    <s v="BERKSHIRE HATHAWAY FLORIDA"/>
    <s v="AB"/>
    <x v="0"/>
  </r>
  <r>
    <s v="Condo"/>
    <n v="152000"/>
    <x v="1"/>
    <s v="DNFR"/>
    <d v="2017-03-31T00:00:00"/>
    <x v="0"/>
    <s v="DOWNING FRYE"/>
    <s v="AB"/>
    <x v="0"/>
  </r>
  <r>
    <s v="Condo"/>
    <n v="152000"/>
    <x v="1"/>
    <s v="NFHR"/>
    <d v="2017-02-13T00:00:00"/>
    <x v="0"/>
    <s v="X-Other"/>
    <s v="AB"/>
    <x v="0"/>
  </r>
  <r>
    <s v="Condo"/>
    <n v="152000"/>
    <x v="1"/>
    <s v="NMVP1"/>
    <s v="02-Jan-17"/>
    <x v="0"/>
    <s v="X-Other"/>
    <s v="AB"/>
    <x v="0"/>
  </r>
  <r>
    <s v="Condo"/>
    <n v="152000"/>
    <x v="1"/>
    <s v="CBRR03"/>
    <d v="2017-03-22T00:00:00"/>
    <x v="0"/>
    <s v="COLDWELL BANKER"/>
    <s v="AB"/>
    <x v="0"/>
  </r>
  <r>
    <s v="Condo"/>
    <n v="152000"/>
    <x v="1"/>
    <s v="NPPR"/>
    <d v="2017-02-14T00:00:00"/>
    <x v="0"/>
    <s v="PREMIERE PLUS REALTY COMPANY"/>
    <s v="AB"/>
    <x v="0"/>
  </r>
  <r>
    <s v="Condo"/>
    <n v="152500"/>
    <x v="1"/>
    <s v="NFHR"/>
    <d v="2017-01-27T00:00:00"/>
    <x v="0"/>
    <s v="X-Other"/>
    <s v="AB"/>
    <x v="0"/>
  </r>
  <r>
    <s v="Condo"/>
    <n v="152900"/>
    <x v="1"/>
    <s v="NPOI"/>
    <d v="2017-03-20T00:00:00"/>
    <x v="0"/>
    <s v="X-Other"/>
    <s v="AB"/>
    <x v="0"/>
  </r>
  <r>
    <s v="Condo"/>
    <n v="153000"/>
    <x v="1"/>
    <s v="NRDR04"/>
    <d v="2017-03-15T00:00:00"/>
    <x v="0"/>
    <s v="X-Other"/>
    <s v="AB"/>
    <x v="0"/>
  </r>
  <r>
    <s v="Condo"/>
    <n v="153000"/>
    <x v="1"/>
    <s v="NRLNA"/>
    <d v="2017-03-24T00:00:00"/>
    <x v="0"/>
    <s v="X-Other"/>
    <s v="AB"/>
    <x v="0"/>
  </r>
  <r>
    <s v="Single Family"/>
    <n v="153192"/>
    <x v="1"/>
    <s v="NRYA"/>
    <d v="2017-01-14T00:00:00"/>
    <x v="0"/>
    <s v="X-Other"/>
    <s v="AB"/>
    <x v="0"/>
  </r>
  <r>
    <s v="Condo"/>
    <n v="154000"/>
    <x v="1"/>
    <s v="NRYA"/>
    <s v="05-Jan-17"/>
    <x v="0"/>
    <s v="X-Other"/>
    <s v="AB"/>
    <x v="0"/>
  </r>
  <r>
    <s v="Condo"/>
    <n v="154900"/>
    <x v="1"/>
    <s v="NMVP1"/>
    <d v="2017-02-10T00:00:00"/>
    <x v="0"/>
    <s v="X-Other"/>
    <s v="AB"/>
    <x v="0"/>
  </r>
  <r>
    <s v="Condo"/>
    <n v="154900"/>
    <x v="1"/>
    <s v="REMS"/>
    <d v="2017-02-17T00:00:00"/>
    <x v="0"/>
    <s v="X-Other"/>
    <s v="AB"/>
    <x v="0"/>
  </r>
  <r>
    <s v="Condo"/>
    <n v="155000"/>
    <x v="1"/>
    <s v="NCRG"/>
    <s v="09-Feb-17"/>
    <x v="0"/>
    <s v="X-Other"/>
    <s v="AB"/>
    <x v="0"/>
  </r>
  <r>
    <s v="Condo"/>
    <n v="155000"/>
    <x v="1"/>
    <s v="NBHHS2"/>
    <d v="2017-03-24T00:00:00"/>
    <x v="0"/>
    <s v="BERKSHIRE HATHAWAY FLORIDA"/>
    <s v="AB"/>
    <x v="0"/>
  </r>
  <r>
    <s v="Condo"/>
    <n v="155000"/>
    <x v="1"/>
    <s v="NDRC"/>
    <d v="2017-01-18T00:00:00"/>
    <x v="0"/>
    <s v="X-Other"/>
    <s v="AB"/>
    <x v="0"/>
  </r>
  <r>
    <s v="Single Family"/>
    <n v="155000"/>
    <x v="1"/>
    <s v="FDCB"/>
    <d v="2017-03-28T00:00:00"/>
    <x v="0"/>
    <s v="X-Other"/>
    <s v="AB"/>
    <x v="0"/>
  </r>
  <r>
    <s v="Single Family"/>
    <n v="155000"/>
    <x v="1"/>
    <s v="FDCB"/>
    <s v="03-Mar-17"/>
    <x v="0"/>
    <s v="X-Other"/>
    <s v="AB"/>
    <x v="0"/>
  </r>
  <r>
    <s v="Condo"/>
    <n v="155000"/>
    <x v="1"/>
    <s v="WRGI"/>
    <d v="2017-03-14T00:00:00"/>
    <x v="0"/>
    <s v="X-Other"/>
    <s v="AB"/>
    <x v="0"/>
  </r>
  <r>
    <s v="Condo"/>
    <n v="155000"/>
    <x v="1"/>
    <s v="NPPR"/>
    <d v="2017-01-23T00:00:00"/>
    <x v="0"/>
    <s v="PREMIERE PLUS REALTY COMPANY"/>
    <s v="AB"/>
    <x v="0"/>
  </r>
  <r>
    <s v="Single Family"/>
    <n v="155000"/>
    <x v="1"/>
    <s v="NEVON"/>
    <d v="2017-02-23T00:00:00"/>
    <x v="0"/>
    <s v="X-Other"/>
    <s v="AB"/>
    <x v="0"/>
  </r>
  <r>
    <s v="Condo"/>
    <n v="155000"/>
    <x v="1"/>
    <s v="NYNR"/>
    <d v="2017-03-31T00:00:00"/>
    <x v="0"/>
    <s v="X-Other"/>
    <s v="AB"/>
    <x v="0"/>
  </r>
  <r>
    <s v="Condo"/>
    <n v="155000"/>
    <x v="1"/>
    <s v="NSAG"/>
    <d v="2017-01-26T00:00:00"/>
    <x v="0"/>
    <s v="X-Other"/>
    <s v="AB"/>
    <x v="0"/>
  </r>
  <r>
    <s v="Condo"/>
    <n v="155000"/>
    <x v="1"/>
    <s v="NRYA"/>
    <d v="2017-03-13T00:00:00"/>
    <x v="0"/>
    <s v="X-Other"/>
    <s v="AB"/>
    <x v="0"/>
  </r>
  <r>
    <s v="Condo"/>
    <n v="155000"/>
    <x v="1"/>
    <s v="CBRR03"/>
    <d v="2017-03-24T00:00:00"/>
    <x v="0"/>
    <s v="COLDWELL BANKER"/>
    <s v="AB"/>
    <x v="0"/>
  </r>
  <r>
    <s v="Condo"/>
    <n v="156000"/>
    <x v="1"/>
    <s v="NDRC"/>
    <s v="09-Mar-17"/>
    <x v="0"/>
    <s v="X-Other"/>
    <s v="AB"/>
    <x v="0"/>
  </r>
  <r>
    <s v="Single Family"/>
    <n v="156000"/>
    <x v="1"/>
    <s v="NPPR"/>
    <d v="2017-01-31T00:00:00"/>
    <x v="0"/>
    <s v="PREMIERE PLUS REALTY COMPANY"/>
    <s v="AB"/>
    <x v="0"/>
  </r>
  <r>
    <s v="Condo"/>
    <n v="156000"/>
    <x v="1"/>
    <s v="NEVON"/>
    <s v="05-Jan-17"/>
    <x v="0"/>
    <s v="X-Other"/>
    <s v="AB"/>
    <x v="0"/>
  </r>
  <r>
    <s v="Condo"/>
    <n v="156000"/>
    <x v="1"/>
    <s v="NMVP1"/>
    <s v="06-Jan-17"/>
    <x v="0"/>
    <s v="X-Other"/>
    <s v="AB"/>
    <x v="0"/>
  </r>
  <r>
    <s v="Condo"/>
    <n v="157000"/>
    <x v="1"/>
    <s v="CMARG"/>
    <d v="2017-02-17T00:00:00"/>
    <x v="0"/>
    <s v="X-Other"/>
    <s v="AB"/>
    <x v="0"/>
  </r>
  <r>
    <s v="Condo"/>
    <n v="157000"/>
    <x v="1"/>
    <s v="BHRI"/>
    <s v="09-Mar-17"/>
    <x v="0"/>
    <s v="X-Other"/>
    <s v="AB"/>
    <x v="0"/>
  </r>
  <r>
    <s v="Condo"/>
    <n v="157000"/>
    <x v="1"/>
    <s v="NGCPG"/>
    <d v="2017-03-10T00:00:00"/>
    <x v="0"/>
    <s v="X-Other"/>
    <s v="AB"/>
    <x v="0"/>
  </r>
  <r>
    <s v="Condo"/>
    <n v="157000"/>
    <x v="1"/>
    <s v="DNFR"/>
    <s v="09-Mar-17"/>
    <x v="0"/>
    <s v="DOWNING FRYE"/>
    <s v="AB"/>
    <x v="0"/>
  </r>
  <r>
    <s v="Condo"/>
    <n v="157500"/>
    <x v="1"/>
    <s v="VPI"/>
    <d v="2017-01-30T00:00:00"/>
    <x v="0"/>
    <s v="X-Other"/>
    <s v="AB"/>
    <x v="0"/>
  </r>
  <r>
    <s v="Condo"/>
    <n v="157500"/>
    <x v="1"/>
    <s v="WOOD05"/>
    <d v="2017-01-18T00:00:00"/>
    <x v="0"/>
    <s v="JOHN R WOOD"/>
    <s v="AB"/>
    <x v="0"/>
  </r>
  <r>
    <s v="Condo"/>
    <n v="157500"/>
    <x v="1"/>
    <s v="WRGI"/>
    <d v="2017-03-14T00:00:00"/>
    <x v="0"/>
    <s v="X-Other"/>
    <s v="AB"/>
    <x v="0"/>
  </r>
  <r>
    <s v="Condo"/>
    <n v="158000"/>
    <x v="1"/>
    <s v="SUNY02"/>
    <s v="06-Jan-17"/>
    <x v="0"/>
    <s v="X-Other"/>
    <s v="AB"/>
    <x v="0"/>
  </r>
  <r>
    <s v="Condo"/>
    <n v="158500"/>
    <x v="1"/>
    <s v="NRDR02"/>
    <d v="2017-03-31T00:00:00"/>
    <x v="0"/>
    <s v="X-Other"/>
    <s v="AB"/>
    <x v="0"/>
  </r>
  <r>
    <s v="Condo"/>
    <n v="159000"/>
    <x v="1"/>
    <s v="ZLAH"/>
    <d v="2017-01-10T00:00:00"/>
    <x v="0"/>
    <s v="X-Other"/>
    <s v="AB"/>
    <x v="0"/>
  </r>
  <r>
    <s v="Condo"/>
    <n v="159000"/>
    <x v="1"/>
    <s v="BRSRE2"/>
    <d v="2017-02-27T00:00:00"/>
    <x v="0"/>
    <s v="ROYAL SHELL REAL ESTATE"/>
    <s v="AB"/>
    <x v="0"/>
  </r>
  <r>
    <s v="Condo"/>
    <n v="159000"/>
    <x v="1"/>
    <s v="NKWRN"/>
    <d v="2017-01-13T00:00:00"/>
    <x v="0"/>
    <s v="X-Other"/>
    <s v="AB"/>
    <x v="0"/>
  </r>
  <r>
    <s v="Condo"/>
    <n v="159000"/>
    <x v="1"/>
    <s v="NMVP1"/>
    <d v="2017-01-11T00:00:00"/>
    <x v="0"/>
    <s v="X-Other"/>
    <s v="AB"/>
    <x v="0"/>
  </r>
  <r>
    <s v="Condo"/>
    <n v="159000"/>
    <x v="1"/>
    <s v="PREM01"/>
    <d v="2017-03-15T00:00:00"/>
    <x v="0"/>
    <s v="PREMIER SOTHEBYS"/>
    <s v="AB"/>
    <x v="0"/>
  </r>
  <r>
    <s v="Condo"/>
    <n v="159000"/>
    <x v="1"/>
    <s v="WOOD24"/>
    <d v="2017-01-17T00:00:00"/>
    <x v="0"/>
    <s v="JOHN R WOOD"/>
    <s v="AB"/>
    <x v="0"/>
  </r>
  <r>
    <s v="Condo"/>
    <n v="159000"/>
    <x v="1"/>
    <s v="HLBI"/>
    <s v="02-Feb-17"/>
    <x v="0"/>
    <s v="X-Other"/>
    <s v="AB"/>
    <x v="0"/>
  </r>
  <r>
    <s v="Condo"/>
    <n v="159900"/>
    <x v="1"/>
    <s v="WRGI"/>
    <d v="2017-02-27T00:00:00"/>
    <x v="0"/>
    <s v="X-Other"/>
    <s v="AB"/>
    <x v="0"/>
  </r>
  <r>
    <s v="Condo"/>
    <n v="159900"/>
    <x v="1"/>
    <s v="DNFR"/>
    <d v="2017-02-27T00:00:00"/>
    <x v="0"/>
    <s v="DOWNING FRYE"/>
    <s v="AB"/>
    <x v="0"/>
  </r>
  <r>
    <s v="Single Family"/>
    <n v="160000"/>
    <x v="1"/>
    <s v="NFHR"/>
    <d v="2017-02-28T00:00:00"/>
    <x v="0"/>
    <s v="X-Other"/>
    <s v="AB"/>
    <x v="0"/>
  </r>
  <r>
    <s v="Condo"/>
    <n v="160000"/>
    <x v="1"/>
    <s v="CMARG"/>
    <s v="08-Mar-17"/>
    <x v="0"/>
    <s v="X-Other"/>
    <s v="AB"/>
    <x v="0"/>
  </r>
  <r>
    <s v="Condo"/>
    <n v="160000"/>
    <x v="1"/>
    <s v="FROS2"/>
    <s v="03-Mar-17"/>
    <x v="0"/>
    <s v="X-Other"/>
    <s v="AB"/>
    <x v="0"/>
  </r>
  <r>
    <s v="Condo"/>
    <n v="160000"/>
    <x v="1"/>
    <s v="BGLP"/>
    <d v="2017-03-24T00:00:00"/>
    <x v="0"/>
    <s v="X-Other"/>
    <s v="AB"/>
    <x v="0"/>
  </r>
  <r>
    <s v="Condo"/>
    <n v="160000"/>
    <x v="1"/>
    <s v="NMVP1"/>
    <d v="2017-03-23T00:00:00"/>
    <x v="0"/>
    <s v="X-Other"/>
    <s v="AB"/>
    <x v="0"/>
  </r>
  <r>
    <s v="Single Family"/>
    <n v="160000"/>
    <x v="1"/>
    <s v="NYRG"/>
    <s v="05-Jan-17"/>
    <x v="0"/>
    <s v="X-Other"/>
    <s v="AB"/>
    <x v="0"/>
  </r>
  <r>
    <s v="Condo"/>
    <n v="160000"/>
    <x v="1"/>
    <s v="BKWR"/>
    <s v="09-Jan-17"/>
    <x v="0"/>
    <s v="KELLER WILLIAMS ELITE"/>
    <s v="AB"/>
    <x v="0"/>
  </r>
  <r>
    <s v="Condo"/>
    <n v="160000"/>
    <x v="1"/>
    <s v="DNFR"/>
    <d v="2017-01-31T00:00:00"/>
    <x v="0"/>
    <s v="DOWNING FRYE"/>
    <s v="AB"/>
    <x v="0"/>
  </r>
  <r>
    <s v="Condo"/>
    <n v="160000"/>
    <x v="1"/>
    <s v="NCJC"/>
    <d v="2017-03-31T00:00:00"/>
    <x v="0"/>
    <s v="X-Other"/>
    <s v="AB"/>
    <x v="0"/>
  </r>
  <r>
    <s v="Condo"/>
    <n v="160000"/>
    <x v="1"/>
    <s v="NRDR03"/>
    <d v="2017-02-16T00:00:00"/>
    <x v="0"/>
    <s v="X-Other"/>
    <s v="AB"/>
    <x v="0"/>
  </r>
  <r>
    <s v="Single Family"/>
    <n v="160000"/>
    <x v="1"/>
    <s v="DNFR"/>
    <d v="2017-03-21T00:00:00"/>
    <x v="0"/>
    <s v="DOWNING FRYE"/>
    <s v="AB"/>
    <x v="0"/>
  </r>
  <r>
    <s v="Condo"/>
    <n v="161000"/>
    <x v="1"/>
    <s v="WOOD"/>
    <d v="2017-01-10T00:00:00"/>
    <x v="0"/>
    <s v="JOHN R WOOD"/>
    <s v="AB"/>
    <x v="0"/>
  </r>
  <r>
    <s v="Condo"/>
    <n v="162000"/>
    <x v="1"/>
    <s v="NGRICE"/>
    <s v="08-Mar-17"/>
    <x v="0"/>
    <s v="X-Other"/>
    <s v="AB"/>
    <x v="0"/>
  </r>
  <r>
    <s v="Condo"/>
    <n v="162000"/>
    <x v="1"/>
    <s v="PREM06"/>
    <d v="2017-03-31T00:00:00"/>
    <x v="0"/>
    <s v="PREMIER SOTHEBYS"/>
    <s v="AB"/>
    <x v="0"/>
  </r>
  <r>
    <s v="Condo"/>
    <n v="162000"/>
    <x v="1"/>
    <s v="CBRR02"/>
    <d v="2017-03-24T00:00:00"/>
    <x v="0"/>
    <s v="COLDWELL BANKER"/>
    <s v="AB"/>
    <x v="0"/>
  </r>
  <r>
    <s v="Condo"/>
    <n v="162000"/>
    <x v="1"/>
    <s v="PREM12"/>
    <s v="06-Mar-17"/>
    <x v="0"/>
    <s v="PREMIER SOTHEBYS"/>
    <s v="AB"/>
    <x v="0"/>
  </r>
  <r>
    <s v="Condo"/>
    <n v="162500"/>
    <x v="1"/>
    <s v="PRUD30"/>
    <d v="2017-03-30T00:00:00"/>
    <x v="0"/>
    <s v="BERKSHIRE HATHAWAY FLORIDA"/>
    <s v="AB"/>
    <x v="0"/>
  </r>
  <r>
    <s v="Condo"/>
    <n v="162500"/>
    <x v="1"/>
    <s v="BHRI"/>
    <d v="2017-01-31T00:00:00"/>
    <x v="0"/>
    <s v="X-Other"/>
    <s v="AB"/>
    <x v="0"/>
  </r>
  <r>
    <s v="Condo"/>
    <n v="162500"/>
    <x v="1"/>
    <s v="CBRR02"/>
    <d v="2017-01-24T00:00:00"/>
    <x v="0"/>
    <s v="COLDWELL BANKER"/>
    <s v="AB"/>
    <x v="0"/>
  </r>
  <r>
    <s v="Condo"/>
    <n v="163000"/>
    <x v="1"/>
    <s v="FEQUR"/>
    <s v="01-Feb-17"/>
    <x v="0"/>
    <s v="X-Other"/>
    <s v="AB"/>
    <x v="0"/>
  </r>
  <r>
    <s v="Condo"/>
    <n v="163000"/>
    <x v="1"/>
    <s v="PREP"/>
    <d v="2017-01-27T00:00:00"/>
    <x v="0"/>
    <s v="PREMIERE PLUS REALTY COMPANY"/>
    <s v="AB"/>
    <x v="0"/>
  </r>
  <r>
    <s v="Condo"/>
    <n v="163000"/>
    <x v="1"/>
    <s v="FTMR"/>
    <d v="2017-03-17T00:00:00"/>
    <x v="0"/>
    <e v="#N/A"/>
    <s v="AB"/>
    <x v="0"/>
  </r>
  <r>
    <s v="Condo"/>
    <n v="163000"/>
    <x v="1"/>
    <s v="NRYA"/>
    <d v="2017-03-31T00:00:00"/>
    <x v="0"/>
    <s v="X-Other"/>
    <s v="AB"/>
    <x v="0"/>
  </r>
  <r>
    <s v="Condo"/>
    <n v="163500"/>
    <x v="1"/>
    <s v="WRGI"/>
    <d v="2017-02-28T00:00:00"/>
    <x v="0"/>
    <s v="X-Other"/>
    <s v="AB"/>
    <x v="0"/>
  </r>
  <r>
    <s v="Condo"/>
    <n v="164000"/>
    <x v="1"/>
    <s v="BEVBE"/>
    <d v="2017-03-17T00:00:00"/>
    <x v="0"/>
    <s v="X-Other"/>
    <s v="AB"/>
    <x v="0"/>
  </r>
  <r>
    <s v="Condo"/>
    <n v="164000"/>
    <x v="1"/>
    <s v="NPPR"/>
    <d v="2017-02-14T00:00:00"/>
    <x v="0"/>
    <s v="PREMIERE PLUS REALTY COMPANY"/>
    <s v="AB"/>
    <x v="0"/>
  </r>
  <r>
    <s v="Condo"/>
    <n v="164250"/>
    <x v="1"/>
    <s v="NPPR"/>
    <s v="01-Feb-17"/>
    <x v="0"/>
    <s v="PREMIERE PLUS REALTY COMPANY"/>
    <s v="AB"/>
    <x v="0"/>
  </r>
  <r>
    <s v="Condo"/>
    <n v="165000"/>
    <x v="1"/>
    <s v="NPPR"/>
    <d v="2017-02-16T00:00:00"/>
    <x v="0"/>
    <s v="PREMIERE PLUS REALTY COMPANY"/>
    <s v="AB"/>
    <x v="0"/>
  </r>
  <r>
    <s v="Single Family"/>
    <n v="165000"/>
    <x v="1"/>
    <s v="DNFR"/>
    <d v="2017-03-10T00:00:00"/>
    <x v="0"/>
    <s v="DOWNING FRYE"/>
    <s v="AB"/>
    <x v="0"/>
  </r>
  <r>
    <s v="Condo"/>
    <n v="165000"/>
    <x v="1"/>
    <s v="NPOI"/>
    <s v="01-Feb-17"/>
    <x v="0"/>
    <s v="X-Other"/>
    <s v="AB"/>
    <x v="0"/>
  </r>
  <r>
    <s v="Condo"/>
    <n v="165000"/>
    <x v="1"/>
    <s v="DNFR"/>
    <d v="2017-01-17T00:00:00"/>
    <x v="0"/>
    <s v="DOWNING FRYE"/>
    <s v="AB"/>
    <x v="0"/>
  </r>
  <r>
    <s v="Condo"/>
    <n v="165000"/>
    <x v="1"/>
    <s v="NRSRE4"/>
    <d v="2017-01-18T00:00:00"/>
    <x v="0"/>
    <s v="ROYAL SHELL REAL ESTATE"/>
    <s v="AB"/>
    <x v="0"/>
  </r>
  <r>
    <s v="Condo"/>
    <n v="165000"/>
    <x v="1"/>
    <s v="RCRL"/>
    <s v="09-Mar-17"/>
    <x v="0"/>
    <s v="X-Other"/>
    <s v="AB"/>
    <x v="0"/>
  </r>
  <r>
    <s v="Condo"/>
    <n v="165000"/>
    <x v="1"/>
    <s v="NPPR3"/>
    <d v="2017-01-31T00:00:00"/>
    <x v="0"/>
    <s v="PREMIERE PLUS REALTY COMPANY"/>
    <s v="AB"/>
    <x v="0"/>
  </r>
  <r>
    <s v="Condo"/>
    <n v="165000"/>
    <x v="1"/>
    <s v="PREM12"/>
    <s v="06-Jan-17"/>
    <x v="0"/>
    <s v="PREMIER SOTHEBYS"/>
    <s v="AB"/>
    <x v="0"/>
  </r>
  <r>
    <s v="Condo"/>
    <n v="165000"/>
    <x v="1"/>
    <s v="NDRC"/>
    <d v="2017-02-27T00:00:00"/>
    <x v="0"/>
    <s v="X-Other"/>
    <s v="AB"/>
    <x v="0"/>
  </r>
  <r>
    <s v="Condo"/>
    <n v="165000"/>
    <x v="1"/>
    <s v="NWRG"/>
    <s v="03-Feb-17"/>
    <x v="0"/>
    <s v="X-Other"/>
    <s v="AB"/>
    <x v="0"/>
  </r>
  <r>
    <s v="Condo"/>
    <n v="165000"/>
    <x v="1"/>
    <s v="CBRR02"/>
    <s v="05-Jan-17"/>
    <x v="0"/>
    <s v="COLDWELL BANKER"/>
    <s v="AB"/>
    <x v="0"/>
  </r>
  <r>
    <s v="Condo"/>
    <n v="165000"/>
    <x v="1"/>
    <s v="NPPM"/>
    <d v="2017-02-27T00:00:00"/>
    <x v="0"/>
    <s v="X-Other"/>
    <s v="AB"/>
    <x v="0"/>
  </r>
  <r>
    <s v="Condo"/>
    <n v="165000"/>
    <x v="1"/>
    <s v="WOOD24"/>
    <s v="06-Mar-17"/>
    <x v="0"/>
    <s v="JOHN R WOOD"/>
    <s v="AB"/>
    <x v="0"/>
  </r>
  <r>
    <s v="Single Family"/>
    <n v="165000"/>
    <x v="1"/>
    <s v="NGRR"/>
    <d v="2017-03-15T00:00:00"/>
    <x v="0"/>
    <s v="X-Other"/>
    <s v="AB"/>
    <x v="0"/>
  </r>
  <r>
    <s v="Condo"/>
    <n v="165000"/>
    <x v="1"/>
    <s v="NMVP1"/>
    <d v="2017-03-29T00:00:00"/>
    <x v="0"/>
    <s v="X-Other"/>
    <s v="AB"/>
    <x v="0"/>
  </r>
  <r>
    <s v="Single Family"/>
    <n v="165000"/>
    <x v="1"/>
    <s v="DNFR"/>
    <d v="2017-03-27T00:00:00"/>
    <x v="0"/>
    <s v="DOWNING FRYE"/>
    <s v="AB"/>
    <x v="0"/>
  </r>
  <r>
    <s v="Condo"/>
    <n v="165000"/>
    <x v="1"/>
    <s v="DNFR"/>
    <d v="2017-03-31T00:00:00"/>
    <x v="0"/>
    <s v="DOWNING FRYE"/>
    <s v="AB"/>
    <x v="0"/>
  </r>
  <r>
    <s v="Condo"/>
    <n v="166900"/>
    <x v="1"/>
    <s v="COME"/>
    <d v="2017-01-31T00:00:00"/>
    <x v="0"/>
    <s v="X-Other"/>
    <s v="AB"/>
    <x v="0"/>
  </r>
  <r>
    <s v="Single Family"/>
    <n v="167000"/>
    <x v="1"/>
    <s v="NWRG"/>
    <s v="04-Jan-17"/>
    <x v="0"/>
    <s v="X-Other"/>
    <s v="AB"/>
    <x v="0"/>
  </r>
  <r>
    <s v="Condo"/>
    <n v="167000"/>
    <x v="1"/>
    <s v="BHRI"/>
    <d v="2017-01-30T00:00:00"/>
    <x v="0"/>
    <s v="X-Other"/>
    <s v="AB"/>
    <x v="0"/>
  </r>
  <r>
    <s v="Condo"/>
    <n v="167000"/>
    <x v="1"/>
    <s v="NDRC"/>
    <d v="2017-01-27T00:00:00"/>
    <x v="0"/>
    <s v="X-Other"/>
    <s v="AB"/>
    <x v="0"/>
  </r>
  <r>
    <s v="Condo"/>
    <n v="167000"/>
    <x v="1"/>
    <s v="FLIR"/>
    <s v="08-Feb-17"/>
    <x v="0"/>
    <s v="X-Other"/>
    <s v="AB"/>
    <x v="0"/>
  </r>
  <r>
    <s v="Single Family"/>
    <n v="167419"/>
    <x v="1"/>
    <s v="FLIR"/>
    <d v="2017-02-28T00:00:00"/>
    <x v="0"/>
    <s v="X-Other"/>
    <s v="AB"/>
    <x v="0"/>
  </r>
  <r>
    <s v="Condo"/>
    <n v="167500"/>
    <x v="1"/>
    <s v="PREM01"/>
    <d v="2017-01-26T00:00:00"/>
    <x v="0"/>
    <s v="PREMIER SOTHEBYS"/>
    <s v="AB"/>
    <x v="0"/>
  </r>
  <r>
    <s v="Condo"/>
    <n v="167500"/>
    <x v="1"/>
    <s v="NSTO"/>
    <s v="03-Feb-17"/>
    <x v="0"/>
    <s v="X-Other"/>
    <s v="AB"/>
    <x v="0"/>
  </r>
  <r>
    <s v="Condo"/>
    <n v="167500"/>
    <x v="1"/>
    <s v="NPPR"/>
    <d v="2017-01-27T00:00:00"/>
    <x v="0"/>
    <s v="PREMIERE PLUS REALTY COMPANY"/>
    <s v="AB"/>
    <x v="0"/>
  </r>
  <r>
    <s v="Condo"/>
    <n v="168000"/>
    <x v="1"/>
    <s v="FSBLT05"/>
    <d v="2017-01-31T00:00:00"/>
    <x v="0"/>
    <s v="X-Other"/>
    <s v="AB"/>
    <x v="0"/>
  </r>
  <r>
    <s v="Condo"/>
    <n v="168000"/>
    <x v="1"/>
    <s v="BHRI"/>
    <s v="02-Mar-17"/>
    <x v="0"/>
    <s v="X-Other"/>
    <s v="AB"/>
    <x v="0"/>
  </r>
  <r>
    <s v="Condo"/>
    <n v="168000"/>
    <x v="1"/>
    <s v="GULB"/>
    <s v="03-Feb-17"/>
    <x v="0"/>
    <s v="X-Other"/>
    <s v="AB"/>
    <x v="0"/>
  </r>
  <r>
    <s v="Condo"/>
    <n v="168000"/>
    <x v="1"/>
    <s v="BRMS"/>
    <s v="05-Jan-17"/>
    <x v="0"/>
    <s v="X-Other"/>
    <s v="AB"/>
    <x v="0"/>
  </r>
  <r>
    <s v="Condo"/>
    <n v="168000"/>
    <x v="1"/>
    <s v="CBRR02"/>
    <d v="2017-02-21T00:00:00"/>
    <x v="0"/>
    <s v="COLDWELL BANKER"/>
    <s v="AB"/>
    <x v="0"/>
  </r>
  <r>
    <s v="Condo"/>
    <n v="169000"/>
    <x v="1"/>
    <s v="NMVP1"/>
    <d v="2017-02-22T00:00:00"/>
    <x v="0"/>
    <s v="X-Other"/>
    <s v="AB"/>
    <x v="0"/>
  </r>
  <r>
    <s v="Condo"/>
    <n v="169000"/>
    <x v="1"/>
    <s v="DNFRI"/>
    <s v="09-Jan-17"/>
    <x v="0"/>
    <s v="DOWNING FRYE"/>
    <s v="AB"/>
    <x v="0"/>
  </r>
  <r>
    <s v="Condo"/>
    <n v="169000"/>
    <x v="1"/>
    <s v="SUNY"/>
    <d v="2017-01-31T00:00:00"/>
    <x v="0"/>
    <s v="X-Other"/>
    <s v="AB"/>
    <x v="0"/>
  </r>
  <r>
    <s v="Condo"/>
    <n v="169000"/>
    <x v="1"/>
    <s v="WRGI"/>
    <d v="2017-03-20T00:00:00"/>
    <x v="0"/>
    <s v="X-Other"/>
    <s v="AB"/>
    <x v="0"/>
  </r>
  <r>
    <s v="Condo"/>
    <n v="170000"/>
    <x v="1"/>
    <s v="WRGI"/>
    <d v="2017-02-28T00:00:00"/>
    <x v="0"/>
    <s v="X-Other"/>
    <s v="AB"/>
    <x v="0"/>
  </r>
  <r>
    <s v="Condo"/>
    <n v="170000"/>
    <x v="1"/>
    <s v="BDOWN2"/>
    <d v="2017-01-24T00:00:00"/>
    <x v="0"/>
    <s v="DOWNING FRYE"/>
    <s v="AB"/>
    <x v="0"/>
  </r>
  <r>
    <s v="Condo"/>
    <n v="170000"/>
    <x v="1"/>
    <s v="FSAD"/>
    <d v="2017-03-15T00:00:00"/>
    <x v="0"/>
    <s v="X-Other"/>
    <s v="AB"/>
    <x v="0"/>
  </r>
  <r>
    <s v="Condo"/>
    <n v="170000"/>
    <x v="1"/>
    <s v="EVEN"/>
    <d v="2017-02-17T00:00:00"/>
    <x v="0"/>
    <s v="X-Other"/>
    <s v="AB"/>
    <x v="0"/>
  </r>
  <r>
    <s v="Single Family"/>
    <n v="170000"/>
    <x v="1"/>
    <s v="OLD"/>
    <d v="2017-01-20T00:00:00"/>
    <x v="0"/>
    <s v="X-Other"/>
    <s v="AB"/>
    <x v="0"/>
  </r>
  <r>
    <s v="Condo"/>
    <n v="170000"/>
    <x v="1"/>
    <s v="NPPR"/>
    <d v="2017-02-14T00:00:00"/>
    <x v="0"/>
    <s v="PREMIERE PLUS REALTY COMPANY"/>
    <s v="AB"/>
    <x v="0"/>
  </r>
  <r>
    <s v="Condo"/>
    <n v="170000"/>
    <x v="1"/>
    <s v="NBHHS"/>
    <d v="2017-02-15T00:00:00"/>
    <x v="0"/>
    <s v="BERKSHIRE HATHAWAY FLORIDA"/>
    <s v="AB"/>
    <x v="0"/>
  </r>
  <r>
    <s v="Condo"/>
    <n v="170000"/>
    <x v="1"/>
    <s v="WRGI"/>
    <d v="2017-01-17T00:00:00"/>
    <x v="0"/>
    <s v="X-Other"/>
    <s v="AB"/>
    <x v="0"/>
  </r>
  <r>
    <s v="Condo"/>
    <n v="170000"/>
    <x v="1"/>
    <s v="NTSD"/>
    <s v="09-Jan-17"/>
    <x v="0"/>
    <s v="X-Other"/>
    <s v="AB"/>
    <x v="0"/>
  </r>
  <r>
    <s v="Condo"/>
    <n v="170000"/>
    <x v="1"/>
    <s v="NKEAT"/>
    <s v="02-Feb-17"/>
    <x v="0"/>
    <s v="X-Other"/>
    <s v="AB"/>
    <x v="0"/>
  </r>
  <r>
    <s v="Condo"/>
    <n v="170000"/>
    <x v="1"/>
    <s v="NRWT"/>
    <d v="2017-01-20T00:00:00"/>
    <x v="0"/>
    <s v="X-Other"/>
    <s v="AB"/>
    <x v="0"/>
  </r>
  <r>
    <s v="Condo"/>
    <n v="171000"/>
    <x v="1"/>
    <s v="DNFR02"/>
    <d v="2017-03-31T00:00:00"/>
    <x v="0"/>
    <s v="DOWNING FRYE"/>
    <s v="AB"/>
    <x v="0"/>
  </r>
  <r>
    <s v="Condo"/>
    <n v="171000"/>
    <x v="1"/>
    <s v="RLTY"/>
    <d v="2017-02-21T00:00:00"/>
    <x v="0"/>
    <s v="X-Other"/>
    <s v="AB"/>
    <x v="0"/>
  </r>
  <r>
    <s v="Condo"/>
    <n v="171000"/>
    <x v="1"/>
    <s v="NEVON"/>
    <d v="2017-02-15T00:00:00"/>
    <x v="0"/>
    <s v="X-Other"/>
    <s v="AB"/>
    <x v="0"/>
  </r>
  <r>
    <s v="Condo"/>
    <n v="171000"/>
    <x v="1"/>
    <s v="NRSI"/>
    <d v="2017-02-17T00:00:00"/>
    <x v="0"/>
    <s v="NAPLES REALTY SERVICES"/>
    <s v="AB"/>
    <x v="0"/>
  </r>
  <r>
    <s v="Condo"/>
    <n v="171500"/>
    <x v="1"/>
    <s v="WOOD17"/>
    <d v="2017-03-10T00:00:00"/>
    <x v="0"/>
    <s v="JOHN R WOOD"/>
    <s v="AB"/>
    <x v="0"/>
  </r>
  <r>
    <s v="Condo"/>
    <n v="171500"/>
    <x v="1"/>
    <s v="NRYA"/>
    <s v="07-Mar-17"/>
    <x v="0"/>
    <s v="X-Other"/>
    <s v="AB"/>
    <x v="0"/>
  </r>
  <r>
    <s v="Condo"/>
    <n v="172000"/>
    <x v="1"/>
    <s v="NCOF"/>
    <d v="2017-02-22T00:00:00"/>
    <x v="0"/>
    <s v="X-Other"/>
    <s v="AB"/>
    <x v="0"/>
  </r>
  <r>
    <s v="Condo"/>
    <n v="172000"/>
    <x v="1"/>
    <s v="WOOD"/>
    <d v="2017-01-10T00:00:00"/>
    <x v="0"/>
    <s v="JOHN R WOOD"/>
    <s v="AB"/>
    <x v="0"/>
  </r>
  <r>
    <s v="Condo"/>
    <n v="172500"/>
    <x v="1"/>
    <s v="NCJC"/>
    <d v="2017-01-25T00:00:00"/>
    <x v="0"/>
    <s v="X-Other"/>
    <s v="AB"/>
    <x v="0"/>
  </r>
  <r>
    <s v="Condo"/>
    <n v="172750"/>
    <x v="1"/>
    <s v="NDRC"/>
    <d v="2017-01-18T00:00:00"/>
    <x v="0"/>
    <s v="X-Other"/>
    <s v="AB"/>
    <x v="0"/>
  </r>
  <r>
    <s v="Condo"/>
    <n v="172900"/>
    <x v="1"/>
    <s v="NPOI"/>
    <d v="2017-02-21T00:00:00"/>
    <x v="0"/>
    <s v="X-Other"/>
    <s v="AB"/>
    <x v="0"/>
  </r>
  <r>
    <s v="Condo"/>
    <n v="173000"/>
    <x v="1"/>
    <s v="NPPR"/>
    <d v="2017-03-27T00:00:00"/>
    <x v="0"/>
    <s v="PREMIERE PLUS REALTY COMPANY"/>
    <s v="AB"/>
    <x v="0"/>
  </r>
  <r>
    <s v="Condo"/>
    <n v="173500"/>
    <x v="1"/>
    <s v="NPPR"/>
    <d v="2017-02-21T00:00:00"/>
    <x v="0"/>
    <s v="PREMIERE PLUS REALTY COMPANY"/>
    <s v="AB"/>
    <x v="0"/>
  </r>
  <r>
    <s v="Condo"/>
    <n v="174000"/>
    <x v="1"/>
    <s v="NDRC"/>
    <d v="2017-02-28T00:00:00"/>
    <x v="0"/>
    <s v="X-Other"/>
    <s v="AB"/>
    <x v="0"/>
  </r>
  <r>
    <s v="Condo"/>
    <n v="174000"/>
    <x v="1"/>
    <s v="NBHHS2"/>
    <d v="2017-03-14T00:00:00"/>
    <x v="0"/>
    <s v="BERKSHIRE HATHAWAY FLORIDA"/>
    <s v="AB"/>
    <x v="0"/>
  </r>
  <r>
    <s v="Condo"/>
    <n v="174000"/>
    <x v="1"/>
    <s v="NRYA"/>
    <s v="06-Feb-17"/>
    <x v="0"/>
    <s v="X-Other"/>
    <s v="AB"/>
    <x v="0"/>
  </r>
  <r>
    <s v="Condo"/>
    <n v="174000"/>
    <x v="1"/>
    <s v="NPPR"/>
    <d v="2017-03-10T00:00:00"/>
    <x v="0"/>
    <s v="PREMIERE PLUS REALTY COMPANY"/>
    <s v="AB"/>
    <x v="0"/>
  </r>
  <r>
    <s v="Single Family"/>
    <n v="174000"/>
    <x v="1"/>
    <s v="NUSPR"/>
    <d v="2017-03-29T00:00:00"/>
    <x v="0"/>
    <s v="X-Other"/>
    <s v="AB"/>
    <x v="0"/>
  </r>
  <r>
    <s v="Condo"/>
    <n v="174814"/>
    <x v="1"/>
    <s v="NFHR"/>
    <s v="03-Feb-17"/>
    <x v="0"/>
    <s v="X-Other"/>
    <s v="AB"/>
    <x v="0"/>
  </r>
  <r>
    <s v="Condo"/>
    <n v="174900"/>
    <x v="1"/>
    <s v="DNFRI"/>
    <d v="2017-02-27T00:00:00"/>
    <x v="0"/>
    <s v="DOWNING FRYE"/>
    <s v="AB"/>
    <x v="0"/>
  </r>
  <r>
    <s v="Condo"/>
    <n v="175000"/>
    <x v="1"/>
    <s v="BBRE"/>
    <s v="06-Jan-17"/>
    <x v="0"/>
    <s v="X-Other"/>
    <s v="AB"/>
    <x v="0"/>
  </r>
  <r>
    <s v="Condo"/>
    <n v="175000"/>
    <x v="1"/>
    <s v="NAMVT"/>
    <s v="06-Feb-17"/>
    <x v="0"/>
    <s v="AMERIVEST"/>
    <s v="AB"/>
    <x v="0"/>
  </r>
  <r>
    <s v="Condo"/>
    <n v="175000"/>
    <x v="1"/>
    <s v="NRSRE6"/>
    <d v="2017-02-10T00:00:00"/>
    <x v="0"/>
    <s v="ROYAL SHELL REAL ESTATE"/>
    <s v="AB"/>
    <x v="0"/>
  </r>
  <r>
    <s v="Condo"/>
    <n v="175000"/>
    <x v="1"/>
    <s v="NRYA"/>
    <s v="02-Feb-17"/>
    <x v="0"/>
    <s v="X-Other"/>
    <s v="AB"/>
    <x v="0"/>
  </r>
  <r>
    <s v="Condo"/>
    <n v="175000"/>
    <x v="1"/>
    <s v="WRGI"/>
    <d v="2017-01-24T00:00:00"/>
    <x v="0"/>
    <s v="X-Other"/>
    <s v="AB"/>
    <x v="0"/>
  </r>
  <r>
    <s v="Condo"/>
    <n v="175000"/>
    <x v="1"/>
    <s v="NPPR"/>
    <d v="2017-03-20T00:00:00"/>
    <x v="0"/>
    <s v="PREMIERE PLUS REALTY COMPANY"/>
    <s v="AB"/>
    <x v="0"/>
  </r>
  <r>
    <s v="Condo"/>
    <n v="175000"/>
    <x v="1"/>
    <s v="NDRC"/>
    <s v="01-Mar-17"/>
    <x v="0"/>
    <s v="X-Other"/>
    <s v="AB"/>
    <x v="0"/>
  </r>
  <r>
    <s v="Condo"/>
    <n v="175000"/>
    <x v="1"/>
    <s v="CBRR03"/>
    <d v="2017-02-27T00:00:00"/>
    <x v="0"/>
    <s v="COLDWELL BANKER"/>
    <s v="AB"/>
    <x v="0"/>
  </r>
  <r>
    <s v="Condo"/>
    <n v="175000"/>
    <x v="1"/>
    <s v="WOOD05"/>
    <s v="05-Jan-17"/>
    <x v="0"/>
    <s v="JOHN R WOOD"/>
    <s v="AB"/>
    <x v="0"/>
  </r>
  <r>
    <s v="Condo"/>
    <n v="175000"/>
    <x v="1"/>
    <s v="NMCQ"/>
    <s v="08-Feb-17"/>
    <x v="0"/>
    <s v="X-Other"/>
    <s v="AB"/>
    <x v="0"/>
  </r>
  <r>
    <s v="Condo"/>
    <n v="175000"/>
    <x v="1"/>
    <s v="PREM01"/>
    <d v="2017-03-15T00:00:00"/>
    <x v="0"/>
    <s v="PREMIER SOTHEBYS"/>
    <s v="AB"/>
    <x v="0"/>
  </r>
  <r>
    <s v="Condo"/>
    <n v="175000"/>
    <x v="1"/>
    <s v="VPI"/>
    <d v="2017-02-28T00:00:00"/>
    <x v="0"/>
    <s v="X-Other"/>
    <s v="AB"/>
    <x v="0"/>
  </r>
  <r>
    <s v="Condo"/>
    <n v="176000"/>
    <x v="1"/>
    <s v="NLON"/>
    <d v="2017-02-28T00:00:00"/>
    <x v="0"/>
    <s v="X-Other"/>
    <s v="AB"/>
    <x v="0"/>
  </r>
  <r>
    <s v="Condo"/>
    <n v="176000"/>
    <x v="1"/>
    <s v="NMVP1"/>
    <d v="2017-03-14T00:00:00"/>
    <x v="0"/>
    <s v="X-Other"/>
    <s v="AB"/>
    <x v="0"/>
  </r>
  <r>
    <s v="Condo"/>
    <n v="176000"/>
    <x v="1"/>
    <s v="NWRF2"/>
    <d v="2017-02-14T00:00:00"/>
    <x v="0"/>
    <s v="WILLIAM RAVEIS"/>
    <s v="AB"/>
    <x v="0"/>
  </r>
  <r>
    <s v="Condo"/>
    <n v="176500"/>
    <x v="1"/>
    <s v="NAJI"/>
    <s v="09-Mar-17"/>
    <x v="0"/>
    <s v="X-Other"/>
    <s v="AB"/>
    <x v="0"/>
  </r>
  <r>
    <s v="Single Family"/>
    <n v="176500"/>
    <x v="1"/>
    <s v="NFHR"/>
    <d v="2017-02-17T00:00:00"/>
    <x v="0"/>
    <s v="X-Other"/>
    <s v="AB"/>
    <x v="0"/>
  </r>
  <r>
    <s v="Condo"/>
    <n v="177000"/>
    <x v="1"/>
    <s v="CBRR03"/>
    <s v="01-Mar-17"/>
    <x v="0"/>
    <s v="COLDWELL BANKER"/>
    <s v="AB"/>
    <x v="0"/>
  </r>
  <r>
    <s v="Condo"/>
    <n v="177500"/>
    <x v="1"/>
    <s v="NMVP1"/>
    <s v="09-Mar-17"/>
    <x v="0"/>
    <s v="X-Other"/>
    <s v="AB"/>
    <x v="0"/>
  </r>
  <r>
    <s v="Condo"/>
    <n v="178000"/>
    <x v="1"/>
    <s v="PRUD30"/>
    <d v="2017-03-27T00:00:00"/>
    <x v="0"/>
    <s v="BERKSHIRE HATHAWAY FLORIDA"/>
    <s v="AB"/>
    <x v="0"/>
  </r>
  <r>
    <s v="Condo"/>
    <n v="178000"/>
    <x v="1"/>
    <s v="DNFR"/>
    <d v="2017-02-16T00:00:00"/>
    <x v="0"/>
    <s v="DOWNING FRYE"/>
    <s v="AB"/>
    <x v="0"/>
  </r>
  <r>
    <s v="Condo"/>
    <n v="178000"/>
    <x v="1"/>
    <s v="KORE"/>
    <s v="06-Feb-17"/>
    <x v="0"/>
    <s v="X-Other"/>
    <s v="AB"/>
    <x v="0"/>
  </r>
  <r>
    <s v="Condo"/>
    <n v="178000"/>
    <x v="1"/>
    <s v="KORE"/>
    <s v="09-Jan-17"/>
    <x v="0"/>
    <s v="X-Other"/>
    <s v="AB"/>
    <x v="0"/>
  </r>
  <r>
    <s v="Condo"/>
    <n v="178000"/>
    <x v="1"/>
    <s v="PREM03"/>
    <d v="2017-03-30T00:00:00"/>
    <x v="0"/>
    <s v="PREMIER SOTHEBYS"/>
    <s v="AB"/>
    <x v="0"/>
  </r>
  <r>
    <s v="Condo"/>
    <n v="179000"/>
    <x v="1"/>
    <s v="ZLAH"/>
    <d v="2017-03-21T00:00:00"/>
    <x v="0"/>
    <s v="X-Other"/>
    <s v="AB"/>
    <x v="0"/>
  </r>
  <r>
    <s v="Condo"/>
    <n v="179000"/>
    <x v="1"/>
    <s v="NBHHS"/>
    <d v="2017-02-28T00:00:00"/>
    <x v="0"/>
    <s v="BERKSHIRE HATHAWAY FLORIDA"/>
    <s v="AB"/>
    <x v="0"/>
  </r>
  <r>
    <s v="Condo"/>
    <n v="179000"/>
    <x v="1"/>
    <s v="NOPYT"/>
    <d v="2017-03-16T00:00:00"/>
    <x v="0"/>
    <s v="X-Other"/>
    <s v="AB"/>
    <x v="0"/>
  </r>
  <r>
    <s v="Single Family"/>
    <n v="179500"/>
    <x v="1"/>
    <s v="FREM"/>
    <d v="2017-01-13T00:00:00"/>
    <x v="0"/>
    <s v="X-Other"/>
    <s v="AB"/>
    <x v="0"/>
  </r>
  <r>
    <s v="Condo"/>
    <n v="179500"/>
    <x v="1"/>
    <s v="NKEAT"/>
    <d v="2017-03-16T00:00:00"/>
    <x v="0"/>
    <s v="X-Other"/>
    <s v="AB"/>
    <x v="0"/>
  </r>
  <r>
    <s v="Single Family"/>
    <n v="179900"/>
    <x v="1"/>
    <s v="FDCB"/>
    <d v="2017-03-22T00:00:00"/>
    <x v="0"/>
    <s v="X-Other"/>
    <s v="AB"/>
    <x v="0"/>
  </r>
  <r>
    <s v="Condo"/>
    <n v="180000"/>
    <x v="1"/>
    <s v="WOOD17"/>
    <s v="06-Jan-17"/>
    <x v="0"/>
    <s v="JOHN R WOOD"/>
    <s v="AB"/>
    <x v="0"/>
  </r>
  <r>
    <s v="Condo"/>
    <n v="180000"/>
    <x v="1"/>
    <s v="BBRE"/>
    <s v="03-Mar-17"/>
    <x v="0"/>
    <s v="X-Other"/>
    <s v="AB"/>
    <x v="0"/>
  </r>
  <r>
    <s v="Condo"/>
    <n v="180000"/>
    <x v="1"/>
    <s v="PREM03"/>
    <s v="01-Mar-17"/>
    <x v="0"/>
    <s v="PREMIER SOTHEBYS"/>
    <s v="AB"/>
    <x v="0"/>
  </r>
  <r>
    <s v="Condo"/>
    <n v="180000"/>
    <x v="1"/>
    <s v="CBRE02"/>
    <d v="2017-03-15T00:00:00"/>
    <x v="0"/>
    <s v="COLDWELL BANKER"/>
    <s v="AB"/>
    <x v="0"/>
  </r>
  <r>
    <s v="Condo"/>
    <n v="180000"/>
    <x v="1"/>
    <s v="NMVP1"/>
    <d v="2017-03-14T00:00:00"/>
    <x v="0"/>
    <s v="X-Other"/>
    <s v="AB"/>
    <x v="0"/>
  </r>
  <r>
    <s v="Condo"/>
    <n v="180000"/>
    <x v="1"/>
    <s v="FSSPN"/>
    <s v="07-Mar-17"/>
    <x v="0"/>
    <s v="X-Other"/>
    <s v="AB"/>
    <x v="0"/>
  </r>
  <r>
    <s v="Condo"/>
    <n v="180000"/>
    <x v="1"/>
    <s v="NBHHS"/>
    <d v="2017-03-31T00:00:00"/>
    <x v="0"/>
    <s v="BERKSHIRE HATHAWAY FLORIDA"/>
    <s v="AB"/>
    <x v="0"/>
  </r>
  <r>
    <s v="Condo"/>
    <n v="180000"/>
    <x v="1"/>
    <s v="NRPN"/>
    <d v="2017-02-20T00:00:00"/>
    <x v="0"/>
    <s v="X-Other"/>
    <s v="AB"/>
    <x v="0"/>
  </r>
  <r>
    <s v="Condo"/>
    <n v="180000"/>
    <x v="1"/>
    <s v="NF&amp;FR"/>
    <d v="2017-01-10T00:00:00"/>
    <x v="0"/>
    <s v="X-Other"/>
    <s v="AB"/>
    <x v="0"/>
  </r>
  <r>
    <s v="Single Family"/>
    <n v="180000"/>
    <x v="1"/>
    <s v="NPPR"/>
    <d v="2017-03-14T00:00:00"/>
    <x v="0"/>
    <s v="PREMIERE PLUS REALTY COMPANY"/>
    <s v="AB"/>
    <x v="0"/>
  </r>
  <r>
    <s v="Condo"/>
    <n v="180000"/>
    <x v="1"/>
    <s v="ABRIN"/>
    <s v="08-Mar-17"/>
    <x v="0"/>
    <s v="X-Other"/>
    <s v="AB"/>
    <x v="0"/>
  </r>
  <r>
    <s v="Condo"/>
    <n v="180000"/>
    <x v="1"/>
    <s v="MAXR"/>
    <s v="09-Mar-17"/>
    <x v="0"/>
    <s v="X-Other"/>
    <s v="AB"/>
    <x v="0"/>
  </r>
  <r>
    <s v="Condo"/>
    <n v="180000"/>
    <x v="1"/>
    <s v="NBHHS2"/>
    <d v="2017-03-10T00:00:00"/>
    <x v="0"/>
    <s v="BERKSHIRE HATHAWAY FLORIDA"/>
    <s v="AB"/>
    <x v="0"/>
  </r>
  <r>
    <s v="Single Family"/>
    <n v="180000"/>
    <x v="1"/>
    <s v="DNFR"/>
    <d v="2017-01-25T00:00:00"/>
    <x v="0"/>
    <s v="DOWNING FRYE"/>
    <s v="AB"/>
    <x v="0"/>
  </r>
  <r>
    <s v="Condo"/>
    <n v="180000"/>
    <x v="1"/>
    <s v="PREM03"/>
    <d v="2017-02-21T00:00:00"/>
    <x v="0"/>
    <s v="PREMIER SOTHEBYS"/>
    <s v="AB"/>
    <x v="0"/>
  </r>
  <r>
    <s v="Condo"/>
    <n v="180000"/>
    <x v="1"/>
    <s v="WRGI"/>
    <d v="2017-03-10T00:00:00"/>
    <x v="0"/>
    <s v="X-Other"/>
    <s v="AB"/>
    <x v="0"/>
  </r>
  <r>
    <s v="Condo"/>
    <n v="180000"/>
    <x v="1"/>
    <s v="NAMVT"/>
    <d v="2017-03-16T00:00:00"/>
    <x v="0"/>
    <s v="AMERIVEST"/>
    <s v="AB"/>
    <x v="0"/>
  </r>
  <r>
    <s v="Condo"/>
    <n v="180000"/>
    <x v="1"/>
    <s v="NPPR"/>
    <d v="2017-03-17T00:00:00"/>
    <x v="0"/>
    <s v="PREMIERE PLUS REALTY COMPANY"/>
    <s v="AB"/>
    <x v="0"/>
  </r>
  <r>
    <s v="Condo"/>
    <n v="180500"/>
    <x v="1"/>
    <s v="SWFLE"/>
    <d v="2017-03-24T00:00:00"/>
    <x v="0"/>
    <s v="X-Other"/>
    <s v="AB"/>
    <x v="0"/>
  </r>
  <r>
    <s v="Condo"/>
    <n v="181000"/>
    <x v="1"/>
    <s v="NGRICE"/>
    <d v="2017-02-28T00:00:00"/>
    <x v="0"/>
    <s v="X-Other"/>
    <s v="AB"/>
    <x v="0"/>
  </r>
  <r>
    <s v="Condo"/>
    <n v="181000"/>
    <x v="1"/>
    <s v="NMVP1"/>
    <d v="2017-01-12T00:00:00"/>
    <x v="0"/>
    <s v="X-Other"/>
    <s v="AB"/>
    <x v="0"/>
  </r>
  <r>
    <s v="Condo"/>
    <n v="181000"/>
    <x v="1"/>
    <s v="NPPR3"/>
    <d v="2017-03-15T00:00:00"/>
    <x v="0"/>
    <s v="PREMIERE PLUS REALTY COMPANY"/>
    <s v="AB"/>
    <x v="0"/>
  </r>
  <r>
    <s v="Condo"/>
    <n v="181000"/>
    <x v="1"/>
    <s v="NPPR"/>
    <d v="2017-01-24T00:00:00"/>
    <x v="0"/>
    <s v="PREMIERE PLUS REALTY COMPANY"/>
    <s v="AB"/>
    <x v="0"/>
  </r>
  <r>
    <s v="Single Family"/>
    <n v="181000"/>
    <x v="1"/>
    <s v="NPPR"/>
    <d v="2017-01-23T00:00:00"/>
    <x v="0"/>
    <s v="PREMIERE PLUS REALTY COMPANY"/>
    <s v="AB"/>
    <x v="0"/>
  </r>
  <r>
    <s v="Condo"/>
    <n v="182000"/>
    <x v="1"/>
    <s v="NCJC"/>
    <d v="2017-01-24T00:00:00"/>
    <x v="0"/>
    <s v="X-Other"/>
    <s v="AB"/>
    <x v="0"/>
  </r>
  <r>
    <s v="Condo"/>
    <n v="182500"/>
    <x v="1"/>
    <s v="FVILA"/>
    <d v="2017-03-17T00:00:00"/>
    <x v="0"/>
    <s v="X-Other"/>
    <s v="AB"/>
    <x v="0"/>
  </r>
  <r>
    <s v="Condo"/>
    <n v="182500"/>
    <x v="1"/>
    <s v="CBRR03"/>
    <d v="2017-03-15T00:00:00"/>
    <x v="0"/>
    <s v="COLDWELL BANKER"/>
    <s v="AB"/>
    <x v="0"/>
  </r>
  <r>
    <s v="Condo"/>
    <n v="182500"/>
    <x v="1"/>
    <s v="NASS"/>
    <d v="2017-02-15T00:00:00"/>
    <x v="0"/>
    <s v="X-Other"/>
    <s v="AB"/>
    <x v="0"/>
  </r>
  <r>
    <s v="Condo"/>
    <n v="182500"/>
    <x v="1"/>
    <s v="NPPM"/>
    <d v="2017-02-14T00:00:00"/>
    <x v="0"/>
    <s v="X-Other"/>
    <s v="AB"/>
    <x v="0"/>
  </r>
  <r>
    <s v="Condo"/>
    <n v="182500"/>
    <x v="1"/>
    <s v="NPOI"/>
    <d v="2017-02-24T00:00:00"/>
    <x v="0"/>
    <s v="X-Other"/>
    <s v="AB"/>
    <x v="0"/>
  </r>
  <r>
    <s v="Condo"/>
    <n v="183000"/>
    <x v="1"/>
    <s v="NPPR"/>
    <d v="2017-01-10T00:00:00"/>
    <x v="0"/>
    <s v="PREMIERE PLUS REALTY COMPANY"/>
    <s v="AB"/>
    <x v="0"/>
  </r>
  <r>
    <s v="Condo"/>
    <n v="183000"/>
    <x v="1"/>
    <s v="DNFR"/>
    <s v="09-Jan-17"/>
    <x v="0"/>
    <s v="DOWNING FRYE"/>
    <s v="AB"/>
    <x v="0"/>
  </r>
  <r>
    <s v="Condo"/>
    <n v="183000"/>
    <x v="1"/>
    <s v="NRAA"/>
    <s v="02-Jan-17"/>
    <x v="0"/>
    <s v="X-Other"/>
    <s v="AB"/>
    <x v="0"/>
  </r>
  <r>
    <s v="Condo"/>
    <n v="183000"/>
    <x v="1"/>
    <s v="WRGI"/>
    <d v="2017-03-10T00:00:00"/>
    <x v="0"/>
    <s v="X-Other"/>
    <s v="AB"/>
    <x v="0"/>
  </r>
  <r>
    <s v="Condo"/>
    <n v="183450"/>
    <x v="1"/>
    <s v="BPREM07"/>
    <d v="2017-02-24T00:00:00"/>
    <x v="0"/>
    <s v="PREMIER SOTHEBYS"/>
    <s v="AB"/>
    <x v="0"/>
  </r>
  <r>
    <s v="Condo"/>
    <n v="183500"/>
    <x v="1"/>
    <s v="HAYD"/>
    <d v="2017-03-22T00:00:00"/>
    <x v="0"/>
    <s v="X-Other"/>
    <s v="AB"/>
    <x v="0"/>
  </r>
  <r>
    <s v="Condo"/>
    <n v="184000"/>
    <x v="1"/>
    <s v="NBWP"/>
    <d v="2017-02-21T00:00:00"/>
    <x v="0"/>
    <s v="X-Other"/>
    <s v="AB"/>
    <x v="0"/>
  </r>
  <r>
    <s v="Single Family"/>
    <n v="184219"/>
    <x v="1"/>
    <s v="NAPLUS"/>
    <s v="03-Feb-17"/>
    <x v="0"/>
    <s v="X-Other"/>
    <s v="AB"/>
    <x v="0"/>
  </r>
  <r>
    <s v="Condo"/>
    <n v="184500"/>
    <x v="1"/>
    <s v="NAMVT"/>
    <d v="2017-03-16T00:00:00"/>
    <x v="0"/>
    <s v="AMERIVEST"/>
    <s v="AB"/>
    <x v="0"/>
  </r>
  <r>
    <s v="Condo"/>
    <n v="185000"/>
    <x v="1"/>
    <s v="NKRE"/>
    <s v="06-Jan-17"/>
    <x v="0"/>
    <s v="X-Other"/>
    <s v="AB"/>
    <x v="0"/>
  </r>
  <r>
    <s v="Condo"/>
    <n v="185000"/>
    <x v="1"/>
    <s v="BHMB"/>
    <d v="2017-01-31T00:00:00"/>
    <x v="0"/>
    <s v="X-Other"/>
    <s v="AB"/>
    <x v="0"/>
  </r>
  <r>
    <s v="Condo"/>
    <n v="185000"/>
    <x v="1"/>
    <s v="MAXR"/>
    <d v="2017-03-31T00:00:00"/>
    <x v="0"/>
    <s v="X-Other"/>
    <s v="AB"/>
    <x v="0"/>
  </r>
  <r>
    <s v="Condo"/>
    <n v="185000"/>
    <x v="1"/>
    <s v="NPPR"/>
    <s v="03-Mar-17"/>
    <x v="0"/>
    <s v="PREMIERE PLUS REALTY COMPANY"/>
    <s v="AB"/>
    <x v="0"/>
  </r>
  <r>
    <s v="Condo"/>
    <n v="185000"/>
    <x v="1"/>
    <s v="NPPR"/>
    <d v="2017-03-27T00:00:00"/>
    <x v="0"/>
    <s v="PREMIERE PLUS REALTY COMPANY"/>
    <s v="AB"/>
    <x v="0"/>
  </r>
  <r>
    <s v="Condo"/>
    <n v="185000"/>
    <x v="1"/>
    <s v="NRSI"/>
    <d v="2017-01-19T00:00:00"/>
    <x v="0"/>
    <s v="NAPLES REALTY SERVICES"/>
    <s v="AB"/>
    <x v="0"/>
  </r>
  <r>
    <s v="Condo"/>
    <n v="185000"/>
    <x v="1"/>
    <s v="NPPR"/>
    <s v="07-Feb-17"/>
    <x v="0"/>
    <s v="PREMIERE PLUS REALTY COMPANY"/>
    <s v="AB"/>
    <x v="0"/>
  </r>
  <r>
    <s v="Condo"/>
    <n v="185000"/>
    <x v="1"/>
    <s v="DNFR"/>
    <d v="2017-03-17T00:00:00"/>
    <x v="0"/>
    <s v="DOWNING FRYE"/>
    <s v="AB"/>
    <x v="0"/>
  </r>
  <r>
    <s v="Condo"/>
    <n v="185000"/>
    <x v="1"/>
    <s v="NTRA"/>
    <d v="2017-03-16T00:00:00"/>
    <x v="0"/>
    <s v="X-Other"/>
    <s v="AB"/>
    <x v="0"/>
  </r>
  <r>
    <s v="Condo"/>
    <n v="185000"/>
    <x v="1"/>
    <s v="NRPN"/>
    <s v="01-Mar-17"/>
    <x v="0"/>
    <s v="X-Other"/>
    <s v="AB"/>
    <x v="0"/>
  </r>
  <r>
    <s v="Condo"/>
    <n v="185000"/>
    <x v="1"/>
    <s v="NTRA"/>
    <d v="2017-02-28T00:00:00"/>
    <x v="0"/>
    <s v="X-Other"/>
    <s v="AB"/>
    <x v="0"/>
  </r>
  <r>
    <s v="Condo"/>
    <n v="185000"/>
    <x v="1"/>
    <s v="NPPR"/>
    <s v="06-Feb-17"/>
    <x v="0"/>
    <s v="PREMIERE PLUS REALTY COMPANY"/>
    <s v="AB"/>
    <x v="0"/>
  </r>
  <r>
    <s v="Condo"/>
    <n v="185000"/>
    <x v="1"/>
    <s v="NMVP1"/>
    <d v="2017-02-28T00:00:00"/>
    <x v="0"/>
    <s v="X-Other"/>
    <s v="AB"/>
    <x v="0"/>
  </r>
  <r>
    <s v="Condo"/>
    <n v="185000"/>
    <x v="1"/>
    <s v="NPPR"/>
    <d v="2017-01-26T00:00:00"/>
    <x v="0"/>
    <s v="PREMIERE PLUS REALTY COMPANY"/>
    <s v="AB"/>
    <x v="0"/>
  </r>
  <r>
    <s v="Condo"/>
    <n v="185000"/>
    <x v="1"/>
    <s v="NPPR"/>
    <d v="2017-02-13T00:00:00"/>
    <x v="0"/>
    <s v="PREMIERE PLUS REALTY COMPANY"/>
    <s v="AB"/>
    <x v="0"/>
  </r>
  <r>
    <s v="Single Family"/>
    <n v="185325"/>
    <x v="1"/>
    <s v="NFHR"/>
    <s v="06-Jan-17"/>
    <x v="0"/>
    <s v="X-Other"/>
    <s v="AB"/>
    <x v="0"/>
  </r>
  <r>
    <s v="Single Family"/>
    <n v="186000"/>
    <x v="1"/>
    <s v="WRGI"/>
    <d v="2017-03-17T00:00:00"/>
    <x v="0"/>
    <s v="X-Other"/>
    <s v="AB"/>
    <x v="0"/>
  </r>
  <r>
    <s v="Condo"/>
    <n v="186000"/>
    <x v="1"/>
    <s v="NPPR"/>
    <d v="2017-03-30T00:00:00"/>
    <x v="0"/>
    <s v="PREMIERE PLUS REALTY COMPANY"/>
    <s v="AB"/>
    <x v="0"/>
  </r>
  <r>
    <s v="Single Family"/>
    <n v="186309"/>
    <x v="1"/>
    <s v="RHSSI"/>
    <d v="2017-01-19T00:00:00"/>
    <x v="0"/>
    <s v="X-Other"/>
    <s v="AB"/>
    <x v="0"/>
  </r>
  <r>
    <s v="Condo"/>
    <n v="187000"/>
    <x v="1"/>
    <s v="NMVP1"/>
    <d v="2017-03-10T00:00:00"/>
    <x v="0"/>
    <s v="X-Other"/>
    <s v="AB"/>
    <x v="0"/>
  </r>
  <r>
    <s v="Condo"/>
    <n v="187775"/>
    <x v="1"/>
    <s v="NFHR"/>
    <s v="06-Mar-17"/>
    <x v="0"/>
    <s v="X-Other"/>
    <s v="AB"/>
    <x v="0"/>
  </r>
  <r>
    <s v="Condo"/>
    <n v="188000"/>
    <x v="1"/>
    <s v="NDRC"/>
    <s v="06-Mar-17"/>
    <x v="0"/>
    <s v="X-Other"/>
    <s v="AB"/>
    <x v="0"/>
  </r>
  <r>
    <s v="Condo"/>
    <n v="188000"/>
    <x v="1"/>
    <s v="NAMVT"/>
    <d v="2017-01-10T00:00:00"/>
    <x v="0"/>
    <s v="AMERIVEST"/>
    <s v="AB"/>
    <x v="0"/>
  </r>
  <r>
    <s v="Condo"/>
    <n v="188000"/>
    <x v="1"/>
    <s v="NPPR"/>
    <d v="2017-01-17T00:00:00"/>
    <x v="0"/>
    <s v="PREMIERE PLUS REALTY COMPANY"/>
    <s v="AB"/>
    <x v="0"/>
  </r>
  <r>
    <s v="Condo"/>
    <n v="188000"/>
    <x v="1"/>
    <s v="PREM01"/>
    <d v="2017-01-17T00:00:00"/>
    <x v="0"/>
    <s v="PREMIER SOTHEBYS"/>
    <s v="AB"/>
    <x v="0"/>
  </r>
  <r>
    <s v="Condo"/>
    <n v="188000"/>
    <x v="1"/>
    <s v="NMVP1"/>
    <s v="02-Feb-17"/>
    <x v="0"/>
    <s v="X-Other"/>
    <s v="AB"/>
    <x v="0"/>
  </r>
  <r>
    <s v="Condo"/>
    <n v="188000"/>
    <x v="1"/>
    <s v="NAMVT"/>
    <d v="2017-03-14T00:00:00"/>
    <x v="0"/>
    <s v="AMERIVEST"/>
    <s v="AB"/>
    <x v="0"/>
  </r>
  <r>
    <s v="Single Family"/>
    <n v="188000"/>
    <x v="1"/>
    <s v="NPPR"/>
    <d v="2017-02-13T00:00:00"/>
    <x v="0"/>
    <s v="PREMIERE PLUS REALTY COMPANY"/>
    <s v="AB"/>
    <x v="0"/>
  </r>
  <r>
    <s v="Condo"/>
    <n v="189000"/>
    <x v="1"/>
    <s v="NRSI"/>
    <d v="2017-02-17T00:00:00"/>
    <x v="0"/>
    <s v="NAPLES REALTY SERVICES"/>
    <s v="AB"/>
    <x v="0"/>
  </r>
  <r>
    <s v="Condo"/>
    <n v="189000"/>
    <x v="1"/>
    <s v="NFHR"/>
    <d v="2017-02-16T00:00:00"/>
    <x v="0"/>
    <s v="X-Other"/>
    <s v="AB"/>
    <x v="0"/>
  </r>
  <r>
    <s v="Condo"/>
    <n v="189000"/>
    <x v="1"/>
    <s v="DNFR"/>
    <d v="2017-01-20T00:00:00"/>
    <x v="0"/>
    <s v="DOWNING FRYE"/>
    <s v="AB"/>
    <x v="0"/>
  </r>
  <r>
    <s v="Condo"/>
    <n v="189500"/>
    <x v="1"/>
    <s v="NPPR"/>
    <d v="2017-03-29T00:00:00"/>
    <x v="0"/>
    <s v="PREMIERE PLUS REALTY COMPANY"/>
    <s v="AB"/>
    <x v="0"/>
  </r>
  <r>
    <s v="Condo"/>
    <n v="189900"/>
    <x v="1"/>
    <s v="RLTY"/>
    <d v="2017-03-20T00:00:00"/>
    <x v="0"/>
    <s v="X-Other"/>
    <s v="AB"/>
    <x v="0"/>
  </r>
  <r>
    <s v="Condo"/>
    <n v="190000"/>
    <x v="1"/>
    <s v="FREM"/>
    <s v="03-Jan-17"/>
    <x v="0"/>
    <s v="X-Other"/>
    <s v="AB"/>
    <x v="0"/>
  </r>
  <r>
    <s v="Condo"/>
    <n v="190000"/>
    <x v="1"/>
    <s v="NPPR"/>
    <d v="2017-02-17T00:00:00"/>
    <x v="0"/>
    <s v="PREMIERE PLUS REALTY COMPANY"/>
    <s v="AB"/>
    <x v="0"/>
  </r>
  <r>
    <s v="Condo"/>
    <n v="190000"/>
    <x v="1"/>
    <s v="DREA"/>
    <d v="2017-02-23T00:00:00"/>
    <x v="0"/>
    <s v="X-Other"/>
    <s v="AB"/>
    <x v="0"/>
  </r>
  <r>
    <s v="Condo"/>
    <n v="190000"/>
    <x v="1"/>
    <s v="PREM06"/>
    <d v="2017-03-15T00:00:00"/>
    <x v="0"/>
    <s v="PREMIER SOTHEBYS"/>
    <s v="AB"/>
    <x v="0"/>
  </r>
  <r>
    <s v="Condo"/>
    <n v="190000"/>
    <x v="1"/>
    <s v="HRRC"/>
    <d v="2017-03-31T00:00:00"/>
    <x v="0"/>
    <s v="X-Other"/>
    <s v="AB"/>
    <x v="0"/>
  </r>
  <r>
    <s v="Condo"/>
    <n v="190000"/>
    <x v="1"/>
    <s v="NLEN2"/>
    <d v="2017-02-28T00:00:00"/>
    <x v="0"/>
    <s v="X-Other"/>
    <s v="AB"/>
    <x v="0"/>
  </r>
  <r>
    <s v="Condo"/>
    <n v="190000"/>
    <x v="1"/>
    <s v="NBHHS"/>
    <d v="2017-02-23T00:00:00"/>
    <x v="0"/>
    <s v="BERKSHIRE HATHAWAY FLORIDA"/>
    <s v="AB"/>
    <x v="0"/>
  </r>
  <r>
    <s v="Condo"/>
    <n v="190000"/>
    <x v="1"/>
    <s v="NFHR"/>
    <d v="2017-02-21T00:00:00"/>
    <x v="0"/>
    <s v="X-Other"/>
    <s v="AB"/>
    <x v="0"/>
  </r>
  <r>
    <s v="Condo"/>
    <n v="190000"/>
    <x v="1"/>
    <s v="REMS"/>
    <d v="2017-01-30T00:00:00"/>
    <x v="0"/>
    <s v="X-Other"/>
    <s v="AB"/>
    <x v="0"/>
  </r>
  <r>
    <s v="Single Family"/>
    <n v="190000"/>
    <x v="1"/>
    <s v="JRWD03"/>
    <d v="2017-01-10T00:00:00"/>
    <x v="0"/>
    <s v="JOHN R WOOD"/>
    <s v="AB"/>
    <x v="0"/>
  </r>
  <r>
    <s v="Condo"/>
    <n v="190000"/>
    <x v="1"/>
    <s v="NAMVT"/>
    <s v="06-Mar-17"/>
    <x v="0"/>
    <s v="AMERIVEST"/>
    <s v="AB"/>
    <x v="0"/>
  </r>
  <r>
    <s v="Condo"/>
    <n v="190000"/>
    <x v="1"/>
    <s v="NXCH"/>
    <d v="2017-03-10T00:00:00"/>
    <x v="0"/>
    <s v="X-Other"/>
    <s v="AB"/>
    <x v="0"/>
  </r>
  <r>
    <s v="Condo"/>
    <n v="190000"/>
    <x v="1"/>
    <s v="NPPR3"/>
    <d v="2017-03-20T00:00:00"/>
    <x v="0"/>
    <s v="PREMIERE PLUS REALTY COMPANY"/>
    <s v="AB"/>
    <x v="0"/>
  </r>
  <r>
    <s v="Condo"/>
    <n v="190000"/>
    <x v="1"/>
    <s v="NIBR"/>
    <d v="2017-02-27T00:00:00"/>
    <x v="0"/>
    <s v="X-Other"/>
    <s v="AB"/>
    <x v="0"/>
  </r>
  <r>
    <s v="Condo"/>
    <n v="190000"/>
    <x v="1"/>
    <s v="WRGI"/>
    <d v="2017-02-21T00:00:00"/>
    <x v="0"/>
    <s v="X-Other"/>
    <s v="AB"/>
    <x v="0"/>
  </r>
  <r>
    <s v="Single Family"/>
    <n v="190000"/>
    <x v="1"/>
    <s v="NAPLUS"/>
    <d v="2017-03-30T00:00:00"/>
    <x v="0"/>
    <s v="X-Other"/>
    <s v="AB"/>
    <x v="0"/>
  </r>
  <r>
    <s v="Condo"/>
    <n v="190000"/>
    <x v="1"/>
    <s v="WOOD"/>
    <d v="2017-02-22T00:00:00"/>
    <x v="0"/>
    <s v="JOHN R WOOD"/>
    <s v="AB"/>
    <x v="0"/>
  </r>
  <r>
    <s v="Condo"/>
    <n v="190000"/>
    <x v="1"/>
    <s v="NBHHS2"/>
    <s v="09-Mar-17"/>
    <x v="0"/>
    <s v="BERKSHIRE HATHAWAY FLORIDA"/>
    <s v="AB"/>
    <x v="0"/>
  </r>
  <r>
    <s v="Condo"/>
    <n v="190000"/>
    <x v="1"/>
    <s v="WOOD03"/>
    <s v="01-Mar-17"/>
    <x v="0"/>
    <s v="JOHN R WOOD"/>
    <s v="AB"/>
    <x v="0"/>
  </r>
  <r>
    <s v="Condo"/>
    <n v="190000"/>
    <x v="1"/>
    <s v="NCREM"/>
    <d v="2017-03-31T00:00:00"/>
    <x v="0"/>
    <s v="X-Other"/>
    <s v="AB"/>
    <x v="0"/>
  </r>
  <r>
    <s v="Single Family"/>
    <n v="190000"/>
    <x v="1"/>
    <s v="NXCH"/>
    <d v="2017-02-24T00:00:00"/>
    <x v="0"/>
    <s v="X-Other"/>
    <s v="AB"/>
    <x v="0"/>
  </r>
  <r>
    <s v="Condo"/>
    <n v="190000"/>
    <x v="1"/>
    <s v="PREM12"/>
    <d v="2017-03-17T00:00:00"/>
    <x v="0"/>
    <s v="PREMIER SOTHEBYS"/>
    <s v="AB"/>
    <x v="0"/>
  </r>
  <r>
    <s v="Condo"/>
    <n v="190000"/>
    <x v="1"/>
    <s v="DNFR"/>
    <d v="2017-03-31T00:00:00"/>
    <x v="0"/>
    <s v="DOWNING FRYE"/>
    <s v="AB"/>
    <x v="0"/>
  </r>
  <r>
    <s v="Condo"/>
    <n v="191000"/>
    <x v="1"/>
    <s v="HLBI"/>
    <d v="2017-01-27T00:00:00"/>
    <x v="0"/>
    <s v="X-Other"/>
    <s v="AB"/>
    <x v="0"/>
  </r>
  <r>
    <s v="Condo"/>
    <n v="192000"/>
    <x v="1"/>
    <s v="BKWR"/>
    <d v="2017-01-24T00:00:00"/>
    <x v="0"/>
    <s v="KELLER WILLIAMS ELITE"/>
    <s v="AB"/>
    <x v="0"/>
  </r>
  <r>
    <s v="Condo"/>
    <n v="192000"/>
    <x v="1"/>
    <s v="NWRF"/>
    <d v="2017-02-10T00:00:00"/>
    <x v="0"/>
    <s v="WILLIAM RAVEIS"/>
    <s v="AB"/>
    <x v="0"/>
  </r>
  <r>
    <s v="Condo"/>
    <n v="193000"/>
    <x v="1"/>
    <s v="NKWRN"/>
    <d v="2017-02-10T00:00:00"/>
    <x v="0"/>
    <s v="X-Other"/>
    <s v="AB"/>
    <x v="0"/>
  </r>
  <r>
    <s v="Condo"/>
    <n v="193650"/>
    <x v="1"/>
    <s v="PRUD30"/>
    <d v="2017-03-31T00:00:00"/>
    <x v="0"/>
    <s v="BERKSHIRE HATHAWAY FLORIDA"/>
    <s v="AB"/>
    <x v="0"/>
  </r>
  <r>
    <s v="Condo"/>
    <n v="194000"/>
    <x v="1"/>
    <s v="RUBY"/>
    <d v="2017-03-17T00:00:00"/>
    <x v="0"/>
    <s v="X-Other"/>
    <s v="AB"/>
    <x v="0"/>
  </r>
  <r>
    <s v="Condo"/>
    <n v="194250"/>
    <x v="1"/>
    <s v="CC0NMLS"/>
    <d v="2017-02-27T00:00:00"/>
    <x v="0"/>
    <s v="X-Other"/>
    <s v="AB"/>
    <x v="0"/>
  </r>
  <r>
    <s v="Condo"/>
    <n v="194500"/>
    <x v="1"/>
    <s v="FREED"/>
    <d v="2017-02-17T00:00:00"/>
    <x v="0"/>
    <s v="X-Other"/>
    <s v="AB"/>
    <x v="0"/>
  </r>
  <r>
    <s v="Condo"/>
    <n v="194500"/>
    <x v="1"/>
    <s v="NRAA"/>
    <s v="08-Mar-17"/>
    <x v="0"/>
    <s v="X-Other"/>
    <s v="AB"/>
    <x v="0"/>
  </r>
  <r>
    <s v="Condo"/>
    <n v="194500"/>
    <x v="1"/>
    <s v="FLIR"/>
    <d v="2017-03-22T00:00:00"/>
    <x v="0"/>
    <s v="X-Other"/>
    <s v="AB"/>
    <x v="0"/>
  </r>
  <r>
    <s v="Single Family"/>
    <n v="194500"/>
    <x v="1"/>
    <s v="NDAA"/>
    <d v="2017-01-10T00:00:00"/>
    <x v="0"/>
    <s v="X-Other"/>
    <s v="AB"/>
    <x v="0"/>
  </r>
  <r>
    <s v="Condo"/>
    <n v="194800"/>
    <x v="1"/>
    <s v="NPPR3"/>
    <d v="2017-02-17T00:00:00"/>
    <x v="0"/>
    <s v="PREMIERE PLUS REALTY COMPANY"/>
    <s v="AB"/>
    <x v="0"/>
  </r>
  <r>
    <s v="Condo"/>
    <n v="195000"/>
    <x v="1"/>
    <s v="BKWR"/>
    <s v="03-Mar-17"/>
    <x v="0"/>
    <s v="KELLER WILLIAMS ELITE"/>
    <s v="AB"/>
    <x v="0"/>
  </r>
  <r>
    <s v="Condo"/>
    <n v="195000"/>
    <x v="1"/>
    <s v="NPPR"/>
    <d v="2017-03-30T00:00:00"/>
    <x v="0"/>
    <s v="PREMIERE PLUS REALTY COMPANY"/>
    <s v="AB"/>
    <x v="0"/>
  </r>
  <r>
    <s v="Condo"/>
    <n v="195000"/>
    <x v="1"/>
    <s v="CBRR03"/>
    <d v="2017-03-27T00:00:00"/>
    <x v="0"/>
    <s v="COLDWELL BANKER"/>
    <s v="AB"/>
    <x v="0"/>
  </r>
  <r>
    <s v="Single Family"/>
    <n v="195000"/>
    <x v="1"/>
    <s v="NMVP1"/>
    <d v="2017-02-28T00:00:00"/>
    <x v="0"/>
    <s v="X-Other"/>
    <s v="AB"/>
    <x v="0"/>
  </r>
  <r>
    <s v="Condo"/>
    <n v="195000"/>
    <x v="1"/>
    <s v="WOOD17"/>
    <s v="08-Mar-17"/>
    <x v="0"/>
    <s v="JOHN R WOOD"/>
    <s v="AB"/>
    <x v="0"/>
  </r>
  <r>
    <s v="Condo"/>
    <n v="195000"/>
    <x v="1"/>
    <s v="NFHR"/>
    <s v="04-Jan-17"/>
    <x v="0"/>
    <s v="X-Other"/>
    <s v="AB"/>
    <x v="0"/>
  </r>
  <r>
    <s v="Condo"/>
    <n v="195000"/>
    <x v="1"/>
    <s v="NRE1A"/>
    <s v="06-Jan-17"/>
    <x v="0"/>
    <s v="X-Other"/>
    <s v="AB"/>
    <x v="0"/>
  </r>
  <r>
    <s v="Condo"/>
    <n v="195000"/>
    <x v="1"/>
    <s v="WOOD17"/>
    <d v="2017-01-20T00:00:00"/>
    <x v="0"/>
    <s v="JOHN R WOOD"/>
    <s v="AB"/>
    <x v="0"/>
  </r>
  <r>
    <s v="Condo"/>
    <n v="195000"/>
    <x v="1"/>
    <s v="CBRR03"/>
    <d v="2017-01-30T00:00:00"/>
    <x v="0"/>
    <s v="COLDWELL BANKER"/>
    <s v="AB"/>
    <x v="0"/>
  </r>
  <r>
    <s v="Condo"/>
    <n v="195000"/>
    <x v="1"/>
    <s v="NDRC"/>
    <d v="2017-03-10T00:00:00"/>
    <x v="0"/>
    <s v="X-Other"/>
    <s v="AB"/>
    <x v="0"/>
  </r>
  <r>
    <s v="Condo"/>
    <n v="195000"/>
    <x v="1"/>
    <s v="NBHHS"/>
    <d v="2017-03-24T00:00:00"/>
    <x v="0"/>
    <s v="BERKSHIRE HATHAWAY FLORIDA"/>
    <s v="AB"/>
    <x v="0"/>
  </r>
  <r>
    <s v="Condo"/>
    <n v="195500"/>
    <x v="1"/>
    <s v="NPRN2"/>
    <d v="2017-01-25T00:00:00"/>
    <x v="0"/>
    <s v="X-Other"/>
    <s v="AB"/>
    <x v="0"/>
  </r>
  <r>
    <s v="Condo"/>
    <n v="196000"/>
    <x v="1"/>
    <s v="FPRP"/>
    <s v="09-Mar-17"/>
    <x v="0"/>
    <s v="X-Other"/>
    <s v="AB"/>
    <x v="0"/>
  </r>
  <r>
    <s v="Condo"/>
    <n v="196000"/>
    <x v="1"/>
    <s v="NYNR"/>
    <d v="2017-01-20T00:00:00"/>
    <x v="0"/>
    <s v="X-Other"/>
    <s v="AB"/>
    <x v="0"/>
  </r>
  <r>
    <s v="Single Family"/>
    <n v="197000"/>
    <x v="1"/>
    <s v="FBVR"/>
    <d v="2017-03-24T00:00:00"/>
    <x v="0"/>
    <s v="X-Other"/>
    <s v="AB"/>
    <x v="0"/>
  </r>
  <r>
    <s v="Condo"/>
    <n v="197000"/>
    <x v="1"/>
    <s v="WOOD05"/>
    <d v="2017-03-17T00:00:00"/>
    <x v="0"/>
    <s v="JOHN R WOOD"/>
    <s v="AB"/>
    <x v="0"/>
  </r>
  <r>
    <s v="Condo"/>
    <n v="197000"/>
    <x v="1"/>
    <s v="PREM06"/>
    <d v="2017-03-31T00:00:00"/>
    <x v="0"/>
    <s v="PREMIER SOTHEBYS"/>
    <s v="AB"/>
    <x v="0"/>
  </r>
  <r>
    <s v="Condo"/>
    <n v="197250"/>
    <x v="1"/>
    <s v="SOBA"/>
    <s v="03-Mar-17"/>
    <x v="0"/>
    <s v="X-Other"/>
    <s v="AB"/>
    <x v="0"/>
  </r>
  <r>
    <s v="Condo"/>
    <n v="197500"/>
    <x v="1"/>
    <s v="DNFR"/>
    <d v="2017-03-30T00:00:00"/>
    <x v="0"/>
    <s v="DOWNING FRYE"/>
    <s v="AB"/>
    <x v="0"/>
  </r>
  <r>
    <s v="Single Family"/>
    <n v="198000"/>
    <x v="1"/>
    <s v="NBHHS"/>
    <s v="03-Feb-17"/>
    <x v="0"/>
    <s v="BERKSHIRE HATHAWAY FLORIDA"/>
    <s v="AB"/>
    <x v="0"/>
  </r>
  <r>
    <s v="Condo"/>
    <n v="199000"/>
    <x v="1"/>
    <s v="HRRC"/>
    <d v="2017-03-10T00:00:00"/>
    <x v="0"/>
    <s v="X-Other"/>
    <s v="AB"/>
    <x v="0"/>
  </r>
  <r>
    <s v="Single Family"/>
    <n v="199000"/>
    <x v="1"/>
    <s v="NKWRN"/>
    <d v="2017-03-17T00:00:00"/>
    <x v="0"/>
    <s v="X-Other"/>
    <s v="AB"/>
    <x v="0"/>
  </r>
  <r>
    <s v="Single Family"/>
    <n v="199000"/>
    <x v="1"/>
    <s v="CBRR02"/>
    <d v="2017-02-23T00:00:00"/>
    <x v="0"/>
    <s v="COLDWELL BANKER"/>
    <s v="AB"/>
    <x v="0"/>
  </r>
  <r>
    <s v="Single Family"/>
    <n v="199000"/>
    <x v="1"/>
    <s v="NAPLUS"/>
    <d v="2017-01-31T00:00:00"/>
    <x v="0"/>
    <s v="X-Other"/>
    <s v="AB"/>
    <x v="0"/>
  </r>
  <r>
    <s v="Single Family"/>
    <n v="199000"/>
    <x v="1"/>
    <s v="NPRIO"/>
    <s v="03-Feb-17"/>
    <x v="0"/>
    <s v="X-Other"/>
    <s v="AB"/>
    <x v="0"/>
  </r>
  <r>
    <s v="Single Family"/>
    <n v="199000"/>
    <x v="1"/>
    <s v="FAER"/>
    <d v="2017-02-15T00:00:00"/>
    <x v="0"/>
    <s v="X-Other"/>
    <s v="AB"/>
    <x v="0"/>
  </r>
  <r>
    <s v="Condo"/>
    <n v="199500"/>
    <x v="1"/>
    <s v="RLTY"/>
    <d v="2017-02-16T00:00:00"/>
    <x v="0"/>
    <s v="X-Other"/>
    <s v="AB"/>
    <x v="0"/>
  </r>
  <r>
    <s v="Single Family"/>
    <n v="200000"/>
    <x v="1"/>
    <s v="NXCH"/>
    <d v="2017-02-28T00:00:00"/>
    <x v="0"/>
    <s v="X-Other"/>
    <s v="AB"/>
    <x v="0"/>
  </r>
  <r>
    <s v="Condo"/>
    <n v="200000"/>
    <x v="1"/>
    <s v="NDRC"/>
    <s v="01-Feb-17"/>
    <x v="0"/>
    <s v="X-Other"/>
    <s v="AB"/>
    <x v="0"/>
  </r>
  <r>
    <s v="Condo"/>
    <n v="200000"/>
    <x v="1"/>
    <s v="PREFP2"/>
    <d v="2017-03-15T00:00:00"/>
    <x v="0"/>
    <s v="ROYAL SHELL REAL ESTATE"/>
    <s v="AB"/>
    <x v="0"/>
  </r>
  <r>
    <s v="Condo"/>
    <n v="200000"/>
    <x v="1"/>
    <s v="NPPR"/>
    <d v="2017-03-10T00:00:00"/>
    <x v="0"/>
    <s v="PREMIERE PLUS REALTY COMPANY"/>
    <s v="AB"/>
    <x v="0"/>
  </r>
  <r>
    <s v="Condo"/>
    <n v="200000"/>
    <x v="1"/>
    <s v="DNFRI"/>
    <d v="2017-02-21T00:00:00"/>
    <x v="0"/>
    <s v="DOWNING FRYE"/>
    <s v="AB"/>
    <x v="0"/>
  </r>
  <r>
    <s v="Condo"/>
    <n v="200000"/>
    <x v="1"/>
    <s v="CBRR03"/>
    <d v="2017-01-19T00:00:00"/>
    <x v="0"/>
    <s v="COLDWELL BANKER"/>
    <s v="AB"/>
    <x v="0"/>
  </r>
  <r>
    <s v="Condo"/>
    <n v="200000"/>
    <x v="1"/>
    <s v="NMVP1"/>
    <d v="2017-01-25T00:00:00"/>
    <x v="0"/>
    <s v="X-Other"/>
    <s v="AB"/>
    <x v="0"/>
  </r>
  <r>
    <s v="Condo"/>
    <n v="200000"/>
    <x v="1"/>
    <s v="SUNY"/>
    <d v="2017-03-20T00:00:00"/>
    <x v="0"/>
    <s v="X-Other"/>
    <s v="AB"/>
    <x v="0"/>
  </r>
  <r>
    <s v="Condo"/>
    <n v="200000"/>
    <x v="1"/>
    <s v="NGPN"/>
    <d v="2017-02-28T00:00:00"/>
    <x v="0"/>
    <s v="X-Other"/>
    <s v="AB"/>
    <x v="0"/>
  </r>
  <r>
    <s v="Condo"/>
    <n v="200000"/>
    <x v="1"/>
    <s v="OLD"/>
    <d v="2017-01-17T00:00:00"/>
    <x v="0"/>
    <s v="X-Other"/>
    <s v="AB"/>
    <x v="0"/>
  </r>
  <r>
    <s v="Condo"/>
    <n v="200000"/>
    <x v="1"/>
    <s v="DNFR"/>
    <d v="2017-03-31T00:00:00"/>
    <x v="0"/>
    <s v="DOWNING FRYE"/>
    <s v="AB"/>
    <x v="0"/>
  </r>
  <r>
    <s v="Condo"/>
    <n v="200000"/>
    <x v="1"/>
    <s v="NPPR"/>
    <d v="2017-03-31T00:00:00"/>
    <x v="0"/>
    <s v="PREMIERE PLUS REALTY COMPANY"/>
    <s v="AB"/>
    <x v="0"/>
  </r>
  <r>
    <s v="Condo"/>
    <n v="201000"/>
    <x v="1"/>
    <s v="NBHHS2"/>
    <d v="2017-03-14T00:00:00"/>
    <x v="0"/>
    <s v="BERKSHIRE HATHAWAY FLORIDA"/>
    <s v="AB"/>
    <x v="0"/>
  </r>
  <r>
    <s v="Condo"/>
    <n v="201900"/>
    <x v="1"/>
    <s v="PREM03"/>
    <s v="09-Mar-17"/>
    <x v="0"/>
    <s v="PREMIER SOTHEBYS"/>
    <s v="AB"/>
    <x v="0"/>
  </r>
  <r>
    <s v="Condo"/>
    <n v="202000"/>
    <x v="1"/>
    <s v="FPRP"/>
    <d v="2017-01-31T00:00:00"/>
    <x v="0"/>
    <s v="X-Other"/>
    <s v="AB"/>
    <x v="0"/>
  </r>
  <r>
    <s v="Condo"/>
    <n v="202000"/>
    <x v="1"/>
    <s v="SOBA"/>
    <d v="2017-02-23T00:00:00"/>
    <x v="0"/>
    <s v="X-Other"/>
    <s v="AB"/>
    <x v="0"/>
  </r>
  <r>
    <s v="Condo"/>
    <n v="202500"/>
    <x v="1"/>
    <s v="NFHR"/>
    <s v="09-Mar-17"/>
    <x v="0"/>
    <s v="X-Other"/>
    <s v="AB"/>
    <x v="0"/>
  </r>
  <r>
    <s v="Single Family"/>
    <n v="203000"/>
    <x v="1"/>
    <s v="WRGI"/>
    <s v="08-Feb-17"/>
    <x v="0"/>
    <s v="X-Other"/>
    <s v="AB"/>
    <x v="0"/>
  </r>
  <r>
    <s v="Condo"/>
    <n v="203000"/>
    <x v="1"/>
    <s v="NTMB"/>
    <s v="01-Mar-17"/>
    <x v="0"/>
    <s v="X-Other"/>
    <s v="AB"/>
    <x v="0"/>
  </r>
  <r>
    <s v="Condo"/>
    <n v="203250"/>
    <x v="1"/>
    <s v="NPPR"/>
    <d v="2017-01-31T00:00:00"/>
    <x v="0"/>
    <s v="PREMIERE PLUS REALTY COMPANY"/>
    <s v="AB"/>
    <x v="0"/>
  </r>
  <r>
    <s v="Condo"/>
    <n v="203500"/>
    <x v="1"/>
    <s v="NFHR"/>
    <s v="01-Mar-17"/>
    <x v="0"/>
    <s v="X-Other"/>
    <s v="AB"/>
    <x v="0"/>
  </r>
  <r>
    <s v="Single Family"/>
    <n v="204225"/>
    <x v="1"/>
    <s v="NFHR"/>
    <d v="2017-01-13T00:00:00"/>
    <x v="0"/>
    <s v="X-Other"/>
    <s v="AB"/>
    <x v="0"/>
  </r>
  <r>
    <s v="Single Family"/>
    <n v="204500"/>
    <x v="1"/>
    <s v="FNML"/>
    <d v="2017-03-28T00:00:00"/>
    <x v="0"/>
    <s v="X-Other"/>
    <s v="AB"/>
    <x v="0"/>
  </r>
  <r>
    <s v="Condo"/>
    <n v="205000"/>
    <x v="1"/>
    <s v="ALLRG"/>
    <d v="2017-01-12T00:00:00"/>
    <x v="0"/>
    <s v="X-Other"/>
    <s v="AB"/>
    <x v="0"/>
  </r>
  <r>
    <s v="Condo"/>
    <n v="205000"/>
    <x v="1"/>
    <s v="BRSRE2"/>
    <d v="2017-02-28T00:00:00"/>
    <x v="0"/>
    <s v="ROYAL SHELL REAL ESTATE"/>
    <s v="AB"/>
    <x v="0"/>
  </r>
  <r>
    <s v="Single Family"/>
    <n v="205000"/>
    <x v="1"/>
    <s v="CBRR03"/>
    <d v="2017-02-16T00:00:00"/>
    <x v="0"/>
    <s v="COLDWELL BANKER"/>
    <s v="AB"/>
    <x v="0"/>
  </r>
  <r>
    <s v="Single Family"/>
    <n v="205000"/>
    <x v="1"/>
    <s v="BEERL"/>
    <s v="03-Mar-17"/>
    <x v="0"/>
    <s v="X-Other"/>
    <s v="AB"/>
    <x v="0"/>
  </r>
  <r>
    <s v="Condo"/>
    <n v="205000"/>
    <x v="1"/>
    <s v="NMVP1"/>
    <d v="2017-02-16T00:00:00"/>
    <x v="0"/>
    <s v="X-Other"/>
    <s v="AB"/>
    <x v="0"/>
  </r>
  <r>
    <s v="Condo"/>
    <n v="205000"/>
    <x v="1"/>
    <s v="DNFR"/>
    <d v="2017-01-24T00:00:00"/>
    <x v="0"/>
    <s v="DOWNING FRYE"/>
    <s v="AB"/>
    <x v="0"/>
  </r>
  <r>
    <s v="Condo"/>
    <n v="205000"/>
    <x v="1"/>
    <s v="NRDR03"/>
    <d v="2017-02-17T00:00:00"/>
    <x v="0"/>
    <s v="X-Other"/>
    <s v="AB"/>
    <x v="0"/>
  </r>
  <r>
    <s v="Condo"/>
    <n v="205000"/>
    <x v="1"/>
    <s v="SUNY02"/>
    <d v="2017-02-16T00:00:00"/>
    <x v="0"/>
    <s v="X-Other"/>
    <s v="AB"/>
    <x v="0"/>
  </r>
  <r>
    <s v="Condo"/>
    <n v="205000"/>
    <x v="1"/>
    <s v="MAXR"/>
    <d v="2017-02-16T00:00:00"/>
    <x v="0"/>
    <s v="X-Other"/>
    <s v="AB"/>
    <x v="0"/>
  </r>
  <r>
    <s v="Condo"/>
    <n v="205000"/>
    <x v="1"/>
    <s v="NDRC"/>
    <s v="07-Mar-17"/>
    <x v="0"/>
    <s v="X-Other"/>
    <s v="AB"/>
    <x v="0"/>
  </r>
  <r>
    <s v="Condo"/>
    <n v="205000"/>
    <x v="1"/>
    <s v="NSWP"/>
    <d v="2017-02-15T00:00:00"/>
    <x v="0"/>
    <s v="X-Other"/>
    <s v="AB"/>
    <x v="0"/>
  </r>
  <r>
    <s v="Single Family"/>
    <n v="205000"/>
    <x v="1"/>
    <s v="NMAUB"/>
    <s v="01-Feb-17"/>
    <x v="0"/>
    <s v="X-Other"/>
    <s v="AB"/>
    <x v="0"/>
  </r>
  <r>
    <s v="Single Family"/>
    <n v="205000"/>
    <x v="1"/>
    <s v="NFHR"/>
    <s v="07-Feb-17"/>
    <x v="0"/>
    <s v="X-Other"/>
    <s v="AB"/>
    <x v="0"/>
  </r>
  <r>
    <s v="Condo"/>
    <n v="205000"/>
    <x v="1"/>
    <s v="NTEC"/>
    <d v="2017-01-31T00:00:00"/>
    <x v="0"/>
    <s v="X-Other"/>
    <s v="AB"/>
    <x v="0"/>
  </r>
  <r>
    <s v="Single Family"/>
    <n v="205000"/>
    <x v="1"/>
    <s v="NMVP1"/>
    <d v="2017-03-31T00:00:00"/>
    <x v="0"/>
    <s v="X-Other"/>
    <s v="AB"/>
    <x v="0"/>
  </r>
  <r>
    <s v="Condo"/>
    <n v="205000"/>
    <x v="1"/>
    <s v="CC0NMLS"/>
    <s v="06-Mar-17"/>
    <x v="0"/>
    <s v="X-Other"/>
    <s v="AB"/>
    <x v="0"/>
  </r>
  <r>
    <s v="Condo"/>
    <n v="205000"/>
    <x v="1"/>
    <s v="NWRG"/>
    <d v="2017-02-28T00:00:00"/>
    <x v="0"/>
    <s v="X-Other"/>
    <s v="AB"/>
    <x v="0"/>
  </r>
  <r>
    <s v="Condo"/>
    <n v="205000"/>
    <x v="1"/>
    <s v="NGCI02"/>
    <d v="2017-03-31T00:00:00"/>
    <x v="0"/>
    <s v="GULF COAST INTERNATIONAL PROP"/>
    <s v="AB"/>
    <x v="0"/>
  </r>
  <r>
    <s v="Condo"/>
    <n v="206000"/>
    <x v="1"/>
    <s v="FREM"/>
    <d v="2017-02-17T00:00:00"/>
    <x v="0"/>
    <s v="X-Other"/>
    <s v="AB"/>
    <x v="0"/>
  </r>
  <r>
    <s v="Condo"/>
    <n v="206000"/>
    <x v="1"/>
    <s v="BKSRI"/>
    <s v="02-Mar-17"/>
    <x v="0"/>
    <s v="X-Other"/>
    <s v="AB"/>
    <x v="0"/>
  </r>
  <r>
    <s v="Condo"/>
    <n v="206000"/>
    <x v="1"/>
    <s v="PREM16"/>
    <d v="2017-01-17T00:00:00"/>
    <x v="0"/>
    <s v="PREMIER SOTHEBYS"/>
    <s v="AB"/>
    <x v="0"/>
  </r>
  <r>
    <s v="Condo"/>
    <n v="206000"/>
    <x v="1"/>
    <s v="JRWD03"/>
    <d v="2017-01-28T00:00:00"/>
    <x v="0"/>
    <s v="JOHN R WOOD"/>
    <s v="AB"/>
    <x v="0"/>
  </r>
  <r>
    <s v="Condo"/>
    <n v="206000"/>
    <x v="1"/>
    <s v="NRDR03"/>
    <d v="2017-03-20T00:00:00"/>
    <x v="0"/>
    <s v="X-Other"/>
    <s v="AB"/>
    <x v="0"/>
  </r>
  <r>
    <s v="Single Family"/>
    <n v="206000"/>
    <x v="1"/>
    <s v="NXCH"/>
    <d v="2017-03-21T00:00:00"/>
    <x v="0"/>
    <s v="X-Other"/>
    <s v="AB"/>
    <x v="0"/>
  </r>
  <r>
    <s v="Single Family"/>
    <n v="206500"/>
    <x v="1"/>
    <s v="PRUD02"/>
    <d v="2017-03-15T00:00:00"/>
    <x v="0"/>
    <s v="BERKSHIRE HATHAWAY FLORIDA"/>
    <s v="AB"/>
    <x v="0"/>
  </r>
  <r>
    <s v="Condo"/>
    <n v="207000"/>
    <x v="1"/>
    <s v="CBRR03"/>
    <d v="2017-03-30T00:00:00"/>
    <x v="0"/>
    <s v="COLDWELL BANKER"/>
    <s v="AB"/>
    <x v="0"/>
  </r>
  <r>
    <s v="Condo"/>
    <n v="208000"/>
    <x v="1"/>
    <s v="SREB"/>
    <d v="2017-01-12T00:00:00"/>
    <x v="0"/>
    <s v="X-Other"/>
    <s v="AB"/>
    <x v="0"/>
  </r>
  <r>
    <s v="Condo"/>
    <n v="208000"/>
    <x v="1"/>
    <s v="NPPR"/>
    <s v="09-Jan-17"/>
    <x v="0"/>
    <s v="PREMIERE PLUS REALTY COMPANY"/>
    <s v="AB"/>
    <x v="0"/>
  </r>
  <r>
    <s v="Single Family"/>
    <n v="208000"/>
    <x v="1"/>
    <s v="WRGI"/>
    <d v="2017-01-31T00:00:00"/>
    <x v="0"/>
    <s v="X-Other"/>
    <s v="AB"/>
    <x v="0"/>
  </r>
  <r>
    <s v="Condo"/>
    <n v="208000"/>
    <x v="1"/>
    <s v="NDRC"/>
    <d v="2017-03-14T00:00:00"/>
    <x v="0"/>
    <s v="X-Other"/>
    <s v="AB"/>
    <x v="0"/>
  </r>
  <r>
    <s v="Condo"/>
    <n v="209000"/>
    <x v="1"/>
    <s v="BPREM07"/>
    <d v="2017-03-15T00:00:00"/>
    <x v="0"/>
    <s v="PREMIER SOTHEBYS"/>
    <s v="AB"/>
    <x v="0"/>
  </r>
  <r>
    <s v="Condo"/>
    <n v="209000"/>
    <x v="1"/>
    <s v="NSAG"/>
    <d v="2017-03-28T00:00:00"/>
    <x v="0"/>
    <s v="X-Other"/>
    <s v="AB"/>
    <x v="0"/>
  </r>
  <r>
    <s v="Condo"/>
    <n v="209000"/>
    <x v="1"/>
    <s v="NEVON"/>
    <d v="2017-01-13T00:00:00"/>
    <x v="0"/>
    <s v="X-Other"/>
    <s v="AB"/>
    <x v="0"/>
  </r>
  <r>
    <s v="Condo"/>
    <n v="210000"/>
    <x v="1"/>
    <s v="BPREM07"/>
    <d v="2017-01-10T00:00:00"/>
    <x v="0"/>
    <s v="PREMIER SOTHEBYS"/>
    <s v="AB"/>
    <x v="0"/>
  </r>
  <r>
    <s v="Condo"/>
    <n v="210000"/>
    <x v="1"/>
    <s v="NKWRN"/>
    <d v="2017-01-20T00:00:00"/>
    <x v="0"/>
    <s v="X-Other"/>
    <s v="AB"/>
    <x v="0"/>
  </r>
  <r>
    <s v="Condo"/>
    <n v="210000"/>
    <x v="1"/>
    <s v="BBRE"/>
    <d v="2017-03-31T00:00:00"/>
    <x v="0"/>
    <s v="X-Other"/>
    <s v="AB"/>
    <x v="0"/>
  </r>
  <r>
    <s v="Condo"/>
    <n v="210000"/>
    <x v="1"/>
    <s v="NPPR"/>
    <d v="2017-01-24T00:00:00"/>
    <x v="0"/>
    <s v="PREMIERE PLUS REALTY COMPANY"/>
    <s v="AB"/>
    <x v="0"/>
  </r>
  <r>
    <s v="Condo"/>
    <n v="210000"/>
    <x v="1"/>
    <s v="FSUN2"/>
    <d v="2017-02-28T00:00:00"/>
    <x v="0"/>
    <s v="X-Other"/>
    <s v="AB"/>
    <x v="0"/>
  </r>
  <r>
    <s v="Single Family"/>
    <n v="210000"/>
    <x v="1"/>
    <s v="SUNY02"/>
    <s v="05-Jan-17"/>
    <x v="0"/>
    <s v="X-Other"/>
    <s v="AB"/>
    <x v="0"/>
  </r>
  <r>
    <s v="Condo"/>
    <n v="210000"/>
    <x v="1"/>
    <s v="NPPR"/>
    <d v="2017-02-28T00:00:00"/>
    <x v="0"/>
    <s v="PREMIERE PLUS REALTY COMPANY"/>
    <s v="AB"/>
    <x v="0"/>
  </r>
  <r>
    <s v="Condo"/>
    <n v="210000"/>
    <x v="1"/>
    <s v="NPPR"/>
    <s v="08-Feb-17"/>
    <x v="0"/>
    <s v="PREMIERE PLUS REALTY COMPANY"/>
    <s v="AB"/>
    <x v="0"/>
  </r>
  <r>
    <s v="Condo"/>
    <n v="210000"/>
    <x v="1"/>
    <s v="CBRR02"/>
    <d v="2017-01-25T00:00:00"/>
    <x v="0"/>
    <s v="COLDWELL BANKER"/>
    <s v="AB"/>
    <x v="0"/>
  </r>
  <r>
    <s v="Condo"/>
    <n v="210000"/>
    <x v="1"/>
    <s v="NRYA"/>
    <d v="2017-02-16T00:00:00"/>
    <x v="0"/>
    <s v="X-Other"/>
    <s v="AB"/>
    <x v="0"/>
  </r>
  <r>
    <s v="Single Family"/>
    <n v="210000"/>
    <x v="1"/>
    <s v="NSUMR"/>
    <s v="06-Feb-17"/>
    <x v="0"/>
    <s v="X-Other"/>
    <s v="AB"/>
    <x v="0"/>
  </r>
  <r>
    <s v="Single Family"/>
    <n v="210000"/>
    <x v="1"/>
    <s v="PREP"/>
    <d v="2017-01-20T00:00:00"/>
    <x v="0"/>
    <s v="PREMIERE PLUS REALTY COMPANY"/>
    <s v="AB"/>
    <x v="0"/>
  </r>
  <r>
    <s v="Single Family"/>
    <n v="210000"/>
    <x v="1"/>
    <s v="NDRC"/>
    <d v="2017-02-10T00:00:00"/>
    <x v="0"/>
    <s v="X-Other"/>
    <s v="AB"/>
    <x v="0"/>
  </r>
  <r>
    <s v="Condo"/>
    <n v="210000"/>
    <x v="1"/>
    <s v="WOOD17"/>
    <d v="2017-03-13T00:00:00"/>
    <x v="0"/>
    <s v="JOHN R WOOD"/>
    <s v="AB"/>
    <x v="0"/>
  </r>
  <r>
    <s v="Condo"/>
    <n v="210000"/>
    <x v="1"/>
    <s v="NKEAT"/>
    <d v="2017-02-13T00:00:00"/>
    <x v="0"/>
    <s v="X-Other"/>
    <s v="AB"/>
    <x v="0"/>
  </r>
  <r>
    <s v="Condo"/>
    <n v="210000"/>
    <x v="1"/>
    <s v="SUNY"/>
    <d v="2017-03-24T00:00:00"/>
    <x v="0"/>
    <s v="X-Other"/>
    <s v="AB"/>
    <x v="0"/>
  </r>
  <r>
    <s v="Condo"/>
    <n v="210000"/>
    <x v="1"/>
    <s v="NGCPG"/>
    <d v="2017-03-22T00:00:00"/>
    <x v="0"/>
    <s v="X-Other"/>
    <s v="AB"/>
    <x v="0"/>
  </r>
  <r>
    <s v="Condo"/>
    <n v="210000"/>
    <x v="1"/>
    <s v="NBHHS2"/>
    <d v="2017-03-27T00:00:00"/>
    <x v="0"/>
    <s v="BERKSHIRE HATHAWAY FLORIDA"/>
    <s v="AB"/>
    <x v="0"/>
  </r>
  <r>
    <s v="Condo"/>
    <n v="210000"/>
    <x v="1"/>
    <s v="DNFR"/>
    <d v="2017-02-28T00:00:00"/>
    <x v="0"/>
    <s v="DOWNING FRYE"/>
    <s v="AB"/>
    <x v="0"/>
  </r>
  <r>
    <s v="Condo"/>
    <n v="210000"/>
    <x v="1"/>
    <s v="NPPR"/>
    <d v="2017-03-13T00:00:00"/>
    <x v="0"/>
    <s v="PREMIERE PLUS REALTY COMPANY"/>
    <s v="AB"/>
    <x v="0"/>
  </r>
  <r>
    <s v="Condo"/>
    <n v="210000"/>
    <x v="1"/>
    <s v="WRGI"/>
    <d v="2017-03-27T00:00:00"/>
    <x v="0"/>
    <s v="X-Other"/>
    <s v="AB"/>
    <x v="0"/>
  </r>
  <r>
    <s v="Single Family"/>
    <n v="211150"/>
    <x v="1"/>
    <s v="NPPR"/>
    <s v="06-Feb-17"/>
    <x v="0"/>
    <s v="PREMIERE PLUS REALTY COMPANY"/>
    <s v="AB"/>
    <x v="0"/>
  </r>
  <r>
    <s v="Single Family"/>
    <n v="211340"/>
    <x v="1"/>
    <s v="NKWRN"/>
    <d v="2017-02-14T00:00:00"/>
    <x v="0"/>
    <s v="X-Other"/>
    <s v="AB"/>
    <x v="0"/>
  </r>
  <r>
    <s v="Condo"/>
    <n v="211500"/>
    <x v="1"/>
    <s v="NPPR"/>
    <s v="05-Jan-17"/>
    <x v="0"/>
    <s v="PREMIERE PLUS REALTY COMPANY"/>
    <s v="AB"/>
    <x v="0"/>
  </r>
  <r>
    <s v="Single Family"/>
    <n v="211500"/>
    <x v="1"/>
    <s v="NMVP1"/>
    <d v="2017-02-17T00:00:00"/>
    <x v="0"/>
    <s v="X-Other"/>
    <s v="AB"/>
    <x v="0"/>
  </r>
  <r>
    <s v="Condo"/>
    <n v="212000"/>
    <x v="1"/>
    <s v="DNFR"/>
    <s v="03-Jan-17"/>
    <x v="0"/>
    <s v="DOWNING FRYE"/>
    <s v="AB"/>
    <x v="0"/>
  </r>
  <r>
    <s v="Condo"/>
    <n v="212000"/>
    <x v="1"/>
    <s v="CBRR03"/>
    <d v="2017-03-28T00:00:00"/>
    <x v="0"/>
    <s v="COLDWELL BANKER"/>
    <s v="AB"/>
    <x v="0"/>
  </r>
  <r>
    <s v="Condo"/>
    <n v="212000"/>
    <x v="1"/>
    <s v="FBPL"/>
    <s v="07-Mar-17"/>
    <x v="0"/>
    <s v="X-Other"/>
    <s v="AB"/>
    <x v="0"/>
  </r>
  <r>
    <s v="Condo"/>
    <n v="212000"/>
    <x v="1"/>
    <s v="DNFR"/>
    <s v="08-Mar-17"/>
    <x v="0"/>
    <s v="DOWNING FRYE"/>
    <s v="AB"/>
    <x v="0"/>
  </r>
  <r>
    <s v="Condo"/>
    <n v="212000"/>
    <x v="1"/>
    <s v="NPPR"/>
    <s v="09-Mar-17"/>
    <x v="0"/>
    <s v="PREMIERE PLUS REALTY COMPANY"/>
    <s v="AB"/>
    <x v="0"/>
  </r>
  <r>
    <s v="Condo"/>
    <n v="212000"/>
    <x v="1"/>
    <s v="NFHR"/>
    <d v="2017-03-15T00:00:00"/>
    <x v="0"/>
    <s v="X-Other"/>
    <s v="AB"/>
    <x v="0"/>
  </r>
  <r>
    <s v="Condo"/>
    <n v="212500"/>
    <x v="1"/>
    <s v="NCJC"/>
    <d v="2017-01-26T00:00:00"/>
    <x v="0"/>
    <s v="X-Other"/>
    <s v="AB"/>
    <x v="0"/>
  </r>
  <r>
    <s v="Condo"/>
    <n v="212500"/>
    <x v="1"/>
    <s v="NPOI"/>
    <s v="06-Jan-17"/>
    <x v="0"/>
    <s v="X-Other"/>
    <s v="AB"/>
    <x v="0"/>
  </r>
  <r>
    <s v="Condo"/>
    <n v="212500"/>
    <x v="1"/>
    <s v="NAMVT"/>
    <s v="01-Mar-17"/>
    <x v="0"/>
    <s v="AMERIVEST"/>
    <s v="AB"/>
    <x v="0"/>
  </r>
  <r>
    <s v="Condo"/>
    <n v="212500"/>
    <x v="1"/>
    <s v="NPPR"/>
    <d v="2017-02-28T00:00:00"/>
    <x v="0"/>
    <s v="PREMIERE PLUS REALTY COMPANY"/>
    <s v="AB"/>
    <x v="0"/>
  </r>
  <r>
    <s v="Single Family"/>
    <n v="213000"/>
    <x v="1"/>
    <s v="NKWRN"/>
    <d v="2017-01-17T00:00:00"/>
    <x v="0"/>
    <s v="X-Other"/>
    <s v="AB"/>
    <x v="0"/>
  </r>
  <r>
    <s v="Condo"/>
    <n v="213000"/>
    <x v="1"/>
    <s v="RLTY"/>
    <d v="2017-03-30T00:00:00"/>
    <x v="0"/>
    <s v="X-Other"/>
    <s v="AB"/>
    <x v="0"/>
  </r>
  <r>
    <s v="Condo"/>
    <n v="213000"/>
    <x v="1"/>
    <s v="NPMP"/>
    <s v="09-Mar-17"/>
    <x v="0"/>
    <s v="X-Other"/>
    <s v="AB"/>
    <x v="0"/>
  </r>
  <r>
    <s v="Condo"/>
    <n v="214000"/>
    <x v="1"/>
    <s v="NDRC"/>
    <d v="2017-01-23T00:00:00"/>
    <x v="0"/>
    <s v="X-Other"/>
    <s v="AB"/>
    <x v="0"/>
  </r>
  <r>
    <s v="Condo"/>
    <n v="214000"/>
    <x v="1"/>
    <s v="DNFR"/>
    <d v="2017-02-24T00:00:00"/>
    <x v="0"/>
    <s v="DOWNING FRYE"/>
    <s v="AB"/>
    <x v="0"/>
  </r>
  <r>
    <s v="Condo"/>
    <n v="214000"/>
    <x v="1"/>
    <s v="NWSR"/>
    <d v="2017-02-10T00:00:00"/>
    <x v="0"/>
    <s v="X-Other"/>
    <s v="AB"/>
    <x v="0"/>
  </r>
  <r>
    <s v="Condo"/>
    <n v="214000"/>
    <x v="1"/>
    <s v="NPPR"/>
    <s v="02-Feb-17"/>
    <x v="0"/>
    <s v="PREMIERE PLUS REALTY COMPANY"/>
    <s v="AB"/>
    <x v="0"/>
  </r>
  <r>
    <s v="Condo"/>
    <n v="214000"/>
    <x v="1"/>
    <s v="BPREM07"/>
    <d v="2017-03-31T00:00:00"/>
    <x v="0"/>
    <s v="PREMIER SOTHEBYS"/>
    <s v="AB"/>
    <x v="0"/>
  </r>
  <r>
    <s v="Condo"/>
    <n v="214500"/>
    <x v="1"/>
    <s v="NJDF"/>
    <d v="2017-03-30T00:00:00"/>
    <x v="0"/>
    <s v="X-Other"/>
    <s v="AB"/>
    <x v="0"/>
  </r>
  <r>
    <s v="Condo"/>
    <n v="214900"/>
    <x v="1"/>
    <s v="REDR"/>
    <d v="2017-03-31T00:00:00"/>
    <x v="0"/>
    <s v="X-Other"/>
    <s v="AB"/>
    <x v="0"/>
  </r>
  <r>
    <s v="Condo"/>
    <n v="215000"/>
    <x v="1"/>
    <s v="BRSRE2"/>
    <d v="2017-01-16T00:00:00"/>
    <x v="0"/>
    <s v="ROYAL SHELL REAL ESTATE"/>
    <s v="AB"/>
    <x v="0"/>
  </r>
  <r>
    <s v="Condo"/>
    <n v="215000"/>
    <x v="1"/>
    <s v="FPRP"/>
    <s v="05-Mar-17"/>
    <x v="0"/>
    <s v="X-Other"/>
    <s v="AB"/>
    <x v="0"/>
  </r>
  <r>
    <s v="Condo"/>
    <n v="215000"/>
    <x v="1"/>
    <s v="RLTY"/>
    <d v="2017-01-31T00:00:00"/>
    <x v="0"/>
    <s v="X-Other"/>
    <s v="AB"/>
    <x v="0"/>
  </r>
  <r>
    <s v="Condo"/>
    <n v="215000"/>
    <x v="1"/>
    <s v="PREM02"/>
    <s v="01-Mar-17"/>
    <x v="0"/>
    <s v="PREMIER SOTHEBYS"/>
    <s v="AB"/>
    <x v="0"/>
  </r>
  <r>
    <s v="Condo"/>
    <n v="215000"/>
    <x v="1"/>
    <s v="NBHHS2"/>
    <d v="2017-01-20T00:00:00"/>
    <x v="0"/>
    <s v="BERKSHIRE HATHAWAY FLORIDA"/>
    <s v="AB"/>
    <x v="0"/>
  </r>
  <r>
    <s v="Condo"/>
    <n v="215000"/>
    <x v="1"/>
    <s v="WOOD17"/>
    <d v="2017-02-28T00:00:00"/>
    <x v="0"/>
    <s v="JOHN R WOOD"/>
    <s v="AB"/>
    <x v="0"/>
  </r>
  <r>
    <s v="Condo"/>
    <n v="215000"/>
    <x v="1"/>
    <s v="DNFR"/>
    <d v="2017-01-27T00:00:00"/>
    <x v="0"/>
    <s v="DOWNING FRYE"/>
    <s v="AB"/>
    <x v="0"/>
  </r>
  <r>
    <s v="Single Family"/>
    <n v="215000"/>
    <x v="1"/>
    <s v="NAMVT"/>
    <s v="03-Jan-17"/>
    <x v="0"/>
    <s v="AMERIVEST"/>
    <s v="AB"/>
    <x v="0"/>
  </r>
  <r>
    <s v="Condo"/>
    <n v="215000"/>
    <x v="1"/>
    <s v="NMVP1"/>
    <d v="2017-02-22T00:00:00"/>
    <x v="0"/>
    <s v="X-Other"/>
    <s v="AB"/>
    <x v="0"/>
  </r>
  <r>
    <s v="Single Family"/>
    <n v="215000"/>
    <x v="1"/>
    <s v="NPPR"/>
    <s v="08-Feb-17"/>
    <x v="0"/>
    <s v="PREMIERE PLUS REALTY COMPANY"/>
    <s v="AB"/>
    <x v="0"/>
  </r>
  <r>
    <s v="Condo"/>
    <n v="215000"/>
    <x v="1"/>
    <s v="FREM"/>
    <d v="2017-03-22T00:00:00"/>
    <x v="0"/>
    <s v="X-Other"/>
    <s v="AB"/>
    <x v="0"/>
  </r>
  <r>
    <s v="Condo"/>
    <n v="215000"/>
    <x v="1"/>
    <s v="NBAYR"/>
    <d v="2017-01-30T00:00:00"/>
    <x v="0"/>
    <s v="X-Other"/>
    <s v="AB"/>
    <x v="0"/>
  </r>
  <r>
    <s v="Condo"/>
    <n v="215000"/>
    <x v="1"/>
    <s v="WOOD24"/>
    <d v="2017-02-21T00:00:00"/>
    <x v="0"/>
    <s v="JOHN R WOOD"/>
    <s v="AB"/>
    <x v="0"/>
  </r>
  <r>
    <s v="Condo"/>
    <n v="215000"/>
    <x v="1"/>
    <s v="NOPYT"/>
    <s v="03-Mar-17"/>
    <x v="0"/>
    <s v="X-Other"/>
    <s v="AB"/>
    <x v="0"/>
  </r>
  <r>
    <s v="Condo"/>
    <n v="215000"/>
    <x v="1"/>
    <s v="NRSI"/>
    <d v="2017-03-21T00:00:00"/>
    <x v="0"/>
    <s v="NAPLES REALTY SERVICES"/>
    <s v="AB"/>
    <x v="0"/>
  </r>
  <r>
    <s v="Single Family"/>
    <n v="215000"/>
    <x v="1"/>
    <s v="NMVP1"/>
    <d v="2017-03-30T00:00:00"/>
    <x v="0"/>
    <s v="X-Other"/>
    <s v="AB"/>
    <x v="0"/>
  </r>
  <r>
    <s v="Condo"/>
    <n v="215000"/>
    <x v="1"/>
    <s v="NBHHS2"/>
    <d v="2017-03-21T00:00:00"/>
    <x v="0"/>
    <s v="BERKSHIRE HATHAWAY FLORIDA"/>
    <s v="AB"/>
    <x v="0"/>
  </r>
  <r>
    <s v="Condo"/>
    <n v="215000"/>
    <x v="1"/>
    <s v="DNFR"/>
    <d v="2017-03-31T00:00:00"/>
    <x v="0"/>
    <s v="DOWNING FRYE"/>
    <s v="AB"/>
    <x v="0"/>
  </r>
  <r>
    <s v="Condo"/>
    <n v="216000"/>
    <x v="1"/>
    <s v="NJDF"/>
    <s v="09-Mar-17"/>
    <x v="0"/>
    <s v="X-Other"/>
    <s v="AB"/>
    <x v="0"/>
  </r>
  <r>
    <s v="Condo"/>
    <n v="216400"/>
    <x v="1"/>
    <s v="NMVP1"/>
    <d v="2017-01-20T00:00:00"/>
    <x v="0"/>
    <s v="X-Other"/>
    <s v="AB"/>
    <x v="0"/>
  </r>
  <r>
    <s v="Single Family"/>
    <n v="217000"/>
    <x v="1"/>
    <s v="NPPR"/>
    <d v="2017-01-31T00:00:00"/>
    <x v="0"/>
    <s v="PREMIERE PLUS REALTY COMPANY"/>
    <s v="AB"/>
    <x v="0"/>
  </r>
  <r>
    <s v="Single Family"/>
    <n v="217000"/>
    <x v="1"/>
    <s v="NXCH"/>
    <d v="2017-01-31T00:00:00"/>
    <x v="0"/>
    <s v="X-Other"/>
    <s v="AB"/>
    <x v="0"/>
  </r>
  <r>
    <s v="Condo"/>
    <n v="217320"/>
    <x v="1"/>
    <s v="FSAD"/>
    <d v="2017-02-27T00:00:00"/>
    <x v="0"/>
    <s v="X-Other"/>
    <s v="AB"/>
    <x v="0"/>
  </r>
  <r>
    <s v="Single Family"/>
    <n v="217500"/>
    <x v="1"/>
    <s v="RLTY"/>
    <s v="09-Jan-17"/>
    <x v="0"/>
    <s v="X-Other"/>
    <s v="AB"/>
    <x v="0"/>
  </r>
  <r>
    <s v="Condo"/>
    <n v="217500"/>
    <x v="1"/>
    <s v="NPOI"/>
    <d v="2017-03-17T00:00:00"/>
    <x v="0"/>
    <s v="X-Other"/>
    <s v="AB"/>
    <x v="0"/>
  </r>
  <r>
    <s v="Condo"/>
    <n v="218000"/>
    <x v="1"/>
    <s v="JRWD03"/>
    <s v="01-Mar-17"/>
    <x v="0"/>
    <s v="JOHN R WOOD"/>
    <s v="AB"/>
    <x v="0"/>
  </r>
  <r>
    <s v="Condo"/>
    <n v="218000"/>
    <x v="1"/>
    <s v="PRUD30"/>
    <d v="2017-03-23T00:00:00"/>
    <x v="0"/>
    <s v="BERKSHIRE HATHAWAY FLORIDA"/>
    <s v="AB"/>
    <x v="0"/>
  </r>
  <r>
    <s v="Condo"/>
    <n v="218000"/>
    <x v="1"/>
    <s v="NSKW"/>
    <d v="2017-02-14T00:00:00"/>
    <x v="0"/>
    <s v="X-Other"/>
    <s v="AB"/>
    <x v="0"/>
  </r>
  <r>
    <s v="Condo"/>
    <n v="218750"/>
    <x v="1"/>
    <s v="NPOI"/>
    <d v="2017-02-24T00:00:00"/>
    <x v="0"/>
    <s v="X-Other"/>
    <s v="AB"/>
    <x v="0"/>
  </r>
  <r>
    <s v="Condo"/>
    <n v="219000"/>
    <x v="1"/>
    <s v="BKWR"/>
    <s v="08-Mar-17"/>
    <x v="0"/>
    <s v="KELLER WILLIAMS ELITE"/>
    <s v="AB"/>
    <x v="0"/>
  </r>
  <r>
    <s v="Single Family"/>
    <n v="219000"/>
    <x v="1"/>
    <s v="NXCH"/>
    <d v="2017-01-31T00:00:00"/>
    <x v="0"/>
    <s v="X-Other"/>
    <s v="AB"/>
    <x v="0"/>
  </r>
  <r>
    <s v="Condo"/>
    <n v="219000"/>
    <x v="1"/>
    <s v="NGRR"/>
    <d v="2017-03-31T00:00:00"/>
    <x v="0"/>
    <s v="X-Other"/>
    <s v="AB"/>
    <x v="0"/>
  </r>
  <r>
    <s v="Single Family"/>
    <n v="219000"/>
    <x v="1"/>
    <s v="WRGI"/>
    <s v="02-Feb-17"/>
    <x v="0"/>
    <s v="X-Other"/>
    <s v="AB"/>
    <x v="0"/>
  </r>
  <r>
    <s v="Single Family"/>
    <n v="219900"/>
    <x v="1"/>
    <s v="HRRC"/>
    <s v="08-Mar-17"/>
    <x v="0"/>
    <s v="X-Other"/>
    <s v="AB"/>
    <x v="0"/>
  </r>
  <r>
    <s v="Condo"/>
    <n v="220000"/>
    <x v="1"/>
    <s v="CBRR03"/>
    <d v="2017-02-24T00:00:00"/>
    <x v="0"/>
    <s v="COLDWELL BANKER"/>
    <s v="AB"/>
    <x v="0"/>
  </r>
  <r>
    <s v="Condo"/>
    <n v="220000"/>
    <x v="1"/>
    <s v="NWRG"/>
    <s v="01-Mar-17"/>
    <x v="0"/>
    <s v="X-Other"/>
    <s v="AB"/>
    <x v="0"/>
  </r>
  <r>
    <s v="Condo"/>
    <n v="220000"/>
    <x v="1"/>
    <s v="WOOD17"/>
    <s v="01-Feb-17"/>
    <x v="0"/>
    <s v="JOHN R WOOD"/>
    <s v="AB"/>
    <x v="0"/>
  </r>
  <r>
    <s v="Condo"/>
    <n v="220000"/>
    <x v="1"/>
    <s v="PRUD30"/>
    <s v="06-Jan-17"/>
    <x v="0"/>
    <s v="BERKSHIRE HATHAWAY FLORIDA"/>
    <s v="AB"/>
    <x v="0"/>
  </r>
  <r>
    <s v="Condo"/>
    <n v="220000"/>
    <x v="1"/>
    <s v="JNAU"/>
    <s v="01-Mar-17"/>
    <x v="0"/>
    <s v="X-Other"/>
    <s v="AB"/>
    <x v="0"/>
  </r>
  <r>
    <s v="Condo"/>
    <n v="220000"/>
    <x v="1"/>
    <s v="NPPR3"/>
    <d v="2017-02-23T00:00:00"/>
    <x v="0"/>
    <s v="PREMIERE PLUS REALTY COMPANY"/>
    <s v="AB"/>
    <x v="0"/>
  </r>
  <r>
    <s v="Single Family"/>
    <n v="220000"/>
    <x v="1"/>
    <s v="NBOGI"/>
    <d v="2017-01-27T00:00:00"/>
    <x v="0"/>
    <e v="#N/A"/>
    <s v="AB"/>
    <x v="0"/>
  </r>
  <r>
    <s v="Condo"/>
    <n v="220000"/>
    <x v="1"/>
    <s v="WOOD17"/>
    <d v="2017-02-15T00:00:00"/>
    <x v="0"/>
    <s v="JOHN R WOOD"/>
    <s v="AB"/>
    <x v="0"/>
  </r>
  <r>
    <s v="Single Family"/>
    <n v="220000"/>
    <x v="1"/>
    <s v="NMVP1"/>
    <d v="2017-01-24T00:00:00"/>
    <x v="0"/>
    <s v="X-Other"/>
    <s v="AB"/>
    <x v="0"/>
  </r>
  <r>
    <s v="Condo"/>
    <n v="220000"/>
    <x v="1"/>
    <s v="NPPR"/>
    <d v="2017-03-24T00:00:00"/>
    <x v="0"/>
    <s v="PREMIERE PLUS REALTY COMPANY"/>
    <s v="AB"/>
    <x v="0"/>
  </r>
  <r>
    <s v="Condo"/>
    <n v="220000"/>
    <x v="1"/>
    <s v="PLAT"/>
    <d v="2017-02-28T00:00:00"/>
    <x v="0"/>
    <s v="X-Other"/>
    <s v="AB"/>
    <x v="0"/>
  </r>
  <r>
    <s v="Single Family"/>
    <n v="220000"/>
    <x v="1"/>
    <s v="NXCH"/>
    <d v="2017-01-31T00:00:00"/>
    <x v="0"/>
    <s v="X-Other"/>
    <s v="AB"/>
    <x v="0"/>
  </r>
  <r>
    <s v="Condo"/>
    <n v="220000"/>
    <x v="1"/>
    <s v="NWSR"/>
    <d v="2017-01-13T00:00:00"/>
    <x v="0"/>
    <s v="X-Other"/>
    <s v="AB"/>
    <x v="0"/>
  </r>
  <r>
    <s v="Condo"/>
    <n v="220000"/>
    <x v="1"/>
    <s v="NIBR4"/>
    <d v="2017-02-28T00:00:00"/>
    <x v="0"/>
    <s v="X-Other"/>
    <s v="AB"/>
    <x v="0"/>
  </r>
  <r>
    <s v="Condo"/>
    <n v="220000"/>
    <x v="1"/>
    <s v="NPPR"/>
    <d v="2017-02-21T00:00:00"/>
    <x v="0"/>
    <s v="PREMIERE PLUS REALTY COMPANY"/>
    <s v="AB"/>
    <x v="0"/>
  </r>
  <r>
    <s v="Single Family"/>
    <n v="220000"/>
    <x v="1"/>
    <s v="NPPR"/>
    <d v="2017-03-15T00:00:00"/>
    <x v="0"/>
    <s v="PREMIERE PLUS REALTY COMPANY"/>
    <s v="AB"/>
    <x v="0"/>
  </r>
  <r>
    <s v="Single Family"/>
    <n v="220000"/>
    <x v="1"/>
    <s v="DNFR"/>
    <d v="2017-01-31T00:00:00"/>
    <x v="0"/>
    <s v="DOWNING FRYE"/>
    <s v="AB"/>
    <x v="0"/>
  </r>
  <r>
    <s v="Condo"/>
    <n v="220000"/>
    <x v="1"/>
    <s v="FTNH"/>
    <s v="09-Jan-17"/>
    <x v="0"/>
    <s v="X-Other"/>
    <s v="AB"/>
    <x v="0"/>
  </r>
  <r>
    <s v="Condo"/>
    <n v="220000"/>
    <x v="1"/>
    <s v="NPPR"/>
    <d v="2017-01-25T00:00:00"/>
    <x v="0"/>
    <s v="PREMIERE PLUS REALTY COMPANY"/>
    <s v="AB"/>
    <x v="0"/>
  </r>
  <r>
    <s v="Single Family"/>
    <n v="220000"/>
    <x v="1"/>
    <s v="DNFR"/>
    <d v="2017-01-31T00:00:00"/>
    <x v="0"/>
    <s v="DOWNING FRYE"/>
    <s v="AB"/>
    <x v="0"/>
  </r>
  <r>
    <s v="Single Family"/>
    <n v="220000"/>
    <x v="1"/>
    <s v="BDOWN2"/>
    <d v="2017-03-20T00:00:00"/>
    <x v="0"/>
    <s v="DOWNING FRYE"/>
    <s v="AB"/>
    <x v="0"/>
  </r>
  <r>
    <s v="Single Family"/>
    <n v="220000"/>
    <x v="1"/>
    <s v="NLRG"/>
    <d v="2017-01-27T00:00:00"/>
    <x v="0"/>
    <s v="X-Other"/>
    <s v="AB"/>
    <x v="0"/>
  </r>
  <r>
    <s v="Single Family"/>
    <n v="220000"/>
    <x v="1"/>
    <s v="NAMVT"/>
    <d v="2017-02-14T00:00:00"/>
    <x v="0"/>
    <s v="AMERIVEST"/>
    <s v="AB"/>
    <x v="0"/>
  </r>
  <r>
    <s v="Condo"/>
    <n v="220000"/>
    <x v="1"/>
    <s v="NPPR"/>
    <d v="2017-01-13T00:00:00"/>
    <x v="0"/>
    <s v="PREMIERE PLUS REALTY COMPANY"/>
    <s v="AB"/>
    <x v="0"/>
  </r>
  <r>
    <s v="Condo"/>
    <n v="220000"/>
    <x v="1"/>
    <s v="NDRC"/>
    <d v="2017-01-27T00:00:00"/>
    <x v="0"/>
    <s v="X-Other"/>
    <s v="AB"/>
    <x v="0"/>
  </r>
  <r>
    <s v="Condo"/>
    <n v="220000"/>
    <x v="1"/>
    <s v="NTROP"/>
    <d v="2017-03-10T00:00:00"/>
    <x v="0"/>
    <s v="X-Other"/>
    <s v="AB"/>
    <x v="0"/>
  </r>
  <r>
    <s v="Condo"/>
    <n v="220000"/>
    <x v="1"/>
    <s v="NBOCA"/>
    <s v="06-Mar-17"/>
    <x v="0"/>
    <s v="X-Other"/>
    <s v="AB"/>
    <x v="0"/>
  </r>
  <r>
    <s v="Condo"/>
    <n v="220000"/>
    <x v="1"/>
    <s v="WOOD05"/>
    <d v="2017-02-16T00:00:00"/>
    <x v="0"/>
    <s v="JOHN R WOOD"/>
    <s v="AB"/>
    <x v="0"/>
  </r>
  <r>
    <s v="Single Family"/>
    <n v="220000"/>
    <x v="1"/>
    <s v="WOOD"/>
    <d v="2017-03-10T00:00:00"/>
    <x v="0"/>
    <s v="JOHN R WOOD"/>
    <s v="AB"/>
    <x v="0"/>
  </r>
  <r>
    <s v="Condo"/>
    <n v="221000"/>
    <x v="1"/>
    <s v="NPPR"/>
    <d v="2017-03-31T00:00:00"/>
    <x v="0"/>
    <s v="PREMIERE PLUS REALTY COMPANY"/>
    <s v="AB"/>
    <x v="0"/>
  </r>
  <r>
    <s v="Condo"/>
    <n v="221000"/>
    <x v="1"/>
    <s v="NTOA"/>
    <d v="2017-03-30T00:00:00"/>
    <x v="0"/>
    <s v="X-Other"/>
    <s v="AB"/>
    <x v="0"/>
  </r>
  <r>
    <s v="Condo"/>
    <n v="221500"/>
    <x v="1"/>
    <s v="WOOD17"/>
    <s v="03-Feb-17"/>
    <x v="0"/>
    <s v="JOHN R WOOD"/>
    <s v="AB"/>
    <x v="0"/>
  </r>
  <r>
    <s v="Condo"/>
    <n v="222000"/>
    <x v="1"/>
    <s v="NLEN2"/>
    <d v="2017-02-28T00:00:00"/>
    <x v="0"/>
    <s v="X-Other"/>
    <s v="AB"/>
    <x v="0"/>
  </r>
  <r>
    <s v="Condo"/>
    <n v="222000"/>
    <x v="1"/>
    <s v="NBLUO"/>
    <d v="2017-02-28T00:00:00"/>
    <x v="0"/>
    <e v="#N/A"/>
    <s v="AB"/>
    <x v="0"/>
  </r>
  <r>
    <s v="Condo"/>
    <n v="222500"/>
    <x v="1"/>
    <s v="JRWD03"/>
    <s v="01-Mar-17"/>
    <x v="0"/>
    <s v="JOHN R WOOD"/>
    <s v="AB"/>
    <x v="0"/>
  </r>
  <r>
    <s v="Single Family"/>
    <n v="223000"/>
    <x v="1"/>
    <s v="NRVT"/>
    <d v="2017-02-10T00:00:00"/>
    <x v="0"/>
    <s v="X-Other"/>
    <s v="AB"/>
    <x v="0"/>
  </r>
  <r>
    <s v="Condo"/>
    <n v="224000"/>
    <x v="1"/>
    <s v="WOOD17"/>
    <s v="09-Mar-17"/>
    <x v="0"/>
    <s v="JOHN R WOOD"/>
    <s v="AB"/>
    <x v="0"/>
  </r>
  <r>
    <s v="Condo"/>
    <n v="224000"/>
    <x v="1"/>
    <s v="NRSRE6"/>
    <d v="2017-03-31T00:00:00"/>
    <x v="0"/>
    <s v="ROYAL SHELL REAL ESTATE"/>
    <s v="AB"/>
    <x v="0"/>
  </r>
  <r>
    <s v="Single Family"/>
    <n v="224000"/>
    <x v="1"/>
    <s v="NSKW"/>
    <d v="2017-02-23T00:00:00"/>
    <x v="0"/>
    <s v="X-Other"/>
    <s v="AB"/>
    <x v="0"/>
  </r>
  <r>
    <s v="Single Family"/>
    <n v="224200"/>
    <x v="1"/>
    <s v="NPPR"/>
    <d v="2017-03-21T00:00:00"/>
    <x v="0"/>
    <s v="PREMIERE PLUS REALTY COMPANY"/>
    <s v="AB"/>
    <x v="0"/>
  </r>
  <r>
    <s v="Single Family"/>
    <n v="224900"/>
    <x v="1"/>
    <s v="DNFR"/>
    <d v="2017-03-31T00:00:00"/>
    <x v="0"/>
    <s v="DOWNING FRYE"/>
    <s v="AB"/>
    <x v="0"/>
  </r>
  <r>
    <s v="Condo"/>
    <n v="224925"/>
    <x v="1"/>
    <s v="NEXFS"/>
    <d v="2017-02-11T00:00:00"/>
    <x v="0"/>
    <s v="X-Other"/>
    <s v="AB"/>
    <x v="0"/>
  </r>
  <r>
    <s v="Condo"/>
    <n v="224995"/>
    <x v="1"/>
    <s v="NHORT4"/>
    <s v="05-Jan-17"/>
    <x v="0"/>
    <s v="X-Other"/>
    <s v="AB"/>
    <x v="0"/>
  </r>
  <r>
    <s v="Condo"/>
    <n v="225000"/>
    <x v="1"/>
    <s v="BEVBE"/>
    <d v="2017-02-15T00:00:00"/>
    <x v="0"/>
    <s v="X-Other"/>
    <s v="AB"/>
    <x v="0"/>
  </r>
  <r>
    <s v="Condo"/>
    <n v="225000"/>
    <x v="1"/>
    <s v="NOPYT"/>
    <d v="2017-02-15T00:00:00"/>
    <x v="0"/>
    <s v="X-Other"/>
    <s v="AB"/>
    <x v="0"/>
  </r>
  <r>
    <s v="Single Family"/>
    <n v="225000"/>
    <x v="1"/>
    <s v="NDRC"/>
    <d v="2017-02-10T00:00:00"/>
    <x v="0"/>
    <s v="X-Other"/>
    <s v="AB"/>
    <x v="0"/>
  </r>
  <r>
    <s v="Condo"/>
    <n v="225000"/>
    <x v="1"/>
    <s v="NMRT"/>
    <d v="2017-02-28T00:00:00"/>
    <x v="0"/>
    <s v="X-Other"/>
    <s v="AB"/>
    <x v="0"/>
  </r>
  <r>
    <s v="Condo"/>
    <n v="225000"/>
    <x v="1"/>
    <s v="SCGU"/>
    <d v="2017-03-20T00:00:00"/>
    <x v="0"/>
    <s v="X-Other"/>
    <s v="AB"/>
    <x v="0"/>
  </r>
  <r>
    <s v="Single Family"/>
    <n v="225000"/>
    <x v="1"/>
    <s v="NDRC"/>
    <d v="2017-02-26T00:00:00"/>
    <x v="0"/>
    <s v="X-Other"/>
    <s v="AB"/>
    <x v="0"/>
  </r>
  <r>
    <s v="Condo"/>
    <n v="225000"/>
    <x v="1"/>
    <s v="PRUD02"/>
    <d v="2017-03-31T00:00:00"/>
    <x v="0"/>
    <s v="BERKSHIRE HATHAWAY FLORIDA"/>
    <s v="AB"/>
    <x v="0"/>
  </r>
  <r>
    <s v="Condo"/>
    <n v="225000"/>
    <x v="1"/>
    <s v="BDOWN2"/>
    <s v="04-Jan-17"/>
    <x v="0"/>
    <s v="DOWNING FRYE"/>
    <s v="AB"/>
    <x v="0"/>
  </r>
  <r>
    <s v="Condo"/>
    <n v="225000"/>
    <x v="1"/>
    <s v="NMVP1"/>
    <d v="2017-03-28T00:00:00"/>
    <x v="0"/>
    <s v="X-Other"/>
    <s v="AB"/>
    <x v="0"/>
  </r>
  <r>
    <s v="Condo"/>
    <n v="225000"/>
    <x v="1"/>
    <s v="NPPR"/>
    <d v="2017-03-27T00:00:00"/>
    <x v="0"/>
    <s v="PREMIERE PLUS REALTY COMPANY"/>
    <s v="AB"/>
    <x v="0"/>
  </r>
  <r>
    <s v="Condo"/>
    <n v="225000"/>
    <x v="1"/>
    <s v="SOBA"/>
    <s v="01-Feb-17"/>
    <x v="0"/>
    <s v="X-Other"/>
    <s v="AB"/>
    <x v="0"/>
  </r>
  <r>
    <s v="Condo"/>
    <n v="225000"/>
    <x v="1"/>
    <s v="WRGI"/>
    <s v="09-Jan-17"/>
    <x v="0"/>
    <s v="X-Other"/>
    <s v="AB"/>
    <x v="0"/>
  </r>
  <r>
    <s v="Single Family"/>
    <n v="225000"/>
    <x v="1"/>
    <s v="GULB"/>
    <d v="2017-03-17T00:00:00"/>
    <x v="0"/>
    <s v="X-Other"/>
    <s v="AB"/>
    <x v="0"/>
  </r>
  <r>
    <s v="Condo"/>
    <n v="225000"/>
    <x v="1"/>
    <s v="BKWR"/>
    <s v="05-Jan-17"/>
    <x v="0"/>
    <s v="KELLER WILLIAMS ELITE"/>
    <s v="AB"/>
    <x v="0"/>
  </r>
  <r>
    <s v="Condo"/>
    <n v="225000"/>
    <x v="1"/>
    <s v="NPPR3"/>
    <d v="2017-03-23T00:00:00"/>
    <x v="0"/>
    <s v="PREMIERE PLUS REALTY COMPANY"/>
    <s v="AB"/>
    <x v="0"/>
  </r>
  <r>
    <s v="Condo"/>
    <n v="225000"/>
    <x v="1"/>
    <s v="BDOWN2"/>
    <d v="2017-01-31T00:00:00"/>
    <x v="0"/>
    <s v="DOWNING FRYE"/>
    <s v="AB"/>
    <x v="0"/>
  </r>
  <r>
    <s v="Single Family"/>
    <n v="225000"/>
    <x v="1"/>
    <s v="CBRR02"/>
    <s v="01-Feb-17"/>
    <x v="0"/>
    <s v="COLDWELL BANKER"/>
    <s v="AB"/>
    <x v="0"/>
  </r>
  <r>
    <s v="Condo"/>
    <n v="225000"/>
    <x v="1"/>
    <s v="NOPYT"/>
    <d v="2017-01-31T00:00:00"/>
    <x v="0"/>
    <s v="X-Other"/>
    <s v="AB"/>
    <x v="0"/>
  </r>
  <r>
    <s v="Condo"/>
    <n v="225000"/>
    <x v="1"/>
    <s v="NMVP1"/>
    <d v="2017-02-28T00:00:00"/>
    <x v="0"/>
    <s v="X-Other"/>
    <s v="AB"/>
    <x v="0"/>
  </r>
  <r>
    <s v="Condo"/>
    <n v="225000"/>
    <x v="1"/>
    <s v="NPPR"/>
    <d v="2017-01-31T00:00:00"/>
    <x v="0"/>
    <s v="PREMIERE PLUS REALTY COMPANY"/>
    <s v="AB"/>
    <x v="0"/>
  </r>
  <r>
    <s v="Single Family"/>
    <n v="225000"/>
    <x v="1"/>
    <s v="NMCQ"/>
    <d v="2017-03-20T00:00:00"/>
    <x v="0"/>
    <s v="X-Other"/>
    <s v="AB"/>
    <x v="0"/>
  </r>
  <r>
    <s v="Condo"/>
    <n v="225000"/>
    <x v="1"/>
    <s v="NSKW"/>
    <d v="2017-02-10T00:00:00"/>
    <x v="0"/>
    <s v="X-Other"/>
    <s v="AB"/>
    <x v="0"/>
  </r>
  <r>
    <s v="Condo"/>
    <n v="225700"/>
    <x v="1"/>
    <s v="NDRC"/>
    <d v="2017-02-16T00:00:00"/>
    <x v="0"/>
    <s v="X-Other"/>
    <s v="AB"/>
    <x v="0"/>
  </r>
  <r>
    <s v="Single Family"/>
    <n v="225900"/>
    <x v="1"/>
    <s v="FCTR"/>
    <s v="02-Jan-17"/>
    <x v="0"/>
    <s v="X-Other"/>
    <s v="AB"/>
    <x v="0"/>
  </r>
  <r>
    <s v="Condo"/>
    <n v="226000"/>
    <x v="1"/>
    <s v="NFEE"/>
    <s v="02-Mar-17"/>
    <x v="0"/>
    <s v="X-Other"/>
    <s v="AB"/>
    <x v="0"/>
  </r>
  <r>
    <s v="Condo"/>
    <n v="226000"/>
    <x v="1"/>
    <s v="WOOD05"/>
    <d v="2017-02-24T00:00:00"/>
    <x v="0"/>
    <s v="JOHN R WOOD"/>
    <s v="AB"/>
    <x v="0"/>
  </r>
  <r>
    <s v="Condo"/>
    <n v="226000"/>
    <x v="1"/>
    <s v="DNFR"/>
    <d v="2017-02-24T00:00:00"/>
    <x v="0"/>
    <s v="DOWNING FRYE"/>
    <s v="AB"/>
    <x v="0"/>
  </r>
  <r>
    <s v="Condo"/>
    <n v="226000"/>
    <x v="1"/>
    <s v="NPPR3"/>
    <d v="2017-03-15T00:00:00"/>
    <x v="0"/>
    <s v="PREMIERE PLUS REALTY COMPANY"/>
    <s v="AB"/>
    <x v="0"/>
  </r>
  <r>
    <s v="Condo"/>
    <n v="227000"/>
    <x v="1"/>
    <s v="BKWR"/>
    <d v="2017-02-27T00:00:00"/>
    <x v="0"/>
    <s v="KELLER WILLIAMS ELITE"/>
    <s v="AB"/>
    <x v="0"/>
  </r>
  <r>
    <s v="Single Family"/>
    <n v="227500"/>
    <x v="1"/>
    <s v="FSAD"/>
    <d v="2017-01-13T00:00:00"/>
    <x v="0"/>
    <s v="X-Other"/>
    <s v="AB"/>
    <x v="0"/>
  </r>
  <r>
    <s v="Condo"/>
    <n v="227500"/>
    <x v="1"/>
    <s v="NKEAT"/>
    <d v="2017-03-23T00:00:00"/>
    <x v="0"/>
    <s v="X-Other"/>
    <s v="AB"/>
    <x v="0"/>
  </r>
  <r>
    <s v="Condo"/>
    <n v="227500"/>
    <x v="1"/>
    <s v="NMVP1"/>
    <s v="09-Jan-17"/>
    <x v="0"/>
    <s v="X-Other"/>
    <s v="AB"/>
    <x v="0"/>
  </r>
  <r>
    <s v="Condo"/>
    <n v="227998"/>
    <x v="1"/>
    <s v="NLEN2"/>
    <d v="2017-02-28T00:00:00"/>
    <x v="0"/>
    <s v="X-Other"/>
    <s v="AB"/>
    <x v="0"/>
  </r>
  <r>
    <s v="Single Family"/>
    <n v="228000"/>
    <x v="1"/>
    <s v="NMVP1"/>
    <d v="2017-03-23T00:00:00"/>
    <x v="0"/>
    <s v="X-Other"/>
    <s v="AB"/>
    <x v="0"/>
  </r>
  <r>
    <s v="Condo"/>
    <n v="228000"/>
    <x v="1"/>
    <s v="NBWP"/>
    <d v="2017-03-30T00:00:00"/>
    <x v="0"/>
    <s v="X-Other"/>
    <s v="AB"/>
    <x v="0"/>
  </r>
  <r>
    <s v="Condo"/>
    <n v="228000"/>
    <x v="1"/>
    <s v="NIBR4"/>
    <d v="2017-02-10T00:00:00"/>
    <x v="0"/>
    <s v="X-Other"/>
    <s v="AB"/>
    <x v="0"/>
  </r>
  <r>
    <s v="Condo"/>
    <n v="228500"/>
    <x v="1"/>
    <s v="CBRR02"/>
    <d v="2017-03-10T00:00:00"/>
    <x v="0"/>
    <s v="COLDWELL BANKER"/>
    <s v="AB"/>
    <x v="0"/>
  </r>
  <r>
    <s v="Single Family"/>
    <n v="228500"/>
    <x v="1"/>
    <s v="FNEZ"/>
    <d v="2017-02-13T00:00:00"/>
    <x v="0"/>
    <s v="X-Other"/>
    <s v="AB"/>
    <x v="0"/>
  </r>
  <r>
    <s v="Condo"/>
    <n v="229000"/>
    <x v="1"/>
    <s v="NBHHS2"/>
    <d v="2017-02-28T00:00:00"/>
    <x v="0"/>
    <s v="BERKSHIRE HATHAWAY FLORIDA"/>
    <s v="AB"/>
    <x v="0"/>
  </r>
  <r>
    <s v="Single Family"/>
    <n v="229000"/>
    <x v="1"/>
    <s v="NXCH"/>
    <d v="2017-02-22T00:00:00"/>
    <x v="0"/>
    <s v="X-Other"/>
    <s v="AB"/>
    <x v="0"/>
  </r>
  <r>
    <s v="Condo"/>
    <n v="229000"/>
    <x v="1"/>
    <s v="NPPR3"/>
    <d v="2017-02-16T00:00:00"/>
    <x v="0"/>
    <s v="PREMIERE PLUS REALTY COMPANY"/>
    <s v="AB"/>
    <x v="0"/>
  </r>
  <r>
    <s v="Condo"/>
    <n v="229500"/>
    <x v="1"/>
    <s v="DNFR"/>
    <d v="2017-03-29T00:00:00"/>
    <x v="0"/>
    <s v="DOWNING FRYE"/>
    <s v="AB"/>
    <x v="0"/>
  </r>
  <r>
    <s v="Single Family"/>
    <n v="229500"/>
    <x v="1"/>
    <s v="NFHR"/>
    <s v="03-Feb-17"/>
    <x v="0"/>
    <s v="X-Other"/>
    <s v="AB"/>
    <x v="0"/>
  </r>
  <r>
    <s v="Condo"/>
    <n v="229900"/>
    <x v="1"/>
    <s v="NFHR"/>
    <d v="2017-02-28T00:00:00"/>
    <x v="0"/>
    <s v="X-Other"/>
    <s v="AB"/>
    <x v="0"/>
  </r>
  <r>
    <s v="Condo"/>
    <n v="230000"/>
    <x v="1"/>
    <s v="PRUD30"/>
    <d v="2017-03-23T00:00:00"/>
    <x v="0"/>
    <s v="BERKSHIRE HATHAWAY FLORIDA"/>
    <s v="AB"/>
    <x v="0"/>
  </r>
  <r>
    <s v="Condo"/>
    <n v="230000"/>
    <x v="1"/>
    <s v="FFCRL"/>
    <d v="2017-02-24T00:00:00"/>
    <x v="0"/>
    <s v="X-Other"/>
    <s v="AB"/>
    <x v="0"/>
  </r>
  <r>
    <s v="Condo"/>
    <n v="230000"/>
    <x v="1"/>
    <s v="PREM03"/>
    <d v="2017-03-31T00:00:00"/>
    <x v="0"/>
    <s v="PREMIER SOTHEBYS"/>
    <s v="AB"/>
    <x v="0"/>
  </r>
  <r>
    <s v="Condo"/>
    <n v="230000"/>
    <x v="1"/>
    <s v="BRMDR"/>
    <s v="06-Mar-17"/>
    <x v="0"/>
    <s v="X-Other"/>
    <s v="AB"/>
    <x v="0"/>
  </r>
  <r>
    <s v="Condo"/>
    <n v="230000"/>
    <x v="1"/>
    <s v="NLXB"/>
    <d v="2017-03-16T00:00:00"/>
    <x v="0"/>
    <s v="X-Other"/>
    <s v="AB"/>
    <x v="0"/>
  </r>
  <r>
    <s v="Condo"/>
    <n v="230000"/>
    <x v="1"/>
    <s v="BFHR"/>
    <d v="2017-02-28T00:00:00"/>
    <x v="0"/>
    <s v="X-Other"/>
    <s v="AB"/>
    <x v="0"/>
  </r>
  <r>
    <s v="Condo"/>
    <n v="230000"/>
    <x v="1"/>
    <s v="NBHHS2"/>
    <d v="2017-02-28T00:00:00"/>
    <x v="0"/>
    <s v="BERKSHIRE HATHAWAY FLORIDA"/>
    <s v="AB"/>
    <x v="0"/>
  </r>
  <r>
    <s v="Condo"/>
    <n v="230000"/>
    <x v="1"/>
    <s v="PREM06"/>
    <s v="03-Feb-17"/>
    <x v="0"/>
    <s v="PREMIER SOTHEBYS"/>
    <s v="AB"/>
    <x v="0"/>
  </r>
  <r>
    <s v="Condo"/>
    <n v="230000"/>
    <x v="1"/>
    <s v="DNFR"/>
    <d v="2017-02-15T00:00:00"/>
    <x v="0"/>
    <s v="DOWNING FRYE"/>
    <s v="AB"/>
    <x v="0"/>
  </r>
  <r>
    <s v="Single Family"/>
    <n v="230000"/>
    <x v="1"/>
    <s v="NAPLUS"/>
    <s v="03-Feb-17"/>
    <x v="0"/>
    <s v="X-Other"/>
    <s v="AB"/>
    <x v="0"/>
  </r>
  <r>
    <s v="Condo"/>
    <n v="230000"/>
    <x v="1"/>
    <s v="NAMVT"/>
    <d v="2017-02-10T00:00:00"/>
    <x v="0"/>
    <s v="AMERIVEST"/>
    <s v="AB"/>
    <x v="0"/>
  </r>
  <r>
    <s v="Condo"/>
    <n v="230000"/>
    <x v="1"/>
    <s v="CBRR02"/>
    <s v="01-Mar-17"/>
    <x v="0"/>
    <s v="COLDWELL BANKER"/>
    <s v="AB"/>
    <x v="0"/>
  </r>
  <r>
    <s v="Single Family"/>
    <n v="230000"/>
    <x v="1"/>
    <s v="NAPLUS"/>
    <d v="2017-02-13T00:00:00"/>
    <x v="0"/>
    <s v="X-Other"/>
    <s v="AB"/>
    <x v="0"/>
  </r>
  <r>
    <s v="Single Family"/>
    <n v="230000"/>
    <x v="1"/>
    <s v="NPPR"/>
    <d v="2017-02-23T00:00:00"/>
    <x v="0"/>
    <s v="PREMIERE PLUS REALTY COMPANY"/>
    <s v="AB"/>
    <x v="0"/>
  </r>
  <r>
    <s v="Single Family"/>
    <n v="230000"/>
    <x v="1"/>
    <s v="NBHHS"/>
    <d v="2017-01-13T00:00:00"/>
    <x v="0"/>
    <s v="BERKSHIRE HATHAWAY FLORIDA"/>
    <s v="AB"/>
    <x v="0"/>
  </r>
  <r>
    <s v="Condo"/>
    <n v="230000"/>
    <x v="1"/>
    <s v="NPPR3"/>
    <d v="2017-02-27T00:00:00"/>
    <x v="0"/>
    <s v="PREMIERE PLUS REALTY COMPANY"/>
    <s v="AB"/>
    <x v="0"/>
  </r>
  <r>
    <s v="Condo"/>
    <n v="230000"/>
    <x v="1"/>
    <s v="NMVP1"/>
    <d v="2017-03-30T00:00:00"/>
    <x v="0"/>
    <s v="X-Other"/>
    <s v="AB"/>
    <x v="0"/>
  </r>
  <r>
    <s v="Condo"/>
    <n v="231000"/>
    <x v="1"/>
    <s v="NBHHS"/>
    <s v="03-Jan-17"/>
    <x v="0"/>
    <s v="BERKSHIRE HATHAWAY FLORIDA"/>
    <s v="AB"/>
    <x v="0"/>
  </r>
  <r>
    <s v="Condo"/>
    <n v="231000"/>
    <x v="1"/>
    <s v="DNFR"/>
    <d v="2017-03-24T00:00:00"/>
    <x v="0"/>
    <s v="DOWNING FRYE"/>
    <s v="AB"/>
    <x v="0"/>
  </r>
  <r>
    <s v="Single Family"/>
    <n v="231900"/>
    <x v="1"/>
    <s v="CC0NMLS"/>
    <d v="2017-02-28T00:00:00"/>
    <x v="0"/>
    <s v="X-Other"/>
    <s v="AB"/>
    <x v="0"/>
  </r>
  <r>
    <s v="Condo"/>
    <n v="231904"/>
    <x v="1"/>
    <s v="CBRR03"/>
    <d v="2017-02-16T00:00:00"/>
    <x v="0"/>
    <s v="COLDWELL BANKER"/>
    <s v="AB"/>
    <x v="0"/>
  </r>
  <r>
    <s v="Condo"/>
    <n v="232000"/>
    <x v="1"/>
    <s v="DNFR"/>
    <d v="2017-01-24T00:00:00"/>
    <x v="0"/>
    <s v="DOWNING FRYE"/>
    <s v="AB"/>
    <x v="0"/>
  </r>
  <r>
    <s v="Condo"/>
    <n v="232000"/>
    <x v="1"/>
    <s v="DNFR"/>
    <d v="2017-02-15T00:00:00"/>
    <x v="0"/>
    <s v="DOWNING FRYE"/>
    <s v="AB"/>
    <x v="0"/>
  </r>
  <r>
    <s v="Condo"/>
    <n v="232000"/>
    <x v="1"/>
    <s v="NMVP1"/>
    <d v="2017-03-31T00:00:00"/>
    <x v="0"/>
    <s v="X-Other"/>
    <s v="AB"/>
    <x v="0"/>
  </r>
  <r>
    <s v="Single Family"/>
    <n v="232000"/>
    <x v="1"/>
    <s v="NMVP1"/>
    <d v="2017-02-13T00:00:00"/>
    <x v="0"/>
    <s v="X-Other"/>
    <s v="AB"/>
    <x v="0"/>
  </r>
  <r>
    <s v="Single Family"/>
    <n v="232000"/>
    <x v="1"/>
    <s v="FMJR"/>
    <d v="2017-01-13T00:00:00"/>
    <x v="0"/>
    <s v="X-Other"/>
    <s v="AB"/>
    <x v="0"/>
  </r>
  <r>
    <s v="Condo"/>
    <n v="232000"/>
    <x v="1"/>
    <s v="NPPR"/>
    <s v="02-Feb-17"/>
    <x v="0"/>
    <s v="PREMIERE PLUS REALTY COMPANY"/>
    <s v="AB"/>
    <x v="0"/>
  </r>
  <r>
    <s v="Condo"/>
    <n v="232000"/>
    <x v="1"/>
    <s v="CBRR02"/>
    <d v="2017-03-15T00:00:00"/>
    <x v="0"/>
    <s v="COLDWELL BANKER"/>
    <s v="AB"/>
    <x v="0"/>
  </r>
  <r>
    <s v="Condo"/>
    <n v="232500"/>
    <x v="1"/>
    <s v="PDREB"/>
    <s v="06-Mar-17"/>
    <x v="0"/>
    <s v="X-Other"/>
    <s v="AB"/>
    <x v="0"/>
  </r>
  <r>
    <s v="Condo"/>
    <n v="232500"/>
    <x v="1"/>
    <s v="NCREM"/>
    <d v="2017-02-24T00:00:00"/>
    <x v="0"/>
    <s v="X-Other"/>
    <s v="AB"/>
    <x v="0"/>
  </r>
  <r>
    <s v="Condo"/>
    <n v="232500"/>
    <x v="1"/>
    <s v="NBHHS4"/>
    <d v="2017-03-31T00:00:00"/>
    <x v="0"/>
    <s v="BERKSHIRE HATHAWAY FLORIDA"/>
    <s v="AB"/>
    <x v="0"/>
  </r>
  <r>
    <s v="Condo"/>
    <n v="232500"/>
    <x v="1"/>
    <s v="NBHHS"/>
    <d v="2017-03-30T00:00:00"/>
    <x v="0"/>
    <s v="BERKSHIRE HATHAWAY FLORIDA"/>
    <s v="AB"/>
    <x v="0"/>
  </r>
  <r>
    <s v="Single Family"/>
    <n v="232500"/>
    <x v="1"/>
    <s v="CBRR02"/>
    <d v="2017-03-13T00:00:00"/>
    <x v="0"/>
    <s v="COLDWELL BANKER"/>
    <s v="AB"/>
    <x v="0"/>
  </r>
  <r>
    <s v="Single Family"/>
    <n v="233000"/>
    <x v="1"/>
    <s v="NFHR"/>
    <d v="2017-03-28T00:00:00"/>
    <x v="0"/>
    <s v="X-Other"/>
    <s v="AB"/>
    <x v="0"/>
  </r>
  <r>
    <s v="Condo"/>
    <n v="233000"/>
    <x v="1"/>
    <s v="BDOWN2"/>
    <d v="2017-03-28T00:00:00"/>
    <x v="0"/>
    <s v="DOWNING FRYE"/>
    <s v="AB"/>
    <x v="0"/>
  </r>
  <r>
    <s v="Condo"/>
    <n v="233000"/>
    <x v="1"/>
    <s v="DNFR"/>
    <d v="2017-02-23T00:00:00"/>
    <x v="0"/>
    <s v="DOWNING FRYE"/>
    <s v="AB"/>
    <x v="0"/>
  </r>
  <r>
    <s v="Single Family"/>
    <n v="233000"/>
    <x v="1"/>
    <s v="FDAVR"/>
    <d v="2017-02-28T00:00:00"/>
    <x v="0"/>
    <s v="X-Other"/>
    <s v="AB"/>
    <x v="0"/>
  </r>
  <r>
    <s v="Condo"/>
    <n v="233000"/>
    <x v="1"/>
    <s v="NKWRN"/>
    <d v="2017-02-28T00:00:00"/>
    <x v="0"/>
    <s v="X-Other"/>
    <s v="AB"/>
    <x v="0"/>
  </r>
  <r>
    <s v="Condo"/>
    <n v="233200"/>
    <x v="1"/>
    <s v="NGLPL"/>
    <d v="2017-03-31T00:00:00"/>
    <x v="0"/>
    <s v="X-Other"/>
    <s v="AB"/>
    <x v="0"/>
  </r>
  <r>
    <s v="Condo"/>
    <n v="234000"/>
    <x v="1"/>
    <s v="NRSI"/>
    <d v="2017-01-10T00:00:00"/>
    <x v="0"/>
    <s v="NAPLES REALTY SERVICES"/>
    <s v="AB"/>
    <x v="0"/>
  </r>
  <r>
    <s v="Condo"/>
    <n v="234500"/>
    <x v="1"/>
    <s v="VPI"/>
    <s v="03-Mar-17"/>
    <x v="0"/>
    <s v="X-Other"/>
    <s v="AB"/>
    <x v="0"/>
  </r>
  <r>
    <s v="Condo"/>
    <n v="234900"/>
    <x v="1"/>
    <s v="IRCI01"/>
    <s v="02-Jan-17"/>
    <x v="0"/>
    <s v="X-Other"/>
    <s v="AB"/>
    <x v="0"/>
  </r>
  <r>
    <s v="Condo"/>
    <n v="235000"/>
    <x v="1"/>
    <s v="BRSRE4"/>
    <s v="07-Mar-17"/>
    <x v="0"/>
    <s v="ROYAL SHELL REAL ESTATE"/>
    <s v="AB"/>
    <x v="0"/>
  </r>
  <r>
    <s v="Condo"/>
    <n v="235000"/>
    <x v="1"/>
    <s v="NRSRE6"/>
    <d v="2017-03-21T00:00:00"/>
    <x v="0"/>
    <s v="ROYAL SHELL REAL ESTATE"/>
    <s v="AB"/>
    <x v="0"/>
  </r>
  <r>
    <s v="Condo"/>
    <n v="235000"/>
    <x v="1"/>
    <s v="PREM01"/>
    <s v="04-Jan-17"/>
    <x v="0"/>
    <s v="PREMIER SOTHEBYS"/>
    <s v="AB"/>
    <x v="0"/>
  </r>
  <r>
    <s v="Condo"/>
    <n v="235000"/>
    <x v="1"/>
    <s v="BDOWN"/>
    <d v="2017-03-24T00:00:00"/>
    <x v="0"/>
    <s v="DOWNING FRYE"/>
    <s v="AB"/>
    <x v="0"/>
  </r>
  <r>
    <s v="Condo"/>
    <n v="235000"/>
    <x v="1"/>
    <s v="CPALRE"/>
    <s v="05-Jan-17"/>
    <x v="0"/>
    <e v="#N/A"/>
    <s v="AB"/>
    <x v="0"/>
  </r>
  <r>
    <s v="Condo"/>
    <n v="235000"/>
    <x v="1"/>
    <s v="BSRU"/>
    <s v="03-Jan-17"/>
    <x v="0"/>
    <s v="X-Other"/>
    <s v="AB"/>
    <x v="0"/>
  </r>
  <r>
    <s v="Single Family"/>
    <n v="235000"/>
    <x v="1"/>
    <s v="DNFR"/>
    <d v="2017-02-28T00:00:00"/>
    <x v="0"/>
    <s v="DOWNING FRYE"/>
    <s v="AB"/>
    <x v="0"/>
  </r>
  <r>
    <s v="Condo"/>
    <n v="235000"/>
    <x v="1"/>
    <s v="WOOD17"/>
    <d v="2017-01-30T00:00:00"/>
    <x v="0"/>
    <s v="JOHN R WOOD"/>
    <s v="AB"/>
    <x v="0"/>
  </r>
  <r>
    <s v="Single Family"/>
    <n v="235000"/>
    <x v="1"/>
    <s v="NPLAT"/>
    <d v="2017-03-17T00:00:00"/>
    <x v="0"/>
    <s v="X-Other"/>
    <s v="AB"/>
    <x v="0"/>
  </r>
  <r>
    <s v="Condo"/>
    <n v="235000"/>
    <x v="1"/>
    <s v="PREM06"/>
    <d v="2017-01-13T00:00:00"/>
    <x v="0"/>
    <s v="PREMIER SOTHEBYS"/>
    <s v="AB"/>
    <x v="0"/>
  </r>
  <r>
    <s v="Single Family"/>
    <n v="235000"/>
    <x v="1"/>
    <s v="FLCT"/>
    <s v="03-Jan-17"/>
    <x v="0"/>
    <s v="X-Other"/>
    <s v="AB"/>
    <x v="0"/>
  </r>
  <r>
    <s v="Condo"/>
    <n v="235000"/>
    <x v="1"/>
    <s v="NPPR"/>
    <d v="2017-01-20T00:00:00"/>
    <x v="0"/>
    <s v="PREMIERE PLUS REALTY COMPANY"/>
    <s v="AB"/>
    <x v="0"/>
  </r>
  <r>
    <s v="Condo"/>
    <n v="235000"/>
    <x v="1"/>
    <s v="SUNY"/>
    <d v="2017-02-24T00:00:00"/>
    <x v="0"/>
    <s v="X-Other"/>
    <s v="AB"/>
    <x v="0"/>
  </r>
  <r>
    <s v="Condo"/>
    <n v="235000"/>
    <x v="1"/>
    <s v="NPPR"/>
    <d v="2017-02-24T00:00:00"/>
    <x v="0"/>
    <s v="PREMIERE PLUS REALTY COMPANY"/>
    <s v="AB"/>
    <x v="0"/>
  </r>
  <r>
    <s v="Single Family"/>
    <n v="235000"/>
    <x v="1"/>
    <s v="NPPR"/>
    <d v="2017-03-24T00:00:00"/>
    <x v="0"/>
    <s v="PREMIERE PLUS REALTY COMPANY"/>
    <s v="AB"/>
    <x v="0"/>
  </r>
  <r>
    <s v="Condo"/>
    <n v="235000"/>
    <x v="1"/>
    <s v="NPPR"/>
    <d v="2017-03-30T00:00:00"/>
    <x v="0"/>
    <s v="PREMIERE PLUS REALTY COMPANY"/>
    <s v="AB"/>
    <x v="0"/>
  </r>
  <r>
    <s v="Condo"/>
    <n v="235080"/>
    <x v="1"/>
    <s v="NDRC"/>
    <d v="2017-03-27T00:00:00"/>
    <x v="0"/>
    <s v="X-Other"/>
    <s v="AB"/>
    <x v="0"/>
  </r>
  <r>
    <s v="Condo"/>
    <n v="235200"/>
    <x v="1"/>
    <s v="DNFR"/>
    <d v="2017-03-21T00:00:00"/>
    <x v="0"/>
    <s v="DOWNING FRYE"/>
    <s v="AB"/>
    <x v="0"/>
  </r>
  <r>
    <s v="Condo"/>
    <n v="236000"/>
    <x v="1"/>
    <s v="NGRICE"/>
    <s v="03-Feb-17"/>
    <x v="0"/>
    <s v="X-Other"/>
    <s v="AB"/>
    <x v="0"/>
  </r>
  <r>
    <s v="Condo"/>
    <n v="236000"/>
    <x v="1"/>
    <s v="NFAU"/>
    <d v="2017-03-21T00:00:00"/>
    <x v="0"/>
    <s v="X-Other"/>
    <s v="AB"/>
    <x v="0"/>
  </r>
  <r>
    <s v="Condo"/>
    <n v="236000"/>
    <x v="1"/>
    <s v="HOR"/>
    <d v="2017-02-27T00:00:00"/>
    <x v="0"/>
    <s v="X-Other"/>
    <s v="AB"/>
    <x v="0"/>
  </r>
  <r>
    <s v="Condo"/>
    <n v="236500"/>
    <x v="1"/>
    <s v="NAMVT"/>
    <d v="2017-02-27T00:00:00"/>
    <x v="0"/>
    <s v="AMERIVEST"/>
    <s v="AB"/>
    <x v="0"/>
  </r>
  <r>
    <s v="Condo"/>
    <n v="236763"/>
    <x v="1"/>
    <s v="BKWR"/>
    <d v="2017-02-28T00:00:00"/>
    <x v="0"/>
    <s v="KELLER WILLIAMS ELITE"/>
    <s v="AB"/>
    <x v="0"/>
  </r>
  <r>
    <s v="Single Family"/>
    <n v="237000"/>
    <x v="1"/>
    <s v="FNML"/>
    <d v="2017-03-31T00:00:00"/>
    <x v="0"/>
    <s v="X-Other"/>
    <s v="AB"/>
    <x v="0"/>
  </r>
  <r>
    <s v="Condo"/>
    <n v="237000"/>
    <x v="1"/>
    <s v="NFISC"/>
    <d v="2017-03-29T00:00:00"/>
    <x v="0"/>
    <s v="X-Other"/>
    <s v="AB"/>
    <x v="0"/>
  </r>
  <r>
    <s v="Single Family"/>
    <n v="237000"/>
    <x v="1"/>
    <s v="NMVP1"/>
    <d v="2017-02-28T00:00:00"/>
    <x v="0"/>
    <s v="X-Other"/>
    <s v="AB"/>
    <x v="0"/>
  </r>
  <r>
    <s v="Condo"/>
    <n v="237500"/>
    <x v="1"/>
    <s v="WOOD17"/>
    <d v="2017-02-17T00:00:00"/>
    <x v="0"/>
    <s v="JOHN R WOOD"/>
    <s v="AB"/>
    <x v="0"/>
  </r>
  <r>
    <s v="Single Family"/>
    <n v="237500"/>
    <x v="1"/>
    <s v="CBRR02"/>
    <d v="2017-03-20T00:00:00"/>
    <x v="0"/>
    <s v="COLDWELL BANKER"/>
    <s v="AB"/>
    <x v="0"/>
  </r>
  <r>
    <s v="Condo"/>
    <n v="238000"/>
    <x v="1"/>
    <s v="BKWR"/>
    <d v="2017-03-31T00:00:00"/>
    <x v="0"/>
    <s v="KELLER WILLIAMS ELITE"/>
    <s v="AB"/>
    <x v="0"/>
  </r>
  <r>
    <s v="Single Family"/>
    <n v="238000"/>
    <x v="1"/>
    <s v="CBRR03"/>
    <d v="2017-03-29T00:00:00"/>
    <x v="0"/>
    <s v="COLDWELL BANKER"/>
    <s v="AB"/>
    <x v="0"/>
  </r>
  <r>
    <s v="Single Family"/>
    <n v="238000"/>
    <x v="1"/>
    <s v="WOOD17"/>
    <d v="2017-01-31T00:00:00"/>
    <x v="0"/>
    <s v="JOHN R WOOD"/>
    <s v="AB"/>
    <x v="0"/>
  </r>
  <r>
    <s v="Single Family"/>
    <n v="238000"/>
    <x v="1"/>
    <s v="DNFR"/>
    <d v="2017-02-10T00:00:00"/>
    <x v="0"/>
    <s v="DOWNING FRYE"/>
    <s v="AB"/>
    <x v="0"/>
  </r>
  <r>
    <s v="Single Family"/>
    <n v="238000"/>
    <x v="1"/>
    <s v="DNFR"/>
    <d v="2017-03-13T00:00:00"/>
    <x v="0"/>
    <s v="DOWNING FRYE"/>
    <s v="AB"/>
    <x v="0"/>
  </r>
  <r>
    <s v="Single Family"/>
    <n v="238000"/>
    <x v="1"/>
    <s v="NUSPR"/>
    <d v="2017-03-14T00:00:00"/>
    <x v="0"/>
    <s v="X-Other"/>
    <s v="AB"/>
    <x v="0"/>
  </r>
  <r>
    <s v="Condo"/>
    <n v="238000"/>
    <x v="1"/>
    <s v="NMVP1"/>
    <d v="2017-03-24T00:00:00"/>
    <x v="0"/>
    <s v="X-Other"/>
    <s v="AB"/>
    <x v="0"/>
  </r>
  <r>
    <s v="Single Family"/>
    <n v="239000"/>
    <x v="1"/>
    <s v="NKWR2"/>
    <s v="03-Feb-17"/>
    <x v="0"/>
    <s v="KELLER WILLIAMS ELITE"/>
    <s v="AB"/>
    <x v="0"/>
  </r>
  <r>
    <s v="Condo"/>
    <n v="239000"/>
    <x v="1"/>
    <s v="WRGI"/>
    <d v="2017-03-17T00:00:00"/>
    <x v="0"/>
    <s v="X-Other"/>
    <s v="AB"/>
    <x v="0"/>
  </r>
  <r>
    <s v="Single Family"/>
    <n v="239900"/>
    <x v="1"/>
    <s v="NMVP1"/>
    <d v="2017-03-24T00:00:00"/>
    <x v="0"/>
    <s v="X-Other"/>
    <s v="AB"/>
    <x v="0"/>
  </r>
  <r>
    <s v="Condo"/>
    <n v="239900"/>
    <x v="1"/>
    <s v="NAMVT"/>
    <d v="2017-01-24T00:00:00"/>
    <x v="0"/>
    <s v="AMERIVEST"/>
    <s v="AB"/>
    <x v="0"/>
  </r>
  <r>
    <s v="Single Family"/>
    <n v="240000"/>
    <x v="1"/>
    <s v="FRFC"/>
    <d v="2017-01-27T00:00:00"/>
    <x v="0"/>
    <s v="X-Other"/>
    <s v="AB"/>
    <x v="0"/>
  </r>
  <r>
    <s v="Condo"/>
    <n v="240000"/>
    <x v="1"/>
    <s v="NPPR"/>
    <d v="2017-03-10T00:00:00"/>
    <x v="0"/>
    <s v="PREMIERE PLUS REALTY COMPANY"/>
    <s v="AB"/>
    <x v="0"/>
  </r>
  <r>
    <s v="Condo"/>
    <n v="240000"/>
    <x v="1"/>
    <s v="NPPR"/>
    <d v="2017-02-17T00:00:00"/>
    <x v="0"/>
    <s v="PREMIERE PLUS REALTY COMPANY"/>
    <s v="AB"/>
    <x v="0"/>
  </r>
  <r>
    <s v="Condo"/>
    <n v="240000"/>
    <x v="1"/>
    <s v="NAMVT"/>
    <d v="2017-03-31T00:00:00"/>
    <x v="0"/>
    <s v="AMERIVEST"/>
    <s v="AB"/>
    <x v="0"/>
  </r>
  <r>
    <s v="Condo"/>
    <n v="240000"/>
    <x v="1"/>
    <s v="NDRC"/>
    <d v="2017-03-31T00:00:00"/>
    <x v="0"/>
    <s v="X-Other"/>
    <s v="AB"/>
    <x v="0"/>
  </r>
  <r>
    <s v="Condo"/>
    <n v="240000"/>
    <x v="1"/>
    <s v="JRWD03"/>
    <d v="2017-02-23T00:00:00"/>
    <x v="0"/>
    <s v="JOHN R WOOD"/>
    <s v="AB"/>
    <x v="0"/>
  </r>
  <r>
    <s v="Condo"/>
    <n v="240000"/>
    <x v="1"/>
    <s v="SREB"/>
    <d v="2017-03-31T00:00:00"/>
    <x v="0"/>
    <s v="X-Other"/>
    <s v="AB"/>
    <x v="0"/>
  </r>
  <r>
    <s v="Single Family"/>
    <n v="240000"/>
    <x v="1"/>
    <s v="NPPR"/>
    <d v="2017-01-24T00:00:00"/>
    <x v="0"/>
    <s v="PREMIERE PLUS REALTY COMPANY"/>
    <s v="AB"/>
    <x v="0"/>
  </r>
  <r>
    <s v="Condo"/>
    <n v="240000"/>
    <x v="1"/>
    <s v="WOOD17"/>
    <d v="2017-02-28T00:00:00"/>
    <x v="0"/>
    <s v="JOHN R WOOD"/>
    <s v="AB"/>
    <x v="0"/>
  </r>
  <r>
    <s v="Single Family"/>
    <n v="240000"/>
    <x v="1"/>
    <s v="NAJI"/>
    <s v="01-Mar-17"/>
    <x v="0"/>
    <s v="X-Other"/>
    <s v="AB"/>
    <x v="0"/>
  </r>
  <r>
    <s v="Condo"/>
    <n v="240000"/>
    <x v="1"/>
    <s v="NDON"/>
    <s v="01-Mar-17"/>
    <x v="0"/>
    <s v="X-Other"/>
    <s v="AB"/>
    <x v="0"/>
  </r>
  <r>
    <s v="Single Family"/>
    <n v="240000"/>
    <x v="1"/>
    <s v="NLRG"/>
    <d v="2017-01-23T00:00:00"/>
    <x v="0"/>
    <s v="X-Other"/>
    <s v="AB"/>
    <x v="0"/>
  </r>
  <r>
    <s v="Condo"/>
    <n v="240000"/>
    <x v="1"/>
    <s v="WOOD"/>
    <d v="2017-01-31T00:00:00"/>
    <x v="0"/>
    <s v="JOHN R WOOD"/>
    <s v="AB"/>
    <x v="0"/>
  </r>
  <r>
    <s v="Single Family"/>
    <n v="240000"/>
    <x v="1"/>
    <s v="NPPR"/>
    <d v="2017-01-24T00:00:00"/>
    <x v="0"/>
    <s v="PREMIERE PLUS REALTY COMPANY"/>
    <s v="AB"/>
    <x v="0"/>
  </r>
  <r>
    <s v="Single Family"/>
    <n v="240000"/>
    <x v="1"/>
    <s v="FNML"/>
    <s v="09-Feb-17"/>
    <x v="0"/>
    <s v="X-Other"/>
    <s v="AB"/>
    <x v="0"/>
  </r>
  <r>
    <s v="Single Family"/>
    <n v="240000"/>
    <x v="1"/>
    <s v="WOOD"/>
    <d v="2017-01-13T00:00:00"/>
    <x v="0"/>
    <s v="JOHN R WOOD"/>
    <s v="AB"/>
    <x v="0"/>
  </r>
  <r>
    <s v="Condo"/>
    <n v="240000"/>
    <x v="1"/>
    <s v="NMVP1"/>
    <s v="01-Mar-17"/>
    <x v="0"/>
    <s v="X-Other"/>
    <s v="AB"/>
    <x v="0"/>
  </r>
  <r>
    <s v="Single Family"/>
    <n v="240000"/>
    <x v="1"/>
    <s v="NLRG"/>
    <d v="2017-02-27T00:00:00"/>
    <x v="0"/>
    <s v="X-Other"/>
    <s v="AB"/>
    <x v="0"/>
  </r>
  <r>
    <s v="Single Family"/>
    <n v="240000"/>
    <x v="1"/>
    <s v="NCAINE"/>
    <d v="2017-01-30T00:00:00"/>
    <x v="0"/>
    <s v="X-Other"/>
    <s v="AB"/>
    <x v="0"/>
  </r>
  <r>
    <s v="Condo"/>
    <n v="240000"/>
    <x v="1"/>
    <s v="WRGI"/>
    <d v="2017-02-21T00:00:00"/>
    <x v="0"/>
    <s v="X-Other"/>
    <s v="AB"/>
    <x v="0"/>
  </r>
  <r>
    <s v="Single Family"/>
    <n v="240000"/>
    <x v="1"/>
    <s v="NAPLUS"/>
    <d v="2017-03-10T00:00:00"/>
    <x v="0"/>
    <s v="X-Other"/>
    <s v="AB"/>
    <x v="0"/>
  </r>
  <r>
    <s v="Condo"/>
    <n v="240000"/>
    <x v="1"/>
    <s v="NPPR"/>
    <d v="2017-03-19T00:00:00"/>
    <x v="0"/>
    <s v="PREMIERE PLUS REALTY COMPANY"/>
    <s v="AB"/>
    <x v="0"/>
  </r>
  <r>
    <s v="Single Family"/>
    <n v="240649"/>
    <x v="1"/>
    <s v="RHSSI"/>
    <d v="2017-03-14T00:00:00"/>
    <x v="0"/>
    <s v="X-Other"/>
    <s v="AB"/>
    <x v="0"/>
  </r>
  <r>
    <s v="Condo"/>
    <n v="241465"/>
    <x v="1"/>
    <s v="CBRR02"/>
    <s v="03-Feb-17"/>
    <x v="0"/>
    <s v="COLDWELL BANKER"/>
    <s v="AB"/>
    <x v="0"/>
  </r>
  <r>
    <s v="Condo"/>
    <n v="242000"/>
    <x v="1"/>
    <s v="CBRR02"/>
    <d v="2017-01-17T00:00:00"/>
    <x v="0"/>
    <s v="COLDWELL BANKER"/>
    <s v="AB"/>
    <x v="0"/>
  </r>
  <r>
    <s v="Condo"/>
    <n v="242000"/>
    <x v="1"/>
    <s v="NKEAT"/>
    <d v="2017-01-19T00:00:00"/>
    <x v="0"/>
    <s v="X-Other"/>
    <s v="AB"/>
    <x v="0"/>
  </r>
  <r>
    <s v="Condo"/>
    <n v="242000"/>
    <x v="1"/>
    <s v="NKEAT"/>
    <d v="2017-01-13T00:00:00"/>
    <x v="0"/>
    <s v="X-Other"/>
    <s v="AB"/>
    <x v="0"/>
  </r>
  <r>
    <s v="Condo"/>
    <n v="242000"/>
    <x v="1"/>
    <s v="NPPR"/>
    <d v="2017-03-27T00:00:00"/>
    <x v="0"/>
    <s v="PREMIERE PLUS REALTY COMPANY"/>
    <s v="AB"/>
    <x v="0"/>
  </r>
  <r>
    <s v="Condo"/>
    <n v="242000"/>
    <x v="1"/>
    <s v="NMVP1"/>
    <s v="06-Feb-17"/>
    <x v="0"/>
    <s v="X-Other"/>
    <s v="AB"/>
    <x v="0"/>
  </r>
  <r>
    <s v="Condo"/>
    <n v="242000"/>
    <x v="1"/>
    <s v="NDRC"/>
    <d v="2017-01-30T00:00:00"/>
    <x v="0"/>
    <s v="X-Other"/>
    <s v="AB"/>
    <x v="0"/>
  </r>
  <r>
    <s v="Condo"/>
    <n v="242500"/>
    <x v="1"/>
    <s v="NWRG"/>
    <s v="03-Jan-17"/>
    <x v="0"/>
    <s v="X-Other"/>
    <s v="AB"/>
    <x v="0"/>
  </r>
  <r>
    <s v="Condo"/>
    <n v="242500"/>
    <x v="1"/>
    <s v="WOOD24"/>
    <d v="2017-01-13T00:00:00"/>
    <x v="0"/>
    <s v="JOHN R WOOD"/>
    <s v="AB"/>
    <x v="0"/>
  </r>
  <r>
    <s v="Single Family"/>
    <n v="242500"/>
    <x v="1"/>
    <s v="NPPR"/>
    <d v="2017-03-10T00:00:00"/>
    <x v="0"/>
    <s v="PREMIERE PLUS REALTY COMPANY"/>
    <s v="AB"/>
    <x v="0"/>
  </r>
  <r>
    <s v="Condo"/>
    <n v="242500"/>
    <x v="1"/>
    <s v="NOPYT"/>
    <d v="2017-03-31T00:00:00"/>
    <x v="0"/>
    <s v="X-Other"/>
    <s v="AB"/>
    <x v="0"/>
  </r>
  <r>
    <s v="Single Family"/>
    <n v="242500"/>
    <x v="1"/>
    <s v="CBRR03"/>
    <d v="2017-01-20T00:00:00"/>
    <x v="0"/>
    <s v="COLDWELL BANKER"/>
    <s v="AB"/>
    <x v="0"/>
  </r>
  <r>
    <s v="Single Family"/>
    <n v="242500"/>
    <x v="1"/>
    <s v="WOOD05"/>
    <s v="03-Feb-17"/>
    <x v="0"/>
    <s v="JOHN R WOOD"/>
    <s v="AB"/>
    <x v="0"/>
  </r>
  <r>
    <s v="Condo"/>
    <n v="242500"/>
    <x v="1"/>
    <s v="GULB"/>
    <s v="01-Mar-17"/>
    <x v="0"/>
    <s v="X-Other"/>
    <s v="AB"/>
    <x v="0"/>
  </r>
  <r>
    <s v="Condo"/>
    <n v="242600"/>
    <x v="1"/>
    <s v="NMVP1"/>
    <s v="03-Jan-17"/>
    <x v="0"/>
    <s v="X-Other"/>
    <s v="AB"/>
    <x v="0"/>
  </r>
  <r>
    <s v="Condo"/>
    <n v="242650"/>
    <x v="1"/>
    <s v="ZTRI2"/>
    <d v="2017-01-26T00:00:00"/>
    <x v="0"/>
    <s v="X-Other"/>
    <s v="AB"/>
    <x v="0"/>
  </r>
  <r>
    <s v="Condo"/>
    <n v="242900"/>
    <x v="1"/>
    <s v="NPPR"/>
    <d v="2017-01-12T00:00:00"/>
    <x v="0"/>
    <s v="PREMIERE PLUS REALTY COMPANY"/>
    <s v="AB"/>
    <x v="0"/>
  </r>
  <r>
    <s v="Condo"/>
    <n v="243000"/>
    <x v="1"/>
    <s v="NPPR"/>
    <d v="2017-01-27T00:00:00"/>
    <x v="0"/>
    <s v="PREMIERE PLUS REALTY COMPANY"/>
    <s v="AB"/>
    <x v="0"/>
  </r>
  <r>
    <s v="Condo"/>
    <n v="243000"/>
    <x v="1"/>
    <s v="BKWR"/>
    <s v="06-Mar-17"/>
    <x v="0"/>
    <s v="KELLER WILLIAMS ELITE"/>
    <s v="AB"/>
    <x v="0"/>
  </r>
  <r>
    <s v="Single Family"/>
    <n v="243000"/>
    <x v="1"/>
    <s v="PREP"/>
    <s v="09-Jan-17"/>
    <x v="0"/>
    <s v="PREMIERE PLUS REALTY COMPANY"/>
    <s v="AB"/>
    <x v="0"/>
  </r>
  <r>
    <s v="Single Family"/>
    <n v="243000"/>
    <x v="1"/>
    <s v="NSLP"/>
    <d v="2017-01-10T00:00:00"/>
    <x v="0"/>
    <s v="X-Other"/>
    <s v="AB"/>
    <x v="0"/>
  </r>
  <r>
    <s v="Condo"/>
    <n v="243000"/>
    <x v="1"/>
    <s v="WOOD17"/>
    <d v="2017-01-10T00:00:00"/>
    <x v="0"/>
    <s v="JOHN R WOOD"/>
    <s v="AB"/>
    <x v="0"/>
  </r>
  <r>
    <s v="Single Family"/>
    <n v="243000"/>
    <x v="1"/>
    <s v="NXCH"/>
    <d v="2017-03-24T00:00:00"/>
    <x v="0"/>
    <s v="X-Other"/>
    <s v="AB"/>
    <x v="0"/>
  </r>
  <r>
    <s v="Single Family"/>
    <n v="243000"/>
    <x v="1"/>
    <s v="NMVP1"/>
    <d v="2017-01-10T00:00:00"/>
    <x v="0"/>
    <s v="X-Other"/>
    <s v="AB"/>
    <x v="0"/>
  </r>
  <r>
    <s v="Condo"/>
    <n v="243500"/>
    <x v="1"/>
    <s v="DNFR"/>
    <d v="2017-03-28T00:00:00"/>
    <x v="0"/>
    <s v="DOWNING FRYE"/>
    <s v="AB"/>
    <x v="0"/>
  </r>
  <r>
    <s v="Condo"/>
    <n v="243800"/>
    <x v="1"/>
    <s v="WOOD"/>
    <s v="03-Mar-17"/>
    <x v="0"/>
    <s v="JOHN R WOOD"/>
    <s v="AB"/>
    <x v="0"/>
  </r>
  <r>
    <s v="Single Family"/>
    <n v="244000"/>
    <x v="1"/>
    <s v="NXCH"/>
    <d v="2017-01-27T00:00:00"/>
    <x v="0"/>
    <s v="X-Other"/>
    <s v="AB"/>
    <x v="0"/>
  </r>
  <r>
    <s v="Condo"/>
    <n v="244000"/>
    <x v="1"/>
    <s v="DNFR"/>
    <d v="2017-01-11T00:00:00"/>
    <x v="0"/>
    <s v="DOWNING FRYE"/>
    <s v="AB"/>
    <x v="0"/>
  </r>
  <r>
    <s v="Condo"/>
    <n v="244000"/>
    <x v="1"/>
    <s v="NBARI"/>
    <s v="07-Mar-17"/>
    <x v="0"/>
    <e v="#N/A"/>
    <s v="AB"/>
    <x v="0"/>
  </r>
  <r>
    <s v="Condo"/>
    <n v="244200"/>
    <x v="1"/>
    <s v="NPPR"/>
    <d v="2017-01-17T00:00:00"/>
    <x v="0"/>
    <s v="PREMIERE PLUS REALTY COMPANY"/>
    <s v="AB"/>
    <x v="0"/>
  </r>
  <r>
    <s v="Single Family"/>
    <n v="244900"/>
    <x v="1"/>
    <s v="CLAU"/>
    <d v="2017-01-20T00:00:00"/>
    <x v="0"/>
    <s v="X-Other"/>
    <s v="AB"/>
    <x v="0"/>
  </r>
  <r>
    <s v="Condo"/>
    <n v="245000"/>
    <x v="1"/>
    <s v="NMYFRE"/>
    <d v="2017-03-29T00:00:00"/>
    <x v="0"/>
    <s v="X-Other"/>
    <s v="AB"/>
    <x v="0"/>
  </r>
  <r>
    <s v="Single Family"/>
    <n v="245000"/>
    <x v="1"/>
    <s v="FREM"/>
    <s v="01-Mar-17"/>
    <x v="0"/>
    <s v="X-Other"/>
    <s v="AB"/>
    <x v="0"/>
  </r>
  <r>
    <s v="Single Family"/>
    <n v="245000"/>
    <x v="1"/>
    <s v="PREP"/>
    <s v="06-Mar-17"/>
    <x v="0"/>
    <s v="PREMIERE PLUS REALTY COMPANY"/>
    <s v="AB"/>
    <x v="0"/>
  </r>
  <r>
    <s v="Condo"/>
    <n v="245000"/>
    <x v="1"/>
    <s v="JRWD03"/>
    <d v="2017-03-24T00:00:00"/>
    <x v="0"/>
    <s v="JOHN R WOOD"/>
    <s v="AB"/>
    <x v="0"/>
  </r>
  <r>
    <s v="Single Family"/>
    <n v="245000"/>
    <x v="1"/>
    <s v="GREFM"/>
    <s v="06-Feb-17"/>
    <x v="0"/>
    <s v="X-Other"/>
    <s v="AB"/>
    <x v="0"/>
  </r>
  <r>
    <s v="Condo"/>
    <n v="245000"/>
    <x v="1"/>
    <s v="NJDF"/>
    <s v="03-Jan-17"/>
    <x v="0"/>
    <s v="X-Other"/>
    <s v="AB"/>
    <x v="0"/>
  </r>
  <r>
    <s v="Condo"/>
    <n v="245000"/>
    <x v="1"/>
    <s v="DNFR"/>
    <d v="2017-02-14T00:00:00"/>
    <x v="0"/>
    <s v="DOWNING FRYE"/>
    <s v="AB"/>
    <x v="0"/>
  </r>
  <r>
    <s v="Single Family"/>
    <n v="245000"/>
    <x v="1"/>
    <s v="NLRG"/>
    <d v="2017-01-26T00:00:00"/>
    <x v="0"/>
    <s v="X-Other"/>
    <s v="AB"/>
    <x v="0"/>
  </r>
  <r>
    <s v="Single Family"/>
    <n v="245000"/>
    <x v="1"/>
    <s v="NPPR"/>
    <d v="2017-01-27T00:00:00"/>
    <x v="0"/>
    <s v="PREMIERE PLUS REALTY COMPANY"/>
    <s v="AB"/>
    <x v="0"/>
  </r>
  <r>
    <s v="Condo"/>
    <n v="245000"/>
    <x v="1"/>
    <s v="DNFR"/>
    <d v="2017-02-15T00:00:00"/>
    <x v="0"/>
    <s v="DOWNING FRYE"/>
    <s v="AB"/>
    <x v="0"/>
  </r>
  <r>
    <s v="Condo"/>
    <n v="245000"/>
    <x v="1"/>
    <s v="NAMVT"/>
    <d v="2017-02-16T00:00:00"/>
    <x v="0"/>
    <s v="AMERIVEST"/>
    <s v="AB"/>
    <x v="0"/>
  </r>
  <r>
    <s v="Single Family"/>
    <n v="245000"/>
    <x v="1"/>
    <s v="CC0NMLS"/>
    <d v="2017-01-31T00:00:00"/>
    <x v="0"/>
    <s v="X-Other"/>
    <s v="AB"/>
    <x v="0"/>
  </r>
  <r>
    <s v="Condo"/>
    <n v="245000"/>
    <x v="1"/>
    <s v="NRYA"/>
    <d v="2017-02-24T00:00:00"/>
    <x v="0"/>
    <s v="X-Other"/>
    <s v="AB"/>
    <x v="0"/>
  </r>
  <r>
    <s v="Single Family"/>
    <n v="245000"/>
    <x v="1"/>
    <s v="PERF"/>
    <d v="2017-01-12T00:00:00"/>
    <x v="0"/>
    <s v="X-Other"/>
    <s v="AB"/>
    <x v="0"/>
  </r>
  <r>
    <s v="Single Family"/>
    <n v="245000"/>
    <x v="1"/>
    <s v="NPPR"/>
    <d v="2017-03-28T00:00:00"/>
    <x v="0"/>
    <s v="PREMIERE PLUS REALTY COMPANY"/>
    <s v="AB"/>
    <x v="0"/>
  </r>
  <r>
    <s v="Single Family"/>
    <n v="245000"/>
    <x v="1"/>
    <s v="BKWR"/>
    <d v="2017-02-17T00:00:00"/>
    <x v="0"/>
    <s v="KELLER WILLIAMS ELITE"/>
    <s v="AB"/>
    <x v="0"/>
  </r>
  <r>
    <s v="Single Family"/>
    <n v="245500"/>
    <x v="1"/>
    <s v="SUNY"/>
    <s v="07-Feb-17"/>
    <x v="0"/>
    <s v="X-Other"/>
    <s v="AB"/>
    <x v="0"/>
  </r>
  <r>
    <s v="Condo"/>
    <n v="246000"/>
    <x v="1"/>
    <s v="NERSF"/>
    <d v="2017-01-13T00:00:00"/>
    <x v="0"/>
    <s v="X-Other"/>
    <s v="AB"/>
    <x v="0"/>
  </r>
  <r>
    <s v="Single Family"/>
    <n v="246000"/>
    <x v="1"/>
    <s v="DNFR"/>
    <d v="2017-03-10T00:00:00"/>
    <x v="0"/>
    <s v="DOWNING FRYE"/>
    <s v="AB"/>
    <x v="0"/>
  </r>
  <r>
    <s v="Single Family"/>
    <n v="246400"/>
    <x v="1"/>
    <s v="FBVR"/>
    <d v="2017-01-13T00:00:00"/>
    <x v="0"/>
    <s v="X-Other"/>
    <s v="AB"/>
    <x v="0"/>
  </r>
  <r>
    <s v="Condo"/>
    <n v="246500"/>
    <x v="1"/>
    <s v="JRWD03"/>
    <d v="2017-02-15T00:00:00"/>
    <x v="0"/>
    <s v="JOHN R WOOD"/>
    <s v="AB"/>
    <x v="0"/>
  </r>
  <r>
    <s v="Condo"/>
    <n v="246500"/>
    <x v="1"/>
    <s v="WOOD03"/>
    <d v="2017-01-18T00:00:00"/>
    <x v="0"/>
    <s v="JOHN R WOOD"/>
    <s v="AB"/>
    <x v="0"/>
  </r>
  <r>
    <s v="Condo"/>
    <n v="246939"/>
    <x v="1"/>
    <s v="NAMVT"/>
    <d v="2017-02-28T00:00:00"/>
    <x v="0"/>
    <s v="AMERIVEST"/>
    <s v="AB"/>
    <x v="0"/>
  </r>
  <r>
    <s v="Single Family"/>
    <n v="247000"/>
    <x v="1"/>
    <s v="FDCB"/>
    <d v="2017-03-14T00:00:00"/>
    <x v="0"/>
    <s v="X-Other"/>
    <s v="AB"/>
    <x v="0"/>
  </r>
  <r>
    <s v="Condo"/>
    <n v="247000"/>
    <x v="1"/>
    <s v="NPPR"/>
    <d v="2017-01-17T00:00:00"/>
    <x v="0"/>
    <s v="PREMIERE PLUS REALTY COMPANY"/>
    <s v="AB"/>
    <x v="0"/>
  </r>
  <r>
    <s v="Single Family"/>
    <n v="247000"/>
    <x v="1"/>
    <s v="NRAP"/>
    <d v="2017-03-31T00:00:00"/>
    <x v="0"/>
    <s v="X-Other"/>
    <s v="AB"/>
    <x v="0"/>
  </r>
  <r>
    <s v="Single Family"/>
    <n v="247500"/>
    <x v="1"/>
    <s v="WOOD17"/>
    <d v="2017-03-30T00:00:00"/>
    <x v="0"/>
    <s v="JOHN R WOOD"/>
    <s v="AB"/>
    <x v="0"/>
  </r>
  <r>
    <s v="Condo"/>
    <n v="247900"/>
    <x v="1"/>
    <s v="SFPM"/>
    <d v="2017-02-17T00:00:00"/>
    <x v="0"/>
    <s v="X-Other"/>
    <s v="AB"/>
    <x v="0"/>
  </r>
  <r>
    <s v="Single Family"/>
    <n v="248000"/>
    <x v="1"/>
    <s v="NDRC"/>
    <d v="2017-01-11T00:00:00"/>
    <x v="0"/>
    <s v="X-Other"/>
    <s v="AB"/>
    <x v="0"/>
  </r>
  <r>
    <s v="Condo"/>
    <n v="248000"/>
    <x v="1"/>
    <s v="CBRE03"/>
    <s v="01-Feb-17"/>
    <x v="0"/>
    <s v="COLDWELL BANKER"/>
    <s v="AB"/>
    <x v="0"/>
  </r>
  <r>
    <s v="Single Family"/>
    <n v="248000"/>
    <x v="1"/>
    <s v="NAMVT"/>
    <d v="2017-03-10T00:00:00"/>
    <x v="0"/>
    <s v="AMERIVEST"/>
    <s v="AB"/>
    <x v="0"/>
  </r>
  <r>
    <s v="Condo"/>
    <n v="248500"/>
    <x v="1"/>
    <s v="NPPR"/>
    <d v="2017-02-24T00:00:00"/>
    <x v="0"/>
    <s v="PREMIERE PLUS REALTY COMPANY"/>
    <s v="AB"/>
    <x v="0"/>
  </r>
  <r>
    <s v="Condo"/>
    <n v="249000"/>
    <x v="1"/>
    <s v="FSAD"/>
    <d v="2017-01-13T00:00:00"/>
    <x v="0"/>
    <s v="X-Other"/>
    <s v="AB"/>
    <x v="0"/>
  </r>
  <r>
    <s v="Condo"/>
    <n v="249000"/>
    <x v="1"/>
    <s v="SOBA"/>
    <s v="02-Feb-17"/>
    <x v="0"/>
    <s v="X-Other"/>
    <s v="AB"/>
    <x v="0"/>
  </r>
  <r>
    <s v="Condo"/>
    <n v="249000"/>
    <x v="1"/>
    <s v="NRYA"/>
    <d v="2017-03-17T00:00:00"/>
    <x v="0"/>
    <s v="X-Other"/>
    <s v="AB"/>
    <x v="0"/>
  </r>
  <r>
    <s v="Condo"/>
    <n v="249000"/>
    <x v="1"/>
    <s v="NOPYT"/>
    <d v="2017-03-31T00:00:00"/>
    <x v="0"/>
    <s v="X-Other"/>
    <s v="AB"/>
    <x v="0"/>
  </r>
  <r>
    <s v="Condo"/>
    <n v="249500"/>
    <x v="1"/>
    <s v="RLTY"/>
    <d v="2017-03-30T00:00:00"/>
    <x v="0"/>
    <s v="X-Other"/>
    <s v="AB"/>
    <x v="0"/>
  </r>
  <r>
    <s v="Condo"/>
    <n v="249900"/>
    <x v="1"/>
    <s v="BFHR"/>
    <s v="06-Jan-17"/>
    <x v="0"/>
    <s v="X-Other"/>
    <s v="AB"/>
    <x v="0"/>
  </r>
  <r>
    <s v="Condo"/>
    <n v="249900"/>
    <x v="1"/>
    <s v="NAMVT"/>
    <d v="2017-02-16T00:00:00"/>
    <x v="0"/>
    <s v="AMERIVEST"/>
    <s v="AB"/>
    <x v="0"/>
  </r>
  <r>
    <s v="Condo"/>
    <n v="250000"/>
    <x v="1"/>
    <s v="WOOD17"/>
    <d v="2017-02-10T00:00:00"/>
    <x v="0"/>
    <s v="JOHN R WOOD"/>
    <s v="AB"/>
    <x v="1"/>
  </r>
  <r>
    <s v="Condo"/>
    <n v="250000"/>
    <x v="1"/>
    <s v="SOBA"/>
    <d v="2017-02-17T00:00:00"/>
    <x v="0"/>
    <s v="X-Other"/>
    <s v="AB"/>
    <x v="1"/>
  </r>
  <r>
    <s v="Condo"/>
    <n v="250000"/>
    <x v="1"/>
    <s v="NMVP1"/>
    <s v="03-Mar-17"/>
    <x v="0"/>
    <s v="X-Other"/>
    <s v="AB"/>
    <x v="1"/>
  </r>
  <r>
    <s v="Single Family"/>
    <n v="250000"/>
    <x v="1"/>
    <s v="NDRC"/>
    <d v="2017-02-28T00:00:00"/>
    <x v="0"/>
    <s v="X-Other"/>
    <s v="AB"/>
    <x v="1"/>
  </r>
  <r>
    <s v="Condo"/>
    <n v="250000"/>
    <x v="1"/>
    <s v="BBRE"/>
    <d v="2017-01-31T00:00:00"/>
    <x v="0"/>
    <s v="X-Other"/>
    <s v="AB"/>
    <x v="1"/>
  </r>
  <r>
    <s v="Single Family"/>
    <n v="250000"/>
    <x v="1"/>
    <s v="NBARI"/>
    <d v="2017-03-28T00:00:00"/>
    <x v="0"/>
    <e v="#N/A"/>
    <s v="AB"/>
    <x v="1"/>
  </r>
  <r>
    <s v="Condo"/>
    <n v="250000"/>
    <x v="1"/>
    <s v="NKEAT"/>
    <s v="03-Mar-17"/>
    <x v="0"/>
    <s v="X-Other"/>
    <s v="AB"/>
    <x v="1"/>
  </r>
  <r>
    <s v="Condo"/>
    <n v="250000"/>
    <x v="1"/>
    <s v="NAMVT"/>
    <d v="2017-03-20T00:00:00"/>
    <x v="0"/>
    <s v="AMERIVEST"/>
    <s v="AB"/>
    <x v="1"/>
  </r>
  <r>
    <s v="Condo"/>
    <n v="250000"/>
    <x v="1"/>
    <s v="NDRC"/>
    <s v="06-Mar-17"/>
    <x v="0"/>
    <s v="X-Other"/>
    <s v="AB"/>
    <x v="1"/>
  </r>
  <r>
    <s v="Single Family"/>
    <n v="250000"/>
    <x v="1"/>
    <s v="NPPR3"/>
    <d v="2017-01-26T00:00:00"/>
    <x v="0"/>
    <s v="PREMIERE PLUS REALTY COMPANY"/>
    <s v="AB"/>
    <x v="1"/>
  </r>
  <r>
    <s v="Single Family"/>
    <n v="250000"/>
    <x v="1"/>
    <s v="NRSI"/>
    <d v="2017-02-17T00:00:00"/>
    <x v="0"/>
    <s v="NAPLES REALTY SERVICES"/>
    <s v="AB"/>
    <x v="1"/>
  </r>
  <r>
    <s v="Condo"/>
    <n v="250000"/>
    <x v="1"/>
    <s v="DNFR"/>
    <d v="2017-03-30T00:00:00"/>
    <x v="0"/>
    <s v="DOWNING FRYE"/>
    <s v="AB"/>
    <x v="1"/>
  </r>
  <r>
    <s v="Single Family"/>
    <n v="250000"/>
    <x v="1"/>
    <s v="NAPLUS"/>
    <d v="2017-01-24T00:00:00"/>
    <x v="0"/>
    <s v="X-Other"/>
    <s v="AB"/>
    <x v="1"/>
  </r>
  <r>
    <s v="Condo"/>
    <n v="250000"/>
    <x v="1"/>
    <s v="WOOD"/>
    <d v="2017-03-31T00:00:00"/>
    <x v="0"/>
    <s v="JOHN R WOOD"/>
    <s v="AB"/>
    <x v="1"/>
  </r>
  <r>
    <s v="Single Family"/>
    <n v="250000"/>
    <x v="1"/>
    <s v="PREM02"/>
    <d v="2017-01-31T00:00:00"/>
    <x v="0"/>
    <s v="PREMIER SOTHEBYS"/>
    <s v="AB"/>
    <x v="1"/>
  </r>
  <r>
    <s v="Single Family"/>
    <n v="250000"/>
    <x v="1"/>
    <s v="NXCH"/>
    <s v="01-Feb-17"/>
    <x v="0"/>
    <s v="X-Other"/>
    <s v="AB"/>
    <x v="1"/>
  </r>
  <r>
    <s v="Condo"/>
    <n v="250000"/>
    <x v="1"/>
    <s v="HLBI"/>
    <d v="2017-03-30T00:00:00"/>
    <x v="0"/>
    <s v="X-Other"/>
    <s v="AB"/>
    <x v="1"/>
  </r>
  <r>
    <s v="Condo"/>
    <n v="250000"/>
    <x v="1"/>
    <s v="NRLNA"/>
    <d v="2017-03-17T00:00:00"/>
    <x v="0"/>
    <s v="X-Other"/>
    <s v="AB"/>
    <x v="1"/>
  </r>
  <r>
    <s v="Single Family"/>
    <n v="250000"/>
    <x v="1"/>
    <s v="WOOD"/>
    <d v="2017-01-27T00:00:00"/>
    <x v="0"/>
    <s v="JOHN R WOOD"/>
    <s v="AB"/>
    <x v="1"/>
  </r>
  <r>
    <s v="Condo"/>
    <n v="250000"/>
    <x v="1"/>
    <s v="NFISC"/>
    <d v="2017-02-27T00:00:00"/>
    <x v="0"/>
    <s v="X-Other"/>
    <s v="AB"/>
    <x v="1"/>
  </r>
  <r>
    <s v="Single Family"/>
    <n v="250000"/>
    <x v="1"/>
    <s v="SEAS"/>
    <d v="2017-03-15T00:00:00"/>
    <x v="0"/>
    <s v="X-Other"/>
    <s v="AB"/>
    <x v="1"/>
  </r>
  <r>
    <s v="Single Family"/>
    <n v="250000"/>
    <x v="1"/>
    <s v="NPPR"/>
    <d v="2017-03-30T00:00:00"/>
    <x v="0"/>
    <s v="PREMIERE PLUS REALTY COMPANY"/>
    <s v="AB"/>
    <x v="1"/>
  </r>
  <r>
    <s v="Condo"/>
    <n v="250000"/>
    <x v="1"/>
    <s v="NPPR"/>
    <s v="08-Feb-17"/>
    <x v="0"/>
    <s v="PREMIERE PLUS REALTY COMPANY"/>
    <s v="AB"/>
    <x v="1"/>
  </r>
  <r>
    <s v="Single Family"/>
    <n v="250000"/>
    <x v="1"/>
    <s v="NLSTG"/>
    <d v="2017-03-27T00:00:00"/>
    <x v="0"/>
    <s v="X-Other"/>
    <s v="AB"/>
    <x v="1"/>
  </r>
  <r>
    <s v="Condo"/>
    <n v="250000"/>
    <x v="1"/>
    <s v="NOPYT"/>
    <d v="2017-02-24T00:00:00"/>
    <x v="0"/>
    <s v="X-Other"/>
    <s v="AB"/>
    <x v="1"/>
  </r>
  <r>
    <s v="Condo"/>
    <n v="250000"/>
    <x v="1"/>
    <s v="NMCQ"/>
    <d v="2017-03-13T00:00:00"/>
    <x v="0"/>
    <s v="X-Other"/>
    <s v="AB"/>
    <x v="1"/>
  </r>
  <r>
    <s v="Single Family"/>
    <n v="251500"/>
    <x v="1"/>
    <s v="FSRD"/>
    <d v="2017-03-21T00:00:00"/>
    <x v="0"/>
    <s v="X-Other"/>
    <s v="AB"/>
    <x v="1"/>
  </r>
  <r>
    <s v="Single Family"/>
    <n v="252000"/>
    <x v="1"/>
    <s v="WOOD17"/>
    <d v="2017-02-24T00:00:00"/>
    <x v="0"/>
    <s v="JOHN R WOOD"/>
    <s v="AB"/>
    <x v="1"/>
  </r>
  <r>
    <s v="Single Family"/>
    <n v="252000"/>
    <x v="1"/>
    <s v="WRGI"/>
    <d v="2017-02-24T00:00:00"/>
    <x v="0"/>
    <s v="X-Other"/>
    <s v="AB"/>
    <x v="1"/>
  </r>
  <r>
    <s v="Condo"/>
    <n v="252000"/>
    <x v="1"/>
    <s v="NXCH"/>
    <d v="2017-03-30T00:00:00"/>
    <x v="0"/>
    <s v="X-Other"/>
    <s v="AB"/>
    <x v="1"/>
  </r>
  <r>
    <s v="Condo"/>
    <n v="252270"/>
    <x v="1"/>
    <s v="CDCO"/>
    <d v="2017-02-16T00:00:00"/>
    <x v="0"/>
    <s v="X-Other"/>
    <s v="AB"/>
    <x v="1"/>
  </r>
  <r>
    <s v="Single Family"/>
    <n v="252500"/>
    <x v="1"/>
    <s v="WOOD05"/>
    <d v="2017-03-31T00:00:00"/>
    <x v="0"/>
    <s v="JOHN R WOOD"/>
    <s v="AB"/>
    <x v="1"/>
  </r>
  <r>
    <s v="Condo"/>
    <n v="252500"/>
    <x v="1"/>
    <s v="NSKW"/>
    <d v="2017-01-30T00:00:00"/>
    <x v="0"/>
    <s v="X-Other"/>
    <s v="AB"/>
    <x v="1"/>
  </r>
  <r>
    <s v="Single Family"/>
    <n v="252500"/>
    <x v="1"/>
    <s v="NLXB"/>
    <s v="07-Mar-17"/>
    <x v="0"/>
    <s v="X-Other"/>
    <s v="AB"/>
    <x v="1"/>
  </r>
  <r>
    <s v="Condo"/>
    <n v="252500"/>
    <x v="1"/>
    <s v="NBHHS"/>
    <d v="2017-03-30T00:00:00"/>
    <x v="0"/>
    <s v="BERKSHIRE HATHAWAY FLORIDA"/>
    <s v="AB"/>
    <x v="1"/>
  </r>
  <r>
    <s v="Condo"/>
    <n v="252500"/>
    <x v="1"/>
    <s v="NPMP"/>
    <d v="2017-02-28T00:00:00"/>
    <x v="0"/>
    <s v="X-Other"/>
    <s v="AB"/>
    <x v="1"/>
  </r>
  <r>
    <s v="Single Family"/>
    <n v="252700"/>
    <x v="1"/>
    <s v="DNFR"/>
    <d v="2017-03-14T00:00:00"/>
    <x v="0"/>
    <s v="DOWNING FRYE"/>
    <s v="AB"/>
    <x v="1"/>
  </r>
  <r>
    <s v="Condo"/>
    <n v="253000"/>
    <x v="1"/>
    <s v="NTROP"/>
    <d v="2017-01-10T00:00:00"/>
    <x v="0"/>
    <s v="X-Other"/>
    <s v="AB"/>
    <x v="1"/>
  </r>
  <r>
    <s v="Single Family"/>
    <n v="253000"/>
    <x v="1"/>
    <s v="NUSPR"/>
    <d v="2017-02-28T00:00:00"/>
    <x v="0"/>
    <s v="X-Other"/>
    <s v="AB"/>
    <x v="1"/>
  </r>
  <r>
    <s v="Condo"/>
    <n v="254000"/>
    <x v="1"/>
    <s v="BBRE"/>
    <d v="2017-02-21T00:00:00"/>
    <x v="0"/>
    <s v="X-Other"/>
    <s v="AB"/>
    <x v="1"/>
  </r>
  <r>
    <s v="Single Family"/>
    <n v="254000"/>
    <x v="1"/>
    <s v="NDRC"/>
    <d v="2017-02-17T00:00:00"/>
    <x v="0"/>
    <s v="X-Other"/>
    <s v="AB"/>
    <x v="1"/>
  </r>
  <r>
    <s v="Condo"/>
    <n v="254500"/>
    <x v="1"/>
    <s v="NPPR"/>
    <s v="09-Jan-17"/>
    <x v="0"/>
    <s v="PREMIERE PLUS REALTY COMPANY"/>
    <s v="AB"/>
    <x v="1"/>
  </r>
  <r>
    <s v="Condo"/>
    <n v="254500"/>
    <x v="1"/>
    <s v="NDRC"/>
    <d v="2017-02-17T00:00:00"/>
    <x v="0"/>
    <s v="X-Other"/>
    <s v="AB"/>
    <x v="1"/>
  </r>
  <r>
    <s v="Condo"/>
    <n v="254900"/>
    <x v="1"/>
    <s v="WRGI"/>
    <s v="03-Mar-17"/>
    <x v="0"/>
    <s v="X-Other"/>
    <s v="AB"/>
    <x v="1"/>
  </r>
  <r>
    <s v="Single Family"/>
    <n v="254900"/>
    <x v="1"/>
    <s v="FROS2"/>
    <d v="2017-01-13T00:00:00"/>
    <x v="0"/>
    <s v="X-Other"/>
    <s v="AB"/>
    <x v="1"/>
  </r>
  <r>
    <s v="Condo"/>
    <n v="255000"/>
    <x v="1"/>
    <s v="NLXB"/>
    <s v="07-Feb-17"/>
    <x v="0"/>
    <s v="X-Other"/>
    <s v="AB"/>
    <x v="1"/>
  </r>
  <r>
    <s v="Single Family"/>
    <n v="255000"/>
    <x v="1"/>
    <s v="CBRE01"/>
    <d v="2017-02-10T00:00:00"/>
    <x v="0"/>
    <s v="COLDWELL BANKER"/>
    <s v="AB"/>
    <x v="1"/>
  </r>
  <r>
    <s v="Single Family"/>
    <n v="255000"/>
    <x v="1"/>
    <s v="NHUD"/>
    <d v="2017-01-19T00:00:00"/>
    <x v="0"/>
    <s v="X-Other"/>
    <s v="AB"/>
    <x v="1"/>
  </r>
  <r>
    <s v="Single Family"/>
    <n v="255000"/>
    <x v="1"/>
    <s v="BPREM07"/>
    <d v="2017-03-23T00:00:00"/>
    <x v="0"/>
    <s v="PREMIER SOTHEBYS"/>
    <s v="AB"/>
    <x v="1"/>
  </r>
  <r>
    <s v="Single Family"/>
    <n v="255000"/>
    <x v="1"/>
    <s v="FLW"/>
    <d v="2017-01-17T00:00:00"/>
    <x v="0"/>
    <s v="X-Other"/>
    <s v="AB"/>
    <x v="1"/>
  </r>
  <r>
    <s v="Condo"/>
    <n v="255000"/>
    <x v="1"/>
    <s v="SUNY"/>
    <d v="2017-02-24T00:00:00"/>
    <x v="0"/>
    <s v="X-Other"/>
    <s v="AB"/>
    <x v="1"/>
  </r>
  <r>
    <s v="Single Family"/>
    <n v="255000"/>
    <x v="1"/>
    <s v="NKWRN"/>
    <s v="01-Feb-17"/>
    <x v="0"/>
    <s v="X-Other"/>
    <s v="AB"/>
    <x v="1"/>
  </r>
  <r>
    <s v="Condo"/>
    <n v="255000"/>
    <x v="1"/>
    <s v="WOOD05"/>
    <d v="2017-01-17T00:00:00"/>
    <x v="0"/>
    <s v="JOHN R WOOD"/>
    <s v="AB"/>
    <x v="1"/>
  </r>
  <r>
    <s v="Single Family"/>
    <n v="255000"/>
    <x v="1"/>
    <s v="NMVP1"/>
    <d v="2017-02-25T00:00:00"/>
    <x v="0"/>
    <s v="X-Other"/>
    <s v="AB"/>
    <x v="1"/>
  </r>
  <r>
    <s v="Condo"/>
    <n v="255000"/>
    <x v="1"/>
    <s v="NDRC"/>
    <s v="01-Mar-17"/>
    <x v="0"/>
    <s v="X-Other"/>
    <s v="AB"/>
    <x v="1"/>
  </r>
  <r>
    <s v="Single Family"/>
    <n v="255000"/>
    <x v="1"/>
    <s v="NODY"/>
    <d v="2017-03-30T00:00:00"/>
    <x v="0"/>
    <s v="X-Other"/>
    <s v="AB"/>
    <x v="1"/>
  </r>
  <r>
    <s v="Condo"/>
    <n v="255000"/>
    <x v="1"/>
    <s v="DNFR"/>
    <d v="2017-02-22T00:00:00"/>
    <x v="0"/>
    <s v="DOWNING FRYE"/>
    <s v="AB"/>
    <x v="1"/>
  </r>
  <r>
    <s v="Condo"/>
    <n v="255000"/>
    <x v="1"/>
    <s v="NKEAT"/>
    <d v="2017-03-17T00:00:00"/>
    <x v="0"/>
    <s v="X-Other"/>
    <s v="AB"/>
    <x v="1"/>
  </r>
  <r>
    <s v="Condo"/>
    <n v="255000"/>
    <x v="1"/>
    <s v="NPPR"/>
    <s v="08-Feb-17"/>
    <x v="0"/>
    <s v="PREMIERE PLUS REALTY COMPANY"/>
    <s v="AB"/>
    <x v="1"/>
  </r>
  <r>
    <s v="Single Family"/>
    <n v="255000"/>
    <x v="1"/>
    <s v="NFHR"/>
    <d v="2017-03-17T00:00:00"/>
    <x v="0"/>
    <s v="X-Other"/>
    <s v="AB"/>
    <x v="1"/>
  </r>
  <r>
    <s v="Condo"/>
    <n v="255000"/>
    <x v="1"/>
    <s v="DNFR"/>
    <s v="01-Mar-17"/>
    <x v="0"/>
    <s v="DOWNING FRYE"/>
    <s v="AB"/>
    <x v="1"/>
  </r>
  <r>
    <s v="Single Family"/>
    <n v="255000"/>
    <x v="1"/>
    <s v="NMVP1"/>
    <d v="2017-03-15T00:00:00"/>
    <x v="0"/>
    <s v="X-Other"/>
    <s v="AB"/>
    <x v="1"/>
  </r>
  <r>
    <s v="Condo"/>
    <n v="255000"/>
    <x v="1"/>
    <s v="NOPYT"/>
    <d v="2017-03-31T00:00:00"/>
    <x v="0"/>
    <s v="X-Other"/>
    <s v="AB"/>
    <x v="1"/>
  </r>
  <r>
    <s v="Condo"/>
    <n v="255000"/>
    <x v="1"/>
    <s v="WOOD"/>
    <d v="2017-03-15T00:00:00"/>
    <x v="0"/>
    <s v="JOHN R WOOD"/>
    <s v="AB"/>
    <x v="1"/>
  </r>
  <r>
    <s v="Single Family"/>
    <n v="256000"/>
    <x v="1"/>
    <s v="DNFR"/>
    <s v="09-Mar-17"/>
    <x v="0"/>
    <s v="DOWNING FRYE"/>
    <s v="AB"/>
    <x v="1"/>
  </r>
  <r>
    <s v="Single Family"/>
    <n v="256100"/>
    <x v="1"/>
    <s v="DNFR"/>
    <d v="2017-01-11T00:00:00"/>
    <x v="0"/>
    <s v="DOWNING FRYE"/>
    <s v="AB"/>
    <x v="1"/>
  </r>
  <r>
    <s v="Single Family"/>
    <n v="256750"/>
    <x v="1"/>
    <s v="NEVON"/>
    <d v="2017-03-29T00:00:00"/>
    <x v="0"/>
    <s v="X-Other"/>
    <s v="AB"/>
    <x v="1"/>
  </r>
  <r>
    <s v="Condo"/>
    <n v="257000"/>
    <x v="1"/>
    <s v="NRDR02"/>
    <d v="2017-02-24T00:00:00"/>
    <x v="0"/>
    <s v="X-Other"/>
    <s v="AB"/>
    <x v="1"/>
  </r>
  <r>
    <s v="Condo"/>
    <n v="257000"/>
    <x v="1"/>
    <s v="BCLP"/>
    <d v="2017-03-13T00:00:00"/>
    <x v="0"/>
    <s v="X-Other"/>
    <s v="AB"/>
    <x v="1"/>
  </r>
  <r>
    <s v="Condo"/>
    <n v="257000"/>
    <x v="1"/>
    <s v="WRGI"/>
    <d v="2017-01-18T00:00:00"/>
    <x v="0"/>
    <s v="X-Other"/>
    <s v="AB"/>
    <x v="1"/>
  </r>
  <r>
    <s v="Condo"/>
    <n v="257000"/>
    <x v="1"/>
    <s v="DNFR"/>
    <s v="06-Mar-17"/>
    <x v="0"/>
    <s v="DOWNING FRYE"/>
    <s v="AB"/>
    <x v="1"/>
  </r>
  <r>
    <s v="Single Family"/>
    <n v="257500"/>
    <x v="1"/>
    <s v="DNFR"/>
    <d v="2017-02-10T00:00:00"/>
    <x v="0"/>
    <s v="DOWNING FRYE"/>
    <s v="AB"/>
    <x v="1"/>
  </r>
  <r>
    <s v="Single Family"/>
    <n v="257900"/>
    <x v="1"/>
    <s v="FEREG"/>
    <d v="2017-01-17T00:00:00"/>
    <x v="0"/>
    <s v="X-Other"/>
    <s v="AB"/>
    <x v="1"/>
  </r>
  <r>
    <s v="Condo"/>
    <n v="257900"/>
    <x v="1"/>
    <s v="NPPR"/>
    <s v="05-Jan-17"/>
    <x v="0"/>
    <s v="PREMIERE PLUS REALTY COMPANY"/>
    <s v="AB"/>
    <x v="1"/>
  </r>
  <r>
    <s v="Condo"/>
    <n v="258000"/>
    <x v="1"/>
    <s v="CBRE01"/>
    <d v="2017-03-31T00:00:00"/>
    <x v="0"/>
    <s v="COLDWELL BANKER"/>
    <s v="AB"/>
    <x v="1"/>
  </r>
  <r>
    <s v="Condo"/>
    <n v="258000"/>
    <x v="1"/>
    <s v="NDAA"/>
    <s v="02-Mar-17"/>
    <x v="0"/>
    <s v="X-Other"/>
    <s v="AB"/>
    <x v="1"/>
  </r>
  <r>
    <s v="Condo"/>
    <n v="258000"/>
    <x v="1"/>
    <s v="NPPR"/>
    <d v="2017-02-22T00:00:00"/>
    <x v="0"/>
    <s v="PREMIERE PLUS REALTY COMPANY"/>
    <s v="AB"/>
    <x v="1"/>
  </r>
  <r>
    <s v="Single Family"/>
    <n v="258900"/>
    <x v="1"/>
    <s v="WOOD17"/>
    <s v="05-Jan-17"/>
    <x v="0"/>
    <s v="JOHN R WOOD"/>
    <s v="AB"/>
    <x v="1"/>
  </r>
  <r>
    <s v="Single Family"/>
    <n v="258934"/>
    <x v="1"/>
    <s v="FSUN2"/>
    <d v="2017-02-15T00:00:00"/>
    <x v="0"/>
    <s v="X-Other"/>
    <s v="AB"/>
    <x v="1"/>
  </r>
  <r>
    <s v="Condo"/>
    <n v="259000"/>
    <x v="1"/>
    <s v="BKWR"/>
    <s v="03-Feb-17"/>
    <x v="0"/>
    <s v="KELLER WILLIAMS ELITE"/>
    <s v="AB"/>
    <x v="1"/>
  </r>
  <r>
    <s v="Single Family"/>
    <n v="259000"/>
    <x v="1"/>
    <s v="CMARG"/>
    <s v="01-Mar-17"/>
    <x v="0"/>
    <s v="X-Other"/>
    <s v="AB"/>
    <x v="1"/>
  </r>
  <r>
    <s v="Single Family"/>
    <n v="259000"/>
    <x v="1"/>
    <s v="NBHHS"/>
    <d v="2017-01-11T00:00:00"/>
    <x v="0"/>
    <s v="BERKSHIRE HATHAWAY FLORIDA"/>
    <s v="AB"/>
    <x v="1"/>
  </r>
  <r>
    <s v="Condo"/>
    <n v="259000"/>
    <x v="1"/>
    <s v="GULB"/>
    <s v="02-Mar-17"/>
    <x v="0"/>
    <s v="X-Other"/>
    <s v="AB"/>
    <x v="1"/>
  </r>
  <r>
    <s v="Single Family"/>
    <n v="259900"/>
    <x v="1"/>
    <s v="NRPN"/>
    <d v="2017-02-21T00:00:00"/>
    <x v="0"/>
    <s v="X-Other"/>
    <s v="AB"/>
    <x v="1"/>
  </r>
  <r>
    <s v="Condo"/>
    <n v="260000"/>
    <x v="1"/>
    <s v="NSTO"/>
    <d v="2017-03-20T00:00:00"/>
    <x v="0"/>
    <s v="X-Other"/>
    <s v="AB"/>
    <x v="1"/>
  </r>
  <r>
    <s v="Condo"/>
    <n v="260000"/>
    <x v="1"/>
    <s v="PRUD30"/>
    <d v="2017-02-21T00:00:00"/>
    <x v="0"/>
    <s v="BERKSHIRE HATHAWAY FLORIDA"/>
    <s v="AB"/>
    <x v="1"/>
  </r>
  <r>
    <s v="Single Family"/>
    <n v="260000"/>
    <x v="1"/>
    <s v="CBRR02"/>
    <d v="2017-02-22T00:00:00"/>
    <x v="0"/>
    <s v="COLDWELL BANKER"/>
    <s v="AB"/>
    <x v="1"/>
  </r>
  <r>
    <s v="Single Family"/>
    <n v="260000"/>
    <x v="1"/>
    <s v="BKSRI"/>
    <d v="2017-02-21T00:00:00"/>
    <x v="0"/>
    <s v="X-Other"/>
    <s v="AB"/>
    <x v="1"/>
  </r>
  <r>
    <s v="Condo"/>
    <n v="260000"/>
    <x v="1"/>
    <s v="BKWR"/>
    <d v="2017-02-10T00:00:00"/>
    <x v="0"/>
    <s v="KELLER WILLIAMS ELITE"/>
    <s v="AB"/>
    <x v="1"/>
  </r>
  <r>
    <s v="Single Family"/>
    <n v="260000"/>
    <x v="1"/>
    <s v="RENT1"/>
    <d v="2017-01-17T00:00:00"/>
    <x v="0"/>
    <s v="X-Other"/>
    <s v="AB"/>
    <x v="1"/>
  </r>
  <r>
    <s v="Condo"/>
    <n v="260000"/>
    <x v="1"/>
    <s v="NPPR"/>
    <d v="2017-03-15T00:00:00"/>
    <x v="0"/>
    <s v="PREMIERE PLUS REALTY COMPANY"/>
    <s v="AB"/>
    <x v="1"/>
  </r>
  <r>
    <s v="Condo"/>
    <n v="260000"/>
    <x v="1"/>
    <s v="PREM07"/>
    <d v="2017-02-22T00:00:00"/>
    <x v="0"/>
    <s v="PREMIER SOTHEBYS"/>
    <s v="AB"/>
    <x v="1"/>
  </r>
  <r>
    <s v="Condo"/>
    <n v="260000"/>
    <x v="1"/>
    <s v="NDRC"/>
    <s v="08-Mar-17"/>
    <x v="0"/>
    <s v="X-Other"/>
    <s v="AB"/>
    <x v="1"/>
  </r>
  <r>
    <s v="Condo"/>
    <n v="260000"/>
    <x v="1"/>
    <s v="BHMB"/>
    <s v="05-Jan-17"/>
    <x v="0"/>
    <s v="X-Other"/>
    <s v="AB"/>
    <x v="1"/>
  </r>
  <r>
    <s v="Condo"/>
    <n v="260000"/>
    <x v="1"/>
    <s v="PREP"/>
    <d v="2017-01-18T00:00:00"/>
    <x v="0"/>
    <s v="PREMIERE PLUS REALTY COMPANY"/>
    <s v="AB"/>
    <x v="1"/>
  </r>
  <r>
    <s v="Condo"/>
    <n v="260000"/>
    <x v="1"/>
    <s v="BGLP"/>
    <d v="2017-02-17T00:00:00"/>
    <x v="0"/>
    <s v="X-Other"/>
    <s v="AB"/>
    <x v="1"/>
  </r>
  <r>
    <s v="Condo"/>
    <n v="260000"/>
    <x v="1"/>
    <s v="NDRC"/>
    <s v="06-Mar-17"/>
    <x v="0"/>
    <s v="X-Other"/>
    <s v="AB"/>
    <x v="1"/>
  </r>
  <r>
    <s v="Condo"/>
    <n v="260000"/>
    <x v="1"/>
    <s v="BEVBE"/>
    <d v="2017-02-21T00:00:00"/>
    <x v="0"/>
    <s v="X-Other"/>
    <s v="AB"/>
    <x v="1"/>
  </r>
  <r>
    <s v="Condo"/>
    <n v="260000"/>
    <x v="1"/>
    <s v="NYNR"/>
    <d v="2017-01-20T00:00:00"/>
    <x v="0"/>
    <s v="X-Other"/>
    <s v="AB"/>
    <x v="1"/>
  </r>
  <r>
    <s v="Condo"/>
    <n v="260000"/>
    <x v="1"/>
    <s v="NMVP1"/>
    <s v="01-Mar-17"/>
    <x v="0"/>
    <s v="X-Other"/>
    <s v="AB"/>
    <x v="1"/>
  </r>
  <r>
    <s v="Condo"/>
    <n v="260000"/>
    <x v="1"/>
    <s v="NBHHS2"/>
    <d v="2017-01-30T00:00:00"/>
    <x v="0"/>
    <s v="BERKSHIRE HATHAWAY FLORIDA"/>
    <s v="AB"/>
    <x v="1"/>
  </r>
  <r>
    <s v="Condo"/>
    <n v="260000"/>
    <x v="1"/>
    <s v="SUNY"/>
    <s v="04-Jan-17"/>
    <x v="0"/>
    <s v="X-Other"/>
    <s v="AB"/>
    <x v="1"/>
  </r>
  <r>
    <s v="Single Family"/>
    <n v="260000"/>
    <x v="1"/>
    <s v="NPKR"/>
    <d v="2017-01-11T00:00:00"/>
    <x v="0"/>
    <s v="X-Other"/>
    <s v="AB"/>
    <x v="1"/>
  </r>
  <r>
    <s v="Condo"/>
    <n v="260000"/>
    <x v="1"/>
    <s v="WOOD24"/>
    <d v="2017-01-18T00:00:00"/>
    <x v="0"/>
    <s v="JOHN R WOOD"/>
    <s v="AB"/>
    <x v="1"/>
  </r>
  <r>
    <s v="Condo"/>
    <n v="260000"/>
    <x v="1"/>
    <s v="NAMVT"/>
    <d v="2017-01-31T00:00:00"/>
    <x v="0"/>
    <s v="AMERIVEST"/>
    <s v="AB"/>
    <x v="1"/>
  </r>
  <r>
    <s v="Condo"/>
    <n v="260000"/>
    <x v="1"/>
    <s v="PREM03"/>
    <d v="2017-03-20T00:00:00"/>
    <x v="0"/>
    <s v="PREMIER SOTHEBYS"/>
    <s v="AB"/>
    <x v="1"/>
  </r>
  <r>
    <s v="Condo"/>
    <n v="260000"/>
    <x v="1"/>
    <s v="DNFR"/>
    <d v="2017-03-31T00:00:00"/>
    <x v="0"/>
    <s v="DOWNING FRYE"/>
    <s v="AB"/>
    <x v="1"/>
  </r>
  <r>
    <s v="Single Family"/>
    <n v="260000"/>
    <x v="1"/>
    <s v="NSKW"/>
    <d v="2017-03-16T00:00:00"/>
    <x v="0"/>
    <s v="X-Other"/>
    <s v="AB"/>
    <x v="1"/>
  </r>
  <r>
    <s v="Single Family"/>
    <n v="260000"/>
    <x v="1"/>
    <s v="NRPN"/>
    <d v="2017-03-13T00:00:00"/>
    <x v="0"/>
    <s v="X-Other"/>
    <s v="AB"/>
    <x v="1"/>
  </r>
  <r>
    <s v="Condo"/>
    <n v="260000"/>
    <x v="1"/>
    <s v="NAMVT"/>
    <s v="05-Jan-17"/>
    <x v="0"/>
    <s v="AMERIVEST"/>
    <s v="AB"/>
    <x v="1"/>
  </r>
  <r>
    <s v="Single Family"/>
    <n v="260000"/>
    <x v="1"/>
    <s v="MAXR"/>
    <s v="09-Feb-17"/>
    <x v="0"/>
    <s v="X-Other"/>
    <s v="AB"/>
    <x v="1"/>
  </r>
  <r>
    <s v="Single Family"/>
    <n v="260000"/>
    <x v="1"/>
    <s v="NOPYT"/>
    <d v="2017-01-17T00:00:00"/>
    <x v="0"/>
    <s v="X-Other"/>
    <s v="AB"/>
    <x v="1"/>
  </r>
  <r>
    <s v="Condo"/>
    <n v="260000"/>
    <x v="1"/>
    <s v="WOOD"/>
    <d v="2017-03-16T00:00:00"/>
    <x v="0"/>
    <s v="JOHN R WOOD"/>
    <s v="AB"/>
    <x v="1"/>
  </r>
  <r>
    <s v="Condo"/>
    <n v="260000"/>
    <x v="1"/>
    <s v="NLXB"/>
    <d v="2017-03-31T00:00:00"/>
    <x v="0"/>
    <s v="X-Other"/>
    <s v="AB"/>
    <x v="1"/>
  </r>
  <r>
    <s v="Single Family"/>
    <n v="260000"/>
    <x v="1"/>
    <s v="NFHR"/>
    <s v="09-Jan-17"/>
    <x v="0"/>
    <s v="X-Other"/>
    <s v="AB"/>
    <x v="1"/>
  </r>
  <r>
    <s v="Condo"/>
    <n v="260000"/>
    <x v="1"/>
    <s v="NMVP1"/>
    <d v="2017-03-30T00:00:00"/>
    <x v="0"/>
    <s v="X-Other"/>
    <s v="AB"/>
    <x v="1"/>
  </r>
  <r>
    <s v="Condo"/>
    <n v="260000"/>
    <x v="1"/>
    <s v="NWSR"/>
    <s v="01-Mar-17"/>
    <x v="0"/>
    <s v="X-Other"/>
    <s v="AB"/>
    <x v="1"/>
  </r>
  <r>
    <s v="Single Family"/>
    <n v="260000"/>
    <x v="1"/>
    <s v="NPPR"/>
    <d v="2017-03-28T00:00:00"/>
    <x v="0"/>
    <s v="PREMIERE PLUS REALTY COMPANY"/>
    <s v="AB"/>
    <x v="1"/>
  </r>
  <r>
    <s v="Condo"/>
    <n v="260000"/>
    <x v="1"/>
    <s v="DNFR"/>
    <d v="2017-03-31T00:00:00"/>
    <x v="0"/>
    <s v="DOWNING FRYE"/>
    <s v="AB"/>
    <x v="1"/>
  </r>
  <r>
    <s v="Condo"/>
    <n v="260000"/>
    <x v="1"/>
    <s v="NRPN"/>
    <d v="2017-03-27T00:00:00"/>
    <x v="0"/>
    <s v="X-Other"/>
    <s v="AB"/>
    <x v="1"/>
  </r>
  <r>
    <s v="Single Family"/>
    <n v="260000"/>
    <x v="1"/>
    <s v="NPKR"/>
    <d v="2017-03-23T00:00:00"/>
    <x v="0"/>
    <s v="X-Other"/>
    <s v="AB"/>
    <x v="1"/>
  </r>
  <r>
    <s v="Single Family"/>
    <n v="260000"/>
    <x v="1"/>
    <s v="CBRR03"/>
    <d v="2017-02-24T00:00:00"/>
    <x v="0"/>
    <s v="COLDWELL BANKER"/>
    <s v="AB"/>
    <x v="1"/>
  </r>
  <r>
    <s v="Condo"/>
    <n v="261000"/>
    <x v="1"/>
    <s v="NMVP1"/>
    <d v="2017-01-23T00:00:00"/>
    <x v="0"/>
    <s v="X-Other"/>
    <s v="AB"/>
    <x v="1"/>
  </r>
  <r>
    <s v="Condo"/>
    <n v="261500"/>
    <x v="1"/>
    <s v="NFHR"/>
    <s v="08-Mar-17"/>
    <x v="0"/>
    <s v="X-Other"/>
    <s v="AB"/>
    <x v="1"/>
  </r>
  <r>
    <s v="Condo"/>
    <n v="262000"/>
    <x v="1"/>
    <s v="WRGI"/>
    <d v="2017-02-21T00:00:00"/>
    <x v="0"/>
    <s v="X-Other"/>
    <s v="AB"/>
    <x v="1"/>
  </r>
  <r>
    <s v="Single Family"/>
    <n v="262000"/>
    <x v="1"/>
    <s v="NDRC"/>
    <d v="2017-01-23T00:00:00"/>
    <x v="0"/>
    <s v="X-Other"/>
    <s v="AB"/>
    <x v="1"/>
  </r>
  <r>
    <s v="Condo"/>
    <n v="262000"/>
    <x v="1"/>
    <s v="MAXR"/>
    <d v="2017-01-26T00:00:00"/>
    <x v="0"/>
    <s v="X-Other"/>
    <s v="AB"/>
    <x v="1"/>
  </r>
  <r>
    <s v="Single Family"/>
    <n v="262000"/>
    <x v="1"/>
    <s v="NPPR"/>
    <d v="2017-02-13T00:00:00"/>
    <x v="0"/>
    <s v="PREMIERE PLUS REALTY COMPANY"/>
    <s v="AB"/>
    <x v="1"/>
  </r>
  <r>
    <s v="Single Family"/>
    <n v="262000"/>
    <x v="1"/>
    <s v="NKWRN"/>
    <d v="2017-03-17T00:00:00"/>
    <x v="0"/>
    <s v="X-Other"/>
    <s v="AB"/>
    <x v="1"/>
  </r>
  <r>
    <s v="Condo"/>
    <n v="262500"/>
    <x v="1"/>
    <s v="FLIR"/>
    <s v="06-Jan-17"/>
    <x v="0"/>
    <s v="X-Other"/>
    <s v="AB"/>
    <x v="1"/>
  </r>
  <r>
    <s v="Condo"/>
    <n v="262500"/>
    <x v="1"/>
    <s v="BEVBE"/>
    <d v="2017-03-10T00:00:00"/>
    <x v="0"/>
    <s v="X-Other"/>
    <s v="AB"/>
    <x v="1"/>
  </r>
  <r>
    <s v="Condo"/>
    <n v="262500"/>
    <x v="1"/>
    <s v="BKWR"/>
    <s v="04-Jan-17"/>
    <x v="0"/>
    <s v="KELLER WILLIAMS ELITE"/>
    <s v="AB"/>
    <x v="1"/>
  </r>
  <r>
    <s v="Single Family"/>
    <n v="262500"/>
    <x v="1"/>
    <s v="NUSPR"/>
    <s v="09-Feb-17"/>
    <x v="0"/>
    <s v="X-Other"/>
    <s v="AB"/>
    <x v="1"/>
  </r>
  <r>
    <s v="Condo"/>
    <n v="262900"/>
    <x v="1"/>
    <s v="NKEAT"/>
    <d v="2017-03-27T00:00:00"/>
    <x v="0"/>
    <s v="X-Other"/>
    <s v="AB"/>
    <x v="1"/>
  </r>
  <r>
    <s v="Condo"/>
    <n v="263000"/>
    <x v="1"/>
    <s v="CBRR02"/>
    <d v="2017-02-24T00:00:00"/>
    <x v="0"/>
    <s v="COLDWELL BANKER"/>
    <s v="AB"/>
    <x v="1"/>
  </r>
  <r>
    <s v="Condo"/>
    <n v="263000"/>
    <x v="1"/>
    <s v="PREM12"/>
    <d v="2017-03-30T00:00:00"/>
    <x v="0"/>
    <s v="PREMIER SOTHEBYS"/>
    <s v="AB"/>
    <x v="1"/>
  </r>
  <r>
    <s v="Condo"/>
    <n v="263000"/>
    <x v="1"/>
    <s v="NOPYT"/>
    <s v="05-Jan-17"/>
    <x v="0"/>
    <s v="X-Other"/>
    <s v="AB"/>
    <x v="1"/>
  </r>
  <r>
    <s v="Condo"/>
    <n v="263000"/>
    <x v="1"/>
    <s v="DNFR"/>
    <d v="2017-01-10T00:00:00"/>
    <x v="0"/>
    <s v="DOWNING FRYE"/>
    <s v="AB"/>
    <x v="1"/>
  </r>
  <r>
    <s v="Single Family"/>
    <n v="263250"/>
    <x v="1"/>
    <s v="NPPR"/>
    <d v="2017-01-26T00:00:00"/>
    <x v="0"/>
    <s v="PREMIERE PLUS REALTY COMPANY"/>
    <s v="AB"/>
    <x v="1"/>
  </r>
  <r>
    <s v="Condo"/>
    <n v="263500"/>
    <x v="1"/>
    <s v="NKEAT"/>
    <d v="2017-03-17T00:00:00"/>
    <x v="0"/>
    <s v="X-Other"/>
    <s v="AB"/>
    <x v="1"/>
  </r>
  <r>
    <s v="Condo"/>
    <n v="264500"/>
    <x v="1"/>
    <s v="DNFR"/>
    <d v="2017-03-10T00:00:00"/>
    <x v="0"/>
    <s v="DOWNING FRYE"/>
    <s v="AB"/>
    <x v="1"/>
  </r>
  <r>
    <s v="Condo"/>
    <n v="264500"/>
    <x v="1"/>
    <s v="NMVP1"/>
    <d v="2017-03-30T00:00:00"/>
    <x v="0"/>
    <s v="X-Other"/>
    <s v="AB"/>
    <x v="1"/>
  </r>
  <r>
    <s v="Condo"/>
    <n v="264900"/>
    <x v="1"/>
    <s v="FLIR"/>
    <d v="2017-01-18T00:00:00"/>
    <x v="0"/>
    <s v="X-Other"/>
    <s v="AB"/>
    <x v="1"/>
  </r>
  <r>
    <s v="Condo"/>
    <n v="264900"/>
    <x v="1"/>
    <s v="NDRC"/>
    <d v="2017-02-22T00:00:00"/>
    <x v="0"/>
    <s v="X-Other"/>
    <s v="AB"/>
    <x v="1"/>
  </r>
  <r>
    <s v="Condo"/>
    <n v="265000"/>
    <x v="1"/>
    <s v="PRUD30"/>
    <d v="2017-03-17T00:00:00"/>
    <x v="0"/>
    <s v="BERKSHIRE HATHAWAY FLORIDA"/>
    <s v="AB"/>
    <x v="1"/>
  </r>
  <r>
    <s v="Single Family"/>
    <n v="265000"/>
    <x v="1"/>
    <s v="FRUTS"/>
    <d v="2017-01-26T00:00:00"/>
    <x v="0"/>
    <e v="#N/A"/>
    <s v="AB"/>
    <x v="1"/>
  </r>
  <r>
    <s v="Single Family"/>
    <n v="265000"/>
    <x v="1"/>
    <s v="COYN"/>
    <d v="2017-03-24T00:00:00"/>
    <x v="0"/>
    <s v="X-Other"/>
    <s v="AB"/>
    <x v="1"/>
  </r>
  <r>
    <s v="Condo"/>
    <n v="265000"/>
    <x v="1"/>
    <s v="BSPS"/>
    <d v="2017-03-28T00:00:00"/>
    <x v="0"/>
    <s v="X-Other"/>
    <s v="AB"/>
    <x v="1"/>
  </r>
  <r>
    <s v="Condo"/>
    <n v="265000"/>
    <x v="1"/>
    <s v="NRYA"/>
    <s v="09-Jan-17"/>
    <x v="0"/>
    <s v="X-Other"/>
    <s v="AB"/>
    <x v="1"/>
  </r>
  <r>
    <s v="Condo"/>
    <n v="265000"/>
    <x v="1"/>
    <s v="REMA"/>
    <s v="09-Feb-17"/>
    <x v="0"/>
    <s v="X-Other"/>
    <s v="AB"/>
    <x v="1"/>
  </r>
  <r>
    <s v="Condo"/>
    <n v="265000"/>
    <x v="1"/>
    <s v="NFHR"/>
    <s v="03-Jan-17"/>
    <x v="0"/>
    <s v="X-Other"/>
    <s v="AB"/>
    <x v="1"/>
  </r>
  <r>
    <s v="Condo"/>
    <n v="265000"/>
    <x v="1"/>
    <s v="BHMB"/>
    <d v="2017-01-17T00:00:00"/>
    <x v="0"/>
    <s v="X-Other"/>
    <s v="AB"/>
    <x v="1"/>
  </r>
  <r>
    <s v="Condo"/>
    <n v="265000"/>
    <x v="1"/>
    <s v="REMS"/>
    <d v="2017-03-10T00:00:00"/>
    <x v="0"/>
    <s v="X-Other"/>
    <s v="AB"/>
    <x v="1"/>
  </r>
  <r>
    <s v="Single Family"/>
    <n v="265000"/>
    <x v="1"/>
    <s v="NPROC"/>
    <s v="09-Jan-17"/>
    <x v="0"/>
    <s v="X-Other"/>
    <s v="AB"/>
    <x v="1"/>
  </r>
  <r>
    <s v="Single Family"/>
    <n v="265000"/>
    <x v="1"/>
    <s v="NPPR"/>
    <s v="06-Mar-17"/>
    <x v="0"/>
    <s v="PREMIERE PLUS REALTY COMPANY"/>
    <s v="AB"/>
    <x v="1"/>
  </r>
  <r>
    <s v="Condo"/>
    <n v="265000"/>
    <x v="1"/>
    <s v="CBRR10"/>
    <s v="06-Jan-17"/>
    <x v="0"/>
    <s v="COLDWELL BANKER"/>
    <s v="AB"/>
    <x v="1"/>
  </r>
  <r>
    <s v="Single Family"/>
    <n v="265000"/>
    <x v="1"/>
    <s v="WOOD05"/>
    <s v="03-Mar-17"/>
    <x v="0"/>
    <s v="JOHN R WOOD"/>
    <s v="AB"/>
    <x v="1"/>
  </r>
  <r>
    <s v="Condo"/>
    <n v="265000"/>
    <x v="1"/>
    <s v="SUNY"/>
    <s v="03-Jan-17"/>
    <x v="0"/>
    <s v="X-Other"/>
    <s v="AB"/>
    <x v="1"/>
  </r>
  <r>
    <s v="Single Family"/>
    <n v="265000"/>
    <x v="1"/>
    <s v="NAPLUS"/>
    <s v="09-Mar-17"/>
    <x v="0"/>
    <s v="X-Other"/>
    <s v="AB"/>
    <x v="1"/>
  </r>
  <r>
    <s v="Condo"/>
    <n v="265000"/>
    <x v="1"/>
    <s v="NFRG"/>
    <d v="2017-03-28T00:00:00"/>
    <x v="0"/>
    <s v="X-Other"/>
    <s v="AB"/>
    <x v="1"/>
  </r>
  <r>
    <s v="Condo"/>
    <n v="265000"/>
    <x v="1"/>
    <s v="FNML"/>
    <d v="2017-03-31T00:00:00"/>
    <x v="0"/>
    <s v="X-Other"/>
    <s v="AB"/>
    <x v="1"/>
  </r>
  <r>
    <s v="Single Family"/>
    <n v="265000"/>
    <x v="1"/>
    <s v="AIB"/>
    <d v="2017-03-27T00:00:00"/>
    <x v="0"/>
    <s v="X-Other"/>
    <s v="AB"/>
    <x v="1"/>
  </r>
  <r>
    <s v="Condo"/>
    <n v="265000"/>
    <x v="1"/>
    <s v="SOBA"/>
    <d v="2017-01-20T00:00:00"/>
    <x v="0"/>
    <s v="X-Other"/>
    <s v="AB"/>
    <x v="1"/>
  </r>
  <r>
    <s v="Single Family"/>
    <n v="265000"/>
    <x v="1"/>
    <s v="NMVP1"/>
    <d v="2017-01-17T00:00:00"/>
    <x v="0"/>
    <s v="X-Other"/>
    <s v="AB"/>
    <x v="1"/>
  </r>
  <r>
    <s v="Single Family"/>
    <n v="265000"/>
    <x v="1"/>
    <s v="NRDR04"/>
    <d v="2017-03-31T00:00:00"/>
    <x v="0"/>
    <s v="X-Other"/>
    <s v="AB"/>
    <x v="1"/>
  </r>
  <r>
    <s v="Condo"/>
    <n v="265000"/>
    <x v="1"/>
    <s v="NAMVT"/>
    <d v="2017-02-16T00:00:00"/>
    <x v="0"/>
    <s v="AMERIVEST"/>
    <s v="AB"/>
    <x v="1"/>
  </r>
  <r>
    <s v="Single Family"/>
    <n v="265000"/>
    <x v="1"/>
    <s v="CC0NMLS"/>
    <d v="2017-03-29T00:00:00"/>
    <x v="0"/>
    <s v="X-Other"/>
    <s v="AB"/>
    <x v="1"/>
  </r>
  <r>
    <s v="Single Family"/>
    <n v="265000"/>
    <x v="1"/>
    <s v="SOBA"/>
    <d v="2017-03-15T00:00:00"/>
    <x v="0"/>
    <s v="X-Other"/>
    <s v="AB"/>
    <x v="1"/>
  </r>
  <r>
    <s v="Single Family"/>
    <n v="265900"/>
    <x v="1"/>
    <s v="NRSI"/>
    <d v="2017-02-13T00:00:00"/>
    <x v="0"/>
    <s v="NAPLES REALTY SERVICES"/>
    <s v="AB"/>
    <x v="1"/>
  </r>
  <r>
    <s v="Condo"/>
    <n v="266000"/>
    <x v="1"/>
    <s v="FSAD"/>
    <d v="2017-03-24T00:00:00"/>
    <x v="0"/>
    <s v="X-Other"/>
    <s v="AB"/>
    <x v="1"/>
  </r>
  <r>
    <s v="Condo"/>
    <n v="266000"/>
    <x v="1"/>
    <s v="WOOD03"/>
    <d v="2017-01-20T00:00:00"/>
    <x v="0"/>
    <s v="JOHN R WOOD"/>
    <s v="AB"/>
    <x v="1"/>
  </r>
  <r>
    <s v="Single Family"/>
    <n v="266000"/>
    <x v="1"/>
    <s v="NTROP"/>
    <d v="2017-03-31T00:00:00"/>
    <x v="0"/>
    <s v="X-Other"/>
    <s v="AB"/>
    <x v="1"/>
  </r>
  <r>
    <s v="Condo"/>
    <n v="266652"/>
    <x v="1"/>
    <s v="DNFR"/>
    <d v="2017-02-24T00:00:00"/>
    <x v="0"/>
    <s v="DOWNING FRYE"/>
    <s v="AB"/>
    <x v="1"/>
  </r>
  <r>
    <s v="Single Family"/>
    <n v="266955"/>
    <x v="1"/>
    <s v="WOOD05"/>
    <s v="09-Mar-17"/>
    <x v="0"/>
    <s v="JOHN R WOOD"/>
    <s v="AB"/>
    <x v="1"/>
  </r>
  <r>
    <s v="Condo"/>
    <n v="267000"/>
    <x v="1"/>
    <s v="BKWR"/>
    <s v="01-Mar-17"/>
    <x v="0"/>
    <s v="KELLER WILLIAMS ELITE"/>
    <s v="AB"/>
    <x v="1"/>
  </r>
  <r>
    <s v="Condo"/>
    <n v="267000"/>
    <x v="1"/>
    <s v="PNPG"/>
    <d v="2017-03-15T00:00:00"/>
    <x v="0"/>
    <s v="X-Other"/>
    <s v="AB"/>
    <x v="1"/>
  </r>
  <r>
    <s v="Condo"/>
    <n v="267000"/>
    <x v="1"/>
    <s v="NKEAT"/>
    <s v="01-Feb-17"/>
    <x v="0"/>
    <s v="X-Other"/>
    <s v="AB"/>
    <x v="1"/>
  </r>
  <r>
    <s v="Condo"/>
    <n v="267000"/>
    <x v="1"/>
    <s v="DNFR"/>
    <d v="2017-03-27T00:00:00"/>
    <x v="0"/>
    <s v="DOWNING FRYE"/>
    <s v="AB"/>
    <x v="1"/>
  </r>
  <r>
    <s v="Single Family"/>
    <n v="267500"/>
    <x v="1"/>
    <s v="WOOD"/>
    <d v="2017-01-10T00:00:00"/>
    <x v="0"/>
    <s v="JOHN R WOOD"/>
    <s v="AB"/>
    <x v="1"/>
  </r>
  <r>
    <s v="Single Family"/>
    <n v="267500"/>
    <x v="1"/>
    <s v="NAMVT"/>
    <s v="07-Mar-17"/>
    <x v="0"/>
    <s v="AMERIVEST"/>
    <s v="AB"/>
    <x v="1"/>
  </r>
  <r>
    <s v="Condo"/>
    <n v="267500"/>
    <x v="1"/>
    <s v="DNFR"/>
    <d v="2017-01-27T00:00:00"/>
    <x v="0"/>
    <s v="DOWNING FRYE"/>
    <s v="AB"/>
    <x v="1"/>
  </r>
  <r>
    <s v="Condo"/>
    <n v="267500"/>
    <x v="1"/>
    <s v="FREM"/>
    <d v="2017-03-27T00:00:00"/>
    <x v="0"/>
    <s v="X-Other"/>
    <s v="AB"/>
    <x v="1"/>
  </r>
  <r>
    <s v="Single Family"/>
    <n v="267800"/>
    <x v="1"/>
    <s v="NEVON"/>
    <d v="2017-01-26T00:00:00"/>
    <x v="0"/>
    <s v="X-Other"/>
    <s v="AB"/>
    <x v="1"/>
  </r>
  <r>
    <s v="Condo"/>
    <n v="268000"/>
    <x v="1"/>
    <s v="NRYA"/>
    <d v="2017-01-31T00:00:00"/>
    <x v="0"/>
    <s v="X-Other"/>
    <s v="AB"/>
    <x v="1"/>
  </r>
  <r>
    <s v="Condo"/>
    <n v="268000"/>
    <x v="1"/>
    <s v="RLTY"/>
    <s v="06-Feb-17"/>
    <x v="0"/>
    <s v="X-Other"/>
    <s v="AB"/>
    <x v="1"/>
  </r>
  <r>
    <s v="Single Family"/>
    <n v="268000"/>
    <x v="1"/>
    <s v="CC0NMLS"/>
    <s v="06-Jan-17"/>
    <x v="0"/>
    <s v="X-Other"/>
    <s v="AB"/>
    <x v="1"/>
  </r>
  <r>
    <s v="Single Family"/>
    <n v="268041"/>
    <x v="1"/>
    <s v="NEVON"/>
    <d v="2017-02-21T00:00:00"/>
    <x v="0"/>
    <s v="X-Other"/>
    <s v="AB"/>
    <x v="1"/>
  </r>
  <r>
    <s v="Condo"/>
    <n v="269900"/>
    <x v="1"/>
    <s v="DNFRI"/>
    <d v="2017-02-10T00:00:00"/>
    <x v="0"/>
    <s v="DOWNING FRYE"/>
    <s v="AB"/>
    <x v="1"/>
  </r>
  <r>
    <s v="Single Family"/>
    <n v="269900"/>
    <x v="1"/>
    <s v="NPPR"/>
    <d v="2017-02-15T00:00:00"/>
    <x v="0"/>
    <s v="PREMIERE PLUS REALTY COMPANY"/>
    <s v="AB"/>
    <x v="1"/>
  </r>
  <r>
    <s v="Condo"/>
    <n v="270000"/>
    <x v="1"/>
    <s v="WRGI"/>
    <d v="2017-03-21T00:00:00"/>
    <x v="0"/>
    <s v="X-Other"/>
    <s v="AB"/>
    <x v="1"/>
  </r>
  <r>
    <s v="Single Family"/>
    <n v="270000"/>
    <x v="1"/>
    <s v="BKWR"/>
    <s v="01-Feb-17"/>
    <x v="0"/>
    <s v="KELLER WILLIAMS ELITE"/>
    <s v="AB"/>
    <x v="1"/>
  </r>
  <r>
    <s v="Condo"/>
    <n v="270000"/>
    <x v="1"/>
    <s v="BKWR"/>
    <d v="2017-01-27T00:00:00"/>
    <x v="0"/>
    <s v="KELLER WILLIAMS ELITE"/>
    <s v="AB"/>
    <x v="1"/>
  </r>
  <r>
    <s v="Condo"/>
    <n v="270000"/>
    <x v="1"/>
    <s v="JRWD03"/>
    <d v="2017-03-22T00:00:00"/>
    <x v="0"/>
    <s v="JOHN R WOOD"/>
    <s v="AB"/>
    <x v="1"/>
  </r>
  <r>
    <s v="Condo"/>
    <n v="270000"/>
    <x v="1"/>
    <s v="BRSRE4"/>
    <s v="06-Feb-17"/>
    <x v="0"/>
    <s v="ROYAL SHELL REAL ESTATE"/>
    <s v="AB"/>
    <x v="1"/>
  </r>
  <r>
    <s v="Condo"/>
    <n v="270000"/>
    <x v="1"/>
    <s v="DNFR"/>
    <d v="2017-01-13T00:00:00"/>
    <x v="0"/>
    <s v="DOWNING FRYE"/>
    <s v="AB"/>
    <x v="1"/>
  </r>
  <r>
    <s v="Condo"/>
    <n v="270000"/>
    <x v="1"/>
    <s v="NBOCA"/>
    <d v="2017-02-16T00:00:00"/>
    <x v="0"/>
    <s v="X-Other"/>
    <s v="AB"/>
    <x v="1"/>
  </r>
  <r>
    <s v="Condo"/>
    <n v="270000"/>
    <x v="1"/>
    <s v="PREM01"/>
    <d v="2017-03-31T00:00:00"/>
    <x v="0"/>
    <s v="PREMIER SOTHEBYS"/>
    <s v="AB"/>
    <x v="1"/>
  </r>
  <r>
    <s v="Condo"/>
    <n v="270000"/>
    <x v="1"/>
    <s v="DNFR"/>
    <s v="01-Feb-17"/>
    <x v="0"/>
    <s v="DOWNING FRYE"/>
    <s v="AB"/>
    <x v="1"/>
  </r>
  <r>
    <s v="Condo"/>
    <n v="270000"/>
    <x v="1"/>
    <s v="NDRC"/>
    <d v="2017-03-20T00:00:00"/>
    <x v="0"/>
    <s v="X-Other"/>
    <s v="AB"/>
    <x v="1"/>
  </r>
  <r>
    <s v="Condo"/>
    <n v="270000"/>
    <x v="1"/>
    <s v="NPPR"/>
    <d v="2017-01-25T00:00:00"/>
    <x v="0"/>
    <s v="PREMIERE PLUS REALTY COMPANY"/>
    <s v="AB"/>
    <x v="1"/>
  </r>
  <r>
    <s v="Condo"/>
    <n v="270000"/>
    <x v="1"/>
    <s v="DNFR"/>
    <d v="2017-02-28T00:00:00"/>
    <x v="0"/>
    <s v="DOWNING FRYE"/>
    <s v="AB"/>
    <x v="1"/>
  </r>
  <r>
    <s v="Single Family"/>
    <n v="270000"/>
    <x v="1"/>
    <s v="FNML"/>
    <d v="2017-02-13T00:00:00"/>
    <x v="0"/>
    <s v="X-Other"/>
    <s v="AB"/>
    <x v="1"/>
  </r>
  <r>
    <s v="Single Family"/>
    <n v="270000"/>
    <x v="1"/>
    <s v="NPPR"/>
    <d v="2017-01-17T00:00:00"/>
    <x v="0"/>
    <s v="PREMIERE PLUS REALTY COMPANY"/>
    <s v="AB"/>
    <x v="1"/>
  </r>
  <r>
    <s v="Single Family"/>
    <n v="270000"/>
    <x v="1"/>
    <s v="CBRR02"/>
    <d v="2017-01-30T00:00:00"/>
    <x v="0"/>
    <s v="COLDWELL BANKER"/>
    <s v="AB"/>
    <x v="1"/>
  </r>
  <r>
    <s v="Single Family"/>
    <n v="270000"/>
    <x v="1"/>
    <s v="NMVP1"/>
    <d v="2017-02-13T00:00:00"/>
    <x v="0"/>
    <s v="X-Other"/>
    <s v="AB"/>
    <x v="1"/>
  </r>
  <r>
    <s v="Condo"/>
    <n v="270000"/>
    <x v="1"/>
    <s v="PREM12"/>
    <d v="2017-01-27T00:00:00"/>
    <x v="0"/>
    <s v="PREMIER SOTHEBYS"/>
    <s v="AB"/>
    <x v="1"/>
  </r>
  <r>
    <s v="Single Family"/>
    <n v="270000"/>
    <x v="1"/>
    <s v="FLIR"/>
    <d v="2017-01-20T00:00:00"/>
    <x v="0"/>
    <s v="X-Other"/>
    <s v="AB"/>
    <x v="1"/>
  </r>
  <r>
    <s v="Condo"/>
    <n v="270000"/>
    <x v="1"/>
    <s v="CBRR02"/>
    <d v="2017-02-27T00:00:00"/>
    <x v="0"/>
    <s v="COLDWELL BANKER"/>
    <s v="AB"/>
    <x v="1"/>
  </r>
  <r>
    <s v="Single Family"/>
    <n v="270000"/>
    <x v="1"/>
    <s v="CBRR02"/>
    <d v="2017-01-17T00:00:00"/>
    <x v="0"/>
    <s v="COLDWELL BANKER"/>
    <s v="AB"/>
    <x v="1"/>
  </r>
  <r>
    <s v="Single Family"/>
    <n v="270000"/>
    <x v="1"/>
    <s v="FMVP"/>
    <d v="2017-03-20T00:00:00"/>
    <x v="0"/>
    <s v="X-Other"/>
    <s v="AB"/>
    <x v="1"/>
  </r>
  <r>
    <s v="Condo"/>
    <n v="270000"/>
    <x v="1"/>
    <s v="NRSI"/>
    <d v="2017-02-21T00:00:00"/>
    <x v="0"/>
    <s v="NAPLES REALTY SERVICES"/>
    <s v="AB"/>
    <x v="1"/>
  </r>
  <r>
    <s v="Single Family"/>
    <n v="270000"/>
    <x v="1"/>
    <s v="NWRG"/>
    <d v="2017-03-17T00:00:00"/>
    <x v="0"/>
    <s v="X-Other"/>
    <s v="AB"/>
    <x v="1"/>
  </r>
  <r>
    <s v="Condo"/>
    <n v="271000"/>
    <x v="1"/>
    <s v="NRDR04"/>
    <d v="2017-02-28T00:00:00"/>
    <x v="0"/>
    <s v="X-Other"/>
    <s v="AB"/>
    <x v="1"/>
  </r>
  <r>
    <s v="Single Family"/>
    <n v="271500"/>
    <x v="1"/>
    <s v="NUSPR"/>
    <d v="2017-01-26T00:00:00"/>
    <x v="0"/>
    <s v="X-Other"/>
    <s v="AB"/>
    <x v="1"/>
  </r>
  <r>
    <s v="Single Family"/>
    <n v="272000"/>
    <x v="1"/>
    <s v="BEERL"/>
    <d v="2017-03-27T00:00:00"/>
    <x v="0"/>
    <s v="X-Other"/>
    <s v="AB"/>
    <x v="1"/>
  </r>
  <r>
    <s v="Condo"/>
    <n v="272000"/>
    <x v="1"/>
    <s v="SOBA"/>
    <s v="01-Feb-17"/>
    <x v="0"/>
    <s v="X-Other"/>
    <s v="AB"/>
    <x v="1"/>
  </r>
  <r>
    <s v="Condo"/>
    <n v="272435"/>
    <x v="1"/>
    <s v="NEXFS"/>
    <d v="2017-02-16T00:00:00"/>
    <x v="0"/>
    <s v="X-Other"/>
    <s v="AB"/>
    <x v="1"/>
  </r>
  <r>
    <s v="Condo"/>
    <n v="272500"/>
    <x v="1"/>
    <s v="RLTY"/>
    <d v="2017-02-15T00:00:00"/>
    <x v="0"/>
    <s v="X-Other"/>
    <s v="AB"/>
    <x v="1"/>
  </r>
  <r>
    <s v="Condo"/>
    <n v="272500"/>
    <x v="1"/>
    <s v="CBRR02"/>
    <s v="01-Mar-17"/>
    <x v="0"/>
    <s v="COLDWELL BANKER"/>
    <s v="AB"/>
    <x v="1"/>
  </r>
  <r>
    <s v="Condo"/>
    <n v="273000"/>
    <x v="1"/>
    <s v="BRSRE2"/>
    <d v="2017-03-23T00:00:00"/>
    <x v="0"/>
    <s v="ROYAL SHELL REAL ESTATE"/>
    <s v="AB"/>
    <x v="1"/>
  </r>
  <r>
    <s v="Single Family"/>
    <n v="273000"/>
    <x v="1"/>
    <s v="NBHHS"/>
    <d v="2017-03-28T00:00:00"/>
    <x v="0"/>
    <s v="BERKSHIRE HATHAWAY FLORIDA"/>
    <s v="AB"/>
    <x v="1"/>
  </r>
  <r>
    <s v="Condo"/>
    <n v="273000"/>
    <x v="1"/>
    <s v="NFISC"/>
    <s v="01-Mar-17"/>
    <x v="0"/>
    <s v="X-Other"/>
    <s v="AB"/>
    <x v="1"/>
  </r>
  <r>
    <s v="Single Family"/>
    <n v="273000"/>
    <x v="1"/>
    <s v="NMVP1"/>
    <d v="2017-02-23T00:00:00"/>
    <x v="0"/>
    <s v="X-Other"/>
    <s v="AB"/>
    <x v="1"/>
  </r>
  <r>
    <s v="Single Family"/>
    <n v="273500"/>
    <x v="1"/>
    <s v="BKWR"/>
    <d v="2017-03-11T00:00:00"/>
    <x v="0"/>
    <s v="KELLER WILLIAMS ELITE"/>
    <s v="AB"/>
    <x v="1"/>
  </r>
  <r>
    <s v="Condo"/>
    <n v="274000"/>
    <x v="1"/>
    <s v="NPPR"/>
    <d v="2017-01-17T00:00:00"/>
    <x v="0"/>
    <s v="PREMIERE PLUS REALTY COMPANY"/>
    <s v="AB"/>
    <x v="1"/>
  </r>
  <r>
    <s v="Condo"/>
    <n v="274000"/>
    <x v="1"/>
    <s v="NYNR"/>
    <d v="2017-01-16T00:00:00"/>
    <x v="0"/>
    <s v="X-Other"/>
    <s v="AB"/>
    <x v="1"/>
  </r>
  <r>
    <s v="Single Family"/>
    <n v="274000"/>
    <x v="1"/>
    <s v="REMS"/>
    <d v="2017-03-10T00:00:00"/>
    <x v="0"/>
    <s v="X-Other"/>
    <s v="AB"/>
    <x v="1"/>
  </r>
  <r>
    <s v="Condo"/>
    <n v="274000"/>
    <x v="1"/>
    <s v="NEVON"/>
    <d v="2017-03-22T00:00:00"/>
    <x v="0"/>
    <s v="X-Other"/>
    <s v="AB"/>
    <x v="1"/>
  </r>
  <r>
    <s v="Condo"/>
    <n v="274900"/>
    <x v="1"/>
    <s v="NKWRN"/>
    <s v="06-Jan-17"/>
    <x v="0"/>
    <s v="X-Other"/>
    <s v="AB"/>
    <x v="1"/>
  </r>
  <r>
    <s v="Single Family"/>
    <n v="274900"/>
    <x v="1"/>
    <s v="NPPR"/>
    <d v="2017-01-18T00:00:00"/>
    <x v="0"/>
    <s v="PREMIERE PLUS REALTY COMPANY"/>
    <s v="AB"/>
    <x v="1"/>
  </r>
  <r>
    <s v="Single Family"/>
    <n v="274900"/>
    <x v="1"/>
    <s v="NMVP1"/>
    <d v="2017-03-15T00:00:00"/>
    <x v="0"/>
    <s v="X-Other"/>
    <s v="AB"/>
    <x v="1"/>
  </r>
  <r>
    <s v="Condo"/>
    <n v="275000"/>
    <x v="1"/>
    <s v="BGLP"/>
    <d v="2017-03-31T00:00:00"/>
    <x v="0"/>
    <s v="X-Other"/>
    <s v="AB"/>
    <x v="1"/>
  </r>
  <r>
    <s v="Condo"/>
    <n v="275000"/>
    <x v="1"/>
    <s v="FREM"/>
    <d v="2017-01-26T00:00:00"/>
    <x v="0"/>
    <s v="X-Other"/>
    <s v="AB"/>
    <x v="1"/>
  </r>
  <r>
    <s v="Condo"/>
    <n v="275000"/>
    <x v="1"/>
    <s v="RLTY"/>
    <s v="03-Jan-17"/>
    <x v="0"/>
    <s v="X-Other"/>
    <s v="AB"/>
    <x v="1"/>
  </r>
  <r>
    <s v="Single Family"/>
    <n v="275000"/>
    <x v="1"/>
    <s v="FPRP"/>
    <d v="2017-01-31T00:00:00"/>
    <x v="0"/>
    <s v="X-Other"/>
    <s v="AB"/>
    <x v="1"/>
  </r>
  <r>
    <s v="Condo"/>
    <n v="275000"/>
    <x v="1"/>
    <s v="PREM07"/>
    <d v="2017-02-10T00:00:00"/>
    <x v="0"/>
    <s v="PREMIER SOTHEBYS"/>
    <s v="AB"/>
    <x v="1"/>
  </r>
  <r>
    <s v="Condo"/>
    <n v="275000"/>
    <x v="1"/>
    <s v="NEVON"/>
    <d v="2017-03-14T00:00:00"/>
    <x v="0"/>
    <s v="X-Other"/>
    <s v="AB"/>
    <x v="1"/>
  </r>
  <r>
    <s v="Condo"/>
    <n v="275000"/>
    <x v="1"/>
    <s v="WRGI"/>
    <d v="2017-03-21T00:00:00"/>
    <x v="0"/>
    <s v="X-Other"/>
    <s v="AB"/>
    <x v="1"/>
  </r>
  <r>
    <s v="Condo"/>
    <n v="275000"/>
    <x v="1"/>
    <s v="DNFR"/>
    <d v="2017-02-17T00:00:00"/>
    <x v="0"/>
    <s v="DOWNING FRYE"/>
    <s v="AB"/>
    <x v="1"/>
  </r>
  <r>
    <s v="Condo"/>
    <n v="275000"/>
    <x v="1"/>
    <s v="DNFR"/>
    <s v="06-Mar-17"/>
    <x v="0"/>
    <s v="DOWNING FRYE"/>
    <s v="AB"/>
    <x v="1"/>
  </r>
  <r>
    <s v="Condo"/>
    <n v="275000"/>
    <x v="1"/>
    <s v="WOOD05"/>
    <d v="2017-01-12T00:00:00"/>
    <x v="0"/>
    <s v="JOHN R WOOD"/>
    <s v="AB"/>
    <x v="1"/>
  </r>
  <r>
    <s v="Condo"/>
    <n v="275000"/>
    <x v="1"/>
    <s v="CODI"/>
    <s v="01-Feb-17"/>
    <x v="0"/>
    <s v="X-Other"/>
    <s v="AB"/>
    <x v="1"/>
  </r>
  <r>
    <s v="Condo"/>
    <n v="275000"/>
    <x v="1"/>
    <s v="PREM03"/>
    <s v="01-Mar-17"/>
    <x v="0"/>
    <s v="PREMIER SOTHEBYS"/>
    <s v="AB"/>
    <x v="1"/>
  </r>
  <r>
    <s v="Condo"/>
    <n v="275000"/>
    <x v="1"/>
    <s v="NPPR"/>
    <d v="2017-01-19T00:00:00"/>
    <x v="0"/>
    <s v="PREMIERE PLUS REALTY COMPANY"/>
    <s v="AB"/>
    <x v="1"/>
  </r>
  <r>
    <s v="Condo"/>
    <n v="275000"/>
    <x v="1"/>
    <s v="GULB"/>
    <d v="2017-01-12T00:00:00"/>
    <x v="0"/>
    <s v="X-Other"/>
    <s v="AB"/>
    <x v="1"/>
  </r>
  <r>
    <s v="Condo"/>
    <n v="275000"/>
    <x v="1"/>
    <s v="WOOD"/>
    <s v="01-Mar-17"/>
    <x v="0"/>
    <s v="JOHN R WOOD"/>
    <s v="AB"/>
    <x v="1"/>
  </r>
  <r>
    <s v="Single Family"/>
    <n v="275000"/>
    <x v="1"/>
    <s v="SUNY"/>
    <d v="2017-02-10T00:00:00"/>
    <x v="0"/>
    <s v="X-Other"/>
    <s v="AB"/>
    <x v="1"/>
  </r>
  <r>
    <s v="Condo"/>
    <n v="276000"/>
    <x v="1"/>
    <s v="BRSRE2"/>
    <d v="2017-03-22T00:00:00"/>
    <x v="0"/>
    <s v="ROYAL SHELL REAL ESTATE"/>
    <s v="AB"/>
    <x v="1"/>
  </r>
  <r>
    <s v="Single Family"/>
    <n v="276000"/>
    <x v="1"/>
    <s v="NVIVE"/>
    <d v="2017-03-21T00:00:00"/>
    <x v="0"/>
    <s v="X-Other"/>
    <s v="AB"/>
    <x v="1"/>
  </r>
  <r>
    <s v="Condo"/>
    <n v="276000"/>
    <x v="1"/>
    <s v="WOOD"/>
    <d v="2017-01-11T00:00:00"/>
    <x v="0"/>
    <s v="JOHN R WOOD"/>
    <s v="AB"/>
    <x v="1"/>
  </r>
  <r>
    <s v="Single Family"/>
    <n v="277500"/>
    <x v="1"/>
    <s v="FSSRC"/>
    <s v="06-Jan-17"/>
    <x v="0"/>
    <e v="#N/A"/>
    <s v="AB"/>
    <x v="1"/>
  </r>
  <r>
    <s v="Condo"/>
    <n v="277500"/>
    <x v="1"/>
    <s v="JRWD03"/>
    <d v="2017-02-15T00:00:00"/>
    <x v="0"/>
    <s v="JOHN R WOOD"/>
    <s v="AB"/>
    <x v="1"/>
  </r>
  <r>
    <s v="Condo"/>
    <n v="277500"/>
    <x v="1"/>
    <s v="NRSI"/>
    <d v="2017-02-21T00:00:00"/>
    <x v="0"/>
    <s v="NAPLES REALTY SERVICES"/>
    <s v="AB"/>
    <x v="1"/>
  </r>
  <r>
    <s v="Condo"/>
    <n v="277500"/>
    <x v="1"/>
    <s v="NBHHS"/>
    <d v="2017-02-14T00:00:00"/>
    <x v="0"/>
    <s v="BERKSHIRE HATHAWAY FLORIDA"/>
    <s v="AB"/>
    <x v="1"/>
  </r>
  <r>
    <s v="Single Family"/>
    <n v="277900"/>
    <x v="1"/>
    <s v="WOOD17"/>
    <d v="2017-03-24T00:00:00"/>
    <x v="0"/>
    <s v="JOHN R WOOD"/>
    <s v="AB"/>
    <x v="1"/>
  </r>
  <r>
    <s v="Single Family"/>
    <n v="278000"/>
    <x v="1"/>
    <s v="INTR"/>
    <d v="2017-03-13T00:00:00"/>
    <x v="0"/>
    <s v="X-Other"/>
    <s v="AB"/>
    <x v="1"/>
  </r>
  <r>
    <s v="Condo"/>
    <n v="279000"/>
    <x v="1"/>
    <s v="BRMDR"/>
    <d v="2017-02-28T00:00:00"/>
    <x v="0"/>
    <s v="X-Other"/>
    <s v="AB"/>
    <x v="1"/>
  </r>
  <r>
    <s v="Condo"/>
    <n v="279000"/>
    <x v="1"/>
    <s v="NTROP"/>
    <d v="2017-02-21T00:00:00"/>
    <x v="0"/>
    <s v="X-Other"/>
    <s v="AB"/>
    <x v="1"/>
  </r>
  <r>
    <s v="Single Family"/>
    <n v="279175"/>
    <x v="1"/>
    <s v="RLTY"/>
    <d v="2017-01-10T00:00:00"/>
    <x v="0"/>
    <s v="X-Other"/>
    <s v="AB"/>
    <x v="1"/>
  </r>
  <r>
    <s v="Condo"/>
    <n v="279200"/>
    <x v="1"/>
    <s v="NSTO"/>
    <d v="2017-03-31T00:00:00"/>
    <x v="0"/>
    <s v="X-Other"/>
    <s v="AB"/>
    <x v="1"/>
  </r>
  <r>
    <s v="Condo"/>
    <n v="279800"/>
    <x v="1"/>
    <s v="NMVP1"/>
    <d v="2017-01-12T00:00:00"/>
    <x v="0"/>
    <s v="X-Other"/>
    <s v="AB"/>
    <x v="1"/>
  </r>
  <r>
    <s v="Single Family"/>
    <n v="279900"/>
    <x v="1"/>
    <s v="NSKW"/>
    <s v="03-Feb-17"/>
    <x v="0"/>
    <s v="X-Other"/>
    <s v="AB"/>
    <x v="1"/>
  </r>
  <r>
    <s v="Single Family"/>
    <n v="279900"/>
    <x v="1"/>
    <s v="NMVP1"/>
    <d v="2017-01-13T00:00:00"/>
    <x v="0"/>
    <s v="X-Other"/>
    <s v="AB"/>
    <x v="1"/>
  </r>
  <r>
    <s v="Condo"/>
    <n v="279900"/>
    <x v="1"/>
    <s v="WRGI"/>
    <d v="2017-01-24T00:00:00"/>
    <x v="0"/>
    <s v="X-Other"/>
    <s v="AB"/>
    <x v="1"/>
  </r>
  <r>
    <s v="Single Family"/>
    <n v="279999"/>
    <x v="1"/>
    <s v="CBRR03"/>
    <d v="2017-02-24T00:00:00"/>
    <x v="0"/>
    <s v="COLDWELL BANKER"/>
    <s v="AB"/>
    <x v="1"/>
  </r>
  <r>
    <s v="Condo"/>
    <n v="280000"/>
    <x v="1"/>
    <s v="NPPR"/>
    <d v="2017-02-28T00:00:00"/>
    <x v="0"/>
    <s v="PREMIERE PLUS REALTY COMPANY"/>
    <s v="AB"/>
    <x v="1"/>
  </r>
  <r>
    <s v="Condo"/>
    <n v="280000"/>
    <x v="1"/>
    <s v="NAMVT"/>
    <d v="2017-02-22T00:00:00"/>
    <x v="0"/>
    <s v="AMERIVEST"/>
    <s v="AB"/>
    <x v="1"/>
  </r>
  <r>
    <s v="Condo"/>
    <n v="280000"/>
    <x v="1"/>
    <s v="PREM03"/>
    <d v="2017-01-17T00:00:00"/>
    <x v="0"/>
    <s v="PREMIER SOTHEBYS"/>
    <s v="AB"/>
    <x v="1"/>
  </r>
  <r>
    <s v="Condo"/>
    <n v="280000"/>
    <x v="1"/>
    <s v="FREM"/>
    <d v="2017-03-17T00:00:00"/>
    <x v="0"/>
    <s v="X-Other"/>
    <s v="AB"/>
    <x v="1"/>
  </r>
  <r>
    <s v="Condo"/>
    <n v="280000"/>
    <x v="1"/>
    <s v="FEQUR"/>
    <d v="2017-03-31T00:00:00"/>
    <x v="0"/>
    <s v="X-Other"/>
    <s v="AB"/>
    <x v="1"/>
  </r>
  <r>
    <s v="Condo"/>
    <n v="280000"/>
    <x v="1"/>
    <s v="CCRC"/>
    <d v="2017-03-17T00:00:00"/>
    <x v="0"/>
    <s v="X-Other"/>
    <s v="AB"/>
    <x v="1"/>
  </r>
  <r>
    <s v="Single Family"/>
    <n v="280000"/>
    <x v="1"/>
    <s v="NYNR"/>
    <s v="03-Mar-17"/>
    <x v="0"/>
    <s v="X-Other"/>
    <s v="AB"/>
    <x v="1"/>
  </r>
  <r>
    <s v="Single Family"/>
    <n v="280000"/>
    <x v="1"/>
    <s v="WOOD05"/>
    <d v="2017-01-24T00:00:00"/>
    <x v="0"/>
    <s v="JOHN R WOOD"/>
    <s v="AB"/>
    <x v="1"/>
  </r>
  <r>
    <s v="Single Family"/>
    <n v="280000"/>
    <x v="1"/>
    <s v="NXCH"/>
    <d v="2017-01-20T00:00:00"/>
    <x v="0"/>
    <s v="X-Other"/>
    <s v="AB"/>
    <x v="1"/>
  </r>
  <r>
    <s v="Condo"/>
    <n v="280000"/>
    <x v="1"/>
    <s v="BHRI"/>
    <d v="2017-03-31T00:00:00"/>
    <x v="0"/>
    <s v="X-Other"/>
    <s v="AB"/>
    <x v="1"/>
  </r>
  <r>
    <s v="Single Family"/>
    <n v="280000"/>
    <x v="1"/>
    <s v="WOOD17"/>
    <d v="2017-01-23T00:00:00"/>
    <x v="0"/>
    <s v="JOHN R WOOD"/>
    <s v="AB"/>
    <x v="1"/>
  </r>
  <r>
    <s v="Condo"/>
    <n v="280000"/>
    <x v="1"/>
    <s v="WOOD17"/>
    <d v="2017-02-28T00:00:00"/>
    <x v="0"/>
    <s v="JOHN R WOOD"/>
    <s v="AB"/>
    <x v="1"/>
  </r>
  <r>
    <s v="Condo"/>
    <n v="280000"/>
    <x v="1"/>
    <s v="WOOD"/>
    <d v="2017-01-17T00:00:00"/>
    <x v="0"/>
    <s v="JOHN R WOOD"/>
    <s v="AB"/>
    <x v="1"/>
  </r>
  <r>
    <s v="Single Family"/>
    <n v="280000"/>
    <x v="1"/>
    <s v="NPPR"/>
    <d v="2017-01-13T00:00:00"/>
    <x v="0"/>
    <s v="PREMIERE PLUS REALTY COMPANY"/>
    <s v="AB"/>
    <x v="1"/>
  </r>
  <r>
    <s v="Condo"/>
    <n v="280000"/>
    <x v="1"/>
    <s v="PREM02"/>
    <d v="2017-01-17T00:00:00"/>
    <x v="0"/>
    <s v="PREMIER SOTHEBYS"/>
    <s v="AB"/>
    <x v="1"/>
  </r>
  <r>
    <s v="Single Family"/>
    <n v="280000"/>
    <x v="1"/>
    <s v="NPLAT"/>
    <d v="2017-03-31T00:00:00"/>
    <x v="0"/>
    <s v="X-Other"/>
    <s v="AB"/>
    <x v="1"/>
  </r>
  <r>
    <s v="Condo"/>
    <n v="280000"/>
    <x v="1"/>
    <s v="NEVON"/>
    <d v="2017-02-28T00:00:00"/>
    <x v="0"/>
    <s v="X-Other"/>
    <s v="AB"/>
    <x v="1"/>
  </r>
  <r>
    <s v="Condo"/>
    <n v="280000"/>
    <x v="1"/>
    <s v="WOOD05"/>
    <d v="2017-02-28T00:00:00"/>
    <x v="0"/>
    <s v="JOHN R WOOD"/>
    <s v="AB"/>
    <x v="1"/>
  </r>
  <r>
    <s v="Single Family"/>
    <n v="280000"/>
    <x v="1"/>
    <s v="DNFR"/>
    <d v="2017-02-13T00:00:00"/>
    <x v="0"/>
    <s v="DOWNING FRYE"/>
    <s v="AB"/>
    <x v="1"/>
  </r>
  <r>
    <s v="Single Family"/>
    <n v="280000"/>
    <x v="1"/>
    <s v="WRGI"/>
    <d v="2017-02-16T00:00:00"/>
    <x v="0"/>
    <s v="X-Other"/>
    <s v="AB"/>
    <x v="1"/>
  </r>
  <r>
    <s v="Condo"/>
    <n v="280000"/>
    <x v="1"/>
    <s v="CBRR02"/>
    <d v="2017-01-17T00:00:00"/>
    <x v="0"/>
    <s v="COLDWELL BANKER"/>
    <s v="AB"/>
    <x v="1"/>
  </r>
  <r>
    <s v="Condo"/>
    <n v="280000"/>
    <x v="1"/>
    <s v="DNFR"/>
    <s v="02-Mar-17"/>
    <x v="0"/>
    <s v="DOWNING FRYE"/>
    <s v="AB"/>
    <x v="1"/>
  </r>
  <r>
    <s v="Single Family"/>
    <n v="280000"/>
    <x v="1"/>
    <s v="WOOD05"/>
    <d v="2017-03-17T00:00:00"/>
    <x v="0"/>
    <s v="JOHN R WOOD"/>
    <s v="AB"/>
    <x v="1"/>
  </r>
  <r>
    <s v="Single Family"/>
    <n v="280000"/>
    <x v="1"/>
    <s v="NRSRE4"/>
    <d v="2017-03-20T00:00:00"/>
    <x v="0"/>
    <s v="ROYAL SHELL REAL ESTATE"/>
    <s v="AB"/>
    <x v="1"/>
  </r>
  <r>
    <s v="Single Family"/>
    <n v="280000"/>
    <x v="1"/>
    <s v="DNFR"/>
    <s v="06-Mar-17"/>
    <x v="0"/>
    <s v="DOWNING FRYE"/>
    <s v="AB"/>
    <x v="1"/>
  </r>
  <r>
    <s v="Single Family"/>
    <n v="280000"/>
    <x v="1"/>
    <s v="SUNY"/>
    <d v="2017-03-17T00:00:00"/>
    <x v="0"/>
    <s v="X-Other"/>
    <s v="AB"/>
    <x v="1"/>
  </r>
  <r>
    <s v="Condo"/>
    <n v="280000"/>
    <x v="1"/>
    <s v="JRWD03"/>
    <s v="01-Mar-17"/>
    <x v="0"/>
    <s v="JOHN R WOOD"/>
    <s v="AB"/>
    <x v="1"/>
  </r>
  <r>
    <s v="Condo"/>
    <n v="281000"/>
    <x v="1"/>
    <s v="NGCI"/>
    <d v="2017-02-17T00:00:00"/>
    <x v="0"/>
    <s v="GULF COAST INTERNATIONAL PROP"/>
    <s v="AB"/>
    <x v="1"/>
  </r>
  <r>
    <s v="Condo"/>
    <n v="281000"/>
    <x v="1"/>
    <s v="NJDF"/>
    <d v="2017-02-28T00:00:00"/>
    <x v="0"/>
    <s v="X-Other"/>
    <s v="AB"/>
    <x v="1"/>
  </r>
  <r>
    <s v="Condo"/>
    <n v="281000"/>
    <x v="1"/>
    <s v="DNFR"/>
    <s v="03-Mar-17"/>
    <x v="0"/>
    <s v="DOWNING FRYE"/>
    <s v="AB"/>
    <x v="1"/>
  </r>
  <r>
    <s v="Single Family"/>
    <n v="282000"/>
    <x v="1"/>
    <s v="NMVP1"/>
    <d v="2017-01-31T00:00:00"/>
    <x v="0"/>
    <s v="X-Other"/>
    <s v="AB"/>
    <x v="1"/>
  </r>
  <r>
    <s v="Single Family"/>
    <n v="282000"/>
    <x v="1"/>
    <s v="WOOD"/>
    <d v="2017-01-20T00:00:00"/>
    <x v="0"/>
    <s v="JOHN R WOOD"/>
    <s v="AB"/>
    <x v="1"/>
  </r>
  <r>
    <s v="Single Family"/>
    <n v="282000"/>
    <x v="1"/>
    <s v="WOOD17"/>
    <d v="2017-03-24T00:00:00"/>
    <x v="0"/>
    <s v="JOHN R WOOD"/>
    <s v="AB"/>
    <x v="1"/>
  </r>
  <r>
    <s v="Single Family"/>
    <n v="282500"/>
    <x v="1"/>
    <s v="PREP"/>
    <d v="2017-01-20T00:00:00"/>
    <x v="0"/>
    <s v="PREMIERE PLUS REALTY COMPANY"/>
    <s v="AB"/>
    <x v="1"/>
  </r>
  <r>
    <s v="Condo"/>
    <n v="283000"/>
    <x v="1"/>
    <s v="BRSRE2"/>
    <d v="2017-02-15T00:00:00"/>
    <x v="0"/>
    <s v="ROYAL SHELL REAL ESTATE"/>
    <s v="AB"/>
    <x v="1"/>
  </r>
  <r>
    <s v="Single Family"/>
    <n v="283000"/>
    <x v="1"/>
    <s v="NAUT"/>
    <d v="2017-03-10T00:00:00"/>
    <x v="0"/>
    <s v="X-Other"/>
    <s v="AB"/>
    <x v="1"/>
  </r>
  <r>
    <s v="Single Family"/>
    <n v="283000"/>
    <x v="1"/>
    <s v="NTEC"/>
    <d v="2017-01-25T00:00:00"/>
    <x v="0"/>
    <s v="X-Other"/>
    <s v="AB"/>
    <x v="1"/>
  </r>
  <r>
    <s v="Single Family"/>
    <n v="283000"/>
    <x v="1"/>
    <s v="NPPR"/>
    <d v="2017-01-17T00:00:00"/>
    <x v="0"/>
    <s v="PREMIERE PLUS REALTY COMPANY"/>
    <s v="AB"/>
    <x v="1"/>
  </r>
  <r>
    <s v="Condo"/>
    <n v="283000"/>
    <x v="1"/>
    <s v="CBRR02"/>
    <d v="2017-03-17T00:00:00"/>
    <x v="0"/>
    <s v="COLDWELL BANKER"/>
    <s v="AB"/>
    <x v="1"/>
  </r>
  <r>
    <s v="Condo"/>
    <n v="283500"/>
    <x v="1"/>
    <s v="NRSRE4"/>
    <d v="2017-02-14T00:00:00"/>
    <x v="0"/>
    <s v="ROYAL SHELL REAL ESTATE"/>
    <s v="AB"/>
    <x v="1"/>
  </r>
  <r>
    <s v="Single Family"/>
    <n v="284170"/>
    <x v="1"/>
    <s v="FNML"/>
    <d v="2017-03-18T00:00:00"/>
    <x v="0"/>
    <s v="X-Other"/>
    <s v="AB"/>
    <x v="1"/>
  </r>
  <r>
    <s v="Condo"/>
    <n v="284900"/>
    <x v="1"/>
    <s v="WOOD17"/>
    <d v="2017-03-31T00:00:00"/>
    <x v="0"/>
    <s v="JOHN R WOOD"/>
    <s v="AB"/>
    <x v="1"/>
  </r>
  <r>
    <s v="Condo"/>
    <n v="285000"/>
    <x v="1"/>
    <s v="PREM07"/>
    <d v="2017-03-16T00:00:00"/>
    <x v="0"/>
    <s v="PREMIER SOTHEBYS"/>
    <s v="AB"/>
    <x v="1"/>
  </r>
  <r>
    <s v="Condo"/>
    <n v="285000"/>
    <x v="1"/>
    <s v="NDRC"/>
    <d v="2017-03-27T00:00:00"/>
    <x v="0"/>
    <s v="X-Other"/>
    <s v="AB"/>
    <x v="1"/>
  </r>
  <r>
    <s v="Condo"/>
    <n v="285000"/>
    <x v="1"/>
    <s v="JRWD03"/>
    <d v="2017-01-31T00:00:00"/>
    <x v="0"/>
    <s v="JOHN R WOOD"/>
    <s v="AB"/>
    <x v="1"/>
  </r>
  <r>
    <s v="Condo"/>
    <n v="285000"/>
    <x v="1"/>
    <s v="WOOD03"/>
    <d v="2017-03-20T00:00:00"/>
    <x v="0"/>
    <s v="JOHN R WOOD"/>
    <s v="AB"/>
    <x v="1"/>
  </r>
  <r>
    <s v="Condo"/>
    <n v="285000"/>
    <x v="1"/>
    <s v="PREM07"/>
    <d v="2017-03-23T00:00:00"/>
    <x v="0"/>
    <s v="PREMIER SOTHEBYS"/>
    <s v="AB"/>
    <x v="1"/>
  </r>
  <r>
    <s v="Single Family"/>
    <n v="285000"/>
    <x v="1"/>
    <s v="NDRC"/>
    <d v="2017-02-28T00:00:00"/>
    <x v="0"/>
    <s v="X-Other"/>
    <s v="AB"/>
    <x v="1"/>
  </r>
  <r>
    <s v="Condo"/>
    <n v="285000"/>
    <x v="1"/>
    <s v="NRIES"/>
    <s v="06-Jan-17"/>
    <x v="0"/>
    <s v="X-Other"/>
    <s v="AB"/>
    <x v="1"/>
  </r>
  <r>
    <s v="Single Family"/>
    <n v="285000"/>
    <x v="1"/>
    <s v="NPRIO"/>
    <d v="2017-03-24T00:00:00"/>
    <x v="0"/>
    <s v="X-Other"/>
    <s v="AB"/>
    <x v="1"/>
  </r>
  <r>
    <s v="Single Family"/>
    <n v="285000"/>
    <x v="1"/>
    <s v="NPPR"/>
    <d v="2017-01-10T00:00:00"/>
    <x v="0"/>
    <s v="PREMIERE PLUS REALTY COMPANY"/>
    <s v="AB"/>
    <x v="1"/>
  </r>
  <r>
    <s v="Single Family"/>
    <n v="285000"/>
    <x v="1"/>
    <s v="NFHR"/>
    <d v="2017-01-23T00:00:00"/>
    <x v="0"/>
    <s v="X-Other"/>
    <s v="AB"/>
    <x v="1"/>
  </r>
  <r>
    <s v="Single Family"/>
    <n v="285000"/>
    <x v="1"/>
    <s v="DNFRI"/>
    <d v="2017-01-27T00:00:00"/>
    <x v="0"/>
    <s v="DOWNING FRYE"/>
    <s v="AB"/>
    <x v="1"/>
  </r>
  <r>
    <s v="Single Family"/>
    <n v="285000"/>
    <x v="1"/>
    <s v="NPPR"/>
    <d v="2017-03-15T00:00:00"/>
    <x v="0"/>
    <s v="PREMIERE PLUS REALTY COMPANY"/>
    <s v="AB"/>
    <x v="1"/>
  </r>
  <r>
    <s v="Condo"/>
    <n v="285000"/>
    <x v="1"/>
    <s v="NSAC"/>
    <s v="09-Jan-17"/>
    <x v="0"/>
    <s v="X-Other"/>
    <s v="AB"/>
    <x v="1"/>
  </r>
  <r>
    <s v="Condo"/>
    <n v="285000"/>
    <x v="1"/>
    <s v="NRIES"/>
    <d v="2017-03-31T00:00:00"/>
    <x v="0"/>
    <s v="X-Other"/>
    <s v="AB"/>
    <x v="1"/>
  </r>
  <r>
    <s v="Single Family"/>
    <n v="285000"/>
    <x v="1"/>
    <s v="DNFR"/>
    <s v="07-Feb-17"/>
    <x v="0"/>
    <s v="DOWNING FRYE"/>
    <s v="AB"/>
    <x v="1"/>
  </r>
  <r>
    <s v="Condo"/>
    <n v="285000"/>
    <x v="1"/>
    <s v="NAVS"/>
    <d v="2017-02-28T00:00:00"/>
    <x v="0"/>
    <s v="X-Other"/>
    <s v="AB"/>
    <x v="1"/>
  </r>
  <r>
    <s v="Single Family"/>
    <n v="285000"/>
    <x v="1"/>
    <s v="NMVP1"/>
    <s v="06-Feb-17"/>
    <x v="0"/>
    <s v="X-Other"/>
    <s v="AB"/>
    <x v="1"/>
  </r>
  <r>
    <s v="Single Family"/>
    <n v="285000"/>
    <x v="1"/>
    <s v="NSAG"/>
    <s v="06-Mar-17"/>
    <x v="0"/>
    <s v="X-Other"/>
    <s v="AB"/>
    <x v="1"/>
  </r>
  <r>
    <s v="Single Family"/>
    <n v="285000"/>
    <x v="1"/>
    <s v="DNFR"/>
    <d v="2017-03-24T00:00:00"/>
    <x v="0"/>
    <s v="DOWNING FRYE"/>
    <s v="AB"/>
    <x v="1"/>
  </r>
  <r>
    <s v="Single Family"/>
    <n v="285000"/>
    <x v="1"/>
    <s v="NPREM18"/>
    <s v="03-Mar-17"/>
    <x v="0"/>
    <s v="PREMIER SOTHEBYS"/>
    <s v="AB"/>
    <x v="1"/>
  </r>
  <r>
    <s v="Condo"/>
    <n v="285000"/>
    <x v="1"/>
    <s v="NPPR"/>
    <s v="03-Mar-17"/>
    <x v="0"/>
    <s v="PREMIERE PLUS REALTY COMPANY"/>
    <s v="AB"/>
    <x v="1"/>
  </r>
  <r>
    <s v="Condo"/>
    <n v="285500"/>
    <x v="1"/>
    <s v="BKWR"/>
    <d v="2017-03-31T00:00:00"/>
    <x v="0"/>
    <s v="KELLER WILLIAMS ELITE"/>
    <s v="AB"/>
    <x v="1"/>
  </r>
  <r>
    <s v="Single Family"/>
    <n v="286500"/>
    <x v="1"/>
    <s v="NPRIO"/>
    <d v="2017-03-30T00:00:00"/>
    <x v="0"/>
    <s v="X-Other"/>
    <s v="AB"/>
    <x v="1"/>
  </r>
  <r>
    <s v="Single Family"/>
    <n v="286600"/>
    <x v="1"/>
    <s v="WOOD18"/>
    <d v="2017-01-30T00:00:00"/>
    <x v="0"/>
    <s v="JOHN R WOOD"/>
    <s v="AB"/>
    <x v="1"/>
  </r>
  <r>
    <s v="Single Family"/>
    <n v="287000"/>
    <x v="1"/>
    <s v="IPRI"/>
    <s v="06-Jan-17"/>
    <x v="0"/>
    <s v="X-Other"/>
    <s v="AB"/>
    <x v="1"/>
  </r>
  <r>
    <s v="Condo"/>
    <n v="287000"/>
    <x v="1"/>
    <s v="NBHHS"/>
    <d v="2017-02-17T00:00:00"/>
    <x v="0"/>
    <s v="BERKSHIRE HATHAWAY FLORIDA"/>
    <s v="AB"/>
    <x v="1"/>
  </r>
  <r>
    <s v="Condo"/>
    <n v="287000"/>
    <x v="1"/>
    <s v="NDRC"/>
    <s v="07-Feb-17"/>
    <x v="0"/>
    <s v="X-Other"/>
    <s v="AB"/>
    <x v="1"/>
  </r>
  <r>
    <s v="Single Family"/>
    <n v="287000"/>
    <x v="1"/>
    <s v="NDRC"/>
    <s v="03-Mar-17"/>
    <x v="0"/>
    <s v="X-Other"/>
    <s v="AB"/>
    <x v="1"/>
  </r>
  <r>
    <s v="Condo"/>
    <n v="287000"/>
    <x v="1"/>
    <s v="WOOD"/>
    <d v="2017-03-14T00:00:00"/>
    <x v="0"/>
    <s v="JOHN R WOOD"/>
    <s v="AB"/>
    <x v="1"/>
  </r>
  <r>
    <s v="Single Family"/>
    <n v="287000"/>
    <x v="1"/>
    <s v="FCSB"/>
    <s v="06-Mar-17"/>
    <x v="0"/>
    <s v="X-Other"/>
    <s v="AB"/>
    <x v="1"/>
  </r>
  <r>
    <s v="Single Family"/>
    <n v="287000"/>
    <x v="1"/>
    <s v="CBRR02"/>
    <d v="2017-03-17T00:00:00"/>
    <x v="0"/>
    <s v="COLDWELL BANKER"/>
    <s v="AB"/>
    <x v="1"/>
  </r>
  <r>
    <s v="Single Family"/>
    <n v="287500"/>
    <x v="1"/>
    <s v="FNML"/>
    <d v="2017-01-27T00:00:00"/>
    <x v="0"/>
    <s v="X-Other"/>
    <s v="AB"/>
    <x v="1"/>
  </r>
  <r>
    <s v="Condo"/>
    <n v="287500"/>
    <x v="1"/>
    <s v="NGREEN"/>
    <d v="2017-02-16T00:00:00"/>
    <x v="0"/>
    <e v="#N/A"/>
    <s v="AB"/>
    <x v="1"/>
  </r>
  <r>
    <s v="Condo"/>
    <n v="287500"/>
    <x v="1"/>
    <s v="PREM03"/>
    <d v="2017-01-24T00:00:00"/>
    <x v="0"/>
    <s v="PREMIER SOTHEBYS"/>
    <s v="AB"/>
    <x v="1"/>
  </r>
  <r>
    <s v="Condo"/>
    <n v="287500"/>
    <x v="1"/>
    <s v="CBRR02"/>
    <d v="2017-02-18T00:00:00"/>
    <x v="0"/>
    <s v="COLDWELL BANKER"/>
    <s v="AB"/>
    <x v="1"/>
  </r>
  <r>
    <s v="Single Family"/>
    <n v="287900"/>
    <x v="1"/>
    <s v="NRSI"/>
    <d v="2017-02-21T00:00:00"/>
    <x v="0"/>
    <s v="NAPLES REALTY SERVICES"/>
    <s v="AB"/>
    <x v="1"/>
  </r>
  <r>
    <s v="Condo"/>
    <n v="288000"/>
    <x v="1"/>
    <s v="WOOD17"/>
    <s v="07-Mar-17"/>
    <x v="0"/>
    <s v="JOHN R WOOD"/>
    <s v="AB"/>
    <x v="1"/>
  </r>
  <r>
    <s v="Condo"/>
    <n v="288500"/>
    <x v="1"/>
    <s v="DNFR"/>
    <d v="2017-02-16T00:00:00"/>
    <x v="0"/>
    <s v="DOWNING FRYE"/>
    <s v="AB"/>
    <x v="1"/>
  </r>
  <r>
    <s v="Condo"/>
    <n v="289000"/>
    <x v="1"/>
    <s v="WOOD"/>
    <d v="2017-02-15T00:00:00"/>
    <x v="0"/>
    <s v="JOHN R WOOD"/>
    <s v="AB"/>
    <x v="1"/>
  </r>
  <r>
    <s v="Condo"/>
    <n v="289000"/>
    <x v="1"/>
    <s v="NFHR"/>
    <d v="2017-02-23T00:00:00"/>
    <x v="0"/>
    <s v="X-Other"/>
    <s v="AB"/>
    <x v="1"/>
  </r>
  <r>
    <s v="Single Family"/>
    <n v="289000"/>
    <x v="1"/>
    <s v="DNFR"/>
    <d v="2017-01-13T00:00:00"/>
    <x v="0"/>
    <s v="DOWNING FRYE"/>
    <s v="AB"/>
    <x v="1"/>
  </r>
  <r>
    <s v="Single Family"/>
    <n v="289000"/>
    <x v="1"/>
    <s v="REMS"/>
    <d v="2017-02-27T00:00:00"/>
    <x v="0"/>
    <s v="X-Other"/>
    <s v="AB"/>
    <x v="1"/>
  </r>
  <r>
    <s v="Single Family"/>
    <n v="289695"/>
    <x v="1"/>
    <s v="FNML"/>
    <d v="2017-02-28T00:00:00"/>
    <x v="0"/>
    <s v="X-Other"/>
    <s v="AB"/>
    <x v="1"/>
  </r>
  <r>
    <s v="Single Family"/>
    <n v="289900"/>
    <x v="1"/>
    <s v="NPPR"/>
    <d v="2017-01-12T00:00:00"/>
    <x v="0"/>
    <s v="PREMIERE PLUS REALTY COMPANY"/>
    <s v="AB"/>
    <x v="1"/>
  </r>
  <r>
    <s v="Condo"/>
    <n v="290000"/>
    <x v="1"/>
    <s v="NRSI"/>
    <d v="2017-02-23T00:00:00"/>
    <x v="0"/>
    <s v="NAPLES REALTY SERVICES"/>
    <s v="AB"/>
    <x v="1"/>
  </r>
  <r>
    <s v="Condo"/>
    <n v="290000"/>
    <x v="1"/>
    <s v="BCRM"/>
    <d v="2017-02-23T00:00:00"/>
    <x v="0"/>
    <s v="X-Other"/>
    <s v="AB"/>
    <x v="1"/>
  </r>
  <r>
    <s v="Single Family"/>
    <n v="290000"/>
    <x v="1"/>
    <s v="BKWR"/>
    <d v="2017-03-17T00:00:00"/>
    <x v="0"/>
    <s v="KELLER WILLIAMS ELITE"/>
    <s v="AB"/>
    <x v="1"/>
  </r>
  <r>
    <s v="Condo"/>
    <n v="290000"/>
    <x v="1"/>
    <s v="NDRC"/>
    <d v="2017-03-17T00:00:00"/>
    <x v="0"/>
    <s v="X-Other"/>
    <s v="AB"/>
    <x v="1"/>
  </r>
  <r>
    <s v="Condo"/>
    <n v="290000"/>
    <x v="1"/>
    <s v="FLIR"/>
    <s v="03-Mar-17"/>
    <x v="0"/>
    <s v="X-Other"/>
    <s v="AB"/>
    <x v="1"/>
  </r>
  <r>
    <s v="Condo"/>
    <n v="290000"/>
    <x v="1"/>
    <s v="BKWR"/>
    <d v="2017-01-24T00:00:00"/>
    <x v="0"/>
    <s v="KELLER WILLIAMS ELITE"/>
    <s v="AB"/>
    <x v="1"/>
  </r>
  <r>
    <s v="Single Family"/>
    <n v="290000"/>
    <x v="1"/>
    <s v="FPRP"/>
    <d v="2017-01-11T00:00:00"/>
    <x v="0"/>
    <s v="X-Other"/>
    <s v="AB"/>
    <x v="1"/>
  </r>
  <r>
    <s v="Condo"/>
    <n v="290000"/>
    <x v="1"/>
    <s v="NDRC"/>
    <d v="2017-03-27T00:00:00"/>
    <x v="0"/>
    <s v="X-Other"/>
    <s v="AB"/>
    <x v="1"/>
  </r>
  <r>
    <s v="Single Family"/>
    <n v="290000"/>
    <x v="1"/>
    <s v="DNFR"/>
    <d v="2017-03-28T00:00:00"/>
    <x v="0"/>
    <s v="DOWNING FRYE"/>
    <s v="AB"/>
    <x v="1"/>
  </r>
  <r>
    <s v="Condo"/>
    <n v="290000"/>
    <x v="1"/>
    <s v="BKWR"/>
    <d v="2017-02-27T00:00:00"/>
    <x v="0"/>
    <s v="KELLER WILLIAMS ELITE"/>
    <s v="AB"/>
    <x v="1"/>
  </r>
  <r>
    <s v="Single Family"/>
    <n v="290000"/>
    <x v="1"/>
    <s v="NPPR"/>
    <d v="2017-02-22T00:00:00"/>
    <x v="0"/>
    <s v="PREMIERE PLUS REALTY COMPANY"/>
    <s v="AB"/>
    <x v="1"/>
  </r>
  <r>
    <s v="Single Family"/>
    <n v="290000"/>
    <x v="1"/>
    <s v="NOPYT"/>
    <s v="03-Feb-17"/>
    <x v="0"/>
    <s v="X-Other"/>
    <s v="AB"/>
    <x v="1"/>
  </r>
  <r>
    <s v="Single Family"/>
    <n v="290000"/>
    <x v="1"/>
    <s v="NRDR03"/>
    <s v="06-Jan-17"/>
    <x v="0"/>
    <s v="X-Other"/>
    <s v="AB"/>
    <x v="1"/>
  </r>
  <r>
    <s v="Condo"/>
    <n v="290000"/>
    <x v="1"/>
    <s v="DNFRI"/>
    <d v="2017-02-22T00:00:00"/>
    <x v="0"/>
    <s v="DOWNING FRYE"/>
    <s v="AB"/>
    <x v="1"/>
  </r>
  <r>
    <s v="Single Family"/>
    <n v="290000"/>
    <x v="1"/>
    <s v="NLSTG"/>
    <d v="2017-03-28T00:00:00"/>
    <x v="0"/>
    <s v="X-Other"/>
    <s v="AB"/>
    <x v="1"/>
  </r>
  <r>
    <s v="Single Family"/>
    <n v="290000"/>
    <x v="1"/>
    <s v="LEVI"/>
    <d v="2017-03-15T00:00:00"/>
    <x v="0"/>
    <s v="X-Other"/>
    <s v="AB"/>
    <x v="1"/>
  </r>
  <r>
    <s v="Condo"/>
    <n v="290000"/>
    <x v="1"/>
    <s v="NWRG"/>
    <d v="2017-02-28T00:00:00"/>
    <x v="0"/>
    <s v="X-Other"/>
    <s v="AB"/>
    <x v="1"/>
  </r>
  <r>
    <s v="Single Family"/>
    <n v="290000"/>
    <x v="1"/>
    <s v="PRUD30"/>
    <d v="2017-02-28T00:00:00"/>
    <x v="0"/>
    <s v="BERKSHIRE HATHAWAY FLORIDA"/>
    <s v="AB"/>
    <x v="1"/>
  </r>
  <r>
    <s v="Single Family"/>
    <n v="290000"/>
    <x v="1"/>
    <s v="NMVP1"/>
    <s v="09-Mar-17"/>
    <x v="0"/>
    <s v="X-Other"/>
    <s v="AB"/>
    <x v="1"/>
  </r>
  <r>
    <s v="Single Family"/>
    <n v="290000"/>
    <x v="1"/>
    <s v="NKWRN"/>
    <d v="2017-03-30T00:00:00"/>
    <x v="0"/>
    <s v="X-Other"/>
    <s v="AB"/>
    <x v="1"/>
  </r>
  <r>
    <s v="Single Family"/>
    <n v="290000"/>
    <x v="1"/>
    <s v="DNFR"/>
    <d v="2017-02-17T00:00:00"/>
    <x v="0"/>
    <s v="DOWNING FRYE"/>
    <s v="AB"/>
    <x v="1"/>
  </r>
  <r>
    <s v="Single Family"/>
    <n v="290000"/>
    <x v="1"/>
    <s v="WOOD"/>
    <d v="2017-02-15T00:00:00"/>
    <x v="0"/>
    <s v="JOHN R WOOD"/>
    <s v="AB"/>
    <x v="1"/>
  </r>
  <r>
    <s v="Single Family"/>
    <n v="290000"/>
    <x v="1"/>
    <s v="DNFR"/>
    <d v="2017-03-31T00:00:00"/>
    <x v="0"/>
    <s v="DOWNING FRYE"/>
    <s v="AB"/>
    <x v="1"/>
  </r>
  <r>
    <s v="Single Family"/>
    <n v="290000"/>
    <x v="1"/>
    <s v="NRDR04"/>
    <d v="2017-03-31T00:00:00"/>
    <x v="0"/>
    <s v="X-Other"/>
    <s v="AB"/>
    <x v="1"/>
  </r>
  <r>
    <s v="Condo"/>
    <n v="292000"/>
    <x v="1"/>
    <s v="NPPR"/>
    <s v="02-Mar-17"/>
    <x v="0"/>
    <s v="PREMIERE PLUS REALTY COMPANY"/>
    <s v="AB"/>
    <x v="1"/>
  </r>
  <r>
    <s v="Condo"/>
    <n v="292000"/>
    <x v="1"/>
    <s v="DNFR"/>
    <s v="03-Jan-17"/>
    <x v="0"/>
    <s v="DOWNING FRYE"/>
    <s v="AB"/>
    <x v="1"/>
  </r>
  <r>
    <s v="Condo"/>
    <n v="292000"/>
    <x v="1"/>
    <s v="PRUD30"/>
    <d v="2017-03-21T00:00:00"/>
    <x v="0"/>
    <s v="BERKSHIRE HATHAWAY FLORIDA"/>
    <s v="AB"/>
    <x v="1"/>
  </r>
  <r>
    <s v="Condo"/>
    <n v="292500"/>
    <x v="1"/>
    <s v="REMS"/>
    <d v="2017-01-20T00:00:00"/>
    <x v="0"/>
    <s v="X-Other"/>
    <s v="AB"/>
    <x v="1"/>
  </r>
  <r>
    <s v="Single Family"/>
    <n v="292500"/>
    <x v="1"/>
    <s v="NMVP1"/>
    <d v="2017-03-21T00:00:00"/>
    <x v="0"/>
    <s v="X-Other"/>
    <s v="AB"/>
    <x v="1"/>
  </r>
  <r>
    <s v="Condo"/>
    <n v="293000"/>
    <x v="1"/>
    <s v="WOOD17"/>
    <d v="2017-01-13T00:00:00"/>
    <x v="0"/>
    <s v="JOHN R WOOD"/>
    <s v="AB"/>
    <x v="1"/>
  </r>
  <r>
    <s v="Condo"/>
    <n v="293000"/>
    <x v="1"/>
    <s v="BPREM07"/>
    <d v="2017-03-22T00:00:00"/>
    <x v="0"/>
    <s v="PREMIER SOTHEBYS"/>
    <s v="AB"/>
    <x v="1"/>
  </r>
  <r>
    <s v="Condo"/>
    <n v="293500"/>
    <x v="1"/>
    <s v="NSWFLA"/>
    <d v="2017-03-20T00:00:00"/>
    <x v="0"/>
    <s v="X-Other"/>
    <s v="AB"/>
    <x v="1"/>
  </r>
  <r>
    <s v="Condo"/>
    <n v="294400"/>
    <x v="1"/>
    <s v="BRSRE2"/>
    <d v="2017-03-27T00:00:00"/>
    <x v="0"/>
    <s v="ROYAL SHELL REAL ESTATE"/>
    <s v="AB"/>
    <x v="1"/>
  </r>
  <r>
    <s v="Single Family"/>
    <n v="294530"/>
    <x v="1"/>
    <s v="CBRE03"/>
    <d v="2017-01-26T00:00:00"/>
    <x v="0"/>
    <s v="COLDWELL BANKER"/>
    <s v="AB"/>
    <x v="1"/>
  </r>
  <r>
    <s v="Condo"/>
    <n v="294750"/>
    <x v="1"/>
    <s v="FNML"/>
    <d v="2017-02-13T00:00:00"/>
    <x v="0"/>
    <s v="X-Other"/>
    <s v="AB"/>
    <x v="1"/>
  </r>
  <r>
    <s v="Single Family"/>
    <n v="294900"/>
    <x v="1"/>
    <s v="NFHR"/>
    <d v="2017-03-29T00:00:00"/>
    <x v="0"/>
    <s v="X-Other"/>
    <s v="AB"/>
    <x v="1"/>
  </r>
  <r>
    <s v="Condo"/>
    <n v="295000"/>
    <x v="1"/>
    <s v="NDRC"/>
    <d v="2017-02-28T00:00:00"/>
    <x v="0"/>
    <s v="X-Other"/>
    <s v="AB"/>
    <x v="1"/>
  </r>
  <r>
    <s v="Single Family"/>
    <n v="295000"/>
    <x v="1"/>
    <s v="NRDR03"/>
    <d v="2017-03-30T00:00:00"/>
    <x v="0"/>
    <s v="X-Other"/>
    <s v="AB"/>
    <x v="1"/>
  </r>
  <r>
    <s v="Single Family"/>
    <n v="295000"/>
    <x v="1"/>
    <s v="FSBLT05"/>
    <d v="2017-02-15T00:00:00"/>
    <x v="0"/>
    <s v="X-Other"/>
    <s v="AB"/>
    <x v="1"/>
  </r>
  <r>
    <s v="Condo"/>
    <n v="295000"/>
    <x v="1"/>
    <s v="NBHHS"/>
    <d v="2017-02-21T00:00:00"/>
    <x v="0"/>
    <s v="BERKSHIRE HATHAWAY FLORIDA"/>
    <s v="AB"/>
    <x v="1"/>
  </r>
  <r>
    <s v="Condo"/>
    <n v="295000"/>
    <x v="1"/>
    <s v="NAMVT"/>
    <d v="2017-02-28T00:00:00"/>
    <x v="0"/>
    <s v="AMERIVEST"/>
    <s v="AB"/>
    <x v="1"/>
  </r>
  <r>
    <s v="Condo"/>
    <n v="295000"/>
    <x v="1"/>
    <s v="NPPR3"/>
    <d v="2017-01-11T00:00:00"/>
    <x v="0"/>
    <s v="PREMIERE PLUS REALTY COMPANY"/>
    <s v="AB"/>
    <x v="1"/>
  </r>
  <r>
    <s v="Single Family"/>
    <n v="295000"/>
    <x v="1"/>
    <s v="NMVP1"/>
    <d v="2017-01-30T00:00:00"/>
    <x v="0"/>
    <s v="X-Other"/>
    <s v="AB"/>
    <x v="1"/>
  </r>
  <r>
    <s v="Single Family"/>
    <n v="295000"/>
    <x v="1"/>
    <s v="PREM06"/>
    <s v="07-Mar-17"/>
    <x v="0"/>
    <s v="PREMIER SOTHEBYS"/>
    <s v="AB"/>
    <x v="1"/>
  </r>
  <r>
    <s v="Single Family"/>
    <n v="295000"/>
    <x v="1"/>
    <s v="NKEAT"/>
    <d v="2017-02-13T00:00:00"/>
    <x v="0"/>
    <s v="X-Other"/>
    <s v="AB"/>
    <x v="1"/>
  </r>
  <r>
    <s v="Condo"/>
    <n v="295000"/>
    <x v="1"/>
    <s v="NKWRN"/>
    <s v="09-Mar-17"/>
    <x v="0"/>
    <s v="X-Other"/>
    <s v="AB"/>
    <x v="1"/>
  </r>
  <r>
    <s v="Condo"/>
    <n v="295000"/>
    <x v="1"/>
    <s v="FNML"/>
    <d v="2017-03-13T00:00:00"/>
    <x v="0"/>
    <s v="X-Other"/>
    <s v="AB"/>
    <x v="1"/>
  </r>
  <r>
    <s v="Condo"/>
    <n v="295000"/>
    <x v="1"/>
    <s v="DNFR"/>
    <d v="2017-01-12T00:00:00"/>
    <x v="0"/>
    <s v="DOWNING FRYE"/>
    <s v="AB"/>
    <x v="1"/>
  </r>
  <r>
    <s v="Single Family"/>
    <n v="295000"/>
    <x v="1"/>
    <s v="NGOLD"/>
    <d v="2017-02-28T00:00:00"/>
    <x v="0"/>
    <s v="X-Other"/>
    <s v="AB"/>
    <x v="1"/>
  </r>
  <r>
    <s v="Condo"/>
    <n v="295000"/>
    <x v="1"/>
    <s v="NBHHS"/>
    <d v="2017-03-21T00:00:00"/>
    <x v="0"/>
    <s v="BERKSHIRE HATHAWAY FLORIDA"/>
    <s v="AB"/>
    <x v="1"/>
  </r>
  <r>
    <s v="Single Family"/>
    <n v="295000"/>
    <x v="1"/>
    <s v="QUAL"/>
    <s v="07-Mar-17"/>
    <x v="0"/>
    <s v="X-Other"/>
    <s v="AB"/>
    <x v="1"/>
  </r>
  <r>
    <s v="Single Family"/>
    <n v="295000"/>
    <x v="1"/>
    <s v="NDRC"/>
    <d v="2017-03-29T00:00:00"/>
    <x v="0"/>
    <s v="X-Other"/>
    <s v="AB"/>
    <x v="1"/>
  </r>
  <r>
    <s v="Condo"/>
    <n v="295500"/>
    <x v="1"/>
    <s v="NPPR"/>
    <s v="01-Mar-17"/>
    <x v="0"/>
    <s v="PREMIERE PLUS REALTY COMPANY"/>
    <s v="AB"/>
    <x v="1"/>
  </r>
  <r>
    <s v="Single Family"/>
    <n v="295800"/>
    <x v="1"/>
    <s v="FKWFMI"/>
    <d v="2017-03-30T00:00:00"/>
    <x v="0"/>
    <s v="X-Other"/>
    <s v="AB"/>
    <x v="1"/>
  </r>
  <r>
    <s v="Condo"/>
    <n v="296000"/>
    <x v="1"/>
    <s v="SUNY"/>
    <s v="03-Jan-17"/>
    <x v="0"/>
    <s v="X-Other"/>
    <s v="AB"/>
    <x v="1"/>
  </r>
  <r>
    <s v="Single Family"/>
    <n v="296500"/>
    <x v="1"/>
    <s v="NCARR"/>
    <d v="2017-03-31T00:00:00"/>
    <x v="0"/>
    <s v="X-Other"/>
    <s v="AB"/>
    <x v="1"/>
  </r>
  <r>
    <s v="Single Family"/>
    <n v="297000"/>
    <x v="1"/>
    <s v="CBRR02"/>
    <d v="2017-02-10T00:00:00"/>
    <x v="0"/>
    <s v="COLDWELL BANKER"/>
    <s v="AB"/>
    <x v="1"/>
  </r>
  <r>
    <s v="Single Family"/>
    <n v="297000"/>
    <x v="1"/>
    <s v="NPPR"/>
    <d v="2017-02-16T00:00:00"/>
    <x v="0"/>
    <s v="PREMIERE PLUS REALTY COMPANY"/>
    <s v="AB"/>
    <x v="1"/>
  </r>
  <r>
    <s v="Condo"/>
    <n v="297000"/>
    <x v="1"/>
    <s v="DNFR"/>
    <d v="2017-02-24T00:00:00"/>
    <x v="0"/>
    <s v="DOWNING FRYE"/>
    <s v="AB"/>
    <x v="1"/>
  </r>
  <r>
    <s v="Single Family"/>
    <n v="297450"/>
    <x v="1"/>
    <s v="NMVP1"/>
    <d v="2017-02-15T00:00:00"/>
    <x v="0"/>
    <s v="X-Other"/>
    <s v="AB"/>
    <x v="1"/>
  </r>
  <r>
    <s v="Single Family"/>
    <n v="297900"/>
    <x v="1"/>
    <s v="NMVP1"/>
    <d v="2017-01-13T00:00:00"/>
    <x v="0"/>
    <s v="X-Other"/>
    <s v="AB"/>
    <x v="1"/>
  </r>
  <r>
    <s v="Single Family"/>
    <n v="299030"/>
    <x v="1"/>
    <s v="DNFR"/>
    <d v="2017-02-24T00:00:00"/>
    <x v="0"/>
    <s v="DOWNING FRYE"/>
    <s v="AB"/>
    <x v="1"/>
  </r>
  <r>
    <s v="Single Family"/>
    <n v="299500"/>
    <x v="1"/>
    <s v="NKWRN"/>
    <d v="2017-03-20T00:00:00"/>
    <x v="0"/>
    <s v="X-Other"/>
    <s v="AB"/>
    <x v="1"/>
  </r>
  <r>
    <s v="Single Family"/>
    <n v="299500"/>
    <x v="1"/>
    <s v="WOOD17"/>
    <d v="2017-03-10T00:00:00"/>
    <x v="0"/>
    <s v="JOHN R WOOD"/>
    <s v="AB"/>
    <x v="1"/>
  </r>
  <r>
    <s v="Condo"/>
    <n v="299900"/>
    <x v="1"/>
    <s v="CBRR02"/>
    <d v="2017-01-17T00:00:00"/>
    <x v="0"/>
    <s v="COLDWELL BANKER"/>
    <s v="AB"/>
    <x v="1"/>
  </r>
  <r>
    <s v="Condo"/>
    <n v="299900"/>
    <x v="1"/>
    <s v="VPI"/>
    <s v="09-Jan-17"/>
    <x v="0"/>
    <s v="X-Other"/>
    <s v="AB"/>
    <x v="1"/>
  </r>
  <r>
    <s v="Single Family"/>
    <n v="300000"/>
    <x v="1"/>
    <s v="NDRC"/>
    <d v="2017-01-31T00:00:00"/>
    <x v="0"/>
    <s v="X-Other"/>
    <s v="AB"/>
    <x v="1"/>
  </r>
  <r>
    <s v="Condo"/>
    <n v="300000"/>
    <x v="1"/>
    <s v="BRSRE2"/>
    <s v="01-Feb-17"/>
    <x v="0"/>
    <s v="ROYAL SHELL REAL ESTATE"/>
    <s v="AB"/>
    <x v="1"/>
  </r>
  <r>
    <s v="Single Family"/>
    <n v="300000"/>
    <x v="1"/>
    <s v="RLTY"/>
    <d v="2017-03-31T00:00:00"/>
    <x v="0"/>
    <s v="X-Other"/>
    <s v="AB"/>
    <x v="1"/>
  </r>
  <r>
    <s v="Condo"/>
    <n v="300000"/>
    <x v="1"/>
    <s v="NLXB"/>
    <d v="2017-03-31T00:00:00"/>
    <x v="0"/>
    <s v="X-Other"/>
    <s v="AB"/>
    <x v="1"/>
  </r>
  <r>
    <s v="Condo"/>
    <n v="300000"/>
    <x v="1"/>
    <s v="DNFR"/>
    <d v="2017-03-13T00:00:00"/>
    <x v="0"/>
    <s v="DOWNING FRYE"/>
    <s v="AB"/>
    <x v="1"/>
  </r>
  <r>
    <s v="Single Family"/>
    <n v="300000"/>
    <x v="1"/>
    <s v="PREM06"/>
    <d v="2017-01-13T00:00:00"/>
    <x v="0"/>
    <s v="PREMIER SOTHEBYS"/>
    <s v="AB"/>
    <x v="1"/>
  </r>
  <r>
    <s v="Condo"/>
    <n v="300000"/>
    <x v="1"/>
    <s v="IPRI"/>
    <d v="2017-01-10T00:00:00"/>
    <x v="0"/>
    <s v="X-Other"/>
    <s v="AB"/>
    <x v="1"/>
  </r>
  <r>
    <s v="Single Family"/>
    <n v="300000"/>
    <x v="1"/>
    <s v="NPPR"/>
    <d v="2017-01-13T00:00:00"/>
    <x v="0"/>
    <s v="PREMIERE PLUS REALTY COMPANY"/>
    <s v="AB"/>
    <x v="1"/>
  </r>
  <r>
    <s v="Single Family"/>
    <n v="300000"/>
    <x v="1"/>
    <s v="ARN"/>
    <d v="2017-02-17T00:00:00"/>
    <x v="0"/>
    <s v="X-Other"/>
    <s v="AB"/>
    <x v="1"/>
  </r>
  <r>
    <s v="Single Family"/>
    <n v="300000"/>
    <x v="1"/>
    <s v="NXCH"/>
    <d v="2017-01-31T00:00:00"/>
    <x v="0"/>
    <s v="X-Other"/>
    <s v="AB"/>
    <x v="1"/>
  </r>
  <r>
    <s v="Condo"/>
    <n v="300000"/>
    <x v="1"/>
    <s v="CGGTWY"/>
    <d v="2017-01-12T00:00:00"/>
    <x v="0"/>
    <s v="X-Other"/>
    <s v="AB"/>
    <x v="1"/>
  </r>
  <r>
    <s v="Condo"/>
    <n v="300000"/>
    <x v="1"/>
    <s v="WOOD05"/>
    <d v="2017-02-16T00:00:00"/>
    <x v="0"/>
    <s v="JOHN R WOOD"/>
    <s v="AB"/>
    <x v="1"/>
  </r>
  <r>
    <s v="Single Family"/>
    <n v="300000"/>
    <x v="1"/>
    <s v="NPPR"/>
    <d v="2017-02-21T00:00:00"/>
    <x v="0"/>
    <s v="PREMIERE PLUS REALTY COMPANY"/>
    <s v="AB"/>
    <x v="1"/>
  </r>
  <r>
    <s v="Condo"/>
    <n v="300000"/>
    <x v="1"/>
    <s v="NNSRE"/>
    <s v="06-Jan-17"/>
    <x v="0"/>
    <s v="X-Other"/>
    <s v="AB"/>
    <x v="1"/>
  </r>
  <r>
    <s v="Condo"/>
    <n v="300000"/>
    <x v="1"/>
    <s v="NRLNA"/>
    <d v="2017-02-22T00:00:00"/>
    <x v="0"/>
    <s v="X-Other"/>
    <s v="AB"/>
    <x v="1"/>
  </r>
  <r>
    <s v="Single Family"/>
    <n v="300000"/>
    <x v="1"/>
    <s v="SOBA"/>
    <d v="2017-02-28T00:00:00"/>
    <x v="0"/>
    <s v="X-Other"/>
    <s v="AB"/>
    <x v="1"/>
  </r>
  <r>
    <s v="Single Family"/>
    <n v="300000"/>
    <x v="1"/>
    <s v="CBRR03"/>
    <d v="2017-02-28T00:00:00"/>
    <x v="0"/>
    <s v="COLDWELL BANKER"/>
    <s v="AB"/>
    <x v="1"/>
  </r>
  <r>
    <s v="Single Family"/>
    <n v="300000"/>
    <x v="1"/>
    <s v="PREM01"/>
    <d v="2017-03-15T00:00:00"/>
    <x v="0"/>
    <s v="PREMIER SOTHEBYS"/>
    <s v="AB"/>
    <x v="1"/>
  </r>
  <r>
    <s v="Condo"/>
    <n v="300000"/>
    <x v="1"/>
    <s v="NMVP1"/>
    <s v="01-Mar-17"/>
    <x v="0"/>
    <s v="X-Other"/>
    <s v="AB"/>
    <x v="1"/>
  </r>
  <r>
    <s v="Condo"/>
    <n v="300000"/>
    <x v="1"/>
    <s v="NPPR"/>
    <d v="2017-03-15T00:00:00"/>
    <x v="0"/>
    <s v="PREMIERE PLUS REALTY COMPANY"/>
    <s v="AB"/>
    <x v="1"/>
  </r>
  <r>
    <s v="Condo"/>
    <n v="300000"/>
    <x v="1"/>
    <s v="NEVON"/>
    <d v="2017-03-16T00:00:00"/>
    <x v="0"/>
    <s v="X-Other"/>
    <s v="AB"/>
    <x v="1"/>
  </r>
  <r>
    <s v="Condo"/>
    <n v="300000"/>
    <x v="1"/>
    <s v="PRUD02"/>
    <d v="2017-03-24T00:00:00"/>
    <x v="0"/>
    <s v="BERKSHIRE HATHAWAY FLORIDA"/>
    <s v="AB"/>
    <x v="1"/>
  </r>
  <r>
    <s v="Condo"/>
    <n v="300630"/>
    <x v="1"/>
    <s v="WRGI"/>
    <s v="02-Mar-17"/>
    <x v="0"/>
    <s v="X-Other"/>
    <s v="AB"/>
    <x v="1"/>
  </r>
  <r>
    <s v="Condo"/>
    <n v="301500"/>
    <x v="1"/>
    <s v="CBRR03"/>
    <d v="2017-02-17T00:00:00"/>
    <x v="0"/>
    <s v="COLDWELL BANKER"/>
    <s v="AB"/>
    <x v="1"/>
  </r>
  <r>
    <s v="Condo"/>
    <n v="302000"/>
    <x v="1"/>
    <s v="NPPR"/>
    <d v="2017-01-31T00:00:00"/>
    <x v="0"/>
    <s v="PREMIERE PLUS REALTY COMPANY"/>
    <s v="AB"/>
    <x v="1"/>
  </r>
  <r>
    <s v="Condo"/>
    <n v="303000"/>
    <x v="1"/>
    <s v="NMVP1"/>
    <d v="2017-02-22T00:00:00"/>
    <x v="0"/>
    <s v="X-Other"/>
    <s v="AB"/>
    <x v="1"/>
  </r>
  <r>
    <s v="Condo"/>
    <n v="304000"/>
    <x v="1"/>
    <s v="JRWD03"/>
    <s v="05-Jan-17"/>
    <x v="0"/>
    <s v="JOHN R WOOD"/>
    <s v="AB"/>
    <x v="1"/>
  </r>
  <r>
    <s v="Single Family"/>
    <n v="304000"/>
    <x v="1"/>
    <s v="NDRC"/>
    <s v="09-Jan-17"/>
    <x v="0"/>
    <s v="X-Other"/>
    <s v="AB"/>
    <x v="1"/>
  </r>
  <r>
    <s v="Single Family"/>
    <n v="304900"/>
    <x v="1"/>
    <s v="NPPR"/>
    <d v="2017-01-30T00:00:00"/>
    <x v="0"/>
    <s v="PREMIERE PLUS REALTY COMPANY"/>
    <s v="AB"/>
    <x v="1"/>
  </r>
  <r>
    <s v="Single Family"/>
    <n v="305000"/>
    <x v="1"/>
    <s v="WOOD03"/>
    <d v="2017-01-12T00:00:00"/>
    <x v="0"/>
    <s v="JOHN R WOOD"/>
    <s v="AB"/>
    <x v="1"/>
  </r>
  <r>
    <s v="Single Family"/>
    <n v="305000"/>
    <x v="1"/>
    <s v="DNFR"/>
    <s v="09-Mar-17"/>
    <x v="0"/>
    <s v="DOWNING FRYE"/>
    <s v="AB"/>
    <x v="1"/>
  </r>
  <r>
    <s v="Condo"/>
    <n v="305000"/>
    <x v="1"/>
    <s v="NLEV"/>
    <d v="2017-02-15T00:00:00"/>
    <x v="0"/>
    <s v="X-Other"/>
    <s v="AB"/>
    <x v="1"/>
  </r>
  <r>
    <s v="Condo"/>
    <n v="305000"/>
    <x v="1"/>
    <s v="DNFR"/>
    <d v="2017-03-17T00:00:00"/>
    <x v="0"/>
    <s v="DOWNING FRYE"/>
    <s v="AB"/>
    <x v="1"/>
  </r>
  <r>
    <s v="Single Family"/>
    <n v="305000"/>
    <x v="1"/>
    <s v="NCARR"/>
    <d v="2017-03-14T00:00:00"/>
    <x v="0"/>
    <s v="X-Other"/>
    <s v="AB"/>
    <x v="1"/>
  </r>
  <r>
    <s v="Single Family"/>
    <n v="305000"/>
    <x v="1"/>
    <s v="CODI"/>
    <d v="2017-03-31T00:00:00"/>
    <x v="0"/>
    <s v="X-Other"/>
    <s v="AB"/>
    <x v="1"/>
  </r>
  <r>
    <s v="Condo"/>
    <n v="305000"/>
    <x v="1"/>
    <s v="NMCQ"/>
    <d v="2017-03-31T00:00:00"/>
    <x v="0"/>
    <s v="X-Other"/>
    <s v="AB"/>
    <x v="1"/>
  </r>
  <r>
    <s v="Single Family"/>
    <n v="305000"/>
    <x v="1"/>
    <s v="SUNY"/>
    <d v="2017-02-17T00:00:00"/>
    <x v="0"/>
    <s v="X-Other"/>
    <s v="AB"/>
    <x v="1"/>
  </r>
  <r>
    <s v="Condo"/>
    <n v="305000"/>
    <x v="1"/>
    <s v="NPPR3"/>
    <d v="2017-01-25T00:00:00"/>
    <x v="0"/>
    <s v="PREMIERE PLUS REALTY COMPANY"/>
    <s v="AB"/>
    <x v="1"/>
  </r>
  <r>
    <s v="Single Family"/>
    <n v="305000"/>
    <x v="1"/>
    <s v="NOPYT"/>
    <s v="06-Jan-17"/>
    <x v="0"/>
    <s v="X-Other"/>
    <s v="AB"/>
    <x v="1"/>
  </r>
  <r>
    <s v="Single Family"/>
    <n v="305000"/>
    <x v="1"/>
    <s v="NBAYR"/>
    <d v="2017-01-30T00:00:00"/>
    <x v="0"/>
    <s v="X-Other"/>
    <s v="AB"/>
    <x v="1"/>
  </r>
  <r>
    <s v="Single Family"/>
    <n v="305000"/>
    <x v="1"/>
    <s v="NFHR"/>
    <d v="2017-01-23T00:00:00"/>
    <x v="0"/>
    <s v="X-Other"/>
    <s v="AB"/>
    <x v="1"/>
  </r>
  <r>
    <s v="Condo"/>
    <n v="305000"/>
    <x v="1"/>
    <s v="WOOD05"/>
    <d v="2017-03-10T00:00:00"/>
    <x v="0"/>
    <s v="JOHN R WOOD"/>
    <s v="AB"/>
    <x v="1"/>
  </r>
  <r>
    <s v="Condo"/>
    <n v="305000"/>
    <x v="1"/>
    <s v="NBHHS"/>
    <d v="2017-03-24T00:00:00"/>
    <x v="0"/>
    <s v="BERKSHIRE HATHAWAY FLORIDA"/>
    <s v="AB"/>
    <x v="1"/>
  </r>
  <r>
    <s v="Single Family"/>
    <n v="305000"/>
    <x v="1"/>
    <s v="NYRG"/>
    <d v="2017-02-15T00:00:00"/>
    <x v="0"/>
    <s v="X-Other"/>
    <s v="AB"/>
    <x v="1"/>
  </r>
  <r>
    <s v="Condo"/>
    <n v="305000"/>
    <x v="1"/>
    <s v="NMVP1"/>
    <d v="2017-03-31T00:00:00"/>
    <x v="0"/>
    <s v="X-Other"/>
    <s v="AB"/>
    <x v="1"/>
  </r>
  <r>
    <s v="Condo"/>
    <n v="305500"/>
    <x v="1"/>
    <s v="SOBA"/>
    <s v="06-Jan-17"/>
    <x v="0"/>
    <s v="X-Other"/>
    <s v="AB"/>
    <x v="1"/>
  </r>
  <r>
    <s v="Condo"/>
    <n v="306000"/>
    <x v="1"/>
    <s v="WOOD03"/>
    <s v="01-Mar-17"/>
    <x v="0"/>
    <s v="JOHN R WOOD"/>
    <s v="AB"/>
    <x v="1"/>
  </r>
  <r>
    <s v="Condo"/>
    <n v="306000"/>
    <x v="1"/>
    <s v="DNFR"/>
    <d v="2017-03-16T00:00:00"/>
    <x v="0"/>
    <s v="DOWNING FRYE"/>
    <s v="AB"/>
    <x v="1"/>
  </r>
  <r>
    <s v="Condo"/>
    <n v="306000"/>
    <x v="1"/>
    <s v="NPPR"/>
    <d v="2017-03-24T00:00:00"/>
    <x v="0"/>
    <s v="PREMIERE PLUS REALTY COMPANY"/>
    <s v="AB"/>
    <x v="1"/>
  </r>
  <r>
    <s v="Single Family"/>
    <n v="306000"/>
    <x v="1"/>
    <s v="WOOD05"/>
    <d v="2017-02-21T00:00:00"/>
    <x v="0"/>
    <s v="JOHN R WOOD"/>
    <s v="AB"/>
    <x v="1"/>
  </r>
  <r>
    <s v="Single Family"/>
    <n v="307000"/>
    <x v="1"/>
    <s v="NMVP1"/>
    <d v="2017-01-13T00:00:00"/>
    <x v="0"/>
    <s v="X-Other"/>
    <s v="AB"/>
    <x v="1"/>
  </r>
  <r>
    <s v="Condo"/>
    <n v="307000"/>
    <x v="1"/>
    <s v="REMS"/>
    <d v="2017-02-17T00:00:00"/>
    <x v="0"/>
    <s v="X-Other"/>
    <s v="AB"/>
    <x v="1"/>
  </r>
  <r>
    <s v="Condo"/>
    <n v="307000"/>
    <x v="1"/>
    <s v="WOOD"/>
    <d v="2017-02-24T00:00:00"/>
    <x v="0"/>
    <s v="JOHN R WOOD"/>
    <s v="AB"/>
    <x v="1"/>
  </r>
  <r>
    <s v="Single Family"/>
    <n v="307500"/>
    <x v="1"/>
    <s v="WRGI"/>
    <d v="2017-03-10T00:00:00"/>
    <x v="0"/>
    <s v="X-Other"/>
    <s v="AB"/>
    <x v="1"/>
  </r>
  <r>
    <s v="Condo"/>
    <n v="307500"/>
    <x v="1"/>
    <s v="WOOD05"/>
    <d v="2017-01-26T00:00:00"/>
    <x v="0"/>
    <s v="JOHN R WOOD"/>
    <s v="AB"/>
    <x v="1"/>
  </r>
  <r>
    <s v="Condo"/>
    <n v="308090"/>
    <x v="1"/>
    <s v="DNFR"/>
    <d v="2017-02-24T00:00:00"/>
    <x v="0"/>
    <s v="DOWNING FRYE"/>
    <s v="AB"/>
    <x v="1"/>
  </r>
  <r>
    <s v="Single Family"/>
    <n v="309000"/>
    <x v="1"/>
    <s v="WOOD"/>
    <d v="2017-03-13T00:00:00"/>
    <x v="0"/>
    <s v="JOHN R WOOD"/>
    <s v="AB"/>
    <x v="1"/>
  </r>
  <r>
    <s v="Condo"/>
    <n v="309000"/>
    <x v="1"/>
    <s v="NBHHS"/>
    <d v="2017-01-27T00:00:00"/>
    <x v="0"/>
    <s v="BERKSHIRE HATHAWAY FLORIDA"/>
    <s v="AB"/>
    <x v="1"/>
  </r>
  <r>
    <s v="Single Family"/>
    <n v="309000"/>
    <x v="1"/>
    <s v="REMS"/>
    <d v="2017-01-14T00:00:00"/>
    <x v="0"/>
    <s v="X-Other"/>
    <s v="AB"/>
    <x v="1"/>
  </r>
  <r>
    <s v="Condo"/>
    <n v="309000"/>
    <x v="1"/>
    <s v="FREXE"/>
    <d v="2017-03-14T00:00:00"/>
    <x v="0"/>
    <s v="X-Other"/>
    <s v="AB"/>
    <x v="1"/>
  </r>
  <r>
    <s v="Condo"/>
    <n v="309045"/>
    <x v="1"/>
    <s v="FNML"/>
    <d v="2017-02-21T00:00:00"/>
    <x v="0"/>
    <s v="X-Other"/>
    <s v="AB"/>
    <x v="1"/>
  </r>
  <r>
    <s v="Condo"/>
    <n v="309750"/>
    <x v="1"/>
    <s v="NBHHS"/>
    <s v="03-Jan-17"/>
    <x v="0"/>
    <s v="BERKSHIRE HATHAWAY FLORIDA"/>
    <s v="AB"/>
    <x v="1"/>
  </r>
  <r>
    <s v="Condo"/>
    <n v="309900"/>
    <x v="1"/>
    <s v="FCSB"/>
    <s v="09-Feb-17"/>
    <x v="0"/>
    <s v="X-Other"/>
    <s v="AB"/>
    <x v="1"/>
  </r>
  <r>
    <s v="Single Family"/>
    <n v="309900"/>
    <x v="1"/>
    <s v="NRYA"/>
    <d v="2017-03-15T00:00:00"/>
    <x v="0"/>
    <s v="X-Other"/>
    <s v="AB"/>
    <x v="1"/>
  </r>
  <r>
    <s v="Single Family"/>
    <n v="310000"/>
    <x v="1"/>
    <s v="CBRR11"/>
    <s v="09-Feb-17"/>
    <x v="0"/>
    <s v="COLDWELL BANKER"/>
    <s v="AB"/>
    <x v="1"/>
  </r>
  <r>
    <s v="Single Family"/>
    <n v="310000"/>
    <x v="1"/>
    <s v="NPPR"/>
    <d v="2017-01-27T00:00:00"/>
    <x v="0"/>
    <s v="PREMIERE PLUS REALTY COMPANY"/>
    <s v="AB"/>
    <x v="1"/>
  </r>
  <r>
    <s v="Single Family"/>
    <n v="310000"/>
    <x v="1"/>
    <s v="CBRR11"/>
    <d v="2017-01-31T00:00:00"/>
    <x v="0"/>
    <s v="COLDWELL BANKER"/>
    <s v="AB"/>
    <x v="1"/>
  </r>
  <r>
    <s v="Condo"/>
    <n v="310000"/>
    <x v="1"/>
    <s v="BKWR"/>
    <s v="09-Mar-17"/>
    <x v="0"/>
    <s v="KELLER WILLIAMS ELITE"/>
    <s v="AB"/>
    <x v="1"/>
  </r>
  <r>
    <s v="Single Family"/>
    <n v="310000"/>
    <x v="1"/>
    <s v="FPRP"/>
    <d v="2017-01-18T00:00:00"/>
    <x v="0"/>
    <s v="X-Other"/>
    <s v="AB"/>
    <x v="1"/>
  </r>
  <r>
    <s v="Single Family"/>
    <n v="310000"/>
    <x v="1"/>
    <s v="PREP"/>
    <d v="2017-01-25T00:00:00"/>
    <x v="0"/>
    <s v="PREMIERE PLUS REALTY COMPANY"/>
    <s v="AB"/>
    <x v="1"/>
  </r>
  <r>
    <s v="Condo"/>
    <n v="310000"/>
    <x v="1"/>
    <s v="NBHHS"/>
    <s v="03-Jan-17"/>
    <x v="0"/>
    <s v="BERKSHIRE HATHAWAY FLORIDA"/>
    <s v="AB"/>
    <x v="1"/>
  </r>
  <r>
    <s v="Condo"/>
    <n v="310000"/>
    <x v="1"/>
    <s v="BSRC"/>
    <d v="2017-03-15T00:00:00"/>
    <x v="0"/>
    <s v="X-Other"/>
    <s v="AB"/>
    <x v="1"/>
  </r>
  <r>
    <s v="Condo"/>
    <n v="310000"/>
    <x v="1"/>
    <s v="DNFR"/>
    <d v="2017-01-12T00:00:00"/>
    <x v="0"/>
    <s v="DOWNING FRYE"/>
    <s v="AB"/>
    <x v="1"/>
  </r>
  <r>
    <s v="Condo"/>
    <n v="310000"/>
    <x v="1"/>
    <s v="NAMVT"/>
    <d v="2017-01-27T00:00:00"/>
    <x v="0"/>
    <s v="AMERIVEST"/>
    <s v="AB"/>
    <x v="1"/>
  </r>
  <r>
    <s v="Single Family"/>
    <n v="310000"/>
    <x v="1"/>
    <s v="NCARR"/>
    <d v="2017-01-23T00:00:00"/>
    <x v="0"/>
    <s v="X-Other"/>
    <s v="AB"/>
    <x v="1"/>
  </r>
  <r>
    <s v="Condo"/>
    <n v="310000"/>
    <x v="1"/>
    <s v="NSKW"/>
    <d v="2017-02-27T00:00:00"/>
    <x v="0"/>
    <s v="X-Other"/>
    <s v="AB"/>
    <x v="1"/>
  </r>
  <r>
    <s v="Single Family"/>
    <n v="310000"/>
    <x v="1"/>
    <s v="NAMVT"/>
    <d v="2017-01-24T00:00:00"/>
    <x v="0"/>
    <s v="AMERIVEST"/>
    <s v="AB"/>
    <x v="1"/>
  </r>
  <r>
    <s v="Single Family"/>
    <n v="310000"/>
    <x v="1"/>
    <s v="CBRR02"/>
    <d v="2017-03-29T00:00:00"/>
    <x v="0"/>
    <s v="COLDWELL BANKER"/>
    <s v="AB"/>
    <x v="1"/>
  </r>
  <r>
    <s v="Condo"/>
    <n v="310000"/>
    <x v="1"/>
    <s v="VPI"/>
    <d v="2017-01-12T00:00:00"/>
    <x v="0"/>
    <s v="X-Other"/>
    <s v="AB"/>
    <x v="1"/>
  </r>
  <r>
    <s v="Condo"/>
    <n v="310000"/>
    <x v="1"/>
    <s v="NIBR4"/>
    <d v="2017-01-23T00:00:00"/>
    <x v="0"/>
    <s v="X-Other"/>
    <s v="AB"/>
    <x v="1"/>
  </r>
  <r>
    <s v="Condo"/>
    <n v="310000"/>
    <x v="1"/>
    <s v="SUNY02"/>
    <s v="01-Mar-17"/>
    <x v="0"/>
    <s v="X-Other"/>
    <s v="AB"/>
    <x v="1"/>
  </r>
  <r>
    <s v="Single Family"/>
    <n v="310000"/>
    <x v="1"/>
    <s v="WOOD03"/>
    <d v="2017-01-30T00:00:00"/>
    <x v="0"/>
    <s v="JOHN R WOOD"/>
    <s v="AB"/>
    <x v="1"/>
  </r>
  <r>
    <s v="Condo"/>
    <n v="310000"/>
    <x v="1"/>
    <s v="NPPR"/>
    <d v="2017-03-16T00:00:00"/>
    <x v="0"/>
    <s v="PREMIERE PLUS REALTY COMPANY"/>
    <s v="AB"/>
    <x v="1"/>
  </r>
  <r>
    <s v="Single Family"/>
    <n v="310000"/>
    <x v="1"/>
    <s v="HEDR"/>
    <d v="2017-02-21T00:00:00"/>
    <x v="0"/>
    <s v="X-Other"/>
    <s v="AB"/>
    <x v="1"/>
  </r>
  <r>
    <s v="Condo"/>
    <n v="310000"/>
    <x v="1"/>
    <s v="TWC"/>
    <d v="2017-03-31T00:00:00"/>
    <x v="0"/>
    <s v="X-Other"/>
    <s v="AB"/>
    <x v="1"/>
  </r>
  <r>
    <s v="Condo"/>
    <n v="310000"/>
    <x v="1"/>
    <s v="NDRC"/>
    <d v="2017-03-20T00:00:00"/>
    <x v="0"/>
    <s v="X-Other"/>
    <s v="AB"/>
    <x v="1"/>
  </r>
  <r>
    <s v="Single Family"/>
    <n v="310000"/>
    <x v="1"/>
    <s v="NPPR"/>
    <d v="2017-03-21T00:00:00"/>
    <x v="0"/>
    <s v="PREMIERE PLUS REALTY COMPANY"/>
    <s v="AB"/>
    <x v="1"/>
  </r>
  <r>
    <s v="Condo"/>
    <n v="310000"/>
    <x v="1"/>
    <s v="NBHHS"/>
    <d v="2017-03-30T00:00:00"/>
    <x v="0"/>
    <s v="BERKSHIRE HATHAWAY FLORIDA"/>
    <s v="AB"/>
    <x v="1"/>
  </r>
  <r>
    <s v="Condo"/>
    <n v="312000"/>
    <x v="1"/>
    <s v="JRWD03"/>
    <d v="2017-03-31T00:00:00"/>
    <x v="0"/>
    <s v="JOHN R WOOD"/>
    <s v="AB"/>
    <x v="1"/>
  </r>
  <r>
    <s v="Condo"/>
    <n v="312000"/>
    <x v="1"/>
    <s v="CBRE03"/>
    <d v="2017-03-17T00:00:00"/>
    <x v="0"/>
    <s v="COLDWELL BANKER"/>
    <s v="AB"/>
    <x v="1"/>
  </r>
  <r>
    <s v="Single Family"/>
    <n v="312000"/>
    <x v="1"/>
    <s v="CBRR03"/>
    <d v="2017-03-27T00:00:00"/>
    <x v="0"/>
    <s v="COLDWELL BANKER"/>
    <s v="AB"/>
    <x v="1"/>
  </r>
  <r>
    <s v="Condo"/>
    <n v="312500"/>
    <x v="1"/>
    <s v="NSTO"/>
    <d v="2017-02-23T00:00:00"/>
    <x v="0"/>
    <s v="X-Other"/>
    <s v="AB"/>
    <x v="1"/>
  </r>
  <r>
    <s v="Single Family"/>
    <n v="314000"/>
    <x v="1"/>
    <s v="PREP"/>
    <s v="06-Mar-17"/>
    <x v="0"/>
    <s v="PREMIERE PLUS REALTY COMPANY"/>
    <s v="AB"/>
    <x v="1"/>
  </r>
  <r>
    <s v="Single Family"/>
    <n v="314000"/>
    <x v="1"/>
    <s v="NOPYT"/>
    <d v="2017-01-13T00:00:00"/>
    <x v="0"/>
    <s v="X-Other"/>
    <s v="AB"/>
    <x v="1"/>
  </r>
  <r>
    <s v="Condo"/>
    <n v="314900"/>
    <x v="1"/>
    <s v="FTNH"/>
    <d v="2017-01-30T00:00:00"/>
    <x v="0"/>
    <s v="X-Other"/>
    <s v="AB"/>
    <x v="1"/>
  </r>
  <r>
    <s v="Condo"/>
    <n v="315000"/>
    <x v="1"/>
    <s v="DNFR"/>
    <s v="05-Jan-17"/>
    <x v="0"/>
    <s v="DOWNING FRYE"/>
    <s v="AB"/>
    <x v="1"/>
  </r>
  <r>
    <s v="Single Family"/>
    <n v="315000"/>
    <x v="1"/>
    <s v="WOOD05"/>
    <d v="2017-01-27T00:00:00"/>
    <x v="0"/>
    <s v="JOHN R WOOD"/>
    <s v="AB"/>
    <x v="1"/>
  </r>
  <r>
    <s v="Single Family"/>
    <n v="315000"/>
    <x v="1"/>
    <s v="NPMP"/>
    <d v="2017-03-27T00:00:00"/>
    <x v="0"/>
    <s v="X-Other"/>
    <s v="AB"/>
    <x v="1"/>
  </r>
  <r>
    <s v="Condo"/>
    <n v="315000"/>
    <x v="1"/>
    <s v="CODI"/>
    <d v="2017-03-31T00:00:00"/>
    <x v="0"/>
    <s v="X-Other"/>
    <s v="AB"/>
    <x v="1"/>
  </r>
  <r>
    <s v="Condo"/>
    <n v="315000"/>
    <x v="1"/>
    <s v="DNFR"/>
    <d v="2017-03-31T00:00:00"/>
    <x v="0"/>
    <s v="DOWNING FRYE"/>
    <s v="AB"/>
    <x v="1"/>
  </r>
  <r>
    <s v="Condo"/>
    <n v="315000"/>
    <x v="1"/>
    <s v="NPPR"/>
    <d v="2017-03-27T00:00:00"/>
    <x v="0"/>
    <s v="PREMIERE PLUS REALTY COMPANY"/>
    <s v="AB"/>
    <x v="1"/>
  </r>
  <r>
    <s v="Condo"/>
    <n v="315000"/>
    <x v="1"/>
    <s v="NPPR"/>
    <d v="2017-01-17T00:00:00"/>
    <x v="0"/>
    <s v="PREMIERE PLUS REALTY COMPANY"/>
    <s v="AB"/>
    <x v="1"/>
  </r>
  <r>
    <s v="Single Family"/>
    <n v="315000"/>
    <x v="1"/>
    <s v="NAMVT"/>
    <d v="2017-02-28T00:00:00"/>
    <x v="0"/>
    <s v="AMERIVEST"/>
    <s v="AB"/>
    <x v="1"/>
  </r>
  <r>
    <s v="Condo"/>
    <n v="315000"/>
    <x v="1"/>
    <s v="NFSC"/>
    <d v="2017-01-31T00:00:00"/>
    <x v="0"/>
    <s v="X-Other"/>
    <s v="AB"/>
    <x v="1"/>
  </r>
  <r>
    <s v="Single Family"/>
    <n v="315000"/>
    <x v="1"/>
    <s v="NPPR"/>
    <d v="2017-03-31T00:00:00"/>
    <x v="0"/>
    <s v="PREMIERE PLUS REALTY COMPANY"/>
    <s v="AB"/>
    <x v="1"/>
  </r>
  <r>
    <s v="Condo"/>
    <n v="315000"/>
    <x v="1"/>
    <s v="DNFR"/>
    <s v="09-Jan-17"/>
    <x v="0"/>
    <s v="DOWNING FRYE"/>
    <s v="AB"/>
    <x v="1"/>
  </r>
  <r>
    <s v="Condo"/>
    <n v="315000"/>
    <x v="1"/>
    <s v="NRIES"/>
    <d v="2017-02-23T00:00:00"/>
    <x v="0"/>
    <s v="X-Other"/>
    <s v="AB"/>
    <x v="1"/>
  </r>
  <r>
    <s v="Condo"/>
    <n v="315000"/>
    <x v="1"/>
    <s v="WOOD05"/>
    <d v="2017-03-21T00:00:00"/>
    <x v="0"/>
    <s v="JOHN R WOOD"/>
    <s v="AB"/>
    <x v="1"/>
  </r>
  <r>
    <s v="Single Family"/>
    <n v="315000"/>
    <x v="1"/>
    <s v="NAMVT"/>
    <s v="03-Mar-17"/>
    <x v="0"/>
    <s v="AMERIVEST"/>
    <s v="AB"/>
    <x v="1"/>
  </r>
  <r>
    <s v="Condo"/>
    <n v="315000"/>
    <x v="1"/>
    <s v="DNFR"/>
    <d v="2017-01-31T00:00:00"/>
    <x v="0"/>
    <s v="DOWNING FRYE"/>
    <s v="AB"/>
    <x v="1"/>
  </r>
  <r>
    <s v="Single Family"/>
    <n v="315000"/>
    <x v="1"/>
    <s v="FARCSW"/>
    <d v="2017-01-31T00:00:00"/>
    <x v="0"/>
    <s v="X-Other"/>
    <s v="AB"/>
    <x v="1"/>
  </r>
  <r>
    <s v="Single Family"/>
    <n v="315000"/>
    <x v="1"/>
    <s v="NTROP"/>
    <d v="2017-02-15T00:00:00"/>
    <x v="0"/>
    <s v="X-Other"/>
    <s v="AB"/>
    <x v="1"/>
  </r>
  <r>
    <s v="Single Family"/>
    <n v="315000"/>
    <x v="1"/>
    <s v="NJDF"/>
    <d v="2017-03-16T00:00:00"/>
    <x v="0"/>
    <s v="X-Other"/>
    <s v="AB"/>
    <x v="1"/>
  </r>
  <r>
    <s v="Single Family"/>
    <n v="315000"/>
    <x v="1"/>
    <s v="NMARN"/>
    <d v="2017-03-30T00:00:00"/>
    <x v="0"/>
    <s v="X-Other"/>
    <s v="AB"/>
    <x v="1"/>
  </r>
  <r>
    <s v="Single Family"/>
    <n v="315000"/>
    <x v="1"/>
    <s v="NAMVT"/>
    <d v="2017-03-23T00:00:00"/>
    <x v="0"/>
    <s v="AMERIVEST"/>
    <s v="AB"/>
    <x v="1"/>
  </r>
  <r>
    <s v="Single Family"/>
    <n v="316000"/>
    <x v="1"/>
    <s v="WRGI"/>
    <d v="2017-01-27T00:00:00"/>
    <x v="0"/>
    <s v="X-Other"/>
    <s v="AB"/>
    <x v="1"/>
  </r>
  <r>
    <s v="Single Family"/>
    <n v="316000"/>
    <x v="1"/>
    <s v="FPRP"/>
    <d v="2017-03-31T00:00:00"/>
    <x v="0"/>
    <s v="X-Other"/>
    <s v="AB"/>
    <x v="1"/>
  </r>
  <r>
    <s v="Single Family"/>
    <n v="316000"/>
    <x v="1"/>
    <s v="NFHR"/>
    <d v="2017-02-17T00:00:00"/>
    <x v="0"/>
    <s v="X-Other"/>
    <s v="AB"/>
    <x v="1"/>
  </r>
  <r>
    <s v="Condo"/>
    <n v="316500"/>
    <x v="1"/>
    <s v="NMVP1"/>
    <d v="2017-03-27T00:00:00"/>
    <x v="0"/>
    <s v="X-Other"/>
    <s v="AB"/>
    <x v="1"/>
  </r>
  <r>
    <s v="Single Family"/>
    <n v="317000"/>
    <x v="1"/>
    <s v="BKWR"/>
    <d v="2017-01-27T00:00:00"/>
    <x v="0"/>
    <s v="KELLER WILLIAMS ELITE"/>
    <s v="AB"/>
    <x v="1"/>
  </r>
  <r>
    <s v="Condo"/>
    <n v="317000"/>
    <x v="1"/>
    <s v="DNFR"/>
    <d v="2017-01-17T00:00:00"/>
    <x v="0"/>
    <s v="DOWNING FRYE"/>
    <s v="AB"/>
    <x v="1"/>
  </r>
  <r>
    <s v="Single Family"/>
    <n v="317000"/>
    <x v="1"/>
    <s v="NEMP"/>
    <d v="2017-02-17T00:00:00"/>
    <x v="0"/>
    <s v="X-Other"/>
    <s v="AB"/>
    <x v="1"/>
  </r>
  <r>
    <s v="Condo"/>
    <n v="318000"/>
    <x v="1"/>
    <s v="NCARR"/>
    <d v="2017-03-29T00:00:00"/>
    <x v="0"/>
    <s v="X-Other"/>
    <s v="AB"/>
    <x v="1"/>
  </r>
  <r>
    <s v="Single Family"/>
    <n v="318000"/>
    <x v="1"/>
    <s v="NRYA"/>
    <s v="08-Mar-17"/>
    <x v="0"/>
    <s v="X-Other"/>
    <s v="AB"/>
    <x v="1"/>
  </r>
  <r>
    <s v="Single Family"/>
    <n v="318000"/>
    <x v="1"/>
    <s v="NDAA"/>
    <d v="2017-03-10T00:00:00"/>
    <x v="0"/>
    <s v="X-Other"/>
    <s v="AB"/>
    <x v="1"/>
  </r>
  <r>
    <s v="Single Family"/>
    <n v="318250"/>
    <x v="1"/>
    <s v="NWSR"/>
    <d v="2017-01-11T00:00:00"/>
    <x v="0"/>
    <s v="X-Other"/>
    <s v="AB"/>
    <x v="1"/>
  </r>
  <r>
    <s v="Single Family"/>
    <n v="318500"/>
    <x v="1"/>
    <s v="NKWRN"/>
    <d v="2017-03-17T00:00:00"/>
    <x v="0"/>
    <s v="X-Other"/>
    <s v="AB"/>
    <x v="1"/>
  </r>
  <r>
    <s v="Single Family"/>
    <n v="319000"/>
    <x v="1"/>
    <s v="WOOD17"/>
    <d v="2017-03-15T00:00:00"/>
    <x v="0"/>
    <s v="JOHN R WOOD"/>
    <s v="AB"/>
    <x v="1"/>
  </r>
  <r>
    <s v="Single Family"/>
    <n v="319000"/>
    <x v="1"/>
    <s v="NFHR"/>
    <d v="2017-01-10T00:00:00"/>
    <x v="0"/>
    <s v="X-Other"/>
    <s v="AB"/>
    <x v="1"/>
  </r>
  <r>
    <s v="Condo"/>
    <n v="319000"/>
    <x v="1"/>
    <s v="DNFR"/>
    <s v="01-Mar-17"/>
    <x v="0"/>
    <s v="DOWNING FRYE"/>
    <s v="AB"/>
    <x v="1"/>
  </r>
  <r>
    <s v="Single Family"/>
    <n v="319900"/>
    <x v="1"/>
    <s v="NCARR"/>
    <d v="2017-03-16T00:00:00"/>
    <x v="0"/>
    <s v="X-Other"/>
    <s v="AB"/>
    <x v="1"/>
  </r>
  <r>
    <s v="Single Family"/>
    <n v="320000"/>
    <x v="1"/>
    <s v="NBHHS"/>
    <d v="2017-03-31T00:00:00"/>
    <x v="0"/>
    <s v="BERKSHIRE HATHAWAY FLORIDA"/>
    <s v="AB"/>
    <x v="1"/>
  </r>
  <r>
    <s v="Condo"/>
    <n v="320000"/>
    <x v="1"/>
    <s v="NMCR"/>
    <s v="01-Mar-17"/>
    <x v="0"/>
    <s v="X-Other"/>
    <s v="AB"/>
    <x v="1"/>
  </r>
  <r>
    <s v="Condo"/>
    <n v="320000"/>
    <x v="1"/>
    <s v="BKWR"/>
    <d v="2017-01-17T00:00:00"/>
    <x v="0"/>
    <s v="KELLER WILLIAMS ELITE"/>
    <s v="AB"/>
    <x v="1"/>
  </r>
  <r>
    <s v="Condo"/>
    <n v="320000"/>
    <x v="1"/>
    <s v="DNFR"/>
    <d v="2017-03-15T00:00:00"/>
    <x v="0"/>
    <s v="DOWNING FRYE"/>
    <s v="AB"/>
    <x v="1"/>
  </r>
  <r>
    <s v="Single Family"/>
    <n v="320000"/>
    <x v="1"/>
    <s v="BKSRI"/>
    <d v="2017-03-30T00:00:00"/>
    <x v="0"/>
    <s v="X-Other"/>
    <s v="AB"/>
    <x v="1"/>
  </r>
  <r>
    <s v="Single Family"/>
    <n v="320000"/>
    <x v="1"/>
    <s v="NDRC"/>
    <d v="2017-01-16T00:00:00"/>
    <x v="0"/>
    <s v="X-Other"/>
    <s v="AB"/>
    <x v="1"/>
  </r>
  <r>
    <s v="Single Family"/>
    <n v="320000"/>
    <x v="1"/>
    <s v="NVANR"/>
    <d v="2017-03-17T00:00:00"/>
    <x v="0"/>
    <s v="X-Other"/>
    <s v="AB"/>
    <x v="1"/>
  </r>
  <r>
    <s v="Single Family"/>
    <n v="320000"/>
    <x v="1"/>
    <s v="JRWD03"/>
    <d v="2017-02-14T00:00:00"/>
    <x v="0"/>
    <s v="JOHN R WOOD"/>
    <s v="AB"/>
    <x v="1"/>
  </r>
  <r>
    <s v="Single Family"/>
    <n v="320000"/>
    <x v="1"/>
    <s v="DNFR"/>
    <d v="2017-03-14T00:00:00"/>
    <x v="0"/>
    <s v="DOWNING FRYE"/>
    <s v="AB"/>
    <x v="1"/>
  </r>
  <r>
    <s v="Condo"/>
    <n v="320000"/>
    <x v="1"/>
    <s v="FNML"/>
    <d v="2017-03-18T00:00:00"/>
    <x v="0"/>
    <s v="X-Other"/>
    <s v="AB"/>
    <x v="1"/>
  </r>
  <r>
    <s v="Condo"/>
    <n v="320000"/>
    <x v="1"/>
    <s v="PRUD30"/>
    <d v="2017-02-27T00:00:00"/>
    <x v="0"/>
    <s v="BERKSHIRE HATHAWAY FLORIDA"/>
    <s v="AB"/>
    <x v="1"/>
  </r>
  <r>
    <s v="Condo"/>
    <n v="320000"/>
    <x v="1"/>
    <s v="WOOD03"/>
    <d v="2017-03-22T00:00:00"/>
    <x v="0"/>
    <s v="JOHN R WOOD"/>
    <s v="AB"/>
    <x v="1"/>
  </r>
  <r>
    <s v="Condo"/>
    <n v="320000"/>
    <x v="1"/>
    <s v="BKWR"/>
    <d v="2017-03-23T00:00:00"/>
    <x v="0"/>
    <s v="KELLER WILLIAMS ELITE"/>
    <s v="AB"/>
    <x v="1"/>
  </r>
  <r>
    <s v="Single Family"/>
    <n v="320000"/>
    <x v="1"/>
    <s v="FNML"/>
    <d v="2017-03-17T00:00:00"/>
    <x v="0"/>
    <s v="X-Other"/>
    <s v="AB"/>
    <x v="1"/>
  </r>
  <r>
    <s v="Condo"/>
    <n v="320000"/>
    <x v="1"/>
    <s v="NPPR"/>
    <d v="2017-03-23T00:00:00"/>
    <x v="0"/>
    <s v="PREMIERE PLUS REALTY COMPANY"/>
    <s v="AB"/>
    <x v="1"/>
  </r>
  <r>
    <s v="Condo"/>
    <n v="320000"/>
    <x v="1"/>
    <s v="FNML"/>
    <d v="2017-03-31T00:00:00"/>
    <x v="0"/>
    <s v="X-Other"/>
    <s v="AB"/>
    <x v="1"/>
  </r>
  <r>
    <s v="Single Family"/>
    <n v="320000"/>
    <x v="1"/>
    <s v="NPPR"/>
    <s v="09-Feb-17"/>
    <x v="0"/>
    <s v="PREMIERE PLUS REALTY COMPANY"/>
    <s v="AB"/>
    <x v="1"/>
  </r>
  <r>
    <s v="Single Family"/>
    <n v="320000"/>
    <x v="1"/>
    <s v="NJDF"/>
    <d v="2017-02-10T00:00:00"/>
    <x v="0"/>
    <s v="X-Other"/>
    <s v="AB"/>
    <x v="1"/>
  </r>
  <r>
    <s v="Single Family"/>
    <n v="320000"/>
    <x v="1"/>
    <s v="NPPR"/>
    <d v="2017-02-14T00:00:00"/>
    <x v="0"/>
    <s v="PREMIERE PLUS REALTY COMPANY"/>
    <s v="AB"/>
    <x v="1"/>
  </r>
  <r>
    <s v="Single Family"/>
    <n v="320000"/>
    <x v="1"/>
    <s v="WOOD17"/>
    <d v="2017-02-21T00:00:00"/>
    <x v="0"/>
    <s v="JOHN R WOOD"/>
    <s v="AB"/>
    <x v="1"/>
  </r>
  <r>
    <s v="Condo"/>
    <n v="320000"/>
    <x v="1"/>
    <s v="NDRC"/>
    <d v="2017-02-27T00:00:00"/>
    <x v="0"/>
    <s v="X-Other"/>
    <s v="AB"/>
    <x v="1"/>
  </r>
  <r>
    <s v="Condo"/>
    <n v="320000"/>
    <x v="1"/>
    <s v="NPPR"/>
    <s v="02-Feb-17"/>
    <x v="0"/>
    <s v="PREMIERE PLUS REALTY COMPANY"/>
    <s v="AB"/>
    <x v="1"/>
  </r>
  <r>
    <s v="Condo"/>
    <n v="320000"/>
    <x v="1"/>
    <s v="WOOD05"/>
    <d v="2017-03-15T00:00:00"/>
    <x v="0"/>
    <s v="JOHN R WOOD"/>
    <s v="AB"/>
    <x v="1"/>
  </r>
  <r>
    <s v="Single Family"/>
    <n v="320000"/>
    <x v="1"/>
    <s v="CBRR02"/>
    <s v="01-Mar-17"/>
    <x v="0"/>
    <s v="COLDWELL BANKER"/>
    <s v="AB"/>
    <x v="1"/>
  </r>
  <r>
    <s v="Condo"/>
    <n v="320000"/>
    <x v="1"/>
    <s v="NTMB"/>
    <d v="2017-02-23T00:00:00"/>
    <x v="0"/>
    <s v="X-Other"/>
    <s v="AB"/>
    <x v="1"/>
  </r>
  <r>
    <s v="Single Family"/>
    <n v="320000"/>
    <x v="1"/>
    <s v="CYPR01"/>
    <d v="2017-01-18T00:00:00"/>
    <x v="0"/>
    <s v="X-Other"/>
    <s v="AB"/>
    <x v="1"/>
  </r>
  <r>
    <s v="Condo"/>
    <n v="320000"/>
    <x v="1"/>
    <s v="WOOD05"/>
    <s v="01-Mar-17"/>
    <x v="0"/>
    <s v="JOHN R WOOD"/>
    <s v="AB"/>
    <x v="1"/>
  </r>
  <r>
    <s v="Single Family"/>
    <n v="320000"/>
    <x v="1"/>
    <s v="NBHHS2"/>
    <d v="2017-01-20T00:00:00"/>
    <x v="0"/>
    <s v="BERKSHIRE HATHAWAY FLORIDA"/>
    <s v="AB"/>
    <x v="1"/>
  </r>
  <r>
    <s v="Condo"/>
    <n v="320000"/>
    <x v="1"/>
    <s v="PREM12"/>
    <s v="07-Mar-17"/>
    <x v="0"/>
    <s v="PREMIER SOTHEBYS"/>
    <s v="AB"/>
    <x v="1"/>
  </r>
  <r>
    <s v="Single Family"/>
    <n v="320000"/>
    <x v="1"/>
    <s v="FKWFMI"/>
    <d v="2017-03-27T00:00:00"/>
    <x v="0"/>
    <s v="X-Other"/>
    <s v="AB"/>
    <x v="1"/>
  </r>
  <r>
    <s v="Single Family"/>
    <n v="320000"/>
    <x v="1"/>
    <s v="DNFR"/>
    <d v="2017-02-28T00:00:00"/>
    <x v="0"/>
    <s v="DOWNING FRYE"/>
    <s v="AB"/>
    <x v="1"/>
  </r>
  <r>
    <s v="Single Family"/>
    <n v="320000"/>
    <x v="1"/>
    <s v="WOOD05"/>
    <d v="2017-02-16T00:00:00"/>
    <x v="0"/>
    <s v="JOHN R WOOD"/>
    <s v="AB"/>
    <x v="1"/>
  </r>
  <r>
    <s v="Condo"/>
    <n v="320000"/>
    <x v="1"/>
    <s v="PREM12"/>
    <s v="06-Mar-17"/>
    <x v="0"/>
    <s v="PREMIER SOTHEBYS"/>
    <s v="AB"/>
    <x v="1"/>
  </r>
  <r>
    <s v="Condo"/>
    <n v="320000"/>
    <x v="1"/>
    <s v="NMVP1"/>
    <d v="2017-03-16T00:00:00"/>
    <x v="0"/>
    <s v="X-Other"/>
    <s v="AB"/>
    <x v="1"/>
  </r>
  <r>
    <s v="Single Family"/>
    <n v="320069"/>
    <x v="1"/>
    <s v="RHSSI"/>
    <d v="2017-03-30T00:00:00"/>
    <x v="0"/>
    <s v="X-Other"/>
    <s v="AB"/>
    <x v="1"/>
  </r>
  <r>
    <s v="Condo"/>
    <n v="320900"/>
    <x v="1"/>
    <s v="MAXR"/>
    <d v="2017-03-22T00:00:00"/>
    <x v="0"/>
    <s v="X-Other"/>
    <s v="AB"/>
    <x v="1"/>
  </r>
  <r>
    <s v="Condo"/>
    <n v="321000"/>
    <x v="1"/>
    <s v="DNFR"/>
    <d v="2017-02-10T00:00:00"/>
    <x v="0"/>
    <s v="DOWNING FRYE"/>
    <s v="AB"/>
    <x v="1"/>
  </r>
  <r>
    <s v="Condo"/>
    <n v="322000"/>
    <x v="1"/>
    <s v="BDOWN2"/>
    <d v="2017-03-15T00:00:00"/>
    <x v="0"/>
    <s v="DOWNING FRYE"/>
    <s v="AB"/>
    <x v="1"/>
  </r>
  <r>
    <s v="Condo"/>
    <n v="322500"/>
    <x v="1"/>
    <s v="DNFR"/>
    <d v="2017-01-27T00:00:00"/>
    <x v="0"/>
    <s v="DOWNING FRYE"/>
    <s v="AB"/>
    <x v="1"/>
  </r>
  <r>
    <s v="Condo"/>
    <n v="322500"/>
    <x v="1"/>
    <s v="PREP"/>
    <d v="2017-01-30T00:00:00"/>
    <x v="0"/>
    <s v="PREMIERE PLUS REALTY COMPANY"/>
    <s v="AB"/>
    <x v="1"/>
  </r>
  <r>
    <s v="Single Family"/>
    <n v="322500"/>
    <x v="1"/>
    <s v="NMVP1"/>
    <d v="2017-03-17T00:00:00"/>
    <x v="0"/>
    <s v="X-Other"/>
    <s v="AB"/>
    <x v="1"/>
  </r>
  <r>
    <s v="Single Family"/>
    <n v="323000"/>
    <x v="1"/>
    <s v="FCCP"/>
    <d v="2017-01-19T00:00:00"/>
    <x v="0"/>
    <s v="X-Other"/>
    <s v="AB"/>
    <x v="1"/>
  </r>
  <r>
    <s v="Single Family"/>
    <n v="323000"/>
    <x v="1"/>
    <s v="RCRL"/>
    <s v="09-Jan-17"/>
    <x v="0"/>
    <s v="X-Other"/>
    <s v="AB"/>
    <x v="1"/>
  </r>
  <r>
    <s v="Condo"/>
    <n v="323934"/>
    <x v="1"/>
    <s v="TWC"/>
    <d v="2017-03-31T00:00:00"/>
    <x v="0"/>
    <s v="X-Other"/>
    <s v="AB"/>
    <x v="1"/>
  </r>
  <r>
    <s v="Condo"/>
    <n v="324000"/>
    <x v="1"/>
    <s v="BDOWN2"/>
    <d v="2017-02-24T00:00:00"/>
    <x v="0"/>
    <s v="DOWNING FRYE"/>
    <s v="AB"/>
    <x v="1"/>
  </r>
  <r>
    <s v="Single Family"/>
    <n v="324000"/>
    <x v="1"/>
    <s v="BRSRE2"/>
    <d v="2017-03-30T00:00:00"/>
    <x v="0"/>
    <s v="ROYAL SHELL REAL ESTATE"/>
    <s v="AB"/>
    <x v="1"/>
  </r>
  <r>
    <s v="Single Family"/>
    <n v="324000"/>
    <x v="1"/>
    <s v="REMS"/>
    <d v="2017-03-10T00:00:00"/>
    <x v="0"/>
    <s v="X-Other"/>
    <s v="AB"/>
    <x v="1"/>
  </r>
  <r>
    <s v="Condo"/>
    <n v="324000"/>
    <x v="1"/>
    <s v="FRFC"/>
    <s v="09-Mar-17"/>
    <x v="0"/>
    <s v="X-Other"/>
    <s v="AB"/>
    <x v="1"/>
  </r>
  <r>
    <s v="Condo"/>
    <n v="325000"/>
    <x v="1"/>
    <s v="BDOWN2"/>
    <d v="2017-02-24T00:00:00"/>
    <x v="0"/>
    <s v="DOWNING FRYE"/>
    <s v="AB"/>
    <x v="1"/>
  </r>
  <r>
    <s v="Condo"/>
    <n v="325000"/>
    <x v="1"/>
    <s v="RCRL"/>
    <s v="01-Mar-17"/>
    <x v="0"/>
    <s v="X-Other"/>
    <s v="AB"/>
    <x v="1"/>
  </r>
  <r>
    <s v="Single Family"/>
    <n v="325000"/>
    <x v="1"/>
    <s v="DNFR"/>
    <s v="06-Jan-17"/>
    <x v="0"/>
    <s v="DOWNING FRYE"/>
    <s v="AB"/>
    <x v="1"/>
  </r>
  <r>
    <s v="Single Family"/>
    <n v="325000"/>
    <x v="1"/>
    <s v="NMVP1"/>
    <d v="2017-03-13T00:00:00"/>
    <x v="0"/>
    <s v="X-Other"/>
    <s v="AB"/>
    <x v="1"/>
  </r>
  <r>
    <s v="Single Family"/>
    <n v="325000"/>
    <x v="1"/>
    <s v="BRSRE2"/>
    <d v="2017-03-31T00:00:00"/>
    <x v="0"/>
    <s v="ROYAL SHELL REAL ESTATE"/>
    <s v="AB"/>
    <x v="1"/>
  </r>
  <r>
    <s v="Single Family"/>
    <n v="325000"/>
    <x v="1"/>
    <s v="WOOD17"/>
    <d v="2017-01-18T00:00:00"/>
    <x v="0"/>
    <s v="JOHN R WOOD"/>
    <s v="AB"/>
    <x v="1"/>
  </r>
  <r>
    <s v="Condo"/>
    <n v="325000"/>
    <x v="1"/>
    <s v="NDRC"/>
    <d v="2017-03-28T00:00:00"/>
    <x v="0"/>
    <s v="X-Other"/>
    <s v="AB"/>
    <x v="1"/>
  </r>
  <r>
    <s v="Condo"/>
    <n v="325000"/>
    <x v="1"/>
    <s v="NPPM"/>
    <d v="2017-02-21T00:00:00"/>
    <x v="0"/>
    <s v="X-Other"/>
    <s v="AB"/>
    <x v="1"/>
  </r>
  <r>
    <s v="Single Family"/>
    <n v="325000"/>
    <x v="1"/>
    <s v="NGCPG"/>
    <d v="2017-02-24T00:00:00"/>
    <x v="0"/>
    <s v="X-Other"/>
    <s v="AB"/>
    <x v="1"/>
  </r>
  <r>
    <s v="Condo"/>
    <n v="325000"/>
    <x v="1"/>
    <s v="WOOD05"/>
    <d v="2017-03-29T00:00:00"/>
    <x v="0"/>
    <s v="JOHN R WOOD"/>
    <s v="AB"/>
    <x v="1"/>
  </r>
  <r>
    <s v="Single Family"/>
    <n v="325000"/>
    <x v="1"/>
    <s v="PREM03"/>
    <d v="2017-02-13T00:00:00"/>
    <x v="0"/>
    <s v="PREMIER SOTHEBYS"/>
    <s v="AB"/>
    <x v="1"/>
  </r>
  <r>
    <s v="Single Family"/>
    <n v="325000"/>
    <x v="1"/>
    <s v="PREM06"/>
    <d v="2017-02-22T00:00:00"/>
    <x v="0"/>
    <s v="PREMIER SOTHEBYS"/>
    <s v="AB"/>
    <x v="1"/>
  </r>
  <r>
    <s v="Single Family"/>
    <n v="325000"/>
    <x v="1"/>
    <s v="NAMVT"/>
    <d v="2017-01-17T00:00:00"/>
    <x v="0"/>
    <s v="AMERIVEST"/>
    <s v="AB"/>
    <x v="1"/>
  </r>
  <r>
    <s v="Single Family"/>
    <n v="325000"/>
    <x v="1"/>
    <s v="NPRH"/>
    <d v="2017-01-20T00:00:00"/>
    <x v="0"/>
    <s v="X-Other"/>
    <s v="AB"/>
    <x v="1"/>
  </r>
  <r>
    <s v="Single Family"/>
    <n v="325000"/>
    <x v="1"/>
    <s v="NMVP1"/>
    <d v="2017-02-23T00:00:00"/>
    <x v="0"/>
    <s v="X-Other"/>
    <s v="AB"/>
    <x v="1"/>
  </r>
  <r>
    <s v="Condo"/>
    <n v="325000"/>
    <x v="1"/>
    <s v="PREM01"/>
    <s v="01-Feb-17"/>
    <x v="0"/>
    <s v="PREMIER SOTHEBYS"/>
    <s v="AB"/>
    <x v="1"/>
  </r>
  <r>
    <s v="Single Family"/>
    <n v="325000"/>
    <x v="1"/>
    <s v="NGCPG"/>
    <d v="2017-03-31T00:00:00"/>
    <x v="0"/>
    <s v="X-Other"/>
    <s v="AB"/>
    <x v="1"/>
  </r>
  <r>
    <s v="Single Family"/>
    <n v="325000"/>
    <x v="1"/>
    <s v="WOOD24"/>
    <d v="2017-02-10T00:00:00"/>
    <x v="0"/>
    <s v="JOHN R WOOD"/>
    <s v="AB"/>
    <x v="1"/>
  </r>
  <r>
    <s v="Single Family"/>
    <n v="325000"/>
    <x v="1"/>
    <s v="NHUD"/>
    <d v="2017-03-20T00:00:00"/>
    <x v="0"/>
    <s v="X-Other"/>
    <s v="AB"/>
    <x v="1"/>
  </r>
  <r>
    <s v="Condo"/>
    <n v="325000"/>
    <x v="1"/>
    <s v="NMVP1"/>
    <d v="2017-03-31T00:00:00"/>
    <x v="0"/>
    <s v="X-Other"/>
    <s v="AB"/>
    <x v="1"/>
  </r>
  <r>
    <s v="Condo"/>
    <n v="325000"/>
    <x v="1"/>
    <s v="FNML"/>
    <d v="2017-02-27T00:00:00"/>
    <x v="0"/>
    <s v="X-Other"/>
    <s v="AB"/>
    <x v="1"/>
  </r>
  <r>
    <s v="Single Family"/>
    <n v="325000"/>
    <x v="1"/>
    <s v="DNFR"/>
    <d v="2017-02-28T00:00:00"/>
    <x v="0"/>
    <s v="DOWNING FRYE"/>
    <s v="AB"/>
    <x v="1"/>
  </r>
  <r>
    <s v="Condo"/>
    <n v="325000"/>
    <x v="1"/>
    <s v="PNPG"/>
    <d v="2017-03-31T00:00:00"/>
    <x v="0"/>
    <s v="X-Other"/>
    <s v="AB"/>
    <x v="1"/>
  </r>
  <r>
    <s v="Single Family"/>
    <n v="325000"/>
    <x v="1"/>
    <s v="NSMO"/>
    <d v="2017-03-24T00:00:00"/>
    <x v="0"/>
    <s v="X-Other"/>
    <s v="AB"/>
    <x v="1"/>
  </r>
  <r>
    <s v="Single Family"/>
    <n v="326000"/>
    <x v="1"/>
    <s v="NEVON"/>
    <s v="03-Mar-17"/>
    <x v="0"/>
    <s v="X-Other"/>
    <s v="AB"/>
    <x v="1"/>
  </r>
  <r>
    <s v="Single Family"/>
    <n v="326339"/>
    <x v="1"/>
    <s v="FMVP"/>
    <d v="2017-01-27T00:00:00"/>
    <x v="0"/>
    <s v="X-Other"/>
    <s v="AB"/>
    <x v="1"/>
  </r>
  <r>
    <s v="Condo"/>
    <n v="326500"/>
    <x v="1"/>
    <s v="PRUD02"/>
    <d v="2017-01-13T00:00:00"/>
    <x v="0"/>
    <s v="BERKSHIRE HATHAWAY FLORIDA"/>
    <s v="AB"/>
    <x v="1"/>
  </r>
  <r>
    <s v="Single Family"/>
    <n v="327000"/>
    <x v="1"/>
    <s v="DNFR"/>
    <d v="2017-02-17T00:00:00"/>
    <x v="0"/>
    <s v="DOWNING FRYE"/>
    <s v="AB"/>
    <x v="1"/>
  </r>
  <r>
    <s v="Single Family"/>
    <n v="327000"/>
    <x v="1"/>
    <s v="NDRC"/>
    <d v="2017-03-24T00:00:00"/>
    <x v="0"/>
    <s v="X-Other"/>
    <s v="AB"/>
    <x v="1"/>
  </r>
  <r>
    <s v="Single Family"/>
    <n v="327000"/>
    <x v="1"/>
    <s v="NOPYT"/>
    <d v="2017-03-20T00:00:00"/>
    <x v="0"/>
    <s v="X-Other"/>
    <s v="AB"/>
    <x v="1"/>
  </r>
  <r>
    <s v="Condo"/>
    <n v="327915"/>
    <x v="1"/>
    <s v="FNML"/>
    <d v="2017-02-24T00:00:00"/>
    <x v="0"/>
    <s v="X-Other"/>
    <s v="AB"/>
    <x v="1"/>
  </r>
  <r>
    <s v="Single Family"/>
    <n v="328000"/>
    <x v="1"/>
    <s v="NKRE"/>
    <s v="02-Mar-17"/>
    <x v="0"/>
    <s v="X-Other"/>
    <s v="AB"/>
    <x v="1"/>
  </r>
  <r>
    <s v="Condo"/>
    <n v="328000"/>
    <x v="1"/>
    <s v="NBHHS4"/>
    <s v="08-Mar-17"/>
    <x v="0"/>
    <s v="BERKSHIRE HATHAWAY FLORIDA"/>
    <s v="AB"/>
    <x v="1"/>
  </r>
  <r>
    <s v="Condo"/>
    <n v="328225"/>
    <x v="1"/>
    <s v="NRLNA"/>
    <d v="2017-03-23T00:00:00"/>
    <x v="0"/>
    <s v="X-Other"/>
    <s v="AB"/>
    <x v="1"/>
  </r>
  <r>
    <s v="Single Family"/>
    <n v="328500"/>
    <x v="1"/>
    <s v="NMVP1"/>
    <d v="2017-01-26T00:00:00"/>
    <x v="0"/>
    <s v="X-Other"/>
    <s v="AB"/>
    <x v="1"/>
  </r>
  <r>
    <s v="Condo"/>
    <n v="328500"/>
    <x v="1"/>
    <s v="DNFR"/>
    <d v="2017-02-28T00:00:00"/>
    <x v="0"/>
    <s v="DOWNING FRYE"/>
    <s v="AB"/>
    <x v="1"/>
  </r>
  <r>
    <s v="Condo"/>
    <n v="329000"/>
    <x v="1"/>
    <s v="NRIES"/>
    <s v="06-Mar-17"/>
    <x v="0"/>
    <s v="X-Other"/>
    <s v="AB"/>
    <x v="1"/>
  </r>
  <r>
    <s v="Condo"/>
    <n v="329000"/>
    <x v="1"/>
    <s v="NDRC"/>
    <d v="2017-02-22T00:00:00"/>
    <x v="0"/>
    <s v="X-Other"/>
    <s v="AB"/>
    <x v="1"/>
  </r>
  <r>
    <s v="Condo"/>
    <n v="329900"/>
    <x v="1"/>
    <s v="NPPR"/>
    <s v="05-Jan-17"/>
    <x v="0"/>
    <s v="PREMIERE PLUS REALTY COMPANY"/>
    <s v="AB"/>
    <x v="1"/>
  </r>
  <r>
    <s v="Single Family"/>
    <n v="329900"/>
    <x v="1"/>
    <s v="WOOD"/>
    <d v="2017-03-31T00:00:00"/>
    <x v="0"/>
    <s v="JOHN R WOOD"/>
    <s v="AB"/>
    <x v="1"/>
  </r>
  <r>
    <s v="Single Family"/>
    <n v="329999"/>
    <x v="1"/>
    <s v="CBRR03"/>
    <s v="06-Jan-17"/>
    <x v="0"/>
    <s v="COLDWELL BANKER"/>
    <s v="AB"/>
    <x v="1"/>
  </r>
  <r>
    <s v="Condo"/>
    <n v="330000"/>
    <x v="1"/>
    <s v="DNFR"/>
    <s v="09-Jan-17"/>
    <x v="0"/>
    <s v="DOWNING FRYE"/>
    <s v="AB"/>
    <x v="1"/>
  </r>
  <r>
    <s v="Condo"/>
    <n v="330000"/>
    <x v="1"/>
    <s v="BKWR"/>
    <s v="07-Feb-17"/>
    <x v="0"/>
    <s v="KELLER WILLIAMS ELITE"/>
    <s v="AB"/>
    <x v="1"/>
  </r>
  <r>
    <s v="Single Family"/>
    <n v="330000"/>
    <x v="1"/>
    <s v="ALLRG"/>
    <d v="2017-01-12T00:00:00"/>
    <x v="0"/>
    <s v="X-Other"/>
    <s v="AB"/>
    <x v="1"/>
  </r>
  <r>
    <s v="Condo"/>
    <n v="330000"/>
    <x v="1"/>
    <s v="BKWR"/>
    <d v="2017-03-30T00:00:00"/>
    <x v="0"/>
    <s v="KELLER WILLIAMS ELITE"/>
    <s v="AB"/>
    <x v="1"/>
  </r>
  <r>
    <s v="Single Family"/>
    <n v="330000"/>
    <x v="1"/>
    <s v="CLC"/>
    <s v="03-Mar-17"/>
    <x v="0"/>
    <s v="X-Other"/>
    <s v="AB"/>
    <x v="1"/>
  </r>
  <r>
    <s v="Single Family"/>
    <n v="330000"/>
    <x v="1"/>
    <s v="NKWRN"/>
    <d v="2017-02-21T00:00:00"/>
    <x v="0"/>
    <s v="X-Other"/>
    <s v="AB"/>
    <x v="1"/>
  </r>
  <r>
    <s v="Single Family"/>
    <n v="330000"/>
    <x v="1"/>
    <s v="NDRC"/>
    <s v="03-Jan-17"/>
    <x v="0"/>
    <s v="X-Other"/>
    <s v="AB"/>
    <x v="1"/>
  </r>
  <r>
    <s v="Condo"/>
    <n v="330000"/>
    <x v="1"/>
    <s v="NAMVT"/>
    <s v="09-Jan-17"/>
    <x v="0"/>
    <s v="AMERIVEST"/>
    <s v="AB"/>
    <x v="1"/>
  </r>
  <r>
    <s v="Condo"/>
    <n v="330000"/>
    <x v="1"/>
    <s v="CBRR02"/>
    <d v="2017-01-27T00:00:00"/>
    <x v="0"/>
    <s v="COLDWELL BANKER"/>
    <s v="AB"/>
    <x v="1"/>
  </r>
  <r>
    <s v="Condo"/>
    <n v="330000"/>
    <x v="1"/>
    <s v="TJSR"/>
    <s v="03-Mar-17"/>
    <x v="0"/>
    <s v="X-Other"/>
    <s v="AB"/>
    <x v="1"/>
  </r>
  <r>
    <s v="Condo"/>
    <n v="330000"/>
    <x v="1"/>
    <s v="DNFR"/>
    <d v="2017-03-22T00:00:00"/>
    <x v="0"/>
    <s v="DOWNING FRYE"/>
    <s v="AB"/>
    <x v="1"/>
  </r>
  <r>
    <s v="Condo"/>
    <n v="330000"/>
    <x v="1"/>
    <s v="DNFR"/>
    <d v="2017-02-17T00:00:00"/>
    <x v="0"/>
    <s v="DOWNING FRYE"/>
    <s v="AB"/>
    <x v="1"/>
  </r>
  <r>
    <s v="Condo"/>
    <n v="330000"/>
    <x v="1"/>
    <s v="NEVON"/>
    <d v="2017-03-27T00:00:00"/>
    <x v="0"/>
    <s v="X-Other"/>
    <s v="AB"/>
    <x v="1"/>
  </r>
  <r>
    <s v="Single Family"/>
    <n v="330000"/>
    <x v="1"/>
    <s v="CBRR02"/>
    <d v="2017-03-31T00:00:00"/>
    <x v="0"/>
    <s v="COLDWELL BANKER"/>
    <s v="AB"/>
    <x v="1"/>
  </r>
  <r>
    <s v="Condo"/>
    <n v="330000"/>
    <x v="1"/>
    <s v="NFHR"/>
    <s v="09-Mar-17"/>
    <x v="0"/>
    <s v="X-Other"/>
    <s v="AB"/>
    <x v="1"/>
  </r>
  <r>
    <s v="Single Family"/>
    <n v="331500"/>
    <x v="1"/>
    <s v="NMCQ"/>
    <d v="2017-01-31T00:00:00"/>
    <x v="0"/>
    <s v="X-Other"/>
    <s v="AB"/>
    <x v="1"/>
  </r>
  <r>
    <s v="Single Family"/>
    <n v="332000"/>
    <x v="1"/>
    <s v="NMVP1"/>
    <d v="2017-01-11T00:00:00"/>
    <x v="0"/>
    <s v="X-Other"/>
    <s v="AB"/>
    <x v="1"/>
  </r>
  <r>
    <s v="Condo"/>
    <n v="332500"/>
    <x v="1"/>
    <s v="DNFR"/>
    <d v="2017-02-21T00:00:00"/>
    <x v="0"/>
    <s v="DOWNING FRYE"/>
    <s v="AB"/>
    <x v="1"/>
  </r>
  <r>
    <s v="Condo"/>
    <n v="332500"/>
    <x v="1"/>
    <s v="NPRH"/>
    <d v="2017-03-21T00:00:00"/>
    <x v="0"/>
    <s v="X-Other"/>
    <s v="AB"/>
    <x v="1"/>
  </r>
  <r>
    <s v="Single Family"/>
    <n v="332500"/>
    <x v="1"/>
    <s v="NBHHS2"/>
    <d v="2017-03-31T00:00:00"/>
    <x v="0"/>
    <s v="BERKSHIRE HATHAWAY FLORIDA"/>
    <s v="AB"/>
    <x v="1"/>
  </r>
  <r>
    <s v="Single Family"/>
    <n v="332993"/>
    <x v="1"/>
    <s v="HLBI"/>
    <d v="2017-03-17T00:00:00"/>
    <x v="0"/>
    <s v="X-Other"/>
    <s v="AB"/>
    <x v="1"/>
  </r>
  <r>
    <s v="Single Family"/>
    <n v="333000"/>
    <x v="1"/>
    <s v="SUNY"/>
    <d v="2017-02-28T00:00:00"/>
    <x v="0"/>
    <s v="X-Other"/>
    <s v="AB"/>
    <x v="1"/>
  </r>
  <r>
    <s v="Single Family"/>
    <n v="333000"/>
    <x v="1"/>
    <s v="NSKW"/>
    <d v="2017-02-24T00:00:00"/>
    <x v="0"/>
    <s v="X-Other"/>
    <s v="AB"/>
    <x v="1"/>
  </r>
  <r>
    <s v="Single Family"/>
    <n v="333000"/>
    <x v="1"/>
    <s v="IPRI"/>
    <d v="2017-03-10T00:00:00"/>
    <x v="0"/>
    <s v="X-Other"/>
    <s v="AB"/>
    <x v="1"/>
  </r>
  <r>
    <s v="Single Family"/>
    <n v="334000"/>
    <x v="1"/>
    <s v="NDRC"/>
    <d v="2017-03-31T00:00:00"/>
    <x v="0"/>
    <s v="X-Other"/>
    <s v="AB"/>
    <x v="1"/>
  </r>
  <r>
    <s v="Single Family"/>
    <n v="334000"/>
    <x v="1"/>
    <s v="DNFR"/>
    <d v="2017-03-13T00:00:00"/>
    <x v="0"/>
    <s v="DOWNING FRYE"/>
    <s v="AB"/>
    <x v="1"/>
  </r>
  <r>
    <s v="Single Family"/>
    <n v="334034"/>
    <x v="1"/>
    <s v="WOOD17"/>
    <d v="2017-02-24T00:00:00"/>
    <x v="0"/>
    <s v="JOHN R WOOD"/>
    <s v="AB"/>
    <x v="1"/>
  </r>
  <r>
    <s v="Condo"/>
    <n v="335000"/>
    <x v="1"/>
    <s v="NLEV"/>
    <s v="05-Jan-17"/>
    <x v="0"/>
    <s v="X-Other"/>
    <s v="AB"/>
    <x v="1"/>
  </r>
  <r>
    <s v="Single Family"/>
    <n v="335000"/>
    <x v="1"/>
    <s v="PREM03"/>
    <d v="2017-01-17T00:00:00"/>
    <x v="0"/>
    <s v="PREMIER SOTHEBYS"/>
    <s v="AB"/>
    <x v="1"/>
  </r>
  <r>
    <s v="Condo"/>
    <n v="335000"/>
    <x v="1"/>
    <s v="BDOWN2"/>
    <d v="2017-03-20T00:00:00"/>
    <x v="0"/>
    <s v="DOWNING FRYE"/>
    <s v="AB"/>
    <x v="1"/>
  </r>
  <r>
    <s v="Single Family"/>
    <n v="335000"/>
    <x v="1"/>
    <s v="WOOD17"/>
    <d v="2017-01-23T00:00:00"/>
    <x v="0"/>
    <s v="JOHN R WOOD"/>
    <s v="AB"/>
    <x v="1"/>
  </r>
  <r>
    <s v="Condo"/>
    <n v="335000"/>
    <x v="1"/>
    <s v="DNFR"/>
    <s v="03-Mar-17"/>
    <x v="0"/>
    <s v="DOWNING FRYE"/>
    <s v="AB"/>
    <x v="1"/>
  </r>
  <r>
    <s v="Single Family"/>
    <n v="335000"/>
    <x v="1"/>
    <s v="NMCQ"/>
    <d v="2017-02-10T00:00:00"/>
    <x v="0"/>
    <s v="X-Other"/>
    <s v="AB"/>
    <x v="1"/>
  </r>
  <r>
    <s v="Condo"/>
    <n v="335000"/>
    <x v="1"/>
    <s v="BEVBE"/>
    <s v="09-Feb-17"/>
    <x v="0"/>
    <s v="X-Other"/>
    <s v="AB"/>
    <x v="1"/>
  </r>
  <r>
    <s v="Condo"/>
    <n v="335000"/>
    <x v="1"/>
    <s v="NYNR"/>
    <d v="2017-03-31T00:00:00"/>
    <x v="0"/>
    <s v="X-Other"/>
    <s v="AB"/>
    <x v="1"/>
  </r>
  <r>
    <s v="Condo"/>
    <n v="335000"/>
    <x v="1"/>
    <s v="WOOD"/>
    <d v="2017-02-27T00:00:00"/>
    <x v="0"/>
    <s v="JOHN R WOOD"/>
    <s v="AB"/>
    <x v="1"/>
  </r>
  <r>
    <s v="Single Family"/>
    <n v="336000"/>
    <x v="1"/>
    <s v="NBHHS2"/>
    <d v="2017-01-30T00:00:00"/>
    <x v="0"/>
    <s v="BERKSHIRE HATHAWAY FLORIDA"/>
    <s v="AB"/>
    <x v="1"/>
  </r>
  <r>
    <s v="Condo"/>
    <n v="336000"/>
    <x v="1"/>
    <s v="CBRR03"/>
    <s v="05-Jan-17"/>
    <x v="0"/>
    <s v="COLDWELL BANKER"/>
    <s v="AB"/>
    <x v="1"/>
  </r>
  <r>
    <s v="Single Family"/>
    <n v="336250"/>
    <x v="1"/>
    <s v="BKWR"/>
    <s v="01-Feb-17"/>
    <x v="0"/>
    <s v="KELLER WILLIAMS ELITE"/>
    <s v="AB"/>
    <x v="1"/>
  </r>
  <r>
    <s v="Condo"/>
    <n v="337000"/>
    <x v="1"/>
    <s v="NRIES"/>
    <s v="09-Jan-17"/>
    <x v="0"/>
    <s v="X-Other"/>
    <s v="AB"/>
    <x v="1"/>
  </r>
  <r>
    <s v="Condo"/>
    <n v="337000"/>
    <x v="1"/>
    <s v="NLTR"/>
    <d v="2017-02-16T00:00:00"/>
    <x v="0"/>
    <s v="X-Other"/>
    <s v="AB"/>
    <x v="1"/>
  </r>
  <r>
    <s v="Single Family"/>
    <n v="337500"/>
    <x v="1"/>
    <s v="NEVON"/>
    <s v="03-Mar-17"/>
    <x v="0"/>
    <s v="X-Other"/>
    <s v="AB"/>
    <x v="1"/>
  </r>
  <r>
    <s v="Condo"/>
    <n v="337900"/>
    <x v="1"/>
    <s v="DNFR"/>
    <d v="2017-03-31T00:00:00"/>
    <x v="0"/>
    <s v="DOWNING FRYE"/>
    <s v="AB"/>
    <x v="1"/>
  </r>
  <r>
    <s v="Single Family"/>
    <n v="338000"/>
    <x v="1"/>
    <s v="WOOD03"/>
    <d v="2017-01-19T00:00:00"/>
    <x v="0"/>
    <s v="JOHN R WOOD"/>
    <s v="AB"/>
    <x v="1"/>
  </r>
  <r>
    <s v="Condo"/>
    <n v="338000"/>
    <x v="1"/>
    <s v="ERES"/>
    <d v="2017-01-19T00:00:00"/>
    <x v="0"/>
    <s v="X-Other"/>
    <s v="AB"/>
    <x v="1"/>
  </r>
  <r>
    <s v="Single Family"/>
    <n v="338000"/>
    <x v="1"/>
    <s v="NDRC"/>
    <s v="03-Feb-17"/>
    <x v="0"/>
    <s v="X-Other"/>
    <s v="AB"/>
    <x v="1"/>
  </r>
  <r>
    <s v="Single Family"/>
    <n v="339000"/>
    <x v="1"/>
    <s v="FREXE"/>
    <d v="2017-03-31T00:00:00"/>
    <x v="0"/>
    <s v="X-Other"/>
    <s v="AB"/>
    <x v="1"/>
  </r>
  <r>
    <s v="Condo"/>
    <n v="339150"/>
    <x v="1"/>
    <s v="FNML"/>
    <d v="2017-01-31T00:00:00"/>
    <x v="0"/>
    <s v="X-Other"/>
    <s v="AB"/>
    <x v="1"/>
  </r>
  <r>
    <s v="Condo"/>
    <n v="340000"/>
    <x v="1"/>
    <s v="CBRE03"/>
    <d v="2017-02-23T00:00:00"/>
    <x v="0"/>
    <s v="COLDWELL BANKER"/>
    <s v="AB"/>
    <x v="1"/>
  </r>
  <r>
    <s v="Single Family"/>
    <n v="340000"/>
    <x v="1"/>
    <s v="FREXE"/>
    <s v="02-Mar-17"/>
    <x v="0"/>
    <s v="X-Other"/>
    <s v="AB"/>
    <x v="1"/>
  </r>
  <r>
    <s v="Condo"/>
    <n v="340000"/>
    <x v="1"/>
    <s v="NWRF2"/>
    <s v="09-Jan-17"/>
    <x v="0"/>
    <s v="WILLIAM RAVEIS"/>
    <s v="AB"/>
    <x v="1"/>
  </r>
  <r>
    <s v="Single Family"/>
    <n v="340000"/>
    <x v="1"/>
    <s v="NGOLD"/>
    <d v="2017-01-24T00:00:00"/>
    <x v="0"/>
    <s v="X-Other"/>
    <s v="AB"/>
    <x v="1"/>
  </r>
  <r>
    <s v="Single Family"/>
    <n v="340000"/>
    <x v="1"/>
    <s v="WOOD17"/>
    <d v="2017-02-27T00:00:00"/>
    <x v="0"/>
    <s v="JOHN R WOOD"/>
    <s v="AB"/>
    <x v="1"/>
  </r>
  <r>
    <s v="Condo"/>
    <n v="340000"/>
    <x v="1"/>
    <s v="NMCQ"/>
    <s v="01-Feb-17"/>
    <x v="0"/>
    <s v="X-Other"/>
    <s v="AB"/>
    <x v="1"/>
  </r>
  <r>
    <s v="Condo"/>
    <n v="340000"/>
    <x v="1"/>
    <s v="NPPR"/>
    <d v="2017-02-15T00:00:00"/>
    <x v="0"/>
    <s v="PREMIERE PLUS REALTY COMPANY"/>
    <s v="AB"/>
    <x v="1"/>
  </r>
  <r>
    <s v="Condo"/>
    <n v="340000"/>
    <x v="1"/>
    <s v="NFLR"/>
    <d v="2017-02-21T00:00:00"/>
    <x v="0"/>
    <s v="X-Other"/>
    <s v="AB"/>
    <x v="1"/>
  </r>
  <r>
    <s v="Single Family"/>
    <n v="340000"/>
    <x v="1"/>
    <s v="DNFR"/>
    <d v="2017-02-10T00:00:00"/>
    <x v="0"/>
    <s v="DOWNING FRYE"/>
    <s v="AB"/>
    <x v="1"/>
  </r>
  <r>
    <s v="Condo"/>
    <n v="340000"/>
    <x v="1"/>
    <s v="NRAA"/>
    <d v="2017-02-14T00:00:00"/>
    <x v="0"/>
    <s v="X-Other"/>
    <s v="AB"/>
    <x v="1"/>
  </r>
  <r>
    <s v="Condo"/>
    <n v="340000"/>
    <x v="1"/>
    <s v="FRBE"/>
    <d v="2017-02-10T00:00:00"/>
    <x v="0"/>
    <s v="X-Other"/>
    <s v="AB"/>
    <x v="1"/>
  </r>
  <r>
    <s v="Condo"/>
    <n v="340000"/>
    <x v="1"/>
    <s v="DNFR"/>
    <d v="2017-03-10T00:00:00"/>
    <x v="0"/>
    <s v="DOWNING FRYE"/>
    <s v="AB"/>
    <x v="1"/>
  </r>
  <r>
    <s v="Single Family"/>
    <n v="340000"/>
    <x v="1"/>
    <s v="DNFR"/>
    <s v="06-Feb-17"/>
    <x v="0"/>
    <s v="DOWNING FRYE"/>
    <s v="AB"/>
    <x v="1"/>
  </r>
  <r>
    <s v="Condo"/>
    <n v="340000"/>
    <x v="1"/>
    <s v="NRYA"/>
    <d v="2017-02-22T00:00:00"/>
    <x v="0"/>
    <s v="X-Other"/>
    <s v="AB"/>
    <x v="1"/>
  </r>
  <r>
    <s v="Single Family"/>
    <n v="340000"/>
    <x v="1"/>
    <s v="WOOD"/>
    <d v="2017-03-21T00:00:00"/>
    <x v="0"/>
    <s v="JOHN R WOOD"/>
    <s v="AB"/>
    <x v="1"/>
  </r>
  <r>
    <s v="Condo"/>
    <n v="340000"/>
    <x v="1"/>
    <s v="WOOD05"/>
    <d v="2017-02-10T00:00:00"/>
    <x v="0"/>
    <s v="JOHN R WOOD"/>
    <s v="AB"/>
    <x v="1"/>
  </r>
  <r>
    <s v="Single Family"/>
    <n v="340000"/>
    <x v="1"/>
    <s v="NRSI"/>
    <d v="2017-03-20T00:00:00"/>
    <x v="0"/>
    <s v="NAPLES REALTY SERVICES"/>
    <s v="AB"/>
    <x v="1"/>
  </r>
  <r>
    <s v="Condo"/>
    <n v="341000"/>
    <x v="1"/>
    <s v="SUNY"/>
    <d v="2017-03-31T00:00:00"/>
    <x v="0"/>
    <s v="X-Other"/>
    <s v="AB"/>
    <x v="1"/>
  </r>
  <r>
    <s v="Condo"/>
    <n v="342000"/>
    <x v="1"/>
    <s v="WOOD05"/>
    <s v="03-Mar-17"/>
    <x v="0"/>
    <s v="JOHN R WOOD"/>
    <s v="AB"/>
    <x v="1"/>
  </r>
  <r>
    <s v="Condo"/>
    <n v="342050"/>
    <x v="1"/>
    <s v="NWCI"/>
    <d v="2017-01-26T00:00:00"/>
    <x v="0"/>
    <s v="X-Other"/>
    <s v="AB"/>
    <x v="1"/>
  </r>
  <r>
    <s v="Single Family"/>
    <n v="342500"/>
    <x v="1"/>
    <s v="NMVP1"/>
    <d v="2017-02-17T00:00:00"/>
    <x v="0"/>
    <s v="X-Other"/>
    <s v="AB"/>
    <x v="1"/>
  </r>
  <r>
    <s v="Single Family"/>
    <n v="343000"/>
    <x v="1"/>
    <s v="NMCQ"/>
    <s v="03-Mar-17"/>
    <x v="0"/>
    <s v="X-Other"/>
    <s v="AB"/>
    <x v="1"/>
  </r>
  <r>
    <s v="Condo"/>
    <n v="343000"/>
    <x v="1"/>
    <s v="NPPR"/>
    <d v="2017-03-27T00:00:00"/>
    <x v="0"/>
    <s v="PREMIERE PLUS REALTY COMPANY"/>
    <s v="AB"/>
    <x v="1"/>
  </r>
  <r>
    <s v="Single Family"/>
    <n v="343400"/>
    <x v="1"/>
    <s v="RMAX"/>
    <s v="06-Jan-17"/>
    <x v="0"/>
    <s v="X-Other"/>
    <s v="AB"/>
    <x v="1"/>
  </r>
  <r>
    <s v="Single Family"/>
    <n v="344000"/>
    <x v="1"/>
    <s v="NMARN"/>
    <d v="2017-02-24T00:00:00"/>
    <x v="0"/>
    <s v="X-Other"/>
    <s v="AB"/>
    <x v="1"/>
  </r>
  <r>
    <s v="Single Family"/>
    <n v="345000"/>
    <x v="1"/>
    <s v="BKWR"/>
    <d v="2017-03-21T00:00:00"/>
    <x v="0"/>
    <s v="KELLER WILLIAMS ELITE"/>
    <s v="AB"/>
    <x v="1"/>
  </r>
  <r>
    <s v="Single Family"/>
    <n v="345000"/>
    <x v="1"/>
    <s v="NMVP1"/>
    <d v="2017-01-12T00:00:00"/>
    <x v="0"/>
    <s v="X-Other"/>
    <s v="AB"/>
    <x v="1"/>
  </r>
  <r>
    <s v="Condo"/>
    <n v="345000"/>
    <x v="1"/>
    <s v="WOOD24"/>
    <d v="2017-02-13T00:00:00"/>
    <x v="0"/>
    <s v="JOHN R WOOD"/>
    <s v="AB"/>
    <x v="1"/>
  </r>
  <r>
    <s v="Single Family"/>
    <n v="345000"/>
    <x v="1"/>
    <s v="NPPR"/>
    <d v="2017-01-30T00:00:00"/>
    <x v="0"/>
    <s v="PREMIERE PLUS REALTY COMPANY"/>
    <s v="AB"/>
    <x v="1"/>
  </r>
  <r>
    <s v="Condo"/>
    <n v="345000"/>
    <x v="1"/>
    <s v="NPPR3"/>
    <s v="02-Feb-17"/>
    <x v="0"/>
    <s v="PREMIERE PLUS REALTY COMPANY"/>
    <s v="AB"/>
    <x v="1"/>
  </r>
  <r>
    <s v="Single Family"/>
    <n v="345000"/>
    <x v="1"/>
    <s v="NEVON"/>
    <d v="2017-03-28T00:00:00"/>
    <x v="0"/>
    <s v="X-Other"/>
    <s v="AB"/>
    <x v="1"/>
  </r>
  <r>
    <s v="Single Family"/>
    <n v="345000"/>
    <x v="1"/>
    <s v="INTR"/>
    <d v="2017-03-13T00:00:00"/>
    <x v="0"/>
    <s v="X-Other"/>
    <s v="AB"/>
    <x v="1"/>
  </r>
  <r>
    <s v="Condo"/>
    <n v="345000"/>
    <x v="1"/>
    <s v="BEVBE"/>
    <s v="08-Mar-17"/>
    <x v="0"/>
    <s v="X-Other"/>
    <s v="AB"/>
    <x v="1"/>
  </r>
  <r>
    <s v="Single Family"/>
    <n v="345000"/>
    <x v="1"/>
    <s v="BSRC"/>
    <d v="2017-02-28T00:00:00"/>
    <x v="0"/>
    <s v="X-Other"/>
    <s v="AB"/>
    <x v="1"/>
  </r>
  <r>
    <s v="Condo"/>
    <n v="345000"/>
    <x v="1"/>
    <s v="NBEN"/>
    <d v="2017-03-20T00:00:00"/>
    <x v="0"/>
    <s v="X-Other"/>
    <s v="AB"/>
    <x v="1"/>
  </r>
  <r>
    <s v="Condo"/>
    <n v="345000"/>
    <x v="1"/>
    <s v="NFISC"/>
    <d v="2017-03-10T00:00:00"/>
    <x v="0"/>
    <s v="X-Other"/>
    <s v="AB"/>
    <x v="1"/>
  </r>
  <r>
    <s v="Single Family"/>
    <n v="345000"/>
    <x v="1"/>
    <s v="PRUD02"/>
    <d v="2017-03-15T00:00:00"/>
    <x v="0"/>
    <s v="BERKSHIRE HATHAWAY FLORIDA"/>
    <s v="AB"/>
    <x v="1"/>
  </r>
  <r>
    <s v="Condo"/>
    <n v="345000"/>
    <x v="1"/>
    <s v="JRWD03"/>
    <s v="03-Mar-17"/>
    <x v="0"/>
    <s v="JOHN R WOOD"/>
    <s v="AB"/>
    <x v="1"/>
  </r>
  <r>
    <s v="Single Family"/>
    <n v="346000"/>
    <x v="1"/>
    <s v="NOPYT"/>
    <d v="2017-02-24T00:00:00"/>
    <x v="0"/>
    <s v="X-Other"/>
    <s v="AB"/>
    <x v="1"/>
  </r>
  <r>
    <s v="Single Family"/>
    <n v="346000"/>
    <x v="1"/>
    <s v="NPPR3"/>
    <s v="09-Feb-17"/>
    <x v="0"/>
    <s v="PREMIERE PLUS REALTY COMPANY"/>
    <s v="AB"/>
    <x v="1"/>
  </r>
  <r>
    <s v="Condo"/>
    <n v="346955"/>
    <x v="1"/>
    <s v="NGLPL"/>
    <d v="2017-02-17T00:00:00"/>
    <x v="0"/>
    <s v="X-Other"/>
    <s v="AB"/>
    <x v="1"/>
  </r>
  <r>
    <s v="Single Family"/>
    <n v="347500"/>
    <x v="1"/>
    <s v="NGLPL"/>
    <d v="2017-01-17T00:00:00"/>
    <x v="0"/>
    <s v="X-Other"/>
    <s v="AB"/>
    <x v="1"/>
  </r>
  <r>
    <s v="Condo"/>
    <n v="348000"/>
    <x v="1"/>
    <s v="NPPR"/>
    <d v="2017-03-24T00:00:00"/>
    <x v="0"/>
    <s v="PREMIERE PLUS REALTY COMPANY"/>
    <s v="AB"/>
    <x v="1"/>
  </r>
  <r>
    <s v="Condo"/>
    <n v="348500"/>
    <x v="1"/>
    <s v="NRYA"/>
    <d v="2017-01-27T00:00:00"/>
    <x v="0"/>
    <s v="X-Other"/>
    <s v="AB"/>
    <x v="1"/>
  </r>
  <r>
    <s v="Single Family"/>
    <n v="348500"/>
    <x v="1"/>
    <s v="WOOD17"/>
    <s v="03-Feb-17"/>
    <x v="0"/>
    <s v="JOHN R WOOD"/>
    <s v="AB"/>
    <x v="1"/>
  </r>
  <r>
    <s v="Single Family"/>
    <n v="349000"/>
    <x v="1"/>
    <s v="FCJR"/>
    <s v="03-Jan-17"/>
    <x v="0"/>
    <s v="X-Other"/>
    <s v="AB"/>
    <x v="1"/>
  </r>
  <r>
    <s v="Condo"/>
    <n v="349000"/>
    <x v="1"/>
    <s v="WRGI"/>
    <d v="2017-03-29T00:00:00"/>
    <x v="0"/>
    <s v="X-Other"/>
    <s v="AB"/>
    <x v="1"/>
  </r>
  <r>
    <s v="Single Family"/>
    <n v="349000"/>
    <x v="1"/>
    <s v="NAVS"/>
    <s v="07-Mar-17"/>
    <x v="0"/>
    <s v="X-Other"/>
    <s v="AB"/>
    <x v="1"/>
  </r>
  <r>
    <s v="Condo"/>
    <n v="349000"/>
    <x v="1"/>
    <s v="NRLNA"/>
    <d v="2017-03-27T00:00:00"/>
    <x v="0"/>
    <s v="X-Other"/>
    <s v="AB"/>
    <x v="1"/>
  </r>
  <r>
    <s v="Single Family"/>
    <n v="349681"/>
    <x v="1"/>
    <s v="NPPR"/>
    <d v="2017-02-23T00:00:00"/>
    <x v="0"/>
    <s v="PREMIERE PLUS REALTY COMPANY"/>
    <s v="AB"/>
    <x v="1"/>
  </r>
  <r>
    <s v="Condo"/>
    <n v="349780"/>
    <x v="1"/>
    <s v="PREM06"/>
    <d v="2017-02-28T00:00:00"/>
    <x v="0"/>
    <s v="PREMIER SOTHEBYS"/>
    <s v="AB"/>
    <x v="1"/>
  </r>
  <r>
    <s v="Condo"/>
    <n v="350000"/>
    <x v="1"/>
    <s v="WOOD03"/>
    <d v="2017-02-22T00:00:00"/>
    <x v="0"/>
    <s v="JOHN R WOOD"/>
    <s v="AB"/>
    <x v="1"/>
  </r>
  <r>
    <s v="Condo"/>
    <n v="350000"/>
    <x v="1"/>
    <s v="NDRC"/>
    <d v="2017-02-21T00:00:00"/>
    <x v="0"/>
    <s v="X-Other"/>
    <s v="AB"/>
    <x v="1"/>
  </r>
  <r>
    <s v="Condo"/>
    <n v="350000"/>
    <x v="1"/>
    <s v="BEVBE"/>
    <d v="2017-01-27T00:00:00"/>
    <x v="0"/>
    <s v="X-Other"/>
    <s v="AB"/>
    <x v="1"/>
  </r>
  <r>
    <s v="Condo"/>
    <n v="350000"/>
    <x v="1"/>
    <s v="FMAM"/>
    <d v="2017-03-31T00:00:00"/>
    <x v="0"/>
    <s v="X-Other"/>
    <s v="AB"/>
    <x v="1"/>
  </r>
  <r>
    <s v="Single Family"/>
    <n v="350000"/>
    <x v="1"/>
    <s v="NDRC"/>
    <d v="2017-01-10T00:00:00"/>
    <x v="0"/>
    <s v="X-Other"/>
    <s v="AB"/>
    <x v="1"/>
  </r>
  <r>
    <s v="Single Family"/>
    <n v="350000"/>
    <x v="1"/>
    <s v="WOOD"/>
    <d v="2017-03-23T00:00:00"/>
    <x v="0"/>
    <s v="JOHN R WOOD"/>
    <s v="AB"/>
    <x v="1"/>
  </r>
  <r>
    <s v="Single Family"/>
    <n v="350000"/>
    <x v="1"/>
    <s v="TWC"/>
    <d v="2017-02-28T00:00:00"/>
    <x v="0"/>
    <s v="X-Other"/>
    <s v="AB"/>
    <x v="1"/>
  </r>
  <r>
    <s v="Condo"/>
    <n v="350000"/>
    <x v="1"/>
    <s v="DNFR"/>
    <d v="2017-01-12T00:00:00"/>
    <x v="0"/>
    <s v="DOWNING FRYE"/>
    <s v="AB"/>
    <x v="1"/>
  </r>
  <r>
    <s v="Condo"/>
    <n v="350000"/>
    <x v="1"/>
    <s v="DNFR"/>
    <d v="2017-02-28T00:00:00"/>
    <x v="0"/>
    <s v="DOWNING FRYE"/>
    <s v="AB"/>
    <x v="1"/>
  </r>
  <r>
    <s v="Condo"/>
    <n v="350000"/>
    <x v="1"/>
    <s v="NCJC"/>
    <s v="02-Mar-17"/>
    <x v="0"/>
    <s v="X-Other"/>
    <s v="AB"/>
    <x v="1"/>
  </r>
  <r>
    <s v="Single Family"/>
    <n v="350000"/>
    <x v="1"/>
    <s v="CBRR02"/>
    <d v="2017-03-31T00:00:00"/>
    <x v="0"/>
    <s v="COLDWELL BANKER"/>
    <s v="AB"/>
    <x v="1"/>
  </r>
  <r>
    <s v="Single Family"/>
    <n v="350000"/>
    <x v="1"/>
    <s v="CBRR03"/>
    <d v="2017-03-30T00:00:00"/>
    <x v="0"/>
    <s v="COLDWELL BANKER"/>
    <s v="AB"/>
    <x v="1"/>
  </r>
  <r>
    <s v="Condo"/>
    <n v="350000"/>
    <x v="1"/>
    <s v="CBRR02"/>
    <d v="2017-02-28T00:00:00"/>
    <x v="0"/>
    <s v="COLDWELL BANKER"/>
    <s v="AB"/>
    <x v="1"/>
  </r>
  <r>
    <s v="Condo"/>
    <n v="350000"/>
    <x v="1"/>
    <s v="NDRC"/>
    <d v="2017-03-28T00:00:00"/>
    <x v="0"/>
    <s v="X-Other"/>
    <s v="AB"/>
    <x v="1"/>
  </r>
  <r>
    <s v="Single Family"/>
    <n v="350000"/>
    <x v="1"/>
    <s v="WOOD"/>
    <d v="2017-03-15T00:00:00"/>
    <x v="0"/>
    <s v="JOHN R WOOD"/>
    <s v="AB"/>
    <x v="1"/>
  </r>
  <r>
    <s v="Single Family"/>
    <n v="350000"/>
    <x v="1"/>
    <s v="DNFR"/>
    <d v="2017-03-31T00:00:00"/>
    <x v="0"/>
    <s v="DOWNING FRYE"/>
    <s v="AB"/>
    <x v="1"/>
  </r>
  <r>
    <s v="Single Family"/>
    <n v="350000"/>
    <x v="1"/>
    <s v="NBART"/>
    <d v="2017-01-30T00:00:00"/>
    <x v="0"/>
    <s v="X-Other"/>
    <s v="AB"/>
    <x v="1"/>
  </r>
  <r>
    <s v="Single Family"/>
    <n v="350000"/>
    <x v="1"/>
    <s v="WRGI"/>
    <d v="2017-01-27T00:00:00"/>
    <x v="0"/>
    <s v="X-Other"/>
    <s v="AB"/>
    <x v="1"/>
  </r>
  <r>
    <s v="Single Family"/>
    <n v="350000"/>
    <x v="1"/>
    <s v="NKWRN"/>
    <d v="2017-02-21T00:00:00"/>
    <x v="0"/>
    <s v="X-Other"/>
    <s v="AB"/>
    <x v="1"/>
  </r>
  <r>
    <s v="Condo"/>
    <n v="351000"/>
    <x v="1"/>
    <s v="NPPR"/>
    <d v="2017-03-22T00:00:00"/>
    <x v="0"/>
    <s v="PREMIERE PLUS REALTY COMPANY"/>
    <s v="AB"/>
    <x v="1"/>
  </r>
  <r>
    <s v="Single Family"/>
    <n v="352000"/>
    <x v="1"/>
    <s v="PRUD02"/>
    <d v="2017-01-19T00:00:00"/>
    <x v="0"/>
    <s v="BERKSHIRE HATHAWAY FLORIDA"/>
    <s v="AB"/>
    <x v="1"/>
  </r>
  <r>
    <s v="Single Family"/>
    <n v="352000"/>
    <x v="1"/>
    <s v="WOOD03"/>
    <d v="2017-03-29T00:00:00"/>
    <x v="0"/>
    <s v="JOHN R WOOD"/>
    <s v="AB"/>
    <x v="1"/>
  </r>
  <r>
    <s v="Condo"/>
    <n v="352500"/>
    <x v="1"/>
    <s v="CCAPE"/>
    <d v="2017-01-18T00:00:00"/>
    <x v="0"/>
    <s v="X-Other"/>
    <s v="AB"/>
    <x v="1"/>
  </r>
  <r>
    <s v="Condo"/>
    <n v="352500"/>
    <x v="1"/>
    <s v="PREM06"/>
    <d v="2017-02-27T00:00:00"/>
    <x v="0"/>
    <s v="PREMIER SOTHEBYS"/>
    <s v="AB"/>
    <x v="1"/>
  </r>
  <r>
    <s v="Single Family"/>
    <n v="353000"/>
    <x v="1"/>
    <s v="NPPR"/>
    <d v="2017-02-24T00:00:00"/>
    <x v="0"/>
    <s v="PREMIERE PLUS REALTY COMPANY"/>
    <s v="AB"/>
    <x v="1"/>
  </r>
  <r>
    <s v="Single Family"/>
    <n v="354000"/>
    <x v="1"/>
    <s v="BSRU"/>
    <s v="06-Jan-17"/>
    <x v="0"/>
    <s v="X-Other"/>
    <s v="AB"/>
    <x v="1"/>
  </r>
  <r>
    <s v="Single Family"/>
    <n v="354000"/>
    <x v="1"/>
    <s v="AGGR"/>
    <d v="2017-03-17T00:00:00"/>
    <x v="0"/>
    <s v="X-Other"/>
    <s v="AB"/>
    <x v="1"/>
  </r>
  <r>
    <s v="Single Family"/>
    <n v="354000"/>
    <x v="1"/>
    <s v="REMS"/>
    <s v="06-Feb-17"/>
    <x v="0"/>
    <s v="X-Other"/>
    <s v="AB"/>
    <x v="1"/>
  </r>
  <r>
    <s v="Single Family"/>
    <n v="354000"/>
    <x v="1"/>
    <s v="FARCSW"/>
    <d v="2017-01-30T00:00:00"/>
    <x v="0"/>
    <s v="X-Other"/>
    <s v="AB"/>
    <x v="1"/>
  </r>
  <r>
    <s v="Single Family"/>
    <n v="354000"/>
    <x v="1"/>
    <s v="NCREL"/>
    <d v="2017-03-20T00:00:00"/>
    <x v="0"/>
    <s v="X-Other"/>
    <s v="AB"/>
    <x v="1"/>
  </r>
  <r>
    <s v="Single Family"/>
    <n v="355000"/>
    <x v="1"/>
    <s v="BRSRE4"/>
    <s v="08-Mar-17"/>
    <x v="0"/>
    <s v="ROYAL SHELL REAL ESTATE"/>
    <s v="AB"/>
    <x v="1"/>
  </r>
  <r>
    <s v="Single Family"/>
    <n v="355000"/>
    <x v="1"/>
    <s v="CSPRI"/>
    <d v="2017-03-20T00:00:00"/>
    <x v="0"/>
    <s v="X-Other"/>
    <s v="AB"/>
    <x v="1"/>
  </r>
  <r>
    <s v="Single Family"/>
    <n v="355000"/>
    <x v="1"/>
    <s v="NKWRN"/>
    <d v="2017-03-20T00:00:00"/>
    <x v="0"/>
    <s v="X-Other"/>
    <s v="AB"/>
    <x v="1"/>
  </r>
  <r>
    <s v="Single Family"/>
    <n v="355000"/>
    <x v="1"/>
    <s v="NTRUST"/>
    <d v="2017-03-20T00:00:00"/>
    <x v="0"/>
    <s v="X-Other"/>
    <s v="AB"/>
    <x v="1"/>
  </r>
  <r>
    <s v="Condo"/>
    <n v="355000"/>
    <x v="1"/>
    <s v="NPPR"/>
    <d v="2017-02-24T00:00:00"/>
    <x v="0"/>
    <s v="PREMIERE PLUS REALTY COMPANY"/>
    <s v="AB"/>
    <x v="1"/>
  </r>
  <r>
    <s v="Single Family"/>
    <n v="355000"/>
    <x v="1"/>
    <s v="NPPR"/>
    <d v="2017-01-17T00:00:00"/>
    <x v="0"/>
    <s v="PREMIERE PLUS REALTY COMPANY"/>
    <s v="AB"/>
    <x v="1"/>
  </r>
  <r>
    <s v="Single Family"/>
    <n v="355000"/>
    <x v="1"/>
    <s v="NPPR"/>
    <s v="09-Mar-17"/>
    <x v="0"/>
    <s v="PREMIERE PLUS REALTY COMPANY"/>
    <s v="AB"/>
    <x v="1"/>
  </r>
  <r>
    <s v="Single Family"/>
    <n v="355000"/>
    <x v="1"/>
    <s v="NGCI"/>
    <d v="2017-02-28T00:00:00"/>
    <x v="0"/>
    <s v="GULF COAST INTERNATIONAL PROP"/>
    <s v="AB"/>
    <x v="1"/>
  </r>
  <r>
    <s v="Condo"/>
    <n v="355000"/>
    <x v="1"/>
    <s v="NPPR"/>
    <d v="2017-02-17T00:00:00"/>
    <x v="0"/>
    <s v="PREMIERE PLUS REALTY COMPANY"/>
    <s v="AB"/>
    <x v="1"/>
  </r>
  <r>
    <s v="Single Family"/>
    <n v="355000"/>
    <x v="1"/>
    <s v="NFHR"/>
    <d v="2017-03-31T00:00:00"/>
    <x v="0"/>
    <s v="X-Other"/>
    <s v="AB"/>
    <x v="1"/>
  </r>
  <r>
    <s v="Single Family"/>
    <n v="355000"/>
    <x v="1"/>
    <s v="NSUMR"/>
    <d v="2017-02-28T00:00:00"/>
    <x v="0"/>
    <s v="X-Other"/>
    <s v="AB"/>
    <x v="1"/>
  </r>
  <r>
    <s v="Single Family"/>
    <n v="355000"/>
    <x v="1"/>
    <s v="NAMVT"/>
    <d v="2017-03-31T00:00:00"/>
    <x v="0"/>
    <s v="AMERIVEST"/>
    <s v="AB"/>
    <x v="1"/>
  </r>
  <r>
    <s v="Condo"/>
    <n v="355000"/>
    <x v="1"/>
    <s v="PREM03"/>
    <s v="08-Mar-17"/>
    <x v="0"/>
    <s v="PREMIER SOTHEBYS"/>
    <s v="AB"/>
    <x v="1"/>
  </r>
  <r>
    <s v="Condo"/>
    <n v="356516"/>
    <x v="1"/>
    <s v="WOOD03"/>
    <d v="2017-03-22T00:00:00"/>
    <x v="0"/>
    <s v="JOHN R WOOD"/>
    <s v="AB"/>
    <x v="1"/>
  </r>
  <r>
    <s v="Condo"/>
    <n v="357000"/>
    <x v="1"/>
    <s v="NBHHS2"/>
    <d v="2017-01-26T00:00:00"/>
    <x v="0"/>
    <s v="BERKSHIRE HATHAWAY FLORIDA"/>
    <s v="AB"/>
    <x v="1"/>
  </r>
  <r>
    <s v="Single Family"/>
    <n v="357900"/>
    <x v="1"/>
    <s v="NDRC"/>
    <s v="06-Jan-17"/>
    <x v="0"/>
    <s v="X-Other"/>
    <s v="AB"/>
    <x v="1"/>
  </r>
  <r>
    <s v="Single Family"/>
    <n v="358000"/>
    <x v="1"/>
    <s v="WOOD"/>
    <d v="2017-03-20T00:00:00"/>
    <x v="0"/>
    <s v="JOHN R WOOD"/>
    <s v="AB"/>
    <x v="1"/>
  </r>
  <r>
    <s v="Condo"/>
    <n v="358000"/>
    <x v="1"/>
    <s v="NSTO"/>
    <s v="01-Mar-17"/>
    <x v="0"/>
    <s v="X-Other"/>
    <s v="AB"/>
    <x v="1"/>
  </r>
  <r>
    <s v="Single Family"/>
    <n v="358000"/>
    <x v="1"/>
    <s v="NPPR"/>
    <d v="2017-02-24T00:00:00"/>
    <x v="0"/>
    <s v="PREMIERE PLUS REALTY COMPANY"/>
    <s v="AB"/>
    <x v="1"/>
  </r>
  <r>
    <s v="Single Family"/>
    <n v="359900"/>
    <x v="1"/>
    <s v="DNFR"/>
    <d v="2017-02-15T00:00:00"/>
    <x v="0"/>
    <s v="DOWNING FRYE"/>
    <s v="AB"/>
    <x v="1"/>
  </r>
  <r>
    <s v="Single Family"/>
    <n v="360000"/>
    <x v="1"/>
    <s v="NTOA"/>
    <d v="2017-03-14T00:00:00"/>
    <x v="0"/>
    <s v="X-Other"/>
    <s v="AB"/>
    <x v="1"/>
  </r>
  <r>
    <s v="Condo"/>
    <n v="360000"/>
    <x v="1"/>
    <s v="RLTY"/>
    <d v="2017-03-31T00:00:00"/>
    <x v="0"/>
    <s v="X-Other"/>
    <s v="AB"/>
    <x v="1"/>
  </r>
  <r>
    <s v="Single Family"/>
    <n v="360000"/>
    <x v="1"/>
    <s v="CBRR02"/>
    <d v="2017-01-13T00:00:00"/>
    <x v="0"/>
    <s v="COLDWELL BANKER"/>
    <s v="AB"/>
    <x v="1"/>
  </r>
  <r>
    <s v="Single Family"/>
    <n v="360000"/>
    <x v="1"/>
    <s v="BKWR"/>
    <d v="2017-01-18T00:00:00"/>
    <x v="0"/>
    <s v="KELLER WILLIAMS ELITE"/>
    <s v="AB"/>
    <x v="1"/>
  </r>
  <r>
    <s v="Single Family"/>
    <n v="360000"/>
    <x v="1"/>
    <s v="PREM06"/>
    <d v="2017-01-31T00:00:00"/>
    <x v="0"/>
    <s v="PREMIER SOTHEBYS"/>
    <s v="AB"/>
    <x v="1"/>
  </r>
  <r>
    <s v="Single Family"/>
    <n v="360000"/>
    <x v="1"/>
    <s v="NSAG"/>
    <d v="2017-01-26T00:00:00"/>
    <x v="0"/>
    <s v="X-Other"/>
    <s v="AB"/>
    <x v="1"/>
  </r>
  <r>
    <s v="Condo"/>
    <n v="360000"/>
    <x v="1"/>
    <s v="NLEN2"/>
    <d v="2017-02-28T00:00:00"/>
    <x v="0"/>
    <s v="X-Other"/>
    <s v="AB"/>
    <x v="1"/>
  </r>
  <r>
    <s v="Condo"/>
    <n v="360000"/>
    <x v="1"/>
    <s v="NLEN2"/>
    <d v="2017-02-28T00:00:00"/>
    <x v="0"/>
    <s v="X-Other"/>
    <s v="AB"/>
    <x v="1"/>
  </r>
  <r>
    <s v="Condo"/>
    <n v="360000"/>
    <x v="1"/>
    <s v="WOOD"/>
    <s v="01-Mar-17"/>
    <x v="0"/>
    <s v="JOHN R WOOD"/>
    <s v="AB"/>
    <x v="1"/>
  </r>
  <r>
    <s v="Condo"/>
    <n v="360000"/>
    <x v="1"/>
    <s v="WRGI"/>
    <d v="2017-01-26T00:00:00"/>
    <x v="0"/>
    <s v="X-Other"/>
    <s v="AB"/>
    <x v="1"/>
  </r>
  <r>
    <s v="Single Family"/>
    <n v="360000"/>
    <x v="1"/>
    <s v="BNEAL"/>
    <d v="2017-02-10T00:00:00"/>
    <x v="0"/>
    <s v="X-Other"/>
    <s v="AB"/>
    <x v="1"/>
  </r>
  <r>
    <s v="Single Family"/>
    <n v="360000"/>
    <x v="1"/>
    <s v="NHUD"/>
    <d v="2017-01-20T00:00:00"/>
    <x v="0"/>
    <s v="X-Other"/>
    <s v="AB"/>
    <x v="1"/>
  </r>
  <r>
    <s v="Single Family"/>
    <n v="360000"/>
    <x v="1"/>
    <s v="JRWD03"/>
    <d v="2017-01-31T00:00:00"/>
    <x v="0"/>
    <s v="JOHN R WOOD"/>
    <s v="AB"/>
    <x v="1"/>
  </r>
  <r>
    <s v="Condo"/>
    <n v="360000"/>
    <x v="1"/>
    <s v="NDRC"/>
    <d v="2017-02-28T00:00:00"/>
    <x v="0"/>
    <s v="X-Other"/>
    <s v="AB"/>
    <x v="1"/>
  </r>
  <r>
    <s v="Single Family"/>
    <n v="360000"/>
    <x v="1"/>
    <s v="CBRR11"/>
    <d v="2017-03-20T00:00:00"/>
    <x v="0"/>
    <s v="COLDWELL BANKER"/>
    <s v="AB"/>
    <x v="1"/>
  </r>
  <r>
    <s v="Condo"/>
    <n v="360000"/>
    <x v="1"/>
    <s v="APRE"/>
    <s v="02-Mar-17"/>
    <x v="0"/>
    <s v="X-Other"/>
    <s v="AB"/>
    <x v="1"/>
  </r>
  <r>
    <s v="Single Family"/>
    <n v="360000"/>
    <x v="1"/>
    <s v="JRWD03"/>
    <d v="2017-03-24T00:00:00"/>
    <x v="0"/>
    <s v="JOHN R WOOD"/>
    <s v="AB"/>
    <x v="1"/>
  </r>
  <r>
    <s v="Single Family"/>
    <n v="361000"/>
    <x v="1"/>
    <s v="CBRR10"/>
    <d v="2017-02-28T00:00:00"/>
    <x v="0"/>
    <s v="COLDWELL BANKER"/>
    <s v="AB"/>
    <x v="1"/>
  </r>
  <r>
    <s v="Single Family"/>
    <n v="362000"/>
    <x v="1"/>
    <s v="NMVP1"/>
    <d v="2017-03-20T00:00:00"/>
    <x v="0"/>
    <s v="X-Other"/>
    <s v="AB"/>
    <x v="1"/>
  </r>
  <r>
    <s v="Condo"/>
    <n v="362500"/>
    <x v="1"/>
    <s v="NBHHS"/>
    <d v="2017-03-15T00:00:00"/>
    <x v="0"/>
    <s v="BERKSHIRE HATHAWAY FLORIDA"/>
    <s v="AB"/>
    <x v="1"/>
  </r>
  <r>
    <s v="Single Family"/>
    <n v="362725"/>
    <x v="1"/>
    <s v="NWRF2"/>
    <d v="2017-03-22T00:00:00"/>
    <x v="0"/>
    <s v="WILLIAM RAVEIS"/>
    <s v="AB"/>
    <x v="1"/>
  </r>
  <r>
    <s v="Single Family"/>
    <n v="363000"/>
    <x v="1"/>
    <s v="FROS2"/>
    <d v="2017-03-13T00:00:00"/>
    <x v="0"/>
    <s v="X-Other"/>
    <s v="AB"/>
    <x v="1"/>
  </r>
  <r>
    <s v="Single Family"/>
    <n v="363000"/>
    <x v="1"/>
    <s v="POTE"/>
    <d v="2017-01-13T00:00:00"/>
    <x v="0"/>
    <s v="X-Other"/>
    <s v="AB"/>
    <x v="1"/>
  </r>
  <r>
    <s v="Single Family"/>
    <n v="363000"/>
    <x v="1"/>
    <s v="WOOD17"/>
    <d v="2017-01-10T00:00:00"/>
    <x v="0"/>
    <s v="JOHN R WOOD"/>
    <s v="AB"/>
    <x v="1"/>
  </r>
  <r>
    <s v="Single Family"/>
    <n v="363500"/>
    <x v="1"/>
    <s v="NBRF"/>
    <d v="2017-02-28T00:00:00"/>
    <x v="0"/>
    <e v="#N/A"/>
    <s v="AB"/>
    <x v="1"/>
  </r>
  <r>
    <s v="Single Family"/>
    <n v="364000"/>
    <x v="1"/>
    <s v="DNFR"/>
    <d v="2017-01-17T00:00:00"/>
    <x v="0"/>
    <s v="DOWNING FRYE"/>
    <s v="AB"/>
    <x v="1"/>
  </r>
  <r>
    <s v="Single Family"/>
    <n v="364000"/>
    <x v="1"/>
    <s v="NJDF"/>
    <d v="2017-02-22T00:00:00"/>
    <x v="0"/>
    <s v="X-Other"/>
    <s v="AB"/>
    <x v="1"/>
  </r>
  <r>
    <s v="Single Family"/>
    <n v="364500"/>
    <x v="1"/>
    <s v="NEVON"/>
    <d v="2017-03-13T00:00:00"/>
    <x v="0"/>
    <s v="X-Other"/>
    <s v="AB"/>
    <x v="1"/>
  </r>
  <r>
    <s v="Single Family"/>
    <n v="365000"/>
    <x v="1"/>
    <s v="CMARG"/>
    <d v="2017-01-12T00:00:00"/>
    <x v="0"/>
    <s v="X-Other"/>
    <s v="AB"/>
    <x v="1"/>
  </r>
  <r>
    <s v="Condo"/>
    <n v="365000"/>
    <x v="1"/>
    <s v="PRUD30"/>
    <s v="01-Mar-17"/>
    <x v="0"/>
    <s v="BERKSHIRE HATHAWAY FLORIDA"/>
    <s v="AB"/>
    <x v="1"/>
  </r>
  <r>
    <s v="Single Family"/>
    <n v="365000"/>
    <x v="1"/>
    <s v="BKWR"/>
    <d v="2017-01-19T00:00:00"/>
    <x v="0"/>
    <s v="KELLER WILLIAMS ELITE"/>
    <s v="AB"/>
    <x v="1"/>
  </r>
  <r>
    <s v="Single Family"/>
    <n v="365000"/>
    <x v="1"/>
    <s v="NAMVT"/>
    <d v="2017-02-15T00:00:00"/>
    <x v="0"/>
    <s v="AMERIVEST"/>
    <s v="AB"/>
    <x v="1"/>
  </r>
  <r>
    <s v="Condo"/>
    <n v="365000"/>
    <x v="1"/>
    <s v="WOOD17"/>
    <d v="2017-01-27T00:00:00"/>
    <x v="0"/>
    <s v="JOHN R WOOD"/>
    <s v="AB"/>
    <x v="1"/>
  </r>
  <r>
    <s v="Condo"/>
    <n v="365000"/>
    <x v="1"/>
    <s v="WOOD"/>
    <d v="2017-02-23T00:00:00"/>
    <x v="0"/>
    <s v="JOHN R WOOD"/>
    <s v="AB"/>
    <x v="1"/>
  </r>
  <r>
    <s v="Condo"/>
    <n v="365000"/>
    <x v="1"/>
    <s v="QUAL"/>
    <d v="2017-01-17T00:00:00"/>
    <x v="0"/>
    <s v="X-Other"/>
    <s v="AB"/>
    <x v="1"/>
  </r>
  <r>
    <s v="Single Family"/>
    <n v="365000"/>
    <x v="1"/>
    <s v="NPPR"/>
    <s v="05-Jan-17"/>
    <x v="0"/>
    <s v="PREMIERE PLUS REALTY COMPANY"/>
    <s v="AB"/>
    <x v="1"/>
  </r>
  <r>
    <s v="Single Family"/>
    <n v="365000"/>
    <x v="1"/>
    <s v="CBRR02"/>
    <d v="2017-02-16T00:00:00"/>
    <x v="0"/>
    <s v="COLDWELL BANKER"/>
    <s v="AB"/>
    <x v="1"/>
  </r>
  <r>
    <s v="Single Family"/>
    <n v="365000"/>
    <x v="1"/>
    <s v="WRGI"/>
    <d v="2017-02-14T00:00:00"/>
    <x v="0"/>
    <s v="X-Other"/>
    <s v="AB"/>
    <x v="1"/>
  </r>
  <r>
    <s v="Condo"/>
    <n v="365000"/>
    <x v="1"/>
    <s v="NPPR"/>
    <d v="2017-02-10T00:00:00"/>
    <x v="0"/>
    <s v="PREMIERE PLUS REALTY COMPANY"/>
    <s v="AB"/>
    <x v="1"/>
  </r>
  <r>
    <s v="Condo"/>
    <n v="365000"/>
    <x v="1"/>
    <s v="WOOD17"/>
    <d v="2017-03-31T00:00:00"/>
    <x v="0"/>
    <s v="JOHN R WOOD"/>
    <s v="AB"/>
    <x v="1"/>
  </r>
  <r>
    <s v="Condo"/>
    <n v="366000"/>
    <x v="1"/>
    <s v="NPPR"/>
    <s v="05-Jan-17"/>
    <x v="0"/>
    <s v="PREMIERE PLUS REALTY COMPANY"/>
    <s v="AB"/>
    <x v="1"/>
  </r>
  <r>
    <s v="Single Family"/>
    <n v="366000"/>
    <x v="1"/>
    <s v="NLEN2"/>
    <d v="2017-02-23T00:00:00"/>
    <x v="0"/>
    <s v="X-Other"/>
    <s v="AB"/>
    <x v="1"/>
  </r>
  <r>
    <s v="Single Family"/>
    <n v="369900"/>
    <x v="1"/>
    <s v="NRWT"/>
    <d v="2017-03-28T00:00:00"/>
    <x v="0"/>
    <s v="X-Other"/>
    <s v="AB"/>
    <x v="1"/>
  </r>
  <r>
    <s v="Single Family"/>
    <n v="370000"/>
    <x v="1"/>
    <s v="NPPR"/>
    <d v="2017-01-25T00:00:00"/>
    <x v="0"/>
    <s v="PREMIERE PLUS REALTY COMPANY"/>
    <s v="AB"/>
    <x v="1"/>
  </r>
  <r>
    <s v="Condo"/>
    <n v="370000"/>
    <x v="1"/>
    <s v="NKWRN"/>
    <d v="2017-01-10T00:00:00"/>
    <x v="0"/>
    <s v="X-Other"/>
    <s v="AB"/>
    <x v="1"/>
  </r>
  <r>
    <s v="Single Family"/>
    <n v="370000"/>
    <x v="1"/>
    <s v="NPPR"/>
    <d v="2017-01-25T00:00:00"/>
    <x v="0"/>
    <s v="PREMIERE PLUS REALTY COMPANY"/>
    <s v="AB"/>
    <x v="1"/>
  </r>
  <r>
    <s v="Single Family"/>
    <n v="370000"/>
    <x v="1"/>
    <s v="NPREM18"/>
    <d v="2017-02-15T00:00:00"/>
    <x v="0"/>
    <s v="PREMIER SOTHEBYS"/>
    <s v="AB"/>
    <x v="1"/>
  </r>
  <r>
    <s v="Condo"/>
    <n v="370000"/>
    <x v="1"/>
    <s v="WOOD"/>
    <s v="09-Jan-17"/>
    <x v="0"/>
    <s v="JOHN R WOOD"/>
    <s v="AB"/>
    <x v="1"/>
  </r>
  <r>
    <s v="Single Family"/>
    <n v="370000"/>
    <x v="1"/>
    <s v="WOOD17"/>
    <s v="02-Mar-17"/>
    <x v="0"/>
    <s v="JOHN R WOOD"/>
    <s v="AB"/>
    <x v="1"/>
  </r>
  <r>
    <s v="Single Family"/>
    <n v="370000"/>
    <x v="1"/>
    <s v="WOOD05"/>
    <s v="03-Mar-17"/>
    <x v="0"/>
    <s v="JOHN R WOOD"/>
    <s v="AB"/>
    <x v="1"/>
  </r>
  <r>
    <s v="Single Family"/>
    <n v="370000"/>
    <x v="1"/>
    <s v="NDRC"/>
    <d v="2017-03-31T00:00:00"/>
    <x v="0"/>
    <s v="X-Other"/>
    <s v="AB"/>
    <x v="1"/>
  </r>
  <r>
    <s v="Single Family"/>
    <n v="370000"/>
    <x v="1"/>
    <s v="BEVBE"/>
    <d v="2017-03-15T00:00:00"/>
    <x v="0"/>
    <s v="X-Other"/>
    <s v="AB"/>
    <x v="1"/>
  </r>
  <r>
    <s v="Single Family"/>
    <n v="371000"/>
    <x v="1"/>
    <s v="BSRC"/>
    <d v="2017-01-25T00:00:00"/>
    <x v="0"/>
    <s v="X-Other"/>
    <s v="AB"/>
    <x v="1"/>
  </r>
  <r>
    <s v="Condo"/>
    <n v="371250"/>
    <x v="1"/>
    <s v="DNFR"/>
    <d v="2017-01-19T00:00:00"/>
    <x v="0"/>
    <s v="DOWNING FRYE"/>
    <s v="AB"/>
    <x v="1"/>
  </r>
  <r>
    <s v="Single Family"/>
    <n v="372390"/>
    <x v="1"/>
    <s v="NEXFS"/>
    <d v="2017-01-30T00:00:00"/>
    <x v="0"/>
    <s v="X-Other"/>
    <s v="AB"/>
    <x v="1"/>
  </r>
  <r>
    <s v="Single Family"/>
    <n v="372500"/>
    <x v="1"/>
    <s v="NBOCA"/>
    <d v="2017-02-24T00:00:00"/>
    <x v="0"/>
    <s v="X-Other"/>
    <s v="AB"/>
    <x v="1"/>
  </r>
  <r>
    <s v="Single Family"/>
    <n v="372500"/>
    <x v="1"/>
    <s v="BKWR"/>
    <d v="2017-01-24T00:00:00"/>
    <x v="0"/>
    <s v="KELLER WILLIAMS ELITE"/>
    <s v="AB"/>
    <x v="1"/>
  </r>
  <r>
    <s v="Condo"/>
    <n v="372500"/>
    <x v="1"/>
    <s v="NBHHS"/>
    <d v="2017-02-20T00:00:00"/>
    <x v="0"/>
    <s v="BERKSHIRE HATHAWAY FLORIDA"/>
    <s v="AB"/>
    <x v="1"/>
  </r>
  <r>
    <s v="Single Family"/>
    <n v="372500"/>
    <x v="1"/>
    <s v="REMS"/>
    <d v="2017-03-31T00:00:00"/>
    <x v="0"/>
    <s v="X-Other"/>
    <s v="AB"/>
    <x v="1"/>
  </r>
  <r>
    <s v="Single Family"/>
    <n v="372500"/>
    <x v="1"/>
    <s v="NBAB"/>
    <d v="2017-03-24T00:00:00"/>
    <x v="0"/>
    <s v="X-Other"/>
    <s v="AB"/>
    <x v="1"/>
  </r>
  <r>
    <s v="Single Family"/>
    <n v="372500"/>
    <x v="1"/>
    <s v="WOOD"/>
    <d v="2017-03-30T00:00:00"/>
    <x v="0"/>
    <s v="JOHN R WOOD"/>
    <s v="AB"/>
    <x v="1"/>
  </r>
  <r>
    <s v="Single Family"/>
    <n v="373000"/>
    <x v="1"/>
    <s v="NFISC"/>
    <d v="2017-03-30T00:00:00"/>
    <x v="0"/>
    <s v="X-Other"/>
    <s v="AB"/>
    <x v="1"/>
  </r>
  <r>
    <s v="Single Family"/>
    <n v="374000"/>
    <x v="1"/>
    <s v="CBRE03"/>
    <s v="06-Mar-17"/>
    <x v="0"/>
    <s v="COLDWELL BANKER"/>
    <s v="AB"/>
    <x v="1"/>
  </r>
  <r>
    <s v="Condo"/>
    <n v="374000"/>
    <x v="1"/>
    <s v="NBHHS2"/>
    <d v="2017-01-11T00:00:00"/>
    <x v="0"/>
    <s v="BERKSHIRE HATHAWAY FLORIDA"/>
    <s v="AB"/>
    <x v="1"/>
  </r>
  <r>
    <s v="Condo"/>
    <n v="375000"/>
    <x v="1"/>
    <s v="NDRC"/>
    <d v="2017-02-21T00:00:00"/>
    <x v="0"/>
    <s v="X-Other"/>
    <s v="AB"/>
    <x v="1"/>
  </r>
  <r>
    <s v="Condo"/>
    <n v="375000"/>
    <x v="1"/>
    <s v="BDRI"/>
    <d v="2017-02-22T00:00:00"/>
    <x v="0"/>
    <s v="X-Other"/>
    <s v="AB"/>
    <x v="1"/>
  </r>
  <r>
    <s v="Condo"/>
    <n v="375000"/>
    <x v="1"/>
    <s v="JRWD03"/>
    <d v="2017-03-17T00:00:00"/>
    <x v="0"/>
    <s v="JOHN R WOOD"/>
    <s v="AB"/>
    <x v="1"/>
  </r>
  <r>
    <s v="Single Family"/>
    <n v="375000"/>
    <x v="1"/>
    <s v="NPPR"/>
    <d v="2017-01-17T00:00:00"/>
    <x v="0"/>
    <s v="PREMIERE PLUS REALTY COMPANY"/>
    <s v="AB"/>
    <x v="1"/>
  </r>
  <r>
    <s v="Single Family"/>
    <n v="375000"/>
    <x v="1"/>
    <s v="NKWR2"/>
    <d v="2017-03-23T00:00:00"/>
    <x v="0"/>
    <s v="KELLER WILLIAMS ELITE"/>
    <s v="AB"/>
    <x v="1"/>
  </r>
  <r>
    <s v="Single Family"/>
    <n v="375000"/>
    <x v="1"/>
    <s v="PREM12"/>
    <d v="2017-03-24T00:00:00"/>
    <x v="0"/>
    <s v="PREMIER SOTHEBYS"/>
    <s v="AB"/>
    <x v="1"/>
  </r>
  <r>
    <s v="Condo"/>
    <n v="375000"/>
    <x v="1"/>
    <s v="NEVON"/>
    <s v="04-Jan-17"/>
    <x v="0"/>
    <s v="X-Other"/>
    <s v="AB"/>
    <x v="1"/>
  </r>
  <r>
    <s v="Condo"/>
    <n v="375000"/>
    <x v="1"/>
    <s v="PREM06"/>
    <d v="2017-03-10T00:00:00"/>
    <x v="0"/>
    <s v="PREMIER SOTHEBYS"/>
    <s v="AB"/>
    <x v="1"/>
  </r>
  <r>
    <s v="Condo"/>
    <n v="375000"/>
    <x v="1"/>
    <s v="NBHHS4"/>
    <d v="2017-01-23T00:00:00"/>
    <x v="0"/>
    <s v="BERKSHIRE HATHAWAY FLORIDA"/>
    <s v="AB"/>
    <x v="1"/>
  </r>
  <r>
    <s v="Single Family"/>
    <n v="375000"/>
    <x v="1"/>
    <s v="QUAL"/>
    <d v="2017-01-12T00:00:00"/>
    <x v="0"/>
    <s v="X-Other"/>
    <s v="AB"/>
    <x v="1"/>
  </r>
  <r>
    <s v="Single Family"/>
    <n v="375000"/>
    <x v="1"/>
    <s v="WOOD05"/>
    <s v="07-Mar-17"/>
    <x v="0"/>
    <s v="JOHN R WOOD"/>
    <s v="AB"/>
    <x v="1"/>
  </r>
  <r>
    <s v="Condo"/>
    <n v="375000"/>
    <x v="1"/>
    <s v="CBRR02"/>
    <d v="2017-01-26T00:00:00"/>
    <x v="0"/>
    <s v="COLDWELL BANKER"/>
    <s v="AB"/>
    <x v="1"/>
  </r>
  <r>
    <s v="Single Family"/>
    <n v="375000"/>
    <x v="1"/>
    <s v="NPPR"/>
    <d v="2017-03-15T00:00:00"/>
    <x v="0"/>
    <s v="PREMIERE PLUS REALTY COMPANY"/>
    <s v="AB"/>
    <x v="1"/>
  </r>
  <r>
    <s v="Condo"/>
    <n v="375000"/>
    <x v="1"/>
    <s v="WOOD"/>
    <d v="2017-01-12T00:00:00"/>
    <x v="0"/>
    <s v="JOHN R WOOD"/>
    <s v="AB"/>
    <x v="1"/>
  </r>
  <r>
    <s v="Single Family"/>
    <n v="375000"/>
    <x v="1"/>
    <s v="FSBLT05"/>
    <d v="2017-02-28T00:00:00"/>
    <x v="0"/>
    <s v="X-Other"/>
    <s v="AB"/>
    <x v="1"/>
  </r>
  <r>
    <s v="Single Family"/>
    <n v="375000"/>
    <x v="1"/>
    <s v="PREM03"/>
    <s v="03-Jan-17"/>
    <x v="0"/>
    <s v="PREMIER SOTHEBYS"/>
    <s v="AB"/>
    <x v="1"/>
  </r>
  <r>
    <s v="Condo"/>
    <n v="377000"/>
    <x v="1"/>
    <s v="DNFR"/>
    <d v="2017-01-31T00:00:00"/>
    <x v="0"/>
    <s v="DOWNING FRYE"/>
    <s v="AB"/>
    <x v="1"/>
  </r>
  <r>
    <s v="Condo"/>
    <n v="377500"/>
    <x v="1"/>
    <s v="NPREM18"/>
    <d v="2017-03-24T00:00:00"/>
    <x v="0"/>
    <s v="PREMIER SOTHEBYS"/>
    <s v="AB"/>
    <x v="1"/>
  </r>
  <r>
    <s v="Single Family"/>
    <n v="377975"/>
    <x v="1"/>
    <s v="NRYA"/>
    <s v="06-Feb-17"/>
    <x v="0"/>
    <s v="X-Other"/>
    <s v="AB"/>
    <x v="1"/>
  </r>
  <r>
    <s v="Condo"/>
    <n v="378000"/>
    <x v="1"/>
    <s v="BCRM"/>
    <s v="03-Mar-17"/>
    <x v="0"/>
    <s v="X-Other"/>
    <s v="AB"/>
    <x v="1"/>
  </r>
  <r>
    <s v="Single Family"/>
    <n v="378000"/>
    <x v="1"/>
    <s v="NKWRN"/>
    <d v="2017-03-29T00:00:00"/>
    <x v="0"/>
    <s v="X-Other"/>
    <s v="AB"/>
    <x v="1"/>
  </r>
  <r>
    <s v="Single Family"/>
    <n v="378000"/>
    <x v="1"/>
    <s v="NSELL"/>
    <s v="06-Jan-17"/>
    <x v="0"/>
    <s v="X-Other"/>
    <s v="AB"/>
    <x v="1"/>
  </r>
  <r>
    <s v="Single Family"/>
    <n v="378500"/>
    <x v="1"/>
    <s v="NLUXG"/>
    <d v="2017-02-15T00:00:00"/>
    <x v="0"/>
    <s v="X-Other"/>
    <s v="AB"/>
    <x v="1"/>
  </r>
  <r>
    <s v="Single Family"/>
    <n v="379000"/>
    <x v="1"/>
    <s v="NMVP1"/>
    <d v="2017-03-29T00:00:00"/>
    <x v="0"/>
    <s v="X-Other"/>
    <s v="AB"/>
    <x v="1"/>
  </r>
  <r>
    <s v="Single Family"/>
    <n v="379000"/>
    <x v="1"/>
    <s v="FREM"/>
    <d v="2017-03-24T00:00:00"/>
    <x v="0"/>
    <s v="X-Other"/>
    <s v="AB"/>
    <x v="1"/>
  </r>
  <r>
    <s v="Single Family"/>
    <n v="379496"/>
    <x v="1"/>
    <s v="NLEN2"/>
    <d v="2017-01-20T00:00:00"/>
    <x v="0"/>
    <s v="X-Other"/>
    <s v="AB"/>
    <x v="1"/>
  </r>
  <r>
    <s v="Condo"/>
    <n v="379500"/>
    <x v="1"/>
    <s v="BFHR"/>
    <d v="2017-01-19T00:00:00"/>
    <x v="0"/>
    <s v="X-Other"/>
    <s v="AB"/>
    <x v="1"/>
  </r>
  <r>
    <s v="Single Family"/>
    <n v="379500"/>
    <x v="1"/>
    <s v="NWSR"/>
    <s v="09-Jan-17"/>
    <x v="0"/>
    <s v="X-Other"/>
    <s v="AB"/>
    <x v="1"/>
  </r>
  <r>
    <s v="Condo"/>
    <n v="380000"/>
    <x v="1"/>
    <s v="BRSRE2"/>
    <d v="2017-01-26T00:00:00"/>
    <x v="0"/>
    <s v="ROYAL SHELL REAL ESTATE"/>
    <s v="AB"/>
    <x v="1"/>
  </r>
  <r>
    <s v="Single Family"/>
    <n v="380000"/>
    <x v="1"/>
    <s v="BFHR"/>
    <d v="2017-03-31T00:00:00"/>
    <x v="0"/>
    <s v="X-Other"/>
    <s v="AB"/>
    <x v="1"/>
  </r>
  <r>
    <s v="Condo"/>
    <n v="380000"/>
    <x v="1"/>
    <s v="DNFR"/>
    <d v="2017-01-27T00:00:00"/>
    <x v="0"/>
    <s v="DOWNING FRYE"/>
    <s v="AB"/>
    <x v="1"/>
  </r>
  <r>
    <s v="Single Family"/>
    <n v="380000"/>
    <x v="1"/>
    <s v="NNBR"/>
    <s v="08-Feb-17"/>
    <x v="0"/>
    <s v="X-Other"/>
    <s v="AB"/>
    <x v="1"/>
  </r>
  <r>
    <s v="Single Family"/>
    <n v="380000"/>
    <x v="1"/>
    <s v="WOOD18"/>
    <s v="06-Feb-17"/>
    <x v="0"/>
    <s v="JOHN R WOOD"/>
    <s v="AB"/>
    <x v="1"/>
  </r>
  <r>
    <s v="Single Family"/>
    <n v="380000"/>
    <x v="1"/>
    <s v="WRGI"/>
    <d v="2017-03-16T00:00:00"/>
    <x v="0"/>
    <s v="X-Other"/>
    <s v="AB"/>
    <x v="1"/>
  </r>
  <r>
    <s v="Condo"/>
    <n v="380000"/>
    <x v="1"/>
    <s v="NRDR03"/>
    <d v="2017-02-16T00:00:00"/>
    <x v="0"/>
    <s v="X-Other"/>
    <s v="AB"/>
    <x v="1"/>
  </r>
  <r>
    <s v="Single Family"/>
    <n v="380000"/>
    <x v="1"/>
    <s v="CBRR03"/>
    <s v="07-Feb-17"/>
    <x v="0"/>
    <s v="COLDWELL BANKER"/>
    <s v="AB"/>
    <x v="1"/>
  </r>
  <r>
    <s v="Condo"/>
    <n v="380000"/>
    <x v="1"/>
    <s v="WOOD17"/>
    <d v="2017-01-23T00:00:00"/>
    <x v="0"/>
    <s v="JOHN R WOOD"/>
    <s v="AB"/>
    <x v="1"/>
  </r>
  <r>
    <s v="Condo"/>
    <n v="380000"/>
    <x v="1"/>
    <s v="DNFR"/>
    <d v="2017-02-10T00:00:00"/>
    <x v="0"/>
    <s v="DOWNING FRYE"/>
    <s v="AB"/>
    <x v="1"/>
  </r>
  <r>
    <s v="Single Family"/>
    <n v="380000"/>
    <x v="1"/>
    <s v="NMVP1"/>
    <d v="2017-01-27T00:00:00"/>
    <x v="0"/>
    <s v="X-Other"/>
    <s v="AB"/>
    <x v="1"/>
  </r>
  <r>
    <s v="Single Family"/>
    <n v="380000"/>
    <x v="1"/>
    <s v="CMARG"/>
    <d v="2017-02-27T00:00:00"/>
    <x v="0"/>
    <s v="X-Other"/>
    <s v="AB"/>
    <x v="1"/>
  </r>
  <r>
    <s v="Condo"/>
    <n v="380000"/>
    <x v="1"/>
    <s v="NNREC"/>
    <d v="2017-02-28T00:00:00"/>
    <x v="0"/>
    <s v="X-Other"/>
    <s v="AB"/>
    <x v="1"/>
  </r>
  <r>
    <s v="Condo"/>
    <n v="380000"/>
    <x v="1"/>
    <s v="NDRC"/>
    <d v="2017-03-10T00:00:00"/>
    <x v="0"/>
    <s v="X-Other"/>
    <s v="AB"/>
    <x v="1"/>
  </r>
  <r>
    <s v="Condo"/>
    <n v="380000"/>
    <x v="1"/>
    <s v="NEVON"/>
    <d v="2017-02-15T00:00:00"/>
    <x v="0"/>
    <s v="X-Other"/>
    <s v="AB"/>
    <x v="1"/>
  </r>
  <r>
    <s v="Single Family"/>
    <n v="380000"/>
    <x v="1"/>
    <s v="NDRC"/>
    <s v="01-Mar-17"/>
    <x v="0"/>
    <s v="X-Other"/>
    <s v="AB"/>
    <x v="1"/>
  </r>
  <r>
    <s v="Condo"/>
    <n v="380213"/>
    <x v="1"/>
    <s v="BPREM07"/>
    <d v="2017-03-31T00:00:00"/>
    <x v="0"/>
    <s v="PREMIER SOTHEBYS"/>
    <s v="AB"/>
    <x v="1"/>
  </r>
  <r>
    <s v="Single Family"/>
    <n v="381000"/>
    <x v="1"/>
    <s v="NGCI02"/>
    <d v="2017-02-28T00:00:00"/>
    <x v="0"/>
    <s v="GULF COAST INTERNATIONAL PROP"/>
    <s v="AB"/>
    <x v="1"/>
  </r>
  <r>
    <s v="Condo"/>
    <n v="381500"/>
    <x v="1"/>
    <s v="RLTY"/>
    <d v="2017-01-31T00:00:00"/>
    <x v="0"/>
    <s v="X-Other"/>
    <s v="AB"/>
    <x v="1"/>
  </r>
  <r>
    <s v="Single Family"/>
    <n v="382000"/>
    <x v="1"/>
    <s v="FARCSW"/>
    <d v="2017-01-12T00:00:00"/>
    <x v="0"/>
    <s v="X-Other"/>
    <s v="AB"/>
    <x v="1"/>
  </r>
  <r>
    <s v="Condo"/>
    <n v="382500"/>
    <x v="1"/>
    <s v="NDRC"/>
    <d v="2017-01-15T00:00:00"/>
    <x v="0"/>
    <s v="X-Other"/>
    <s v="AB"/>
    <x v="1"/>
  </r>
  <r>
    <s v="Single Family"/>
    <n v="382500"/>
    <x v="1"/>
    <s v="NPPR"/>
    <d v="2017-02-14T00:00:00"/>
    <x v="0"/>
    <s v="PREMIERE PLUS REALTY COMPANY"/>
    <s v="AB"/>
    <x v="1"/>
  </r>
  <r>
    <s v="Condo"/>
    <n v="383605"/>
    <x v="1"/>
    <s v="NRIES"/>
    <d v="2017-01-31T00:00:00"/>
    <x v="0"/>
    <s v="X-Other"/>
    <s v="AB"/>
    <x v="1"/>
  </r>
  <r>
    <s v="Single Family"/>
    <n v="383900"/>
    <x v="1"/>
    <s v="NPPR"/>
    <d v="2017-01-27T00:00:00"/>
    <x v="0"/>
    <s v="PREMIERE PLUS REALTY COMPANY"/>
    <s v="AB"/>
    <x v="1"/>
  </r>
  <r>
    <s v="Single Family"/>
    <n v="384000"/>
    <x v="1"/>
    <s v="NDRC"/>
    <d v="2017-03-17T00:00:00"/>
    <x v="0"/>
    <s v="X-Other"/>
    <s v="AB"/>
    <x v="1"/>
  </r>
  <r>
    <s v="Single Family"/>
    <n v="384000"/>
    <x v="1"/>
    <s v="CBRE01"/>
    <s v="09-Feb-17"/>
    <x v="0"/>
    <s v="COLDWELL BANKER"/>
    <s v="AB"/>
    <x v="1"/>
  </r>
  <r>
    <s v="Condo"/>
    <n v="384375"/>
    <x v="1"/>
    <s v="NPPR"/>
    <s v="08-Mar-17"/>
    <x v="0"/>
    <s v="PREMIERE PLUS REALTY COMPANY"/>
    <s v="AB"/>
    <x v="1"/>
  </r>
  <r>
    <s v="Single Family"/>
    <n v="385000"/>
    <x v="1"/>
    <s v="NDRC"/>
    <s v="01-Feb-17"/>
    <x v="0"/>
    <s v="X-Other"/>
    <s v="AB"/>
    <x v="1"/>
  </r>
  <r>
    <s v="Single Family"/>
    <n v="385000"/>
    <x v="1"/>
    <s v="FROS"/>
    <d v="2017-01-13T00:00:00"/>
    <x v="0"/>
    <s v="X-Other"/>
    <s v="AB"/>
    <x v="1"/>
  </r>
  <r>
    <s v="Single Family"/>
    <n v="385000"/>
    <x v="1"/>
    <s v="DVRE"/>
    <s v="01-Mar-17"/>
    <x v="0"/>
    <s v="X-Other"/>
    <s v="AB"/>
    <x v="1"/>
  </r>
  <r>
    <s v="Single Family"/>
    <n v="385000"/>
    <x v="1"/>
    <s v="NDRC"/>
    <d v="2017-01-13T00:00:00"/>
    <x v="0"/>
    <s v="X-Other"/>
    <s v="AB"/>
    <x v="1"/>
  </r>
  <r>
    <s v="Single Family"/>
    <n v="385000"/>
    <x v="1"/>
    <s v="CSPRI"/>
    <d v="2017-03-13T00:00:00"/>
    <x v="0"/>
    <s v="X-Other"/>
    <s v="AB"/>
    <x v="1"/>
  </r>
  <r>
    <s v="Single Family"/>
    <n v="385000"/>
    <x v="1"/>
    <s v="NDRC"/>
    <d v="2017-03-10T00:00:00"/>
    <x v="0"/>
    <s v="X-Other"/>
    <s v="AB"/>
    <x v="1"/>
  </r>
  <r>
    <s v="Condo"/>
    <n v="385000"/>
    <x v="1"/>
    <s v="BDOWN2"/>
    <d v="2017-03-22T00:00:00"/>
    <x v="0"/>
    <s v="DOWNING FRYE"/>
    <s v="AB"/>
    <x v="1"/>
  </r>
  <r>
    <s v="Condo"/>
    <n v="385000"/>
    <x v="1"/>
    <s v="NPPR"/>
    <d v="2017-02-23T00:00:00"/>
    <x v="0"/>
    <s v="PREMIERE PLUS REALTY COMPANY"/>
    <s v="AB"/>
    <x v="1"/>
  </r>
  <r>
    <s v="Single Family"/>
    <n v="385000"/>
    <x v="1"/>
    <s v="DNFR"/>
    <d v="2017-02-28T00:00:00"/>
    <x v="0"/>
    <s v="DOWNING FRYE"/>
    <s v="AB"/>
    <x v="1"/>
  </r>
  <r>
    <s v="Single Family"/>
    <n v="385000"/>
    <x v="1"/>
    <s v="NBHHS2"/>
    <d v="2017-03-24T00:00:00"/>
    <x v="0"/>
    <s v="BERKSHIRE HATHAWAY FLORIDA"/>
    <s v="AB"/>
    <x v="1"/>
  </r>
  <r>
    <s v="Single Family"/>
    <n v="385000"/>
    <x v="1"/>
    <s v="WRGI"/>
    <s v="06-Feb-17"/>
    <x v="0"/>
    <s v="X-Other"/>
    <s v="AB"/>
    <x v="1"/>
  </r>
  <r>
    <s v="Single Family"/>
    <n v="385000"/>
    <x v="1"/>
    <s v="WRGI"/>
    <d v="2017-01-17T00:00:00"/>
    <x v="0"/>
    <s v="X-Other"/>
    <s v="AB"/>
    <x v="1"/>
  </r>
  <r>
    <s v="Single Family"/>
    <n v="385000"/>
    <x v="1"/>
    <s v="NRYA"/>
    <s v="01-Mar-17"/>
    <x v="0"/>
    <s v="X-Other"/>
    <s v="AB"/>
    <x v="1"/>
  </r>
  <r>
    <s v="Single Family"/>
    <n v="385000"/>
    <x v="1"/>
    <s v="CBRR02"/>
    <d v="2017-03-31T00:00:00"/>
    <x v="0"/>
    <s v="COLDWELL BANKER"/>
    <s v="AB"/>
    <x v="1"/>
  </r>
  <r>
    <s v="Single Family"/>
    <n v="385000"/>
    <x v="1"/>
    <s v="NKOVA2"/>
    <d v="2017-02-24T00:00:00"/>
    <x v="0"/>
    <e v="#N/A"/>
    <s v="AB"/>
    <x v="1"/>
  </r>
  <r>
    <s v="Single Family"/>
    <n v="385000"/>
    <x v="1"/>
    <s v="SOBA"/>
    <d v="2017-02-27T00:00:00"/>
    <x v="0"/>
    <s v="X-Other"/>
    <s v="AB"/>
    <x v="1"/>
  </r>
  <r>
    <s v="Single Family"/>
    <n v="386500"/>
    <x v="1"/>
    <s v="NBEN"/>
    <d v="2017-03-30T00:00:00"/>
    <x v="0"/>
    <s v="X-Other"/>
    <s v="AB"/>
    <x v="1"/>
  </r>
  <r>
    <s v="Condo"/>
    <n v="386500"/>
    <x v="1"/>
    <s v="QUAL"/>
    <d v="2017-03-10T00:00:00"/>
    <x v="0"/>
    <s v="X-Other"/>
    <s v="AB"/>
    <x v="1"/>
  </r>
  <r>
    <s v="Condo"/>
    <n v="387000"/>
    <x v="1"/>
    <s v="BSPS"/>
    <d v="2017-03-30T00:00:00"/>
    <x v="0"/>
    <s v="X-Other"/>
    <s v="AB"/>
    <x v="1"/>
  </r>
  <r>
    <s v="Condo"/>
    <n v="387000"/>
    <x v="1"/>
    <s v="SUNY02"/>
    <d v="2017-02-17T00:00:00"/>
    <x v="0"/>
    <s v="X-Other"/>
    <s v="AB"/>
    <x v="1"/>
  </r>
  <r>
    <s v="Single Family"/>
    <n v="387500"/>
    <x v="1"/>
    <s v="DNFR"/>
    <s v="06-Mar-17"/>
    <x v="0"/>
    <s v="DOWNING FRYE"/>
    <s v="AB"/>
    <x v="1"/>
  </r>
  <r>
    <s v="Single Family"/>
    <n v="388000"/>
    <x v="1"/>
    <s v="NTFIP"/>
    <d v="2017-02-28T00:00:00"/>
    <x v="0"/>
    <s v="X-Other"/>
    <s v="AB"/>
    <x v="1"/>
  </r>
  <r>
    <s v="Single Family"/>
    <n v="388000"/>
    <x v="1"/>
    <s v="NPPR"/>
    <d v="2017-02-16T00:00:00"/>
    <x v="0"/>
    <s v="PREMIERE PLUS REALTY COMPANY"/>
    <s v="AB"/>
    <x v="1"/>
  </r>
  <r>
    <s v="Single Family"/>
    <n v="388000"/>
    <x v="1"/>
    <s v="NFHR"/>
    <d v="2017-03-20T00:00:00"/>
    <x v="0"/>
    <s v="X-Other"/>
    <s v="AB"/>
    <x v="1"/>
  </r>
  <r>
    <s v="Single Family"/>
    <n v="389000"/>
    <x v="1"/>
    <s v="NTEC"/>
    <d v="2017-03-24T00:00:00"/>
    <x v="0"/>
    <s v="X-Other"/>
    <s v="AB"/>
    <x v="1"/>
  </r>
  <r>
    <s v="Condo"/>
    <n v="389500"/>
    <x v="1"/>
    <s v="NDRC"/>
    <d v="2017-02-13T00:00:00"/>
    <x v="0"/>
    <s v="X-Other"/>
    <s v="AB"/>
    <x v="1"/>
  </r>
  <r>
    <s v="Single Family"/>
    <n v="389500"/>
    <x v="1"/>
    <s v="NEVON"/>
    <d v="2017-03-28T00:00:00"/>
    <x v="0"/>
    <s v="X-Other"/>
    <s v="AB"/>
    <x v="1"/>
  </r>
  <r>
    <s v="Condo"/>
    <n v="390000"/>
    <x v="1"/>
    <s v="NKWRN"/>
    <d v="2017-03-28T00:00:00"/>
    <x v="0"/>
    <s v="X-Other"/>
    <s v="AB"/>
    <x v="1"/>
  </r>
  <r>
    <s v="Single Family"/>
    <n v="390000"/>
    <x v="1"/>
    <s v="NEVON"/>
    <s v="08-Mar-17"/>
    <x v="0"/>
    <s v="X-Other"/>
    <s v="AB"/>
    <x v="1"/>
  </r>
  <r>
    <s v="Single Family"/>
    <n v="390000"/>
    <x v="1"/>
    <s v="FPRP"/>
    <d v="2017-01-18T00:00:00"/>
    <x v="0"/>
    <s v="X-Other"/>
    <s v="AB"/>
    <x v="1"/>
  </r>
  <r>
    <s v="Single Family"/>
    <n v="390000"/>
    <x v="1"/>
    <s v="NBHHS2"/>
    <d v="2017-02-10T00:00:00"/>
    <x v="0"/>
    <s v="BERKSHIRE HATHAWAY FLORIDA"/>
    <s v="AB"/>
    <x v="1"/>
  </r>
  <r>
    <s v="Condo"/>
    <n v="390000"/>
    <x v="1"/>
    <s v="DNFR"/>
    <d v="2017-03-10T00:00:00"/>
    <x v="0"/>
    <s v="DOWNING FRYE"/>
    <s v="AB"/>
    <x v="1"/>
  </r>
  <r>
    <s v="Condo"/>
    <n v="390000"/>
    <x v="1"/>
    <s v="DNFR"/>
    <s v="09-Mar-17"/>
    <x v="0"/>
    <s v="DOWNING FRYE"/>
    <s v="AB"/>
    <x v="1"/>
  </r>
  <r>
    <s v="Single Family"/>
    <n v="390000"/>
    <x v="1"/>
    <s v="DNFR"/>
    <d v="2017-02-22T00:00:00"/>
    <x v="0"/>
    <s v="DOWNING FRYE"/>
    <s v="AB"/>
    <x v="1"/>
  </r>
  <r>
    <s v="Condo"/>
    <n v="390000"/>
    <x v="1"/>
    <s v="DNFR"/>
    <d v="2017-01-17T00:00:00"/>
    <x v="0"/>
    <s v="DOWNING FRYE"/>
    <s v="AB"/>
    <x v="1"/>
  </r>
  <r>
    <s v="Single Family"/>
    <n v="390000"/>
    <x v="1"/>
    <s v="NPPR3"/>
    <s v="03-Feb-17"/>
    <x v="0"/>
    <s v="PREMIERE PLUS REALTY COMPANY"/>
    <s v="AB"/>
    <x v="1"/>
  </r>
  <r>
    <s v="Condo"/>
    <n v="390000"/>
    <x v="1"/>
    <s v="NRLNA"/>
    <d v="2017-02-28T00:00:00"/>
    <x v="0"/>
    <s v="X-Other"/>
    <s v="AB"/>
    <x v="1"/>
  </r>
  <r>
    <s v="Condo"/>
    <n v="390000"/>
    <x v="1"/>
    <s v="WOOD17"/>
    <d v="2017-02-28T00:00:00"/>
    <x v="0"/>
    <s v="JOHN R WOOD"/>
    <s v="AB"/>
    <x v="1"/>
  </r>
  <r>
    <s v="Single Family"/>
    <n v="390000"/>
    <x v="1"/>
    <s v="NWRF2"/>
    <s v="03-Feb-17"/>
    <x v="0"/>
    <s v="WILLIAM RAVEIS"/>
    <s v="AB"/>
    <x v="1"/>
  </r>
  <r>
    <s v="Single Family"/>
    <n v="390000"/>
    <x v="1"/>
    <s v="WRGI"/>
    <s v="08-Mar-17"/>
    <x v="0"/>
    <s v="X-Other"/>
    <s v="AB"/>
    <x v="1"/>
  </r>
  <r>
    <s v="Condo"/>
    <n v="390000"/>
    <x v="1"/>
    <s v="SUNY"/>
    <d v="2017-02-23T00:00:00"/>
    <x v="0"/>
    <s v="X-Other"/>
    <s v="AB"/>
    <x v="1"/>
  </r>
  <r>
    <s v="Condo"/>
    <n v="390000"/>
    <x v="1"/>
    <s v="WOOD"/>
    <d v="2017-03-17T00:00:00"/>
    <x v="0"/>
    <s v="JOHN R WOOD"/>
    <s v="AB"/>
    <x v="1"/>
  </r>
  <r>
    <s v="Single Family"/>
    <n v="390000"/>
    <x v="1"/>
    <s v="WOOD17"/>
    <d v="2017-02-17T00:00:00"/>
    <x v="0"/>
    <s v="JOHN R WOOD"/>
    <s v="AB"/>
    <x v="1"/>
  </r>
  <r>
    <s v="Condo"/>
    <n v="391000"/>
    <x v="1"/>
    <s v="CBRR02"/>
    <s v="02-Feb-17"/>
    <x v="0"/>
    <s v="COLDWELL BANKER"/>
    <s v="AB"/>
    <x v="1"/>
  </r>
  <r>
    <s v="Single Family"/>
    <n v="392500"/>
    <x v="1"/>
    <s v="FFGCH"/>
    <s v="03-Mar-17"/>
    <x v="0"/>
    <s v="X-Other"/>
    <s v="AB"/>
    <x v="1"/>
  </r>
  <r>
    <s v="Single Family"/>
    <n v="393320"/>
    <x v="1"/>
    <s v="PRUD30"/>
    <d v="2017-03-31T00:00:00"/>
    <x v="0"/>
    <s v="BERKSHIRE HATHAWAY FLORIDA"/>
    <s v="AB"/>
    <x v="1"/>
  </r>
  <r>
    <s v="Single Family"/>
    <n v="393500"/>
    <x v="1"/>
    <s v="NRYA"/>
    <d v="2017-01-26T00:00:00"/>
    <x v="0"/>
    <s v="X-Other"/>
    <s v="AB"/>
    <x v="1"/>
  </r>
  <r>
    <s v="Single Family"/>
    <n v="395000"/>
    <x v="1"/>
    <s v="DNFR"/>
    <d v="2017-01-11T00:00:00"/>
    <x v="0"/>
    <s v="DOWNING FRYE"/>
    <s v="AB"/>
    <x v="1"/>
  </r>
  <r>
    <s v="Single Family"/>
    <n v="395000"/>
    <x v="1"/>
    <s v="NDRC"/>
    <d v="2017-02-17T00:00:00"/>
    <x v="0"/>
    <s v="X-Other"/>
    <s v="AB"/>
    <x v="1"/>
  </r>
  <r>
    <s v="Condo"/>
    <n v="395000"/>
    <x v="1"/>
    <s v="JRWD03"/>
    <s v="02-Mar-17"/>
    <x v="0"/>
    <s v="JOHN R WOOD"/>
    <s v="AB"/>
    <x v="1"/>
  </r>
  <r>
    <s v="Single Family"/>
    <n v="395000"/>
    <x v="1"/>
    <s v="WRGI"/>
    <d v="2017-02-28T00:00:00"/>
    <x v="0"/>
    <s v="X-Other"/>
    <s v="AB"/>
    <x v="1"/>
  </r>
  <r>
    <s v="Single Family"/>
    <n v="395000"/>
    <x v="1"/>
    <s v="NKWR2"/>
    <s v="02-Feb-17"/>
    <x v="0"/>
    <s v="KELLER WILLIAMS ELITE"/>
    <s v="AB"/>
    <x v="1"/>
  </r>
  <r>
    <s v="Single Family"/>
    <n v="395000"/>
    <x v="1"/>
    <s v="NOPYT"/>
    <d v="2017-01-13T00:00:00"/>
    <x v="0"/>
    <s v="X-Other"/>
    <s v="AB"/>
    <x v="1"/>
  </r>
  <r>
    <s v="Single Family"/>
    <n v="395000"/>
    <x v="1"/>
    <s v="NPPR"/>
    <d v="2017-03-16T00:00:00"/>
    <x v="0"/>
    <s v="PREMIERE PLUS REALTY COMPANY"/>
    <s v="AB"/>
    <x v="1"/>
  </r>
  <r>
    <s v="Condo"/>
    <n v="395000"/>
    <x v="1"/>
    <s v="NPPR"/>
    <s v="07-Feb-17"/>
    <x v="0"/>
    <s v="PREMIERE PLUS REALTY COMPANY"/>
    <s v="AB"/>
    <x v="1"/>
  </r>
  <r>
    <s v="Condo"/>
    <n v="395000"/>
    <x v="1"/>
    <s v="NAPO"/>
    <s v="01-Mar-17"/>
    <x v="0"/>
    <s v="X-Other"/>
    <s v="AB"/>
    <x v="1"/>
  </r>
  <r>
    <s v="Single Family"/>
    <n v="395000"/>
    <x v="1"/>
    <s v="NAMVT"/>
    <d v="2017-03-24T00:00:00"/>
    <x v="0"/>
    <s v="AMERIVEST"/>
    <s v="AB"/>
    <x v="1"/>
  </r>
  <r>
    <s v="Condo"/>
    <n v="395500"/>
    <x v="1"/>
    <s v="WOOD03"/>
    <d v="2017-01-18T00:00:00"/>
    <x v="0"/>
    <s v="JOHN R WOOD"/>
    <s v="AB"/>
    <x v="1"/>
  </r>
  <r>
    <s v="Condo"/>
    <n v="395500"/>
    <x v="1"/>
    <s v="NVIP05"/>
    <d v="2017-03-31T00:00:00"/>
    <x v="0"/>
    <e v="#N/A"/>
    <s v="AB"/>
    <x v="1"/>
  </r>
  <r>
    <s v="Single Family"/>
    <n v="397000"/>
    <x v="1"/>
    <s v="NBHHS4"/>
    <d v="2017-01-25T00:00:00"/>
    <x v="0"/>
    <s v="BERKSHIRE HATHAWAY FLORIDA"/>
    <s v="AB"/>
    <x v="1"/>
  </r>
  <r>
    <s v="Single Family"/>
    <n v="398500"/>
    <x v="1"/>
    <s v="NMVP1"/>
    <d v="2017-01-18T00:00:00"/>
    <x v="0"/>
    <s v="X-Other"/>
    <s v="AB"/>
    <x v="1"/>
  </r>
  <r>
    <s v="Single Family"/>
    <n v="399000"/>
    <x v="1"/>
    <s v="PREM06"/>
    <d v="2017-02-27T00:00:00"/>
    <x v="0"/>
    <s v="PREMIER SOTHEBYS"/>
    <s v="AB"/>
    <x v="1"/>
  </r>
  <r>
    <s v="Single Family"/>
    <n v="399900"/>
    <x v="1"/>
    <s v="NAMVT"/>
    <d v="2017-02-27T00:00:00"/>
    <x v="0"/>
    <s v="AMERIVEST"/>
    <s v="AB"/>
    <x v="1"/>
  </r>
  <r>
    <s v="Single Family"/>
    <n v="399990"/>
    <x v="1"/>
    <s v="FNML"/>
    <d v="2017-03-21T00:00:00"/>
    <x v="0"/>
    <s v="X-Other"/>
    <s v="AB"/>
    <x v="1"/>
  </r>
  <r>
    <s v="Single Family"/>
    <n v="400000"/>
    <x v="1"/>
    <s v="NRDR03"/>
    <s v="02-Feb-17"/>
    <x v="0"/>
    <s v="X-Other"/>
    <s v="AB"/>
    <x v="1"/>
  </r>
  <r>
    <s v="Single Family"/>
    <n v="400000"/>
    <x v="1"/>
    <s v="BEVBE"/>
    <d v="2017-01-31T00:00:00"/>
    <x v="0"/>
    <s v="X-Other"/>
    <s v="AB"/>
    <x v="1"/>
  </r>
  <r>
    <s v="Single Family"/>
    <n v="400000"/>
    <x v="1"/>
    <s v="BKWR"/>
    <d v="2017-03-15T00:00:00"/>
    <x v="0"/>
    <s v="KELLER WILLIAMS ELITE"/>
    <s v="AB"/>
    <x v="1"/>
  </r>
  <r>
    <s v="Single Family"/>
    <n v="400000"/>
    <x v="1"/>
    <s v="NAMVT"/>
    <d v="2017-02-21T00:00:00"/>
    <x v="0"/>
    <s v="AMERIVEST"/>
    <s v="AB"/>
    <x v="1"/>
  </r>
  <r>
    <s v="Single Family"/>
    <n v="400000"/>
    <x v="1"/>
    <s v="NSWFLA"/>
    <d v="2017-02-28T00:00:00"/>
    <x v="0"/>
    <s v="X-Other"/>
    <s v="AB"/>
    <x v="1"/>
  </r>
  <r>
    <s v="Single Family"/>
    <n v="400000"/>
    <x v="1"/>
    <s v="NAMVT"/>
    <d v="2017-03-22T00:00:00"/>
    <x v="0"/>
    <s v="AMERIVEST"/>
    <s v="AB"/>
    <x v="1"/>
  </r>
  <r>
    <s v="Single Family"/>
    <n v="400000"/>
    <x v="1"/>
    <s v="NMVP1"/>
    <d v="2017-01-23T00:00:00"/>
    <x v="0"/>
    <s v="X-Other"/>
    <s v="AB"/>
    <x v="1"/>
  </r>
  <r>
    <s v="Single Family"/>
    <n v="400000"/>
    <x v="1"/>
    <s v="LAMB"/>
    <d v="2017-03-21T00:00:00"/>
    <x v="0"/>
    <s v="X-Other"/>
    <s v="AB"/>
    <x v="1"/>
  </r>
  <r>
    <s v="Single Family"/>
    <n v="400000"/>
    <x v="1"/>
    <s v="NTSD"/>
    <d v="2017-03-29T00:00:00"/>
    <x v="0"/>
    <s v="X-Other"/>
    <s v="AB"/>
    <x v="1"/>
  </r>
  <r>
    <s v="Single Family"/>
    <n v="400000"/>
    <x v="1"/>
    <s v="BKWR"/>
    <d v="2017-01-30T00:00:00"/>
    <x v="0"/>
    <s v="KELLER WILLIAMS ELITE"/>
    <s v="AB"/>
    <x v="1"/>
  </r>
  <r>
    <s v="Condo"/>
    <n v="400000"/>
    <x v="1"/>
    <s v="NPPR"/>
    <d v="2017-02-28T00:00:00"/>
    <x v="0"/>
    <s v="PREMIERE PLUS REALTY COMPANY"/>
    <s v="AB"/>
    <x v="1"/>
  </r>
  <r>
    <s v="Single Family"/>
    <n v="400000"/>
    <x v="1"/>
    <s v="NRSI"/>
    <s v="01-Mar-17"/>
    <x v="0"/>
    <s v="NAPLES REALTY SERVICES"/>
    <s v="AB"/>
    <x v="1"/>
  </r>
  <r>
    <s v="Condo"/>
    <n v="400000"/>
    <x v="1"/>
    <s v="CBRE03"/>
    <s v="03-Mar-17"/>
    <x v="0"/>
    <s v="COLDWELL BANKER"/>
    <s v="AB"/>
    <x v="1"/>
  </r>
  <r>
    <s v="Single Family"/>
    <n v="400000"/>
    <x v="1"/>
    <s v="NKWRN"/>
    <d v="2017-03-28T00:00:00"/>
    <x v="0"/>
    <s v="X-Other"/>
    <s v="AB"/>
    <x v="1"/>
  </r>
  <r>
    <s v="Single Family"/>
    <n v="400000"/>
    <x v="1"/>
    <s v="NBHHS"/>
    <d v="2017-03-17T00:00:00"/>
    <x v="0"/>
    <s v="BERKSHIRE HATHAWAY FLORIDA"/>
    <s v="AB"/>
    <x v="1"/>
  </r>
  <r>
    <s v="Single Family"/>
    <n v="401000"/>
    <x v="1"/>
    <s v="WOOD"/>
    <s v="01-Mar-17"/>
    <x v="0"/>
    <s v="JOHN R WOOD"/>
    <s v="AB"/>
    <x v="1"/>
  </r>
  <r>
    <s v="Single Family"/>
    <n v="401250"/>
    <x v="1"/>
    <s v="DNFR"/>
    <d v="2017-02-23T00:00:00"/>
    <x v="0"/>
    <s v="DOWNING FRYE"/>
    <s v="AB"/>
    <x v="1"/>
  </r>
  <r>
    <s v="Single Family"/>
    <n v="402000"/>
    <x v="1"/>
    <s v="NTRUST"/>
    <d v="2017-02-28T00:00:00"/>
    <x v="0"/>
    <s v="X-Other"/>
    <s v="AB"/>
    <x v="1"/>
  </r>
  <r>
    <s v="Single Family"/>
    <n v="402500"/>
    <x v="1"/>
    <s v="DVRE"/>
    <d v="2017-01-31T00:00:00"/>
    <x v="0"/>
    <s v="X-Other"/>
    <s v="AB"/>
    <x v="1"/>
  </r>
  <r>
    <s v="Single Family"/>
    <n v="402844"/>
    <x v="1"/>
    <s v="NHUD"/>
    <d v="2017-02-21T00:00:00"/>
    <x v="0"/>
    <s v="X-Other"/>
    <s v="AB"/>
    <x v="1"/>
  </r>
  <r>
    <s v="Single Family"/>
    <n v="403500"/>
    <x v="1"/>
    <s v="DNFR"/>
    <s v="03-Mar-17"/>
    <x v="0"/>
    <s v="DOWNING FRYE"/>
    <s v="AB"/>
    <x v="1"/>
  </r>
  <r>
    <s v="Condo"/>
    <n v="405000"/>
    <x v="1"/>
    <s v="WOOD"/>
    <s v="03-Jan-17"/>
    <x v="0"/>
    <s v="JOHN R WOOD"/>
    <s v="AB"/>
    <x v="1"/>
  </r>
  <r>
    <s v="Single Family"/>
    <n v="405000"/>
    <x v="1"/>
    <s v="DNFR"/>
    <d v="2017-03-17T00:00:00"/>
    <x v="0"/>
    <s v="DOWNING FRYE"/>
    <s v="AB"/>
    <x v="1"/>
  </r>
  <r>
    <s v="Single Family"/>
    <n v="405000"/>
    <x v="1"/>
    <s v="NDRC"/>
    <d v="2017-03-22T00:00:00"/>
    <x v="0"/>
    <s v="X-Other"/>
    <s v="AB"/>
    <x v="1"/>
  </r>
  <r>
    <s v="Single Family"/>
    <n v="405000"/>
    <x v="1"/>
    <s v="WRGI"/>
    <d v="2017-02-28T00:00:00"/>
    <x v="0"/>
    <s v="X-Other"/>
    <s v="AB"/>
    <x v="1"/>
  </r>
  <r>
    <s v="Single Family"/>
    <n v="405000"/>
    <x v="1"/>
    <s v="WOOD05"/>
    <s v="01-Mar-17"/>
    <x v="0"/>
    <s v="JOHN R WOOD"/>
    <s v="AB"/>
    <x v="1"/>
  </r>
  <r>
    <s v="Single Family"/>
    <n v="405000"/>
    <x v="1"/>
    <s v="NBHHS"/>
    <d v="2017-02-28T00:00:00"/>
    <x v="0"/>
    <s v="BERKSHIRE HATHAWAY FLORIDA"/>
    <s v="AB"/>
    <x v="1"/>
  </r>
  <r>
    <s v="Single Family"/>
    <n v="405000"/>
    <x v="1"/>
    <s v="NILIST"/>
    <s v="01-Feb-17"/>
    <x v="0"/>
    <s v="X-Other"/>
    <s v="AB"/>
    <x v="1"/>
  </r>
  <r>
    <s v="Single Family"/>
    <n v="405000"/>
    <x v="1"/>
    <s v="CBRR02"/>
    <d v="2017-03-30T00:00:00"/>
    <x v="0"/>
    <s v="COLDWELL BANKER"/>
    <s v="AB"/>
    <x v="1"/>
  </r>
  <r>
    <s v="Single Family"/>
    <n v="405000"/>
    <x v="1"/>
    <s v="WOOD05"/>
    <d v="2017-03-24T00:00:00"/>
    <x v="0"/>
    <s v="JOHN R WOOD"/>
    <s v="AB"/>
    <x v="1"/>
  </r>
  <r>
    <s v="Single Family"/>
    <n v="405000"/>
    <x v="1"/>
    <s v="CBRR03"/>
    <d v="2017-02-28T00:00:00"/>
    <x v="0"/>
    <s v="COLDWELL BANKER"/>
    <s v="AB"/>
    <x v="1"/>
  </r>
  <r>
    <s v="Condo"/>
    <n v="405000"/>
    <x v="1"/>
    <s v="NBHHS2"/>
    <s v="09-Feb-17"/>
    <x v="0"/>
    <s v="BERKSHIRE HATHAWAY FLORIDA"/>
    <s v="AB"/>
    <x v="1"/>
  </r>
  <r>
    <s v="Single Family"/>
    <n v="406000"/>
    <x v="1"/>
    <s v="WOOD17"/>
    <d v="2017-03-17T00:00:00"/>
    <x v="0"/>
    <s v="JOHN R WOOD"/>
    <s v="AB"/>
    <x v="1"/>
  </r>
  <r>
    <s v="Single Family"/>
    <n v="408000"/>
    <x v="1"/>
    <s v="NDRC"/>
    <d v="2017-01-31T00:00:00"/>
    <x v="0"/>
    <s v="X-Other"/>
    <s v="AB"/>
    <x v="1"/>
  </r>
  <r>
    <s v="Single Family"/>
    <n v="409000"/>
    <x v="1"/>
    <s v="PRUD30"/>
    <d v="2017-02-27T00:00:00"/>
    <x v="0"/>
    <s v="BERKSHIRE HATHAWAY FLORIDA"/>
    <s v="AB"/>
    <x v="1"/>
  </r>
  <r>
    <s v="Condo"/>
    <n v="409000"/>
    <x v="1"/>
    <s v="DNFR"/>
    <d v="2017-03-10T00:00:00"/>
    <x v="0"/>
    <s v="DOWNING FRYE"/>
    <s v="AB"/>
    <x v="1"/>
  </r>
  <r>
    <s v="Single Family"/>
    <n v="409000"/>
    <x v="1"/>
    <s v="NPPM"/>
    <d v="2017-02-15T00:00:00"/>
    <x v="0"/>
    <s v="X-Other"/>
    <s v="AB"/>
    <x v="1"/>
  </r>
  <r>
    <s v="Condo"/>
    <n v="409000"/>
    <x v="1"/>
    <s v="NRSRE2"/>
    <d v="2017-03-21T00:00:00"/>
    <x v="0"/>
    <s v="ROYAL SHELL REAL ESTATE"/>
    <s v="AB"/>
    <x v="1"/>
  </r>
  <r>
    <s v="Condo"/>
    <n v="409767"/>
    <x v="1"/>
    <s v="NDRC"/>
    <d v="2017-03-31T00:00:00"/>
    <x v="0"/>
    <s v="X-Other"/>
    <s v="AB"/>
    <x v="1"/>
  </r>
  <r>
    <s v="Single Family"/>
    <n v="410000"/>
    <x v="1"/>
    <s v="DNFR"/>
    <d v="2017-02-28T00:00:00"/>
    <x v="0"/>
    <s v="DOWNING FRYE"/>
    <s v="AB"/>
    <x v="1"/>
  </r>
  <r>
    <s v="Condo"/>
    <n v="410000"/>
    <x v="1"/>
    <s v="DNFR"/>
    <s v="07-Feb-17"/>
    <x v="0"/>
    <s v="DOWNING FRYE"/>
    <s v="AB"/>
    <x v="1"/>
  </r>
  <r>
    <s v="Single Family"/>
    <n v="410000"/>
    <x v="1"/>
    <s v="PREP"/>
    <d v="2017-03-15T00:00:00"/>
    <x v="0"/>
    <s v="PREMIERE PLUS REALTY COMPANY"/>
    <s v="AB"/>
    <x v="1"/>
  </r>
  <r>
    <s v="Single Family"/>
    <n v="410000"/>
    <x v="1"/>
    <s v="FREM"/>
    <d v="2017-01-27T00:00:00"/>
    <x v="0"/>
    <s v="X-Other"/>
    <s v="AB"/>
    <x v="1"/>
  </r>
  <r>
    <s v="Condo"/>
    <n v="410000"/>
    <x v="1"/>
    <s v="JRWD03"/>
    <d v="2017-01-31T00:00:00"/>
    <x v="0"/>
    <s v="JOHN R WOOD"/>
    <s v="AB"/>
    <x v="1"/>
  </r>
  <r>
    <s v="Single Family"/>
    <n v="410000"/>
    <x v="1"/>
    <s v="NPPR"/>
    <d v="2017-03-30T00:00:00"/>
    <x v="0"/>
    <s v="PREMIERE PLUS REALTY COMPANY"/>
    <s v="AB"/>
    <x v="1"/>
  </r>
  <r>
    <s v="Single Family"/>
    <n v="410000"/>
    <x v="1"/>
    <s v="DNFR"/>
    <s v="09-Jan-17"/>
    <x v="0"/>
    <s v="DOWNING FRYE"/>
    <s v="AB"/>
    <x v="1"/>
  </r>
  <r>
    <s v="Condo"/>
    <n v="410000"/>
    <x v="1"/>
    <s v="NPPR"/>
    <s v="03-Jan-17"/>
    <x v="0"/>
    <s v="PREMIERE PLUS REALTY COMPANY"/>
    <s v="AB"/>
    <x v="1"/>
  </r>
  <r>
    <s v="Condo"/>
    <n v="410000"/>
    <x v="1"/>
    <s v="NAMVT"/>
    <s v="09-Jan-17"/>
    <x v="0"/>
    <s v="AMERIVEST"/>
    <s v="AB"/>
    <x v="1"/>
  </r>
  <r>
    <s v="Single Family"/>
    <n v="410000"/>
    <x v="1"/>
    <s v="PRUD30"/>
    <d v="2017-02-14T00:00:00"/>
    <x v="0"/>
    <s v="BERKSHIRE HATHAWAY FLORIDA"/>
    <s v="AB"/>
    <x v="1"/>
  </r>
  <r>
    <s v="Condo"/>
    <n v="410000"/>
    <x v="1"/>
    <s v="NPPR"/>
    <d v="2017-01-13T00:00:00"/>
    <x v="0"/>
    <s v="PREMIERE PLUS REALTY COMPANY"/>
    <s v="AB"/>
    <x v="1"/>
  </r>
  <r>
    <s v="Single Family"/>
    <n v="410000"/>
    <x v="1"/>
    <s v="PREM06"/>
    <d v="2017-03-23T00:00:00"/>
    <x v="0"/>
    <s v="PREMIER SOTHEBYS"/>
    <s v="AB"/>
    <x v="1"/>
  </r>
  <r>
    <s v="Single Family"/>
    <n v="410000"/>
    <x v="1"/>
    <s v="NONEI"/>
    <d v="2017-03-30T00:00:00"/>
    <x v="0"/>
    <s v="X-Other"/>
    <s v="AB"/>
    <x v="1"/>
  </r>
  <r>
    <s v="Single Family"/>
    <n v="412500"/>
    <x v="1"/>
    <s v="NRYA"/>
    <d v="2017-03-30T00:00:00"/>
    <x v="0"/>
    <s v="X-Other"/>
    <s v="AB"/>
    <x v="1"/>
  </r>
  <r>
    <s v="Condo"/>
    <n v="414366"/>
    <x v="1"/>
    <s v="NMVP1"/>
    <d v="2017-02-20T00:00:00"/>
    <x v="0"/>
    <s v="X-Other"/>
    <s v="AB"/>
    <x v="1"/>
  </r>
  <r>
    <s v="Single Family"/>
    <n v="415000"/>
    <x v="1"/>
    <s v="BRSRE2"/>
    <d v="2017-03-24T00:00:00"/>
    <x v="0"/>
    <s v="ROYAL SHELL REAL ESTATE"/>
    <s v="AB"/>
    <x v="1"/>
  </r>
  <r>
    <s v="Single Family"/>
    <n v="415000"/>
    <x v="1"/>
    <s v="BSRU"/>
    <d v="2017-03-15T00:00:00"/>
    <x v="0"/>
    <s v="X-Other"/>
    <s v="AB"/>
    <x v="1"/>
  </r>
  <r>
    <s v="Single Family"/>
    <n v="415000"/>
    <x v="1"/>
    <s v="FKEY"/>
    <d v="2017-02-15T00:00:00"/>
    <x v="0"/>
    <s v="X-Other"/>
    <s v="AB"/>
    <x v="1"/>
  </r>
  <r>
    <s v="Single Family"/>
    <n v="415000"/>
    <x v="1"/>
    <s v="NDRC"/>
    <s v="07-Mar-17"/>
    <x v="0"/>
    <s v="X-Other"/>
    <s v="AB"/>
    <x v="1"/>
  </r>
  <r>
    <s v="Single Family"/>
    <n v="415000"/>
    <x v="1"/>
    <s v="RLTY"/>
    <d v="2017-03-31T00:00:00"/>
    <x v="0"/>
    <s v="X-Other"/>
    <s v="AB"/>
    <x v="1"/>
  </r>
  <r>
    <s v="Condo"/>
    <n v="415000"/>
    <x v="1"/>
    <s v="NBHHS4"/>
    <d v="2017-02-13T00:00:00"/>
    <x v="0"/>
    <s v="BERKSHIRE HATHAWAY FLORIDA"/>
    <s v="AB"/>
    <x v="1"/>
  </r>
  <r>
    <s v="Single Family"/>
    <n v="415000"/>
    <x v="1"/>
    <s v="NPPR"/>
    <s v="03-Mar-17"/>
    <x v="0"/>
    <s v="PREMIERE PLUS REALTY COMPANY"/>
    <s v="AB"/>
    <x v="1"/>
  </r>
  <r>
    <s v="Single Family"/>
    <n v="415000"/>
    <x v="1"/>
    <s v="SOBA"/>
    <d v="2017-02-28T00:00:00"/>
    <x v="0"/>
    <s v="X-Other"/>
    <s v="AB"/>
    <x v="1"/>
  </r>
  <r>
    <s v="Single Family"/>
    <n v="415000"/>
    <x v="1"/>
    <s v="NBHHS"/>
    <d v="2017-03-27T00:00:00"/>
    <x v="0"/>
    <s v="BERKSHIRE HATHAWAY FLORIDA"/>
    <s v="AB"/>
    <x v="1"/>
  </r>
  <r>
    <s v="Condo"/>
    <n v="415000"/>
    <x v="1"/>
    <s v="DNFR"/>
    <d v="2017-01-31T00:00:00"/>
    <x v="0"/>
    <s v="DOWNING FRYE"/>
    <s v="AB"/>
    <x v="1"/>
  </r>
  <r>
    <s v="Single Family"/>
    <n v="415000"/>
    <x v="1"/>
    <s v="NMCQ"/>
    <d v="2017-03-29T00:00:00"/>
    <x v="0"/>
    <s v="X-Other"/>
    <s v="AB"/>
    <x v="1"/>
  </r>
  <r>
    <s v="Single Family"/>
    <n v="416500"/>
    <x v="1"/>
    <s v="FEIN"/>
    <d v="2017-01-27T00:00:00"/>
    <x v="0"/>
    <s v="X-Other"/>
    <s v="AB"/>
    <x v="1"/>
  </r>
  <r>
    <s v="Single Family"/>
    <n v="416500"/>
    <x v="1"/>
    <s v="SOBA"/>
    <d v="2017-02-28T00:00:00"/>
    <x v="0"/>
    <s v="X-Other"/>
    <s v="AB"/>
    <x v="1"/>
  </r>
  <r>
    <s v="Condo"/>
    <n v="417000"/>
    <x v="1"/>
    <s v="DNFR"/>
    <d v="2017-02-28T00:00:00"/>
    <x v="0"/>
    <s v="DOWNING FRYE"/>
    <s v="AB"/>
    <x v="1"/>
  </r>
  <r>
    <s v="Condo"/>
    <n v="417500"/>
    <x v="1"/>
    <s v="PREM03"/>
    <s v="06-Mar-17"/>
    <x v="0"/>
    <s v="PREMIER SOTHEBYS"/>
    <s v="AB"/>
    <x v="1"/>
  </r>
  <r>
    <s v="Single Family"/>
    <n v="417500"/>
    <x v="1"/>
    <s v="NMVP1"/>
    <d v="2017-01-30T00:00:00"/>
    <x v="0"/>
    <s v="X-Other"/>
    <s v="AB"/>
    <x v="1"/>
  </r>
  <r>
    <s v="Condo"/>
    <n v="418750"/>
    <x v="1"/>
    <s v="NASWF"/>
    <d v="2017-03-16T00:00:00"/>
    <x v="0"/>
    <e v="#N/A"/>
    <s v="AB"/>
    <x v="1"/>
  </r>
  <r>
    <s v="Condo"/>
    <n v="419000"/>
    <x v="1"/>
    <s v="PREM01"/>
    <d v="2017-01-30T00:00:00"/>
    <x v="0"/>
    <s v="PREMIER SOTHEBYS"/>
    <s v="AB"/>
    <x v="1"/>
  </r>
  <r>
    <s v="Single Family"/>
    <n v="419500"/>
    <x v="1"/>
    <s v="SOBA"/>
    <s v="09-Mar-17"/>
    <x v="0"/>
    <s v="X-Other"/>
    <s v="AB"/>
    <x v="1"/>
  </r>
  <r>
    <s v="Single Family"/>
    <n v="419900"/>
    <x v="1"/>
    <s v="WOOD05"/>
    <d v="2017-03-13T00:00:00"/>
    <x v="0"/>
    <s v="JOHN R WOOD"/>
    <s v="AB"/>
    <x v="1"/>
  </r>
  <r>
    <s v="Single Family"/>
    <n v="419900"/>
    <x v="1"/>
    <s v="NPPR"/>
    <d v="2017-03-31T00:00:00"/>
    <x v="0"/>
    <s v="PREMIERE PLUS REALTY COMPANY"/>
    <s v="AB"/>
    <x v="1"/>
  </r>
  <r>
    <s v="Single Family"/>
    <n v="419935"/>
    <x v="1"/>
    <s v="FNML"/>
    <s v="09-Mar-17"/>
    <x v="0"/>
    <s v="X-Other"/>
    <s v="AB"/>
    <x v="1"/>
  </r>
  <r>
    <s v="Single Family"/>
    <n v="420000"/>
    <x v="1"/>
    <s v="NRYA"/>
    <d v="2017-03-30T00:00:00"/>
    <x v="0"/>
    <s v="X-Other"/>
    <s v="AB"/>
    <x v="1"/>
  </r>
  <r>
    <s v="Single Family"/>
    <n v="420000"/>
    <x v="1"/>
    <s v="FREXE"/>
    <d v="2017-01-13T00:00:00"/>
    <x v="0"/>
    <s v="X-Other"/>
    <s v="AB"/>
    <x v="1"/>
  </r>
  <r>
    <s v="Single Family"/>
    <n v="420000"/>
    <x v="1"/>
    <s v="NFISC"/>
    <s v="06-Jan-17"/>
    <x v="0"/>
    <s v="X-Other"/>
    <s v="AB"/>
    <x v="1"/>
  </r>
  <r>
    <s v="Single Family"/>
    <n v="420000"/>
    <x v="1"/>
    <s v="BEPM"/>
    <d v="2017-03-23T00:00:00"/>
    <x v="0"/>
    <e v="#N/A"/>
    <s v="AB"/>
    <x v="1"/>
  </r>
  <r>
    <s v="Condo"/>
    <n v="420000"/>
    <x v="1"/>
    <s v="WOOD03"/>
    <d v="2017-03-31T00:00:00"/>
    <x v="0"/>
    <s v="JOHN R WOOD"/>
    <s v="AB"/>
    <x v="1"/>
  </r>
  <r>
    <s v="Single Family"/>
    <n v="420000"/>
    <x v="1"/>
    <s v="NKRE"/>
    <s v="03-Feb-17"/>
    <x v="0"/>
    <s v="X-Other"/>
    <s v="AB"/>
    <x v="1"/>
  </r>
  <r>
    <s v="Condo"/>
    <n v="420000"/>
    <x v="1"/>
    <s v="CBRR10"/>
    <d v="2017-01-13T00:00:00"/>
    <x v="0"/>
    <s v="COLDWELL BANKER"/>
    <s v="AB"/>
    <x v="1"/>
  </r>
  <r>
    <s v="Condo"/>
    <n v="420000"/>
    <x v="1"/>
    <s v="PREM02"/>
    <d v="2017-01-31T00:00:00"/>
    <x v="0"/>
    <s v="PREMIER SOTHEBYS"/>
    <s v="AB"/>
    <x v="1"/>
  </r>
  <r>
    <s v="Single Family"/>
    <n v="420000"/>
    <x v="1"/>
    <s v="NPREM18"/>
    <s v="05-Jan-17"/>
    <x v="0"/>
    <s v="PREMIER SOTHEBYS"/>
    <s v="AB"/>
    <x v="1"/>
  </r>
  <r>
    <s v="Single Family"/>
    <n v="420000"/>
    <x v="1"/>
    <s v="NRSRE6"/>
    <d v="2017-01-19T00:00:00"/>
    <x v="0"/>
    <s v="ROYAL SHELL REAL ESTATE"/>
    <s v="AB"/>
    <x v="1"/>
  </r>
  <r>
    <s v="Single Family"/>
    <n v="420000"/>
    <x v="1"/>
    <s v="NWRF2"/>
    <d v="2017-01-12T00:00:00"/>
    <x v="0"/>
    <s v="WILLIAM RAVEIS"/>
    <s v="AB"/>
    <x v="1"/>
  </r>
  <r>
    <s v="Condo"/>
    <n v="420900"/>
    <x v="1"/>
    <s v="WOOD"/>
    <d v="2017-01-26T00:00:00"/>
    <x v="0"/>
    <s v="JOHN R WOOD"/>
    <s v="AB"/>
    <x v="1"/>
  </r>
  <r>
    <s v="Single Family"/>
    <n v="421000"/>
    <x v="1"/>
    <s v="NPPR"/>
    <d v="2017-03-31T00:00:00"/>
    <x v="0"/>
    <s v="PREMIERE PLUS REALTY COMPANY"/>
    <s v="AB"/>
    <x v="1"/>
  </r>
  <r>
    <s v="Single Family"/>
    <n v="421000"/>
    <x v="1"/>
    <s v="PRUD30"/>
    <d v="2017-02-14T00:00:00"/>
    <x v="0"/>
    <s v="BERKSHIRE HATHAWAY FLORIDA"/>
    <s v="AB"/>
    <x v="1"/>
  </r>
  <r>
    <s v="Single Family"/>
    <n v="421260"/>
    <x v="1"/>
    <s v="NGCPG"/>
    <d v="2017-03-17T00:00:00"/>
    <x v="0"/>
    <s v="X-Other"/>
    <s v="AB"/>
    <x v="1"/>
  </r>
  <r>
    <s v="Single Family"/>
    <n v="421500"/>
    <x v="1"/>
    <s v="CODI"/>
    <d v="2017-03-28T00:00:00"/>
    <x v="0"/>
    <s v="X-Other"/>
    <s v="AB"/>
    <x v="1"/>
  </r>
  <r>
    <s v="Single Family"/>
    <n v="422000"/>
    <x v="1"/>
    <s v="NKEAT"/>
    <d v="2017-02-27T00:00:00"/>
    <x v="0"/>
    <s v="X-Other"/>
    <s v="AB"/>
    <x v="1"/>
  </r>
  <r>
    <s v="Single Family"/>
    <n v="422500"/>
    <x v="1"/>
    <s v="BKWR"/>
    <d v="2017-02-16T00:00:00"/>
    <x v="0"/>
    <s v="KELLER WILLIAMS ELITE"/>
    <s v="AB"/>
    <x v="1"/>
  </r>
  <r>
    <s v="Single Family"/>
    <n v="422500"/>
    <x v="1"/>
    <s v="DNFR"/>
    <d v="2017-03-24T00:00:00"/>
    <x v="0"/>
    <s v="DOWNING FRYE"/>
    <s v="AB"/>
    <x v="1"/>
  </r>
  <r>
    <s v="Condo"/>
    <n v="423000"/>
    <x v="1"/>
    <s v="WOOD03"/>
    <d v="2017-01-19T00:00:00"/>
    <x v="0"/>
    <s v="JOHN R WOOD"/>
    <s v="AB"/>
    <x v="1"/>
  </r>
  <r>
    <s v="Condo"/>
    <n v="423000"/>
    <x v="1"/>
    <s v="NAMVT"/>
    <d v="2017-03-30T00:00:00"/>
    <x v="0"/>
    <s v="AMERIVEST"/>
    <s v="AB"/>
    <x v="1"/>
  </r>
  <r>
    <s v="Single Family"/>
    <n v="424000"/>
    <x v="1"/>
    <s v="DNFR"/>
    <d v="2017-03-29T00:00:00"/>
    <x v="0"/>
    <s v="DOWNING FRYE"/>
    <s v="AB"/>
    <x v="1"/>
  </r>
  <r>
    <s v="Condo"/>
    <n v="424290"/>
    <x v="1"/>
    <s v="FNML"/>
    <d v="2017-02-14T00:00:00"/>
    <x v="0"/>
    <s v="X-Other"/>
    <s v="AB"/>
    <x v="1"/>
  </r>
  <r>
    <s v="Condo"/>
    <n v="424500"/>
    <x v="1"/>
    <s v="WOOD"/>
    <d v="2017-03-28T00:00:00"/>
    <x v="0"/>
    <s v="JOHN R WOOD"/>
    <s v="AB"/>
    <x v="1"/>
  </r>
  <r>
    <s v="Condo"/>
    <n v="425000"/>
    <x v="1"/>
    <s v="JRWD03"/>
    <d v="2017-02-24T00:00:00"/>
    <x v="0"/>
    <s v="JOHN R WOOD"/>
    <s v="AB"/>
    <x v="1"/>
  </r>
  <r>
    <s v="Single Family"/>
    <n v="425000"/>
    <x v="1"/>
    <s v="FREI"/>
    <d v="2017-03-31T00:00:00"/>
    <x v="0"/>
    <s v="X-Other"/>
    <s v="AB"/>
    <x v="1"/>
  </r>
  <r>
    <s v="Single Family"/>
    <n v="425000"/>
    <x v="1"/>
    <s v="NRSRE6"/>
    <d v="2017-03-17T00:00:00"/>
    <x v="0"/>
    <s v="ROYAL SHELL REAL ESTATE"/>
    <s v="AB"/>
    <x v="1"/>
  </r>
  <r>
    <s v="Single Family"/>
    <n v="425000"/>
    <x v="1"/>
    <s v="BKWR"/>
    <d v="2017-02-20T00:00:00"/>
    <x v="0"/>
    <s v="KELLER WILLIAMS ELITE"/>
    <s v="AB"/>
    <x v="1"/>
  </r>
  <r>
    <s v="Single Family"/>
    <n v="425000"/>
    <x v="1"/>
    <s v="WOOD05"/>
    <d v="2017-01-30T00:00:00"/>
    <x v="0"/>
    <s v="JOHN R WOOD"/>
    <s v="AB"/>
    <x v="1"/>
  </r>
  <r>
    <s v="Condo"/>
    <n v="425000"/>
    <x v="1"/>
    <s v="DNFR"/>
    <d v="2017-01-12T00:00:00"/>
    <x v="0"/>
    <s v="DOWNING FRYE"/>
    <s v="AB"/>
    <x v="1"/>
  </r>
  <r>
    <s v="Condo"/>
    <n v="425000"/>
    <x v="1"/>
    <s v="NPPR"/>
    <d v="2017-03-15T00:00:00"/>
    <x v="0"/>
    <s v="PREMIERE PLUS REALTY COMPANY"/>
    <s v="AB"/>
    <x v="1"/>
  </r>
  <r>
    <s v="Condo"/>
    <n v="425000"/>
    <x v="1"/>
    <s v="DNFR"/>
    <d v="2017-01-26T00:00:00"/>
    <x v="0"/>
    <s v="DOWNING FRYE"/>
    <s v="AB"/>
    <x v="1"/>
  </r>
  <r>
    <s v="Condo"/>
    <n v="425000"/>
    <x v="1"/>
    <s v="PREM01"/>
    <d v="2017-02-27T00:00:00"/>
    <x v="0"/>
    <s v="PREMIER SOTHEBYS"/>
    <s v="AB"/>
    <x v="1"/>
  </r>
  <r>
    <s v="Single Family"/>
    <n v="425000"/>
    <x v="1"/>
    <s v="CBRR02"/>
    <s v="02-Mar-17"/>
    <x v="0"/>
    <s v="COLDWELL BANKER"/>
    <s v="AB"/>
    <x v="1"/>
  </r>
  <r>
    <s v="Single Family"/>
    <n v="425892"/>
    <x v="1"/>
    <s v="NNCMR"/>
    <d v="2017-03-31T00:00:00"/>
    <x v="0"/>
    <s v="X-Other"/>
    <s v="AB"/>
    <x v="1"/>
  </r>
  <r>
    <s v="Single Family"/>
    <n v="426139"/>
    <x v="1"/>
    <s v="NKWRN"/>
    <d v="2017-02-27T00:00:00"/>
    <x v="0"/>
    <s v="X-Other"/>
    <s v="AB"/>
    <x v="1"/>
  </r>
  <r>
    <s v="Single Family"/>
    <n v="427500"/>
    <x v="1"/>
    <s v="NRIES"/>
    <d v="2017-01-26T00:00:00"/>
    <x v="0"/>
    <s v="X-Other"/>
    <s v="AB"/>
    <x v="1"/>
  </r>
  <r>
    <s v="Single Family"/>
    <n v="428000"/>
    <x v="1"/>
    <s v="BKWR"/>
    <d v="2017-03-31T00:00:00"/>
    <x v="0"/>
    <s v="KELLER WILLIAMS ELITE"/>
    <s v="AB"/>
    <x v="1"/>
  </r>
  <r>
    <s v="Single Family"/>
    <n v="428000"/>
    <x v="1"/>
    <s v="NOPYT"/>
    <d v="2017-01-23T00:00:00"/>
    <x v="0"/>
    <s v="X-Other"/>
    <s v="AB"/>
    <x v="1"/>
  </r>
  <r>
    <s v="Condo"/>
    <n v="429000"/>
    <x v="1"/>
    <s v="WOOD05"/>
    <d v="2017-02-14T00:00:00"/>
    <x v="0"/>
    <s v="JOHN R WOOD"/>
    <s v="AB"/>
    <x v="1"/>
  </r>
  <r>
    <s v="Single Family"/>
    <n v="429120"/>
    <x v="1"/>
    <s v="JNAU"/>
    <d v="2017-03-15T00:00:00"/>
    <x v="0"/>
    <s v="X-Other"/>
    <s v="AB"/>
    <x v="1"/>
  </r>
  <r>
    <s v="Single Family"/>
    <n v="429900"/>
    <x v="1"/>
    <s v="NKEAT"/>
    <d v="2017-03-10T00:00:00"/>
    <x v="0"/>
    <s v="X-Other"/>
    <s v="AB"/>
    <x v="1"/>
  </r>
  <r>
    <s v="Single Family"/>
    <n v="430000"/>
    <x v="1"/>
    <s v="WOOD"/>
    <d v="2017-03-21T00:00:00"/>
    <x v="0"/>
    <s v="JOHN R WOOD"/>
    <s v="AB"/>
    <x v="1"/>
  </r>
  <r>
    <s v="Single Family"/>
    <n v="430000"/>
    <x v="1"/>
    <s v="CC0NMLS"/>
    <s v="03-Jan-17"/>
    <x v="0"/>
    <s v="X-Other"/>
    <s v="AB"/>
    <x v="1"/>
  </r>
  <r>
    <s v="Single Family"/>
    <n v="430000"/>
    <x v="1"/>
    <s v="WOOD03"/>
    <d v="2017-03-27T00:00:00"/>
    <x v="0"/>
    <s v="JOHN R WOOD"/>
    <s v="AB"/>
    <x v="1"/>
  </r>
  <r>
    <s v="Single Family"/>
    <n v="430000"/>
    <x v="1"/>
    <s v="RLTY"/>
    <s v="01-Mar-17"/>
    <x v="0"/>
    <s v="X-Other"/>
    <s v="AB"/>
    <x v="1"/>
  </r>
  <r>
    <s v="Single Family"/>
    <n v="430000"/>
    <x v="1"/>
    <s v="DNFR"/>
    <d v="2017-02-15T00:00:00"/>
    <x v="0"/>
    <s v="DOWNING FRYE"/>
    <s v="AB"/>
    <x v="1"/>
  </r>
  <r>
    <s v="Single Family"/>
    <n v="430000"/>
    <x v="1"/>
    <s v="NNREC"/>
    <d v="2017-01-30T00:00:00"/>
    <x v="0"/>
    <s v="X-Other"/>
    <s v="AB"/>
    <x v="1"/>
  </r>
  <r>
    <s v="Single Family"/>
    <n v="430000"/>
    <x v="1"/>
    <s v="PREM12"/>
    <d v="2017-02-27T00:00:00"/>
    <x v="0"/>
    <s v="PREMIER SOTHEBYS"/>
    <s v="AB"/>
    <x v="1"/>
  </r>
  <r>
    <s v="Single Family"/>
    <n v="430000"/>
    <x v="1"/>
    <s v="WOOD17"/>
    <d v="2017-03-30T00:00:00"/>
    <x v="0"/>
    <s v="JOHN R WOOD"/>
    <s v="AB"/>
    <x v="1"/>
  </r>
  <r>
    <s v="Single Family"/>
    <n v="430000"/>
    <x v="1"/>
    <s v="CYPR01"/>
    <d v="2017-03-17T00:00:00"/>
    <x v="0"/>
    <s v="X-Other"/>
    <s v="AB"/>
    <x v="1"/>
  </r>
  <r>
    <s v="Single Family"/>
    <n v="430000"/>
    <x v="1"/>
    <s v="NPPR"/>
    <d v="2017-01-11T00:00:00"/>
    <x v="0"/>
    <s v="PREMIERE PLUS REALTY COMPANY"/>
    <s v="AB"/>
    <x v="1"/>
  </r>
  <r>
    <s v="Single Family"/>
    <n v="430000"/>
    <x v="1"/>
    <s v="DNFR"/>
    <s v="06-Feb-17"/>
    <x v="0"/>
    <s v="DOWNING FRYE"/>
    <s v="AB"/>
    <x v="1"/>
  </r>
  <r>
    <s v="Condo"/>
    <n v="430000"/>
    <x v="1"/>
    <s v="NWILD"/>
    <d v="2017-03-22T00:00:00"/>
    <x v="0"/>
    <s v="X-Other"/>
    <s v="AB"/>
    <x v="1"/>
  </r>
  <r>
    <s v="Condo"/>
    <n v="430000"/>
    <x v="1"/>
    <s v="CBRR02"/>
    <d v="2017-03-29T00:00:00"/>
    <x v="0"/>
    <s v="COLDWELL BANKER"/>
    <s v="AB"/>
    <x v="1"/>
  </r>
  <r>
    <s v="Single Family"/>
    <n v="430000"/>
    <x v="1"/>
    <s v="NAMVT"/>
    <d v="2017-02-17T00:00:00"/>
    <x v="0"/>
    <s v="AMERIVEST"/>
    <s v="AB"/>
    <x v="1"/>
  </r>
  <r>
    <s v="Condo"/>
    <n v="430170"/>
    <x v="1"/>
    <s v="NDRC"/>
    <d v="2017-03-28T00:00:00"/>
    <x v="0"/>
    <s v="X-Other"/>
    <s v="AB"/>
    <x v="1"/>
  </r>
  <r>
    <s v="Single Family"/>
    <n v="431884"/>
    <x v="1"/>
    <s v="RHSSI"/>
    <s v="01-Mar-17"/>
    <x v="0"/>
    <s v="X-Other"/>
    <s v="AB"/>
    <x v="1"/>
  </r>
  <r>
    <s v="Condo"/>
    <n v="432000"/>
    <x v="1"/>
    <s v="DNFRI"/>
    <d v="2017-03-15T00:00:00"/>
    <x v="0"/>
    <s v="DOWNING FRYE"/>
    <s v="AB"/>
    <x v="1"/>
  </r>
  <r>
    <s v="Single Family"/>
    <n v="433000"/>
    <x v="1"/>
    <s v="NKEAT"/>
    <d v="2017-02-28T00:00:00"/>
    <x v="0"/>
    <s v="X-Other"/>
    <s v="AB"/>
    <x v="1"/>
  </r>
  <r>
    <s v="Single Family"/>
    <n v="434000"/>
    <x v="1"/>
    <s v="CBRE03"/>
    <s v="03-Mar-17"/>
    <x v="0"/>
    <s v="COLDWELL BANKER"/>
    <s v="AB"/>
    <x v="1"/>
  </r>
  <r>
    <s v="Single Family"/>
    <n v="434000"/>
    <x v="1"/>
    <s v="CBRR02"/>
    <d v="2017-02-17T00:00:00"/>
    <x v="0"/>
    <s v="COLDWELL BANKER"/>
    <s v="AB"/>
    <x v="1"/>
  </r>
  <r>
    <s v="Single Family"/>
    <n v="434900"/>
    <x v="1"/>
    <s v="SUNY"/>
    <d v="2017-01-27T00:00:00"/>
    <x v="0"/>
    <s v="X-Other"/>
    <s v="AB"/>
    <x v="1"/>
  </r>
  <r>
    <s v="Single Family"/>
    <n v="435000"/>
    <x v="1"/>
    <s v="WOOD"/>
    <s v="08-Mar-17"/>
    <x v="0"/>
    <s v="JOHN R WOOD"/>
    <s v="AB"/>
    <x v="1"/>
  </r>
  <r>
    <s v="Condo"/>
    <n v="435000"/>
    <x v="1"/>
    <s v="RLTY"/>
    <d v="2017-02-22T00:00:00"/>
    <x v="0"/>
    <s v="X-Other"/>
    <s v="AB"/>
    <x v="1"/>
  </r>
  <r>
    <s v="Single Family"/>
    <n v="435000"/>
    <x v="1"/>
    <s v="WOOD17"/>
    <d v="2017-03-31T00:00:00"/>
    <x v="0"/>
    <s v="JOHN R WOOD"/>
    <s v="AB"/>
    <x v="1"/>
  </r>
  <r>
    <s v="Single Family"/>
    <n v="435000"/>
    <x v="1"/>
    <s v="PRUD30"/>
    <d v="2017-02-23T00:00:00"/>
    <x v="0"/>
    <s v="BERKSHIRE HATHAWAY FLORIDA"/>
    <s v="AB"/>
    <x v="1"/>
  </r>
  <r>
    <s v="Single Family"/>
    <n v="435000"/>
    <x v="1"/>
    <s v="BKWR"/>
    <d v="2017-02-10T00:00:00"/>
    <x v="0"/>
    <s v="KELLER WILLIAMS ELITE"/>
    <s v="AB"/>
    <x v="1"/>
  </r>
  <r>
    <s v="Single Family"/>
    <n v="435000"/>
    <x v="1"/>
    <s v="BEVBE"/>
    <d v="2017-02-28T00:00:00"/>
    <x v="0"/>
    <s v="X-Other"/>
    <s v="AB"/>
    <x v="1"/>
  </r>
  <r>
    <s v="Condo"/>
    <n v="435000"/>
    <x v="1"/>
    <s v="NPPR"/>
    <s v="03-Jan-17"/>
    <x v="0"/>
    <s v="PREMIERE PLUS REALTY COMPANY"/>
    <s v="AB"/>
    <x v="1"/>
  </r>
  <r>
    <s v="Single Family"/>
    <n v="435000"/>
    <x v="1"/>
    <s v="NCLIF"/>
    <d v="2017-03-27T00:00:00"/>
    <x v="0"/>
    <s v="X-Other"/>
    <s v="AB"/>
    <x v="1"/>
  </r>
  <r>
    <s v="Single Family"/>
    <n v="435000"/>
    <x v="1"/>
    <s v="PREM12"/>
    <s v="03-Jan-17"/>
    <x v="0"/>
    <s v="PREMIER SOTHEBYS"/>
    <s v="AB"/>
    <x v="1"/>
  </r>
  <r>
    <s v="Condo"/>
    <n v="435000"/>
    <x v="1"/>
    <s v="WOOD"/>
    <d v="2017-03-16T00:00:00"/>
    <x v="0"/>
    <s v="JOHN R WOOD"/>
    <s v="AB"/>
    <x v="1"/>
  </r>
  <r>
    <s v="Condo"/>
    <n v="435000"/>
    <x v="1"/>
    <s v="CBRR03"/>
    <d v="2017-03-10T00:00:00"/>
    <x v="0"/>
    <s v="COLDWELL BANKER"/>
    <s v="AB"/>
    <x v="1"/>
  </r>
  <r>
    <s v="Single Family"/>
    <n v="435000"/>
    <x v="1"/>
    <s v="NMCQ"/>
    <d v="2017-01-18T00:00:00"/>
    <x v="0"/>
    <s v="X-Other"/>
    <s v="AB"/>
    <x v="1"/>
  </r>
  <r>
    <s v="Single Family"/>
    <n v="435000"/>
    <x v="1"/>
    <s v="NXCH"/>
    <s v="03-Feb-17"/>
    <x v="0"/>
    <s v="X-Other"/>
    <s v="AB"/>
    <x v="1"/>
  </r>
  <r>
    <s v="Condo"/>
    <n v="435000"/>
    <x v="1"/>
    <s v="WOOD"/>
    <d v="2017-02-13T00:00:00"/>
    <x v="0"/>
    <s v="JOHN R WOOD"/>
    <s v="AB"/>
    <x v="1"/>
  </r>
  <r>
    <s v="Condo"/>
    <n v="435000"/>
    <x v="1"/>
    <s v="NPPR"/>
    <d v="2017-03-16T00:00:00"/>
    <x v="0"/>
    <s v="PREMIERE PLUS REALTY COMPANY"/>
    <s v="AB"/>
    <x v="1"/>
  </r>
  <r>
    <s v="Single Family"/>
    <n v="437000"/>
    <x v="1"/>
    <s v="CBRR03"/>
    <d v="2017-01-11T00:00:00"/>
    <x v="0"/>
    <s v="COLDWELL BANKER"/>
    <s v="AB"/>
    <x v="1"/>
  </r>
  <r>
    <s v="Condo"/>
    <n v="437500"/>
    <x v="1"/>
    <s v="NDRC"/>
    <s v="01-Feb-17"/>
    <x v="0"/>
    <s v="X-Other"/>
    <s v="AB"/>
    <x v="1"/>
  </r>
  <r>
    <s v="Single Family"/>
    <n v="437500"/>
    <x v="1"/>
    <s v="VPI"/>
    <s v="01-Mar-17"/>
    <x v="0"/>
    <s v="X-Other"/>
    <s v="AB"/>
    <x v="1"/>
  </r>
  <r>
    <s v="Single Family"/>
    <n v="438000"/>
    <x v="1"/>
    <s v="FREM"/>
    <d v="2017-03-31T00:00:00"/>
    <x v="0"/>
    <s v="X-Other"/>
    <s v="AB"/>
    <x v="1"/>
  </r>
  <r>
    <s v="Condo"/>
    <n v="438900"/>
    <x v="1"/>
    <s v="NRSRE4"/>
    <d v="2017-01-17T00:00:00"/>
    <x v="0"/>
    <s v="ROYAL SHELL REAL ESTATE"/>
    <s v="AB"/>
    <x v="1"/>
  </r>
  <r>
    <s v="Single Family"/>
    <n v="439000"/>
    <x v="1"/>
    <s v="NDRC"/>
    <d v="2017-02-15T00:00:00"/>
    <x v="0"/>
    <s v="X-Other"/>
    <s v="AB"/>
    <x v="1"/>
  </r>
  <r>
    <s v="Single Family"/>
    <n v="440000"/>
    <x v="1"/>
    <s v="NPPR"/>
    <d v="2017-02-28T00:00:00"/>
    <x v="0"/>
    <s v="PREMIERE PLUS REALTY COMPANY"/>
    <s v="AB"/>
    <x v="1"/>
  </r>
  <r>
    <s v="Single Family"/>
    <n v="440000"/>
    <x v="1"/>
    <s v="FLIR"/>
    <d v="2017-03-22T00:00:00"/>
    <x v="0"/>
    <s v="X-Other"/>
    <s v="AB"/>
    <x v="1"/>
  </r>
  <r>
    <s v="Single Family"/>
    <n v="440000"/>
    <x v="1"/>
    <s v="BDOWN2"/>
    <d v="2017-03-10T00:00:00"/>
    <x v="0"/>
    <s v="DOWNING FRYE"/>
    <s v="AB"/>
    <x v="1"/>
  </r>
  <r>
    <s v="Single Family"/>
    <n v="440000"/>
    <x v="1"/>
    <s v="NECO"/>
    <s v="07-Feb-17"/>
    <x v="0"/>
    <s v="X-Other"/>
    <s v="AB"/>
    <x v="1"/>
  </r>
  <r>
    <s v="Single Family"/>
    <n v="440000"/>
    <x v="1"/>
    <s v="WOOD17"/>
    <d v="2017-03-20T00:00:00"/>
    <x v="0"/>
    <s v="JOHN R WOOD"/>
    <s v="AB"/>
    <x v="1"/>
  </r>
  <r>
    <s v="Condo"/>
    <n v="440000"/>
    <x v="1"/>
    <s v="NGLPL"/>
    <d v="2017-03-24T00:00:00"/>
    <x v="0"/>
    <s v="X-Other"/>
    <s v="AB"/>
    <x v="1"/>
  </r>
  <r>
    <s v="Condo"/>
    <n v="440000"/>
    <x v="1"/>
    <s v="NGLPL"/>
    <d v="2017-01-12T00:00:00"/>
    <x v="0"/>
    <s v="X-Other"/>
    <s v="AB"/>
    <x v="1"/>
  </r>
  <r>
    <s v="Single Family"/>
    <n v="440000"/>
    <x v="1"/>
    <s v="DNFR"/>
    <s v="02-Feb-17"/>
    <x v="0"/>
    <s v="DOWNING FRYE"/>
    <s v="AB"/>
    <x v="1"/>
  </r>
  <r>
    <s v="Single Family"/>
    <n v="440000"/>
    <x v="1"/>
    <s v="NFHR"/>
    <d v="2017-03-16T00:00:00"/>
    <x v="0"/>
    <s v="X-Other"/>
    <s v="AB"/>
    <x v="1"/>
  </r>
  <r>
    <s v="Single Family"/>
    <n v="440000"/>
    <x v="1"/>
    <s v="DNFR"/>
    <s v="01-Mar-17"/>
    <x v="0"/>
    <s v="DOWNING FRYE"/>
    <s v="AB"/>
    <x v="1"/>
  </r>
  <r>
    <s v="Single Family"/>
    <n v="440000"/>
    <x v="1"/>
    <s v="NPPR3"/>
    <s v="09-Feb-17"/>
    <x v="0"/>
    <s v="PREMIERE PLUS REALTY COMPANY"/>
    <s v="AB"/>
    <x v="1"/>
  </r>
  <r>
    <s v="Condo"/>
    <n v="440000"/>
    <x v="1"/>
    <s v="NIRM"/>
    <s v="09-Mar-17"/>
    <x v="0"/>
    <s v="X-Other"/>
    <s v="AB"/>
    <x v="1"/>
  </r>
  <r>
    <s v="Single Family"/>
    <n v="440000"/>
    <x v="1"/>
    <s v="WOOD"/>
    <s v="09-Mar-17"/>
    <x v="0"/>
    <s v="JOHN R WOOD"/>
    <s v="AB"/>
    <x v="1"/>
  </r>
  <r>
    <s v="Condo"/>
    <n v="442000"/>
    <x v="1"/>
    <s v="NSTO"/>
    <d v="2017-01-30T00:00:00"/>
    <x v="0"/>
    <s v="X-Other"/>
    <s v="AB"/>
    <x v="1"/>
  </r>
  <r>
    <s v="Single Family"/>
    <n v="442500"/>
    <x v="1"/>
    <s v="NPPR"/>
    <s v="04-Jan-17"/>
    <x v="0"/>
    <s v="PREMIERE PLUS REALTY COMPANY"/>
    <s v="AB"/>
    <x v="1"/>
  </r>
  <r>
    <s v="Condo"/>
    <n v="442500"/>
    <x v="1"/>
    <s v="PREM02"/>
    <s v="04-Jan-17"/>
    <x v="0"/>
    <s v="PREMIER SOTHEBYS"/>
    <s v="AB"/>
    <x v="1"/>
  </r>
  <r>
    <s v="Condo"/>
    <n v="442500"/>
    <x v="1"/>
    <s v="VPI"/>
    <d v="2017-03-27T00:00:00"/>
    <x v="0"/>
    <s v="X-Other"/>
    <s v="AB"/>
    <x v="1"/>
  </r>
  <r>
    <s v="Single Family"/>
    <n v="442500"/>
    <x v="1"/>
    <s v="NGCPG"/>
    <d v="2017-02-24T00:00:00"/>
    <x v="0"/>
    <s v="X-Other"/>
    <s v="AB"/>
    <x v="1"/>
  </r>
  <r>
    <s v="Single Family"/>
    <n v="443000"/>
    <x v="1"/>
    <s v="NMVP1"/>
    <s v="01-Mar-17"/>
    <x v="0"/>
    <s v="X-Other"/>
    <s v="AB"/>
    <x v="1"/>
  </r>
  <r>
    <s v="Condo"/>
    <n v="445000"/>
    <x v="1"/>
    <s v="CODI"/>
    <d v="2017-02-28T00:00:00"/>
    <x v="0"/>
    <s v="X-Other"/>
    <s v="AB"/>
    <x v="1"/>
  </r>
  <r>
    <s v="Single Family"/>
    <n v="445000"/>
    <x v="1"/>
    <s v="WOOD17"/>
    <d v="2017-03-15T00:00:00"/>
    <x v="0"/>
    <s v="JOHN R WOOD"/>
    <s v="AB"/>
    <x v="1"/>
  </r>
  <r>
    <s v="Condo"/>
    <n v="445000"/>
    <x v="1"/>
    <s v="NMAF"/>
    <d v="2017-03-16T00:00:00"/>
    <x v="0"/>
    <s v="X-Other"/>
    <s v="AB"/>
    <x v="1"/>
  </r>
  <r>
    <s v="Single Family"/>
    <n v="445000"/>
    <x v="1"/>
    <s v="NDRC"/>
    <d v="2017-01-18T00:00:00"/>
    <x v="0"/>
    <s v="X-Other"/>
    <s v="AB"/>
    <x v="1"/>
  </r>
  <r>
    <s v="Single Family"/>
    <n v="445000"/>
    <x v="1"/>
    <s v="NBHHS"/>
    <s v="03-Feb-17"/>
    <x v="0"/>
    <s v="BERKSHIRE HATHAWAY FLORIDA"/>
    <s v="AB"/>
    <x v="1"/>
  </r>
  <r>
    <s v="Condo"/>
    <n v="445000"/>
    <x v="1"/>
    <s v="NPPR"/>
    <d v="2017-02-28T00:00:00"/>
    <x v="0"/>
    <s v="PREMIERE PLUS REALTY COMPANY"/>
    <s v="AB"/>
    <x v="1"/>
  </r>
  <r>
    <s v="Single Family"/>
    <n v="445000"/>
    <x v="1"/>
    <s v="NRLNA"/>
    <s v="03-Jan-17"/>
    <x v="0"/>
    <s v="X-Other"/>
    <s v="AB"/>
    <x v="1"/>
  </r>
  <r>
    <s v="Single Family"/>
    <n v="445000"/>
    <x v="1"/>
    <s v="DNFR"/>
    <s v="09-Mar-17"/>
    <x v="0"/>
    <s v="DOWNING FRYE"/>
    <s v="AB"/>
    <x v="1"/>
  </r>
  <r>
    <s v="Condo"/>
    <n v="445000"/>
    <x v="1"/>
    <s v="VPI"/>
    <s v="04-Jan-17"/>
    <x v="0"/>
    <s v="X-Other"/>
    <s v="AB"/>
    <x v="1"/>
  </r>
  <r>
    <s v="Single Family"/>
    <n v="445000"/>
    <x v="1"/>
    <s v="CBRR02"/>
    <d v="2017-01-11T00:00:00"/>
    <x v="0"/>
    <s v="COLDWELL BANKER"/>
    <s v="AB"/>
    <x v="1"/>
  </r>
  <r>
    <s v="Condo"/>
    <n v="445000"/>
    <x v="1"/>
    <s v="WOOD17"/>
    <s v="03-Mar-17"/>
    <x v="0"/>
    <s v="JOHN R WOOD"/>
    <s v="AB"/>
    <x v="1"/>
  </r>
  <r>
    <s v="Single Family"/>
    <n v="446500"/>
    <x v="1"/>
    <s v="NSAC"/>
    <d v="2017-01-30T00:00:00"/>
    <x v="0"/>
    <s v="X-Other"/>
    <s v="AB"/>
    <x v="1"/>
  </r>
  <r>
    <s v="Single Family"/>
    <n v="448000"/>
    <x v="1"/>
    <s v="CC0NMLS"/>
    <d v="2017-01-31T00:00:00"/>
    <x v="0"/>
    <s v="X-Other"/>
    <s v="AB"/>
    <x v="1"/>
  </r>
  <r>
    <s v="Single Family"/>
    <n v="448900"/>
    <x v="1"/>
    <s v="NKRE"/>
    <s v="03-Feb-17"/>
    <x v="0"/>
    <s v="X-Other"/>
    <s v="AB"/>
    <x v="1"/>
  </r>
  <r>
    <s v="Single Family"/>
    <n v="449000"/>
    <x v="1"/>
    <s v="BRSRE4"/>
    <d v="2017-01-31T00:00:00"/>
    <x v="0"/>
    <s v="ROYAL SHELL REAL ESTATE"/>
    <s v="AB"/>
    <x v="1"/>
  </r>
  <r>
    <s v="Single Family"/>
    <n v="449000"/>
    <x v="1"/>
    <s v="SUNY"/>
    <d v="2017-03-17T00:00:00"/>
    <x v="0"/>
    <s v="X-Other"/>
    <s v="AB"/>
    <x v="1"/>
  </r>
  <r>
    <s v="Single Family"/>
    <n v="449500"/>
    <x v="1"/>
    <s v="NOPYT"/>
    <d v="2017-03-16T00:00:00"/>
    <x v="0"/>
    <s v="X-Other"/>
    <s v="AB"/>
    <x v="1"/>
  </r>
  <r>
    <s v="Condo"/>
    <n v="450000"/>
    <x v="1"/>
    <s v="NBHHS2"/>
    <d v="2017-03-10T00:00:00"/>
    <x v="0"/>
    <s v="BERKSHIRE HATHAWAY FLORIDA"/>
    <s v="AB"/>
    <x v="1"/>
  </r>
  <r>
    <s v="Single Family"/>
    <n v="450000"/>
    <x v="1"/>
    <s v="NPPR"/>
    <d v="2017-03-31T00:00:00"/>
    <x v="0"/>
    <s v="PREMIERE PLUS REALTY COMPANY"/>
    <s v="AB"/>
    <x v="1"/>
  </r>
  <r>
    <s v="Single Family"/>
    <n v="450000"/>
    <x v="1"/>
    <s v="NWRF"/>
    <s v="06-Jan-17"/>
    <x v="0"/>
    <s v="WILLIAM RAVEIS"/>
    <s v="AB"/>
    <x v="1"/>
  </r>
  <r>
    <s v="Single Family"/>
    <n v="450000"/>
    <x v="1"/>
    <s v="NRIES"/>
    <d v="2017-02-22T00:00:00"/>
    <x v="0"/>
    <s v="X-Other"/>
    <s v="AB"/>
    <x v="1"/>
  </r>
  <r>
    <s v="Single Family"/>
    <n v="450000"/>
    <x v="1"/>
    <s v="WOOD17"/>
    <d v="2017-01-31T00:00:00"/>
    <x v="0"/>
    <s v="JOHN R WOOD"/>
    <s v="AB"/>
    <x v="1"/>
  </r>
  <r>
    <s v="Single Family"/>
    <n v="450000"/>
    <x v="1"/>
    <s v="CBRR03"/>
    <d v="2017-01-27T00:00:00"/>
    <x v="0"/>
    <s v="COLDWELL BANKER"/>
    <s v="AB"/>
    <x v="1"/>
  </r>
  <r>
    <s v="Single Family"/>
    <n v="450000"/>
    <x v="1"/>
    <s v="DNFR"/>
    <d v="2017-02-13T00:00:00"/>
    <x v="0"/>
    <s v="DOWNING FRYE"/>
    <s v="AB"/>
    <x v="1"/>
  </r>
  <r>
    <s v="Single Family"/>
    <n v="450000"/>
    <x v="1"/>
    <s v="PREM03"/>
    <d v="2017-02-28T00:00:00"/>
    <x v="0"/>
    <s v="PREMIER SOTHEBYS"/>
    <s v="AB"/>
    <x v="1"/>
  </r>
  <r>
    <s v="Single Family"/>
    <n v="450000"/>
    <x v="1"/>
    <s v="FBPL"/>
    <d v="2017-01-20T00:00:00"/>
    <x v="0"/>
    <s v="X-Other"/>
    <s v="AB"/>
    <x v="1"/>
  </r>
  <r>
    <s v="Condo"/>
    <n v="450000"/>
    <x v="1"/>
    <s v="WRGI"/>
    <d v="2017-03-31T00:00:00"/>
    <x v="0"/>
    <s v="X-Other"/>
    <s v="AB"/>
    <x v="1"/>
  </r>
  <r>
    <s v="Single Family"/>
    <n v="450000"/>
    <x v="1"/>
    <s v="NMVP1"/>
    <d v="2017-01-11T00:00:00"/>
    <x v="0"/>
    <s v="X-Other"/>
    <s v="AB"/>
    <x v="1"/>
  </r>
  <r>
    <s v="Condo"/>
    <n v="450000"/>
    <x v="1"/>
    <s v="NPPR"/>
    <d v="2017-01-27T00:00:00"/>
    <x v="0"/>
    <s v="PREMIERE PLUS REALTY COMPANY"/>
    <s v="AB"/>
    <x v="1"/>
  </r>
  <r>
    <s v="Single Family"/>
    <n v="450000"/>
    <x v="1"/>
    <s v="DNFR"/>
    <d v="2017-02-17T00:00:00"/>
    <x v="0"/>
    <s v="DOWNING FRYE"/>
    <s v="AB"/>
    <x v="1"/>
  </r>
  <r>
    <s v="Single Family"/>
    <n v="450000"/>
    <x v="1"/>
    <s v="CRCROWN"/>
    <d v="2017-03-15T00:00:00"/>
    <x v="0"/>
    <s v="X-Other"/>
    <s v="AB"/>
    <x v="1"/>
  </r>
  <r>
    <s v="Single Family"/>
    <n v="450000"/>
    <x v="1"/>
    <s v="NPPR"/>
    <d v="2017-02-10T00:00:00"/>
    <x v="0"/>
    <s v="PREMIERE PLUS REALTY COMPANY"/>
    <s v="AB"/>
    <x v="1"/>
  </r>
  <r>
    <s v="Single Family"/>
    <n v="450000"/>
    <x v="1"/>
    <s v="BKWR"/>
    <d v="2017-03-16T00:00:00"/>
    <x v="0"/>
    <s v="KELLER WILLIAMS ELITE"/>
    <s v="AB"/>
    <x v="1"/>
  </r>
  <r>
    <s v="Single Family"/>
    <n v="450000"/>
    <x v="1"/>
    <s v="WOOD05"/>
    <d v="2017-03-15T00:00:00"/>
    <x v="0"/>
    <s v="JOHN R WOOD"/>
    <s v="AB"/>
    <x v="1"/>
  </r>
  <r>
    <s v="Single Family"/>
    <n v="450000"/>
    <x v="1"/>
    <s v="CBRR02"/>
    <d v="2017-03-21T00:00:00"/>
    <x v="0"/>
    <s v="COLDWELL BANKER"/>
    <s v="AB"/>
    <x v="1"/>
  </r>
  <r>
    <s v="Single Family"/>
    <n v="452000"/>
    <x v="1"/>
    <s v="NDRC"/>
    <d v="2017-03-31T00:00:00"/>
    <x v="0"/>
    <s v="X-Other"/>
    <s v="AB"/>
    <x v="1"/>
  </r>
  <r>
    <s v="Condo"/>
    <n v="452500"/>
    <x v="1"/>
    <s v="NPPR"/>
    <d v="2017-01-10T00:00:00"/>
    <x v="0"/>
    <s v="PREMIERE PLUS REALTY COMPANY"/>
    <s v="AB"/>
    <x v="1"/>
  </r>
  <r>
    <s v="Condo"/>
    <n v="455000"/>
    <x v="1"/>
    <s v="DNFR"/>
    <d v="2017-02-24T00:00:00"/>
    <x v="0"/>
    <s v="DOWNING FRYE"/>
    <s v="AB"/>
    <x v="1"/>
  </r>
  <r>
    <s v="Condo"/>
    <n v="455000"/>
    <x v="1"/>
    <s v="BDOWN2"/>
    <s v="05-Jan-17"/>
    <x v="0"/>
    <s v="DOWNING FRYE"/>
    <s v="AB"/>
    <x v="1"/>
  </r>
  <r>
    <s v="Condo"/>
    <n v="455000"/>
    <x v="1"/>
    <s v="SUNY02"/>
    <d v="2017-02-17T00:00:00"/>
    <x v="0"/>
    <s v="X-Other"/>
    <s v="AB"/>
    <x v="1"/>
  </r>
  <r>
    <s v="Single Family"/>
    <n v="455000"/>
    <x v="1"/>
    <s v="NMARN"/>
    <d v="2017-02-17T00:00:00"/>
    <x v="0"/>
    <s v="X-Other"/>
    <s v="AB"/>
    <x v="1"/>
  </r>
  <r>
    <s v="Single Family"/>
    <n v="455000"/>
    <x v="1"/>
    <s v="PREM03"/>
    <d v="2017-01-10T00:00:00"/>
    <x v="0"/>
    <s v="PREMIER SOTHEBYS"/>
    <s v="AB"/>
    <x v="1"/>
  </r>
  <r>
    <s v="Single Family"/>
    <n v="455000"/>
    <x v="1"/>
    <s v="FNML"/>
    <d v="2017-03-31T00:00:00"/>
    <x v="0"/>
    <s v="X-Other"/>
    <s v="AB"/>
    <x v="1"/>
  </r>
  <r>
    <s v="Single Family"/>
    <n v="455000"/>
    <x v="1"/>
    <s v="NAMVT"/>
    <d v="2017-02-28T00:00:00"/>
    <x v="0"/>
    <s v="AMERIVEST"/>
    <s v="AB"/>
    <x v="1"/>
  </r>
  <r>
    <s v="Single Family"/>
    <n v="457000"/>
    <x v="1"/>
    <s v="NCVE"/>
    <s v="06-Jan-17"/>
    <x v="0"/>
    <e v="#N/A"/>
    <s v="AB"/>
    <x v="1"/>
  </r>
  <r>
    <s v="Single Family"/>
    <n v="458000"/>
    <x v="1"/>
    <s v="BDOWN2"/>
    <s v="01-Feb-17"/>
    <x v="0"/>
    <s v="DOWNING FRYE"/>
    <s v="AB"/>
    <x v="1"/>
  </r>
  <r>
    <s v="Single Family"/>
    <n v="458777"/>
    <x v="1"/>
    <s v="NPPR"/>
    <d v="2017-01-26T00:00:00"/>
    <x v="0"/>
    <s v="PREMIERE PLUS REALTY COMPANY"/>
    <s v="AB"/>
    <x v="1"/>
  </r>
  <r>
    <s v="Single Family"/>
    <n v="458900"/>
    <x v="1"/>
    <s v="NGLH"/>
    <s v="09-Feb-17"/>
    <x v="0"/>
    <s v="X-Other"/>
    <s v="AB"/>
    <x v="1"/>
  </r>
  <r>
    <s v="Single Family"/>
    <n v="459000"/>
    <x v="1"/>
    <s v="FGCA"/>
    <s v="07-Feb-17"/>
    <x v="0"/>
    <s v="X-Other"/>
    <s v="AB"/>
    <x v="1"/>
  </r>
  <r>
    <s v="Single Family"/>
    <n v="459800"/>
    <x v="1"/>
    <s v="NGPN"/>
    <d v="2017-01-11T00:00:00"/>
    <x v="0"/>
    <s v="X-Other"/>
    <s v="AB"/>
    <x v="1"/>
  </r>
  <r>
    <s v="Single Family"/>
    <n v="459900"/>
    <x v="1"/>
    <s v="DNFR"/>
    <d v="2017-02-28T00:00:00"/>
    <x v="0"/>
    <s v="DOWNING FRYE"/>
    <s v="AB"/>
    <x v="1"/>
  </r>
  <r>
    <s v="Single Family"/>
    <n v="460000"/>
    <x v="1"/>
    <s v="BKWR"/>
    <d v="2017-02-23T00:00:00"/>
    <x v="0"/>
    <s v="KELLER WILLIAMS ELITE"/>
    <s v="AB"/>
    <x v="1"/>
  </r>
  <r>
    <s v="Single Family"/>
    <n v="460000"/>
    <x v="1"/>
    <s v="NPPR"/>
    <d v="2017-02-21T00:00:00"/>
    <x v="0"/>
    <s v="PREMIERE PLUS REALTY COMPANY"/>
    <s v="AB"/>
    <x v="1"/>
  </r>
  <r>
    <s v="Single Family"/>
    <n v="460000"/>
    <x v="1"/>
    <s v="DNFR"/>
    <s v="06-Feb-17"/>
    <x v="0"/>
    <s v="DOWNING FRYE"/>
    <s v="AB"/>
    <x v="1"/>
  </r>
  <r>
    <s v="Condo"/>
    <n v="460000"/>
    <x v="1"/>
    <s v="PREM01"/>
    <d v="2017-02-22T00:00:00"/>
    <x v="0"/>
    <s v="PREMIER SOTHEBYS"/>
    <s v="AB"/>
    <x v="1"/>
  </r>
  <r>
    <s v="Single Family"/>
    <n v="460000"/>
    <x v="1"/>
    <s v="NPPR3"/>
    <d v="2017-03-15T00:00:00"/>
    <x v="0"/>
    <s v="PREMIERE PLUS REALTY COMPANY"/>
    <s v="AB"/>
    <x v="1"/>
  </r>
  <r>
    <s v="Single Family"/>
    <n v="460000"/>
    <x v="1"/>
    <s v="FGSL"/>
    <d v="2017-01-18T00:00:00"/>
    <x v="0"/>
    <s v="X-Other"/>
    <s v="AB"/>
    <x v="1"/>
  </r>
  <r>
    <s v="Condo"/>
    <n v="462000"/>
    <x v="1"/>
    <s v="NRSRE6"/>
    <s v="01-Mar-17"/>
    <x v="0"/>
    <s v="ROYAL SHELL REAL ESTATE"/>
    <s v="AB"/>
    <x v="1"/>
  </r>
  <r>
    <s v="Single Family"/>
    <n v="462500"/>
    <x v="1"/>
    <s v="NDAA"/>
    <d v="2017-03-23T00:00:00"/>
    <x v="0"/>
    <s v="X-Other"/>
    <s v="AB"/>
    <x v="1"/>
  </r>
  <r>
    <s v="Condo"/>
    <n v="462500"/>
    <x v="1"/>
    <s v="DNFR"/>
    <d v="2017-03-31T00:00:00"/>
    <x v="0"/>
    <s v="DOWNING FRYE"/>
    <s v="AB"/>
    <x v="1"/>
  </r>
  <r>
    <s v="Single Family"/>
    <n v="464000"/>
    <x v="1"/>
    <s v="CBRR03"/>
    <d v="2017-01-27T00:00:00"/>
    <x v="0"/>
    <s v="COLDWELL BANKER"/>
    <s v="AB"/>
    <x v="1"/>
  </r>
  <r>
    <s v="Single Family"/>
    <n v="464000"/>
    <x v="1"/>
    <s v="FPRGP"/>
    <d v="2017-02-14T00:00:00"/>
    <x v="0"/>
    <s v="X-Other"/>
    <s v="AB"/>
    <x v="1"/>
  </r>
  <r>
    <s v="Condo"/>
    <n v="464900"/>
    <x v="1"/>
    <s v="WOOD24"/>
    <d v="2017-01-27T00:00:00"/>
    <x v="0"/>
    <s v="JOHN R WOOD"/>
    <s v="AB"/>
    <x v="1"/>
  </r>
  <r>
    <s v="Single Family"/>
    <n v="464900"/>
    <x v="1"/>
    <s v="NBHHS"/>
    <d v="2017-01-10T00:00:00"/>
    <x v="0"/>
    <s v="BERKSHIRE HATHAWAY FLORIDA"/>
    <s v="AB"/>
    <x v="1"/>
  </r>
  <r>
    <s v="Single Family"/>
    <n v="464990"/>
    <x v="1"/>
    <s v="NERSF"/>
    <d v="2017-01-31T00:00:00"/>
    <x v="0"/>
    <s v="X-Other"/>
    <s v="AB"/>
    <x v="1"/>
  </r>
  <r>
    <s v="Single Family"/>
    <n v="465000"/>
    <x v="1"/>
    <s v="FREXE"/>
    <d v="2017-02-24T00:00:00"/>
    <x v="0"/>
    <s v="X-Other"/>
    <s v="AB"/>
    <x v="1"/>
  </r>
  <r>
    <s v="Single Family"/>
    <n v="465000"/>
    <x v="1"/>
    <s v="DNFR"/>
    <d v="2017-02-24T00:00:00"/>
    <x v="0"/>
    <s v="DOWNING FRYE"/>
    <s v="AB"/>
    <x v="1"/>
  </r>
  <r>
    <s v="Single Family"/>
    <n v="465000"/>
    <x v="1"/>
    <s v="PREM12"/>
    <d v="2017-01-27T00:00:00"/>
    <x v="0"/>
    <s v="PREMIER SOTHEBYS"/>
    <s v="AB"/>
    <x v="1"/>
  </r>
  <r>
    <s v="Single Family"/>
    <n v="465000"/>
    <x v="1"/>
    <s v="NPPR3"/>
    <d v="2017-03-28T00:00:00"/>
    <x v="0"/>
    <s v="PREMIERE PLUS REALTY COMPANY"/>
    <s v="AB"/>
    <x v="1"/>
  </r>
  <r>
    <s v="Single Family"/>
    <n v="465000"/>
    <x v="1"/>
    <s v="FNML"/>
    <d v="2017-03-21T00:00:00"/>
    <x v="0"/>
    <s v="X-Other"/>
    <s v="AB"/>
    <x v="1"/>
  </r>
  <r>
    <s v="Single Family"/>
    <n v="465000"/>
    <x v="1"/>
    <s v="SUNY02"/>
    <d v="2017-02-27T00:00:00"/>
    <x v="0"/>
    <s v="X-Other"/>
    <s v="AB"/>
    <x v="1"/>
  </r>
  <r>
    <s v="Condo"/>
    <n v="465000"/>
    <x v="1"/>
    <s v="NWRG"/>
    <d v="2017-02-15T00:00:00"/>
    <x v="0"/>
    <s v="X-Other"/>
    <s v="AB"/>
    <x v="1"/>
  </r>
  <r>
    <s v="Condo"/>
    <n v="465000"/>
    <x v="1"/>
    <s v="NPPR"/>
    <d v="2017-01-17T00:00:00"/>
    <x v="0"/>
    <s v="PREMIERE PLUS REALTY COMPANY"/>
    <s v="AB"/>
    <x v="1"/>
  </r>
  <r>
    <s v="Single Family"/>
    <n v="465000"/>
    <x v="1"/>
    <s v="WOOD05"/>
    <d v="2017-01-17T00:00:00"/>
    <x v="0"/>
    <s v="JOHN R WOOD"/>
    <s v="AB"/>
    <x v="1"/>
  </r>
  <r>
    <s v="Single Family"/>
    <n v="465000"/>
    <x v="1"/>
    <s v="NSKW"/>
    <d v="2017-01-31T00:00:00"/>
    <x v="0"/>
    <s v="X-Other"/>
    <s v="AB"/>
    <x v="1"/>
  </r>
  <r>
    <s v="Single Family"/>
    <n v="465000"/>
    <x v="1"/>
    <s v="NGCPG"/>
    <d v="2017-03-31T00:00:00"/>
    <x v="0"/>
    <s v="X-Other"/>
    <s v="AB"/>
    <x v="1"/>
  </r>
  <r>
    <s v="Condo"/>
    <n v="465000"/>
    <x v="1"/>
    <s v="DNFR"/>
    <s v="03-Mar-17"/>
    <x v="0"/>
    <s v="DOWNING FRYE"/>
    <s v="AB"/>
    <x v="1"/>
  </r>
  <r>
    <s v="Single Family"/>
    <n v="465000"/>
    <x v="1"/>
    <s v="NPPR"/>
    <d v="2017-03-31T00:00:00"/>
    <x v="0"/>
    <s v="PREMIERE PLUS REALTY COMPANY"/>
    <s v="AB"/>
    <x v="1"/>
  </r>
  <r>
    <s v="Condo"/>
    <n v="466400"/>
    <x v="1"/>
    <s v="PREM06"/>
    <d v="2017-02-28T00:00:00"/>
    <x v="0"/>
    <s v="PREMIER SOTHEBYS"/>
    <s v="AB"/>
    <x v="1"/>
  </r>
  <r>
    <s v="Single Family"/>
    <n v="467500"/>
    <x v="1"/>
    <s v="NKWRN"/>
    <d v="2017-03-15T00:00:00"/>
    <x v="0"/>
    <s v="X-Other"/>
    <s v="AB"/>
    <x v="1"/>
  </r>
  <r>
    <s v="Single Family"/>
    <n v="468000"/>
    <x v="1"/>
    <s v="DNFR"/>
    <d v="2017-01-30T00:00:00"/>
    <x v="0"/>
    <s v="DOWNING FRYE"/>
    <s v="AB"/>
    <x v="1"/>
  </r>
  <r>
    <s v="Single Family"/>
    <n v="468000"/>
    <x v="1"/>
    <s v="NRYA"/>
    <d v="2017-02-17T00:00:00"/>
    <x v="0"/>
    <s v="X-Other"/>
    <s v="AB"/>
    <x v="1"/>
  </r>
  <r>
    <s v="Single Family"/>
    <n v="469000"/>
    <x v="1"/>
    <s v="BKWR"/>
    <d v="2017-03-17T00:00:00"/>
    <x v="0"/>
    <s v="KELLER WILLIAMS ELITE"/>
    <s v="AB"/>
    <x v="1"/>
  </r>
  <r>
    <s v="Condo"/>
    <n v="470000"/>
    <x v="1"/>
    <s v="WOOD"/>
    <d v="2017-03-24T00:00:00"/>
    <x v="0"/>
    <s v="JOHN R WOOD"/>
    <s v="AB"/>
    <x v="1"/>
  </r>
  <r>
    <s v="Condo"/>
    <n v="470000"/>
    <x v="1"/>
    <s v="JRWD03"/>
    <d v="2017-02-28T00:00:00"/>
    <x v="0"/>
    <s v="JOHN R WOOD"/>
    <s v="AB"/>
    <x v="1"/>
  </r>
  <r>
    <s v="Single Family"/>
    <n v="470000"/>
    <x v="1"/>
    <s v="NRSI"/>
    <d v="2017-02-24T00:00:00"/>
    <x v="0"/>
    <s v="NAPLES REALTY SERVICES"/>
    <s v="AB"/>
    <x v="1"/>
  </r>
  <r>
    <s v="Condo"/>
    <n v="470000"/>
    <x v="1"/>
    <s v="WOOD05"/>
    <d v="2017-03-29T00:00:00"/>
    <x v="0"/>
    <s v="JOHN R WOOD"/>
    <s v="AB"/>
    <x v="1"/>
  </r>
  <r>
    <s v="Condo"/>
    <n v="470000"/>
    <x v="1"/>
    <s v="SOBA"/>
    <d v="2017-01-20T00:00:00"/>
    <x v="0"/>
    <s v="X-Other"/>
    <s v="AB"/>
    <x v="1"/>
  </r>
  <r>
    <s v="Single Family"/>
    <n v="470000"/>
    <x v="1"/>
    <s v="WOOD"/>
    <d v="2017-03-24T00:00:00"/>
    <x v="0"/>
    <s v="JOHN R WOOD"/>
    <s v="AB"/>
    <x v="1"/>
  </r>
  <r>
    <s v="Single Family"/>
    <n v="470000"/>
    <x v="1"/>
    <s v="NBHHS2"/>
    <d v="2017-02-17T00:00:00"/>
    <x v="0"/>
    <s v="BERKSHIRE HATHAWAY FLORIDA"/>
    <s v="AB"/>
    <x v="1"/>
  </r>
  <r>
    <s v="Single Family"/>
    <n v="470000"/>
    <x v="1"/>
    <s v="NNBR"/>
    <d v="2017-02-27T00:00:00"/>
    <x v="0"/>
    <s v="X-Other"/>
    <s v="AB"/>
    <x v="1"/>
  </r>
  <r>
    <s v="Condo"/>
    <n v="470000"/>
    <x v="1"/>
    <s v="REMS"/>
    <s v="06-Mar-17"/>
    <x v="0"/>
    <s v="X-Other"/>
    <s v="AB"/>
    <x v="1"/>
  </r>
  <r>
    <s v="Single Family"/>
    <n v="471500"/>
    <x v="1"/>
    <s v="NCJC"/>
    <d v="2017-01-31T00:00:00"/>
    <x v="0"/>
    <s v="X-Other"/>
    <s v="AB"/>
    <x v="1"/>
  </r>
  <r>
    <s v="Single Family"/>
    <n v="473000"/>
    <x v="1"/>
    <s v="ZTRI2"/>
    <s v="03-Jan-17"/>
    <x v="0"/>
    <s v="X-Other"/>
    <s v="AB"/>
    <x v="1"/>
  </r>
  <r>
    <s v="Single Family"/>
    <n v="473000"/>
    <x v="1"/>
    <s v="BRSRE2"/>
    <d v="2017-03-23T00:00:00"/>
    <x v="0"/>
    <s v="ROYAL SHELL REAL ESTATE"/>
    <s v="AB"/>
    <x v="1"/>
  </r>
  <r>
    <s v="Single Family"/>
    <n v="474000"/>
    <x v="1"/>
    <s v="NAMVT"/>
    <d v="2017-01-25T00:00:00"/>
    <x v="0"/>
    <s v="AMERIVEST"/>
    <s v="AB"/>
    <x v="1"/>
  </r>
  <r>
    <s v="Single Family"/>
    <n v="474180"/>
    <x v="1"/>
    <s v="NMVP1"/>
    <d v="2017-02-24T00:00:00"/>
    <x v="0"/>
    <s v="X-Other"/>
    <s v="AB"/>
    <x v="1"/>
  </r>
  <r>
    <s v="Condo"/>
    <n v="474900"/>
    <x v="1"/>
    <s v="NRYA"/>
    <s v="04-Jan-17"/>
    <x v="0"/>
    <s v="X-Other"/>
    <s v="AB"/>
    <x v="1"/>
  </r>
  <r>
    <s v="Single Family"/>
    <n v="475000"/>
    <x v="1"/>
    <s v="NLXB"/>
    <s v="09-Mar-17"/>
    <x v="0"/>
    <s v="X-Other"/>
    <s v="AB"/>
    <x v="1"/>
  </r>
  <r>
    <s v="Single Family"/>
    <n v="475000"/>
    <x v="1"/>
    <s v="NSRL"/>
    <d v="2017-01-30T00:00:00"/>
    <x v="0"/>
    <s v="X-Other"/>
    <s v="AB"/>
    <x v="1"/>
  </r>
  <r>
    <s v="Single Family"/>
    <n v="475000"/>
    <x v="1"/>
    <s v="PREM02"/>
    <d v="2017-03-17T00:00:00"/>
    <x v="0"/>
    <s v="PREMIER SOTHEBYS"/>
    <s v="AB"/>
    <x v="1"/>
  </r>
  <r>
    <s v="Single Family"/>
    <n v="475000"/>
    <x v="1"/>
    <s v="TWC"/>
    <d v="2017-03-31T00:00:00"/>
    <x v="0"/>
    <s v="X-Other"/>
    <s v="AB"/>
    <x v="1"/>
  </r>
  <r>
    <s v="Single Family"/>
    <n v="475000"/>
    <x v="1"/>
    <s v="NPPR"/>
    <d v="2017-01-30T00:00:00"/>
    <x v="0"/>
    <s v="PREMIERE PLUS REALTY COMPANY"/>
    <s v="AB"/>
    <x v="1"/>
  </r>
  <r>
    <s v="Single Family"/>
    <n v="475000"/>
    <x v="1"/>
    <s v="HOR"/>
    <s v="02-Feb-17"/>
    <x v="0"/>
    <s v="X-Other"/>
    <s v="AB"/>
    <x v="1"/>
  </r>
  <r>
    <s v="Condo"/>
    <n v="475000"/>
    <x v="1"/>
    <s v="NPREM19"/>
    <d v="2017-03-15T00:00:00"/>
    <x v="0"/>
    <s v="PREMIER SOTHEBYS"/>
    <s v="AB"/>
    <x v="1"/>
  </r>
  <r>
    <s v="Condo"/>
    <n v="475000"/>
    <x v="1"/>
    <s v="WOOD"/>
    <d v="2017-02-24T00:00:00"/>
    <x v="0"/>
    <s v="JOHN R WOOD"/>
    <s v="AB"/>
    <x v="1"/>
  </r>
  <r>
    <s v="Single Family"/>
    <n v="475000"/>
    <x v="1"/>
    <s v="DNFR"/>
    <s v="01-Feb-17"/>
    <x v="0"/>
    <s v="DOWNING FRYE"/>
    <s v="AB"/>
    <x v="1"/>
  </r>
  <r>
    <s v="Condo"/>
    <n v="475000"/>
    <x v="1"/>
    <s v="NKEAT"/>
    <s v="02-Mar-17"/>
    <x v="0"/>
    <s v="X-Other"/>
    <s v="AB"/>
    <x v="1"/>
  </r>
  <r>
    <s v="Condo"/>
    <n v="475000"/>
    <x v="1"/>
    <s v="NRSRE4"/>
    <s v="01-Mar-17"/>
    <x v="0"/>
    <s v="ROYAL SHELL REAL ESTATE"/>
    <s v="AB"/>
    <x v="1"/>
  </r>
  <r>
    <s v="Condo"/>
    <n v="476000"/>
    <x v="1"/>
    <s v="WOOD"/>
    <d v="2017-03-24T00:00:00"/>
    <x v="0"/>
    <s v="JOHN R WOOD"/>
    <s v="AB"/>
    <x v="1"/>
  </r>
  <r>
    <s v="Single Family"/>
    <n v="476000"/>
    <x v="1"/>
    <s v="DNFR"/>
    <d v="2017-01-27T00:00:00"/>
    <x v="0"/>
    <s v="DOWNING FRYE"/>
    <s v="AB"/>
    <x v="1"/>
  </r>
  <r>
    <s v="Condo"/>
    <n v="477000"/>
    <x v="1"/>
    <s v="NWRF"/>
    <s v="08-Feb-17"/>
    <x v="0"/>
    <s v="WILLIAM RAVEIS"/>
    <s v="AB"/>
    <x v="1"/>
  </r>
  <r>
    <s v="Single Family"/>
    <n v="477500"/>
    <x v="1"/>
    <s v="NBHHS2"/>
    <d v="2017-02-15T00:00:00"/>
    <x v="0"/>
    <s v="BERKSHIRE HATHAWAY FLORIDA"/>
    <s v="AB"/>
    <x v="1"/>
  </r>
  <r>
    <s v="Single Family"/>
    <n v="477500"/>
    <x v="1"/>
    <s v="PREM01"/>
    <s v="08-Mar-17"/>
    <x v="0"/>
    <s v="PREMIER SOTHEBYS"/>
    <s v="AB"/>
    <x v="1"/>
  </r>
  <r>
    <s v="Single Family"/>
    <n v="479000"/>
    <x v="1"/>
    <s v="NALEG"/>
    <d v="2017-03-20T00:00:00"/>
    <x v="0"/>
    <s v="X-Other"/>
    <s v="AB"/>
    <x v="1"/>
  </r>
  <r>
    <s v="Single Family"/>
    <n v="479900"/>
    <x v="1"/>
    <s v="NFHR"/>
    <d v="2017-03-29T00:00:00"/>
    <x v="0"/>
    <s v="X-Other"/>
    <s v="AB"/>
    <x v="1"/>
  </r>
  <r>
    <s v="Single Family"/>
    <n v="480000"/>
    <x v="1"/>
    <s v="DNFR"/>
    <d v="2017-02-16T00:00:00"/>
    <x v="0"/>
    <s v="DOWNING FRYE"/>
    <s v="AB"/>
    <x v="1"/>
  </r>
  <r>
    <s v="Condo"/>
    <n v="480000"/>
    <x v="1"/>
    <s v="BPREM07"/>
    <d v="2017-03-15T00:00:00"/>
    <x v="0"/>
    <s v="PREMIER SOTHEBYS"/>
    <s v="AB"/>
    <x v="1"/>
  </r>
  <r>
    <s v="Single Family"/>
    <n v="480000"/>
    <x v="1"/>
    <s v="FPRGP"/>
    <d v="2017-03-20T00:00:00"/>
    <x v="0"/>
    <s v="X-Other"/>
    <s v="AB"/>
    <x v="1"/>
  </r>
  <r>
    <s v="Single Family"/>
    <n v="480000"/>
    <x v="1"/>
    <s v="BKWR"/>
    <d v="2017-03-21T00:00:00"/>
    <x v="0"/>
    <s v="KELLER WILLIAMS ELITE"/>
    <s v="AB"/>
    <x v="1"/>
  </r>
  <r>
    <s v="Single Family"/>
    <n v="480000"/>
    <x v="1"/>
    <s v="NPPR3"/>
    <d v="2017-01-20T00:00:00"/>
    <x v="0"/>
    <s v="PREMIERE PLUS REALTY COMPANY"/>
    <s v="AB"/>
    <x v="1"/>
  </r>
  <r>
    <s v="Condo"/>
    <n v="480000"/>
    <x v="1"/>
    <s v="PREM02"/>
    <d v="2017-03-20T00:00:00"/>
    <x v="0"/>
    <s v="PREMIER SOTHEBYS"/>
    <s v="AB"/>
    <x v="1"/>
  </r>
  <r>
    <s v="Single Family"/>
    <n v="480000"/>
    <x v="1"/>
    <s v="NBHHS2"/>
    <d v="2017-02-10T00:00:00"/>
    <x v="0"/>
    <s v="BERKSHIRE HATHAWAY FLORIDA"/>
    <s v="AB"/>
    <x v="1"/>
  </r>
  <r>
    <s v="Condo"/>
    <n v="480000"/>
    <x v="1"/>
    <s v="NWRF"/>
    <d v="2017-03-30T00:00:00"/>
    <x v="0"/>
    <s v="WILLIAM RAVEIS"/>
    <s v="AB"/>
    <x v="1"/>
  </r>
  <r>
    <s v="Condo"/>
    <n v="480000"/>
    <x v="1"/>
    <s v="SUNY"/>
    <s v="01-Mar-17"/>
    <x v="0"/>
    <s v="X-Other"/>
    <s v="AB"/>
    <x v="1"/>
  </r>
  <r>
    <s v="Single Family"/>
    <n v="480000"/>
    <x v="1"/>
    <s v="NFISC"/>
    <d v="2017-03-23T00:00:00"/>
    <x v="0"/>
    <s v="X-Other"/>
    <s v="AB"/>
    <x v="1"/>
  </r>
  <r>
    <s v="Single Family"/>
    <n v="480335"/>
    <x v="1"/>
    <s v="FNML"/>
    <d v="2017-01-19T00:00:00"/>
    <x v="0"/>
    <s v="X-Other"/>
    <s v="AB"/>
    <x v="1"/>
  </r>
  <r>
    <s v="Single Family"/>
    <n v="480900"/>
    <x v="1"/>
    <s v="CBRR02"/>
    <d v="2017-02-28T00:00:00"/>
    <x v="0"/>
    <s v="COLDWELL BANKER"/>
    <s v="AB"/>
    <x v="1"/>
  </r>
  <r>
    <s v="Single Family"/>
    <n v="482000"/>
    <x v="1"/>
    <s v="DNFR"/>
    <d v="2017-01-18T00:00:00"/>
    <x v="0"/>
    <s v="DOWNING FRYE"/>
    <s v="AB"/>
    <x v="1"/>
  </r>
  <r>
    <s v="Single Family"/>
    <n v="482000"/>
    <x v="1"/>
    <s v="COST"/>
    <d v="2017-01-26T00:00:00"/>
    <x v="0"/>
    <s v="X-Other"/>
    <s v="AB"/>
    <x v="1"/>
  </r>
  <r>
    <s v="Single Family"/>
    <n v="482500"/>
    <x v="1"/>
    <s v="BEERL"/>
    <s v="02-Mar-17"/>
    <x v="0"/>
    <s v="X-Other"/>
    <s v="AB"/>
    <x v="1"/>
  </r>
  <r>
    <s v="Single Family"/>
    <n v="482500"/>
    <x v="1"/>
    <s v="NPPR3"/>
    <d v="2017-02-15T00:00:00"/>
    <x v="0"/>
    <s v="PREMIERE PLUS REALTY COMPANY"/>
    <s v="AB"/>
    <x v="1"/>
  </r>
  <r>
    <s v="Single Family"/>
    <n v="482500"/>
    <x v="1"/>
    <s v="NRIES"/>
    <d v="2017-03-13T00:00:00"/>
    <x v="0"/>
    <s v="X-Other"/>
    <s v="AB"/>
    <x v="1"/>
  </r>
  <r>
    <s v="Single Family"/>
    <n v="485000"/>
    <x v="1"/>
    <s v="PREM03"/>
    <d v="2017-01-31T00:00:00"/>
    <x v="0"/>
    <s v="PREMIER SOTHEBYS"/>
    <s v="AB"/>
    <x v="1"/>
  </r>
  <r>
    <s v="Single Family"/>
    <n v="485000"/>
    <x v="1"/>
    <s v="RLTY"/>
    <s v="05-Jan-17"/>
    <x v="0"/>
    <s v="X-Other"/>
    <s v="AB"/>
    <x v="1"/>
  </r>
  <r>
    <s v="Single Family"/>
    <n v="485000"/>
    <x v="1"/>
    <s v="NWSR"/>
    <d v="2017-02-17T00:00:00"/>
    <x v="0"/>
    <s v="X-Other"/>
    <s v="AB"/>
    <x v="1"/>
  </r>
  <r>
    <s v="Single Family"/>
    <n v="485000"/>
    <x v="1"/>
    <s v="NDRC"/>
    <d v="2017-02-27T00:00:00"/>
    <x v="0"/>
    <s v="X-Other"/>
    <s v="AB"/>
    <x v="1"/>
  </r>
  <r>
    <s v="Condo"/>
    <n v="485000"/>
    <x v="1"/>
    <s v="BDOWN2"/>
    <s v="01-Mar-17"/>
    <x v="0"/>
    <s v="DOWNING FRYE"/>
    <s v="AB"/>
    <x v="1"/>
  </r>
  <r>
    <s v="Single Family"/>
    <n v="485000"/>
    <x v="1"/>
    <s v="DNFR"/>
    <d v="2017-01-23T00:00:00"/>
    <x v="0"/>
    <s v="DOWNING FRYE"/>
    <s v="AB"/>
    <x v="1"/>
  </r>
  <r>
    <s v="Single Family"/>
    <n v="485000"/>
    <x v="1"/>
    <s v="CBRR03"/>
    <s v="03-Feb-17"/>
    <x v="0"/>
    <s v="COLDWELL BANKER"/>
    <s v="AB"/>
    <x v="1"/>
  </r>
  <r>
    <s v="Condo"/>
    <n v="485000"/>
    <x v="1"/>
    <s v="WOOD"/>
    <d v="2017-01-12T00:00:00"/>
    <x v="0"/>
    <s v="JOHN R WOOD"/>
    <s v="AB"/>
    <x v="1"/>
  </r>
  <r>
    <s v="Condo"/>
    <n v="485000"/>
    <x v="1"/>
    <s v="WOOD"/>
    <s v="03-Feb-17"/>
    <x v="0"/>
    <s v="JOHN R WOOD"/>
    <s v="AB"/>
    <x v="1"/>
  </r>
  <r>
    <s v="Condo"/>
    <n v="485000"/>
    <x v="1"/>
    <s v="NPPR"/>
    <d v="2017-01-30T00:00:00"/>
    <x v="0"/>
    <s v="PREMIERE PLUS REALTY COMPANY"/>
    <s v="AB"/>
    <x v="1"/>
  </r>
  <r>
    <s v="Single Family"/>
    <n v="487500"/>
    <x v="1"/>
    <s v="DNFR"/>
    <d v="2017-03-20T00:00:00"/>
    <x v="0"/>
    <s v="DOWNING FRYE"/>
    <s v="AB"/>
    <x v="1"/>
  </r>
  <r>
    <s v="Single Family"/>
    <n v="487500"/>
    <x v="1"/>
    <s v="NDRC"/>
    <s v="07-Feb-17"/>
    <x v="0"/>
    <s v="X-Other"/>
    <s v="AB"/>
    <x v="1"/>
  </r>
  <r>
    <s v="Condo"/>
    <n v="488000"/>
    <x v="1"/>
    <s v="NPPR"/>
    <d v="2017-03-27T00:00:00"/>
    <x v="0"/>
    <s v="PREMIERE PLUS REALTY COMPANY"/>
    <s v="AB"/>
    <x v="1"/>
  </r>
  <r>
    <s v="Single Family"/>
    <n v="488500"/>
    <x v="1"/>
    <s v="BKWR"/>
    <s v="01-Feb-17"/>
    <x v="0"/>
    <s v="KELLER WILLIAMS ELITE"/>
    <s v="AB"/>
    <x v="1"/>
  </r>
  <r>
    <s v="Single Family"/>
    <n v="489000"/>
    <x v="1"/>
    <s v="NVWR"/>
    <s v="08-Mar-17"/>
    <x v="0"/>
    <e v="#N/A"/>
    <s v="AB"/>
    <x v="1"/>
  </r>
  <r>
    <s v="Condo"/>
    <n v="490000"/>
    <x v="1"/>
    <s v="NPPR"/>
    <s v="01-Mar-17"/>
    <x v="0"/>
    <s v="PREMIERE PLUS REALTY COMPANY"/>
    <s v="AB"/>
    <x v="1"/>
  </r>
  <r>
    <s v="Single Family"/>
    <n v="490000"/>
    <x v="1"/>
    <s v="NPPR"/>
    <d v="2017-02-22T00:00:00"/>
    <x v="0"/>
    <s v="PREMIERE PLUS REALTY COMPANY"/>
    <s v="AB"/>
    <x v="1"/>
  </r>
  <r>
    <s v="Single Family"/>
    <n v="490000"/>
    <x v="1"/>
    <s v="DNFR"/>
    <s v="06-Feb-17"/>
    <x v="0"/>
    <s v="DOWNING FRYE"/>
    <s v="AB"/>
    <x v="1"/>
  </r>
  <r>
    <s v="Single Family"/>
    <n v="490000"/>
    <x v="1"/>
    <s v="BPREM07"/>
    <d v="2017-03-31T00:00:00"/>
    <x v="0"/>
    <s v="PREMIER SOTHEBYS"/>
    <s v="AB"/>
    <x v="1"/>
  </r>
  <r>
    <s v="Single Family"/>
    <n v="490000"/>
    <x v="1"/>
    <s v="WBRI"/>
    <d v="2017-02-21T00:00:00"/>
    <x v="0"/>
    <s v="X-Other"/>
    <s v="AB"/>
    <x v="1"/>
  </r>
  <r>
    <s v="Single Family"/>
    <n v="490000"/>
    <x v="1"/>
    <s v="BRSRE2"/>
    <s v="01-Feb-17"/>
    <x v="0"/>
    <s v="ROYAL SHELL REAL ESTATE"/>
    <s v="AB"/>
    <x v="1"/>
  </r>
  <r>
    <s v="Condo"/>
    <n v="490000"/>
    <x v="1"/>
    <s v="SUNY"/>
    <d v="2017-01-31T00:00:00"/>
    <x v="0"/>
    <s v="X-Other"/>
    <s v="AB"/>
    <x v="1"/>
  </r>
  <r>
    <s v="Condo"/>
    <n v="490000"/>
    <x v="1"/>
    <s v="NPPR"/>
    <d v="2017-02-27T00:00:00"/>
    <x v="0"/>
    <s v="PREMIERE PLUS REALTY COMPANY"/>
    <s v="AB"/>
    <x v="1"/>
  </r>
  <r>
    <s v="Single Family"/>
    <n v="492500"/>
    <x v="1"/>
    <s v="NFHR"/>
    <s v="06-Feb-17"/>
    <x v="0"/>
    <s v="X-Other"/>
    <s v="AB"/>
    <x v="1"/>
  </r>
  <r>
    <s v="Single Family"/>
    <n v="492500"/>
    <x v="1"/>
    <s v="FKWFMI"/>
    <d v="2017-03-24T00:00:00"/>
    <x v="0"/>
    <s v="X-Other"/>
    <s v="AB"/>
    <x v="1"/>
  </r>
  <r>
    <s v="Condo"/>
    <n v="495000"/>
    <x v="1"/>
    <s v="NRSRE6"/>
    <d v="2017-03-16T00:00:00"/>
    <x v="0"/>
    <s v="ROYAL SHELL REAL ESTATE"/>
    <s v="AB"/>
    <x v="1"/>
  </r>
  <r>
    <s v="Single Family"/>
    <n v="495000"/>
    <x v="1"/>
    <s v="NDRC"/>
    <d v="2017-01-30T00:00:00"/>
    <x v="0"/>
    <s v="X-Other"/>
    <s v="AB"/>
    <x v="1"/>
  </r>
  <r>
    <s v="Single Family"/>
    <n v="495000"/>
    <x v="1"/>
    <s v="DNFR"/>
    <d v="2017-03-10T00:00:00"/>
    <x v="0"/>
    <s v="DOWNING FRYE"/>
    <s v="AB"/>
    <x v="1"/>
  </r>
  <r>
    <s v="Condo"/>
    <n v="495000"/>
    <x v="1"/>
    <s v="WOOD"/>
    <d v="2017-03-22T00:00:00"/>
    <x v="0"/>
    <s v="JOHN R WOOD"/>
    <s v="AB"/>
    <x v="1"/>
  </r>
  <r>
    <s v="Single Family"/>
    <n v="495000"/>
    <x v="1"/>
    <s v="DNFR"/>
    <d v="2017-03-24T00:00:00"/>
    <x v="0"/>
    <s v="DOWNING FRYE"/>
    <s v="AB"/>
    <x v="1"/>
  </r>
  <r>
    <s v="Single Family"/>
    <n v="497000"/>
    <x v="1"/>
    <s v="REMS"/>
    <d v="2017-03-22T00:00:00"/>
    <x v="0"/>
    <s v="X-Other"/>
    <s v="AB"/>
    <x v="1"/>
  </r>
  <r>
    <s v="Single Family"/>
    <n v="497500"/>
    <x v="1"/>
    <s v="WOOD03"/>
    <d v="2017-03-31T00:00:00"/>
    <x v="0"/>
    <s v="JOHN R WOOD"/>
    <s v="AB"/>
    <x v="1"/>
  </r>
  <r>
    <s v="Single Family"/>
    <n v="499000"/>
    <x v="1"/>
    <s v="NTMB"/>
    <d v="2017-01-13T00:00:00"/>
    <x v="0"/>
    <s v="X-Other"/>
    <s v="AB"/>
    <x v="1"/>
  </r>
  <r>
    <s v="Single Family"/>
    <n v="499000"/>
    <x v="1"/>
    <s v="BRSRE4"/>
    <s v="07-Mar-17"/>
    <x v="0"/>
    <s v="ROYAL SHELL REAL ESTATE"/>
    <s v="AB"/>
    <x v="1"/>
  </r>
  <r>
    <s v="Condo"/>
    <n v="499900"/>
    <x v="1"/>
    <s v="WOOD05"/>
    <d v="2017-03-22T00:00:00"/>
    <x v="0"/>
    <s v="JOHN R WOOD"/>
    <s v="AB"/>
    <x v="1"/>
  </r>
  <r>
    <s v="Condo"/>
    <n v="500000"/>
    <x v="1"/>
    <s v="DNFR"/>
    <d v="2017-03-30T00:00:00"/>
    <x v="0"/>
    <s v="DOWNING FRYE"/>
    <s v="CD"/>
    <x v="2"/>
  </r>
  <r>
    <s v="Single Family"/>
    <n v="500000"/>
    <x v="1"/>
    <s v="NMVP1"/>
    <d v="2017-01-20T00:00:00"/>
    <x v="0"/>
    <s v="X-Other"/>
    <s v="CD"/>
    <x v="2"/>
  </r>
  <r>
    <s v="Single Family"/>
    <n v="500000"/>
    <x v="1"/>
    <s v="NKWRN"/>
    <d v="2017-02-24T00:00:00"/>
    <x v="0"/>
    <s v="X-Other"/>
    <s v="CD"/>
    <x v="2"/>
  </r>
  <r>
    <s v="Single Family"/>
    <n v="500000"/>
    <x v="1"/>
    <s v="NMCQ"/>
    <d v="2017-02-22T00:00:00"/>
    <x v="0"/>
    <s v="X-Other"/>
    <s v="CD"/>
    <x v="2"/>
  </r>
  <r>
    <s v="Condo"/>
    <n v="500000"/>
    <x v="1"/>
    <s v="NPPR"/>
    <d v="2017-03-20T00:00:00"/>
    <x v="0"/>
    <s v="PREMIERE PLUS REALTY COMPANY"/>
    <s v="CD"/>
    <x v="2"/>
  </r>
  <r>
    <s v="Condo"/>
    <n v="505000"/>
    <x v="1"/>
    <s v="FPLES2"/>
    <d v="2017-02-22T00:00:00"/>
    <x v="0"/>
    <s v="X-Other"/>
    <s v="CD"/>
    <x v="2"/>
  </r>
  <r>
    <s v="Single Family"/>
    <n v="505000"/>
    <x v="1"/>
    <s v="DNFR"/>
    <d v="2017-01-17T00:00:00"/>
    <x v="0"/>
    <s v="DOWNING FRYE"/>
    <s v="CD"/>
    <x v="2"/>
  </r>
  <r>
    <s v="Single Family"/>
    <n v="505000"/>
    <x v="1"/>
    <s v="NPPR"/>
    <d v="2017-01-24T00:00:00"/>
    <x v="0"/>
    <s v="PREMIERE PLUS REALTY COMPANY"/>
    <s v="CD"/>
    <x v="2"/>
  </r>
  <r>
    <s v="Condo"/>
    <n v="505000"/>
    <x v="1"/>
    <s v="NMCQ"/>
    <d v="2017-02-17T00:00:00"/>
    <x v="0"/>
    <s v="X-Other"/>
    <s v="CD"/>
    <x v="2"/>
  </r>
  <r>
    <s v="Single Family"/>
    <n v="507000"/>
    <x v="1"/>
    <s v="WOOD24"/>
    <d v="2017-03-24T00:00:00"/>
    <x v="0"/>
    <s v="JOHN R WOOD"/>
    <s v="CD"/>
    <x v="2"/>
  </r>
  <r>
    <s v="Single Family"/>
    <n v="507500"/>
    <x v="1"/>
    <s v="NPPR"/>
    <s v="06-Jan-17"/>
    <x v="0"/>
    <s v="PREMIERE PLUS REALTY COMPANY"/>
    <s v="CD"/>
    <x v="2"/>
  </r>
  <r>
    <s v="Condo"/>
    <n v="508000"/>
    <x v="1"/>
    <s v="WRGI"/>
    <d v="2017-02-22T00:00:00"/>
    <x v="0"/>
    <s v="X-Other"/>
    <s v="CD"/>
    <x v="2"/>
  </r>
  <r>
    <s v="Single Family"/>
    <n v="510000"/>
    <x v="1"/>
    <s v="HAYD"/>
    <d v="2017-01-30T00:00:00"/>
    <x v="0"/>
    <s v="X-Other"/>
    <s v="CD"/>
    <x v="2"/>
  </r>
  <r>
    <s v="Condo"/>
    <n v="510000"/>
    <x v="1"/>
    <s v="PREM12"/>
    <d v="2017-02-21T00:00:00"/>
    <x v="0"/>
    <s v="PREMIER SOTHEBYS"/>
    <s v="CD"/>
    <x v="2"/>
  </r>
  <r>
    <s v="Condo"/>
    <n v="510000"/>
    <x v="1"/>
    <s v="DNFR"/>
    <d v="2017-03-13T00:00:00"/>
    <x v="0"/>
    <s v="DOWNING FRYE"/>
    <s v="CD"/>
    <x v="2"/>
  </r>
  <r>
    <s v="Condo"/>
    <n v="510000"/>
    <x v="1"/>
    <s v="SOBA"/>
    <s v="01-Mar-17"/>
    <x v="0"/>
    <s v="X-Other"/>
    <s v="CD"/>
    <x v="2"/>
  </r>
  <r>
    <s v="Condo"/>
    <n v="510000"/>
    <x v="1"/>
    <s v="LERE"/>
    <d v="2017-03-20T00:00:00"/>
    <x v="0"/>
    <s v="X-Other"/>
    <s v="CD"/>
    <x v="2"/>
  </r>
  <r>
    <s v="Single Family"/>
    <n v="510000"/>
    <x v="1"/>
    <s v="NPPR"/>
    <d v="2017-01-31T00:00:00"/>
    <x v="0"/>
    <s v="PREMIERE PLUS REALTY COMPANY"/>
    <s v="CD"/>
    <x v="2"/>
  </r>
  <r>
    <s v="Single Family"/>
    <n v="510000"/>
    <x v="1"/>
    <s v="REMS"/>
    <s v="06-Mar-17"/>
    <x v="0"/>
    <s v="X-Other"/>
    <s v="CD"/>
    <x v="2"/>
  </r>
  <r>
    <s v="Condo"/>
    <n v="510000"/>
    <x v="1"/>
    <s v="NWEE"/>
    <s v="03-Mar-17"/>
    <x v="0"/>
    <s v="X-Other"/>
    <s v="CD"/>
    <x v="2"/>
  </r>
  <r>
    <s v="Single Family"/>
    <n v="510000"/>
    <x v="1"/>
    <s v="NMVP1"/>
    <s v="09-Mar-17"/>
    <x v="0"/>
    <s v="X-Other"/>
    <s v="CD"/>
    <x v="2"/>
  </r>
  <r>
    <s v="Single Family"/>
    <n v="510000"/>
    <x v="1"/>
    <s v="WOOD"/>
    <s v="01-Mar-17"/>
    <x v="0"/>
    <s v="JOHN R WOOD"/>
    <s v="CD"/>
    <x v="2"/>
  </r>
  <r>
    <s v="Condo"/>
    <n v="511000"/>
    <x v="1"/>
    <s v="PREM12"/>
    <d v="2017-01-10T00:00:00"/>
    <x v="0"/>
    <s v="PREMIER SOTHEBYS"/>
    <s v="CD"/>
    <x v="2"/>
  </r>
  <r>
    <s v="Single Family"/>
    <n v="511450"/>
    <x v="1"/>
    <s v="NRWT"/>
    <d v="2017-01-19T00:00:00"/>
    <x v="0"/>
    <s v="X-Other"/>
    <s v="CD"/>
    <x v="2"/>
  </r>
  <r>
    <s v="Single Family"/>
    <n v="514000"/>
    <x v="1"/>
    <s v="WOOD17"/>
    <d v="2017-03-22T00:00:00"/>
    <x v="0"/>
    <s v="JOHN R WOOD"/>
    <s v="CD"/>
    <x v="2"/>
  </r>
  <r>
    <s v="Condo"/>
    <n v="515000"/>
    <x v="1"/>
    <s v="NPRN2"/>
    <d v="2017-03-24T00:00:00"/>
    <x v="0"/>
    <s v="X-Other"/>
    <s v="CD"/>
    <x v="2"/>
  </r>
  <r>
    <s v="Single Family"/>
    <n v="515000"/>
    <x v="1"/>
    <s v="NVWR"/>
    <d v="2017-01-23T00:00:00"/>
    <x v="0"/>
    <e v="#N/A"/>
    <s v="CD"/>
    <x v="2"/>
  </r>
  <r>
    <s v="Single Family"/>
    <n v="515000"/>
    <x v="1"/>
    <s v="NMVP1"/>
    <s v="09-Feb-17"/>
    <x v="0"/>
    <s v="X-Other"/>
    <s v="CD"/>
    <x v="2"/>
  </r>
  <r>
    <s v="Single Family"/>
    <n v="517500"/>
    <x v="1"/>
    <s v="DNFR"/>
    <d v="2017-02-17T00:00:00"/>
    <x v="0"/>
    <s v="DOWNING FRYE"/>
    <s v="CD"/>
    <x v="2"/>
  </r>
  <r>
    <s v="Single Family"/>
    <n v="517500"/>
    <x v="1"/>
    <s v="NGCPG"/>
    <d v="2017-03-31T00:00:00"/>
    <x v="0"/>
    <s v="X-Other"/>
    <s v="CD"/>
    <x v="2"/>
  </r>
  <r>
    <s v="Single Family"/>
    <n v="518000"/>
    <x v="1"/>
    <s v="CBRR02"/>
    <d v="2017-01-13T00:00:00"/>
    <x v="0"/>
    <s v="COLDWELL BANKER"/>
    <s v="CD"/>
    <x v="2"/>
  </r>
  <r>
    <s v="Single Family"/>
    <n v="518300"/>
    <x v="1"/>
    <s v="WRGI"/>
    <s v="05-Jan-17"/>
    <x v="0"/>
    <s v="X-Other"/>
    <s v="CD"/>
    <x v="2"/>
  </r>
  <r>
    <s v="Single Family"/>
    <n v="519000"/>
    <x v="1"/>
    <s v="FKWN"/>
    <s v="08-Mar-17"/>
    <x v="0"/>
    <s v="X-Other"/>
    <s v="CD"/>
    <x v="2"/>
  </r>
  <r>
    <s v="Single Family"/>
    <n v="519000"/>
    <x v="1"/>
    <s v="PREM03"/>
    <s v="06-Mar-17"/>
    <x v="0"/>
    <s v="PREMIER SOTHEBYS"/>
    <s v="CD"/>
    <x v="2"/>
  </r>
  <r>
    <s v="Condo"/>
    <n v="519000"/>
    <x v="1"/>
    <s v="NPPR"/>
    <d v="2017-02-21T00:00:00"/>
    <x v="0"/>
    <s v="PREMIERE PLUS REALTY COMPANY"/>
    <s v="CD"/>
    <x v="2"/>
  </r>
  <r>
    <s v="Single Family"/>
    <n v="520000"/>
    <x v="1"/>
    <s v="BPREM07"/>
    <s v="02-Mar-17"/>
    <x v="0"/>
    <s v="PREMIER SOTHEBYS"/>
    <s v="CD"/>
    <x v="2"/>
  </r>
  <r>
    <s v="Condo"/>
    <n v="520000"/>
    <x v="1"/>
    <s v="CBRR02"/>
    <d v="2017-02-24T00:00:00"/>
    <x v="0"/>
    <s v="COLDWELL BANKER"/>
    <s v="CD"/>
    <x v="2"/>
  </r>
  <r>
    <s v="Single Family"/>
    <n v="520000"/>
    <x v="1"/>
    <s v="NPPR"/>
    <s v="02-Mar-17"/>
    <x v="0"/>
    <s v="PREMIERE PLUS REALTY COMPANY"/>
    <s v="CD"/>
    <x v="2"/>
  </r>
  <r>
    <s v="Single Family"/>
    <n v="520000"/>
    <x v="1"/>
    <s v="FNML"/>
    <d v="2017-03-30T00:00:00"/>
    <x v="0"/>
    <s v="X-Other"/>
    <s v="CD"/>
    <x v="2"/>
  </r>
  <r>
    <s v="Condo"/>
    <n v="520000"/>
    <x v="1"/>
    <s v="WOOD05"/>
    <d v="2017-01-12T00:00:00"/>
    <x v="0"/>
    <s v="JOHN R WOOD"/>
    <s v="CD"/>
    <x v="2"/>
  </r>
  <r>
    <s v="Single Family"/>
    <n v="520000"/>
    <x v="1"/>
    <s v="DNFR"/>
    <d v="2017-03-31T00:00:00"/>
    <x v="0"/>
    <s v="DOWNING FRYE"/>
    <s v="CD"/>
    <x v="2"/>
  </r>
  <r>
    <s v="Single Family"/>
    <n v="520000"/>
    <x v="1"/>
    <s v="SUNY"/>
    <d v="2017-02-21T00:00:00"/>
    <x v="0"/>
    <s v="X-Other"/>
    <s v="CD"/>
    <x v="2"/>
  </r>
  <r>
    <s v="Condo"/>
    <n v="520000"/>
    <x v="1"/>
    <s v="DNFR"/>
    <s v="03-Mar-17"/>
    <x v="0"/>
    <s v="DOWNING FRYE"/>
    <s v="CD"/>
    <x v="2"/>
  </r>
  <r>
    <s v="Single Family"/>
    <n v="520000"/>
    <x v="1"/>
    <s v="NFHR"/>
    <s v="02-Mar-17"/>
    <x v="0"/>
    <s v="X-Other"/>
    <s v="CD"/>
    <x v="2"/>
  </r>
  <r>
    <s v="Single Family"/>
    <n v="520000"/>
    <x v="1"/>
    <s v="FNML"/>
    <d v="2017-03-27T00:00:00"/>
    <x v="0"/>
    <s v="X-Other"/>
    <s v="CD"/>
    <x v="2"/>
  </r>
  <r>
    <s v="Condo"/>
    <n v="520000"/>
    <x v="1"/>
    <s v="NRYA"/>
    <d v="2017-02-23T00:00:00"/>
    <x v="0"/>
    <s v="X-Other"/>
    <s v="CD"/>
    <x v="2"/>
  </r>
  <r>
    <s v="Condo"/>
    <n v="520000"/>
    <x v="1"/>
    <s v="PREM06"/>
    <d v="2017-03-30T00:00:00"/>
    <x v="0"/>
    <s v="PREMIER SOTHEBYS"/>
    <s v="CD"/>
    <x v="2"/>
  </r>
  <r>
    <s v="Single Family"/>
    <n v="521000"/>
    <x v="1"/>
    <s v="ALLRG"/>
    <d v="2017-01-19T00:00:00"/>
    <x v="0"/>
    <s v="X-Other"/>
    <s v="CD"/>
    <x v="2"/>
  </r>
  <r>
    <s v="Single Family"/>
    <n v="522000"/>
    <x v="1"/>
    <s v="NDRC"/>
    <d v="2017-03-10T00:00:00"/>
    <x v="0"/>
    <s v="X-Other"/>
    <s v="CD"/>
    <x v="2"/>
  </r>
  <r>
    <s v="Single Family"/>
    <n v="522900"/>
    <x v="1"/>
    <s v="FNML"/>
    <s v="09-Jan-17"/>
    <x v="0"/>
    <s v="X-Other"/>
    <s v="CD"/>
    <x v="2"/>
  </r>
  <r>
    <s v="Single Family"/>
    <n v="523000"/>
    <x v="1"/>
    <s v="NLEN2"/>
    <d v="2017-02-28T00:00:00"/>
    <x v="0"/>
    <s v="X-Other"/>
    <s v="CD"/>
    <x v="2"/>
  </r>
  <r>
    <s v="Condo"/>
    <n v="523000"/>
    <x v="1"/>
    <s v="PREM03"/>
    <d v="2017-03-24T00:00:00"/>
    <x v="0"/>
    <s v="PREMIER SOTHEBYS"/>
    <s v="CD"/>
    <x v="2"/>
  </r>
  <r>
    <s v="Single Family"/>
    <n v="524900"/>
    <x v="1"/>
    <s v="NMVP1"/>
    <s v="09-Feb-17"/>
    <x v="0"/>
    <s v="X-Other"/>
    <s v="CD"/>
    <x v="2"/>
  </r>
  <r>
    <s v="Single Family"/>
    <n v="525000"/>
    <x v="1"/>
    <s v="DNFR"/>
    <d v="2017-02-21T00:00:00"/>
    <x v="0"/>
    <s v="DOWNING FRYE"/>
    <s v="CD"/>
    <x v="2"/>
  </r>
  <r>
    <s v="Condo"/>
    <n v="525000"/>
    <x v="1"/>
    <s v="BDOWN2"/>
    <d v="2017-01-17T00:00:00"/>
    <x v="0"/>
    <s v="DOWNING FRYE"/>
    <s v="CD"/>
    <x v="2"/>
  </r>
  <r>
    <s v="Single Family"/>
    <n v="525000"/>
    <x v="1"/>
    <s v="NDRC"/>
    <d v="2017-02-28T00:00:00"/>
    <x v="0"/>
    <s v="X-Other"/>
    <s v="CD"/>
    <x v="2"/>
  </r>
  <r>
    <s v="Single Family"/>
    <n v="525000"/>
    <x v="1"/>
    <s v="NMVP1"/>
    <d v="2017-01-17T00:00:00"/>
    <x v="0"/>
    <s v="X-Other"/>
    <s v="CD"/>
    <x v="2"/>
  </r>
  <r>
    <s v="Single Family"/>
    <n v="525000"/>
    <x v="1"/>
    <s v="NRYA"/>
    <d v="2017-03-10T00:00:00"/>
    <x v="0"/>
    <s v="X-Other"/>
    <s v="CD"/>
    <x v="2"/>
  </r>
  <r>
    <s v="Single Family"/>
    <n v="525000"/>
    <x v="1"/>
    <s v="NRLNA"/>
    <d v="2017-02-27T00:00:00"/>
    <x v="0"/>
    <s v="X-Other"/>
    <s v="CD"/>
    <x v="2"/>
  </r>
  <r>
    <s v="Condo"/>
    <n v="525000"/>
    <x v="1"/>
    <s v="PREM03"/>
    <s v="02-Feb-17"/>
    <x v="0"/>
    <s v="PREMIER SOTHEBYS"/>
    <s v="CD"/>
    <x v="2"/>
  </r>
  <r>
    <s v="Single Family"/>
    <n v="525000"/>
    <x v="1"/>
    <s v="NPPR3"/>
    <d v="2017-03-22T00:00:00"/>
    <x v="0"/>
    <s v="PREMIERE PLUS REALTY COMPANY"/>
    <s v="CD"/>
    <x v="2"/>
  </r>
  <r>
    <s v="Single Family"/>
    <n v="525000"/>
    <x v="1"/>
    <s v="NFISC"/>
    <d v="2017-03-31T00:00:00"/>
    <x v="0"/>
    <s v="X-Other"/>
    <s v="CD"/>
    <x v="2"/>
  </r>
  <r>
    <s v="Condo"/>
    <n v="525000"/>
    <x v="1"/>
    <s v="NMCQ"/>
    <d v="2017-01-25T00:00:00"/>
    <x v="0"/>
    <s v="X-Other"/>
    <s v="CD"/>
    <x v="2"/>
  </r>
  <r>
    <s v="Single Family"/>
    <n v="525561"/>
    <x v="1"/>
    <s v="DNFR"/>
    <d v="2017-03-20T00:00:00"/>
    <x v="0"/>
    <s v="DOWNING FRYE"/>
    <s v="CD"/>
    <x v="2"/>
  </r>
  <r>
    <s v="Condo"/>
    <n v="525600"/>
    <x v="1"/>
    <s v="NDRC"/>
    <d v="2017-02-28T00:00:00"/>
    <x v="0"/>
    <s v="X-Other"/>
    <s v="CD"/>
    <x v="2"/>
  </r>
  <r>
    <s v="Condo"/>
    <n v="527000"/>
    <x v="1"/>
    <s v="FSCG1"/>
    <d v="2017-03-28T00:00:00"/>
    <x v="0"/>
    <s v="X-Other"/>
    <s v="CD"/>
    <x v="2"/>
  </r>
  <r>
    <s v="Single Family"/>
    <n v="529000"/>
    <x v="1"/>
    <s v="DNFR"/>
    <d v="2017-01-26T00:00:00"/>
    <x v="0"/>
    <s v="DOWNING FRYE"/>
    <s v="CD"/>
    <x v="2"/>
  </r>
  <r>
    <s v="Condo"/>
    <n v="530000"/>
    <x v="1"/>
    <s v="JRWD03"/>
    <s v="08-Mar-17"/>
    <x v="0"/>
    <s v="JOHN R WOOD"/>
    <s v="CD"/>
    <x v="2"/>
  </r>
  <r>
    <s v="Single Family"/>
    <n v="530000"/>
    <x v="1"/>
    <s v="NOPYT"/>
    <s v="09-Jan-17"/>
    <x v="0"/>
    <s v="X-Other"/>
    <s v="CD"/>
    <x v="2"/>
  </r>
  <r>
    <s v="Single Family"/>
    <n v="530000"/>
    <x v="1"/>
    <s v="FSUN2"/>
    <d v="2017-03-31T00:00:00"/>
    <x v="0"/>
    <s v="X-Other"/>
    <s v="CD"/>
    <x v="2"/>
  </r>
  <r>
    <s v="Single Family"/>
    <n v="530000"/>
    <x v="1"/>
    <s v="NAMVT"/>
    <d v="2017-03-30T00:00:00"/>
    <x v="0"/>
    <s v="AMERIVEST"/>
    <s v="CD"/>
    <x v="2"/>
  </r>
  <r>
    <s v="Condo"/>
    <n v="530000"/>
    <x v="1"/>
    <s v="PREM06"/>
    <d v="2017-03-21T00:00:00"/>
    <x v="0"/>
    <s v="PREMIER SOTHEBYS"/>
    <s v="CD"/>
    <x v="2"/>
  </r>
  <r>
    <s v="Condo"/>
    <n v="530000"/>
    <x v="1"/>
    <s v="NBHHS"/>
    <d v="2017-02-24T00:00:00"/>
    <x v="0"/>
    <s v="BERKSHIRE HATHAWAY FLORIDA"/>
    <s v="CD"/>
    <x v="2"/>
  </r>
  <r>
    <s v="Condo"/>
    <n v="530000"/>
    <x v="1"/>
    <s v="DNFR"/>
    <d v="2017-03-27T00:00:00"/>
    <x v="0"/>
    <s v="DOWNING FRYE"/>
    <s v="CD"/>
    <x v="2"/>
  </r>
  <r>
    <s v="Single Family"/>
    <n v="532085"/>
    <x v="1"/>
    <s v="FNML"/>
    <d v="2017-03-16T00:00:00"/>
    <x v="0"/>
    <s v="X-Other"/>
    <s v="CD"/>
    <x v="2"/>
  </r>
  <r>
    <s v="Single Family"/>
    <n v="532500"/>
    <x v="1"/>
    <s v="NKEAT"/>
    <s v="08-Mar-17"/>
    <x v="0"/>
    <s v="X-Other"/>
    <s v="CD"/>
    <x v="2"/>
  </r>
  <r>
    <s v="Single Family"/>
    <n v="532500"/>
    <x v="1"/>
    <s v="NAMVT"/>
    <d v="2017-03-10T00:00:00"/>
    <x v="0"/>
    <s v="AMERIVEST"/>
    <s v="CD"/>
    <x v="2"/>
  </r>
  <r>
    <s v="Single Family"/>
    <n v="533812"/>
    <x v="1"/>
    <s v="NBHHS2"/>
    <d v="2017-03-30T00:00:00"/>
    <x v="0"/>
    <s v="BERKSHIRE HATHAWAY FLORIDA"/>
    <s v="CD"/>
    <x v="2"/>
  </r>
  <r>
    <s v="Condo"/>
    <n v="534000"/>
    <x v="1"/>
    <s v="WOOD03"/>
    <d v="2017-01-31T00:00:00"/>
    <x v="0"/>
    <s v="JOHN R WOOD"/>
    <s v="CD"/>
    <x v="2"/>
  </r>
  <r>
    <s v="Single Family"/>
    <n v="534000"/>
    <x v="1"/>
    <s v="WRGI"/>
    <s v="08-Mar-17"/>
    <x v="0"/>
    <s v="X-Other"/>
    <s v="CD"/>
    <x v="2"/>
  </r>
  <r>
    <s v="Single Family"/>
    <n v="534900"/>
    <x v="1"/>
    <s v="NEVON"/>
    <d v="2017-02-17T00:00:00"/>
    <x v="0"/>
    <s v="X-Other"/>
    <s v="CD"/>
    <x v="2"/>
  </r>
  <r>
    <s v="Single Family"/>
    <n v="535000"/>
    <x v="1"/>
    <s v="CBRR11"/>
    <d v="2017-03-20T00:00:00"/>
    <x v="0"/>
    <s v="COLDWELL BANKER"/>
    <s v="CD"/>
    <x v="2"/>
  </r>
  <r>
    <s v="Single Family"/>
    <n v="535000"/>
    <x v="1"/>
    <s v="FLIR"/>
    <d v="2017-01-13T00:00:00"/>
    <x v="0"/>
    <s v="X-Other"/>
    <s v="CD"/>
    <x v="2"/>
  </r>
  <r>
    <s v="Single Family"/>
    <n v="535000"/>
    <x v="1"/>
    <s v="WOOD03"/>
    <d v="2017-01-10T00:00:00"/>
    <x v="0"/>
    <s v="JOHN R WOOD"/>
    <s v="CD"/>
    <x v="2"/>
  </r>
  <r>
    <s v="Condo"/>
    <n v="535000"/>
    <x v="1"/>
    <s v="NSKW"/>
    <d v="2017-02-28T00:00:00"/>
    <x v="0"/>
    <s v="X-Other"/>
    <s v="CD"/>
    <x v="2"/>
  </r>
  <r>
    <s v="Condo"/>
    <n v="535000"/>
    <x v="1"/>
    <s v="DNFR"/>
    <d v="2017-02-13T00:00:00"/>
    <x v="0"/>
    <s v="DOWNING FRYE"/>
    <s v="CD"/>
    <x v="2"/>
  </r>
  <r>
    <s v="Single Family"/>
    <n v="535000"/>
    <x v="1"/>
    <s v="NKWRN"/>
    <s v="03-Mar-17"/>
    <x v="0"/>
    <s v="X-Other"/>
    <s v="CD"/>
    <x v="2"/>
  </r>
  <r>
    <s v="Single Family"/>
    <n v="535000"/>
    <x v="1"/>
    <s v="NRYA"/>
    <d v="2017-01-31T00:00:00"/>
    <x v="0"/>
    <s v="X-Other"/>
    <s v="CD"/>
    <x v="2"/>
  </r>
  <r>
    <s v="Condo"/>
    <n v="535000"/>
    <x v="1"/>
    <s v="NAMVT"/>
    <d v="2017-03-14T00:00:00"/>
    <x v="0"/>
    <s v="AMERIVEST"/>
    <s v="CD"/>
    <x v="2"/>
  </r>
  <r>
    <s v="Single Family"/>
    <n v="535000"/>
    <x v="1"/>
    <s v="BKWR"/>
    <d v="2017-01-30T00:00:00"/>
    <x v="0"/>
    <s v="KELLER WILLIAMS ELITE"/>
    <s v="CD"/>
    <x v="2"/>
  </r>
  <r>
    <s v="Single Family"/>
    <n v="535000"/>
    <x v="1"/>
    <s v="NPPR"/>
    <d v="2017-02-16T00:00:00"/>
    <x v="0"/>
    <s v="PREMIERE PLUS REALTY COMPANY"/>
    <s v="CD"/>
    <x v="2"/>
  </r>
  <r>
    <s v="Single Family"/>
    <n v="536000"/>
    <x v="1"/>
    <s v="WOOD17"/>
    <d v="2017-03-31T00:00:00"/>
    <x v="0"/>
    <s v="JOHN R WOOD"/>
    <s v="CD"/>
    <x v="2"/>
  </r>
  <r>
    <s v="Single Family"/>
    <n v="536750"/>
    <x v="1"/>
    <s v="BKWR"/>
    <s v="07-Feb-17"/>
    <x v="0"/>
    <s v="KELLER WILLIAMS ELITE"/>
    <s v="CD"/>
    <x v="2"/>
  </r>
  <r>
    <s v="Single Family"/>
    <n v="537000"/>
    <x v="1"/>
    <s v="NWRF"/>
    <d v="2017-01-30T00:00:00"/>
    <x v="0"/>
    <s v="WILLIAM RAVEIS"/>
    <s v="CD"/>
    <x v="2"/>
  </r>
  <r>
    <s v="Condo"/>
    <n v="537500"/>
    <x v="1"/>
    <s v="WOOD"/>
    <s v="03-Mar-17"/>
    <x v="0"/>
    <s v="JOHN R WOOD"/>
    <s v="CD"/>
    <x v="2"/>
  </r>
  <r>
    <s v="Single Family"/>
    <n v="539000"/>
    <x v="1"/>
    <s v="BRSRE2"/>
    <d v="2017-01-12T00:00:00"/>
    <x v="0"/>
    <s v="ROYAL SHELL REAL ESTATE"/>
    <s v="CD"/>
    <x v="2"/>
  </r>
  <r>
    <s v="Single Family"/>
    <n v="539000"/>
    <x v="1"/>
    <s v="JRWD03"/>
    <d v="2017-03-29T00:00:00"/>
    <x v="0"/>
    <s v="JOHN R WOOD"/>
    <s v="CD"/>
    <x v="2"/>
  </r>
  <r>
    <s v="Single Family"/>
    <n v="539000"/>
    <x v="1"/>
    <s v="NEVON"/>
    <d v="2017-03-31T00:00:00"/>
    <x v="0"/>
    <s v="X-Other"/>
    <s v="CD"/>
    <x v="2"/>
  </r>
  <r>
    <s v="Single Family"/>
    <n v="539900"/>
    <x v="1"/>
    <s v="NPPR"/>
    <d v="2017-01-17T00:00:00"/>
    <x v="0"/>
    <s v="PREMIERE PLUS REALTY COMPANY"/>
    <s v="CD"/>
    <x v="2"/>
  </r>
  <r>
    <s v="Condo"/>
    <n v="540000"/>
    <x v="1"/>
    <s v="NPPR"/>
    <d v="2017-02-17T00:00:00"/>
    <x v="0"/>
    <s v="PREMIERE PLUS REALTY COMPANY"/>
    <s v="CD"/>
    <x v="2"/>
  </r>
  <r>
    <s v="Single Family"/>
    <n v="540000"/>
    <x v="1"/>
    <s v="NRYA"/>
    <d v="2017-03-17T00:00:00"/>
    <x v="0"/>
    <s v="X-Other"/>
    <s v="CD"/>
    <x v="2"/>
  </r>
  <r>
    <s v="Single Family"/>
    <n v="540000"/>
    <x v="1"/>
    <s v="BDOWN2"/>
    <s v="02-Feb-17"/>
    <x v="0"/>
    <s v="DOWNING FRYE"/>
    <s v="CD"/>
    <x v="2"/>
  </r>
  <r>
    <s v="Single Family"/>
    <n v="540000"/>
    <x v="1"/>
    <s v="SUNY"/>
    <d v="2017-01-12T00:00:00"/>
    <x v="0"/>
    <s v="X-Other"/>
    <s v="CD"/>
    <x v="2"/>
  </r>
  <r>
    <s v="Condo"/>
    <n v="540000"/>
    <x v="1"/>
    <s v="WOOD05"/>
    <d v="2017-02-17T00:00:00"/>
    <x v="0"/>
    <s v="JOHN R WOOD"/>
    <s v="CD"/>
    <x v="2"/>
  </r>
  <r>
    <s v="Single Family"/>
    <n v="540000"/>
    <x v="1"/>
    <s v="FLSW"/>
    <d v="2017-02-15T00:00:00"/>
    <x v="0"/>
    <s v="X-Other"/>
    <s v="CD"/>
    <x v="2"/>
  </r>
  <r>
    <s v="Single Family"/>
    <n v="540000"/>
    <x v="1"/>
    <s v="PNPG"/>
    <d v="2017-02-17T00:00:00"/>
    <x v="0"/>
    <s v="X-Other"/>
    <s v="CD"/>
    <x v="2"/>
  </r>
  <r>
    <s v="Condo"/>
    <n v="540000"/>
    <x v="1"/>
    <s v="DNFR"/>
    <d v="2017-01-10T00:00:00"/>
    <x v="0"/>
    <s v="DOWNING FRYE"/>
    <s v="CD"/>
    <x v="2"/>
  </r>
  <r>
    <s v="Condo"/>
    <n v="540000"/>
    <x v="1"/>
    <s v="DNFR"/>
    <s v="01-Mar-17"/>
    <x v="0"/>
    <s v="DOWNING FRYE"/>
    <s v="CD"/>
    <x v="2"/>
  </r>
  <r>
    <s v="Condo"/>
    <n v="540000"/>
    <x v="1"/>
    <s v="DNFR"/>
    <d v="2017-03-30T00:00:00"/>
    <x v="0"/>
    <s v="DOWNING FRYE"/>
    <s v="CD"/>
    <x v="2"/>
  </r>
  <r>
    <s v="Single Family"/>
    <n v="540000"/>
    <x v="1"/>
    <s v="WOOD05"/>
    <d v="2017-03-24T00:00:00"/>
    <x v="0"/>
    <s v="JOHN R WOOD"/>
    <s v="CD"/>
    <x v="2"/>
  </r>
  <r>
    <s v="Condo"/>
    <n v="541000"/>
    <x v="1"/>
    <s v="CBRR02"/>
    <d v="2017-03-16T00:00:00"/>
    <x v="0"/>
    <s v="COLDWELL BANKER"/>
    <s v="CD"/>
    <x v="2"/>
  </r>
  <r>
    <s v="Single Family"/>
    <n v="544000"/>
    <x v="1"/>
    <s v="NDRC"/>
    <d v="2017-02-28T00:00:00"/>
    <x v="0"/>
    <s v="X-Other"/>
    <s v="CD"/>
    <x v="2"/>
  </r>
  <r>
    <s v="Condo"/>
    <n v="545000"/>
    <x v="1"/>
    <s v="DNFR"/>
    <s v="06-Feb-17"/>
    <x v="0"/>
    <s v="DOWNING FRYE"/>
    <s v="CD"/>
    <x v="2"/>
  </r>
  <r>
    <s v="Single Family"/>
    <n v="545000"/>
    <x v="1"/>
    <s v="DNFR"/>
    <d v="2017-01-31T00:00:00"/>
    <x v="0"/>
    <s v="DOWNING FRYE"/>
    <s v="CD"/>
    <x v="2"/>
  </r>
  <r>
    <s v="Single Family"/>
    <n v="545000"/>
    <x v="1"/>
    <s v="NRSRE4"/>
    <d v="2017-01-17T00:00:00"/>
    <x v="0"/>
    <s v="ROYAL SHELL REAL ESTATE"/>
    <s v="CD"/>
    <x v="2"/>
  </r>
  <r>
    <s v="Single Family"/>
    <n v="547000"/>
    <x v="1"/>
    <s v="BKWR"/>
    <d v="2017-03-28T00:00:00"/>
    <x v="0"/>
    <s v="KELLER WILLIAMS ELITE"/>
    <s v="CD"/>
    <x v="2"/>
  </r>
  <r>
    <s v="Single Family"/>
    <n v="547000"/>
    <x v="1"/>
    <s v="WOOD05"/>
    <d v="2017-02-17T00:00:00"/>
    <x v="0"/>
    <s v="JOHN R WOOD"/>
    <s v="CD"/>
    <x v="2"/>
  </r>
  <r>
    <s v="Single Family"/>
    <n v="548000"/>
    <x v="1"/>
    <s v="NBHHS"/>
    <d v="2017-03-15T00:00:00"/>
    <x v="0"/>
    <s v="BERKSHIRE HATHAWAY FLORIDA"/>
    <s v="CD"/>
    <x v="2"/>
  </r>
  <r>
    <s v="Single Family"/>
    <n v="548900"/>
    <x v="1"/>
    <s v="NRSRE2"/>
    <d v="2017-01-31T00:00:00"/>
    <x v="0"/>
    <s v="ROYAL SHELL REAL ESTATE"/>
    <s v="CD"/>
    <x v="2"/>
  </r>
  <r>
    <s v="Condo"/>
    <n v="549000"/>
    <x v="1"/>
    <s v="WOOD"/>
    <d v="2017-03-30T00:00:00"/>
    <x v="0"/>
    <s v="JOHN R WOOD"/>
    <s v="CD"/>
    <x v="2"/>
  </r>
  <r>
    <s v="Condo"/>
    <n v="549000"/>
    <x v="1"/>
    <s v="VPI"/>
    <d v="2017-03-23T00:00:00"/>
    <x v="0"/>
    <s v="X-Other"/>
    <s v="CD"/>
    <x v="2"/>
  </r>
  <r>
    <s v="Single Family"/>
    <n v="550000"/>
    <x v="1"/>
    <s v="NDRC"/>
    <d v="2017-02-28T00:00:00"/>
    <x v="0"/>
    <s v="X-Other"/>
    <s v="CD"/>
    <x v="2"/>
  </r>
  <r>
    <s v="Single Family"/>
    <n v="550000"/>
    <x v="1"/>
    <s v="BSRU"/>
    <s v="08-Mar-17"/>
    <x v="0"/>
    <s v="X-Other"/>
    <s v="CD"/>
    <x v="2"/>
  </r>
  <r>
    <s v="Single Family"/>
    <n v="550000"/>
    <x v="1"/>
    <s v="WOOD"/>
    <d v="2017-01-30T00:00:00"/>
    <x v="0"/>
    <s v="JOHN R WOOD"/>
    <s v="CD"/>
    <x v="2"/>
  </r>
  <r>
    <s v="Single Family"/>
    <n v="550000"/>
    <x v="1"/>
    <s v="SUNY"/>
    <d v="2017-02-27T00:00:00"/>
    <x v="0"/>
    <s v="X-Other"/>
    <s v="CD"/>
    <x v="2"/>
  </r>
  <r>
    <s v="Condo"/>
    <n v="550000"/>
    <x v="1"/>
    <s v="WOOD05"/>
    <s v="05-Jan-17"/>
    <x v="0"/>
    <s v="JOHN R WOOD"/>
    <s v="CD"/>
    <x v="2"/>
  </r>
  <r>
    <s v="Single Family"/>
    <n v="550000"/>
    <x v="1"/>
    <s v="NKEAT"/>
    <d v="2017-02-28T00:00:00"/>
    <x v="0"/>
    <s v="X-Other"/>
    <s v="CD"/>
    <x v="2"/>
  </r>
  <r>
    <s v="Condo"/>
    <n v="551000"/>
    <x v="1"/>
    <s v="JRWD03"/>
    <d v="2017-02-22T00:00:00"/>
    <x v="0"/>
    <s v="JOHN R WOOD"/>
    <s v="CD"/>
    <x v="2"/>
  </r>
  <r>
    <s v="Condo"/>
    <n v="552500"/>
    <x v="1"/>
    <s v="DNFR"/>
    <s v="01-Mar-17"/>
    <x v="0"/>
    <s v="DOWNING FRYE"/>
    <s v="CD"/>
    <x v="2"/>
  </r>
  <r>
    <s v="Single Family"/>
    <n v="554999"/>
    <x v="1"/>
    <s v="NLEN2"/>
    <d v="2017-02-24T00:00:00"/>
    <x v="0"/>
    <s v="X-Other"/>
    <s v="CD"/>
    <x v="2"/>
  </r>
  <r>
    <s v="Condo"/>
    <n v="555000"/>
    <x v="1"/>
    <s v="BPREM07"/>
    <d v="2017-01-30T00:00:00"/>
    <x v="0"/>
    <s v="PREMIER SOTHEBYS"/>
    <s v="CD"/>
    <x v="2"/>
  </r>
  <r>
    <s v="Single Family"/>
    <n v="555000"/>
    <x v="1"/>
    <s v="NPPR"/>
    <d v="2017-02-21T00:00:00"/>
    <x v="0"/>
    <s v="PREMIERE PLUS REALTY COMPANY"/>
    <s v="CD"/>
    <x v="2"/>
  </r>
  <r>
    <s v="Condo"/>
    <n v="556450"/>
    <x v="1"/>
    <s v="NPLAT"/>
    <d v="2017-03-24T00:00:00"/>
    <x v="0"/>
    <s v="X-Other"/>
    <s v="CD"/>
    <x v="2"/>
  </r>
  <r>
    <s v="Condo"/>
    <n v="559500"/>
    <x v="1"/>
    <s v="NRYA"/>
    <s v="01-Feb-17"/>
    <x v="0"/>
    <s v="X-Other"/>
    <s v="CD"/>
    <x v="2"/>
  </r>
  <r>
    <s v="Single Family"/>
    <n v="560000"/>
    <x v="1"/>
    <s v="BKWR"/>
    <s v="09-Mar-17"/>
    <x v="0"/>
    <s v="KELLER WILLIAMS ELITE"/>
    <s v="CD"/>
    <x v="2"/>
  </r>
  <r>
    <s v="Single Family"/>
    <n v="560000"/>
    <x v="1"/>
    <s v="PREM12"/>
    <s v="07-Mar-17"/>
    <x v="0"/>
    <s v="PREMIER SOTHEBYS"/>
    <s v="CD"/>
    <x v="2"/>
  </r>
  <r>
    <s v="Single Family"/>
    <n v="561000"/>
    <x v="1"/>
    <s v="DNFR"/>
    <d v="2017-02-28T00:00:00"/>
    <x v="0"/>
    <s v="DOWNING FRYE"/>
    <s v="CD"/>
    <x v="2"/>
  </r>
  <r>
    <s v="Single Family"/>
    <n v="561500"/>
    <x v="1"/>
    <s v="CC0NMLS"/>
    <s v="03-Mar-17"/>
    <x v="0"/>
    <s v="X-Other"/>
    <s v="CD"/>
    <x v="2"/>
  </r>
  <r>
    <s v="Single Family"/>
    <n v="565000"/>
    <x v="1"/>
    <s v="BKWR"/>
    <d v="2017-03-27T00:00:00"/>
    <x v="0"/>
    <s v="KELLER WILLIAMS ELITE"/>
    <s v="CD"/>
    <x v="2"/>
  </r>
  <r>
    <s v="Condo"/>
    <n v="565000"/>
    <x v="1"/>
    <s v="DNFR"/>
    <d v="2017-02-17T00:00:00"/>
    <x v="0"/>
    <s v="DOWNING FRYE"/>
    <s v="CD"/>
    <x v="2"/>
  </r>
  <r>
    <s v="Single Family"/>
    <n v="565000"/>
    <x v="1"/>
    <s v="DNFR"/>
    <d v="2017-02-22T00:00:00"/>
    <x v="0"/>
    <s v="DOWNING FRYE"/>
    <s v="CD"/>
    <x v="2"/>
  </r>
  <r>
    <s v="Single Family"/>
    <n v="567500"/>
    <x v="1"/>
    <s v="CBRR03"/>
    <d v="2017-03-31T00:00:00"/>
    <x v="0"/>
    <s v="COLDWELL BANKER"/>
    <s v="CD"/>
    <x v="2"/>
  </r>
  <r>
    <s v="Single Family"/>
    <n v="568000"/>
    <x v="1"/>
    <s v="BRSRE2"/>
    <d v="2017-02-28T00:00:00"/>
    <x v="0"/>
    <s v="ROYAL SHELL REAL ESTATE"/>
    <s v="CD"/>
    <x v="2"/>
  </r>
  <r>
    <s v="Single Family"/>
    <n v="569393"/>
    <x v="1"/>
    <s v="NLEN2"/>
    <d v="2017-02-24T00:00:00"/>
    <x v="0"/>
    <s v="X-Other"/>
    <s v="CD"/>
    <x v="2"/>
  </r>
  <r>
    <s v="Single Family"/>
    <n v="569393"/>
    <x v="1"/>
    <s v="RLTY"/>
    <d v="2017-02-24T00:00:00"/>
    <x v="0"/>
    <s v="X-Other"/>
    <s v="CD"/>
    <x v="2"/>
  </r>
  <r>
    <s v="Single Family"/>
    <n v="570000"/>
    <x v="1"/>
    <s v="RLTY"/>
    <d v="2017-02-22T00:00:00"/>
    <x v="0"/>
    <s v="X-Other"/>
    <s v="CD"/>
    <x v="2"/>
  </r>
  <r>
    <s v="Condo"/>
    <n v="570000"/>
    <x v="1"/>
    <s v="DNFR"/>
    <d v="2017-03-15T00:00:00"/>
    <x v="0"/>
    <s v="DOWNING FRYE"/>
    <s v="CD"/>
    <x v="2"/>
  </r>
  <r>
    <s v="Single Family"/>
    <n v="574000"/>
    <x v="1"/>
    <s v="WOOD05"/>
    <d v="2017-02-14T00:00:00"/>
    <x v="0"/>
    <s v="JOHN R WOOD"/>
    <s v="CD"/>
    <x v="2"/>
  </r>
  <r>
    <s v="Single Family"/>
    <n v="575000"/>
    <x v="1"/>
    <s v="NSAC"/>
    <d v="2017-01-27T00:00:00"/>
    <x v="0"/>
    <s v="X-Other"/>
    <s v="CD"/>
    <x v="2"/>
  </r>
  <r>
    <s v="Single Family"/>
    <n v="575000"/>
    <x v="1"/>
    <s v="BDOWN2"/>
    <d v="2017-03-17T00:00:00"/>
    <x v="0"/>
    <s v="DOWNING FRYE"/>
    <s v="CD"/>
    <x v="2"/>
  </r>
  <r>
    <s v="Single Family"/>
    <n v="575000"/>
    <x v="1"/>
    <s v="REMS"/>
    <d v="2017-03-24T00:00:00"/>
    <x v="0"/>
    <s v="X-Other"/>
    <s v="CD"/>
    <x v="2"/>
  </r>
  <r>
    <s v="Single Family"/>
    <n v="575000"/>
    <x v="1"/>
    <s v="CBRE06"/>
    <d v="2017-02-24T00:00:00"/>
    <x v="0"/>
    <s v="COLDWELL BANKER"/>
    <s v="CD"/>
    <x v="2"/>
  </r>
  <r>
    <s v="Single Family"/>
    <n v="575000"/>
    <x v="1"/>
    <s v="NFHR"/>
    <s v="06-Mar-17"/>
    <x v="0"/>
    <s v="X-Other"/>
    <s v="CD"/>
    <x v="2"/>
  </r>
  <r>
    <s v="Single Family"/>
    <n v="575000"/>
    <x v="1"/>
    <s v="REMS"/>
    <d v="2017-03-23T00:00:00"/>
    <x v="0"/>
    <s v="X-Other"/>
    <s v="CD"/>
    <x v="2"/>
  </r>
  <r>
    <s v="Single Family"/>
    <n v="575000"/>
    <x v="1"/>
    <s v="BPREM07"/>
    <d v="2017-03-14T00:00:00"/>
    <x v="0"/>
    <s v="PREMIER SOTHEBYS"/>
    <s v="CD"/>
    <x v="2"/>
  </r>
  <r>
    <s v="Condo"/>
    <n v="575000"/>
    <x v="1"/>
    <s v="NEPR"/>
    <d v="2017-03-10T00:00:00"/>
    <x v="0"/>
    <s v="X-Other"/>
    <s v="CD"/>
    <x v="2"/>
  </r>
  <r>
    <s v="Single Family"/>
    <n v="575000"/>
    <x v="1"/>
    <s v="NKWRN"/>
    <s v="01-Mar-17"/>
    <x v="0"/>
    <s v="X-Other"/>
    <s v="CD"/>
    <x v="2"/>
  </r>
  <r>
    <s v="Single Family"/>
    <n v="575000"/>
    <x v="1"/>
    <s v="NBHHS"/>
    <d v="2017-03-29T00:00:00"/>
    <x v="0"/>
    <s v="BERKSHIRE HATHAWAY FLORIDA"/>
    <s v="CD"/>
    <x v="2"/>
  </r>
  <r>
    <s v="Single Family"/>
    <n v="575000"/>
    <x v="1"/>
    <s v="NRLNA"/>
    <d v="2017-02-15T00:00:00"/>
    <x v="0"/>
    <s v="X-Other"/>
    <s v="CD"/>
    <x v="2"/>
  </r>
  <r>
    <s v="Condo"/>
    <n v="575000"/>
    <x v="1"/>
    <s v="NRYA"/>
    <d v="2017-02-10T00:00:00"/>
    <x v="0"/>
    <s v="X-Other"/>
    <s v="CD"/>
    <x v="2"/>
  </r>
  <r>
    <s v="Condo"/>
    <n v="575000"/>
    <x v="1"/>
    <s v="NDRC"/>
    <d v="2017-01-20T00:00:00"/>
    <x v="0"/>
    <s v="X-Other"/>
    <s v="CD"/>
    <x v="2"/>
  </r>
  <r>
    <s v="Single Family"/>
    <n v="575000"/>
    <x v="1"/>
    <s v="NMVP1"/>
    <d v="2017-03-24T00:00:00"/>
    <x v="0"/>
    <s v="X-Other"/>
    <s v="CD"/>
    <x v="2"/>
  </r>
  <r>
    <s v="Single Family"/>
    <n v="575000"/>
    <x v="1"/>
    <s v="NASS"/>
    <d v="2017-02-28T00:00:00"/>
    <x v="0"/>
    <s v="X-Other"/>
    <s v="CD"/>
    <x v="2"/>
  </r>
  <r>
    <s v="Condo"/>
    <n v="575000"/>
    <x v="1"/>
    <s v="NAMVT"/>
    <d v="2017-02-24T00:00:00"/>
    <x v="0"/>
    <s v="AMERIVEST"/>
    <s v="CD"/>
    <x v="2"/>
  </r>
  <r>
    <s v="Single Family"/>
    <n v="575300"/>
    <x v="1"/>
    <s v="NAMVT"/>
    <d v="2017-03-15T00:00:00"/>
    <x v="0"/>
    <s v="AMERIVEST"/>
    <s v="CD"/>
    <x v="2"/>
  </r>
  <r>
    <s v="Single Family"/>
    <n v="577975"/>
    <x v="1"/>
    <s v="CBRE01"/>
    <d v="2017-02-15T00:00:00"/>
    <x v="0"/>
    <s v="COLDWELL BANKER"/>
    <s v="CD"/>
    <x v="2"/>
  </r>
  <r>
    <s v="Condo"/>
    <n v="577990"/>
    <x v="1"/>
    <s v="NSTO"/>
    <s v="01-Mar-17"/>
    <x v="0"/>
    <s v="X-Other"/>
    <s v="CD"/>
    <x v="2"/>
  </r>
  <r>
    <s v="Single Family"/>
    <n v="579900"/>
    <x v="1"/>
    <s v="DNFR"/>
    <d v="2017-02-28T00:00:00"/>
    <x v="0"/>
    <s v="DOWNING FRYE"/>
    <s v="CD"/>
    <x v="2"/>
  </r>
  <r>
    <s v="Single Family"/>
    <n v="580000"/>
    <x v="1"/>
    <s v="NLEN2"/>
    <d v="2017-02-28T00:00:00"/>
    <x v="0"/>
    <s v="X-Other"/>
    <s v="CD"/>
    <x v="2"/>
  </r>
  <r>
    <s v="Condo"/>
    <n v="580000"/>
    <x v="1"/>
    <s v="PREM01"/>
    <d v="2017-02-13T00:00:00"/>
    <x v="0"/>
    <s v="PREMIER SOTHEBYS"/>
    <s v="CD"/>
    <x v="2"/>
  </r>
  <r>
    <s v="Single Family"/>
    <n v="580000"/>
    <x v="1"/>
    <s v="GULB"/>
    <s v="09-Jan-17"/>
    <x v="0"/>
    <s v="X-Other"/>
    <s v="CD"/>
    <x v="2"/>
  </r>
  <r>
    <s v="Single Family"/>
    <n v="580000"/>
    <x v="1"/>
    <s v="CBRR03"/>
    <d v="2017-03-10T00:00:00"/>
    <x v="0"/>
    <s v="COLDWELL BANKER"/>
    <s v="CD"/>
    <x v="2"/>
  </r>
  <r>
    <s v="Condo"/>
    <n v="580000"/>
    <x v="1"/>
    <s v="NTRA"/>
    <s v="09-Jan-17"/>
    <x v="0"/>
    <s v="X-Other"/>
    <s v="CD"/>
    <x v="2"/>
  </r>
  <r>
    <s v="Single Family"/>
    <n v="580000"/>
    <x v="1"/>
    <s v="NRLNA"/>
    <d v="2017-03-23T00:00:00"/>
    <x v="0"/>
    <s v="X-Other"/>
    <s v="CD"/>
    <x v="2"/>
  </r>
  <r>
    <s v="Single Family"/>
    <n v="580000"/>
    <x v="1"/>
    <s v="PREM12"/>
    <d v="2017-02-23T00:00:00"/>
    <x v="0"/>
    <s v="PREMIER SOTHEBYS"/>
    <s v="CD"/>
    <x v="2"/>
  </r>
  <r>
    <s v="Single Family"/>
    <n v="583500"/>
    <x v="1"/>
    <s v="BRSRE2"/>
    <d v="2017-03-31T00:00:00"/>
    <x v="0"/>
    <s v="ROYAL SHELL REAL ESTATE"/>
    <s v="CD"/>
    <x v="2"/>
  </r>
  <r>
    <s v="Single Family"/>
    <n v="585000"/>
    <x v="1"/>
    <s v="JRWD03"/>
    <d v="2017-02-21T00:00:00"/>
    <x v="0"/>
    <s v="JOHN R WOOD"/>
    <s v="CD"/>
    <x v="2"/>
  </r>
  <r>
    <s v="Single Family"/>
    <n v="585000"/>
    <x v="1"/>
    <s v="NRYA"/>
    <d v="2017-03-15T00:00:00"/>
    <x v="0"/>
    <s v="X-Other"/>
    <s v="CD"/>
    <x v="2"/>
  </r>
  <r>
    <s v="Single Family"/>
    <n v="590000"/>
    <x v="1"/>
    <s v="REMS"/>
    <d v="2017-03-15T00:00:00"/>
    <x v="0"/>
    <s v="X-Other"/>
    <s v="CD"/>
    <x v="2"/>
  </r>
  <r>
    <s v="Single Family"/>
    <n v="590000"/>
    <x v="1"/>
    <s v="NDRC"/>
    <d v="2017-03-31T00:00:00"/>
    <x v="0"/>
    <s v="X-Other"/>
    <s v="CD"/>
    <x v="2"/>
  </r>
  <r>
    <s v="Condo"/>
    <n v="593000"/>
    <x v="1"/>
    <s v="NDRC"/>
    <d v="2017-02-27T00:00:00"/>
    <x v="0"/>
    <s v="X-Other"/>
    <s v="CD"/>
    <x v="2"/>
  </r>
  <r>
    <s v="Single Family"/>
    <n v="593000"/>
    <x v="1"/>
    <s v="NOPYT"/>
    <d v="2017-02-28T00:00:00"/>
    <x v="0"/>
    <s v="X-Other"/>
    <s v="CD"/>
    <x v="2"/>
  </r>
  <r>
    <s v="Single Family"/>
    <n v="595000"/>
    <x v="1"/>
    <s v="DNFR"/>
    <d v="2017-01-18T00:00:00"/>
    <x v="0"/>
    <s v="DOWNING FRYE"/>
    <s v="CD"/>
    <x v="2"/>
  </r>
  <r>
    <s v="Single Family"/>
    <n v="595000"/>
    <x v="1"/>
    <s v="FNML"/>
    <d v="2017-01-31T00:00:00"/>
    <x v="0"/>
    <s v="X-Other"/>
    <s v="CD"/>
    <x v="2"/>
  </r>
  <r>
    <s v="Single Family"/>
    <n v="597000"/>
    <x v="1"/>
    <s v="NRSI"/>
    <d v="2017-03-28T00:00:00"/>
    <x v="0"/>
    <s v="NAPLES REALTY SERVICES"/>
    <s v="CD"/>
    <x v="2"/>
  </r>
  <r>
    <s v="Single Family"/>
    <n v="599000"/>
    <x v="1"/>
    <s v="NEXFS"/>
    <d v="2017-02-27T00:00:00"/>
    <x v="0"/>
    <s v="X-Other"/>
    <s v="CD"/>
    <x v="2"/>
  </r>
  <r>
    <s v="Single Family"/>
    <n v="599999"/>
    <x v="1"/>
    <s v="IPRI"/>
    <d v="2017-01-11T00:00:00"/>
    <x v="0"/>
    <s v="X-Other"/>
    <s v="CD"/>
    <x v="2"/>
  </r>
  <r>
    <s v="Single Family"/>
    <n v="600000"/>
    <x v="1"/>
    <s v="JRWD03"/>
    <d v="2017-01-26T00:00:00"/>
    <x v="0"/>
    <s v="JOHN R WOOD"/>
    <s v="CD"/>
    <x v="2"/>
  </r>
  <r>
    <s v="Single Family"/>
    <n v="600000"/>
    <x v="1"/>
    <s v="BDOWN2"/>
    <d v="2017-03-27T00:00:00"/>
    <x v="0"/>
    <s v="DOWNING FRYE"/>
    <s v="CD"/>
    <x v="2"/>
  </r>
  <r>
    <s v="Single Family"/>
    <n v="600000"/>
    <x v="1"/>
    <s v="NLTR"/>
    <d v="2017-03-30T00:00:00"/>
    <x v="0"/>
    <s v="X-Other"/>
    <s v="CD"/>
    <x v="2"/>
  </r>
  <r>
    <s v="Condo"/>
    <n v="600000"/>
    <x v="1"/>
    <s v="WOOD05"/>
    <d v="2017-03-30T00:00:00"/>
    <x v="0"/>
    <s v="JOHN R WOOD"/>
    <s v="CD"/>
    <x v="2"/>
  </r>
  <r>
    <s v="Condo"/>
    <n v="600000"/>
    <x v="1"/>
    <s v="NBHHS2"/>
    <s v="07-Mar-17"/>
    <x v="0"/>
    <s v="BERKSHIRE HATHAWAY FLORIDA"/>
    <s v="CD"/>
    <x v="2"/>
  </r>
  <r>
    <s v="Single Family"/>
    <n v="600000"/>
    <x v="1"/>
    <s v="NDRC"/>
    <s v="08-Mar-17"/>
    <x v="0"/>
    <s v="X-Other"/>
    <s v="CD"/>
    <x v="2"/>
  </r>
  <r>
    <s v="Condo"/>
    <n v="602900"/>
    <x v="1"/>
    <s v="BTKC"/>
    <d v="2017-03-15T00:00:00"/>
    <x v="0"/>
    <s v="X-Other"/>
    <s v="CD"/>
    <x v="2"/>
  </r>
  <r>
    <s v="Single Family"/>
    <n v="603890"/>
    <x v="1"/>
    <s v="FNML"/>
    <d v="2017-01-31T00:00:00"/>
    <x v="0"/>
    <s v="X-Other"/>
    <s v="CD"/>
    <x v="2"/>
  </r>
  <r>
    <s v="Condo"/>
    <n v="604000"/>
    <x v="1"/>
    <s v="DNFR"/>
    <d v="2017-03-31T00:00:00"/>
    <x v="0"/>
    <s v="DOWNING FRYE"/>
    <s v="CD"/>
    <x v="2"/>
  </r>
  <r>
    <s v="Single Family"/>
    <n v="605000"/>
    <x v="1"/>
    <s v="NKWRN"/>
    <s v="09-Jan-17"/>
    <x v="0"/>
    <s v="X-Other"/>
    <s v="CD"/>
    <x v="2"/>
  </r>
  <r>
    <s v="Condo"/>
    <n v="605000"/>
    <x v="1"/>
    <s v="BRSRE2"/>
    <s v="08-Mar-17"/>
    <x v="0"/>
    <s v="ROYAL SHELL REAL ESTATE"/>
    <s v="CD"/>
    <x v="2"/>
  </r>
  <r>
    <s v="Single Family"/>
    <n v="605000"/>
    <x v="1"/>
    <s v="WOOD05"/>
    <d v="2017-03-10T00:00:00"/>
    <x v="0"/>
    <s v="JOHN R WOOD"/>
    <s v="CD"/>
    <x v="2"/>
  </r>
  <r>
    <s v="Condo"/>
    <n v="605000"/>
    <x v="1"/>
    <s v="NCOF"/>
    <d v="2017-03-14T00:00:00"/>
    <x v="0"/>
    <s v="X-Other"/>
    <s v="CD"/>
    <x v="2"/>
  </r>
  <r>
    <s v="Condo"/>
    <n v="605000"/>
    <x v="1"/>
    <s v="NSVL"/>
    <s v="03-Mar-17"/>
    <x v="0"/>
    <s v="X-Other"/>
    <s v="CD"/>
    <x v="2"/>
  </r>
  <r>
    <s v="Single Family"/>
    <n v="607000"/>
    <x v="1"/>
    <s v="DNFR"/>
    <d v="2017-03-31T00:00:00"/>
    <x v="0"/>
    <s v="DOWNING FRYE"/>
    <s v="CD"/>
    <x v="2"/>
  </r>
  <r>
    <s v="Single Family"/>
    <n v="610000"/>
    <x v="1"/>
    <s v="NAMVT"/>
    <d v="2017-03-17T00:00:00"/>
    <x v="0"/>
    <s v="AMERIVEST"/>
    <s v="CD"/>
    <x v="2"/>
  </r>
  <r>
    <s v="Single Family"/>
    <n v="610000"/>
    <x v="1"/>
    <s v="NMVP1"/>
    <s v="08-Mar-17"/>
    <x v="0"/>
    <s v="X-Other"/>
    <s v="CD"/>
    <x v="2"/>
  </r>
  <r>
    <s v="Condo"/>
    <n v="610000"/>
    <x v="1"/>
    <s v="WOOD"/>
    <d v="2017-02-21T00:00:00"/>
    <x v="0"/>
    <s v="JOHN R WOOD"/>
    <s v="CD"/>
    <x v="2"/>
  </r>
  <r>
    <s v="Condo"/>
    <n v="610431"/>
    <x v="1"/>
    <s v="VPI"/>
    <d v="2017-03-23T00:00:00"/>
    <x v="0"/>
    <s v="X-Other"/>
    <s v="CD"/>
    <x v="2"/>
  </r>
  <r>
    <s v="Single Family"/>
    <n v="610857"/>
    <x v="1"/>
    <s v="INTR"/>
    <d v="2017-03-17T00:00:00"/>
    <x v="0"/>
    <s v="X-Other"/>
    <s v="CD"/>
    <x v="2"/>
  </r>
  <r>
    <s v="Single Family"/>
    <n v="615000"/>
    <x v="1"/>
    <s v="CBRR11"/>
    <s v="03-Mar-17"/>
    <x v="0"/>
    <s v="COLDWELL BANKER"/>
    <s v="CD"/>
    <x v="2"/>
  </r>
  <r>
    <s v="Single Family"/>
    <n v="615000"/>
    <x v="1"/>
    <s v="FREM"/>
    <d v="2017-03-17T00:00:00"/>
    <x v="0"/>
    <s v="X-Other"/>
    <s v="CD"/>
    <x v="2"/>
  </r>
  <r>
    <s v="Single Family"/>
    <n v="615000"/>
    <x v="1"/>
    <s v="WOOD17"/>
    <d v="2017-03-17T00:00:00"/>
    <x v="0"/>
    <s v="JOHN R WOOD"/>
    <s v="CD"/>
    <x v="2"/>
  </r>
  <r>
    <s v="Condo"/>
    <n v="615000"/>
    <x v="1"/>
    <s v="NDRC"/>
    <d v="2017-02-27T00:00:00"/>
    <x v="0"/>
    <s v="X-Other"/>
    <s v="CD"/>
    <x v="2"/>
  </r>
  <r>
    <s v="Single Family"/>
    <n v="615975"/>
    <x v="1"/>
    <s v="PREM03"/>
    <d v="2017-02-14T00:00:00"/>
    <x v="0"/>
    <s v="PREMIER SOTHEBYS"/>
    <s v="CD"/>
    <x v="2"/>
  </r>
  <r>
    <s v="Single Family"/>
    <n v="620000"/>
    <x v="1"/>
    <s v="NBHHS"/>
    <d v="2017-02-17T00:00:00"/>
    <x v="0"/>
    <s v="BERKSHIRE HATHAWAY FLORIDA"/>
    <s v="CD"/>
    <x v="2"/>
  </r>
  <r>
    <s v="Single Family"/>
    <n v="620000"/>
    <x v="1"/>
    <s v="NRSI"/>
    <d v="2017-02-15T00:00:00"/>
    <x v="0"/>
    <s v="NAPLES REALTY SERVICES"/>
    <s v="CD"/>
    <x v="2"/>
  </r>
  <r>
    <s v="Single Family"/>
    <n v="620000"/>
    <x v="1"/>
    <s v="BEERL"/>
    <s v="04-Jan-17"/>
    <x v="0"/>
    <s v="X-Other"/>
    <s v="CD"/>
    <x v="2"/>
  </r>
  <r>
    <s v="Single Family"/>
    <n v="620000"/>
    <x v="1"/>
    <s v="DNFR"/>
    <s v="01-Mar-17"/>
    <x v="0"/>
    <s v="DOWNING FRYE"/>
    <s v="CD"/>
    <x v="2"/>
  </r>
  <r>
    <s v="Single Family"/>
    <n v="620000"/>
    <x v="1"/>
    <s v="NGCI"/>
    <d v="2017-01-17T00:00:00"/>
    <x v="0"/>
    <s v="GULF COAST INTERNATIONAL PROP"/>
    <s v="CD"/>
    <x v="2"/>
  </r>
  <r>
    <s v="Single Family"/>
    <n v="620000"/>
    <x v="1"/>
    <s v="NAMVT"/>
    <d v="2017-03-24T00:00:00"/>
    <x v="0"/>
    <s v="AMERIVEST"/>
    <s v="CD"/>
    <x v="2"/>
  </r>
  <r>
    <s v="Single Family"/>
    <n v="624500"/>
    <x v="1"/>
    <s v="NKWRN"/>
    <d v="2017-01-31T00:00:00"/>
    <x v="0"/>
    <s v="X-Other"/>
    <s v="CD"/>
    <x v="2"/>
  </r>
  <r>
    <s v="Single Family"/>
    <n v="625000"/>
    <x v="1"/>
    <s v="PREM02"/>
    <d v="2017-03-14T00:00:00"/>
    <x v="0"/>
    <s v="PREMIER SOTHEBYS"/>
    <s v="CD"/>
    <x v="2"/>
  </r>
  <r>
    <s v="Single Family"/>
    <n v="625000"/>
    <x v="1"/>
    <s v="PREM06"/>
    <d v="2017-03-28T00:00:00"/>
    <x v="0"/>
    <s v="PREMIER SOTHEBYS"/>
    <s v="CD"/>
    <x v="2"/>
  </r>
  <r>
    <s v="Condo"/>
    <n v="625000"/>
    <x v="1"/>
    <s v="NMVP1"/>
    <d v="2017-01-30T00:00:00"/>
    <x v="0"/>
    <s v="X-Other"/>
    <s v="CD"/>
    <x v="2"/>
  </r>
  <r>
    <s v="Single Family"/>
    <n v="625000"/>
    <x v="1"/>
    <s v="DNFR"/>
    <d v="2017-03-10T00:00:00"/>
    <x v="0"/>
    <s v="DOWNING FRYE"/>
    <s v="CD"/>
    <x v="2"/>
  </r>
  <r>
    <s v="Single Family"/>
    <n v="625000"/>
    <x v="1"/>
    <s v="CBRR02"/>
    <d v="2017-02-17T00:00:00"/>
    <x v="0"/>
    <s v="COLDWELL BANKER"/>
    <s v="CD"/>
    <x v="2"/>
  </r>
  <r>
    <s v="Single Family"/>
    <n v="625000"/>
    <x v="1"/>
    <s v="WOOD"/>
    <d v="2017-02-15T00:00:00"/>
    <x v="0"/>
    <s v="JOHN R WOOD"/>
    <s v="CD"/>
    <x v="2"/>
  </r>
  <r>
    <s v="Single Family"/>
    <n v="625000"/>
    <x v="1"/>
    <s v="NPPR3"/>
    <d v="2017-03-13T00:00:00"/>
    <x v="0"/>
    <s v="PREMIERE PLUS REALTY COMPANY"/>
    <s v="CD"/>
    <x v="2"/>
  </r>
  <r>
    <s v="Condo"/>
    <n v="626000"/>
    <x v="1"/>
    <s v="BEVBE"/>
    <d v="2017-03-30T00:00:00"/>
    <x v="0"/>
    <s v="X-Other"/>
    <s v="CD"/>
    <x v="2"/>
  </r>
  <r>
    <s v="Single Family"/>
    <n v="630000"/>
    <x v="1"/>
    <s v="BDOWN2"/>
    <d v="2017-01-13T00:00:00"/>
    <x v="0"/>
    <s v="DOWNING FRYE"/>
    <s v="CD"/>
    <x v="2"/>
  </r>
  <r>
    <s v="Condo"/>
    <n v="630000"/>
    <x v="1"/>
    <s v="WBRI"/>
    <d v="2017-03-13T00:00:00"/>
    <x v="0"/>
    <s v="X-Other"/>
    <s v="CD"/>
    <x v="2"/>
  </r>
  <r>
    <s v="Single Family"/>
    <n v="630000"/>
    <x v="1"/>
    <s v="NLXB"/>
    <d v="2017-02-14T00:00:00"/>
    <x v="0"/>
    <s v="X-Other"/>
    <s v="CD"/>
    <x v="2"/>
  </r>
  <r>
    <s v="Condo"/>
    <n v="630000"/>
    <x v="1"/>
    <s v="NMED"/>
    <s v="07-Mar-17"/>
    <x v="0"/>
    <s v="X-Other"/>
    <s v="CD"/>
    <x v="2"/>
  </r>
  <r>
    <s v="Condo"/>
    <n v="630000"/>
    <x v="1"/>
    <s v="SOBA"/>
    <d v="2017-02-14T00:00:00"/>
    <x v="0"/>
    <s v="X-Other"/>
    <s v="CD"/>
    <x v="2"/>
  </r>
  <r>
    <s v="Single Family"/>
    <n v="630000"/>
    <x v="1"/>
    <s v="WOOD"/>
    <d v="2017-02-27T00:00:00"/>
    <x v="0"/>
    <s v="JOHN R WOOD"/>
    <s v="CD"/>
    <x v="2"/>
  </r>
  <r>
    <s v="Single Family"/>
    <n v="630000"/>
    <x v="1"/>
    <s v="WOOD05"/>
    <d v="2017-02-15T00:00:00"/>
    <x v="0"/>
    <s v="JOHN R WOOD"/>
    <s v="CD"/>
    <x v="2"/>
  </r>
  <r>
    <s v="Condo"/>
    <n v="634000"/>
    <x v="1"/>
    <s v="NBAYR"/>
    <d v="2017-03-14T00:00:00"/>
    <x v="0"/>
    <s v="X-Other"/>
    <s v="CD"/>
    <x v="2"/>
  </r>
  <r>
    <s v="Single Family"/>
    <n v="635000"/>
    <x v="1"/>
    <s v="NRSRE6"/>
    <d v="2017-02-28T00:00:00"/>
    <x v="0"/>
    <s v="ROYAL SHELL REAL ESTATE"/>
    <s v="CD"/>
    <x v="2"/>
  </r>
  <r>
    <s v="Condo"/>
    <n v="635000"/>
    <x v="1"/>
    <s v="NAMVT"/>
    <d v="2017-03-20T00:00:00"/>
    <x v="0"/>
    <s v="AMERIVEST"/>
    <s v="CD"/>
    <x v="2"/>
  </r>
  <r>
    <s v="Condo"/>
    <n v="635000"/>
    <x v="1"/>
    <s v="VPI"/>
    <s v="06-Jan-17"/>
    <x v="0"/>
    <s v="X-Other"/>
    <s v="CD"/>
    <x v="2"/>
  </r>
  <r>
    <s v="Single Family"/>
    <n v="635000"/>
    <x v="1"/>
    <s v="PREM06"/>
    <d v="2017-01-31T00:00:00"/>
    <x v="0"/>
    <s v="PREMIER SOTHEBYS"/>
    <s v="CD"/>
    <x v="2"/>
  </r>
  <r>
    <s v="Single Family"/>
    <n v="635000"/>
    <x v="1"/>
    <s v="NRLNA"/>
    <d v="2017-01-31T00:00:00"/>
    <x v="0"/>
    <s v="X-Other"/>
    <s v="CD"/>
    <x v="2"/>
  </r>
  <r>
    <s v="Single Family"/>
    <n v="638000"/>
    <x v="1"/>
    <s v="WOOD17"/>
    <d v="2017-03-30T00:00:00"/>
    <x v="0"/>
    <s v="JOHN R WOOD"/>
    <s v="CD"/>
    <x v="2"/>
  </r>
  <r>
    <s v="Condo"/>
    <n v="640000"/>
    <x v="1"/>
    <s v="WOOD03"/>
    <d v="2017-03-24T00:00:00"/>
    <x v="0"/>
    <s v="JOHN R WOOD"/>
    <s v="CD"/>
    <x v="2"/>
  </r>
  <r>
    <s v="Condo"/>
    <n v="640000"/>
    <x v="1"/>
    <s v="DNFR"/>
    <d v="2017-02-14T00:00:00"/>
    <x v="0"/>
    <s v="DOWNING FRYE"/>
    <s v="CD"/>
    <x v="2"/>
  </r>
  <r>
    <s v="Condo"/>
    <n v="640000"/>
    <x v="1"/>
    <s v="WOOD03"/>
    <s v="01-Mar-17"/>
    <x v="0"/>
    <s v="JOHN R WOOD"/>
    <s v="CD"/>
    <x v="2"/>
  </r>
  <r>
    <s v="Single Family"/>
    <n v="640000"/>
    <x v="1"/>
    <s v="NRYA"/>
    <d v="2017-01-20T00:00:00"/>
    <x v="0"/>
    <s v="X-Other"/>
    <s v="CD"/>
    <x v="2"/>
  </r>
  <r>
    <s v="Condo"/>
    <n v="640000"/>
    <x v="1"/>
    <s v="NGCI02"/>
    <d v="2017-01-23T00:00:00"/>
    <x v="0"/>
    <s v="GULF COAST INTERNATIONAL PROP"/>
    <s v="CD"/>
    <x v="2"/>
  </r>
  <r>
    <s v="Single Family"/>
    <n v="640000"/>
    <x v="1"/>
    <s v="PREM01"/>
    <d v="2017-03-21T00:00:00"/>
    <x v="0"/>
    <s v="PREMIER SOTHEBYS"/>
    <s v="CD"/>
    <x v="2"/>
  </r>
  <r>
    <s v="Single Family"/>
    <n v="640000"/>
    <x v="1"/>
    <s v="NDRC"/>
    <d v="2017-02-10T00:00:00"/>
    <x v="0"/>
    <s v="X-Other"/>
    <s v="CD"/>
    <x v="2"/>
  </r>
  <r>
    <s v="Condo"/>
    <n v="645000"/>
    <x v="1"/>
    <s v="PREM01"/>
    <s v="06-Jan-17"/>
    <x v="0"/>
    <s v="PREMIER SOTHEBYS"/>
    <s v="CD"/>
    <x v="2"/>
  </r>
  <r>
    <s v="Condo"/>
    <n v="647000"/>
    <x v="1"/>
    <s v="NTROP"/>
    <d v="2017-01-31T00:00:00"/>
    <x v="0"/>
    <s v="X-Other"/>
    <s v="CD"/>
    <x v="2"/>
  </r>
  <r>
    <s v="Condo"/>
    <n v="649900"/>
    <x v="1"/>
    <s v="BRSRE2"/>
    <s v="06-Mar-17"/>
    <x v="0"/>
    <s v="ROYAL SHELL REAL ESTATE"/>
    <s v="CD"/>
    <x v="2"/>
  </r>
  <r>
    <s v="Single Family"/>
    <n v="650000"/>
    <x v="1"/>
    <s v="CBRR11"/>
    <s v="09-Feb-17"/>
    <x v="0"/>
    <s v="COLDWELL BANKER"/>
    <s v="CD"/>
    <x v="2"/>
  </r>
  <r>
    <s v="Condo"/>
    <n v="650000"/>
    <x v="1"/>
    <s v="ZLAH"/>
    <d v="2017-03-31T00:00:00"/>
    <x v="0"/>
    <s v="X-Other"/>
    <s v="CD"/>
    <x v="2"/>
  </r>
  <r>
    <s v="Single Family"/>
    <n v="650000"/>
    <x v="1"/>
    <s v="DNFR"/>
    <d v="2017-01-11T00:00:00"/>
    <x v="0"/>
    <s v="DOWNING FRYE"/>
    <s v="CD"/>
    <x v="2"/>
  </r>
  <r>
    <s v="Condo"/>
    <n v="650000"/>
    <x v="1"/>
    <s v="WOOD05"/>
    <s v="02-Feb-17"/>
    <x v="0"/>
    <s v="JOHN R WOOD"/>
    <s v="CD"/>
    <x v="2"/>
  </r>
  <r>
    <s v="Single Family"/>
    <n v="650000"/>
    <x v="1"/>
    <s v="BAVR"/>
    <d v="2017-03-21T00:00:00"/>
    <x v="0"/>
    <s v="AMERIVEST"/>
    <s v="CD"/>
    <x v="2"/>
  </r>
  <r>
    <s v="Single Family"/>
    <n v="650000"/>
    <x v="1"/>
    <s v="NBART"/>
    <d v="2017-01-11T00:00:00"/>
    <x v="0"/>
    <s v="X-Other"/>
    <s v="CD"/>
    <x v="2"/>
  </r>
  <r>
    <s v="Single Family"/>
    <n v="650000"/>
    <x v="1"/>
    <s v="NRYA"/>
    <d v="2017-01-30T00:00:00"/>
    <x v="0"/>
    <s v="X-Other"/>
    <s v="CD"/>
    <x v="2"/>
  </r>
  <r>
    <s v="Single Family"/>
    <n v="650000"/>
    <x v="1"/>
    <s v="PREM06"/>
    <d v="2017-01-24T00:00:00"/>
    <x v="0"/>
    <s v="PREMIER SOTHEBYS"/>
    <s v="CD"/>
    <x v="2"/>
  </r>
  <r>
    <s v="Single Family"/>
    <n v="650000"/>
    <x v="1"/>
    <s v="NBHHS4"/>
    <s v="01-Mar-17"/>
    <x v="0"/>
    <s v="BERKSHIRE HATHAWAY FLORIDA"/>
    <s v="CD"/>
    <x v="2"/>
  </r>
  <r>
    <s v="Single Family"/>
    <n v="655000"/>
    <x v="1"/>
    <s v="DNFR02"/>
    <d v="2017-01-27T00:00:00"/>
    <x v="0"/>
    <s v="DOWNING FRYE"/>
    <s v="CD"/>
    <x v="2"/>
  </r>
  <r>
    <s v="Single Family"/>
    <n v="659900"/>
    <x v="1"/>
    <s v="NPPR"/>
    <s v="09-Mar-17"/>
    <x v="0"/>
    <s v="PREMIERE PLUS REALTY COMPANY"/>
    <s v="CD"/>
    <x v="2"/>
  </r>
  <r>
    <s v="Single Family"/>
    <n v="660000"/>
    <x v="1"/>
    <s v="PREM03"/>
    <s v="03-Feb-17"/>
    <x v="0"/>
    <s v="PREMIER SOTHEBYS"/>
    <s v="CD"/>
    <x v="2"/>
  </r>
  <r>
    <s v="Single Family"/>
    <n v="660000"/>
    <x v="1"/>
    <s v="WOOD17"/>
    <d v="2017-03-22T00:00:00"/>
    <x v="0"/>
    <s v="JOHN R WOOD"/>
    <s v="CD"/>
    <x v="2"/>
  </r>
  <r>
    <s v="Single Family"/>
    <n v="662000"/>
    <x v="1"/>
    <s v="NPPR"/>
    <s v="06-Jan-17"/>
    <x v="0"/>
    <s v="PREMIERE PLUS REALTY COMPANY"/>
    <s v="CD"/>
    <x v="2"/>
  </r>
  <r>
    <s v="Condo"/>
    <n v="662000"/>
    <x v="1"/>
    <s v="NBHHS4"/>
    <d v="2017-02-23T00:00:00"/>
    <x v="0"/>
    <s v="BERKSHIRE HATHAWAY FLORIDA"/>
    <s v="CD"/>
    <x v="2"/>
  </r>
  <r>
    <s v="Single Family"/>
    <n v="662938"/>
    <x v="1"/>
    <s v="NNTB06"/>
    <d v="2017-02-23T00:00:00"/>
    <x v="0"/>
    <s v="X-Other"/>
    <s v="CD"/>
    <x v="2"/>
  </r>
  <r>
    <s v="Condo"/>
    <n v="665000"/>
    <x v="1"/>
    <s v="WOOD05"/>
    <d v="2017-02-28T00:00:00"/>
    <x v="0"/>
    <s v="JOHN R WOOD"/>
    <s v="CD"/>
    <x v="2"/>
  </r>
  <r>
    <s v="Single Family"/>
    <n v="665000"/>
    <x v="1"/>
    <s v="FPRP"/>
    <s v="03-Feb-17"/>
    <x v="0"/>
    <s v="X-Other"/>
    <s v="CD"/>
    <x v="2"/>
  </r>
  <r>
    <s v="Single Family"/>
    <n v="670000"/>
    <x v="1"/>
    <s v="DNFR"/>
    <d v="2017-01-13T00:00:00"/>
    <x v="0"/>
    <s v="DOWNING FRYE"/>
    <s v="CD"/>
    <x v="2"/>
  </r>
  <r>
    <s v="Single Family"/>
    <n v="670000"/>
    <x v="1"/>
    <s v="NKEAT"/>
    <d v="2017-03-31T00:00:00"/>
    <x v="0"/>
    <s v="X-Other"/>
    <s v="CD"/>
    <x v="2"/>
  </r>
  <r>
    <s v="Single Family"/>
    <n v="675000"/>
    <x v="1"/>
    <s v="BPREM07"/>
    <s v="03-Jan-17"/>
    <x v="0"/>
    <s v="PREMIER SOTHEBYS"/>
    <s v="CD"/>
    <x v="2"/>
  </r>
  <r>
    <s v="Condo"/>
    <n v="675000"/>
    <x v="1"/>
    <s v="PREM01"/>
    <d v="2017-03-23T00:00:00"/>
    <x v="0"/>
    <s v="PREMIER SOTHEBYS"/>
    <s v="CD"/>
    <x v="2"/>
  </r>
  <r>
    <s v="Single Family"/>
    <n v="681447"/>
    <x v="1"/>
    <s v="TWC"/>
    <d v="2017-03-24T00:00:00"/>
    <x v="0"/>
    <s v="X-Other"/>
    <s v="CD"/>
    <x v="2"/>
  </r>
  <r>
    <s v="Single Family"/>
    <n v="682313"/>
    <x v="1"/>
    <s v="TWC"/>
    <d v="2017-03-22T00:00:00"/>
    <x v="0"/>
    <s v="X-Other"/>
    <s v="CD"/>
    <x v="2"/>
  </r>
  <r>
    <s v="Single Family"/>
    <n v="685000"/>
    <x v="1"/>
    <s v="JRWD03"/>
    <d v="2017-03-31T00:00:00"/>
    <x v="0"/>
    <s v="JOHN R WOOD"/>
    <s v="CD"/>
    <x v="2"/>
  </r>
  <r>
    <s v="Single Family"/>
    <n v="685000"/>
    <x v="1"/>
    <s v="BKWR"/>
    <d v="2017-03-27T00:00:00"/>
    <x v="0"/>
    <s v="KELLER WILLIAMS ELITE"/>
    <s v="CD"/>
    <x v="2"/>
  </r>
  <r>
    <s v="Single Family"/>
    <n v="685000"/>
    <x v="1"/>
    <s v="NDRC"/>
    <s v="09-Mar-17"/>
    <x v="0"/>
    <s v="X-Other"/>
    <s v="CD"/>
    <x v="2"/>
  </r>
  <r>
    <s v="Single Family"/>
    <n v="685000"/>
    <x v="1"/>
    <s v="SUNY"/>
    <s v="06-Feb-17"/>
    <x v="0"/>
    <s v="X-Other"/>
    <s v="CD"/>
    <x v="2"/>
  </r>
  <r>
    <s v="Single Family"/>
    <n v="685000"/>
    <x v="1"/>
    <s v="NPPR"/>
    <s v="03-Jan-17"/>
    <x v="0"/>
    <s v="PREMIERE PLUS REALTY COMPANY"/>
    <s v="CD"/>
    <x v="2"/>
  </r>
  <r>
    <s v="Condo"/>
    <n v="685000"/>
    <x v="1"/>
    <s v="NCARR"/>
    <d v="2017-02-16T00:00:00"/>
    <x v="0"/>
    <s v="X-Other"/>
    <s v="CD"/>
    <x v="2"/>
  </r>
  <r>
    <s v="Condo"/>
    <n v="685000"/>
    <x v="1"/>
    <s v="WOOD05"/>
    <d v="2017-01-31T00:00:00"/>
    <x v="0"/>
    <s v="JOHN R WOOD"/>
    <s v="CD"/>
    <x v="2"/>
  </r>
  <r>
    <s v="Single Family"/>
    <n v="687500"/>
    <x v="1"/>
    <s v="BEVBE"/>
    <d v="2017-03-31T00:00:00"/>
    <x v="0"/>
    <s v="X-Other"/>
    <s v="CD"/>
    <x v="2"/>
  </r>
  <r>
    <s v="Single Family"/>
    <n v="690000"/>
    <x v="1"/>
    <s v="NRLNA"/>
    <s v="03-Jan-17"/>
    <x v="0"/>
    <s v="X-Other"/>
    <s v="CD"/>
    <x v="2"/>
  </r>
  <r>
    <s v="Single Family"/>
    <n v="690000"/>
    <x v="1"/>
    <s v="ALLRG"/>
    <s v="03-Feb-17"/>
    <x v="0"/>
    <s v="X-Other"/>
    <s v="CD"/>
    <x v="2"/>
  </r>
  <r>
    <s v="Single Family"/>
    <n v="690000"/>
    <x v="1"/>
    <s v="PREM12"/>
    <d v="2017-02-21T00:00:00"/>
    <x v="0"/>
    <s v="PREMIER SOTHEBYS"/>
    <s v="CD"/>
    <x v="2"/>
  </r>
  <r>
    <s v="Single Family"/>
    <n v="690000"/>
    <x v="1"/>
    <s v="PREM01"/>
    <d v="2017-03-14T00:00:00"/>
    <x v="0"/>
    <s v="PREMIER SOTHEBYS"/>
    <s v="CD"/>
    <x v="2"/>
  </r>
  <r>
    <s v="Single Family"/>
    <n v="690000"/>
    <x v="1"/>
    <s v="NRYA"/>
    <d v="2017-02-17T00:00:00"/>
    <x v="0"/>
    <s v="X-Other"/>
    <s v="CD"/>
    <x v="2"/>
  </r>
  <r>
    <s v="Single Family"/>
    <n v="690000"/>
    <x v="1"/>
    <s v="WOOD05"/>
    <d v="2017-03-30T00:00:00"/>
    <x v="0"/>
    <s v="JOHN R WOOD"/>
    <s v="CD"/>
    <x v="2"/>
  </r>
  <r>
    <s v="Single Family"/>
    <n v="690229"/>
    <x v="1"/>
    <s v="CBRR03"/>
    <d v="2017-01-20T00:00:00"/>
    <x v="0"/>
    <s v="COLDWELL BANKER"/>
    <s v="CD"/>
    <x v="2"/>
  </r>
  <r>
    <s v="Single Family"/>
    <n v="695000"/>
    <x v="1"/>
    <s v="JRWD03"/>
    <d v="2017-03-15T00:00:00"/>
    <x v="0"/>
    <s v="JOHN R WOOD"/>
    <s v="CD"/>
    <x v="2"/>
  </r>
  <r>
    <s v="Single Family"/>
    <n v="695000"/>
    <x v="1"/>
    <s v="WOOD05"/>
    <d v="2017-01-31T00:00:00"/>
    <x v="0"/>
    <s v="JOHN R WOOD"/>
    <s v="CD"/>
    <x v="2"/>
  </r>
  <r>
    <s v="Single Family"/>
    <n v="697500"/>
    <x v="1"/>
    <s v="JRWD03"/>
    <s v="04-Jan-17"/>
    <x v="0"/>
    <s v="JOHN R WOOD"/>
    <s v="CD"/>
    <x v="2"/>
  </r>
  <r>
    <s v="Single Family"/>
    <n v="699000"/>
    <x v="1"/>
    <s v="DNFR"/>
    <s v="09-Mar-17"/>
    <x v="0"/>
    <s v="DOWNING FRYE"/>
    <s v="CD"/>
    <x v="2"/>
  </r>
  <r>
    <s v="Single Family"/>
    <n v="700000"/>
    <x v="1"/>
    <s v="BFHR"/>
    <d v="2017-03-27T00:00:00"/>
    <x v="0"/>
    <s v="X-Other"/>
    <s v="CD"/>
    <x v="2"/>
  </r>
  <r>
    <s v="Condo"/>
    <n v="700000"/>
    <x v="1"/>
    <s v="NSVL"/>
    <d v="2017-02-27T00:00:00"/>
    <x v="0"/>
    <s v="X-Other"/>
    <s v="CD"/>
    <x v="2"/>
  </r>
  <r>
    <s v="Single Family"/>
    <n v="700000"/>
    <x v="1"/>
    <s v="WOOD"/>
    <s v="07-Feb-17"/>
    <x v="0"/>
    <s v="JOHN R WOOD"/>
    <s v="CD"/>
    <x v="2"/>
  </r>
  <r>
    <s v="Single Family"/>
    <n v="700000"/>
    <x v="1"/>
    <s v="NMCQ"/>
    <d v="2017-01-20T00:00:00"/>
    <x v="0"/>
    <s v="X-Other"/>
    <s v="CD"/>
    <x v="2"/>
  </r>
  <r>
    <s v="Condo"/>
    <n v="700000"/>
    <x v="1"/>
    <s v="DNFR"/>
    <d v="2017-02-28T00:00:00"/>
    <x v="0"/>
    <s v="DOWNING FRYE"/>
    <s v="CD"/>
    <x v="2"/>
  </r>
  <r>
    <s v="Single Family"/>
    <n v="700000"/>
    <x v="1"/>
    <s v="NDRC"/>
    <s v="07-Mar-17"/>
    <x v="0"/>
    <s v="X-Other"/>
    <s v="CD"/>
    <x v="2"/>
  </r>
  <r>
    <s v="Condo"/>
    <n v="700000"/>
    <x v="1"/>
    <s v="DNFR"/>
    <d v="2017-03-14T00:00:00"/>
    <x v="0"/>
    <s v="DOWNING FRYE"/>
    <s v="CD"/>
    <x v="2"/>
  </r>
  <r>
    <s v="Condo"/>
    <n v="703000"/>
    <x v="1"/>
    <s v="NPPR"/>
    <d v="2017-02-22T00:00:00"/>
    <x v="0"/>
    <s v="PREMIERE PLUS REALTY COMPANY"/>
    <s v="CD"/>
    <x v="2"/>
  </r>
  <r>
    <s v="Condo"/>
    <n v="705000"/>
    <x v="1"/>
    <s v="NBHHS"/>
    <d v="2017-01-25T00:00:00"/>
    <x v="0"/>
    <s v="BERKSHIRE HATHAWAY FLORIDA"/>
    <s v="CD"/>
    <x v="2"/>
  </r>
  <r>
    <s v="Condo"/>
    <n v="707000"/>
    <x v="1"/>
    <s v="NPPR"/>
    <d v="2017-03-24T00:00:00"/>
    <x v="0"/>
    <s v="PREMIERE PLUS REALTY COMPANY"/>
    <s v="CD"/>
    <x v="2"/>
  </r>
  <r>
    <s v="Single Family"/>
    <n v="707500"/>
    <x v="1"/>
    <s v="NAMVT"/>
    <d v="2017-03-24T00:00:00"/>
    <x v="0"/>
    <s v="AMERIVEST"/>
    <s v="CD"/>
    <x v="2"/>
  </r>
  <r>
    <s v="Single Family"/>
    <n v="709900"/>
    <x v="1"/>
    <s v="BKWR"/>
    <d v="2017-02-17T00:00:00"/>
    <x v="0"/>
    <s v="KELLER WILLIAMS ELITE"/>
    <s v="CD"/>
    <x v="2"/>
  </r>
  <r>
    <s v="Single Family"/>
    <n v="710000"/>
    <x v="1"/>
    <s v="NKRE"/>
    <d v="2017-03-27T00:00:00"/>
    <x v="0"/>
    <s v="X-Other"/>
    <s v="CD"/>
    <x v="2"/>
  </r>
  <r>
    <s v="Single Family"/>
    <n v="710295"/>
    <x v="1"/>
    <s v="NWRF2"/>
    <d v="2017-03-31T00:00:00"/>
    <x v="0"/>
    <s v="WILLIAM RAVEIS"/>
    <s v="CD"/>
    <x v="2"/>
  </r>
  <r>
    <s v="Single Family"/>
    <n v="715000"/>
    <x v="1"/>
    <s v="DNFR"/>
    <d v="2017-03-15T00:00:00"/>
    <x v="0"/>
    <s v="DOWNING FRYE"/>
    <s v="CD"/>
    <x v="2"/>
  </r>
  <r>
    <s v="Condo"/>
    <n v="715000"/>
    <x v="1"/>
    <s v="PREM01"/>
    <d v="2017-01-27T00:00:00"/>
    <x v="0"/>
    <s v="PREMIER SOTHEBYS"/>
    <s v="CD"/>
    <x v="2"/>
  </r>
  <r>
    <s v="Single Family"/>
    <n v="719500"/>
    <x v="1"/>
    <s v="NPRH"/>
    <d v="2017-02-24T00:00:00"/>
    <x v="0"/>
    <s v="X-Other"/>
    <s v="CD"/>
    <x v="2"/>
  </r>
  <r>
    <s v="Single Family"/>
    <n v="720000"/>
    <x v="1"/>
    <s v="CBRE03"/>
    <d v="2017-01-26T00:00:00"/>
    <x v="0"/>
    <s v="COLDWELL BANKER"/>
    <s v="CD"/>
    <x v="2"/>
  </r>
  <r>
    <s v="Single Family"/>
    <n v="720000"/>
    <x v="1"/>
    <s v="WOOD05"/>
    <s v="01-Mar-17"/>
    <x v="0"/>
    <s v="JOHN R WOOD"/>
    <s v="CD"/>
    <x v="2"/>
  </r>
  <r>
    <s v="Condo"/>
    <n v="720000"/>
    <x v="1"/>
    <s v="NMCQ"/>
    <d v="2017-03-10T00:00:00"/>
    <x v="0"/>
    <s v="X-Other"/>
    <s v="CD"/>
    <x v="2"/>
  </r>
  <r>
    <s v="Condo"/>
    <n v="720000"/>
    <x v="1"/>
    <s v="FJWI"/>
    <d v="2017-02-21T00:00:00"/>
    <x v="0"/>
    <s v="JOHN R WOOD"/>
    <s v="CD"/>
    <x v="2"/>
  </r>
  <r>
    <s v="Single Family"/>
    <n v="723053"/>
    <x v="1"/>
    <s v="DNFR"/>
    <d v="2017-01-23T00:00:00"/>
    <x v="0"/>
    <s v="DOWNING FRYE"/>
    <s v="CD"/>
    <x v="2"/>
  </r>
  <r>
    <s v="Single Family"/>
    <n v="725000"/>
    <x v="1"/>
    <s v="JRWD03"/>
    <d v="2017-02-17T00:00:00"/>
    <x v="0"/>
    <s v="JOHN R WOOD"/>
    <s v="CD"/>
    <x v="2"/>
  </r>
  <r>
    <s v="Condo"/>
    <n v="725000"/>
    <x v="1"/>
    <s v="NPPR"/>
    <d v="2017-03-28T00:00:00"/>
    <x v="0"/>
    <s v="PREMIERE PLUS REALTY COMPANY"/>
    <s v="CD"/>
    <x v="2"/>
  </r>
  <r>
    <s v="Condo"/>
    <n v="727500"/>
    <x v="1"/>
    <s v="DNFR"/>
    <d v="2017-01-12T00:00:00"/>
    <x v="0"/>
    <s v="DOWNING FRYE"/>
    <s v="CD"/>
    <x v="2"/>
  </r>
  <r>
    <s v="Condo"/>
    <n v="730000"/>
    <x v="1"/>
    <s v="NMVP1"/>
    <d v="2017-03-31T00:00:00"/>
    <x v="0"/>
    <s v="X-Other"/>
    <s v="CD"/>
    <x v="2"/>
  </r>
  <r>
    <s v="Condo"/>
    <n v="730000"/>
    <x v="1"/>
    <s v="NPPR"/>
    <s v="01-Feb-17"/>
    <x v="0"/>
    <s v="PREMIERE PLUS REALTY COMPANY"/>
    <s v="CD"/>
    <x v="2"/>
  </r>
  <r>
    <s v="Single Family"/>
    <n v="730000"/>
    <x v="1"/>
    <s v="CMARG"/>
    <d v="2017-01-30T00:00:00"/>
    <x v="0"/>
    <s v="X-Other"/>
    <s v="CD"/>
    <x v="2"/>
  </r>
  <r>
    <s v="Single Family"/>
    <n v="735000"/>
    <x v="1"/>
    <s v="WOOD03"/>
    <s v="03-Feb-17"/>
    <x v="0"/>
    <s v="JOHN R WOOD"/>
    <s v="CD"/>
    <x v="2"/>
  </r>
  <r>
    <s v="Condo"/>
    <n v="735000"/>
    <x v="1"/>
    <s v="NPPR"/>
    <d v="2017-02-24T00:00:00"/>
    <x v="0"/>
    <s v="PREMIERE PLUS REALTY COMPANY"/>
    <s v="CD"/>
    <x v="2"/>
  </r>
  <r>
    <s v="Condo"/>
    <n v="735000"/>
    <x v="1"/>
    <s v="PREM03"/>
    <d v="2017-01-17T00:00:00"/>
    <x v="0"/>
    <s v="PREMIER SOTHEBYS"/>
    <s v="CD"/>
    <x v="2"/>
  </r>
  <r>
    <s v="Condo"/>
    <n v="735000"/>
    <x v="1"/>
    <s v="NMCQ"/>
    <d v="2017-01-19T00:00:00"/>
    <x v="0"/>
    <s v="X-Other"/>
    <s v="CD"/>
    <x v="2"/>
  </r>
  <r>
    <s v="Condo"/>
    <n v="735000"/>
    <x v="1"/>
    <s v="SOBA"/>
    <d v="2017-03-17T00:00:00"/>
    <x v="0"/>
    <s v="X-Other"/>
    <s v="CD"/>
    <x v="2"/>
  </r>
  <r>
    <s v="Condo"/>
    <n v="739900"/>
    <x v="1"/>
    <s v="SOBA"/>
    <d v="2017-03-16T00:00:00"/>
    <x v="0"/>
    <s v="X-Other"/>
    <s v="CD"/>
    <x v="2"/>
  </r>
  <r>
    <s v="Single Family"/>
    <n v="740000"/>
    <x v="1"/>
    <s v="JRWD03"/>
    <d v="2017-02-28T00:00:00"/>
    <x v="0"/>
    <s v="JOHN R WOOD"/>
    <s v="CD"/>
    <x v="2"/>
  </r>
  <r>
    <s v="Single Family"/>
    <n v="740000"/>
    <x v="1"/>
    <s v="WOOD05"/>
    <d v="2017-03-24T00:00:00"/>
    <x v="0"/>
    <s v="JOHN R WOOD"/>
    <s v="CD"/>
    <x v="2"/>
  </r>
  <r>
    <s v="Single Family"/>
    <n v="740000"/>
    <x v="1"/>
    <s v="DNFR"/>
    <d v="2017-03-16T00:00:00"/>
    <x v="0"/>
    <s v="DOWNING FRYE"/>
    <s v="CD"/>
    <x v="2"/>
  </r>
  <r>
    <s v="Single Family"/>
    <n v="740000"/>
    <x v="1"/>
    <s v="NBHHS"/>
    <d v="2017-03-15T00:00:00"/>
    <x v="0"/>
    <s v="BERKSHIRE HATHAWAY FLORIDA"/>
    <s v="CD"/>
    <x v="2"/>
  </r>
  <r>
    <s v="Condo"/>
    <n v="740000"/>
    <x v="1"/>
    <s v="NDRC"/>
    <s v="09-Mar-17"/>
    <x v="0"/>
    <s v="X-Other"/>
    <s v="CD"/>
    <x v="2"/>
  </r>
  <r>
    <s v="Single Family"/>
    <n v="742500"/>
    <x v="1"/>
    <s v="ANC"/>
    <d v="2017-02-24T00:00:00"/>
    <x v="0"/>
    <s v="X-Other"/>
    <s v="CD"/>
    <x v="2"/>
  </r>
  <r>
    <s v="Single Family"/>
    <n v="744000"/>
    <x v="1"/>
    <s v="PREM06"/>
    <d v="2017-02-17T00:00:00"/>
    <x v="0"/>
    <s v="PREMIER SOTHEBYS"/>
    <s v="CD"/>
    <x v="2"/>
  </r>
  <r>
    <s v="Condo"/>
    <n v="745000"/>
    <x v="1"/>
    <s v="NFHR"/>
    <d v="2017-02-24T00:00:00"/>
    <x v="0"/>
    <s v="X-Other"/>
    <s v="CD"/>
    <x v="2"/>
  </r>
  <r>
    <s v="Single Family"/>
    <n v="745000"/>
    <x v="1"/>
    <s v="GULB"/>
    <d v="2017-03-21T00:00:00"/>
    <x v="0"/>
    <s v="X-Other"/>
    <s v="CD"/>
    <x v="2"/>
  </r>
  <r>
    <s v="Condo"/>
    <n v="746200"/>
    <x v="1"/>
    <s v="NWCI"/>
    <d v="2017-01-18T00:00:00"/>
    <x v="0"/>
    <s v="X-Other"/>
    <s v="CD"/>
    <x v="2"/>
  </r>
  <r>
    <s v="Single Family"/>
    <n v="748000"/>
    <x v="1"/>
    <s v="JRWD03"/>
    <s v="01-Mar-17"/>
    <x v="0"/>
    <s v="JOHN R WOOD"/>
    <s v="CD"/>
    <x v="2"/>
  </r>
  <r>
    <s v="Condo"/>
    <n v="748560"/>
    <x v="1"/>
    <s v="NLEN2"/>
    <d v="2017-03-10T00:00:00"/>
    <x v="0"/>
    <s v="X-Other"/>
    <s v="CD"/>
    <x v="2"/>
  </r>
  <r>
    <s v="Single Family"/>
    <n v="749000"/>
    <x v="1"/>
    <s v="BDOWN2"/>
    <d v="2017-01-31T00:00:00"/>
    <x v="0"/>
    <s v="DOWNING FRYE"/>
    <s v="CD"/>
    <x v="2"/>
  </r>
  <r>
    <s v="Single Family"/>
    <n v="750000"/>
    <x v="1"/>
    <s v="BPREM07"/>
    <d v="2017-02-28T00:00:00"/>
    <x v="0"/>
    <s v="PREMIER SOTHEBYS"/>
    <s v="CD"/>
    <x v="3"/>
  </r>
  <r>
    <s v="Single Family"/>
    <n v="750000"/>
    <x v="1"/>
    <s v="NDRC"/>
    <d v="2017-02-16T00:00:00"/>
    <x v="0"/>
    <s v="X-Other"/>
    <s v="CD"/>
    <x v="3"/>
  </r>
  <r>
    <s v="Condo"/>
    <n v="750000"/>
    <x v="1"/>
    <s v="JRWD03"/>
    <d v="2017-03-29T00:00:00"/>
    <x v="0"/>
    <s v="JOHN R WOOD"/>
    <s v="CD"/>
    <x v="3"/>
  </r>
  <r>
    <s v="Single Family"/>
    <n v="750000"/>
    <x v="1"/>
    <s v="BDOWN2"/>
    <s v="01-Feb-17"/>
    <x v="0"/>
    <s v="DOWNING FRYE"/>
    <s v="CD"/>
    <x v="3"/>
  </r>
  <r>
    <s v="Single Family"/>
    <n v="750000"/>
    <x v="1"/>
    <s v="NGCI02"/>
    <d v="2017-01-13T00:00:00"/>
    <x v="0"/>
    <s v="GULF COAST INTERNATIONAL PROP"/>
    <s v="CD"/>
    <x v="3"/>
  </r>
  <r>
    <s v="Single Family"/>
    <n v="750000"/>
    <x v="1"/>
    <s v="NPLB"/>
    <d v="2017-01-19T00:00:00"/>
    <x v="0"/>
    <s v="X-Other"/>
    <s v="CD"/>
    <x v="3"/>
  </r>
  <r>
    <s v="Single Family"/>
    <n v="750000"/>
    <x v="1"/>
    <s v="NWRG"/>
    <d v="2017-03-17T00:00:00"/>
    <x v="0"/>
    <s v="X-Other"/>
    <s v="CD"/>
    <x v="3"/>
  </r>
  <r>
    <s v="Condo"/>
    <n v="750000"/>
    <x v="1"/>
    <s v="NABIR"/>
    <s v="09-Feb-17"/>
    <x v="0"/>
    <s v="X-Other"/>
    <s v="CD"/>
    <x v="3"/>
  </r>
  <r>
    <s v="Single Family"/>
    <n v="755000"/>
    <x v="1"/>
    <s v="BKWR"/>
    <s v="03-Mar-17"/>
    <x v="0"/>
    <s v="KELLER WILLIAMS ELITE"/>
    <s v="CD"/>
    <x v="3"/>
  </r>
  <r>
    <s v="Condo"/>
    <n v="755000"/>
    <x v="1"/>
    <s v="WOOD"/>
    <s v="03-Feb-17"/>
    <x v="0"/>
    <s v="JOHN R WOOD"/>
    <s v="CD"/>
    <x v="3"/>
  </r>
  <r>
    <s v="Single Family"/>
    <n v="759000"/>
    <x v="1"/>
    <s v="NDRC"/>
    <d v="2017-03-10T00:00:00"/>
    <x v="0"/>
    <s v="X-Other"/>
    <s v="CD"/>
    <x v="3"/>
  </r>
  <r>
    <s v="Condo"/>
    <n v="760000"/>
    <x v="1"/>
    <s v="NNREC"/>
    <d v="2017-03-29T00:00:00"/>
    <x v="0"/>
    <s v="X-Other"/>
    <s v="CD"/>
    <x v="3"/>
  </r>
  <r>
    <s v="Condo"/>
    <n v="760000"/>
    <x v="1"/>
    <s v="NPPR"/>
    <s v="01-Feb-17"/>
    <x v="0"/>
    <s v="PREMIERE PLUS REALTY COMPANY"/>
    <s v="CD"/>
    <x v="3"/>
  </r>
  <r>
    <s v="Single Family"/>
    <n v="760000"/>
    <x v="1"/>
    <s v="NSAC"/>
    <d v="2017-01-12T00:00:00"/>
    <x v="0"/>
    <s v="X-Other"/>
    <s v="CD"/>
    <x v="3"/>
  </r>
  <r>
    <s v="Condo"/>
    <n v="760000"/>
    <x v="1"/>
    <s v="NGCI"/>
    <s v="03-Jan-17"/>
    <x v="0"/>
    <s v="GULF COAST INTERNATIONAL PROP"/>
    <s v="CD"/>
    <x v="3"/>
  </r>
  <r>
    <s v="Single Family"/>
    <n v="762000"/>
    <x v="1"/>
    <s v="VPI"/>
    <d v="2017-03-30T00:00:00"/>
    <x v="0"/>
    <s v="X-Other"/>
    <s v="CD"/>
    <x v="3"/>
  </r>
  <r>
    <s v="Condo"/>
    <n v="762500"/>
    <x v="1"/>
    <s v="NRYA"/>
    <d v="2017-03-31T00:00:00"/>
    <x v="0"/>
    <s v="X-Other"/>
    <s v="CD"/>
    <x v="3"/>
  </r>
  <r>
    <s v="Condo"/>
    <n v="765000"/>
    <x v="1"/>
    <s v="WOOD05"/>
    <d v="2017-01-13T00:00:00"/>
    <x v="0"/>
    <s v="JOHN R WOOD"/>
    <s v="CD"/>
    <x v="3"/>
  </r>
  <r>
    <s v="Condo"/>
    <n v="766310"/>
    <x v="1"/>
    <s v="NWCI"/>
    <d v="2017-01-31T00:00:00"/>
    <x v="0"/>
    <s v="X-Other"/>
    <s v="CD"/>
    <x v="3"/>
  </r>
  <r>
    <s v="Condo"/>
    <n v="767000"/>
    <x v="1"/>
    <s v="WOOD05"/>
    <d v="2017-02-27T00:00:00"/>
    <x v="0"/>
    <s v="JOHN R WOOD"/>
    <s v="CD"/>
    <x v="3"/>
  </r>
  <r>
    <s v="Single Family"/>
    <n v="770000"/>
    <x v="1"/>
    <s v="BKWR"/>
    <d v="2017-01-30T00:00:00"/>
    <x v="0"/>
    <s v="KELLER WILLIAMS ELITE"/>
    <s v="CD"/>
    <x v="3"/>
  </r>
  <r>
    <s v="Single Family"/>
    <n v="770000"/>
    <x v="1"/>
    <s v="NWSR"/>
    <d v="2017-01-19T00:00:00"/>
    <x v="0"/>
    <s v="X-Other"/>
    <s v="CD"/>
    <x v="3"/>
  </r>
  <r>
    <s v="Single Family"/>
    <n v="770000"/>
    <x v="1"/>
    <s v="JRWD03"/>
    <d v="2017-03-16T00:00:00"/>
    <x v="0"/>
    <s v="JOHN R WOOD"/>
    <s v="CD"/>
    <x v="3"/>
  </r>
  <r>
    <s v="Condo"/>
    <n v="770000"/>
    <x v="1"/>
    <s v="NWRF3"/>
    <d v="2017-02-22T00:00:00"/>
    <x v="0"/>
    <s v="WILLIAM RAVEIS"/>
    <s v="CD"/>
    <x v="3"/>
  </r>
  <r>
    <s v="Single Family"/>
    <n v="772000"/>
    <x v="1"/>
    <s v="CC0NMLS"/>
    <d v="2017-02-14T00:00:00"/>
    <x v="0"/>
    <s v="X-Other"/>
    <s v="CD"/>
    <x v="3"/>
  </r>
  <r>
    <s v="Single Family"/>
    <n v="775000"/>
    <x v="1"/>
    <s v="ZTRI2"/>
    <d v="2017-01-26T00:00:00"/>
    <x v="0"/>
    <s v="X-Other"/>
    <s v="CD"/>
    <x v="3"/>
  </r>
  <r>
    <s v="Single Family"/>
    <n v="775000"/>
    <x v="1"/>
    <s v="NRSRE6"/>
    <d v="2017-03-23T00:00:00"/>
    <x v="0"/>
    <s v="ROYAL SHELL REAL ESTATE"/>
    <s v="CD"/>
    <x v="3"/>
  </r>
  <r>
    <s v="Single Family"/>
    <n v="775000"/>
    <x v="1"/>
    <s v="PREM03"/>
    <d v="2017-02-23T00:00:00"/>
    <x v="0"/>
    <s v="PREMIER SOTHEBYS"/>
    <s v="CD"/>
    <x v="3"/>
  </r>
  <r>
    <s v="Single Family"/>
    <n v="775000"/>
    <x v="1"/>
    <s v="WOOD17"/>
    <d v="2017-01-18T00:00:00"/>
    <x v="0"/>
    <s v="JOHN R WOOD"/>
    <s v="CD"/>
    <x v="3"/>
  </r>
  <r>
    <s v="Single Family"/>
    <n v="775000"/>
    <x v="1"/>
    <s v="NAMVT"/>
    <s v="07-Feb-17"/>
    <x v="0"/>
    <s v="AMERIVEST"/>
    <s v="CD"/>
    <x v="3"/>
  </r>
  <r>
    <s v="Single Family"/>
    <n v="775000"/>
    <x v="1"/>
    <s v="NAMVT"/>
    <d v="2017-02-10T00:00:00"/>
    <x v="0"/>
    <s v="AMERIVEST"/>
    <s v="CD"/>
    <x v="3"/>
  </r>
  <r>
    <s v="Condo"/>
    <n v="775000"/>
    <x v="1"/>
    <s v="WOOD05"/>
    <d v="2017-01-26T00:00:00"/>
    <x v="0"/>
    <s v="JOHN R WOOD"/>
    <s v="CD"/>
    <x v="3"/>
  </r>
  <r>
    <s v="Condo"/>
    <n v="775000"/>
    <x v="1"/>
    <s v="SUNY02"/>
    <d v="2017-03-30T00:00:00"/>
    <x v="0"/>
    <s v="X-Other"/>
    <s v="CD"/>
    <x v="3"/>
  </r>
  <r>
    <s v="Condo"/>
    <n v="780000"/>
    <x v="1"/>
    <s v="WOOD"/>
    <d v="2017-01-24T00:00:00"/>
    <x v="0"/>
    <s v="JOHN R WOOD"/>
    <s v="CD"/>
    <x v="3"/>
  </r>
  <r>
    <s v="Single Family"/>
    <n v="780000"/>
    <x v="1"/>
    <s v="NRYA"/>
    <s v="07-Feb-17"/>
    <x v="0"/>
    <s v="X-Other"/>
    <s v="CD"/>
    <x v="3"/>
  </r>
  <r>
    <s v="Condo"/>
    <n v="784000"/>
    <x v="1"/>
    <s v="NPPR"/>
    <d v="2017-01-20T00:00:00"/>
    <x v="0"/>
    <s v="PREMIERE PLUS REALTY COMPANY"/>
    <s v="CD"/>
    <x v="3"/>
  </r>
  <r>
    <s v="Single Family"/>
    <n v="784000"/>
    <x v="1"/>
    <s v="NCAINE"/>
    <d v="2017-01-27T00:00:00"/>
    <x v="0"/>
    <s v="X-Other"/>
    <s v="CD"/>
    <x v="3"/>
  </r>
  <r>
    <s v="Single Family"/>
    <n v="785000"/>
    <x v="1"/>
    <s v="NCAINE"/>
    <d v="2017-01-20T00:00:00"/>
    <x v="0"/>
    <s v="X-Other"/>
    <s v="CD"/>
    <x v="3"/>
  </r>
  <r>
    <s v="Condo"/>
    <n v="785000"/>
    <x v="1"/>
    <s v="NAMVT"/>
    <s v="01-Feb-17"/>
    <x v="0"/>
    <s v="AMERIVEST"/>
    <s v="CD"/>
    <x v="3"/>
  </r>
  <r>
    <s v="Single Family"/>
    <n v="785000"/>
    <x v="1"/>
    <s v="NGCI02"/>
    <d v="2017-01-31T00:00:00"/>
    <x v="0"/>
    <s v="GULF COAST INTERNATIONAL PROP"/>
    <s v="CD"/>
    <x v="3"/>
  </r>
  <r>
    <s v="Single Family"/>
    <n v="785000"/>
    <x v="1"/>
    <s v="NSAC"/>
    <d v="2017-03-23T00:00:00"/>
    <x v="0"/>
    <s v="X-Other"/>
    <s v="CD"/>
    <x v="3"/>
  </r>
  <r>
    <s v="Condo"/>
    <n v="790000"/>
    <x v="1"/>
    <s v="NMAF"/>
    <s v="01-Mar-17"/>
    <x v="0"/>
    <s v="X-Other"/>
    <s v="CD"/>
    <x v="3"/>
  </r>
  <r>
    <s v="Single Family"/>
    <n v="790000"/>
    <x v="1"/>
    <s v="NWSR"/>
    <d v="2017-02-27T00:00:00"/>
    <x v="0"/>
    <s v="X-Other"/>
    <s v="CD"/>
    <x v="3"/>
  </r>
  <r>
    <s v="Single Family"/>
    <n v="792000"/>
    <x v="1"/>
    <s v="NGOLD"/>
    <d v="2017-02-24T00:00:00"/>
    <x v="0"/>
    <s v="X-Other"/>
    <s v="CD"/>
    <x v="3"/>
  </r>
  <r>
    <s v="Condo"/>
    <n v="795000"/>
    <x v="1"/>
    <s v="DNFR02"/>
    <d v="2017-03-31T00:00:00"/>
    <x v="0"/>
    <s v="DOWNING FRYE"/>
    <s v="CD"/>
    <x v="3"/>
  </r>
  <r>
    <s v="Condo"/>
    <n v="795000"/>
    <x v="1"/>
    <s v="WOOD"/>
    <d v="2017-01-27T00:00:00"/>
    <x v="0"/>
    <s v="JOHN R WOOD"/>
    <s v="CD"/>
    <x v="3"/>
  </r>
  <r>
    <s v="Condo"/>
    <n v="795000"/>
    <x v="1"/>
    <s v="NDRC"/>
    <d v="2017-03-23T00:00:00"/>
    <x v="0"/>
    <s v="X-Other"/>
    <s v="CD"/>
    <x v="3"/>
  </r>
  <r>
    <s v="Condo"/>
    <n v="795000"/>
    <x v="1"/>
    <s v="WOOD"/>
    <d v="2017-03-15T00:00:00"/>
    <x v="0"/>
    <s v="JOHN R WOOD"/>
    <s v="CD"/>
    <x v="3"/>
  </r>
  <r>
    <s v="Single Family"/>
    <n v="799000"/>
    <x v="1"/>
    <s v="NFISC"/>
    <d v="2017-02-28T00:00:00"/>
    <x v="0"/>
    <s v="X-Other"/>
    <s v="CD"/>
    <x v="3"/>
  </r>
  <r>
    <s v="Single Family"/>
    <n v="800000"/>
    <x v="1"/>
    <s v="JRWD03"/>
    <s v="01-Mar-17"/>
    <x v="0"/>
    <s v="JOHN R WOOD"/>
    <s v="CD"/>
    <x v="3"/>
  </r>
  <r>
    <s v="Single Family"/>
    <n v="800000"/>
    <x v="1"/>
    <s v="BKWR"/>
    <d v="2017-02-27T00:00:00"/>
    <x v="0"/>
    <s v="KELLER WILLIAMS ELITE"/>
    <s v="CD"/>
    <x v="3"/>
  </r>
  <r>
    <s v="Single Family"/>
    <n v="800000"/>
    <x v="1"/>
    <s v="PREM06"/>
    <d v="2017-02-16T00:00:00"/>
    <x v="0"/>
    <s v="PREMIER SOTHEBYS"/>
    <s v="CD"/>
    <x v="3"/>
  </r>
  <r>
    <s v="Condo"/>
    <n v="800000"/>
    <x v="1"/>
    <s v="WOOD05"/>
    <s v="06-Feb-17"/>
    <x v="0"/>
    <s v="JOHN R WOOD"/>
    <s v="CD"/>
    <x v="3"/>
  </r>
  <r>
    <s v="Condo"/>
    <n v="800000"/>
    <x v="1"/>
    <s v="SOBA"/>
    <d v="2017-03-31T00:00:00"/>
    <x v="0"/>
    <s v="X-Other"/>
    <s v="CD"/>
    <x v="3"/>
  </r>
  <r>
    <s v="Single Family"/>
    <n v="800000"/>
    <x v="1"/>
    <s v="WOOD"/>
    <d v="2017-03-31T00:00:00"/>
    <x v="0"/>
    <s v="JOHN R WOOD"/>
    <s v="CD"/>
    <x v="3"/>
  </r>
  <r>
    <s v="Single Family"/>
    <n v="820000"/>
    <x v="1"/>
    <s v="BSRC"/>
    <d v="2017-03-31T00:00:00"/>
    <x v="0"/>
    <s v="X-Other"/>
    <s v="CD"/>
    <x v="3"/>
  </r>
  <r>
    <s v="Condo"/>
    <n v="820000"/>
    <x v="1"/>
    <s v="PREM03"/>
    <d v="2017-03-31T00:00:00"/>
    <x v="0"/>
    <s v="PREMIER SOTHEBYS"/>
    <s v="CD"/>
    <x v="3"/>
  </r>
  <r>
    <s v="Condo"/>
    <n v="820000"/>
    <x v="1"/>
    <s v="WOOD05"/>
    <d v="2017-02-14T00:00:00"/>
    <x v="0"/>
    <s v="JOHN R WOOD"/>
    <s v="CD"/>
    <x v="3"/>
  </r>
  <r>
    <s v="Single Family"/>
    <n v="824000"/>
    <x v="1"/>
    <s v="PREM07"/>
    <d v="2017-02-10T00:00:00"/>
    <x v="0"/>
    <s v="PREMIER SOTHEBYS"/>
    <s v="CD"/>
    <x v="3"/>
  </r>
  <r>
    <s v="Single Family"/>
    <n v="825000"/>
    <x v="1"/>
    <s v="FREM"/>
    <d v="2017-01-24T00:00:00"/>
    <x v="0"/>
    <s v="X-Other"/>
    <s v="CD"/>
    <x v="3"/>
  </r>
  <r>
    <s v="Single Family"/>
    <n v="825000"/>
    <x v="1"/>
    <s v="BPREM07"/>
    <d v="2017-02-10T00:00:00"/>
    <x v="0"/>
    <s v="PREMIER SOTHEBYS"/>
    <s v="CD"/>
    <x v="3"/>
  </r>
  <r>
    <s v="Condo"/>
    <n v="825000"/>
    <x v="1"/>
    <s v="WOOD"/>
    <d v="2017-02-16T00:00:00"/>
    <x v="0"/>
    <s v="JOHN R WOOD"/>
    <s v="CD"/>
    <x v="3"/>
  </r>
  <r>
    <s v="Single Family"/>
    <n v="825000"/>
    <x v="1"/>
    <s v="DNFR"/>
    <d v="2017-03-22T00:00:00"/>
    <x v="0"/>
    <s v="DOWNING FRYE"/>
    <s v="CD"/>
    <x v="3"/>
  </r>
  <r>
    <s v="Single Family"/>
    <n v="825000"/>
    <x v="1"/>
    <s v="PREM12"/>
    <d v="2017-01-27T00:00:00"/>
    <x v="0"/>
    <s v="PREMIER SOTHEBYS"/>
    <s v="CD"/>
    <x v="3"/>
  </r>
  <r>
    <s v="Single Family"/>
    <n v="825000"/>
    <x v="1"/>
    <s v="CBRR03"/>
    <d v="2017-03-14T00:00:00"/>
    <x v="0"/>
    <s v="COLDWELL BANKER"/>
    <s v="CD"/>
    <x v="3"/>
  </r>
  <r>
    <s v="Single Family"/>
    <n v="825000"/>
    <x v="1"/>
    <s v="NPPR"/>
    <s v="09-Mar-17"/>
    <x v="0"/>
    <s v="PREMIERE PLUS REALTY COMPANY"/>
    <s v="CD"/>
    <x v="3"/>
  </r>
  <r>
    <s v="Condo"/>
    <n v="830000"/>
    <x v="1"/>
    <s v="SOBA"/>
    <d v="2017-03-23T00:00:00"/>
    <x v="0"/>
    <s v="X-Other"/>
    <s v="CD"/>
    <x v="3"/>
  </r>
  <r>
    <s v="Single Family"/>
    <n v="830000"/>
    <x v="1"/>
    <s v="NSTO"/>
    <d v="2017-03-22T00:00:00"/>
    <x v="0"/>
    <s v="X-Other"/>
    <s v="CD"/>
    <x v="3"/>
  </r>
  <r>
    <s v="Single Family"/>
    <n v="835000"/>
    <x v="1"/>
    <s v="WOOD17"/>
    <s v="09-Feb-17"/>
    <x v="0"/>
    <s v="JOHN R WOOD"/>
    <s v="CD"/>
    <x v="3"/>
  </r>
  <r>
    <s v="Single Family"/>
    <n v="840000"/>
    <x v="1"/>
    <s v="NAMVT"/>
    <d v="2017-01-25T00:00:00"/>
    <x v="0"/>
    <s v="AMERIVEST"/>
    <s v="CD"/>
    <x v="3"/>
  </r>
  <r>
    <s v="Single Family"/>
    <n v="840000"/>
    <x v="1"/>
    <s v="CSWEPT"/>
    <d v="2017-02-10T00:00:00"/>
    <x v="0"/>
    <s v="X-Other"/>
    <s v="CD"/>
    <x v="3"/>
  </r>
  <r>
    <s v="Single Family"/>
    <n v="840000"/>
    <x v="1"/>
    <s v="WOOD05"/>
    <d v="2017-02-14T00:00:00"/>
    <x v="0"/>
    <s v="JOHN R WOOD"/>
    <s v="CD"/>
    <x v="3"/>
  </r>
  <r>
    <s v="Condo"/>
    <n v="840000"/>
    <x v="1"/>
    <s v="WOOD17"/>
    <s v="06-Feb-17"/>
    <x v="0"/>
    <s v="JOHN R WOOD"/>
    <s v="CD"/>
    <x v="3"/>
  </r>
  <r>
    <s v="Condo"/>
    <n v="842400"/>
    <x v="1"/>
    <s v="DNFR"/>
    <d v="2017-03-30T00:00:00"/>
    <x v="0"/>
    <s v="DOWNING FRYE"/>
    <s v="CD"/>
    <x v="3"/>
  </r>
  <r>
    <s v="Single Family"/>
    <n v="845000"/>
    <x v="1"/>
    <s v="NAMVT"/>
    <d v="2017-01-13T00:00:00"/>
    <x v="0"/>
    <s v="AMERIVEST"/>
    <s v="CD"/>
    <x v="3"/>
  </r>
  <r>
    <s v="Single Family"/>
    <n v="845000"/>
    <x v="1"/>
    <s v="PRG"/>
    <d v="2017-02-24T00:00:00"/>
    <x v="0"/>
    <s v="X-Other"/>
    <s v="CD"/>
    <x v="3"/>
  </r>
  <r>
    <s v="Single Family"/>
    <n v="850000"/>
    <x v="1"/>
    <s v="NBEN"/>
    <d v="2017-03-24T00:00:00"/>
    <x v="0"/>
    <s v="X-Other"/>
    <s v="CD"/>
    <x v="3"/>
  </r>
  <r>
    <s v="Condo"/>
    <n v="850000"/>
    <x v="1"/>
    <s v="NMVP1"/>
    <d v="2017-03-31T00:00:00"/>
    <x v="0"/>
    <s v="X-Other"/>
    <s v="CD"/>
    <x v="3"/>
  </r>
  <r>
    <s v="Single Family"/>
    <n v="850000"/>
    <x v="1"/>
    <s v="NRDR04"/>
    <d v="2017-02-21T00:00:00"/>
    <x v="0"/>
    <s v="X-Other"/>
    <s v="CD"/>
    <x v="3"/>
  </r>
  <r>
    <s v="Condo"/>
    <n v="850000"/>
    <x v="1"/>
    <s v="WOOD"/>
    <d v="2017-01-20T00:00:00"/>
    <x v="0"/>
    <s v="JOHN R WOOD"/>
    <s v="CD"/>
    <x v="3"/>
  </r>
  <r>
    <s v="Single Family"/>
    <n v="860000"/>
    <x v="1"/>
    <s v="NRSI"/>
    <s v="07-Mar-17"/>
    <x v="0"/>
    <s v="NAPLES REALTY SERVICES"/>
    <s v="CD"/>
    <x v="3"/>
  </r>
  <r>
    <s v="Single Family"/>
    <n v="860000"/>
    <x v="1"/>
    <s v="GULB"/>
    <d v="2017-01-10T00:00:00"/>
    <x v="0"/>
    <s v="X-Other"/>
    <s v="CD"/>
    <x v="3"/>
  </r>
  <r>
    <s v="Single Family"/>
    <n v="860000"/>
    <x v="1"/>
    <s v="NIBR4"/>
    <s v="09-Feb-17"/>
    <x v="0"/>
    <s v="X-Other"/>
    <s v="CD"/>
    <x v="3"/>
  </r>
  <r>
    <s v="Single Family"/>
    <n v="860000"/>
    <x v="1"/>
    <s v="NKWRN"/>
    <s v="09-Feb-17"/>
    <x v="0"/>
    <s v="X-Other"/>
    <s v="CD"/>
    <x v="3"/>
  </r>
  <r>
    <s v="Single Family"/>
    <n v="860000"/>
    <x v="1"/>
    <s v="NBHHS"/>
    <d v="2017-02-27T00:00:00"/>
    <x v="0"/>
    <s v="BERKSHIRE HATHAWAY FLORIDA"/>
    <s v="CD"/>
    <x v="3"/>
  </r>
  <r>
    <s v="Condo"/>
    <n v="860000"/>
    <x v="1"/>
    <s v="CMEDWAY"/>
    <s v="02-Jan-17"/>
    <x v="0"/>
    <s v="X-Other"/>
    <s v="CD"/>
    <x v="3"/>
  </r>
  <r>
    <s v="Condo"/>
    <n v="860000"/>
    <x v="1"/>
    <s v="DNFR"/>
    <d v="2017-02-28T00:00:00"/>
    <x v="0"/>
    <s v="DOWNING FRYE"/>
    <s v="CD"/>
    <x v="3"/>
  </r>
  <r>
    <s v="Single Family"/>
    <n v="861500"/>
    <x v="1"/>
    <s v="NFHR"/>
    <s v="09-Mar-17"/>
    <x v="0"/>
    <s v="X-Other"/>
    <s v="CD"/>
    <x v="3"/>
  </r>
  <r>
    <s v="Condo"/>
    <n v="865000"/>
    <x v="1"/>
    <s v="JRWD03"/>
    <s v="01-Mar-17"/>
    <x v="0"/>
    <s v="JOHN R WOOD"/>
    <s v="CD"/>
    <x v="3"/>
  </r>
  <r>
    <s v="Single Family"/>
    <n v="865000"/>
    <x v="1"/>
    <s v="NPPR"/>
    <d v="2017-01-30T00:00:00"/>
    <x v="0"/>
    <s v="PREMIERE PLUS REALTY COMPANY"/>
    <s v="CD"/>
    <x v="3"/>
  </r>
  <r>
    <s v="Condo"/>
    <n v="870000"/>
    <x v="1"/>
    <s v="NPPR"/>
    <d v="2017-02-15T00:00:00"/>
    <x v="0"/>
    <s v="PREMIERE PLUS REALTY COMPANY"/>
    <s v="CD"/>
    <x v="3"/>
  </r>
  <r>
    <s v="Condo"/>
    <n v="873000"/>
    <x v="1"/>
    <s v="NKWRN"/>
    <d v="2017-02-17T00:00:00"/>
    <x v="0"/>
    <s v="X-Other"/>
    <s v="CD"/>
    <x v="3"/>
  </r>
  <r>
    <s v="Single Family"/>
    <n v="875000"/>
    <x v="1"/>
    <s v="BRSRE2"/>
    <d v="2017-03-14T00:00:00"/>
    <x v="0"/>
    <s v="ROYAL SHELL REAL ESTATE"/>
    <s v="CD"/>
    <x v="3"/>
  </r>
  <r>
    <s v="Single Family"/>
    <n v="875000"/>
    <x v="1"/>
    <s v="JRWD03"/>
    <s v="01-Mar-17"/>
    <x v="0"/>
    <s v="JOHN R WOOD"/>
    <s v="CD"/>
    <x v="3"/>
  </r>
  <r>
    <s v="Condo"/>
    <n v="875000"/>
    <x v="1"/>
    <s v="VINE"/>
    <d v="2017-02-17T00:00:00"/>
    <x v="0"/>
    <s v="X-Other"/>
    <s v="CD"/>
    <x v="3"/>
  </r>
  <r>
    <s v="Single Family"/>
    <n v="875000"/>
    <x v="1"/>
    <s v="NBHHS2"/>
    <d v="2017-01-30T00:00:00"/>
    <x v="0"/>
    <s v="BERKSHIRE HATHAWAY FLORIDA"/>
    <s v="CD"/>
    <x v="3"/>
  </r>
  <r>
    <s v="Single Family"/>
    <n v="875000"/>
    <x v="1"/>
    <s v="WRGI"/>
    <d v="2017-02-27T00:00:00"/>
    <x v="0"/>
    <s v="X-Other"/>
    <s v="CD"/>
    <x v="3"/>
  </r>
  <r>
    <s v="Single Family"/>
    <n v="875000"/>
    <x v="1"/>
    <s v="NRAP"/>
    <s v="09-Mar-17"/>
    <x v="0"/>
    <s v="X-Other"/>
    <s v="CD"/>
    <x v="3"/>
  </r>
  <r>
    <s v="Condo"/>
    <n v="875020"/>
    <x v="1"/>
    <s v="NRSRE2"/>
    <d v="2017-02-21T00:00:00"/>
    <x v="0"/>
    <s v="ROYAL SHELL REAL ESTATE"/>
    <s v="CD"/>
    <x v="3"/>
  </r>
  <r>
    <s v="Single Family"/>
    <n v="880000"/>
    <x v="1"/>
    <s v="PREM12"/>
    <s v="09-Jan-17"/>
    <x v="0"/>
    <s v="PREMIER SOTHEBYS"/>
    <s v="CD"/>
    <x v="3"/>
  </r>
  <r>
    <s v="Single Family"/>
    <n v="880000"/>
    <x v="1"/>
    <s v="NRSI"/>
    <d v="2017-03-28T00:00:00"/>
    <x v="0"/>
    <s v="NAPLES REALTY SERVICES"/>
    <s v="CD"/>
    <x v="3"/>
  </r>
  <r>
    <s v="Single Family"/>
    <n v="880000"/>
    <x v="1"/>
    <s v="VINE"/>
    <d v="2017-02-21T00:00:00"/>
    <x v="0"/>
    <s v="X-Other"/>
    <s v="CD"/>
    <x v="3"/>
  </r>
  <r>
    <s v="Condo"/>
    <n v="880000"/>
    <x v="1"/>
    <s v="NWRF2"/>
    <d v="2017-03-30T00:00:00"/>
    <x v="0"/>
    <s v="WILLIAM RAVEIS"/>
    <s v="CD"/>
    <x v="3"/>
  </r>
  <r>
    <s v="Single Family"/>
    <n v="880000"/>
    <x v="1"/>
    <s v="DNFR"/>
    <s v="03-Mar-17"/>
    <x v="0"/>
    <s v="DOWNING FRYE"/>
    <s v="CD"/>
    <x v="3"/>
  </r>
  <r>
    <s v="Single Family"/>
    <n v="882000"/>
    <x v="1"/>
    <s v="BRSRE2"/>
    <d v="2017-02-24T00:00:00"/>
    <x v="0"/>
    <s v="ROYAL SHELL REAL ESTATE"/>
    <s v="CD"/>
    <x v="3"/>
  </r>
  <r>
    <s v="Condo"/>
    <n v="885000"/>
    <x v="1"/>
    <s v="NRYA"/>
    <d v="2017-01-30T00:00:00"/>
    <x v="0"/>
    <s v="X-Other"/>
    <s v="CD"/>
    <x v="3"/>
  </r>
  <r>
    <s v="Single Family"/>
    <n v="885000"/>
    <x v="1"/>
    <s v="NPPR"/>
    <d v="2017-02-13T00:00:00"/>
    <x v="0"/>
    <s v="PREMIERE PLUS REALTY COMPANY"/>
    <s v="CD"/>
    <x v="3"/>
  </r>
  <r>
    <s v="Condo"/>
    <n v="890000"/>
    <x v="1"/>
    <s v="BKWR"/>
    <d v="2017-01-20T00:00:00"/>
    <x v="0"/>
    <s v="KELLER WILLIAMS ELITE"/>
    <s v="CD"/>
    <x v="3"/>
  </r>
  <r>
    <s v="Condo"/>
    <n v="890000"/>
    <x v="1"/>
    <s v="NEVON"/>
    <d v="2017-03-17T00:00:00"/>
    <x v="0"/>
    <s v="X-Other"/>
    <s v="CD"/>
    <x v="3"/>
  </r>
  <r>
    <s v="Condo"/>
    <n v="890000"/>
    <x v="1"/>
    <s v="PREM03"/>
    <d v="2017-01-13T00:00:00"/>
    <x v="0"/>
    <s v="PREMIER SOTHEBYS"/>
    <s v="CD"/>
    <x v="3"/>
  </r>
  <r>
    <s v="Condo"/>
    <n v="890000"/>
    <x v="1"/>
    <s v="DNFR"/>
    <d v="2017-01-26T00:00:00"/>
    <x v="0"/>
    <s v="DOWNING FRYE"/>
    <s v="CD"/>
    <x v="3"/>
  </r>
  <r>
    <s v="Condo"/>
    <n v="895000"/>
    <x v="1"/>
    <s v="JRWD03"/>
    <d v="2017-01-17T00:00:00"/>
    <x v="0"/>
    <s v="JOHN R WOOD"/>
    <s v="CD"/>
    <x v="3"/>
  </r>
  <r>
    <s v="Single Family"/>
    <n v="895000"/>
    <x v="1"/>
    <s v="NAMVT"/>
    <d v="2017-03-17T00:00:00"/>
    <x v="0"/>
    <s v="AMERIVEST"/>
    <s v="CD"/>
    <x v="3"/>
  </r>
  <r>
    <s v="Single Family"/>
    <n v="900000"/>
    <x v="1"/>
    <s v="PRUD30"/>
    <d v="2017-03-24T00:00:00"/>
    <x v="0"/>
    <s v="BERKSHIRE HATHAWAY FLORIDA"/>
    <s v="CD"/>
    <x v="3"/>
  </r>
  <r>
    <s v="Single Family"/>
    <n v="900000"/>
    <x v="1"/>
    <s v="NAOR"/>
    <d v="2017-01-18T00:00:00"/>
    <x v="0"/>
    <s v="X-Other"/>
    <s v="CD"/>
    <x v="3"/>
  </r>
  <r>
    <s v="Single Family"/>
    <n v="900000"/>
    <x v="1"/>
    <s v="CC0NMLS"/>
    <d v="2017-03-31T00:00:00"/>
    <x v="0"/>
    <s v="X-Other"/>
    <s v="CD"/>
    <x v="3"/>
  </r>
  <r>
    <s v="Condo"/>
    <n v="900000"/>
    <x v="1"/>
    <s v="WOOD"/>
    <d v="2017-01-26T00:00:00"/>
    <x v="0"/>
    <s v="JOHN R WOOD"/>
    <s v="CD"/>
    <x v="3"/>
  </r>
  <r>
    <s v="Single Family"/>
    <n v="900000"/>
    <x v="1"/>
    <s v="NWRF2"/>
    <d v="2017-02-28T00:00:00"/>
    <x v="0"/>
    <s v="WILLIAM RAVEIS"/>
    <s v="CD"/>
    <x v="3"/>
  </r>
  <r>
    <s v="Condo"/>
    <n v="900000"/>
    <x v="1"/>
    <s v="DNFR"/>
    <d v="2017-02-13T00:00:00"/>
    <x v="0"/>
    <s v="DOWNING FRYE"/>
    <s v="CD"/>
    <x v="3"/>
  </r>
  <r>
    <s v="Condo"/>
    <n v="900000"/>
    <x v="1"/>
    <s v="NTRA"/>
    <d v="2017-02-15T00:00:00"/>
    <x v="0"/>
    <s v="X-Other"/>
    <s v="CD"/>
    <x v="3"/>
  </r>
  <r>
    <s v="Condo"/>
    <n v="900000"/>
    <x v="1"/>
    <s v="WRGI"/>
    <d v="2017-02-23T00:00:00"/>
    <x v="0"/>
    <s v="X-Other"/>
    <s v="CD"/>
    <x v="3"/>
  </r>
  <r>
    <s v="Condo"/>
    <n v="900000"/>
    <x v="1"/>
    <s v="NFLR"/>
    <s v="02-Mar-17"/>
    <x v="0"/>
    <s v="X-Other"/>
    <s v="CD"/>
    <x v="3"/>
  </r>
  <r>
    <s v="Single Family"/>
    <n v="907500"/>
    <x v="1"/>
    <s v="NRIES"/>
    <s v="06-Jan-17"/>
    <x v="0"/>
    <s v="X-Other"/>
    <s v="CD"/>
    <x v="3"/>
  </r>
  <r>
    <s v="Single Family"/>
    <n v="908000"/>
    <x v="1"/>
    <s v="WOOD17"/>
    <s v="01-Mar-17"/>
    <x v="0"/>
    <s v="JOHN R WOOD"/>
    <s v="CD"/>
    <x v="3"/>
  </r>
  <r>
    <s v="Single Family"/>
    <n v="920000"/>
    <x v="1"/>
    <s v="JRWD03"/>
    <d v="2017-02-15T00:00:00"/>
    <x v="0"/>
    <s v="JOHN R WOOD"/>
    <s v="CD"/>
    <x v="3"/>
  </r>
  <r>
    <s v="Single Family"/>
    <n v="920000"/>
    <x v="1"/>
    <s v="BRAI"/>
    <d v="2017-02-24T00:00:00"/>
    <x v="0"/>
    <s v="X-Other"/>
    <s v="CD"/>
    <x v="3"/>
  </r>
  <r>
    <s v="Condo"/>
    <n v="925000"/>
    <x v="1"/>
    <s v="PREM01"/>
    <s v="06-Mar-17"/>
    <x v="0"/>
    <s v="PREMIER SOTHEBYS"/>
    <s v="CD"/>
    <x v="3"/>
  </r>
  <r>
    <s v="Single Family"/>
    <n v="925000"/>
    <x v="1"/>
    <s v="WOOD05"/>
    <d v="2017-01-27T00:00:00"/>
    <x v="0"/>
    <s v="JOHN R WOOD"/>
    <s v="CD"/>
    <x v="3"/>
  </r>
  <r>
    <s v="Single Family"/>
    <n v="925000"/>
    <x v="1"/>
    <s v="DNFR"/>
    <d v="2017-02-17T00:00:00"/>
    <x v="0"/>
    <s v="DOWNING FRYE"/>
    <s v="CD"/>
    <x v="3"/>
  </r>
  <r>
    <s v="Condo"/>
    <n v="925000"/>
    <x v="1"/>
    <s v="WOOD05"/>
    <d v="2017-03-20T00:00:00"/>
    <x v="0"/>
    <s v="JOHN R WOOD"/>
    <s v="CD"/>
    <x v="3"/>
  </r>
  <r>
    <s v="Single Family"/>
    <n v="925000"/>
    <x v="1"/>
    <s v="WRGI"/>
    <s v="01-Mar-17"/>
    <x v="0"/>
    <s v="X-Other"/>
    <s v="CD"/>
    <x v="3"/>
  </r>
  <r>
    <s v="Single Family"/>
    <n v="925000"/>
    <x v="1"/>
    <s v="NDRC"/>
    <d v="2017-02-21T00:00:00"/>
    <x v="0"/>
    <s v="X-Other"/>
    <s v="CD"/>
    <x v="3"/>
  </r>
  <r>
    <s v="Single Family"/>
    <n v="932000"/>
    <x v="1"/>
    <s v="JRWD03"/>
    <d v="2017-02-28T00:00:00"/>
    <x v="0"/>
    <s v="JOHN R WOOD"/>
    <s v="CD"/>
    <x v="3"/>
  </r>
  <r>
    <s v="Single Family"/>
    <n v="935000"/>
    <x v="1"/>
    <s v="PREM12"/>
    <d v="2017-03-29T00:00:00"/>
    <x v="0"/>
    <s v="PREMIER SOTHEBYS"/>
    <s v="CD"/>
    <x v="3"/>
  </r>
  <r>
    <s v="Condo"/>
    <n v="935000"/>
    <x v="1"/>
    <s v="NTALI"/>
    <d v="2017-03-21T00:00:00"/>
    <x v="0"/>
    <s v="X-Other"/>
    <s v="CD"/>
    <x v="3"/>
  </r>
  <r>
    <s v="Single Family"/>
    <n v="940000"/>
    <x v="1"/>
    <s v="FREED"/>
    <d v="2017-03-15T00:00:00"/>
    <x v="0"/>
    <s v="X-Other"/>
    <s v="CD"/>
    <x v="3"/>
  </r>
  <r>
    <s v="Single Family"/>
    <n v="950000"/>
    <x v="1"/>
    <s v="BKWR"/>
    <d v="2017-03-31T00:00:00"/>
    <x v="0"/>
    <s v="KELLER WILLIAMS ELITE"/>
    <s v="CD"/>
    <x v="3"/>
  </r>
  <r>
    <s v="Single Family"/>
    <n v="950000"/>
    <x v="1"/>
    <s v="MCBU"/>
    <s v="06-Jan-17"/>
    <x v="0"/>
    <s v="X-Other"/>
    <s v="CD"/>
    <x v="3"/>
  </r>
  <r>
    <s v="Single Family"/>
    <n v="950000"/>
    <x v="1"/>
    <s v="NRLNA"/>
    <s v="06-Mar-17"/>
    <x v="0"/>
    <s v="X-Other"/>
    <s v="CD"/>
    <x v="3"/>
  </r>
  <r>
    <s v="Condo"/>
    <n v="950000"/>
    <x v="1"/>
    <s v="NGCI"/>
    <d v="2017-02-28T00:00:00"/>
    <x v="0"/>
    <s v="GULF COAST INTERNATIONAL PROP"/>
    <s v="CD"/>
    <x v="3"/>
  </r>
  <r>
    <s v="Condo"/>
    <n v="950000"/>
    <x v="1"/>
    <s v="NRYA"/>
    <d v="2017-02-21T00:00:00"/>
    <x v="0"/>
    <s v="X-Other"/>
    <s v="CD"/>
    <x v="3"/>
  </r>
  <r>
    <s v="Condo"/>
    <n v="950000"/>
    <x v="1"/>
    <s v="NRAP"/>
    <d v="2017-03-15T00:00:00"/>
    <x v="0"/>
    <s v="X-Other"/>
    <s v="CD"/>
    <x v="3"/>
  </r>
  <r>
    <s v="Single Family"/>
    <n v="950000"/>
    <x v="1"/>
    <s v="NLSTG"/>
    <d v="2017-01-12T00:00:00"/>
    <x v="0"/>
    <s v="X-Other"/>
    <s v="CD"/>
    <x v="3"/>
  </r>
  <r>
    <s v="Condo"/>
    <n v="950000"/>
    <x v="1"/>
    <s v="NRYA"/>
    <d v="2017-03-31T00:00:00"/>
    <x v="0"/>
    <s v="X-Other"/>
    <s v="CD"/>
    <x v="3"/>
  </r>
  <r>
    <s v="Single Family"/>
    <n v="955000"/>
    <x v="1"/>
    <s v="WOOD"/>
    <d v="2017-03-10T00:00:00"/>
    <x v="0"/>
    <s v="JOHN R WOOD"/>
    <s v="CD"/>
    <x v="3"/>
  </r>
  <r>
    <s v="Single Family"/>
    <n v="957000"/>
    <x v="1"/>
    <s v="CBRR11"/>
    <d v="2017-03-13T00:00:00"/>
    <x v="0"/>
    <s v="COLDWELL BANKER"/>
    <s v="CD"/>
    <x v="3"/>
  </r>
  <r>
    <s v="Single Family"/>
    <n v="960000"/>
    <x v="1"/>
    <s v="FFLAH"/>
    <d v="2017-03-31T00:00:00"/>
    <x v="0"/>
    <s v="X-Other"/>
    <s v="CD"/>
    <x v="3"/>
  </r>
  <r>
    <s v="Condo"/>
    <n v="970000"/>
    <x v="1"/>
    <s v="NEVON"/>
    <d v="2017-02-10T00:00:00"/>
    <x v="0"/>
    <s v="X-Other"/>
    <s v="CD"/>
    <x v="3"/>
  </r>
  <r>
    <s v="Single Family"/>
    <n v="975000"/>
    <x v="1"/>
    <s v="BKWR"/>
    <d v="2017-03-24T00:00:00"/>
    <x v="0"/>
    <s v="KELLER WILLIAMS ELITE"/>
    <s v="CD"/>
    <x v="3"/>
  </r>
  <r>
    <s v="Single Family"/>
    <n v="975000"/>
    <x v="1"/>
    <s v="CLC"/>
    <s v="08-Mar-17"/>
    <x v="0"/>
    <s v="X-Other"/>
    <s v="CD"/>
    <x v="3"/>
  </r>
  <r>
    <s v="Single Family"/>
    <n v="975000"/>
    <x v="1"/>
    <s v="TJSR"/>
    <s v="03-Jan-17"/>
    <x v="0"/>
    <s v="X-Other"/>
    <s v="CD"/>
    <x v="3"/>
  </r>
  <r>
    <s v="Condo"/>
    <n v="975000"/>
    <x v="1"/>
    <s v="WOOD"/>
    <d v="2017-02-13T00:00:00"/>
    <x v="0"/>
    <s v="JOHN R WOOD"/>
    <s v="CD"/>
    <x v="3"/>
  </r>
  <r>
    <s v="Condo"/>
    <n v="977500"/>
    <x v="1"/>
    <s v="NBBP"/>
    <d v="2017-03-31T00:00:00"/>
    <x v="0"/>
    <s v="X-Other"/>
    <s v="CD"/>
    <x v="3"/>
  </r>
  <r>
    <s v="Condo"/>
    <n v="980000"/>
    <x v="1"/>
    <s v="NAMVT"/>
    <d v="2017-01-27T00:00:00"/>
    <x v="0"/>
    <s v="AMERIVEST"/>
    <s v="CD"/>
    <x v="3"/>
  </r>
  <r>
    <s v="Single Family"/>
    <n v="983000"/>
    <x v="1"/>
    <s v="NWRF2"/>
    <d v="2017-02-28T00:00:00"/>
    <x v="0"/>
    <s v="WILLIAM RAVEIS"/>
    <s v="CD"/>
    <x v="3"/>
  </r>
  <r>
    <s v="Condo"/>
    <n v="985000"/>
    <x v="1"/>
    <s v="CBRR02"/>
    <s v="01-Mar-17"/>
    <x v="0"/>
    <s v="COLDWELL BANKER"/>
    <s v="CD"/>
    <x v="3"/>
  </r>
  <r>
    <s v="Condo"/>
    <n v="985000"/>
    <x v="1"/>
    <s v="NRSI"/>
    <d v="2017-01-26T00:00:00"/>
    <x v="0"/>
    <s v="NAPLES REALTY SERVICES"/>
    <s v="CD"/>
    <x v="3"/>
  </r>
  <r>
    <s v="Condo"/>
    <n v="985000"/>
    <x v="1"/>
    <s v="WRGI"/>
    <d v="2017-03-13T00:00:00"/>
    <x v="0"/>
    <s v="X-Other"/>
    <s v="CD"/>
    <x v="3"/>
  </r>
  <r>
    <s v="Condo"/>
    <n v="985500"/>
    <x v="1"/>
    <s v="WOOD"/>
    <s v="05-Jan-17"/>
    <x v="0"/>
    <s v="JOHN R WOOD"/>
    <s v="CD"/>
    <x v="3"/>
  </r>
  <r>
    <s v="Condo"/>
    <n v="990000"/>
    <x v="1"/>
    <s v="NGCI"/>
    <s v="01-Mar-17"/>
    <x v="0"/>
    <s v="GULF COAST INTERNATIONAL PROP"/>
    <s v="CD"/>
    <x v="3"/>
  </r>
  <r>
    <s v="Single Family"/>
    <n v="999000"/>
    <x v="1"/>
    <s v="BRSRE2"/>
    <d v="2017-01-26T00:00:00"/>
    <x v="0"/>
    <s v="ROYAL SHELL REAL ESTATE"/>
    <s v="CD"/>
    <x v="3"/>
  </r>
  <r>
    <s v="Condo"/>
    <n v="1000000"/>
    <x v="1"/>
    <s v="NEVON"/>
    <d v="2017-01-11T00:00:00"/>
    <x v="0"/>
    <s v="X-Other"/>
    <s v="E"/>
    <x v="4"/>
  </r>
  <r>
    <s v="Condo"/>
    <n v="1000000"/>
    <x v="1"/>
    <s v="PREM01"/>
    <d v="2017-02-10T00:00:00"/>
    <x v="0"/>
    <s v="PREMIER SOTHEBYS"/>
    <s v="E"/>
    <x v="4"/>
  </r>
  <r>
    <s v="Condo"/>
    <n v="1000000"/>
    <x v="1"/>
    <s v="ADA"/>
    <d v="2017-03-10T00:00:00"/>
    <x v="0"/>
    <s v="X-Other"/>
    <s v="E"/>
    <x v="4"/>
  </r>
  <r>
    <s v="Single Family"/>
    <n v="1000000"/>
    <x v="1"/>
    <s v="C81WEST"/>
    <d v="2017-03-24T00:00:00"/>
    <x v="0"/>
    <s v="X-Other"/>
    <s v="E"/>
    <x v="4"/>
  </r>
  <r>
    <s v="Single Family"/>
    <n v="1001000"/>
    <x v="1"/>
    <s v="JRWD03"/>
    <d v="2017-03-27T00:00:00"/>
    <x v="0"/>
    <s v="JOHN R WOOD"/>
    <s v="E"/>
    <x v="4"/>
  </r>
  <r>
    <s v="Single Family"/>
    <n v="1025000"/>
    <x v="1"/>
    <s v="NEVON"/>
    <d v="2017-02-13T00:00:00"/>
    <x v="0"/>
    <s v="X-Other"/>
    <s v="E"/>
    <x v="4"/>
  </r>
  <r>
    <s v="Single Family"/>
    <n v="1025000"/>
    <x v="1"/>
    <s v="DNFR"/>
    <d v="2017-03-10T00:00:00"/>
    <x v="0"/>
    <s v="DOWNING FRYE"/>
    <s v="E"/>
    <x v="4"/>
  </r>
  <r>
    <s v="Condo"/>
    <n v="1025000"/>
    <x v="1"/>
    <s v="AUDP"/>
    <d v="2017-01-17T00:00:00"/>
    <x v="0"/>
    <s v="X-Other"/>
    <s v="E"/>
    <x v="4"/>
  </r>
  <r>
    <s v="Single Family"/>
    <n v="1030000"/>
    <x v="1"/>
    <s v="BDRI"/>
    <s v="09-Jan-17"/>
    <x v="0"/>
    <s v="X-Other"/>
    <s v="E"/>
    <x v="4"/>
  </r>
  <r>
    <s v="Single Family"/>
    <n v="1045000"/>
    <x v="1"/>
    <s v="WOOD17"/>
    <d v="2017-03-31T00:00:00"/>
    <x v="0"/>
    <s v="JOHN R WOOD"/>
    <s v="E"/>
    <x v="4"/>
  </r>
  <r>
    <s v="Condo"/>
    <n v="1050000"/>
    <x v="1"/>
    <s v="CBRR11"/>
    <d v="2017-03-24T00:00:00"/>
    <x v="0"/>
    <s v="COLDWELL BANKER"/>
    <s v="E"/>
    <x v="4"/>
  </r>
  <r>
    <s v="Condo"/>
    <n v="1050000"/>
    <x v="1"/>
    <s v="NGCI02"/>
    <d v="2017-01-31T00:00:00"/>
    <x v="0"/>
    <s v="GULF COAST INTERNATIONAL PROP"/>
    <s v="E"/>
    <x v="4"/>
  </r>
  <r>
    <s v="Condo"/>
    <n v="1050000"/>
    <x v="1"/>
    <s v="DNFR"/>
    <d v="2017-01-12T00:00:00"/>
    <x v="0"/>
    <s v="DOWNING FRYE"/>
    <s v="E"/>
    <x v="4"/>
  </r>
  <r>
    <s v="Single Family"/>
    <n v="1050000"/>
    <x v="1"/>
    <s v="DNFR"/>
    <d v="2017-01-18T00:00:00"/>
    <x v="0"/>
    <s v="DOWNING FRYE"/>
    <s v="E"/>
    <x v="4"/>
  </r>
  <r>
    <s v="Single Family"/>
    <n v="1050000"/>
    <x v="1"/>
    <s v="WOOD17"/>
    <s v="07-Mar-17"/>
    <x v="0"/>
    <s v="JOHN R WOOD"/>
    <s v="E"/>
    <x v="4"/>
  </r>
  <r>
    <s v="Single Family"/>
    <n v="1050000"/>
    <x v="1"/>
    <s v="NPPR"/>
    <s v="08-Mar-17"/>
    <x v="0"/>
    <s v="PREMIERE PLUS REALTY COMPANY"/>
    <s v="E"/>
    <x v="4"/>
  </r>
  <r>
    <s v="Condo"/>
    <n v="1050000"/>
    <x v="1"/>
    <s v="NBHHS2"/>
    <d v="2017-03-30T00:00:00"/>
    <x v="0"/>
    <s v="BERKSHIRE HATHAWAY FLORIDA"/>
    <s v="E"/>
    <x v="4"/>
  </r>
  <r>
    <s v="Single Family"/>
    <n v="1050000"/>
    <x v="1"/>
    <s v="NPPR"/>
    <s v="03-Jan-17"/>
    <x v="0"/>
    <s v="PREMIERE PLUS REALTY COMPANY"/>
    <s v="E"/>
    <x v="4"/>
  </r>
  <r>
    <s v="Single Family"/>
    <n v="1050000"/>
    <x v="1"/>
    <s v="PREM03"/>
    <d v="2017-03-30T00:00:00"/>
    <x v="0"/>
    <s v="PREMIER SOTHEBYS"/>
    <s v="E"/>
    <x v="4"/>
  </r>
  <r>
    <s v="Single Family"/>
    <n v="1050000"/>
    <x v="1"/>
    <s v="PREM02"/>
    <d v="2017-03-31T00:00:00"/>
    <x v="0"/>
    <s v="PREMIER SOTHEBYS"/>
    <s v="E"/>
    <x v="4"/>
  </r>
  <r>
    <s v="Single Family"/>
    <n v="1050505"/>
    <x v="1"/>
    <s v="FRFC"/>
    <d v="2017-03-31T00:00:00"/>
    <x v="0"/>
    <s v="X-Other"/>
    <s v="E"/>
    <x v="4"/>
  </r>
  <r>
    <s v="Condo"/>
    <n v="1055000"/>
    <x v="1"/>
    <s v="NFHR"/>
    <d v="2017-01-30T00:00:00"/>
    <x v="0"/>
    <s v="X-Other"/>
    <s v="E"/>
    <x v="4"/>
  </r>
  <r>
    <s v="Condo"/>
    <n v="1055000"/>
    <x v="1"/>
    <s v="NMVP1"/>
    <d v="2017-03-31T00:00:00"/>
    <x v="0"/>
    <s v="X-Other"/>
    <s v="E"/>
    <x v="4"/>
  </r>
  <r>
    <s v="Single Family"/>
    <n v="1060000"/>
    <x v="1"/>
    <s v="WOOD"/>
    <d v="2017-03-28T00:00:00"/>
    <x v="0"/>
    <s v="JOHN R WOOD"/>
    <s v="E"/>
    <x v="4"/>
  </r>
  <r>
    <s v="Single Family"/>
    <n v="1065000"/>
    <x v="1"/>
    <s v="NRAP"/>
    <d v="2017-01-31T00:00:00"/>
    <x v="0"/>
    <s v="X-Other"/>
    <s v="E"/>
    <x v="4"/>
  </r>
  <r>
    <s v="Single Family"/>
    <n v="1066000"/>
    <x v="1"/>
    <s v="BKWR"/>
    <d v="2017-02-13T00:00:00"/>
    <x v="0"/>
    <s v="KELLER WILLIAMS ELITE"/>
    <s v="E"/>
    <x v="4"/>
  </r>
  <r>
    <s v="Condo"/>
    <n v="1067000"/>
    <x v="1"/>
    <s v="ADA"/>
    <d v="2017-01-26T00:00:00"/>
    <x v="0"/>
    <s v="X-Other"/>
    <s v="E"/>
    <x v="4"/>
  </r>
  <r>
    <s v="Single Family"/>
    <n v="1070000"/>
    <x v="1"/>
    <s v="DNFR"/>
    <s v="02-Mar-17"/>
    <x v="0"/>
    <s v="DOWNING FRYE"/>
    <s v="E"/>
    <x v="4"/>
  </r>
  <r>
    <s v="Single Family"/>
    <n v="1075000"/>
    <x v="1"/>
    <s v="JRWD03"/>
    <d v="2017-03-31T00:00:00"/>
    <x v="0"/>
    <s v="JOHN R WOOD"/>
    <s v="E"/>
    <x v="4"/>
  </r>
  <r>
    <s v="Single Family"/>
    <n v="1075000"/>
    <x v="1"/>
    <s v="CBRR02"/>
    <d v="2017-03-31T00:00:00"/>
    <x v="0"/>
    <s v="COLDWELL BANKER"/>
    <s v="E"/>
    <x v="4"/>
  </r>
  <r>
    <s v="Condo"/>
    <n v="1075000"/>
    <x v="1"/>
    <s v="PREM01"/>
    <s v="09-Mar-17"/>
    <x v="0"/>
    <s v="PREMIER SOTHEBYS"/>
    <s v="E"/>
    <x v="4"/>
  </r>
  <r>
    <s v="Condo"/>
    <n v="1077500"/>
    <x v="1"/>
    <s v="NEVON"/>
    <d v="2017-03-24T00:00:00"/>
    <x v="0"/>
    <s v="X-Other"/>
    <s v="E"/>
    <x v="4"/>
  </r>
  <r>
    <s v="Condo"/>
    <n v="1080000"/>
    <x v="1"/>
    <s v="WOOD"/>
    <d v="2017-01-20T00:00:00"/>
    <x v="0"/>
    <s v="JOHN R WOOD"/>
    <s v="E"/>
    <x v="4"/>
  </r>
  <r>
    <s v="Single Family"/>
    <n v="1085000"/>
    <x v="1"/>
    <s v="NRSRE2"/>
    <d v="2017-02-23T00:00:00"/>
    <x v="0"/>
    <s v="ROYAL SHELL REAL ESTATE"/>
    <s v="E"/>
    <x v="4"/>
  </r>
  <r>
    <s v="Single Family"/>
    <n v="1090000"/>
    <x v="1"/>
    <s v="NJDF"/>
    <d v="2017-01-25T00:00:00"/>
    <x v="0"/>
    <s v="X-Other"/>
    <s v="E"/>
    <x v="4"/>
  </r>
  <r>
    <s v="Single Family"/>
    <n v="1090000"/>
    <x v="1"/>
    <s v="NSTO"/>
    <d v="2017-03-21T00:00:00"/>
    <x v="0"/>
    <s v="X-Other"/>
    <s v="E"/>
    <x v="4"/>
  </r>
  <r>
    <s v="Condo"/>
    <n v="1095000"/>
    <x v="1"/>
    <s v="NWRF2"/>
    <d v="2017-02-22T00:00:00"/>
    <x v="0"/>
    <s v="WILLIAM RAVEIS"/>
    <s v="E"/>
    <x v="4"/>
  </r>
  <r>
    <s v="Condo"/>
    <n v="1100000"/>
    <x v="1"/>
    <s v="JRWD03"/>
    <d v="2017-03-13T00:00:00"/>
    <x v="0"/>
    <s v="JOHN R WOOD"/>
    <s v="E"/>
    <x v="4"/>
  </r>
  <r>
    <s v="Condo"/>
    <n v="1100000"/>
    <x v="1"/>
    <s v="WOOD"/>
    <d v="2017-02-22T00:00:00"/>
    <x v="0"/>
    <s v="JOHN R WOOD"/>
    <s v="E"/>
    <x v="4"/>
  </r>
  <r>
    <s v="Condo"/>
    <n v="1100000"/>
    <x v="1"/>
    <s v="NRSRE2"/>
    <d v="2017-01-31T00:00:00"/>
    <x v="0"/>
    <s v="ROYAL SHELL REAL ESTATE"/>
    <s v="E"/>
    <x v="4"/>
  </r>
  <r>
    <s v="Single Family"/>
    <n v="1100000"/>
    <x v="1"/>
    <s v="RLTY"/>
    <d v="2017-02-21T00:00:00"/>
    <x v="0"/>
    <s v="X-Other"/>
    <s v="E"/>
    <x v="4"/>
  </r>
  <r>
    <s v="Condo"/>
    <n v="1100000"/>
    <x v="1"/>
    <s v="NBHHS"/>
    <s v="06-Feb-17"/>
    <x v="0"/>
    <s v="BERKSHIRE HATHAWAY FLORIDA"/>
    <s v="E"/>
    <x v="4"/>
  </r>
  <r>
    <s v="Condo"/>
    <n v="1100000"/>
    <x v="1"/>
    <s v="DNFR"/>
    <d v="2017-03-27T00:00:00"/>
    <x v="0"/>
    <s v="DOWNING FRYE"/>
    <s v="E"/>
    <x v="4"/>
  </r>
  <r>
    <s v="Single Family"/>
    <n v="1100000"/>
    <x v="1"/>
    <s v="FNML"/>
    <d v="2017-01-26T00:00:00"/>
    <x v="0"/>
    <s v="X-Other"/>
    <s v="E"/>
    <x v="4"/>
  </r>
  <r>
    <s v="Single Family"/>
    <n v="1100000"/>
    <x v="1"/>
    <s v="NSKW"/>
    <d v="2017-02-21T00:00:00"/>
    <x v="0"/>
    <s v="X-Other"/>
    <s v="E"/>
    <x v="4"/>
  </r>
  <r>
    <s v="Condo"/>
    <n v="1112500"/>
    <x v="1"/>
    <s v="DNFRI"/>
    <d v="2017-03-17T00:00:00"/>
    <x v="0"/>
    <s v="DOWNING FRYE"/>
    <s v="E"/>
    <x v="4"/>
  </r>
  <r>
    <s v="Single Family"/>
    <n v="1114000"/>
    <x v="1"/>
    <s v="NASS"/>
    <d v="2017-02-14T00:00:00"/>
    <x v="0"/>
    <s v="X-Other"/>
    <s v="E"/>
    <x v="4"/>
  </r>
  <r>
    <s v="Single Family"/>
    <n v="1115000"/>
    <x v="1"/>
    <s v="NLON"/>
    <d v="2017-03-28T00:00:00"/>
    <x v="0"/>
    <s v="X-Other"/>
    <s v="E"/>
    <x v="4"/>
  </r>
  <r>
    <s v="Single Family"/>
    <n v="1120000"/>
    <x v="1"/>
    <s v="NKWRN"/>
    <s v="09-Mar-17"/>
    <x v="0"/>
    <s v="X-Other"/>
    <s v="E"/>
    <x v="4"/>
  </r>
  <r>
    <s v="Condo"/>
    <n v="1125000"/>
    <x v="1"/>
    <s v="NPREM18"/>
    <d v="2017-03-28T00:00:00"/>
    <x v="0"/>
    <s v="PREMIER SOTHEBYS"/>
    <s v="E"/>
    <x v="4"/>
  </r>
  <r>
    <s v="Single Family"/>
    <n v="1139900"/>
    <x v="1"/>
    <s v="REMS"/>
    <d v="2017-01-13T00:00:00"/>
    <x v="0"/>
    <s v="X-Other"/>
    <s v="E"/>
    <x v="4"/>
  </r>
  <r>
    <s v="Single Family"/>
    <n v="1145000"/>
    <x v="1"/>
    <s v="NEXFS"/>
    <d v="2017-01-30T00:00:00"/>
    <x v="0"/>
    <s v="X-Other"/>
    <s v="E"/>
    <x v="4"/>
  </r>
  <r>
    <s v="Single Family"/>
    <n v="1150000"/>
    <x v="1"/>
    <s v="NDRC"/>
    <s v="03-Feb-17"/>
    <x v="0"/>
    <s v="X-Other"/>
    <s v="E"/>
    <x v="4"/>
  </r>
  <r>
    <s v="Single Family"/>
    <n v="1150000"/>
    <x v="1"/>
    <s v="NWRF2"/>
    <d v="2017-03-31T00:00:00"/>
    <x v="0"/>
    <s v="WILLIAM RAVEIS"/>
    <s v="E"/>
    <x v="4"/>
  </r>
  <r>
    <s v="Single Family"/>
    <n v="1150000"/>
    <x v="1"/>
    <s v="NKWRN"/>
    <s v="02-Feb-17"/>
    <x v="0"/>
    <s v="X-Other"/>
    <s v="E"/>
    <x v="4"/>
  </r>
  <r>
    <s v="Condo"/>
    <n v="1150000"/>
    <x v="1"/>
    <s v="PREM06"/>
    <d v="2017-02-21T00:00:00"/>
    <x v="0"/>
    <s v="PREMIER SOTHEBYS"/>
    <s v="E"/>
    <x v="4"/>
  </r>
  <r>
    <s v="Single Family"/>
    <n v="1160000"/>
    <x v="1"/>
    <s v="AUDP"/>
    <d v="2017-03-30T00:00:00"/>
    <x v="0"/>
    <s v="X-Other"/>
    <s v="E"/>
    <x v="4"/>
  </r>
  <r>
    <s v="Condo"/>
    <n v="1165000"/>
    <x v="1"/>
    <s v="NAMVT"/>
    <s v="09-Jan-17"/>
    <x v="0"/>
    <s v="AMERIVEST"/>
    <s v="E"/>
    <x v="4"/>
  </r>
  <r>
    <s v="Single Family"/>
    <n v="1170000"/>
    <x v="1"/>
    <s v="NBHHS"/>
    <d v="2017-03-16T00:00:00"/>
    <x v="0"/>
    <s v="BERKSHIRE HATHAWAY FLORIDA"/>
    <s v="E"/>
    <x v="4"/>
  </r>
  <r>
    <s v="Single Family"/>
    <n v="1175000"/>
    <x v="1"/>
    <s v="BRSRE4"/>
    <d v="2017-03-13T00:00:00"/>
    <x v="0"/>
    <s v="ROYAL SHELL REAL ESTATE"/>
    <s v="E"/>
    <x v="4"/>
  </r>
  <r>
    <s v="Single Family"/>
    <n v="1175000"/>
    <x v="1"/>
    <s v="DNFR"/>
    <d v="2017-03-22T00:00:00"/>
    <x v="0"/>
    <s v="DOWNING FRYE"/>
    <s v="E"/>
    <x v="4"/>
  </r>
  <r>
    <s v="Condo"/>
    <n v="1185000"/>
    <x v="1"/>
    <s v="PREM02"/>
    <s v="06-Mar-17"/>
    <x v="0"/>
    <s v="PREMIER SOTHEBYS"/>
    <s v="E"/>
    <x v="4"/>
  </r>
  <r>
    <s v="Condo"/>
    <n v="1190000"/>
    <x v="1"/>
    <s v="NGCI"/>
    <d v="2017-02-16T00:00:00"/>
    <x v="0"/>
    <s v="GULF COAST INTERNATIONAL PROP"/>
    <s v="E"/>
    <x v="4"/>
  </r>
  <r>
    <s v="Single Family"/>
    <n v="1200000"/>
    <x v="1"/>
    <s v="NBHHS"/>
    <d v="2017-03-29T00:00:00"/>
    <x v="0"/>
    <s v="BERKSHIRE HATHAWAY FLORIDA"/>
    <s v="E"/>
    <x v="4"/>
  </r>
  <r>
    <s v="Condo"/>
    <n v="1200000"/>
    <x v="1"/>
    <s v="WOOD03"/>
    <d v="2017-03-17T00:00:00"/>
    <x v="0"/>
    <s v="JOHN R WOOD"/>
    <s v="E"/>
    <x v="4"/>
  </r>
  <r>
    <s v="Single Family"/>
    <n v="1200000"/>
    <x v="1"/>
    <s v="WOOD05"/>
    <d v="2017-03-28T00:00:00"/>
    <x v="0"/>
    <s v="JOHN R WOOD"/>
    <s v="E"/>
    <x v="4"/>
  </r>
  <r>
    <s v="Condo"/>
    <n v="1200000"/>
    <x v="1"/>
    <s v="NEVON"/>
    <d v="2017-02-28T00:00:00"/>
    <x v="0"/>
    <s v="X-Other"/>
    <s v="E"/>
    <x v="4"/>
  </r>
  <r>
    <s v="Condo"/>
    <n v="1200000"/>
    <x v="1"/>
    <s v="PREM01"/>
    <d v="2017-02-17T00:00:00"/>
    <x v="0"/>
    <s v="PREMIER SOTHEBYS"/>
    <s v="E"/>
    <x v="4"/>
  </r>
  <r>
    <s v="Single Family"/>
    <n v="1200000"/>
    <x v="1"/>
    <s v="WOOD05"/>
    <d v="2017-01-23T00:00:00"/>
    <x v="0"/>
    <s v="JOHN R WOOD"/>
    <s v="E"/>
    <x v="4"/>
  </r>
  <r>
    <s v="Single Family"/>
    <n v="1200000"/>
    <x v="1"/>
    <s v="DNFR"/>
    <d v="2017-03-15T00:00:00"/>
    <x v="0"/>
    <s v="DOWNING FRYE"/>
    <s v="E"/>
    <x v="4"/>
  </r>
  <r>
    <s v="Condo"/>
    <n v="1200000"/>
    <x v="1"/>
    <s v="NFLR"/>
    <s v="02-Mar-17"/>
    <x v="0"/>
    <s v="X-Other"/>
    <s v="E"/>
    <x v="4"/>
  </r>
  <r>
    <s v="Condo"/>
    <n v="1200000"/>
    <x v="1"/>
    <s v="CC0NMLS"/>
    <d v="2017-02-16T00:00:00"/>
    <x v="0"/>
    <s v="X-Other"/>
    <s v="E"/>
    <x v="4"/>
  </r>
  <r>
    <s v="Condo"/>
    <n v="1200000"/>
    <x v="1"/>
    <s v="NPPR"/>
    <d v="2017-01-31T00:00:00"/>
    <x v="0"/>
    <s v="PREMIERE PLUS REALTY COMPANY"/>
    <s v="E"/>
    <x v="4"/>
  </r>
  <r>
    <s v="Condo"/>
    <n v="1205000"/>
    <x v="1"/>
    <s v="DNFR"/>
    <d v="2017-01-23T00:00:00"/>
    <x v="0"/>
    <s v="DOWNING FRYE"/>
    <s v="E"/>
    <x v="4"/>
  </r>
  <r>
    <s v="Condo"/>
    <n v="1220000"/>
    <x v="1"/>
    <s v="PREM01"/>
    <d v="2017-03-10T00:00:00"/>
    <x v="0"/>
    <s v="PREMIER SOTHEBYS"/>
    <s v="E"/>
    <x v="4"/>
  </r>
  <r>
    <s v="Single Family"/>
    <n v="1220000"/>
    <x v="1"/>
    <s v="PREM01"/>
    <d v="2017-03-23T00:00:00"/>
    <x v="0"/>
    <s v="PREMIER SOTHEBYS"/>
    <s v="E"/>
    <x v="4"/>
  </r>
  <r>
    <s v="Condo"/>
    <n v="1225000"/>
    <x v="1"/>
    <s v="BKWR"/>
    <d v="2017-03-20T00:00:00"/>
    <x v="0"/>
    <s v="KELLER WILLIAMS ELITE"/>
    <s v="E"/>
    <x v="4"/>
  </r>
  <r>
    <s v="Condo"/>
    <n v="1225000"/>
    <x v="1"/>
    <s v="DNFR"/>
    <d v="2017-02-21T00:00:00"/>
    <x v="0"/>
    <s v="DOWNING FRYE"/>
    <s v="E"/>
    <x v="4"/>
  </r>
  <r>
    <s v="Condo"/>
    <n v="1225000"/>
    <x v="1"/>
    <s v="WOOD"/>
    <s v="06-Mar-17"/>
    <x v="0"/>
    <s v="JOHN R WOOD"/>
    <s v="E"/>
    <x v="4"/>
  </r>
  <r>
    <s v="Single Family"/>
    <n v="1225000"/>
    <x v="1"/>
    <s v="WOOD05"/>
    <d v="2017-03-15T00:00:00"/>
    <x v="0"/>
    <s v="JOHN R WOOD"/>
    <s v="E"/>
    <x v="4"/>
  </r>
  <r>
    <s v="Condo"/>
    <n v="1230000"/>
    <x v="1"/>
    <s v="NAMVT"/>
    <s v="01-Mar-17"/>
    <x v="0"/>
    <s v="AMERIVEST"/>
    <s v="E"/>
    <x v="4"/>
  </r>
  <r>
    <s v="Condo"/>
    <n v="1237500"/>
    <x v="1"/>
    <s v="WOOD"/>
    <d v="2017-03-17T00:00:00"/>
    <x v="0"/>
    <s v="JOHN R WOOD"/>
    <s v="E"/>
    <x v="4"/>
  </r>
  <r>
    <s v="Single Family"/>
    <n v="1245000"/>
    <x v="1"/>
    <s v="DNFR"/>
    <d v="2017-01-18T00:00:00"/>
    <x v="0"/>
    <s v="DOWNING FRYE"/>
    <s v="E"/>
    <x v="4"/>
  </r>
  <r>
    <s v="Single Family"/>
    <n v="1250000"/>
    <x v="1"/>
    <s v="BKWR"/>
    <d v="2017-03-31T00:00:00"/>
    <x v="0"/>
    <s v="KELLER WILLIAMS ELITE"/>
    <s v="E"/>
    <x v="4"/>
  </r>
  <r>
    <s v="Condo"/>
    <n v="1250000"/>
    <x v="1"/>
    <s v="NPPR"/>
    <d v="2017-01-19T00:00:00"/>
    <x v="0"/>
    <s v="PREMIERE PLUS REALTY COMPANY"/>
    <s v="E"/>
    <x v="4"/>
  </r>
  <r>
    <s v="Single Family"/>
    <n v="1250000"/>
    <x v="1"/>
    <s v="NGCI"/>
    <s v="03-Jan-17"/>
    <x v="0"/>
    <s v="GULF COAST INTERNATIONAL PROP"/>
    <s v="E"/>
    <x v="4"/>
  </r>
  <r>
    <s v="Single Family"/>
    <n v="1252855"/>
    <x v="1"/>
    <s v="JRWD03"/>
    <d v="2017-03-30T00:00:00"/>
    <x v="0"/>
    <s v="JOHN R WOOD"/>
    <s v="E"/>
    <x v="4"/>
  </r>
  <r>
    <s v="Single Family"/>
    <n v="1275000"/>
    <x v="1"/>
    <s v="FNML"/>
    <d v="2017-01-10T00:00:00"/>
    <x v="0"/>
    <s v="X-Other"/>
    <s v="E"/>
    <x v="4"/>
  </r>
  <r>
    <s v="Condo"/>
    <n v="1280000"/>
    <x v="1"/>
    <s v="NDRC"/>
    <d v="2017-01-19T00:00:00"/>
    <x v="0"/>
    <s v="X-Other"/>
    <s v="E"/>
    <x v="4"/>
  </r>
  <r>
    <s v="Condo"/>
    <n v="1300000"/>
    <x v="1"/>
    <s v="LHFR"/>
    <s v="03-Mar-17"/>
    <x v="0"/>
    <s v="X-Other"/>
    <s v="E"/>
    <x v="4"/>
  </r>
  <r>
    <s v="Single Family"/>
    <n v="1300000"/>
    <x v="1"/>
    <s v="WOOD05"/>
    <d v="2017-03-24T00:00:00"/>
    <x v="0"/>
    <s v="JOHN R WOOD"/>
    <s v="E"/>
    <x v="4"/>
  </r>
  <r>
    <s v="Condo"/>
    <n v="1350000"/>
    <x v="1"/>
    <s v="JRWD03"/>
    <d v="2017-03-31T00:00:00"/>
    <x v="0"/>
    <s v="JOHN R WOOD"/>
    <s v="E"/>
    <x v="4"/>
  </r>
  <r>
    <s v="Single Family"/>
    <n v="1350000"/>
    <x v="1"/>
    <s v="NAMVT"/>
    <s v="09-Jan-17"/>
    <x v="0"/>
    <s v="AMERIVEST"/>
    <s v="E"/>
    <x v="4"/>
  </r>
  <r>
    <s v="Condo"/>
    <n v="1350000"/>
    <x v="1"/>
    <s v="DNFR"/>
    <d v="2017-01-23T00:00:00"/>
    <x v="0"/>
    <s v="DOWNING FRYE"/>
    <s v="E"/>
    <x v="4"/>
  </r>
  <r>
    <s v="Single Family"/>
    <n v="1352500"/>
    <x v="1"/>
    <s v="DNFR"/>
    <d v="2017-03-20T00:00:00"/>
    <x v="0"/>
    <s v="DOWNING FRYE"/>
    <s v="E"/>
    <x v="4"/>
  </r>
  <r>
    <s v="Single Family"/>
    <n v="1361000"/>
    <x v="1"/>
    <s v="NDRC"/>
    <d v="2017-03-31T00:00:00"/>
    <x v="0"/>
    <s v="X-Other"/>
    <s v="E"/>
    <x v="4"/>
  </r>
  <r>
    <s v="Single Family"/>
    <n v="1365000"/>
    <x v="1"/>
    <s v="FREN"/>
    <d v="2017-01-27T00:00:00"/>
    <x v="0"/>
    <s v="X-Other"/>
    <s v="E"/>
    <x v="4"/>
  </r>
  <r>
    <s v="Single Family"/>
    <n v="1375000"/>
    <x v="1"/>
    <s v="FBPL"/>
    <d v="2017-03-30T00:00:00"/>
    <x v="0"/>
    <s v="X-Other"/>
    <s v="E"/>
    <x v="4"/>
  </r>
  <r>
    <s v="Condo"/>
    <n v="1375000"/>
    <x v="1"/>
    <s v="WOOD17"/>
    <d v="2017-03-31T00:00:00"/>
    <x v="0"/>
    <s v="JOHN R WOOD"/>
    <s v="E"/>
    <x v="4"/>
  </r>
  <r>
    <s v="Single Family"/>
    <n v="1385000"/>
    <x v="1"/>
    <s v="WOOD05"/>
    <d v="2017-02-28T00:00:00"/>
    <x v="0"/>
    <s v="JOHN R WOOD"/>
    <s v="E"/>
    <x v="4"/>
  </r>
  <r>
    <s v="Condo"/>
    <n v="1390000"/>
    <x v="1"/>
    <s v="SUNY"/>
    <d v="2017-01-17T00:00:00"/>
    <x v="0"/>
    <s v="X-Other"/>
    <s v="E"/>
    <x v="4"/>
  </r>
  <r>
    <s v="Single Family"/>
    <n v="1400000"/>
    <x v="1"/>
    <s v="BDRI"/>
    <d v="2017-03-31T00:00:00"/>
    <x v="0"/>
    <s v="X-Other"/>
    <s v="E"/>
    <x v="4"/>
  </r>
  <r>
    <s v="Single Family"/>
    <n v="1400000"/>
    <x v="1"/>
    <s v="WBRI"/>
    <s v="03-Jan-17"/>
    <x v="0"/>
    <s v="X-Other"/>
    <s v="E"/>
    <x v="4"/>
  </r>
  <r>
    <s v="Single Family"/>
    <n v="1400000"/>
    <x v="1"/>
    <s v="PREM02"/>
    <d v="2017-03-31T00:00:00"/>
    <x v="0"/>
    <s v="PREMIER SOTHEBYS"/>
    <s v="E"/>
    <x v="4"/>
  </r>
  <r>
    <s v="Single Family"/>
    <n v="1400000"/>
    <x v="1"/>
    <s v="CBRR02"/>
    <d v="2017-01-25T00:00:00"/>
    <x v="0"/>
    <s v="COLDWELL BANKER"/>
    <s v="E"/>
    <x v="4"/>
  </r>
  <r>
    <s v="Condo"/>
    <n v="1410000"/>
    <x v="1"/>
    <s v="PREM01"/>
    <d v="2017-01-20T00:00:00"/>
    <x v="0"/>
    <s v="PREMIER SOTHEBYS"/>
    <s v="E"/>
    <x v="4"/>
  </r>
  <r>
    <s v="Single Family"/>
    <n v="1425000"/>
    <x v="1"/>
    <s v="JRWIS"/>
    <d v="2017-01-30T00:00:00"/>
    <x v="0"/>
    <s v="JOHN R WOOD"/>
    <s v="E"/>
    <x v="4"/>
  </r>
  <r>
    <s v="Single Family"/>
    <n v="1425000"/>
    <x v="1"/>
    <s v="PREM01"/>
    <d v="2017-01-10T00:00:00"/>
    <x v="0"/>
    <s v="PREMIER SOTHEBYS"/>
    <s v="E"/>
    <x v="4"/>
  </r>
  <r>
    <s v="Single Family"/>
    <n v="1425000"/>
    <x v="1"/>
    <s v="NFHR"/>
    <d v="2017-03-23T00:00:00"/>
    <x v="0"/>
    <s v="X-Other"/>
    <s v="E"/>
    <x v="4"/>
  </r>
  <r>
    <s v="Condo"/>
    <n v="1425000"/>
    <x v="1"/>
    <s v="PREM02"/>
    <d v="2017-03-16T00:00:00"/>
    <x v="0"/>
    <s v="PREMIER SOTHEBYS"/>
    <s v="E"/>
    <x v="4"/>
  </r>
  <r>
    <s v="Condo"/>
    <n v="1447000"/>
    <x v="1"/>
    <s v="DNFR"/>
    <d v="2017-03-31T00:00:00"/>
    <x v="0"/>
    <s v="DOWNING FRYE"/>
    <s v="E"/>
    <x v="4"/>
  </r>
  <r>
    <s v="Single Family"/>
    <n v="1450000"/>
    <x v="1"/>
    <s v="RLTY"/>
    <d v="2017-02-16T00:00:00"/>
    <x v="0"/>
    <s v="X-Other"/>
    <s v="E"/>
    <x v="4"/>
  </r>
  <r>
    <s v="Single Family"/>
    <n v="1450000"/>
    <x v="1"/>
    <s v="NPPR"/>
    <d v="2017-01-18T00:00:00"/>
    <x v="0"/>
    <s v="PREMIERE PLUS REALTY COMPANY"/>
    <s v="E"/>
    <x v="4"/>
  </r>
  <r>
    <s v="Single Family"/>
    <n v="1450000"/>
    <x v="1"/>
    <s v="WOOD"/>
    <d v="2017-02-17T00:00:00"/>
    <x v="0"/>
    <s v="JOHN R WOOD"/>
    <s v="E"/>
    <x v="4"/>
  </r>
  <r>
    <s v="Single Family"/>
    <n v="1450000"/>
    <x v="1"/>
    <s v="CBRR02"/>
    <d v="2017-01-30T00:00:00"/>
    <x v="0"/>
    <s v="COLDWELL BANKER"/>
    <s v="E"/>
    <x v="4"/>
  </r>
  <r>
    <s v="Condo"/>
    <n v="1470000"/>
    <x v="1"/>
    <s v="DNFR"/>
    <d v="2017-01-30T00:00:00"/>
    <x v="0"/>
    <s v="DOWNING FRYE"/>
    <s v="E"/>
    <x v="4"/>
  </r>
  <r>
    <s v="Single Family"/>
    <n v="1475000"/>
    <x v="1"/>
    <s v="LEVI"/>
    <d v="2017-02-23T00:00:00"/>
    <x v="0"/>
    <s v="X-Other"/>
    <s v="E"/>
    <x v="4"/>
  </r>
  <r>
    <s v="Single Family"/>
    <n v="1500000"/>
    <x v="1"/>
    <s v="NSRL"/>
    <d v="2017-02-27T00:00:00"/>
    <x v="0"/>
    <s v="X-Other"/>
    <s v="E"/>
    <x v="4"/>
  </r>
  <r>
    <s v="Single Family"/>
    <n v="1500000"/>
    <x v="1"/>
    <s v="CBRR02"/>
    <d v="2017-01-30T00:00:00"/>
    <x v="0"/>
    <s v="COLDWELL BANKER"/>
    <s v="E"/>
    <x v="4"/>
  </r>
  <r>
    <s v="Single Family"/>
    <n v="1500000"/>
    <x v="1"/>
    <s v="DNFR"/>
    <s v="05-Jan-17"/>
    <x v="0"/>
    <s v="DOWNING FRYE"/>
    <s v="E"/>
    <x v="4"/>
  </r>
  <r>
    <s v="Single Family"/>
    <n v="1500000"/>
    <x v="1"/>
    <s v="NBHHS2"/>
    <d v="2017-02-28T00:00:00"/>
    <x v="0"/>
    <s v="BERKSHIRE HATHAWAY FLORIDA"/>
    <s v="E"/>
    <x v="4"/>
  </r>
  <r>
    <s v="Single Family"/>
    <n v="1500000"/>
    <x v="1"/>
    <s v="NAMVT"/>
    <d v="2017-03-10T00:00:00"/>
    <x v="0"/>
    <s v="AMERIVEST"/>
    <s v="E"/>
    <x v="4"/>
  </r>
  <r>
    <s v="Condo"/>
    <n v="1500000"/>
    <x v="1"/>
    <s v="DNFR"/>
    <d v="2017-02-28T00:00:00"/>
    <x v="0"/>
    <s v="DOWNING FRYE"/>
    <s v="E"/>
    <x v="4"/>
  </r>
  <r>
    <s v="Condo"/>
    <n v="1500000"/>
    <x v="1"/>
    <s v="PREM06"/>
    <d v="2017-03-27T00:00:00"/>
    <x v="0"/>
    <s v="PREMIER SOTHEBYS"/>
    <s v="E"/>
    <x v="4"/>
  </r>
  <r>
    <s v="Single Family"/>
    <n v="1500000"/>
    <x v="1"/>
    <s v="NPPR"/>
    <d v="2017-03-29T00:00:00"/>
    <x v="0"/>
    <s v="PREMIERE PLUS REALTY COMPANY"/>
    <s v="E"/>
    <x v="4"/>
  </r>
  <r>
    <s v="Single Family"/>
    <n v="1525000"/>
    <x v="1"/>
    <s v="BRSRE2"/>
    <d v="2017-02-28T00:00:00"/>
    <x v="0"/>
    <s v="ROYAL SHELL REAL ESTATE"/>
    <s v="E"/>
    <x v="4"/>
  </r>
  <r>
    <s v="Condo"/>
    <n v="1525000"/>
    <x v="1"/>
    <s v="PREM02"/>
    <d v="2017-02-15T00:00:00"/>
    <x v="0"/>
    <s v="PREMIER SOTHEBYS"/>
    <s v="E"/>
    <x v="4"/>
  </r>
  <r>
    <s v="Condo"/>
    <n v="1537500"/>
    <x v="1"/>
    <s v="BKWR"/>
    <d v="2017-03-27T00:00:00"/>
    <x v="0"/>
    <s v="KELLER WILLIAMS ELITE"/>
    <s v="E"/>
    <x v="4"/>
  </r>
  <r>
    <s v="Single Family"/>
    <n v="1550000"/>
    <x v="1"/>
    <s v="PREM02"/>
    <s v="01-Feb-17"/>
    <x v="0"/>
    <s v="PREMIER SOTHEBYS"/>
    <s v="E"/>
    <x v="4"/>
  </r>
  <r>
    <s v="Single Family"/>
    <n v="1550000"/>
    <x v="1"/>
    <s v="WOOD05"/>
    <s v="06-Mar-17"/>
    <x v="0"/>
    <s v="JOHN R WOOD"/>
    <s v="E"/>
    <x v="4"/>
  </r>
  <r>
    <s v="Condo"/>
    <n v="1550000"/>
    <x v="1"/>
    <s v="DNFR"/>
    <d v="2017-03-31T00:00:00"/>
    <x v="0"/>
    <s v="DOWNING FRYE"/>
    <s v="E"/>
    <x v="4"/>
  </r>
  <r>
    <s v="Single Family"/>
    <n v="1570000"/>
    <x v="1"/>
    <s v="BPAR"/>
    <s v="01-Mar-17"/>
    <x v="0"/>
    <s v="X-Other"/>
    <s v="E"/>
    <x v="4"/>
  </r>
  <r>
    <s v="Condo"/>
    <n v="1570000"/>
    <x v="1"/>
    <s v="NWRF"/>
    <d v="2017-02-15T00:00:00"/>
    <x v="0"/>
    <s v="WILLIAM RAVEIS"/>
    <s v="E"/>
    <x v="4"/>
  </r>
  <r>
    <s v="Single Family"/>
    <n v="1585000"/>
    <x v="1"/>
    <s v="NWRF"/>
    <d v="2017-02-14T00:00:00"/>
    <x v="0"/>
    <s v="WILLIAM RAVEIS"/>
    <s v="E"/>
    <x v="4"/>
  </r>
  <r>
    <s v="Condo"/>
    <n v="1595000"/>
    <x v="1"/>
    <s v="NTALI"/>
    <d v="2017-03-21T00:00:00"/>
    <x v="0"/>
    <s v="X-Other"/>
    <s v="E"/>
    <x v="4"/>
  </r>
  <r>
    <s v="Single Family"/>
    <n v="1600000"/>
    <x v="1"/>
    <s v="JRWD03"/>
    <d v="2017-03-17T00:00:00"/>
    <x v="0"/>
    <s v="JOHN R WOOD"/>
    <s v="E"/>
    <x v="4"/>
  </r>
  <r>
    <s v="Single Family"/>
    <n v="1625000"/>
    <x v="1"/>
    <s v="WOOD"/>
    <s v="03-Feb-17"/>
    <x v="0"/>
    <s v="JOHN R WOOD"/>
    <s v="E"/>
    <x v="4"/>
  </r>
  <r>
    <s v="Condo"/>
    <n v="1639000"/>
    <x v="1"/>
    <s v="NAMVT"/>
    <d v="2017-03-15T00:00:00"/>
    <x v="0"/>
    <s v="AMERIVEST"/>
    <s v="E"/>
    <x v="4"/>
  </r>
  <r>
    <s v="Condo"/>
    <n v="1640000"/>
    <x v="1"/>
    <s v="DNFR"/>
    <d v="2017-03-23T00:00:00"/>
    <x v="0"/>
    <s v="DOWNING FRYE"/>
    <s v="E"/>
    <x v="4"/>
  </r>
  <r>
    <s v="Condo"/>
    <n v="1658000"/>
    <x v="1"/>
    <s v="CBRR11"/>
    <d v="2017-02-17T00:00:00"/>
    <x v="0"/>
    <s v="COLDWELL BANKER"/>
    <s v="E"/>
    <x v="4"/>
  </r>
  <r>
    <s v="Single Family"/>
    <n v="1660000"/>
    <x v="1"/>
    <s v="CBRR11"/>
    <s v="08-Mar-17"/>
    <x v="0"/>
    <s v="COLDWELL BANKER"/>
    <s v="E"/>
    <x v="4"/>
  </r>
  <r>
    <s v="Single Family"/>
    <n v="1665000"/>
    <x v="1"/>
    <s v="NLTR"/>
    <d v="2017-02-16T00:00:00"/>
    <x v="0"/>
    <s v="X-Other"/>
    <s v="E"/>
    <x v="4"/>
  </r>
  <r>
    <s v="Condo"/>
    <n v="1675000"/>
    <x v="1"/>
    <s v="PREM06"/>
    <d v="2017-03-14T00:00:00"/>
    <x v="0"/>
    <s v="PREMIER SOTHEBYS"/>
    <s v="E"/>
    <x v="4"/>
  </r>
  <r>
    <s v="Condo"/>
    <n v="1680000"/>
    <x v="1"/>
    <s v="NEVON"/>
    <d v="2017-03-15T00:00:00"/>
    <x v="0"/>
    <s v="X-Other"/>
    <s v="E"/>
    <x v="4"/>
  </r>
  <r>
    <s v="Condo"/>
    <n v="1687000"/>
    <x v="1"/>
    <s v="PREM01"/>
    <d v="2017-02-27T00:00:00"/>
    <x v="0"/>
    <s v="PREMIER SOTHEBYS"/>
    <s v="E"/>
    <x v="4"/>
  </r>
  <r>
    <s v="Single Family"/>
    <n v="1695000"/>
    <x v="1"/>
    <s v="JRWD03"/>
    <d v="2017-03-29T00:00:00"/>
    <x v="0"/>
    <s v="JOHN R WOOD"/>
    <s v="E"/>
    <x v="4"/>
  </r>
  <r>
    <s v="Single Family"/>
    <n v="1695000"/>
    <x v="1"/>
    <s v="NQWR"/>
    <d v="2017-03-14T00:00:00"/>
    <x v="0"/>
    <s v="X-Other"/>
    <s v="E"/>
    <x v="4"/>
  </r>
  <r>
    <s v="Single Family"/>
    <n v="1695000"/>
    <x v="1"/>
    <s v="PREM02"/>
    <d v="2017-02-28T00:00:00"/>
    <x v="0"/>
    <s v="PREMIER SOTHEBYS"/>
    <s v="E"/>
    <x v="4"/>
  </r>
  <r>
    <s v="Condo"/>
    <n v="1699000"/>
    <x v="1"/>
    <s v="CBRR11"/>
    <d v="2017-03-31T00:00:00"/>
    <x v="0"/>
    <s v="COLDWELL BANKER"/>
    <s v="E"/>
    <x v="4"/>
  </r>
  <r>
    <s v="Condo"/>
    <n v="1700000"/>
    <x v="1"/>
    <s v="NRYA"/>
    <s v="06-Mar-17"/>
    <x v="0"/>
    <s v="X-Other"/>
    <s v="E"/>
    <x v="4"/>
  </r>
  <r>
    <s v="Single Family"/>
    <n v="1715000"/>
    <x v="1"/>
    <s v="DNFR02"/>
    <s v="06-Jan-17"/>
    <x v="0"/>
    <s v="DOWNING FRYE"/>
    <s v="E"/>
    <x v="4"/>
  </r>
  <r>
    <s v="Single Family"/>
    <n v="1718000"/>
    <x v="1"/>
    <s v="BRSRE2"/>
    <d v="2017-03-28T00:00:00"/>
    <x v="0"/>
    <s v="ROYAL SHELL REAL ESTATE"/>
    <s v="E"/>
    <x v="4"/>
  </r>
  <r>
    <s v="Single Family"/>
    <n v="1730000"/>
    <x v="1"/>
    <s v="GULB"/>
    <s v="03-Jan-17"/>
    <x v="0"/>
    <s v="X-Other"/>
    <s v="E"/>
    <x v="4"/>
  </r>
  <r>
    <s v="Single Family"/>
    <n v="1750000"/>
    <x v="1"/>
    <s v="PREM01"/>
    <s v="03-Feb-17"/>
    <x v="0"/>
    <s v="PREMIER SOTHEBYS"/>
    <s v="E"/>
    <x v="4"/>
  </r>
  <r>
    <s v="Condo"/>
    <n v="1750000"/>
    <x v="1"/>
    <s v="WOOD17"/>
    <d v="2017-01-26T00:00:00"/>
    <x v="0"/>
    <s v="JOHN R WOOD"/>
    <s v="E"/>
    <x v="4"/>
  </r>
  <r>
    <s v="Condo"/>
    <n v="1765000"/>
    <x v="1"/>
    <s v="CBRR03"/>
    <s v="06-Feb-17"/>
    <x v="0"/>
    <s v="COLDWELL BANKER"/>
    <s v="E"/>
    <x v="4"/>
  </r>
  <r>
    <s v="Condo"/>
    <n v="1765000"/>
    <x v="1"/>
    <s v="NWRF"/>
    <d v="2017-01-11T00:00:00"/>
    <x v="0"/>
    <s v="WILLIAM RAVEIS"/>
    <s v="E"/>
    <x v="4"/>
  </r>
  <r>
    <s v="Condo"/>
    <n v="1775000"/>
    <x v="1"/>
    <s v="NRAP"/>
    <d v="2017-03-28T00:00:00"/>
    <x v="0"/>
    <s v="X-Other"/>
    <s v="E"/>
    <x v="4"/>
  </r>
  <r>
    <s v="Condo"/>
    <n v="1790000"/>
    <x v="1"/>
    <s v="JRWD03"/>
    <d v="2017-02-28T00:00:00"/>
    <x v="0"/>
    <s v="JOHN R WOOD"/>
    <s v="E"/>
    <x v="4"/>
  </r>
  <r>
    <s v="Single Family"/>
    <n v="1790000"/>
    <x v="1"/>
    <s v="WOOD03"/>
    <s v="09-Jan-17"/>
    <x v="0"/>
    <s v="JOHN R WOOD"/>
    <s v="E"/>
    <x v="4"/>
  </r>
  <r>
    <s v="Single Family"/>
    <n v="1799000"/>
    <x v="1"/>
    <s v="LEVI"/>
    <d v="2017-03-17T00:00:00"/>
    <x v="0"/>
    <s v="X-Other"/>
    <s v="E"/>
    <x v="4"/>
  </r>
  <r>
    <s v="Single Family"/>
    <n v="1800000"/>
    <x v="1"/>
    <s v="NWRF3"/>
    <s v="04-Jan-17"/>
    <x v="0"/>
    <s v="WILLIAM RAVEIS"/>
    <s v="E"/>
    <x v="4"/>
  </r>
  <r>
    <s v="Condo"/>
    <n v="1800000"/>
    <x v="1"/>
    <s v="PREM03"/>
    <d v="2017-02-13T00:00:00"/>
    <x v="0"/>
    <s v="PREMIER SOTHEBYS"/>
    <s v="E"/>
    <x v="4"/>
  </r>
  <r>
    <s v="Condo"/>
    <n v="1825000"/>
    <x v="1"/>
    <s v="NDRC"/>
    <d v="2017-03-21T00:00:00"/>
    <x v="0"/>
    <s v="X-Other"/>
    <s v="E"/>
    <x v="4"/>
  </r>
  <r>
    <s v="Single Family"/>
    <n v="1850000"/>
    <x v="1"/>
    <s v="NMED"/>
    <d v="2017-03-20T00:00:00"/>
    <x v="0"/>
    <s v="X-Other"/>
    <s v="E"/>
    <x v="4"/>
  </r>
  <r>
    <s v="Condo"/>
    <n v="1850000"/>
    <x v="1"/>
    <s v="NWRF3"/>
    <s v="09-Mar-17"/>
    <x v="0"/>
    <s v="WILLIAM RAVEIS"/>
    <s v="E"/>
    <x v="4"/>
  </r>
  <r>
    <s v="Condo"/>
    <n v="1850000"/>
    <x v="1"/>
    <s v="WOOD05"/>
    <s v="08-Mar-17"/>
    <x v="0"/>
    <s v="JOHN R WOOD"/>
    <s v="E"/>
    <x v="4"/>
  </r>
  <r>
    <s v="Condo"/>
    <n v="1865000"/>
    <x v="1"/>
    <s v="WRGI"/>
    <s v="09-Mar-17"/>
    <x v="0"/>
    <s v="X-Other"/>
    <s v="E"/>
    <x v="4"/>
  </r>
  <r>
    <s v="Condo"/>
    <n v="1870000"/>
    <x v="1"/>
    <s v="WOOD"/>
    <d v="2017-01-27T00:00:00"/>
    <x v="0"/>
    <s v="JOHN R WOOD"/>
    <s v="E"/>
    <x v="4"/>
  </r>
  <r>
    <s v="Single Family"/>
    <n v="1875000"/>
    <x v="1"/>
    <s v="NSWM"/>
    <d v="2017-02-28T00:00:00"/>
    <x v="0"/>
    <s v="X-Other"/>
    <s v="E"/>
    <x v="4"/>
  </r>
  <r>
    <s v="Single Family"/>
    <n v="1875000"/>
    <x v="1"/>
    <s v="NPREM18"/>
    <s v="05-Jan-17"/>
    <x v="0"/>
    <s v="PREMIER SOTHEBYS"/>
    <s v="E"/>
    <x v="4"/>
  </r>
  <r>
    <s v="Single Family"/>
    <n v="1875000"/>
    <x v="1"/>
    <s v="PREM02"/>
    <d v="2017-03-28T00:00:00"/>
    <x v="0"/>
    <s v="PREMIER SOTHEBYS"/>
    <s v="E"/>
    <x v="4"/>
  </r>
  <r>
    <s v="Single Family"/>
    <n v="1887500"/>
    <x v="1"/>
    <s v="DNFR"/>
    <d v="2017-02-28T00:00:00"/>
    <x v="0"/>
    <s v="DOWNING FRYE"/>
    <s v="E"/>
    <x v="4"/>
  </r>
  <r>
    <s v="Single Family"/>
    <n v="1900000"/>
    <x v="1"/>
    <s v="BKWR"/>
    <d v="2017-02-24T00:00:00"/>
    <x v="0"/>
    <s v="KELLER WILLIAMS ELITE"/>
    <s v="E"/>
    <x v="4"/>
  </r>
  <r>
    <s v="Single Family"/>
    <n v="1900000"/>
    <x v="1"/>
    <s v="WOOD05"/>
    <d v="2017-01-31T00:00:00"/>
    <x v="0"/>
    <s v="JOHN R WOOD"/>
    <s v="E"/>
    <x v="4"/>
  </r>
  <r>
    <s v="Single Family"/>
    <n v="1900000"/>
    <x v="1"/>
    <s v="BKWR"/>
    <s v="03-Mar-17"/>
    <x v="0"/>
    <s v="KELLER WILLIAMS ELITE"/>
    <s v="E"/>
    <x v="4"/>
  </r>
  <r>
    <s v="Single Family"/>
    <n v="1925000"/>
    <x v="1"/>
    <s v="LEVI"/>
    <d v="2017-01-12T00:00:00"/>
    <x v="0"/>
    <s v="X-Other"/>
    <s v="E"/>
    <x v="4"/>
  </r>
  <r>
    <s v="Single Family"/>
    <n v="1950000"/>
    <x v="1"/>
    <s v="WOOD05"/>
    <d v="2017-03-20T00:00:00"/>
    <x v="0"/>
    <s v="JOHN R WOOD"/>
    <s v="E"/>
    <x v="4"/>
  </r>
  <r>
    <s v="Condo"/>
    <n v="1950000"/>
    <x v="1"/>
    <s v="DNFR"/>
    <s v="07-Mar-17"/>
    <x v="0"/>
    <s v="DOWNING FRYE"/>
    <s v="E"/>
    <x v="4"/>
  </r>
  <r>
    <s v="Condo"/>
    <n v="1975000"/>
    <x v="1"/>
    <s v="DNFR"/>
    <s v="04-Jan-17"/>
    <x v="0"/>
    <s v="DOWNING FRYE"/>
    <s v="E"/>
    <x v="4"/>
  </r>
  <r>
    <s v="Single Family"/>
    <n v="1975000"/>
    <x v="1"/>
    <s v="PREM06"/>
    <d v="2017-01-11T00:00:00"/>
    <x v="0"/>
    <s v="PREMIER SOTHEBYS"/>
    <s v="E"/>
    <x v="4"/>
  </r>
  <r>
    <s v="Single Family"/>
    <n v="2000000"/>
    <x v="1"/>
    <s v="NBHHS"/>
    <d v="2017-02-23T00:00:00"/>
    <x v="0"/>
    <s v="BERKSHIRE HATHAWAY FLORIDA"/>
    <s v="FG"/>
    <x v="5"/>
  </r>
  <r>
    <s v="Condo"/>
    <n v="2000000"/>
    <x v="1"/>
    <s v="CBRR03"/>
    <d v="2017-01-31T00:00:00"/>
    <x v="0"/>
    <s v="COLDWELL BANKER"/>
    <s v="FG"/>
    <x v="5"/>
  </r>
  <r>
    <s v="Single Family"/>
    <n v="2050000"/>
    <x v="1"/>
    <s v="NFISC"/>
    <d v="2017-01-13T00:00:00"/>
    <x v="0"/>
    <s v="X-Other"/>
    <s v="FG"/>
    <x v="5"/>
  </r>
  <r>
    <s v="Single Family"/>
    <n v="2050000"/>
    <x v="1"/>
    <s v="NASS"/>
    <d v="2017-02-24T00:00:00"/>
    <x v="0"/>
    <s v="X-Other"/>
    <s v="FG"/>
    <x v="5"/>
  </r>
  <r>
    <s v="Single Family"/>
    <n v="2100000"/>
    <x v="1"/>
    <s v="CBRR02"/>
    <d v="2017-03-30T00:00:00"/>
    <x v="0"/>
    <s v="COLDWELL BANKER"/>
    <s v="FG"/>
    <x v="5"/>
  </r>
  <r>
    <s v="Single Family"/>
    <n v="2175000"/>
    <x v="1"/>
    <s v="BDRI"/>
    <s v="09-Jan-17"/>
    <x v="0"/>
    <s v="X-Other"/>
    <s v="FG"/>
    <x v="5"/>
  </r>
  <r>
    <s v="Single Family"/>
    <n v="2200000"/>
    <x v="1"/>
    <s v="NPPR"/>
    <d v="2017-01-13T00:00:00"/>
    <x v="0"/>
    <s v="PREMIERE PLUS REALTY COMPANY"/>
    <s v="FG"/>
    <x v="5"/>
  </r>
  <r>
    <s v="Single Family"/>
    <n v="2200000"/>
    <x v="1"/>
    <s v="PREM01"/>
    <d v="2017-02-14T00:00:00"/>
    <x v="0"/>
    <s v="PREMIER SOTHEBYS"/>
    <s v="FG"/>
    <x v="5"/>
  </r>
  <r>
    <s v="Single Family"/>
    <n v="2225000"/>
    <x v="1"/>
    <s v="NPPR"/>
    <s v="06-Mar-17"/>
    <x v="0"/>
    <s v="PREMIERE PLUS REALTY COMPANY"/>
    <s v="FG"/>
    <x v="5"/>
  </r>
  <r>
    <s v="Single Family"/>
    <n v="2225000"/>
    <x v="1"/>
    <s v="CBRR02"/>
    <d v="2017-03-28T00:00:00"/>
    <x v="0"/>
    <s v="COLDWELL BANKER"/>
    <s v="FG"/>
    <x v="5"/>
  </r>
  <r>
    <s v="Condo"/>
    <n v="2250000"/>
    <x v="1"/>
    <s v="WOOD17"/>
    <d v="2017-03-31T00:00:00"/>
    <x v="0"/>
    <s v="JOHN R WOOD"/>
    <s v="FG"/>
    <x v="5"/>
  </r>
  <r>
    <s v="Single Family"/>
    <n v="2250000"/>
    <x v="1"/>
    <s v="FTNH"/>
    <d v="2017-02-15T00:00:00"/>
    <x v="0"/>
    <s v="X-Other"/>
    <s v="FG"/>
    <x v="5"/>
  </r>
  <r>
    <s v="Single Family"/>
    <n v="2250000"/>
    <x v="1"/>
    <s v="NGCI"/>
    <s v="03-Jan-17"/>
    <x v="0"/>
    <s v="GULF COAST INTERNATIONAL PROP"/>
    <s v="FG"/>
    <x v="5"/>
  </r>
  <r>
    <s v="Single Family"/>
    <n v="2275000"/>
    <x v="1"/>
    <s v="NAMVT"/>
    <s v="09-Feb-17"/>
    <x v="0"/>
    <s v="AMERIVEST"/>
    <s v="FG"/>
    <x v="5"/>
  </r>
  <r>
    <s v="Single Family"/>
    <n v="2275000"/>
    <x v="1"/>
    <s v="CBRR02"/>
    <d v="2017-03-13T00:00:00"/>
    <x v="0"/>
    <s v="COLDWELL BANKER"/>
    <s v="FG"/>
    <x v="5"/>
  </r>
  <r>
    <s v="Single Family"/>
    <n v="2300000"/>
    <x v="1"/>
    <s v="NGCI02"/>
    <d v="2017-02-28T00:00:00"/>
    <x v="0"/>
    <s v="GULF COAST INTERNATIONAL PROP"/>
    <s v="FG"/>
    <x v="5"/>
  </r>
  <r>
    <s v="Single Family"/>
    <n v="2300000"/>
    <x v="1"/>
    <s v="NPREM18"/>
    <d v="2017-02-21T00:00:00"/>
    <x v="0"/>
    <s v="PREMIER SOTHEBYS"/>
    <s v="FG"/>
    <x v="5"/>
  </r>
  <r>
    <s v="Single Family"/>
    <n v="2300000"/>
    <x v="1"/>
    <s v="FJHH"/>
    <d v="2017-02-27T00:00:00"/>
    <x v="0"/>
    <s v="X-Other"/>
    <s v="FG"/>
    <x v="5"/>
  </r>
  <r>
    <s v="Condo"/>
    <n v="2300000"/>
    <x v="1"/>
    <s v="NBHHS2"/>
    <d v="2017-03-16T00:00:00"/>
    <x v="0"/>
    <s v="BERKSHIRE HATHAWAY FLORIDA"/>
    <s v="FG"/>
    <x v="5"/>
  </r>
  <r>
    <s v="Single Family"/>
    <n v="2300000"/>
    <x v="1"/>
    <s v="DNFR"/>
    <d v="2017-02-15T00:00:00"/>
    <x v="0"/>
    <s v="DOWNING FRYE"/>
    <s v="FG"/>
    <x v="5"/>
  </r>
  <r>
    <s v="Single Family"/>
    <n v="2300000"/>
    <x v="1"/>
    <s v="PREM01"/>
    <d v="2017-02-10T00:00:00"/>
    <x v="0"/>
    <s v="PREMIER SOTHEBYS"/>
    <s v="FG"/>
    <x v="5"/>
  </r>
  <r>
    <s v="Single Family"/>
    <n v="2300000"/>
    <x v="1"/>
    <s v="DNFR"/>
    <d v="2017-02-15T00:00:00"/>
    <x v="0"/>
    <s v="DOWNING FRYE"/>
    <s v="FG"/>
    <x v="5"/>
  </r>
  <r>
    <s v="Single Family"/>
    <n v="2325000"/>
    <x v="1"/>
    <s v="PREM01"/>
    <d v="2017-02-24T00:00:00"/>
    <x v="0"/>
    <s v="PREMIER SOTHEBYS"/>
    <s v="FG"/>
    <x v="5"/>
  </r>
  <r>
    <s v="Single Family"/>
    <n v="2350000"/>
    <x v="1"/>
    <s v="WOOD17"/>
    <s v="09-Jan-17"/>
    <x v="0"/>
    <s v="JOHN R WOOD"/>
    <s v="FG"/>
    <x v="5"/>
  </r>
  <r>
    <s v="Single Family"/>
    <n v="2362500"/>
    <x v="1"/>
    <s v="PREM02"/>
    <d v="2017-03-28T00:00:00"/>
    <x v="0"/>
    <s v="PREMIER SOTHEBYS"/>
    <s v="FG"/>
    <x v="5"/>
  </r>
  <r>
    <s v="Single Family"/>
    <n v="2400000"/>
    <x v="1"/>
    <s v="NGCI02"/>
    <d v="2017-03-29T00:00:00"/>
    <x v="0"/>
    <s v="GULF COAST INTERNATIONAL PROP"/>
    <s v="FG"/>
    <x v="5"/>
  </r>
  <r>
    <s v="Condo"/>
    <n v="2400000"/>
    <x v="1"/>
    <s v="DNFR"/>
    <d v="2017-01-18T00:00:00"/>
    <x v="0"/>
    <s v="DOWNING FRYE"/>
    <s v="FG"/>
    <x v="5"/>
  </r>
  <r>
    <s v="Single Family"/>
    <n v="2400000"/>
    <x v="1"/>
    <s v="NGCI"/>
    <d v="2017-03-20T00:00:00"/>
    <x v="0"/>
    <s v="GULF COAST INTERNATIONAL PROP"/>
    <s v="FG"/>
    <x v="5"/>
  </r>
  <r>
    <s v="Single Family"/>
    <n v="2400000"/>
    <x v="1"/>
    <s v="NPPR"/>
    <d v="2017-03-13T00:00:00"/>
    <x v="0"/>
    <s v="PREMIERE PLUS REALTY COMPANY"/>
    <s v="FG"/>
    <x v="5"/>
  </r>
  <r>
    <s v="Single Family"/>
    <n v="2400000"/>
    <x v="1"/>
    <s v="NMED"/>
    <d v="2017-01-23T00:00:00"/>
    <x v="0"/>
    <s v="X-Other"/>
    <s v="FG"/>
    <x v="5"/>
  </r>
  <r>
    <s v="Single Family"/>
    <n v="2420000"/>
    <x v="1"/>
    <s v="NWSP2"/>
    <d v="2017-03-15T00:00:00"/>
    <x v="0"/>
    <s v="X-Other"/>
    <s v="FG"/>
    <x v="5"/>
  </r>
  <r>
    <s v="Single Family"/>
    <n v="2425000"/>
    <x v="1"/>
    <s v="ZLAH"/>
    <s v="03-Mar-17"/>
    <x v="0"/>
    <s v="X-Other"/>
    <s v="FG"/>
    <x v="5"/>
  </r>
  <r>
    <s v="Single Family"/>
    <n v="2432500"/>
    <x v="1"/>
    <s v="BPREM07"/>
    <d v="2017-03-31T00:00:00"/>
    <x v="0"/>
    <s v="PREMIER SOTHEBYS"/>
    <s v="FG"/>
    <x v="5"/>
  </r>
  <r>
    <s v="Single Family"/>
    <n v="2450000"/>
    <x v="1"/>
    <s v="DNFR"/>
    <d v="2017-01-25T00:00:00"/>
    <x v="0"/>
    <s v="DOWNING FRYE"/>
    <s v="FG"/>
    <x v="5"/>
  </r>
  <r>
    <s v="Single Family"/>
    <n v="2450000"/>
    <x v="1"/>
    <s v="PREM02"/>
    <d v="2017-01-20T00:00:00"/>
    <x v="0"/>
    <s v="PREMIER SOTHEBYS"/>
    <s v="FG"/>
    <x v="5"/>
  </r>
  <r>
    <s v="Single Family"/>
    <n v="2500000"/>
    <x v="1"/>
    <s v="PREM06"/>
    <s v="02-Mar-17"/>
    <x v="0"/>
    <s v="PREMIER SOTHEBYS"/>
    <s v="FG"/>
    <x v="5"/>
  </r>
  <r>
    <s v="Single Family"/>
    <n v="2500000"/>
    <x v="1"/>
    <s v="NFLR"/>
    <d v="2017-02-28T00:00:00"/>
    <x v="0"/>
    <s v="X-Other"/>
    <s v="FG"/>
    <x v="5"/>
  </r>
  <r>
    <s v="Single Family"/>
    <n v="2500000"/>
    <x v="1"/>
    <s v="WOOD05"/>
    <d v="2017-02-17T00:00:00"/>
    <x v="0"/>
    <s v="JOHN R WOOD"/>
    <s v="FG"/>
    <x v="5"/>
  </r>
  <r>
    <s v="Single Family"/>
    <n v="2500000"/>
    <x v="1"/>
    <s v="PREM02"/>
    <s v="01-Mar-17"/>
    <x v="0"/>
    <s v="PREMIER SOTHEBYS"/>
    <s v="FG"/>
    <x v="5"/>
  </r>
  <r>
    <s v="Single Family"/>
    <n v="2550000"/>
    <x v="1"/>
    <s v="NBHHS"/>
    <d v="2017-03-15T00:00:00"/>
    <x v="0"/>
    <s v="BERKSHIRE HATHAWAY FLORIDA"/>
    <s v="FG"/>
    <x v="5"/>
  </r>
  <r>
    <s v="Single Family"/>
    <n v="2575000"/>
    <x v="1"/>
    <s v="PREM03"/>
    <d v="2017-03-28T00:00:00"/>
    <x v="0"/>
    <s v="PREMIER SOTHEBYS"/>
    <s v="FG"/>
    <x v="5"/>
  </r>
  <r>
    <s v="Condo"/>
    <n v="2575000"/>
    <x v="1"/>
    <s v="NBHHS2"/>
    <d v="2017-03-22T00:00:00"/>
    <x v="0"/>
    <s v="BERKSHIRE HATHAWAY FLORIDA"/>
    <s v="FG"/>
    <x v="5"/>
  </r>
  <r>
    <s v="Single Family"/>
    <n v="2600000"/>
    <x v="1"/>
    <s v="FORR"/>
    <s v="04-Jan-17"/>
    <x v="0"/>
    <s v="FORREST"/>
    <s v="FG"/>
    <x v="5"/>
  </r>
  <r>
    <s v="Condo"/>
    <n v="2600000"/>
    <x v="1"/>
    <s v="PREM02"/>
    <d v="2017-02-17T00:00:00"/>
    <x v="0"/>
    <s v="PREMIER SOTHEBYS"/>
    <s v="FG"/>
    <x v="5"/>
  </r>
  <r>
    <s v="Single Family"/>
    <n v="2625000"/>
    <x v="1"/>
    <s v="NWGL"/>
    <d v="2017-02-10T00:00:00"/>
    <x v="0"/>
    <s v="X-Other"/>
    <s v="FG"/>
    <x v="5"/>
  </r>
  <r>
    <s v="Condo"/>
    <n v="2660000"/>
    <x v="1"/>
    <s v="PREM01"/>
    <s v="09-Feb-17"/>
    <x v="0"/>
    <s v="PREMIER SOTHEBYS"/>
    <s v="FG"/>
    <x v="5"/>
  </r>
  <r>
    <s v="Single Family"/>
    <n v="2700000"/>
    <x v="1"/>
    <s v="NGCI"/>
    <d v="2017-03-17T00:00:00"/>
    <x v="0"/>
    <s v="GULF COAST INTERNATIONAL PROP"/>
    <s v="FG"/>
    <x v="5"/>
  </r>
  <r>
    <s v="Condo"/>
    <n v="2725000"/>
    <x v="1"/>
    <s v="PREM03"/>
    <s v="06-Jan-17"/>
    <x v="0"/>
    <s v="PREMIER SOTHEBYS"/>
    <s v="FG"/>
    <x v="5"/>
  </r>
  <r>
    <s v="Single Family"/>
    <n v="2750000"/>
    <x v="1"/>
    <s v="NGCI"/>
    <d v="2017-03-31T00:00:00"/>
    <x v="0"/>
    <s v="GULF COAST INTERNATIONAL PROP"/>
    <s v="FG"/>
    <x v="5"/>
  </r>
  <r>
    <s v="Single Family"/>
    <n v="2750000"/>
    <x v="1"/>
    <s v="NKWRN"/>
    <d v="2017-03-31T00:00:00"/>
    <x v="0"/>
    <s v="X-Other"/>
    <s v="FG"/>
    <x v="5"/>
  </r>
  <r>
    <s v="Single Family"/>
    <n v="2770000"/>
    <x v="1"/>
    <s v="WOOD"/>
    <d v="2017-01-30T00:00:00"/>
    <x v="0"/>
    <s v="JOHN R WOOD"/>
    <s v="FG"/>
    <x v="5"/>
  </r>
  <r>
    <s v="Condo"/>
    <n v="2775000"/>
    <x v="1"/>
    <s v="WOOD"/>
    <d v="2017-01-25T00:00:00"/>
    <x v="0"/>
    <s v="JOHN R WOOD"/>
    <s v="FG"/>
    <x v="5"/>
  </r>
  <r>
    <s v="Single Family"/>
    <n v="2849000"/>
    <x v="1"/>
    <s v="NGCI02"/>
    <d v="2017-02-28T00:00:00"/>
    <x v="0"/>
    <s v="GULF COAST INTERNATIONAL PROP"/>
    <s v="FG"/>
    <x v="5"/>
  </r>
  <r>
    <s v="Condo"/>
    <n v="2850000"/>
    <x v="1"/>
    <s v="WOOD03"/>
    <d v="2017-03-15T00:00:00"/>
    <x v="0"/>
    <s v="JOHN R WOOD"/>
    <s v="FG"/>
    <x v="5"/>
  </r>
  <r>
    <s v="Single Family"/>
    <n v="2850000"/>
    <x v="1"/>
    <s v="DNFR"/>
    <s v="01-Mar-17"/>
    <x v="0"/>
    <s v="DOWNING FRYE"/>
    <s v="FG"/>
    <x v="5"/>
  </r>
  <r>
    <s v="Condo"/>
    <n v="2850000"/>
    <x v="1"/>
    <s v="DNFR"/>
    <d v="2017-01-10T00:00:00"/>
    <x v="0"/>
    <s v="DOWNING FRYE"/>
    <s v="FG"/>
    <x v="5"/>
  </r>
  <r>
    <s v="Single Family"/>
    <n v="2855000"/>
    <x v="1"/>
    <s v="NGCI"/>
    <d v="2017-03-27T00:00:00"/>
    <x v="0"/>
    <s v="GULF COAST INTERNATIONAL PROP"/>
    <s v="FG"/>
    <x v="5"/>
  </r>
  <r>
    <s v="Single Family"/>
    <n v="2950000"/>
    <x v="1"/>
    <s v="PREM02"/>
    <d v="2017-02-28T00:00:00"/>
    <x v="0"/>
    <s v="PREMIER SOTHEBYS"/>
    <s v="FG"/>
    <x v="5"/>
  </r>
  <r>
    <s v="Condo"/>
    <n v="2975000"/>
    <x v="1"/>
    <s v="DNFR"/>
    <d v="2017-03-20T00:00:00"/>
    <x v="0"/>
    <s v="DOWNING FRYE"/>
    <s v="FG"/>
    <x v="5"/>
  </r>
  <r>
    <s v="Single Family"/>
    <n v="3000000"/>
    <x v="1"/>
    <s v="PREM03"/>
    <d v="2017-02-23T00:00:00"/>
    <x v="0"/>
    <s v="PREMIER SOTHEBYS"/>
    <s v="FG"/>
    <x v="5"/>
  </r>
  <r>
    <s v="Single Family"/>
    <n v="3000000"/>
    <x v="1"/>
    <s v="WOOD"/>
    <d v="2017-03-17T00:00:00"/>
    <x v="0"/>
    <s v="JOHN R WOOD"/>
    <s v="FG"/>
    <x v="5"/>
  </r>
  <r>
    <s v="Single Family"/>
    <n v="3035000"/>
    <x v="1"/>
    <s v="NWEE"/>
    <d v="2017-02-27T00:00:00"/>
    <x v="0"/>
    <s v="X-Other"/>
    <s v="FG"/>
    <x v="5"/>
  </r>
  <r>
    <s v="Single Family"/>
    <n v="3047755"/>
    <x v="1"/>
    <s v="NWRF2"/>
    <d v="2017-02-16T00:00:00"/>
    <x v="0"/>
    <s v="WILLIAM RAVEIS"/>
    <s v="FG"/>
    <x v="5"/>
  </r>
  <r>
    <s v="Single Family"/>
    <n v="3117000"/>
    <x v="1"/>
    <s v="NSTO"/>
    <d v="2017-01-25T00:00:00"/>
    <x v="0"/>
    <s v="X-Other"/>
    <s v="FG"/>
    <x v="5"/>
  </r>
  <r>
    <s v="Condo"/>
    <n v="3150000"/>
    <x v="1"/>
    <s v="DNFR"/>
    <d v="2017-03-15T00:00:00"/>
    <x v="0"/>
    <s v="DOWNING FRYE"/>
    <s v="FG"/>
    <x v="5"/>
  </r>
  <r>
    <s v="Single Family"/>
    <n v="3150000"/>
    <x v="1"/>
    <s v="PREM01"/>
    <s v="03-Mar-17"/>
    <x v="0"/>
    <s v="PREMIER SOTHEBYS"/>
    <s v="FG"/>
    <x v="5"/>
  </r>
  <r>
    <s v="Single Family"/>
    <n v="3200000"/>
    <x v="1"/>
    <s v="NPREM18"/>
    <d v="2017-01-25T00:00:00"/>
    <x v="0"/>
    <s v="PREMIER SOTHEBYS"/>
    <s v="FG"/>
    <x v="5"/>
  </r>
  <r>
    <s v="Condo"/>
    <n v="3250000"/>
    <x v="1"/>
    <s v="WOOD"/>
    <d v="2017-03-31T00:00:00"/>
    <x v="0"/>
    <s v="JOHN R WOOD"/>
    <s v="FG"/>
    <x v="5"/>
  </r>
  <r>
    <s v="Single Family"/>
    <n v="3250000"/>
    <x v="1"/>
    <s v="NGCI02"/>
    <d v="2017-03-29T00:00:00"/>
    <x v="0"/>
    <s v="GULF COAST INTERNATIONAL PROP"/>
    <s v="FG"/>
    <x v="5"/>
  </r>
  <r>
    <s v="Single Family"/>
    <n v="3280000"/>
    <x v="1"/>
    <s v="DNFR"/>
    <s v="04-Jan-17"/>
    <x v="0"/>
    <s v="DOWNING FRYE"/>
    <s v="FG"/>
    <x v="5"/>
  </r>
  <r>
    <s v="Single Family"/>
    <n v="3300000"/>
    <x v="1"/>
    <s v="SUNY"/>
    <d v="2017-01-10T00:00:00"/>
    <x v="0"/>
    <s v="X-Other"/>
    <s v="FG"/>
    <x v="5"/>
  </r>
  <r>
    <s v="Condo"/>
    <n v="3393750"/>
    <x v="1"/>
    <s v="DNFR"/>
    <d v="2017-01-30T00:00:00"/>
    <x v="0"/>
    <s v="DOWNING FRYE"/>
    <s v="FG"/>
    <x v="5"/>
  </r>
  <r>
    <s v="Single Family"/>
    <n v="3437500"/>
    <x v="1"/>
    <s v="PREM02"/>
    <s v="01-Mar-17"/>
    <x v="0"/>
    <s v="PREMIER SOTHEBYS"/>
    <s v="FG"/>
    <x v="5"/>
  </r>
  <r>
    <s v="Single Family"/>
    <n v="3450000"/>
    <x v="1"/>
    <s v="BKWR"/>
    <d v="2017-03-31T00:00:00"/>
    <x v="0"/>
    <s v="KELLER WILLIAMS ELITE"/>
    <s v="FG"/>
    <x v="5"/>
  </r>
  <r>
    <s v="Single Family"/>
    <n v="3450000"/>
    <x v="1"/>
    <s v="CBRR02"/>
    <d v="2017-03-15T00:00:00"/>
    <x v="0"/>
    <s v="COLDWELL BANKER"/>
    <s v="FG"/>
    <x v="5"/>
  </r>
  <r>
    <s v="Condo"/>
    <n v="3550000"/>
    <x v="1"/>
    <s v="WOOD"/>
    <d v="2017-03-30T00:00:00"/>
    <x v="0"/>
    <s v="JOHN R WOOD"/>
    <s v="FG"/>
    <x v="5"/>
  </r>
  <r>
    <s v="Condo"/>
    <n v="3600000"/>
    <x v="1"/>
    <s v="NWRF"/>
    <d v="2017-01-17T00:00:00"/>
    <x v="0"/>
    <s v="WILLIAM RAVEIS"/>
    <s v="FG"/>
    <x v="5"/>
  </r>
  <r>
    <s v="Single Family"/>
    <n v="3600000"/>
    <x v="1"/>
    <s v="WOOD"/>
    <d v="2017-03-29T00:00:00"/>
    <x v="0"/>
    <s v="JOHN R WOOD"/>
    <s v="FG"/>
    <x v="5"/>
  </r>
  <r>
    <s v="Single Family"/>
    <n v="3620000"/>
    <x v="1"/>
    <s v="PREM03"/>
    <d v="2017-01-18T00:00:00"/>
    <x v="0"/>
    <s v="PREMIER SOTHEBYS"/>
    <s v="FG"/>
    <x v="5"/>
  </r>
  <r>
    <s v="Single Family"/>
    <n v="3650000"/>
    <x v="1"/>
    <s v="NPREM21"/>
    <s v="01-Feb-17"/>
    <x v="0"/>
    <s v="PREMIER SOTHEBYS"/>
    <s v="FG"/>
    <x v="5"/>
  </r>
  <r>
    <s v="Single Family"/>
    <n v="3685000"/>
    <x v="1"/>
    <s v="NGCI02"/>
    <s v="06-Feb-17"/>
    <x v="0"/>
    <s v="GULF COAST INTERNATIONAL PROP"/>
    <s v="FG"/>
    <x v="5"/>
  </r>
  <r>
    <s v="Single Family"/>
    <n v="3700000"/>
    <x v="1"/>
    <s v="NWRF3"/>
    <d v="2017-01-20T00:00:00"/>
    <x v="0"/>
    <s v="WILLIAM RAVEIS"/>
    <s v="FG"/>
    <x v="5"/>
  </r>
  <r>
    <s v="Single Family"/>
    <n v="3741250"/>
    <x v="1"/>
    <s v="DNFR"/>
    <d v="2017-03-20T00:00:00"/>
    <x v="0"/>
    <s v="DOWNING FRYE"/>
    <s v="FG"/>
    <x v="5"/>
  </r>
  <r>
    <s v="Single Family"/>
    <n v="3800000"/>
    <x v="1"/>
    <s v="GULB"/>
    <d v="2017-02-28T00:00:00"/>
    <x v="0"/>
    <s v="X-Other"/>
    <s v="FG"/>
    <x v="5"/>
  </r>
  <r>
    <s v="Single Family"/>
    <n v="3850000"/>
    <x v="1"/>
    <s v="LEVI"/>
    <d v="2017-03-13T00:00:00"/>
    <x v="0"/>
    <s v="X-Other"/>
    <s v="FG"/>
    <x v="5"/>
  </r>
  <r>
    <s v="Single Family"/>
    <n v="4100000"/>
    <x v="1"/>
    <s v="DNFR"/>
    <d v="2017-02-21T00:00:00"/>
    <x v="0"/>
    <s v="DOWNING FRYE"/>
    <s v="FG"/>
    <x v="5"/>
  </r>
  <r>
    <s v="Single Family"/>
    <n v="4100000"/>
    <x v="1"/>
    <s v="NEVON"/>
    <d v="2017-03-20T00:00:00"/>
    <x v="0"/>
    <s v="X-Other"/>
    <s v="FG"/>
    <x v="5"/>
  </r>
  <r>
    <s v="Single Family"/>
    <n v="4250000"/>
    <x v="1"/>
    <s v="NWRF"/>
    <d v="2017-03-23T00:00:00"/>
    <x v="0"/>
    <s v="WILLIAM RAVEIS"/>
    <s v="FG"/>
    <x v="5"/>
  </r>
  <r>
    <s v="Condo"/>
    <n v="4250000"/>
    <x v="1"/>
    <s v="QUAL"/>
    <s v="05-Jan-17"/>
    <x v="0"/>
    <s v="X-Other"/>
    <s v="FG"/>
    <x v="5"/>
  </r>
  <r>
    <s v="Single Family"/>
    <n v="4300000"/>
    <x v="1"/>
    <s v="NPREM18"/>
    <d v="2017-01-18T00:00:00"/>
    <x v="0"/>
    <s v="PREMIER SOTHEBYS"/>
    <s v="FG"/>
    <x v="5"/>
  </r>
  <r>
    <s v="Single Family"/>
    <n v="4665000"/>
    <x v="1"/>
    <s v="WOOD05"/>
    <s v="03-Mar-17"/>
    <x v="0"/>
    <s v="JOHN R WOOD"/>
    <s v="FG"/>
    <x v="5"/>
  </r>
  <r>
    <s v="Condo"/>
    <n v="5000000"/>
    <x v="1"/>
    <s v="NBHHS2"/>
    <s v="02-Mar-17"/>
    <x v="0"/>
    <s v="BERKSHIRE HATHAWAY FLORIDA"/>
    <s v="FG"/>
    <x v="6"/>
  </r>
  <r>
    <s v="Single Family"/>
    <n v="5100000"/>
    <x v="1"/>
    <s v="NBBP"/>
    <s v="04-Jan-17"/>
    <x v="0"/>
    <s v="X-Other"/>
    <s v="FG"/>
    <x v="6"/>
  </r>
  <r>
    <s v="Condo"/>
    <n v="5100000"/>
    <x v="1"/>
    <s v="WOOD"/>
    <d v="2017-03-15T00:00:00"/>
    <x v="0"/>
    <s v="JOHN R WOOD"/>
    <s v="FG"/>
    <x v="6"/>
  </r>
  <r>
    <s v="Single Family"/>
    <n v="5180000"/>
    <x v="1"/>
    <s v="BDRI"/>
    <d v="2017-03-30T00:00:00"/>
    <x v="0"/>
    <s v="X-Other"/>
    <s v="FG"/>
    <x v="6"/>
  </r>
  <r>
    <s v="Single Family"/>
    <n v="5250000"/>
    <x v="1"/>
    <s v="WOOD"/>
    <s v="08-Mar-17"/>
    <x v="0"/>
    <s v="JOHN R WOOD"/>
    <s v="FG"/>
    <x v="6"/>
  </r>
  <r>
    <s v="Single Family"/>
    <n v="5250000"/>
    <x v="1"/>
    <s v="WOOD05"/>
    <d v="2017-02-14T00:00:00"/>
    <x v="0"/>
    <s v="JOHN R WOOD"/>
    <s v="FG"/>
    <x v="6"/>
  </r>
  <r>
    <s v="Single Family"/>
    <n v="5545000"/>
    <x v="1"/>
    <s v="NBHHS2"/>
    <d v="2017-03-15T00:00:00"/>
    <x v="0"/>
    <s v="BERKSHIRE HATHAWAY FLORIDA"/>
    <s v="FG"/>
    <x v="6"/>
  </r>
  <r>
    <s v="Single Family"/>
    <n v="5650000"/>
    <x v="1"/>
    <s v="PREM02"/>
    <s v="06-Jan-17"/>
    <x v="0"/>
    <s v="PREMIER SOTHEBYS"/>
    <s v="FG"/>
    <x v="6"/>
  </r>
  <r>
    <s v="Condo"/>
    <n v="5700000"/>
    <x v="1"/>
    <s v="PREM01"/>
    <s v="07-Mar-17"/>
    <x v="0"/>
    <s v="PREMIER SOTHEBYS"/>
    <s v="FG"/>
    <x v="6"/>
  </r>
  <r>
    <s v="Single Family"/>
    <n v="6125000"/>
    <x v="1"/>
    <s v="DNFR"/>
    <d v="2017-03-24T00:00:00"/>
    <x v="0"/>
    <s v="DOWNING FRYE"/>
    <s v="FG"/>
    <x v="6"/>
  </r>
  <r>
    <s v="Single Family"/>
    <n v="6410000"/>
    <x v="1"/>
    <s v="BKWR"/>
    <d v="2017-03-30T00:00:00"/>
    <x v="0"/>
    <s v="KELLER WILLIAMS ELITE"/>
    <s v="FG"/>
    <x v="6"/>
  </r>
  <r>
    <s v="Single Family"/>
    <n v="6450000"/>
    <x v="1"/>
    <s v="FORR"/>
    <s v="06-Jan-17"/>
    <x v="0"/>
    <s v="FORREST"/>
    <s v="FG"/>
    <x v="6"/>
  </r>
  <r>
    <s v="Single Family"/>
    <n v="6595000"/>
    <x v="1"/>
    <s v="NPREM21"/>
    <d v="2017-02-28T00:00:00"/>
    <x v="0"/>
    <s v="PREMIER SOTHEBYS"/>
    <s v="FG"/>
    <x v="6"/>
  </r>
  <r>
    <s v="Single Family"/>
    <n v="6860000"/>
    <x v="1"/>
    <s v="NPREM21"/>
    <d v="2017-02-14T00:00:00"/>
    <x v="0"/>
    <s v="PREMIER SOTHEBYS"/>
    <s v="FG"/>
    <x v="6"/>
  </r>
  <r>
    <s v="Single Family"/>
    <n v="7000000"/>
    <x v="1"/>
    <s v="PREM02"/>
    <s v="09-Mar-17"/>
    <x v="0"/>
    <s v="PREMIER SOTHEBYS"/>
    <s v="FG"/>
    <x v="6"/>
  </r>
  <r>
    <s v="Single Family"/>
    <n v="7000000"/>
    <x v="1"/>
    <s v="PREM02"/>
    <d v="2017-02-14T00:00:00"/>
    <x v="0"/>
    <s v="PREMIER SOTHEBYS"/>
    <s v="FG"/>
    <x v="6"/>
  </r>
  <r>
    <s v="Single Family"/>
    <n v="7200000"/>
    <x v="1"/>
    <s v="NWRF"/>
    <s v="01-Feb-17"/>
    <x v="0"/>
    <s v="WILLIAM RAVEIS"/>
    <s v="FG"/>
    <x v="6"/>
  </r>
  <r>
    <s v="Single Family"/>
    <n v="7350000"/>
    <x v="1"/>
    <s v="PREM06"/>
    <d v="2017-02-28T00:00:00"/>
    <x v="0"/>
    <s v="PREMIER SOTHEBYS"/>
    <s v="FG"/>
    <x v="6"/>
  </r>
  <r>
    <s v="Single Family"/>
    <n v="7500000"/>
    <x v="1"/>
    <s v="NGCI"/>
    <d v="2017-03-20T00:00:00"/>
    <x v="0"/>
    <s v="GULF COAST INTERNATIONAL PROP"/>
    <s v="FG"/>
    <x v="6"/>
  </r>
  <r>
    <s v="Single Family"/>
    <n v="8000000"/>
    <x v="1"/>
    <s v="LOND"/>
    <s v="08-Mar-17"/>
    <x v="0"/>
    <s v="X-Other"/>
    <s v="FG"/>
    <x v="6"/>
  </r>
  <r>
    <s v="Single Family"/>
    <n v="8275000"/>
    <x v="1"/>
    <s v="NAMVT"/>
    <s v="03-Jan-17"/>
    <x v="0"/>
    <s v="AMERIVEST"/>
    <s v="FG"/>
    <x v="6"/>
  </r>
  <r>
    <s v="Single Family"/>
    <n v="11600000"/>
    <x v="1"/>
    <s v="BDRI"/>
    <d v="2017-01-31T00:00:00"/>
    <x v="0"/>
    <s v="X-Other"/>
    <s v="FG"/>
    <x v="6"/>
  </r>
  <r>
    <s v="Single Family"/>
    <n v="12000000"/>
    <x v="1"/>
    <s v="PREM01"/>
    <d v="2017-02-28T00:00:00"/>
    <x v="0"/>
    <s v="PREMIER SOTHEBYS"/>
    <s v="FG"/>
    <x v="6"/>
  </r>
  <r>
    <s v="Single Family"/>
    <n v="13075000"/>
    <x v="1"/>
    <s v="NNREE"/>
    <d v="2017-03-31T00:00:00"/>
    <x v="0"/>
    <e v="#N/A"/>
    <s v="FG"/>
    <x v="6"/>
  </r>
  <r>
    <s v="Condo"/>
    <n v="14750000"/>
    <x v="1"/>
    <s v="NPPR3"/>
    <d v="2017-03-20T00:00:00"/>
    <x v="0"/>
    <s v="PREMIERE PLUS REALTY COMPANY"/>
    <s v="FG"/>
    <x v="6"/>
  </r>
  <r>
    <s v="Single Family"/>
    <n v="15750000"/>
    <x v="1"/>
    <s v="NGCI02"/>
    <d v="2017-03-20T00:00:00"/>
    <x v="0"/>
    <s v="GULF COAST INTERNATIONAL PROP"/>
    <s v="FG"/>
    <x v="6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80">
  <r>
    <s v="Single Family"/>
    <n v="284"/>
    <x v="0"/>
    <s v="NMVP1"/>
    <s v="05-Jan-17"/>
    <x v="0"/>
    <x v="0"/>
    <s v="AB"/>
    <x v="0"/>
  </r>
  <r>
    <s v="Condo"/>
    <n v="27500"/>
    <x v="0"/>
    <s v="SUNY"/>
    <d v="2017-03-15T00:00:00"/>
    <x v="0"/>
    <x v="0"/>
    <s v="AB"/>
    <x v="0"/>
  </r>
  <r>
    <s v="Condo"/>
    <n v="75000"/>
    <x v="0"/>
    <s v="WOOD05"/>
    <d v="2017-02-10T00:00:00"/>
    <x v="0"/>
    <x v="1"/>
    <s v="AB"/>
    <x v="0"/>
  </r>
  <r>
    <s v="Single Family"/>
    <n v="75000"/>
    <x v="0"/>
    <s v="SUNY"/>
    <s v="06-Feb-17"/>
    <x v="0"/>
    <x v="0"/>
    <s v="AB"/>
    <x v="0"/>
  </r>
  <r>
    <s v="Condo"/>
    <n v="76888"/>
    <x v="0"/>
    <s v="NAJI"/>
    <d v="2017-02-13T00:00:00"/>
    <x v="0"/>
    <x v="0"/>
    <s v="AB"/>
    <x v="0"/>
  </r>
  <r>
    <s v="Condo"/>
    <n v="80355"/>
    <x v="0"/>
    <s v="DNFR"/>
    <d v="2017-02-15T00:00:00"/>
    <x v="0"/>
    <x v="2"/>
    <s v="AB"/>
    <x v="0"/>
  </r>
  <r>
    <s v="Condo"/>
    <n v="82333"/>
    <x v="0"/>
    <s v="NAMVT"/>
    <s v="01-Mar-17"/>
    <x v="0"/>
    <x v="3"/>
    <s v="AB"/>
    <x v="0"/>
  </r>
  <r>
    <s v="Condo"/>
    <n v="84000"/>
    <x v="0"/>
    <s v="11"/>
    <s v="09-Feb-17"/>
    <x v="0"/>
    <x v="4"/>
    <s v="AB"/>
    <x v="0"/>
  </r>
  <r>
    <s v="Condo"/>
    <n v="85000"/>
    <x v="0"/>
    <s v="FSSA04"/>
    <d v="2017-02-24T00:00:00"/>
    <x v="0"/>
    <x v="0"/>
    <s v="AB"/>
    <x v="0"/>
  </r>
  <r>
    <s v="Single Family"/>
    <n v="85000"/>
    <x v="0"/>
    <s v="NKWR2"/>
    <s v="06-Jan-17"/>
    <x v="0"/>
    <x v="5"/>
    <s v="AB"/>
    <x v="0"/>
  </r>
  <r>
    <s v="Condo"/>
    <n v="85000"/>
    <x v="0"/>
    <s v="NPPR3"/>
    <d v="2017-03-15T00:00:00"/>
    <x v="0"/>
    <x v="6"/>
    <s v="AB"/>
    <x v="0"/>
  </r>
  <r>
    <s v="Condo"/>
    <n v="85000"/>
    <x v="0"/>
    <s v="NAMVT"/>
    <s v="01-Mar-17"/>
    <x v="0"/>
    <x v="3"/>
    <s v="AB"/>
    <x v="0"/>
  </r>
  <r>
    <s v="Condo"/>
    <n v="87500"/>
    <x v="0"/>
    <s v="WOOD"/>
    <d v="2017-02-13T00:00:00"/>
    <x v="0"/>
    <x v="1"/>
    <s v="AB"/>
    <x v="0"/>
  </r>
  <r>
    <s v="Single Family"/>
    <n v="88900"/>
    <x v="0"/>
    <s v="FBVR"/>
    <s v="06-Feb-17"/>
    <x v="0"/>
    <x v="0"/>
    <s v="AB"/>
    <x v="0"/>
  </r>
  <r>
    <s v="Condo"/>
    <n v="90000"/>
    <x v="0"/>
    <s v="CBRR02"/>
    <d v="2017-03-30T00:00:00"/>
    <x v="0"/>
    <x v="7"/>
    <s v="AB"/>
    <x v="0"/>
  </r>
  <r>
    <s v="Condo"/>
    <n v="90000"/>
    <x v="0"/>
    <s v="NPPR"/>
    <d v="2017-01-19T00:00:00"/>
    <x v="0"/>
    <x v="6"/>
    <s v="AB"/>
    <x v="0"/>
  </r>
  <r>
    <s v="Condo"/>
    <n v="90000"/>
    <x v="0"/>
    <s v="SUNY"/>
    <d v="2017-03-29T00:00:00"/>
    <x v="0"/>
    <x v="0"/>
    <s v="AB"/>
    <x v="0"/>
  </r>
  <r>
    <s v="Condo"/>
    <n v="90000"/>
    <x v="0"/>
    <s v="NAMVT"/>
    <d v="2017-03-31T00:00:00"/>
    <x v="0"/>
    <x v="3"/>
    <s v="AB"/>
    <x v="0"/>
  </r>
  <r>
    <s v="Condo"/>
    <n v="95000"/>
    <x v="0"/>
    <s v="NMVP1"/>
    <d v="2017-01-27T00:00:00"/>
    <x v="0"/>
    <x v="0"/>
    <s v="AB"/>
    <x v="0"/>
  </r>
  <r>
    <s v="Condo"/>
    <n v="97000"/>
    <x v="0"/>
    <s v="CBRR02"/>
    <s v="04-Jan-17"/>
    <x v="0"/>
    <x v="7"/>
    <s v="AB"/>
    <x v="0"/>
  </r>
  <r>
    <s v="Condo"/>
    <n v="97000"/>
    <x v="0"/>
    <s v="SUNY"/>
    <d v="2017-01-31T00:00:00"/>
    <x v="0"/>
    <x v="0"/>
    <s v="AB"/>
    <x v="0"/>
  </r>
  <r>
    <s v="Condo"/>
    <n v="97500"/>
    <x v="0"/>
    <s v="BDOWN2"/>
    <d v="2017-01-10T00:00:00"/>
    <x v="0"/>
    <x v="2"/>
    <s v="AB"/>
    <x v="0"/>
  </r>
  <r>
    <s v="Condo"/>
    <n v="98000"/>
    <x v="0"/>
    <s v="DNFR"/>
    <d v="2017-02-24T00:00:00"/>
    <x v="0"/>
    <x v="2"/>
    <s v="AB"/>
    <x v="0"/>
  </r>
  <r>
    <s v="Condo"/>
    <n v="99000"/>
    <x v="0"/>
    <s v="SUNY"/>
    <d v="2017-01-12T00:00:00"/>
    <x v="0"/>
    <x v="0"/>
    <s v="AB"/>
    <x v="0"/>
  </r>
  <r>
    <s v="Condo"/>
    <n v="99500"/>
    <x v="0"/>
    <s v="NWILD"/>
    <d v="2017-03-10T00:00:00"/>
    <x v="0"/>
    <x v="0"/>
    <s v="AB"/>
    <x v="0"/>
  </r>
  <r>
    <s v="Condo"/>
    <n v="100000"/>
    <x v="0"/>
    <s v="DNFR"/>
    <d v="2017-03-10T00:00:00"/>
    <x v="0"/>
    <x v="2"/>
    <s v="AB"/>
    <x v="0"/>
  </r>
  <r>
    <s v="Condo"/>
    <n v="102500"/>
    <x v="0"/>
    <s v="NFHR"/>
    <d v="2017-02-14T00:00:00"/>
    <x v="0"/>
    <x v="0"/>
    <s v="AB"/>
    <x v="0"/>
  </r>
  <r>
    <s v="Condo"/>
    <n v="103000"/>
    <x v="0"/>
    <s v="WOOD17"/>
    <d v="2017-02-17T00:00:00"/>
    <x v="0"/>
    <x v="1"/>
    <s v="AB"/>
    <x v="0"/>
  </r>
  <r>
    <s v="Condo"/>
    <n v="104000"/>
    <x v="0"/>
    <s v="BSRU"/>
    <s v="08-Feb-17"/>
    <x v="0"/>
    <x v="0"/>
    <s v="AB"/>
    <x v="0"/>
  </r>
  <r>
    <s v="Condo"/>
    <n v="104000"/>
    <x v="0"/>
    <s v="PREM06"/>
    <d v="2017-01-17T00:00:00"/>
    <x v="0"/>
    <x v="8"/>
    <s v="AB"/>
    <x v="0"/>
  </r>
  <r>
    <s v="Condo"/>
    <n v="104900"/>
    <x v="0"/>
    <s v="SUNY"/>
    <d v="2017-01-13T00:00:00"/>
    <x v="0"/>
    <x v="0"/>
    <s v="AB"/>
    <x v="0"/>
  </r>
  <r>
    <s v="Condo"/>
    <n v="105000"/>
    <x v="0"/>
    <s v="MAXR"/>
    <d v="2017-02-13T00:00:00"/>
    <x v="0"/>
    <x v="0"/>
    <s v="AB"/>
    <x v="0"/>
  </r>
  <r>
    <s v="Condo"/>
    <n v="105000"/>
    <x v="0"/>
    <s v="CBRR03"/>
    <d v="2017-01-24T00:00:00"/>
    <x v="0"/>
    <x v="7"/>
    <s v="AB"/>
    <x v="0"/>
  </r>
  <r>
    <s v="Condo"/>
    <n v="105000"/>
    <x v="0"/>
    <s v="NPPR"/>
    <d v="2017-02-21T00:00:00"/>
    <x v="0"/>
    <x v="6"/>
    <s v="AB"/>
    <x v="0"/>
  </r>
  <r>
    <s v="Condo"/>
    <n v="105000"/>
    <x v="0"/>
    <s v="DNFR"/>
    <d v="2017-03-31T00:00:00"/>
    <x v="0"/>
    <x v="2"/>
    <s v="AB"/>
    <x v="0"/>
  </r>
  <r>
    <s v="Condo"/>
    <n v="105000"/>
    <x v="0"/>
    <s v="SUNY"/>
    <d v="2017-03-23T00:00:00"/>
    <x v="0"/>
    <x v="0"/>
    <s v="AB"/>
    <x v="0"/>
  </r>
  <r>
    <s v="Condo"/>
    <n v="106000"/>
    <x v="0"/>
    <s v="NMCQ"/>
    <s v="02-Feb-17"/>
    <x v="0"/>
    <x v="0"/>
    <s v="AB"/>
    <x v="0"/>
  </r>
  <r>
    <s v="Condo"/>
    <n v="109000"/>
    <x v="0"/>
    <s v="NDRC"/>
    <s v="09-Mar-17"/>
    <x v="0"/>
    <x v="0"/>
    <s v="AB"/>
    <x v="0"/>
  </r>
  <r>
    <s v="Condo"/>
    <n v="109900"/>
    <x v="0"/>
    <s v="NRSRE9"/>
    <d v="2017-01-26T00:00:00"/>
    <x v="0"/>
    <x v="9"/>
    <s v="AB"/>
    <x v="0"/>
  </r>
  <r>
    <s v="Condo"/>
    <n v="110000"/>
    <x v="0"/>
    <s v="ZLAH"/>
    <s v="05-Jan-17"/>
    <x v="0"/>
    <x v="0"/>
    <s v="AB"/>
    <x v="0"/>
  </r>
  <r>
    <s v="Single Family"/>
    <n v="110000"/>
    <x v="0"/>
    <s v="NMVP1"/>
    <d v="2017-02-28T00:00:00"/>
    <x v="0"/>
    <x v="0"/>
    <s v="AB"/>
    <x v="0"/>
  </r>
  <r>
    <s v="Condo"/>
    <n v="110000"/>
    <x v="0"/>
    <s v="NXCH"/>
    <s v="07-Feb-17"/>
    <x v="0"/>
    <x v="0"/>
    <s v="AB"/>
    <x v="0"/>
  </r>
  <r>
    <s v="Condo"/>
    <n v="110000"/>
    <x v="0"/>
    <s v="PREC"/>
    <d v="2017-02-28T00:00:00"/>
    <x v="0"/>
    <x v="0"/>
    <s v="AB"/>
    <x v="0"/>
  </r>
  <r>
    <s v="Condo"/>
    <n v="110000"/>
    <x v="0"/>
    <s v="GULB"/>
    <d v="2017-02-14T00:00:00"/>
    <x v="0"/>
    <x v="0"/>
    <s v="AB"/>
    <x v="0"/>
  </r>
  <r>
    <s v="Condo"/>
    <n v="110000"/>
    <x v="0"/>
    <s v="SUNY"/>
    <d v="2017-03-29T00:00:00"/>
    <x v="0"/>
    <x v="0"/>
    <s v="AB"/>
    <x v="0"/>
  </r>
  <r>
    <s v="Condo"/>
    <n v="112000"/>
    <x v="0"/>
    <s v="CBRR03"/>
    <d v="2017-01-10T00:00:00"/>
    <x v="0"/>
    <x v="7"/>
    <s v="AB"/>
    <x v="0"/>
  </r>
  <r>
    <s v="Condo"/>
    <n v="112000"/>
    <x v="0"/>
    <s v="NDRC"/>
    <s v="06-Feb-17"/>
    <x v="0"/>
    <x v="0"/>
    <s v="AB"/>
    <x v="0"/>
  </r>
  <r>
    <s v="Condo"/>
    <n v="114000"/>
    <x v="0"/>
    <s v="DNFR"/>
    <d v="2017-03-10T00:00:00"/>
    <x v="0"/>
    <x v="2"/>
    <s v="AB"/>
    <x v="0"/>
  </r>
  <r>
    <s v="Single Family"/>
    <n v="115000"/>
    <x v="0"/>
    <s v="FDCB"/>
    <d v="2017-02-10T00:00:00"/>
    <x v="0"/>
    <x v="0"/>
    <s v="AB"/>
    <x v="0"/>
  </r>
  <r>
    <s v="Condo"/>
    <n v="115000"/>
    <x v="0"/>
    <s v="NRYA"/>
    <d v="2017-01-13T00:00:00"/>
    <x v="0"/>
    <x v="0"/>
    <s v="AB"/>
    <x v="0"/>
  </r>
  <r>
    <s v="Condo"/>
    <n v="115000"/>
    <x v="0"/>
    <s v="NDRC"/>
    <s v="02-Feb-17"/>
    <x v="0"/>
    <x v="0"/>
    <s v="AB"/>
    <x v="0"/>
  </r>
  <r>
    <s v="Condo"/>
    <n v="115000"/>
    <x v="0"/>
    <s v="NDRC"/>
    <s v="06-Feb-17"/>
    <x v="0"/>
    <x v="0"/>
    <s v="AB"/>
    <x v="0"/>
  </r>
  <r>
    <s v="Condo"/>
    <n v="115000"/>
    <x v="0"/>
    <s v="WOOD05"/>
    <d v="2017-01-31T00:00:00"/>
    <x v="0"/>
    <x v="1"/>
    <s v="AB"/>
    <x v="0"/>
  </r>
  <r>
    <s v="Condo"/>
    <n v="116000"/>
    <x v="0"/>
    <s v="JRWD03"/>
    <d v="2017-03-22T00:00:00"/>
    <x v="0"/>
    <x v="1"/>
    <s v="AB"/>
    <x v="0"/>
  </r>
  <r>
    <s v="Single Family"/>
    <n v="117000"/>
    <x v="0"/>
    <s v="RIAS"/>
    <d v="2017-01-23T00:00:00"/>
    <x v="0"/>
    <x v="0"/>
    <s v="AB"/>
    <x v="0"/>
  </r>
  <r>
    <s v="Condo"/>
    <n v="117000"/>
    <x v="0"/>
    <s v="BRMS"/>
    <d v="2017-03-22T00:00:00"/>
    <x v="0"/>
    <x v="0"/>
    <s v="AB"/>
    <x v="0"/>
  </r>
  <r>
    <s v="Condo"/>
    <n v="120000"/>
    <x v="0"/>
    <s v="FGCO"/>
    <d v="2017-03-31T00:00:00"/>
    <x v="0"/>
    <x v="0"/>
    <s v="AB"/>
    <x v="0"/>
  </r>
  <r>
    <s v="Condo"/>
    <n v="120000"/>
    <x v="0"/>
    <s v="REMS"/>
    <s v="06-Mar-17"/>
    <x v="0"/>
    <x v="0"/>
    <s v="AB"/>
    <x v="0"/>
  </r>
  <r>
    <s v="Condo"/>
    <n v="120000"/>
    <x v="0"/>
    <s v="DNFR"/>
    <d v="2017-03-27T00:00:00"/>
    <x v="0"/>
    <x v="2"/>
    <s v="AB"/>
    <x v="0"/>
  </r>
  <r>
    <s v="Condo"/>
    <n v="120000"/>
    <x v="0"/>
    <s v="NBHHS4"/>
    <d v="2017-01-10T00:00:00"/>
    <x v="0"/>
    <x v="10"/>
    <s v="AB"/>
    <x v="0"/>
  </r>
  <r>
    <s v="Condo"/>
    <n v="120000"/>
    <x v="0"/>
    <s v="WOOD"/>
    <d v="2017-01-10T00:00:00"/>
    <x v="0"/>
    <x v="1"/>
    <s v="AB"/>
    <x v="0"/>
  </r>
  <r>
    <s v="Condo"/>
    <n v="120000"/>
    <x v="0"/>
    <s v="NPPR"/>
    <d v="2017-01-27T00:00:00"/>
    <x v="0"/>
    <x v="6"/>
    <s v="AB"/>
    <x v="0"/>
  </r>
  <r>
    <s v="Single Family"/>
    <n v="120000"/>
    <x v="0"/>
    <s v="NPPR3"/>
    <d v="2017-01-13T00:00:00"/>
    <x v="0"/>
    <x v="6"/>
    <s v="AB"/>
    <x v="0"/>
  </r>
  <r>
    <s v="Condo"/>
    <n v="120000"/>
    <x v="0"/>
    <s v="DNFR"/>
    <d v="2017-01-31T00:00:00"/>
    <x v="0"/>
    <x v="2"/>
    <s v="AB"/>
    <x v="0"/>
  </r>
  <r>
    <s v="Condo"/>
    <n v="122500"/>
    <x v="0"/>
    <s v="DNFR"/>
    <d v="2017-02-10T00:00:00"/>
    <x v="0"/>
    <x v="2"/>
    <s v="AB"/>
    <x v="0"/>
  </r>
  <r>
    <s v="Condo"/>
    <n v="122900"/>
    <x v="0"/>
    <s v="DNFR"/>
    <d v="2017-03-21T00:00:00"/>
    <x v="0"/>
    <x v="2"/>
    <s v="AB"/>
    <x v="0"/>
  </r>
  <r>
    <s v="Condo"/>
    <n v="123000"/>
    <x v="0"/>
    <s v="NBHHS4"/>
    <d v="2017-03-28T00:00:00"/>
    <x v="0"/>
    <x v="10"/>
    <s v="AB"/>
    <x v="0"/>
  </r>
  <r>
    <s v="Condo"/>
    <n v="124000"/>
    <x v="0"/>
    <s v="JRWD03"/>
    <s v="02-Jan-17"/>
    <x v="0"/>
    <x v="1"/>
    <s v="AB"/>
    <x v="0"/>
  </r>
  <r>
    <s v="Condo"/>
    <n v="124000"/>
    <x v="0"/>
    <s v="NLXB"/>
    <d v="2017-01-30T00:00:00"/>
    <x v="0"/>
    <x v="0"/>
    <s v="AB"/>
    <x v="0"/>
  </r>
  <r>
    <s v="Condo"/>
    <n v="125000"/>
    <x v="0"/>
    <s v="FREM"/>
    <d v="2017-02-16T00:00:00"/>
    <x v="0"/>
    <x v="0"/>
    <s v="AB"/>
    <x v="0"/>
  </r>
  <r>
    <s v="Condo"/>
    <n v="125000"/>
    <x v="0"/>
    <s v="FRSS"/>
    <d v="2017-03-30T00:00:00"/>
    <x v="0"/>
    <x v="0"/>
    <s v="AB"/>
    <x v="0"/>
  </r>
  <r>
    <s v="Condo"/>
    <n v="125000"/>
    <x v="0"/>
    <s v="NPPR"/>
    <s v="02-Mar-17"/>
    <x v="0"/>
    <x v="6"/>
    <s v="AB"/>
    <x v="0"/>
  </r>
  <r>
    <s v="Condo"/>
    <n v="125000"/>
    <x v="0"/>
    <s v="NMCQ"/>
    <d v="2017-01-13T00:00:00"/>
    <x v="0"/>
    <x v="0"/>
    <s v="AB"/>
    <x v="0"/>
  </r>
  <r>
    <s v="Condo"/>
    <n v="125000"/>
    <x v="0"/>
    <s v="NPPR"/>
    <s v="02-Feb-17"/>
    <x v="0"/>
    <x v="6"/>
    <s v="AB"/>
    <x v="0"/>
  </r>
  <r>
    <s v="Condo"/>
    <n v="125000"/>
    <x v="0"/>
    <s v="CBRR02"/>
    <s v="03-Feb-17"/>
    <x v="0"/>
    <x v="7"/>
    <s v="AB"/>
    <x v="0"/>
  </r>
  <r>
    <s v="Condo"/>
    <n v="125250"/>
    <x v="0"/>
    <s v="NMEN"/>
    <d v="2017-03-31T00:00:00"/>
    <x v="0"/>
    <x v="0"/>
    <s v="AB"/>
    <x v="0"/>
  </r>
  <r>
    <s v="Condo"/>
    <n v="126000"/>
    <x v="0"/>
    <s v="BKWR"/>
    <d v="2017-02-23T00:00:00"/>
    <x v="0"/>
    <x v="5"/>
    <s v="AB"/>
    <x v="0"/>
  </r>
  <r>
    <s v="Condo"/>
    <n v="126000"/>
    <x v="0"/>
    <s v="NBHHS4"/>
    <d v="2017-03-30T00:00:00"/>
    <x v="0"/>
    <x v="10"/>
    <s v="AB"/>
    <x v="0"/>
  </r>
  <r>
    <s v="Condo"/>
    <n v="126500"/>
    <x v="0"/>
    <s v="NMVP1"/>
    <s v="08-Feb-17"/>
    <x v="0"/>
    <x v="0"/>
    <s v="AB"/>
    <x v="0"/>
  </r>
  <r>
    <s v="Condo"/>
    <n v="127000"/>
    <x v="0"/>
    <s v="BHRI"/>
    <d v="2017-01-25T00:00:00"/>
    <x v="0"/>
    <x v="0"/>
    <s v="AB"/>
    <x v="0"/>
  </r>
  <r>
    <s v="Condo"/>
    <n v="128500"/>
    <x v="0"/>
    <s v="REMS"/>
    <d v="2017-02-14T00:00:00"/>
    <x v="0"/>
    <x v="0"/>
    <s v="AB"/>
    <x v="0"/>
  </r>
  <r>
    <s v="Condo"/>
    <n v="129000"/>
    <x v="0"/>
    <s v="BRSRE2"/>
    <d v="2017-03-29T00:00:00"/>
    <x v="0"/>
    <x v="9"/>
    <s v="AB"/>
    <x v="0"/>
  </r>
  <r>
    <s v="Condo"/>
    <n v="129000"/>
    <x v="0"/>
    <s v="CBRR02"/>
    <d v="2017-03-30T00:00:00"/>
    <x v="0"/>
    <x v="7"/>
    <s v="AB"/>
    <x v="0"/>
  </r>
  <r>
    <s v="Condo"/>
    <n v="129000"/>
    <x v="0"/>
    <s v="WOOD17"/>
    <d v="2017-03-15T00:00:00"/>
    <x v="0"/>
    <x v="1"/>
    <s v="AB"/>
    <x v="0"/>
  </r>
  <r>
    <s v="Condo"/>
    <n v="129879"/>
    <x v="0"/>
    <s v="RHSSI"/>
    <s v="03-Feb-17"/>
    <x v="0"/>
    <x v="0"/>
    <s v="AB"/>
    <x v="0"/>
  </r>
  <r>
    <s v="Condo"/>
    <n v="130000"/>
    <x v="0"/>
    <s v="NPPR"/>
    <d v="2017-01-31T00:00:00"/>
    <x v="0"/>
    <x v="6"/>
    <s v="AB"/>
    <x v="0"/>
  </r>
  <r>
    <s v="Condo"/>
    <n v="130000"/>
    <x v="0"/>
    <s v="WOOD03"/>
    <d v="2017-02-23T00:00:00"/>
    <x v="0"/>
    <x v="1"/>
    <s v="AB"/>
    <x v="0"/>
  </r>
  <r>
    <s v="Condo"/>
    <n v="130000"/>
    <x v="0"/>
    <s v="NKEAT"/>
    <d v="2017-03-17T00:00:00"/>
    <x v="0"/>
    <x v="0"/>
    <s v="AB"/>
    <x v="0"/>
  </r>
  <r>
    <s v="Condo"/>
    <n v="130000"/>
    <x v="0"/>
    <s v="NASS"/>
    <d v="2017-01-31T00:00:00"/>
    <x v="0"/>
    <x v="0"/>
    <s v="AB"/>
    <x v="0"/>
  </r>
  <r>
    <s v="Condo"/>
    <n v="130000"/>
    <x v="0"/>
    <s v="NFHR"/>
    <s v="08-Feb-17"/>
    <x v="0"/>
    <x v="0"/>
    <s v="AB"/>
    <x v="0"/>
  </r>
  <r>
    <s v="Condo"/>
    <n v="130000"/>
    <x v="0"/>
    <s v="CBRR03"/>
    <d v="2017-01-18T00:00:00"/>
    <x v="0"/>
    <x v="7"/>
    <s v="AB"/>
    <x v="0"/>
  </r>
  <r>
    <s v="Condo"/>
    <n v="130000"/>
    <x v="0"/>
    <s v="NBHHS2"/>
    <d v="2017-03-21T00:00:00"/>
    <x v="0"/>
    <x v="10"/>
    <s v="AB"/>
    <x v="0"/>
  </r>
  <r>
    <s v="Condo"/>
    <n v="130000"/>
    <x v="0"/>
    <s v="REMS"/>
    <s v="06-Feb-17"/>
    <x v="0"/>
    <x v="0"/>
    <s v="AB"/>
    <x v="0"/>
  </r>
  <r>
    <s v="Condo"/>
    <n v="130000"/>
    <x v="0"/>
    <s v="NPLS"/>
    <d v="2017-02-14T00:00:00"/>
    <x v="0"/>
    <x v="0"/>
    <s v="AB"/>
    <x v="0"/>
  </r>
  <r>
    <s v="Condo"/>
    <n v="130000"/>
    <x v="0"/>
    <s v="SOBA"/>
    <d v="2017-03-24T00:00:00"/>
    <x v="0"/>
    <x v="0"/>
    <s v="AB"/>
    <x v="0"/>
  </r>
  <r>
    <s v="Condo"/>
    <n v="130500"/>
    <x v="0"/>
    <s v="NBLG"/>
    <d v="2017-01-12T00:00:00"/>
    <x v="0"/>
    <x v="0"/>
    <s v="AB"/>
    <x v="0"/>
  </r>
  <r>
    <s v="Condo"/>
    <n v="132000"/>
    <x v="0"/>
    <s v="NCOF"/>
    <d v="2017-03-31T00:00:00"/>
    <x v="0"/>
    <x v="0"/>
    <s v="AB"/>
    <x v="0"/>
  </r>
  <r>
    <s v="Condo"/>
    <n v="132500"/>
    <x v="0"/>
    <s v="NDRC"/>
    <d v="2017-03-14T00:00:00"/>
    <x v="0"/>
    <x v="0"/>
    <s v="AB"/>
    <x v="0"/>
  </r>
  <r>
    <s v="Condo"/>
    <n v="133000"/>
    <x v="0"/>
    <s v="NMCQ"/>
    <d v="2017-01-31T00:00:00"/>
    <x v="0"/>
    <x v="0"/>
    <s v="AB"/>
    <x v="0"/>
  </r>
  <r>
    <s v="Condo"/>
    <n v="134000"/>
    <x v="0"/>
    <s v="NPPR"/>
    <d v="2017-02-10T00:00:00"/>
    <x v="0"/>
    <x v="6"/>
    <s v="AB"/>
    <x v="0"/>
  </r>
  <r>
    <s v="Condo"/>
    <n v="134000"/>
    <x v="0"/>
    <s v="NFHR2"/>
    <d v="2017-01-17T00:00:00"/>
    <x v="0"/>
    <x v="0"/>
    <s v="AB"/>
    <x v="0"/>
  </r>
  <r>
    <s v="Condo"/>
    <n v="135000"/>
    <x v="0"/>
    <s v="DNFR"/>
    <d v="2017-01-11T00:00:00"/>
    <x v="0"/>
    <x v="2"/>
    <s v="AB"/>
    <x v="0"/>
  </r>
  <r>
    <s v="Condo"/>
    <n v="135000"/>
    <x v="0"/>
    <s v="CBRR02"/>
    <s v="05-Jan-17"/>
    <x v="0"/>
    <x v="7"/>
    <s v="AB"/>
    <x v="0"/>
  </r>
  <r>
    <s v="Condo"/>
    <n v="135000"/>
    <x v="0"/>
    <s v="NPPR"/>
    <d v="2017-03-19T00:00:00"/>
    <x v="0"/>
    <x v="6"/>
    <s v="AB"/>
    <x v="0"/>
  </r>
  <r>
    <s v="Condo"/>
    <n v="135000"/>
    <x v="0"/>
    <s v="NBHHS4"/>
    <d v="2017-03-29T00:00:00"/>
    <x v="0"/>
    <x v="10"/>
    <s v="AB"/>
    <x v="0"/>
  </r>
  <r>
    <s v="Condo"/>
    <n v="135000"/>
    <x v="0"/>
    <s v="NASS"/>
    <d v="2017-03-27T00:00:00"/>
    <x v="0"/>
    <x v="0"/>
    <s v="AB"/>
    <x v="0"/>
  </r>
  <r>
    <s v="Condo"/>
    <n v="135000"/>
    <x v="0"/>
    <s v="SUNY"/>
    <s v="07-Mar-17"/>
    <x v="0"/>
    <x v="0"/>
    <s v="AB"/>
    <x v="0"/>
  </r>
  <r>
    <s v="Condo"/>
    <n v="135500"/>
    <x v="0"/>
    <s v="SUNY"/>
    <d v="2017-03-24T00:00:00"/>
    <x v="0"/>
    <x v="0"/>
    <s v="AB"/>
    <x v="0"/>
  </r>
  <r>
    <s v="Condo"/>
    <n v="136000"/>
    <x v="0"/>
    <s v="FSBLT05"/>
    <s v="08-Mar-17"/>
    <x v="0"/>
    <x v="0"/>
    <s v="AB"/>
    <x v="0"/>
  </r>
  <r>
    <s v="Condo"/>
    <n v="136000"/>
    <x v="0"/>
    <s v="APP"/>
    <d v="2017-02-28T00:00:00"/>
    <x v="0"/>
    <x v="0"/>
    <s v="AB"/>
    <x v="0"/>
  </r>
  <r>
    <s v="Condo"/>
    <n v="136000"/>
    <x v="0"/>
    <s v="CBRR03"/>
    <d v="2017-03-28T00:00:00"/>
    <x v="0"/>
    <x v="7"/>
    <s v="AB"/>
    <x v="0"/>
  </r>
  <r>
    <s v="Condo"/>
    <n v="136000"/>
    <x v="0"/>
    <s v="DNFR"/>
    <d v="2017-02-16T00:00:00"/>
    <x v="0"/>
    <x v="2"/>
    <s v="AB"/>
    <x v="0"/>
  </r>
  <r>
    <s v="Condo"/>
    <n v="136000"/>
    <x v="0"/>
    <s v="NFMR"/>
    <d v="2017-01-20T00:00:00"/>
    <x v="0"/>
    <x v="0"/>
    <s v="AB"/>
    <x v="0"/>
  </r>
  <r>
    <s v="Condo"/>
    <n v="136000"/>
    <x v="0"/>
    <s v="NPPM"/>
    <s v="03-Feb-17"/>
    <x v="0"/>
    <x v="0"/>
    <s v="AB"/>
    <x v="0"/>
  </r>
  <r>
    <s v="Condo"/>
    <n v="136000"/>
    <x v="0"/>
    <s v="NAMVT"/>
    <d v="2017-03-31T00:00:00"/>
    <x v="0"/>
    <x v="3"/>
    <s v="AB"/>
    <x v="0"/>
  </r>
  <r>
    <s v="Condo"/>
    <n v="137000"/>
    <x v="0"/>
    <s v="NBHHS2"/>
    <d v="2017-03-13T00:00:00"/>
    <x v="0"/>
    <x v="10"/>
    <s v="AB"/>
    <x v="0"/>
  </r>
  <r>
    <s v="Condo"/>
    <n v="137500"/>
    <x v="0"/>
    <s v="REMS"/>
    <s v="09-Jan-17"/>
    <x v="0"/>
    <x v="0"/>
    <s v="AB"/>
    <x v="0"/>
  </r>
  <r>
    <s v="Condo"/>
    <n v="138000"/>
    <x v="0"/>
    <s v="CART"/>
    <d v="2017-03-20T00:00:00"/>
    <x v="0"/>
    <x v="0"/>
    <s v="AB"/>
    <x v="0"/>
  </r>
  <r>
    <s v="Condo"/>
    <n v="139000"/>
    <x v="0"/>
    <s v="NPPR"/>
    <d v="2017-02-22T00:00:00"/>
    <x v="0"/>
    <x v="6"/>
    <s v="AB"/>
    <x v="0"/>
  </r>
  <r>
    <s v="Condo"/>
    <n v="139900"/>
    <x v="0"/>
    <s v="FREM"/>
    <d v="2017-03-21T00:00:00"/>
    <x v="0"/>
    <x v="0"/>
    <s v="AB"/>
    <x v="0"/>
  </r>
  <r>
    <s v="Condo"/>
    <n v="139900"/>
    <x v="0"/>
    <s v="CBRR02"/>
    <d v="2017-03-10T00:00:00"/>
    <x v="0"/>
    <x v="7"/>
    <s v="AB"/>
    <x v="0"/>
  </r>
  <r>
    <s v="Condo"/>
    <n v="140000"/>
    <x v="0"/>
    <s v="JRWD03"/>
    <d v="2017-02-24T00:00:00"/>
    <x v="0"/>
    <x v="1"/>
    <s v="AB"/>
    <x v="0"/>
  </r>
  <r>
    <s v="Condo"/>
    <n v="140000"/>
    <x v="0"/>
    <s v="NHUD"/>
    <d v="2017-01-17T00:00:00"/>
    <x v="0"/>
    <x v="0"/>
    <s v="AB"/>
    <x v="0"/>
  </r>
  <r>
    <s v="Condo"/>
    <n v="140000"/>
    <x v="0"/>
    <s v="WOOD"/>
    <s v="07-Feb-17"/>
    <x v="0"/>
    <x v="1"/>
    <s v="AB"/>
    <x v="0"/>
  </r>
  <r>
    <s v="Condo"/>
    <n v="140000"/>
    <x v="0"/>
    <s v="NBHHS"/>
    <d v="2017-01-30T00:00:00"/>
    <x v="0"/>
    <x v="10"/>
    <s v="AB"/>
    <x v="0"/>
  </r>
  <r>
    <s v="Condo"/>
    <n v="140000"/>
    <x v="0"/>
    <s v="CBRR10"/>
    <d v="2017-02-10T00:00:00"/>
    <x v="0"/>
    <x v="7"/>
    <s v="AB"/>
    <x v="0"/>
  </r>
  <r>
    <s v="Condo"/>
    <n v="140000"/>
    <x v="0"/>
    <s v="NKEAT"/>
    <d v="2017-01-13T00:00:00"/>
    <x v="0"/>
    <x v="0"/>
    <s v="AB"/>
    <x v="0"/>
  </r>
  <r>
    <s v="Condo"/>
    <n v="140000"/>
    <x v="0"/>
    <s v="NBHHS"/>
    <d v="2017-02-15T00:00:00"/>
    <x v="0"/>
    <x v="10"/>
    <s v="AB"/>
    <x v="0"/>
  </r>
  <r>
    <s v="Condo"/>
    <n v="141000"/>
    <x v="0"/>
    <s v="DNFR"/>
    <d v="2017-02-28T00:00:00"/>
    <x v="0"/>
    <x v="2"/>
    <s v="AB"/>
    <x v="0"/>
  </r>
  <r>
    <s v="Condo"/>
    <n v="142500"/>
    <x v="0"/>
    <s v="NRWT"/>
    <d v="2017-01-11T00:00:00"/>
    <x v="0"/>
    <x v="0"/>
    <s v="AB"/>
    <x v="0"/>
  </r>
  <r>
    <s v="Condo"/>
    <n v="142500"/>
    <x v="0"/>
    <s v="NPPR"/>
    <d v="2017-03-31T00:00:00"/>
    <x v="0"/>
    <x v="6"/>
    <s v="AB"/>
    <x v="0"/>
  </r>
  <r>
    <s v="Condo"/>
    <n v="142500"/>
    <x v="0"/>
    <s v="NPPR"/>
    <d v="2017-01-19T00:00:00"/>
    <x v="0"/>
    <x v="6"/>
    <s v="AB"/>
    <x v="0"/>
  </r>
  <r>
    <s v="Condo"/>
    <n v="143000"/>
    <x v="0"/>
    <s v="WOOD03"/>
    <s v="06-Mar-17"/>
    <x v="0"/>
    <x v="1"/>
    <s v="AB"/>
    <x v="0"/>
  </r>
  <r>
    <s v="Condo"/>
    <n v="143000"/>
    <x v="0"/>
    <s v="NRSI"/>
    <d v="2017-02-20T00:00:00"/>
    <x v="0"/>
    <x v="11"/>
    <s v="AB"/>
    <x v="0"/>
  </r>
  <r>
    <s v="Condo"/>
    <n v="143000"/>
    <x v="0"/>
    <s v="SUNY"/>
    <d v="2017-01-31T00:00:00"/>
    <x v="0"/>
    <x v="0"/>
    <s v="AB"/>
    <x v="0"/>
  </r>
  <r>
    <s v="Condo"/>
    <n v="144000"/>
    <x v="0"/>
    <s v="FREM"/>
    <s v="08-Feb-17"/>
    <x v="0"/>
    <x v="0"/>
    <s v="AB"/>
    <x v="0"/>
  </r>
  <r>
    <s v="Condo"/>
    <n v="144000"/>
    <x v="0"/>
    <s v="NBHHS2"/>
    <d v="2017-01-31T00:00:00"/>
    <x v="0"/>
    <x v="10"/>
    <s v="AB"/>
    <x v="0"/>
  </r>
  <r>
    <s v="Condo"/>
    <n v="144000"/>
    <x v="0"/>
    <s v="PREM01"/>
    <d v="2017-03-29T00:00:00"/>
    <x v="0"/>
    <x v="8"/>
    <s v="AB"/>
    <x v="0"/>
  </r>
  <r>
    <s v="Condo"/>
    <n v="144500"/>
    <x v="0"/>
    <s v="REMS"/>
    <d v="2017-03-30T00:00:00"/>
    <x v="0"/>
    <x v="0"/>
    <s v="AB"/>
    <x v="0"/>
  </r>
  <r>
    <s v="Condo"/>
    <n v="145000"/>
    <x v="0"/>
    <s v="NFHR"/>
    <s v="09-Mar-17"/>
    <x v="0"/>
    <x v="0"/>
    <s v="AB"/>
    <x v="0"/>
  </r>
  <r>
    <s v="Single Family"/>
    <n v="145000"/>
    <x v="0"/>
    <s v="PRUD30"/>
    <d v="2017-03-28T00:00:00"/>
    <x v="0"/>
    <x v="10"/>
    <s v="AB"/>
    <x v="0"/>
  </r>
  <r>
    <s v="Condo"/>
    <n v="145000"/>
    <x v="0"/>
    <s v="NPPR"/>
    <d v="2017-01-11T00:00:00"/>
    <x v="0"/>
    <x v="6"/>
    <s v="AB"/>
    <x v="0"/>
  </r>
  <r>
    <s v="Condo"/>
    <n v="145000"/>
    <x v="0"/>
    <s v="BHRI"/>
    <s v="03-Mar-17"/>
    <x v="0"/>
    <x v="0"/>
    <s v="AB"/>
    <x v="0"/>
  </r>
  <r>
    <s v="Condo"/>
    <n v="145000"/>
    <x v="0"/>
    <s v="PREM03"/>
    <d v="2017-02-22T00:00:00"/>
    <x v="0"/>
    <x v="8"/>
    <s v="AB"/>
    <x v="0"/>
  </r>
  <r>
    <s v="Condo"/>
    <n v="145000"/>
    <x v="0"/>
    <s v="BPREF"/>
    <d v="2017-01-26T00:00:00"/>
    <x v="0"/>
    <x v="0"/>
    <s v="AB"/>
    <x v="0"/>
  </r>
  <r>
    <s v="Condo"/>
    <n v="145000"/>
    <x v="0"/>
    <s v="NMVP1"/>
    <d v="2017-03-28T00:00:00"/>
    <x v="0"/>
    <x v="0"/>
    <s v="AB"/>
    <x v="0"/>
  </r>
  <r>
    <s v="Condo"/>
    <n v="145000"/>
    <x v="0"/>
    <s v="NCOF"/>
    <s v="01-Mar-17"/>
    <x v="0"/>
    <x v="0"/>
    <s v="AB"/>
    <x v="0"/>
  </r>
  <r>
    <s v="Condo"/>
    <n v="145000"/>
    <x v="0"/>
    <s v="GULB"/>
    <d v="2017-01-18T00:00:00"/>
    <x v="0"/>
    <x v="0"/>
    <s v="AB"/>
    <x v="0"/>
  </r>
  <r>
    <s v="Single Family"/>
    <n v="145000"/>
    <x v="0"/>
    <s v="BRUC"/>
    <d v="2017-01-24T00:00:00"/>
    <x v="0"/>
    <x v="0"/>
    <s v="AB"/>
    <x v="0"/>
  </r>
  <r>
    <s v="Condo"/>
    <n v="145000"/>
    <x v="0"/>
    <s v="NBHHS2"/>
    <d v="2017-03-22T00:00:00"/>
    <x v="0"/>
    <x v="10"/>
    <s v="AB"/>
    <x v="0"/>
  </r>
  <r>
    <s v="Condo"/>
    <n v="145000"/>
    <x v="0"/>
    <s v="PREM03"/>
    <d v="2017-03-31T00:00:00"/>
    <x v="0"/>
    <x v="8"/>
    <s v="AB"/>
    <x v="0"/>
  </r>
  <r>
    <s v="Condo"/>
    <n v="145000"/>
    <x v="0"/>
    <s v="NCCM"/>
    <d v="2017-03-20T00:00:00"/>
    <x v="0"/>
    <x v="4"/>
    <s v="AB"/>
    <x v="0"/>
  </r>
  <r>
    <s v="Condo"/>
    <n v="147000"/>
    <x v="0"/>
    <s v="WOOD03"/>
    <d v="2017-02-27T00:00:00"/>
    <x v="0"/>
    <x v="1"/>
    <s v="AB"/>
    <x v="0"/>
  </r>
  <r>
    <s v="Condo"/>
    <n v="147000"/>
    <x v="0"/>
    <s v="FREM"/>
    <d v="2017-02-17T00:00:00"/>
    <x v="0"/>
    <x v="0"/>
    <s v="AB"/>
    <x v="0"/>
  </r>
  <r>
    <s v="Condo"/>
    <n v="147000"/>
    <x v="0"/>
    <s v="NBAB"/>
    <d v="2017-03-17T00:00:00"/>
    <x v="0"/>
    <x v="0"/>
    <s v="AB"/>
    <x v="0"/>
  </r>
  <r>
    <s v="Condo"/>
    <n v="147500"/>
    <x v="0"/>
    <s v="NFHR"/>
    <d v="2017-01-13T00:00:00"/>
    <x v="0"/>
    <x v="0"/>
    <s v="AB"/>
    <x v="0"/>
  </r>
  <r>
    <s v="Condo"/>
    <n v="147500"/>
    <x v="0"/>
    <s v="BHRI"/>
    <d v="2017-03-27T00:00:00"/>
    <x v="0"/>
    <x v="0"/>
    <s v="AB"/>
    <x v="0"/>
  </r>
  <r>
    <s v="Condo"/>
    <n v="148000"/>
    <x v="0"/>
    <s v="NIBR4"/>
    <d v="2017-02-10T00:00:00"/>
    <x v="0"/>
    <x v="0"/>
    <s v="AB"/>
    <x v="0"/>
  </r>
  <r>
    <s v="Condo"/>
    <n v="148000"/>
    <x v="0"/>
    <s v="BHRI"/>
    <d v="2017-02-21T00:00:00"/>
    <x v="0"/>
    <x v="0"/>
    <s v="AB"/>
    <x v="0"/>
  </r>
  <r>
    <s v="Single Family"/>
    <n v="148000"/>
    <x v="0"/>
    <s v="GULB"/>
    <s v="01-Mar-17"/>
    <x v="0"/>
    <x v="0"/>
    <s v="AB"/>
    <x v="0"/>
  </r>
  <r>
    <s v="Condo"/>
    <n v="149500"/>
    <x v="0"/>
    <s v="BKWR"/>
    <d v="2017-01-23T00:00:00"/>
    <x v="0"/>
    <x v="5"/>
    <s v="AB"/>
    <x v="0"/>
  </r>
  <r>
    <s v="Condo"/>
    <n v="149500"/>
    <x v="0"/>
    <s v="WOOD24"/>
    <d v="2017-02-15T00:00:00"/>
    <x v="0"/>
    <x v="1"/>
    <s v="AB"/>
    <x v="0"/>
  </r>
  <r>
    <s v="Condo"/>
    <n v="149900"/>
    <x v="0"/>
    <s v="WOOD24"/>
    <d v="2017-01-13T00:00:00"/>
    <x v="0"/>
    <x v="1"/>
    <s v="AB"/>
    <x v="0"/>
  </r>
  <r>
    <s v="Condo"/>
    <n v="150000"/>
    <x v="0"/>
    <s v="NDRC"/>
    <d v="2017-02-24T00:00:00"/>
    <x v="0"/>
    <x v="0"/>
    <s v="AB"/>
    <x v="0"/>
  </r>
  <r>
    <s v="Condo"/>
    <n v="150000"/>
    <x v="0"/>
    <s v="NRSI"/>
    <d v="2017-01-30T00:00:00"/>
    <x v="0"/>
    <x v="11"/>
    <s v="AB"/>
    <x v="0"/>
  </r>
  <r>
    <s v="Condo"/>
    <n v="150000"/>
    <x v="0"/>
    <s v="WRGI"/>
    <d v="2017-03-24T00:00:00"/>
    <x v="0"/>
    <x v="0"/>
    <s v="AB"/>
    <x v="0"/>
  </r>
  <r>
    <s v="Condo"/>
    <n v="150000"/>
    <x v="0"/>
    <s v="NPPR"/>
    <s v="06-Feb-17"/>
    <x v="0"/>
    <x v="6"/>
    <s v="AB"/>
    <x v="0"/>
  </r>
  <r>
    <s v="Condo"/>
    <n v="150000"/>
    <x v="0"/>
    <s v="NPPR"/>
    <s v="06-Mar-17"/>
    <x v="0"/>
    <x v="6"/>
    <s v="AB"/>
    <x v="0"/>
  </r>
  <r>
    <s v="Condo"/>
    <n v="150000"/>
    <x v="0"/>
    <s v="NCJC"/>
    <d v="2017-03-30T00:00:00"/>
    <x v="0"/>
    <x v="0"/>
    <s v="AB"/>
    <x v="0"/>
  </r>
  <r>
    <s v="Condo"/>
    <n v="150000"/>
    <x v="0"/>
    <s v="WOOD05"/>
    <d v="2017-03-31T00:00:00"/>
    <x v="0"/>
    <x v="1"/>
    <s v="AB"/>
    <x v="0"/>
  </r>
  <r>
    <s v="Condo"/>
    <n v="150000"/>
    <x v="0"/>
    <s v="NFHR"/>
    <d v="2017-03-23T00:00:00"/>
    <x v="0"/>
    <x v="0"/>
    <s v="AB"/>
    <x v="0"/>
  </r>
  <r>
    <s v="Condo"/>
    <n v="151000"/>
    <x v="0"/>
    <s v="DNFR"/>
    <d v="2017-01-10T00:00:00"/>
    <x v="0"/>
    <x v="2"/>
    <s v="AB"/>
    <x v="0"/>
  </r>
  <r>
    <s v="Condo"/>
    <n v="152000"/>
    <x v="0"/>
    <s v="NDRC"/>
    <d v="2017-02-16T00:00:00"/>
    <x v="0"/>
    <x v="0"/>
    <s v="AB"/>
    <x v="0"/>
  </r>
  <r>
    <s v="Condo"/>
    <n v="152000"/>
    <x v="0"/>
    <s v="PRUD30"/>
    <d v="2017-03-24T00:00:00"/>
    <x v="0"/>
    <x v="10"/>
    <s v="AB"/>
    <x v="0"/>
  </r>
  <r>
    <s v="Condo"/>
    <n v="152000"/>
    <x v="0"/>
    <s v="DNFR"/>
    <d v="2017-03-31T00:00:00"/>
    <x v="0"/>
    <x v="2"/>
    <s v="AB"/>
    <x v="0"/>
  </r>
  <r>
    <s v="Condo"/>
    <n v="152000"/>
    <x v="0"/>
    <s v="GULB"/>
    <d v="2017-02-13T00:00:00"/>
    <x v="0"/>
    <x v="0"/>
    <s v="AB"/>
    <x v="0"/>
  </r>
  <r>
    <s v="Condo"/>
    <n v="152000"/>
    <x v="0"/>
    <s v="PREM12"/>
    <s v="02-Jan-17"/>
    <x v="0"/>
    <x v="8"/>
    <s v="AB"/>
    <x v="0"/>
  </r>
  <r>
    <s v="Condo"/>
    <n v="152000"/>
    <x v="0"/>
    <s v="NRWT"/>
    <d v="2017-03-22T00:00:00"/>
    <x v="0"/>
    <x v="0"/>
    <s v="AB"/>
    <x v="0"/>
  </r>
  <r>
    <s v="Condo"/>
    <n v="152000"/>
    <x v="0"/>
    <s v="NPPR"/>
    <d v="2017-02-14T00:00:00"/>
    <x v="0"/>
    <x v="6"/>
    <s v="AB"/>
    <x v="0"/>
  </r>
  <r>
    <s v="Condo"/>
    <n v="152500"/>
    <x v="0"/>
    <s v="ARN"/>
    <d v="2017-01-27T00:00:00"/>
    <x v="0"/>
    <x v="0"/>
    <s v="AB"/>
    <x v="0"/>
  </r>
  <r>
    <s v="Condo"/>
    <n v="152900"/>
    <x v="0"/>
    <s v="NALEG"/>
    <d v="2017-03-20T00:00:00"/>
    <x v="0"/>
    <x v="0"/>
    <s v="AB"/>
    <x v="0"/>
  </r>
  <r>
    <s v="Condo"/>
    <n v="153000"/>
    <x v="0"/>
    <s v="WOOD17"/>
    <d v="2017-03-15T00:00:00"/>
    <x v="0"/>
    <x v="1"/>
    <s v="AB"/>
    <x v="0"/>
  </r>
  <r>
    <s v="Condo"/>
    <n v="153000"/>
    <x v="0"/>
    <s v="NMEN"/>
    <d v="2017-03-24T00:00:00"/>
    <x v="0"/>
    <x v="0"/>
    <s v="AB"/>
    <x v="0"/>
  </r>
  <r>
    <s v="Single Family"/>
    <n v="153192"/>
    <x v="0"/>
    <s v="HLBI"/>
    <d v="2017-01-14T00:00:00"/>
    <x v="0"/>
    <x v="0"/>
    <s v="AB"/>
    <x v="0"/>
  </r>
  <r>
    <s v="Condo"/>
    <n v="154000"/>
    <x v="0"/>
    <s v="WOOD05"/>
    <s v="05-Jan-17"/>
    <x v="0"/>
    <x v="1"/>
    <s v="AB"/>
    <x v="0"/>
  </r>
  <r>
    <s v="Condo"/>
    <n v="154900"/>
    <x v="0"/>
    <s v="NRWT"/>
    <d v="2017-02-10T00:00:00"/>
    <x v="0"/>
    <x v="0"/>
    <s v="AB"/>
    <x v="0"/>
  </r>
  <r>
    <s v="Condo"/>
    <n v="154900"/>
    <x v="0"/>
    <s v="PRS"/>
    <d v="2017-02-17T00:00:00"/>
    <x v="0"/>
    <x v="0"/>
    <s v="AB"/>
    <x v="0"/>
  </r>
  <r>
    <s v="Condo"/>
    <n v="155000"/>
    <x v="0"/>
    <s v="NESR"/>
    <s v="09-Feb-17"/>
    <x v="0"/>
    <x v="0"/>
    <s v="AB"/>
    <x v="0"/>
  </r>
  <r>
    <s v="Condo"/>
    <n v="155000"/>
    <x v="0"/>
    <s v="SUNY"/>
    <d v="2017-03-24T00:00:00"/>
    <x v="0"/>
    <x v="0"/>
    <s v="AB"/>
    <x v="0"/>
  </r>
  <r>
    <s v="Condo"/>
    <n v="155000"/>
    <x v="0"/>
    <s v="BKWR"/>
    <d v="2017-01-18T00:00:00"/>
    <x v="0"/>
    <x v="5"/>
    <s v="AB"/>
    <x v="0"/>
  </r>
  <r>
    <s v="Single Family"/>
    <n v="155000"/>
    <x v="0"/>
    <s v="FDCB"/>
    <d v="2017-03-28T00:00:00"/>
    <x v="0"/>
    <x v="0"/>
    <s v="AB"/>
    <x v="0"/>
  </r>
  <r>
    <s v="Single Family"/>
    <n v="155000"/>
    <x v="0"/>
    <s v="FDCB"/>
    <s v="03-Mar-17"/>
    <x v="0"/>
    <x v="0"/>
    <s v="AB"/>
    <x v="0"/>
  </r>
  <r>
    <s v="Condo"/>
    <n v="155000"/>
    <x v="0"/>
    <s v="NPPR"/>
    <d v="2017-03-14T00:00:00"/>
    <x v="0"/>
    <x v="6"/>
    <s v="AB"/>
    <x v="0"/>
  </r>
  <r>
    <s v="Condo"/>
    <n v="155000"/>
    <x v="0"/>
    <s v="NRSI"/>
    <d v="2017-01-23T00:00:00"/>
    <x v="0"/>
    <x v="11"/>
    <s v="AB"/>
    <x v="0"/>
  </r>
  <r>
    <s v="Single Family"/>
    <n v="155000"/>
    <x v="0"/>
    <s v="REMS"/>
    <d v="2017-02-23T00:00:00"/>
    <x v="0"/>
    <x v="0"/>
    <s v="AB"/>
    <x v="0"/>
  </r>
  <r>
    <s v="Condo"/>
    <n v="155000"/>
    <x v="0"/>
    <s v="SUNY"/>
    <d v="2017-03-31T00:00:00"/>
    <x v="0"/>
    <x v="0"/>
    <s v="AB"/>
    <x v="0"/>
  </r>
  <r>
    <s v="Condo"/>
    <n v="155000"/>
    <x v="0"/>
    <s v="NRSRE4"/>
    <d v="2017-01-26T00:00:00"/>
    <x v="0"/>
    <x v="9"/>
    <s v="AB"/>
    <x v="0"/>
  </r>
  <r>
    <s v="Condo"/>
    <n v="155000"/>
    <x v="0"/>
    <s v="NKWRN"/>
    <d v="2017-03-13T00:00:00"/>
    <x v="0"/>
    <x v="0"/>
    <s v="AB"/>
    <x v="0"/>
  </r>
  <r>
    <s v="Condo"/>
    <n v="155000"/>
    <x v="0"/>
    <s v="NPPR"/>
    <d v="2017-03-24T00:00:00"/>
    <x v="0"/>
    <x v="6"/>
    <s v="AB"/>
    <x v="0"/>
  </r>
  <r>
    <s v="Condo"/>
    <n v="156000"/>
    <x v="0"/>
    <s v="BKWR"/>
    <s v="09-Mar-17"/>
    <x v="0"/>
    <x v="5"/>
    <s v="AB"/>
    <x v="0"/>
  </r>
  <r>
    <s v="Single Family"/>
    <n v="156000"/>
    <x v="0"/>
    <s v="NGRR"/>
    <d v="2017-01-31T00:00:00"/>
    <x v="0"/>
    <x v="0"/>
    <s v="AB"/>
    <x v="0"/>
  </r>
  <r>
    <s v="Condo"/>
    <n v="156000"/>
    <x v="0"/>
    <s v="WOOD24"/>
    <s v="05-Jan-17"/>
    <x v="0"/>
    <x v="1"/>
    <s v="AB"/>
    <x v="0"/>
  </r>
  <r>
    <s v="Condo"/>
    <n v="156000"/>
    <x v="0"/>
    <s v="WOOD24"/>
    <s v="06-Jan-17"/>
    <x v="0"/>
    <x v="1"/>
    <s v="AB"/>
    <x v="0"/>
  </r>
  <r>
    <s v="Condo"/>
    <n v="157000"/>
    <x v="0"/>
    <s v="FREI"/>
    <d v="2017-02-17T00:00:00"/>
    <x v="0"/>
    <x v="0"/>
    <s v="AB"/>
    <x v="0"/>
  </r>
  <r>
    <s v="Condo"/>
    <n v="157000"/>
    <x v="0"/>
    <s v="DNFR"/>
    <s v="09-Mar-17"/>
    <x v="0"/>
    <x v="2"/>
    <s v="AB"/>
    <x v="0"/>
  </r>
  <r>
    <s v="Condo"/>
    <n v="157000"/>
    <x v="0"/>
    <s v="NPPR"/>
    <d v="2017-03-10T00:00:00"/>
    <x v="0"/>
    <x v="6"/>
    <s v="AB"/>
    <x v="0"/>
  </r>
  <r>
    <s v="Condo"/>
    <n v="157000"/>
    <x v="0"/>
    <s v="DNFR"/>
    <s v="09-Mar-17"/>
    <x v="0"/>
    <x v="2"/>
    <s v="AB"/>
    <x v="0"/>
  </r>
  <r>
    <s v="Condo"/>
    <n v="157500"/>
    <x v="0"/>
    <s v="VPI"/>
    <d v="2017-01-30T00:00:00"/>
    <x v="0"/>
    <x v="0"/>
    <s v="AB"/>
    <x v="0"/>
  </r>
  <r>
    <s v="Condo"/>
    <n v="157500"/>
    <x v="0"/>
    <s v="NAMVT"/>
    <d v="2017-01-18T00:00:00"/>
    <x v="0"/>
    <x v="3"/>
    <s v="AB"/>
    <x v="0"/>
  </r>
  <r>
    <s v="Condo"/>
    <n v="157500"/>
    <x v="0"/>
    <s v="NWRG"/>
    <d v="2017-03-14T00:00:00"/>
    <x v="0"/>
    <x v="0"/>
    <s v="AB"/>
    <x v="0"/>
  </r>
  <r>
    <s v="Condo"/>
    <n v="158000"/>
    <x v="0"/>
    <s v="SUNY02"/>
    <s v="06-Jan-17"/>
    <x v="0"/>
    <x v="0"/>
    <s v="AB"/>
    <x v="0"/>
  </r>
  <r>
    <s v="Condo"/>
    <n v="158500"/>
    <x v="0"/>
    <s v="FKWN"/>
    <d v="2017-03-31T00:00:00"/>
    <x v="0"/>
    <x v="0"/>
    <s v="AB"/>
    <x v="0"/>
  </r>
  <r>
    <s v="Condo"/>
    <n v="159000"/>
    <x v="0"/>
    <s v="ZLAH"/>
    <d v="2017-01-10T00:00:00"/>
    <x v="0"/>
    <x v="0"/>
    <s v="AB"/>
    <x v="0"/>
  </r>
  <r>
    <s v="Condo"/>
    <n v="159000"/>
    <x v="0"/>
    <s v="BRSRE2"/>
    <d v="2017-02-27T00:00:00"/>
    <x v="0"/>
    <x v="9"/>
    <s v="AB"/>
    <x v="0"/>
  </r>
  <r>
    <s v="Condo"/>
    <n v="159000"/>
    <x v="0"/>
    <s v="NPPM"/>
    <d v="2017-01-13T00:00:00"/>
    <x v="0"/>
    <x v="0"/>
    <s v="AB"/>
    <x v="0"/>
  </r>
  <r>
    <s v="Condo"/>
    <n v="159000"/>
    <x v="0"/>
    <s v="NMVP1"/>
    <d v="2017-01-11T00:00:00"/>
    <x v="0"/>
    <x v="0"/>
    <s v="AB"/>
    <x v="0"/>
  </r>
  <r>
    <s v="Condo"/>
    <n v="159000"/>
    <x v="0"/>
    <s v="FLIST"/>
    <d v="2017-03-15T00:00:00"/>
    <x v="0"/>
    <x v="0"/>
    <s v="AB"/>
    <x v="0"/>
  </r>
  <r>
    <s v="Condo"/>
    <n v="159000"/>
    <x v="0"/>
    <s v="WOOD24"/>
    <d v="2017-01-17T00:00:00"/>
    <x v="0"/>
    <x v="1"/>
    <s v="AB"/>
    <x v="0"/>
  </r>
  <r>
    <s v="Condo"/>
    <n v="159000"/>
    <x v="0"/>
    <s v="HLBI"/>
    <s v="02-Feb-17"/>
    <x v="0"/>
    <x v="0"/>
    <s v="AB"/>
    <x v="0"/>
  </r>
  <r>
    <s v="Condo"/>
    <n v="159900"/>
    <x v="0"/>
    <s v="BEVBE"/>
    <d v="2017-02-27T00:00:00"/>
    <x v="0"/>
    <x v="0"/>
    <s v="AB"/>
    <x v="0"/>
  </r>
  <r>
    <s v="Condo"/>
    <n v="159900"/>
    <x v="0"/>
    <s v="NEVON"/>
    <d v="2017-02-27T00:00:00"/>
    <x v="0"/>
    <x v="0"/>
    <s v="AB"/>
    <x v="0"/>
  </r>
  <r>
    <s v="Single Family"/>
    <n v="160000"/>
    <x v="0"/>
    <s v="NFHR"/>
    <d v="2017-02-28T00:00:00"/>
    <x v="0"/>
    <x v="0"/>
    <s v="AB"/>
    <x v="0"/>
  </r>
  <r>
    <s v="Condo"/>
    <n v="160000"/>
    <x v="0"/>
    <s v="CMARG"/>
    <s v="08-Mar-17"/>
    <x v="0"/>
    <x v="0"/>
    <s v="AB"/>
    <x v="0"/>
  </r>
  <r>
    <s v="Condo"/>
    <n v="160000"/>
    <x v="0"/>
    <s v="RMAX"/>
    <s v="03-Mar-17"/>
    <x v="0"/>
    <x v="0"/>
    <s v="AB"/>
    <x v="0"/>
  </r>
  <r>
    <s v="Condo"/>
    <n v="160000"/>
    <x v="0"/>
    <s v="NRDR02"/>
    <d v="2017-03-24T00:00:00"/>
    <x v="0"/>
    <x v="0"/>
    <s v="AB"/>
    <x v="0"/>
  </r>
  <r>
    <s v="Condo"/>
    <n v="160000"/>
    <x v="0"/>
    <s v="WOOD"/>
    <d v="2017-03-23T00:00:00"/>
    <x v="0"/>
    <x v="1"/>
    <s v="AB"/>
    <x v="0"/>
  </r>
  <r>
    <s v="Single Family"/>
    <n v="160000"/>
    <x v="0"/>
    <s v="NYRG"/>
    <s v="05-Jan-17"/>
    <x v="0"/>
    <x v="0"/>
    <s v="AB"/>
    <x v="0"/>
  </r>
  <r>
    <s v="Condo"/>
    <n v="160000"/>
    <x v="0"/>
    <s v="WOOD05"/>
    <s v="09-Jan-17"/>
    <x v="0"/>
    <x v="1"/>
    <s v="AB"/>
    <x v="0"/>
  </r>
  <r>
    <s v="Condo"/>
    <n v="160000"/>
    <x v="0"/>
    <s v="DNFR"/>
    <d v="2017-01-31T00:00:00"/>
    <x v="0"/>
    <x v="2"/>
    <s v="AB"/>
    <x v="0"/>
  </r>
  <r>
    <s v="Condo"/>
    <n v="160000"/>
    <x v="0"/>
    <s v="NCJC"/>
    <d v="2017-03-31T00:00:00"/>
    <x v="0"/>
    <x v="0"/>
    <s v="AB"/>
    <x v="0"/>
  </r>
  <r>
    <s v="Condo"/>
    <n v="160000"/>
    <x v="0"/>
    <s v="NRDR04"/>
    <d v="2017-02-16T00:00:00"/>
    <x v="0"/>
    <x v="0"/>
    <s v="AB"/>
    <x v="0"/>
  </r>
  <r>
    <s v="Single Family"/>
    <n v="160000"/>
    <x v="0"/>
    <s v="DNFR"/>
    <d v="2017-03-21T00:00:00"/>
    <x v="0"/>
    <x v="2"/>
    <s v="AB"/>
    <x v="0"/>
  </r>
  <r>
    <s v="Condo"/>
    <n v="161000"/>
    <x v="0"/>
    <s v="NDRC"/>
    <d v="2017-01-10T00:00:00"/>
    <x v="0"/>
    <x v="0"/>
    <s v="AB"/>
    <x v="0"/>
  </r>
  <r>
    <s v="Condo"/>
    <n v="162000"/>
    <x v="0"/>
    <s v="NMCQ"/>
    <s v="08-Mar-17"/>
    <x v="0"/>
    <x v="0"/>
    <s v="AB"/>
    <x v="0"/>
  </r>
  <r>
    <s v="Condo"/>
    <n v="162000"/>
    <x v="0"/>
    <s v="PREM06"/>
    <d v="2017-03-31T00:00:00"/>
    <x v="0"/>
    <x v="8"/>
    <s v="AB"/>
    <x v="0"/>
  </r>
  <r>
    <s v="Condo"/>
    <n v="162000"/>
    <x v="0"/>
    <s v="NPPR"/>
    <d v="2017-03-24T00:00:00"/>
    <x v="0"/>
    <x v="6"/>
    <s v="AB"/>
    <x v="0"/>
  </r>
  <r>
    <s v="Condo"/>
    <n v="162000"/>
    <x v="0"/>
    <s v="PREM12"/>
    <s v="06-Mar-17"/>
    <x v="0"/>
    <x v="8"/>
    <s v="AB"/>
    <x v="0"/>
  </r>
  <r>
    <s v="Condo"/>
    <n v="162500"/>
    <x v="0"/>
    <s v="BEVBE"/>
    <d v="2017-03-30T00:00:00"/>
    <x v="0"/>
    <x v="0"/>
    <s v="AB"/>
    <x v="0"/>
  </r>
  <r>
    <s v="Condo"/>
    <n v="162500"/>
    <x v="0"/>
    <s v="BHRI"/>
    <d v="2017-01-31T00:00:00"/>
    <x v="0"/>
    <x v="0"/>
    <s v="AB"/>
    <x v="0"/>
  </r>
  <r>
    <s v="Condo"/>
    <n v="162500"/>
    <x v="0"/>
    <s v="NRYA"/>
    <d v="2017-01-24T00:00:00"/>
    <x v="0"/>
    <x v="0"/>
    <s v="AB"/>
    <x v="0"/>
  </r>
  <r>
    <s v="Condo"/>
    <n v="163000"/>
    <x v="0"/>
    <s v="WRGI"/>
    <s v="01-Feb-17"/>
    <x v="0"/>
    <x v="0"/>
    <s v="AB"/>
    <x v="0"/>
  </r>
  <r>
    <s v="Condo"/>
    <n v="163000"/>
    <x v="0"/>
    <s v="NRDR02"/>
    <d v="2017-01-27T00:00:00"/>
    <x v="0"/>
    <x v="0"/>
    <s v="AB"/>
    <x v="0"/>
  </r>
  <r>
    <s v="Condo"/>
    <n v="163000"/>
    <x v="0"/>
    <s v="BSUN"/>
    <d v="2017-03-17T00:00:00"/>
    <x v="0"/>
    <x v="0"/>
    <s v="AB"/>
    <x v="0"/>
  </r>
  <r>
    <s v="Condo"/>
    <n v="163000"/>
    <x v="0"/>
    <s v="WOOD24"/>
    <d v="2017-03-31T00:00:00"/>
    <x v="0"/>
    <x v="1"/>
    <s v="AB"/>
    <x v="0"/>
  </r>
  <r>
    <s v="Condo"/>
    <n v="163500"/>
    <x v="0"/>
    <s v="WRGI"/>
    <d v="2017-02-28T00:00:00"/>
    <x v="0"/>
    <x v="0"/>
    <s v="AB"/>
    <x v="0"/>
  </r>
  <r>
    <s v="Condo"/>
    <n v="164000"/>
    <x v="0"/>
    <s v="BEVBE"/>
    <d v="2017-03-17T00:00:00"/>
    <x v="0"/>
    <x v="0"/>
    <s v="AB"/>
    <x v="0"/>
  </r>
  <r>
    <s v="Condo"/>
    <n v="164000"/>
    <x v="0"/>
    <s v="NSKW"/>
    <d v="2017-02-14T00:00:00"/>
    <x v="0"/>
    <x v="0"/>
    <s v="AB"/>
    <x v="0"/>
  </r>
  <r>
    <s v="Condo"/>
    <n v="164250"/>
    <x v="0"/>
    <s v="NRWT"/>
    <s v="01-Feb-17"/>
    <x v="0"/>
    <x v="0"/>
    <s v="AB"/>
    <x v="0"/>
  </r>
  <r>
    <s v="Condo"/>
    <n v="165000"/>
    <x v="0"/>
    <s v="NRDR02"/>
    <d v="2017-02-16T00:00:00"/>
    <x v="0"/>
    <x v="0"/>
    <s v="AB"/>
    <x v="0"/>
  </r>
  <r>
    <s v="Single Family"/>
    <n v="165000"/>
    <x v="0"/>
    <s v="DNFR"/>
    <d v="2017-03-10T00:00:00"/>
    <x v="0"/>
    <x v="2"/>
    <s v="AB"/>
    <x v="0"/>
  </r>
  <r>
    <s v="Condo"/>
    <n v="165000"/>
    <x v="0"/>
    <s v="NPOI"/>
    <s v="01-Feb-17"/>
    <x v="0"/>
    <x v="0"/>
    <s v="AB"/>
    <x v="0"/>
  </r>
  <r>
    <s v="Condo"/>
    <n v="165000"/>
    <x v="0"/>
    <s v="NRDR03"/>
    <d v="2017-01-17T00:00:00"/>
    <x v="0"/>
    <x v="0"/>
    <s v="AB"/>
    <x v="0"/>
  </r>
  <r>
    <s v="Condo"/>
    <n v="165000"/>
    <x v="0"/>
    <s v="WOOD05"/>
    <d v="2017-01-18T00:00:00"/>
    <x v="0"/>
    <x v="1"/>
    <s v="AB"/>
    <x v="0"/>
  </r>
  <r>
    <s v="Condo"/>
    <n v="165000"/>
    <x v="0"/>
    <s v="NRDR03"/>
    <s v="09-Mar-17"/>
    <x v="0"/>
    <x v="0"/>
    <s v="AB"/>
    <x v="0"/>
  </r>
  <r>
    <s v="Condo"/>
    <n v="165000"/>
    <x v="0"/>
    <s v="NKWRN"/>
    <d v="2017-01-31T00:00:00"/>
    <x v="0"/>
    <x v="0"/>
    <s v="AB"/>
    <x v="0"/>
  </r>
  <r>
    <s v="Condo"/>
    <n v="165000"/>
    <x v="0"/>
    <s v="NASS"/>
    <s v="06-Jan-17"/>
    <x v="0"/>
    <x v="0"/>
    <s v="AB"/>
    <x v="0"/>
  </r>
  <r>
    <s v="Condo"/>
    <n v="165000"/>
    <x v="0"/>
    <s v="WOOD"/>
    <d v="2017-02-27T00:00:00"/>
    <x v="0"/>
    <x v="1"/>
    <s v="AB"/>
    <x v="0"/>
  </r>
  <r>
    <s v="Condo"/>
    <n v="165000"/>
    <x v="0"/>
    <s v="NWRG"/>
    <s v="03-Feb-17"/>
    <x v="0"/>
    <x v="0"/>
    <s v="AB"/>
    <x v="0"/>
  </r>
  <r>
    <s v="Condo"/>
    <n v="165000"/>
    <x v="0"/>
    <s v="WOOD24"/>
    <s v="05-Jan-17"/>
    <x v="0"/>
    <x v="1"/>
    <s v="AB"/>
    <x v="0"/>
  </r>
  <r>
    <s v="Condo"/>
    <n v="165000"/>
    <x v="0"/>
    <s v="NPPM"/>
    <d v="2017-02-27T00:00:00"/>
    <x v="0"/>
    <x v="0"/>
    <s v="AB"/>
    <x v="0"/>
  </r>
  <r>
    <s v="Condo"/>
    <n v="165000"/>
    <x v="0"/>
    <s v="WOOD24"/>
    <s v="06-Mar-17"/>
    <x v="0"/>
    <x v="1"/>
    <s v="AB"/>
    <x v="0"/>
  </r>
  <r>
    <s v="Single Family"/>
    <n v="165000"/>
    <x v="0"/>
    <s v="NGRR"/>
    <d v="2017-03-15T00:00:00"/>
    <x v="0"/>
    <x v="0"/>
    <s v="AB"/>
    <x v="0"/>
  </r>
  <r>
    <s v="Condo"/>
    <n v="165000"/>
    <x v="0"/>
    <s v="NMVP1"/>
    <d v="2017-03-29T00:00:00"/>
    <x v="0"/>
    <x v="0"/>
    <s v="AB"/>
    <x v="0"/>
  </r>
  <r>
    <s v="Single Family"/>
    <n v="165000"/>
    <x v="0"/>
    <s v="WRGI"/>
    <d v="2017-03-27T00:00:00"/>
    <x v="0"/>
    <x v="0"/>
    <s v="AB"/>
    <x v="0"/>
  </r>
  <r>
    <s v="Condo"/>
    <n v="165000"/>
    <x v="0"/>
    <s v="DNFR"/>
    <d v="2017-03-31T00:00:00"/>
    <x v="0"/>
    <x v="2"/>
    <s v="AB"/>
    <x v="0"/>
  </r>
  <r>
    <s v="Condo"/>
    <n v="166900"/>
    <x v="0"/>
    <s v="PREFP2"/>
    <d v="2017-01-31T00:00:00"/>
    <x v="0"/>
    <x v="9"/>
    <s v="AB"/>
    <x v="0"/>
  </r>
  <r>
    <s v="Single Family"/>
    <n v="167000"/>
    <x v="0"/>
    <s v="NWRG"/>
    <s v="04-Jan-17"/>
    <x v="0"/>
    <x v="0"/>
    <s v="AB"/>
    <x v="0"/>
  </r>
  <r>
    <s v="Condo"/>
    <n v="167000"/>
    <x v="0"/>
    <s v="NMVP1"/>
    <d v="2017-01-30T00:00:00"/>
    <x v="0"/>
    <x v="0"/>
    <s v="AB"/>
    <x v="0"/>
  </r>
  <r>
    <s v="Condo"/>
    <n v="167000"/>
    <x v="0"/>
    <s v="NMVP1"/>
    <d v="2017-01-27T00:00:00"/>
    <x v="0"/>
    <x v="0"/>
    <s v="AB"/>
    <x v="0"/>
  </r>
  <r>
    <s v="Condo"/>
    <n v="167000"/>
    <x v="0"/>
    <s v="NGRR"/>
    <s v="08-Feb-17"/>
    <x v="0"/>
    <x v="0"/>
    <s v="AB"/>
    <x v="0"/>
  </r>
  <r>
    <s v="Single Family"/>
    <n v="167419"/>
    <x v="0"/>
    <s v="FLIR"/>
    <d v="2017-02-28T00:00:00"/>
    <x v="0"/>
    <x v="0"/>
    <s v="AB"/>
    <x v="0"/>
  </r>
  <r>
    <s v="Condo"/>
    <n v="167500"/>
    <x v="0"/>
    <s v="CBRR03"/>
    <d v="2017-01-26T00:00:00"/>
    <x v="0"/>
    <x v="7"/>
    <s v="AB"/>
    <x v="0"/>
  </r>
  <r>
    <s v="Condo"/>
    <n v="167500"/>
    <x v="0"/>
    <s v="NRSI"/>
    <s v="03-Feb-17"/>
    <x v="0"/>
    <x v="11"/>
    <s v="AB"/>
    <x v="0"/>
  </r>
  <r>
    <s v="Condo"/>
    <n v="167500"/>
    <x v="0"/>
    <s v="NIBR"/>
    <d v="2017-01-27T00:00:00"/>
    <x v="0"/>
    <x v="0"/>
    <s v="AB"/>
    <x v="0"/>
  </r>
  <r>
    <s v="Condo"/>
    <n v="168000"/>
    <x v="0"/>
    <s v="BEVBE"/>
    <d v="2017-01-31T00:00:00"/>
    <x v="0"/>
    <x v="0"/>
    <s v="AB"/>
    <x v="0"/>
  </r>
  <r>
    <s v="Condo"/>
    <n v="168000"/>
    <x v="0"/>
    <s v="BHRI"/>
    <s v="02-Mar-17"/>
    <x v="0"/>
    <x v="0"/>
    <s v="AB"/>
    <x v="0"/>
  </r>
  <r>
    <s v="Condo"/>
    <n v="168000"/>
    <x v="0"/>
    <s v="GULB"/>
    <s v="03-Feb-17"/>
    <x v="0"/>
    <x v="0"/>
    <s v="AB"/>
    <x v="0"/>
  </r>
  <r>
    <s v="Condo"/>
    <n v="168000"/>
    <x v="0"/>
    <s v="NAMVT"/>
    <s v="05-Jan-17"/>
    <x v="0"/>
    <x v="3"/>
    <s v="AB"/>
    <x v="0"/>
  </r>
  <r>
    <s v="Condo"/>
    <n v="168000"/>
    <x v="0"/>
    <s v="CBRR02"/>
    <d v="2017-02-21T00:00:00"/>
    <x v="0"/>
    <x v="7"/>
    <s v="AB"/>
    <x v="0"/>
  </r>
  <r>
    <s v="Condo"/>
    <n v="169000"/>
    <x v="0"/>
    <s v="NDRC"/>
    <d v="2017-02-22T00:00:00"/>
    <x v="0"/>
    <x v="0"/>
    <s v="AB"/>
    <x v="0"/>
  </r>
  <r>
    <s v="Condo"/>
    <n v="169000"/>
    <x v="0"/>
    <s v="PREM06"/>
    <s v="09-Jan-17"/>
    <x v="0"/>
    <x v="8"/>
    <s v="AB"/>
    <x v="0"/>
  </r>
  <r>
    <s v="Condo"/>
    <n v="169000"/>
    <x v="0"/>
    <s v="PREM06"/>
    <d v="2017-01-31T00:00:00"/>
    <x v="0"/>
    <x v="8"/>
    <s v="AB"/>
    <x v="0"/>
  </r>
  <r>
    <s v="Condo"/>
    <n v="169000"/>
    <x v="0"/>
    <s v="NPPR"/>
    <d v="2017-03-20T00:00:00"/>
    <x v="0"/>
    <x v="6"/>
    <s v="AB"/>
    <x v="0"/>
  </r>
  <r>
    <s v="Condo"/>
    <n v="170000"/>
    <x v="0"/>
    <s v="WRGI"/>
    <d v="2017-02-28T00:00:00"/>
    <x v="0"/>
    <x v="0"/>
    <s v="AB"/>
    <x v="0"/>
  </r>
  <r>
    <s v="Condo"/>
    <n v="170000"/>
    <x v="0"/>
    <s v="BDOWN2"/>
    <d v="2017-01-24T00:00:00"/>
    <x v="0"/>
    <x v="2"/>
    <s v="AB"/>
    <x v="0"/>
  </r>
  <r>
    <s v="Condo"/>
    <n v="170000"/>
    <x v="0"/>
    <s v="NGRT"/>
    <d v="2017-03-15T00:00:00"/>
    <x v="0"/>
    <x v="0"/>
    <s v="AB"/>
    <x v="0"/>
  </r>
  <r>
    <s v="Condo"/>
    <n v="170000"/>
    <x v="0"/>
    <s v="BKWR"/>
    <d v="2017-02-17T00:00:00"/>
    <x v="0"/>
    <x v="5"/>
    <s v="AB"/>
    <x v="0"/>
  </r>
  <r>
    <s v="Single Family"/>
    <n v="170000"/>
    <x v="0"/>
    <s v="NXCH"/>
    <d v="2017-01-20T00:00:00"/>
    <x v="0"/>
    <x v="0"/>
    <s v="AB"/>
    <x v="0"/>
  </r>
  <r>
    <s v="Condo"/>
    <n v="170000"/>
    <x v="0"/>
    <s v="PREM12"/>
    <d v="2017-02-14T00:00:00"/>
    <x v="0"/>
    <x v="8"/>
    <s v="AB"/>
    <x v="0"/>
  </r>
  <r>
    <s v="Condo"/>
    <n v="170000"/>
    <x v="0"/>
    <s v="DNFR"/>
    <d v="2017-02-15T00:00:00"/>
    <x v="0"/>
    <x v="2"/>
    <s v="AB"/>
    <x v="0"/>
  </r>
  <r>
    <s v="Condo"/>
    <n v="170000"/>
    <x v="0"/>
    <s v="NPPR"/>
    <d v="2017-01-17T00:00:00"/>
    <x v="0"/>
    <x v="6"/>
    <s v="AB"/>
    <x v="0"/>
  </r>
  <r>
    <s v="Condo"/>
    <n v="170000"/>
    <x v="0"/>
    <s v="NHAB02"/>
    <s v="09-Jan-17"/>
    <x v="0"/>
    <x v="0"/>
    <s v="AB"/>
    <x v="0"/>
  </r>
  <r>
    <s v="Condo"/>
    <n v="170000"/>
    <x v="0"/>
    <s v="DNFRI"/>
    <s v="02-Feb-17"/>
    <x v="0"/>
    <x v="2"/>
    <s v="AB"/>
    <x v="0"/>
  </r>
  <r>
    <s v="Condo"/>
    <n v="170000"/>
    <x v="0"/>
    <s v="CBRR03"/>
    <d v="2017-01-20T00:00:00"/>
    <x v="0"/>
    <x v="7"/>
    <s v="AB"/>
    <x v="0"/>
  </r>
  <r>
    <s v="Condo"/>
    <n v="171000"/>
    <x v="0"/>
    <s v="BGLP"/>
    <d v="2017-03-31T00:00:00"/>
    <x v="0"/>
    <x v="0"/>
    <s v="AB"/>
    <x v="0"/>
  </r>
  <r>
    <s v="Condo"/>
    <n v="171000"/>
    <x v="0"/>
    <s v="PREP"/>
    <d v="2017-02-21T00:00:00"/>
    <x v="0"/>
    <x v="6"/>
    <s v="AB"/>
    <x v="0"/>
  </r>
  <r>
    <s v="Condo"/>
    <n v="171000"/>
    <x v="0"/>
    <s v="FFCRL"/>
    <d v="2017-02-15T00:00:00"/>
    <x v="0"/>
    <x v="0"/>
    <s v="AB"/>
    <x v="0"/>
  </r>
  <r>
    <s v="Condo"/>
    <n v="171000"/>
    <x v="0"/>
    <s v="NRSI"/>
    <d v="2017-02-17T00:00:00"/>
    <x v="0"/>
    <x v="11"/>
    <s v="AB"/>
    <x v="0"/>
  </r>
  <r>
    <s v="Condo"/>
    <n v="171500"/>
    <x v="0"/>
    <s v="WOOD24"/>
    <d v="2017-03-10T00:00:00"/>
    <x v="0"/>
    <x v="1"/>
    <s v="AB"/>
    <x v="0"/>
  </r>
  <r>
    <s v="Condo"/>
    <n v="171500"/>
    <x v="0"/>
    <s v="DNFR"/>
    <s v="07-Mar-17"/>
    <x v="0"/>
    <x v="2"/>
    <s v="AB"/>
    <x v="0"/>
  </r>
  <r>
    <s v="Condo"/>
    <n v="172000"/>
    <x v="0"/>
    <s v="NCOF"/>
    <d v="2017-02-22T00:00:00"/>
    <x v="0"/>
    <x v="0"/>
    <s v="AB"/>
    <x v="0"/>
  </r>
  <r>
    <s v="Condo"/>
    <n v="172000"/>
    <x v="0"/>
    <s v="NPPR"/>
    <d v="2017-01-10T00:00:00"/>
    <x v="0"/>
    <x v="6"/>
    <s v="AB"/>
    <x v="0"/>
  </r>
  <r>
    <s v="Condo"/>
    <n v="172500"/>
    <x v="0"/>
    <s v="NCJC"/>
    <d v="2017-01-25T00:00:00"/>
    <x v="0"/>
    <x v="0"/>
    <s v="AB"/>
    <x v="0"/>
  </r>
  <r>
    <s v="Condo"/>
    <n v="172750"/>
    <x v="0"/>
    <s v="FSHER"/>
    <d v="2017-01-18T00:00:00"/>
    <x v="0"/>
    <x v="0"/>
    <s v="AB"/>
    <x v="0"/>
  </r>
  <r>
    <s v="Condo"/>
    <n v="172900"/>
    <x v="0"/>
    <s v="NPPR"/>
    <d v="2017-02-21T00:00:00"/>
    <x v="0"/>
    <x v="6"/>
    <s v="AB"/>
    <x v="0"/>
  </r>
  <r>
    <s v="Condo"/>
    <n v="173000"/>
    <x v="0"/>
    <s v="WOOD"/>
    <d v="2017-03-27T00:00:00"/>
    <x v="0"/>
    <x v="1"/>
    <s v="AB"/>
    <x v="0"/>
  </r>
  <r>
    <s v="Condo"/>
    <n v="173500"/>
    <x v="0"/>
    <s v="DNFR"/>
    <d v="2017-02-21T00:00:00"/>
    <x v="0"/>
    <x v="2"/>
    <s v="AB"/>
    <x v="0"/>
  </r>
  <r>
    <s v="Condo"/>
    <n v="174000"/>
    <x v="0"/>
    <s v="RLTY"/>
    <d v="2017-02-28T00:00:00"/>
    <x v="0"/>
    <x v="0"/>
    <s v="AB"/>
    <x v="0"/>
  </r>
  <r>
    <s v="Condo"/>
    <n v="174000"/>
    <x v="0"/>
    <s v="NRDR02"/>
    <d v="2017-03-14T00:00:00"/>
    <x v="0"/>
    <x v="0"/>
    <s v="AB"/>
    <x v="0"/>
  </r>
  <r>
    <s v="Condo"/>
    <n v="174000"/>
    <x v="0"/>
    <s v="FOREC"/>
    <s v="06-Feb-17"/>
    <x v="0"/>
    <x v="0"/>
    <s v="AB"/>
    <x v="0"/>
  </r>
  <r>
    <s v="Condo"/>
    <n v="174000"/>
    <x v="0"/>
    <s v="NPOI"/>
    <d v="2017-03-10T00:00:00"/>
    <x v="0"/>
    <x v="0"/>
    <s v="AB"/>
    <x v="0"/>
  </r>
  <r>
    <s v="Single Family"/>
    <n v="174000"/>
    <x v="0"/>
    <s v="DNFR"/>
    <d v="2017-03-29T00:00:00"/>
    <x v="0"/>
    <x v="2"/>
    <s v="AB"/>
    <x v="0"/>
  </r>
  <r>
    <s v="Condo"/>
    <n v="174814"/>
    <x v="0"/>
    <s v="RHSSI"/>
    <s v="03-Feb-17"/>
    <x v="0"/>
    <x v="0"/>
    <s v="AB"/>
    <x v="0"/>
  </r>
  <r>
    <s v="Condo"/>
    <n v="174900"/>
    <x v="0"/>
    <s v="DNFRI"/>
    <d v="2017-02-27T00:00:00"/>
    <x v="0"/>
    <x v="2"/>
    <s v="AB"/>
    <x v="0"/>
  </r>
  <r>
    <s v="Condo"/>
    <n v="175000"/>
    <x v="0"/>
    <s v="BBRE"/>
    <s v="06-Jan-17"/>
    <x v="0"/>
    <x v="0"/>
    <s v="AB"/>
    <x v="0"/>
  </r>
  <r>
    <s v="Condo"/>
    <n v="175000"/>
    <x v="0"/>
    <s v="BRSRE4"/>
    <s v="06-Feb-17"/>
    <x v="0"/>
    <x v="9"/>
    <s v="AB"/>
    <x v="0"/>
  </r>
  <r>
    <s v="Condo"/>
    <n v="175000"/>
    <x v="0"/>
    <s v="JRWD03"/>
    <d v="2017-02-10T00:00:00"/>
    <x v="0"/>
    <x v="1"/>
    <s v="AB"/>
    <x v="0"/>
  </r>
  <r>
    <s v="Condo"/>
    <n v="175000"/>
    <x v="0"/>
    <s v="NPOI"/>
    <s v="02-Feb-17"/>
    <x v="0"/>
    <x v="0"/>
    <s v="AB"/>
    <x v="0"/>
  </r>
  <r>
    <s v="Condo"/>
    <n v="175000"/>
    <x v="0"/>
    <s v="NMVP1"/>
    <d v="2017-01-24T00:00:00"/>
    <x v="0"/>
    <x v="0"/>
    <s v="AB"/>
    <x v="0"/>
  </r>
  <r>
    <s v="Condo"/>
    <n v="175000"/>
    <x v="0"/>
    <s v="NPPM"/>
    <d v="2017-03-20T00:00:00"/>
    <x v="0"/>
    <x v="0"/>
    <s v="AB"/>
    <x v="0"/>
  </r>
  <r>
    <s v="Condo"/>
    <n v="175000"/>
    <x v="0"/>
    <s v="NJDF"/>
    <s v="01-Mar-17"/>
    <x v="0"/>
    <x v="0"/>
    <s v="AB"/>
    <x v="0"/>
  </r>
  <r>
    <s v="Condo"/>
    <n v="175000"/>
    <x v="0"/>
    <s v="NWRF2"/>
    <d v="2017-02-27T00:00:00"/>
    <x v="0"/>
    <x v="12"/>
    <s v="AB"/>
    <x v="0"/>
  </r>
  <r>
    <s v="Condo"/>
    <n v="175000"/>
    <x v="0"/>
    <s v="WOOD05"/>
    <s v="05-Jan-17"/>
    <x v="0"/>
    <x v="1"/>
    <s v="AB"/>
    <x v="0"/>
  </r>
  <r>
    <s v="Condo"/>
    <n v="175000"/>
    <x v="0"/>
    <s v="NPPR"/>
    <s v="08-Feb-17"/>
    <x v="0"/>
    <x v="6"/>
    <s v="AB"/>
    <x v="0"/>
  </r>
  <r>
    <s v="Condo"/>
    <n v="175000"/>
    <x v="0"/>
    <s v="NAMVT"/>
    <d v="2017-03-15T00:00:00"/>
    <x v="0"/>
    <x v="3"/>
    <s v="AB"/>
    <x v="0"/>
  </r>
  <r>
    <s v="Condo"/>
    <n v="175000"/>
    <x v="0"/>
    <s v="VPI"/>
    <d v="2017-02-28T00:00:00"/>
    <x v="0"/>
    <x v="0"/>
    <s v="AB"/>
    <x v="0"/>
  </r>
  <r>
    <s v="Condo"/>
    <n v="176000"/>
    <x v="0"/>
    <s v="NPPR"/>
    <d v="2017-02-28T00:00:00"/>
    <x v="0"/>
    <x v="6"/>
    <s v="AB"/>
    <x v="0"/>
  </r>
  <r>
    <s v="Condo"/>
    <n v="176000"/>
    <x v="0"/>
    <s v="NMVP1"/>
    <d v="2017-03-14T00:00:00"/>
    <x v="0"/>
    <x v="0"/>
    <s v="AB"/>
    <x v="0"/>
  </r>
  <r>
    <s v="Condo"/>
    <n v="176000"/>
    <x v="0"/>
    <s v="NWRF2"/>
    <d v="2017-02-14T00:00:00"/>
    <x v="0"/>
    <x v="12"/>
    <s v="AB"/>
    <x v="0"/>
  </r>
  <r>
    <s v="Condo"/>
    <n v="176500"/>
    <x v="0"/>
    <s v="WOOD18"/>
    <s v="09-Mar-17"/>
    <x v="0"/>
    <x v="1"/>
    <s v="AB"/>
    <x v="0"/>
  </r>
  <r>
    <s v="Single Family"/>
    <n v="176500"/>
    <x v="0"/>
    <s v="NFHR"/>
    <d v="2017-02-17T00:00:00"/>
    <x v="0"/>
    <x v="0"/>
    <s v="AB"/>
    <x v="0"/>
  </r>
  <r>
    <s v="Condo"/>
    <n v="177000"/>
    <x v="0"/>
    <s v="CBRR03"/>
    <s v="01-Mar-17"/>
    <x v="0"/>
    <x v="7"/>
    <s v="AB"/>
    <x v="0"/>
  </r>
  <r>
    <s v="Condo"/>
    <n v="177500"/>
    <x v="0"/>
    <s v="NPPR3"/>
    <s v="09-Mar-17"/>
    <x v="0"/>
    <x v="6"/>
    <s v="AB"/>
    <x v="0"/>
  </r>
  <r>
    <s v="Condo"/>
    <n v="178000"/>
    <x v="0"/>
    <s v="FSBLT05"/>
    <d v="2017-03-27T00:00:00"/>
    <x v="0"/>
    <x v="0"/>
    <s v="AB"/>
    <x v="0"/>
  </r>
  <r>
    <s v="Condo"/>
    <n v="178000"/>
    <x v="0"/>
    <s v="DNFR"/>
    <d v="2017-02-16T00:00:00"/>
    <x v="0"/>
    <x v="2"/>
    <s v="AB"/>
    <x v="0"/>
  </r>
  <r>
    <s v="Condo"/>
    <n v="178000"/>
    <x v="0"/>
    <s v="SOBA"/>
    <s v="06-Feb-17"/>
    <x v="0"/>
    <x v="0"/>
    <s v="AB"/>
    <x v="0"/>
  </r>
  <r>
    <s v="Condo"/>
    <n v="178000"/>
    <x v="0"/>
    <s v="NPPR"/>
    <s v="09-Jan-17"/>
    <x v="0"/>
    <x v="6"/>
    <s v="AB"/>
    <x v="0"/>
  </r>
  <r>
    <s v="Condo"/>
    <n v="178000"/>
    <x v="0"/>
    <s v="DNFR"/>
    <d v="2017-03-30T00:00:00"/>
    <x v="0"/>
    <x v="2"/>
    <s v="AB"/>
    <x v="0"/>
  </r>
  <r>
    <s v="Condo"/>
    <n v="179000"/>
    <x v="0"/>
    <s v="NSMO"/>
    <d v="2017-03-21T00:00:00"/>
    <x v="0"/>
    <x v="0"/>
    <s v="AB"/>
    <x v="0"/>
  </r>
  <r>
    <s v="Condo"/>
    <n v="179000"/>
    <x v="0"/>
    <s v="NBHHS"/>
    <d v="2017-02-28T00:00:00"/>
    <x v="0"/>
    <x v="10"/>
    <s v="AB"/>
    <x v="0"/>
  </r>
  <r>
    <s v="Condo"/>
    <n v="179000"/>
    <x v="0"/>
    <s v="WOOD05"/>
    <d v="2017-03-16T00:00:00"/>
    <x v="0"/>
    <x v="1"/>
    <s v="AB"/>
    <x v="0"/>
  </r>
  <r>
    <s v="Single Family"/>
    <n v="179500"/>
    <x v="0"/>
    <s v="FREM"/>
    <d v="2017-01-13T00:00:00"/>
    <x v="0"/>
    <x v="0"/>
    <s v="AB"/>
    <x v="0"/>
  </r>
  <r>
    <s v="Condo"/>
    <n v="179500"/>
    <x v="0"/>
    <s v="NKEAT"/>
    <d v="2017-03-16T00:00:00"/>
    <x v="0"/>
    <x v="0"/>
    <s v="AB"/>
    <x v="0"/>
  </r>
  <r>
    <s v="Single Family"/>
    <n v="179900"/>
    <x v="0"/>
    <s v="FDCB"/>
    <d v="2017-03-22T00:00:00"/>
    <x v="0"/>
    <x v="0"/>
    <s v="AB"/>
    <x v="0"/>
  </r>
  <r>
    <s v="Condo"/>
    <n v="180000"/>
    <x v="0"/>
    <s v="WOOD17"/>
    <s v="06-Jan-17"/>
    <x v="0"/>
    <x v="1"/>
    <s v="AB"/>
    <x v="0"/>
  </r>
  <r>
    <s v="Condo"/>
    <n v="180000"/>
    <x v="0"/>
    <s v="BRSRE2"/>
    <s v="03-Mar-17"/>
    <x v="0"/>
    <x v="9"/>
    <s v="AB"/>
    <x v="0"/>
  </r>
  <r>
    <s v="Condo"/>
    <n v="180000"/>
    <x v="0"/>
    <s v="PREM03"/>
    <s v="01-Mar-17"/>
    <x v="0"/>
    <x v="8"/>
    <s v="AB"/>
    <x v="0"/>
  </r>
  <r>
    <s v="Condo"/>
    <n v="180000"/>
    <x v="0"/>
    <s v="ABRIN"/>
    <d v="2017-03-15T00:00:00"/>
    <x v="0"/>
    <x v="0"/>
    <s v="AB"/>
    <x v="0"/>
  </r>
  <r>
    <s v="Condo"/>
    <n v="180000"/>
    <x v="0"/>
    <s v="BKWR"/>
    <d v="2017-03-14T00:00:00"/>
    <x v="0"/>
    <x v="5"/>
    <s v="AB"/>
    <x v="0"/>
  </r>
  <r>
    <s v="Condo"/>
    <n v="180000"/>
    <x v="0"/>
    <s v="FREM"/>
    <s v="07-Mar-17"/>
    <x v="0"/>
    <x v="0"/>
    <s v="AB"/>
    <x v="0"/>
  </r>
  <r>
    <s v="Condo"/>
    <n v="180000"/>
    <x v="0"/>
    <s v="WOOD"/>
    <d v="2017-03-31T00:00:00"/>
    <x v="0"/>
    <x v="1"/>
    <s v="AB"/>
    <x v="0"/>
  </r>
  <r>
    <s v="Condo"/>
    <n v="180000"/>
    <x v="0"/>
    <s v="NBRE"/>
    <d v="2017-02-20T00:00:00"/>
    <x v="0"/>
    <x v="0"/>
    <s v="AB"/>
    <x v="0"/>
  </r>
  <r>
    <s v="Condo"/>
    <n v="180000"/>
    <x v="0"/>
    <s v="NF&amp;FR"/>
    <d v="2017-01-10T00:00:00"/>
    <x v="0"/>
    <x v="0"/>
    <s v="AB"/>
    <x v="0"/>
  </r>
  <r>
    <s v="Single Family"/>
    <n v="180000"/>
    <x v="0"/>
    <s v="HOMQ"/>
    <d v="2017-03-14T00:00:00"/>
    <x v="0"/>
    <x v="0"/>
    <s v="AB"/>
    <x v="0"/>
  </r>
  <r>
    <s v="Condo"/>
    <n v="180000"/>
    <x v="0"/>
    <s v="ABRIN"/>
    <s v="08-Mar-17"/>
    <x v="0"/>
    <x v="0"/>
    <s v="AB"/>
    <x v="0"/>
  </r>
  <r>
    <s v="Condo"/>
    <n v="180000"/>
    <x v="0"/>
    <s v="NMVP1"/>
    <s v="09-Mar-17"/>
    <x v="0"/>
    <x v="0"/>
    <s v="AB"/>
    <x v="0"/>
  </r>
  <r>
    <s v="Condo"/>
    <n v="180000"/>
    <x v="0"/>
    <s v="NDRC"/>
    <d v="2017-03-10T00:00:00"/>
    <x v="0"/>
    <x v="0"/>
    <s v="AB"/>
    <x v="0"/>
  </r>
  <r>
    <s v="Single Family"/>
    <n v="180000"/>
    <x v="0"/>
    <s v="NMARN"/>
    <d v="2017-01-25T00:00:00"/>
    <x v="0"/>
    <x v="0"/>
    <s v="AB"/>
    <x v="0"/>
  </r>
  <r>
    <s v="Condo"/>
    <n v="180000"/>
    <x v="0"/>
    <s v="PREM12"/>
    <d v="2017-02-21T00:00:00"/>
    <x v="0"/>
    <x v="8"/>
    <s v="AB"/>
    <x v="0"/>
  </r>
  <r>
    <s v="Condo"/>
    <n v="180000"/>
    <x v="0"/>
    <s v="NVWR"/>
    <d v="2017-03-10T00:00:00"/>
    <x v="0"/>
    <x v="4"/>
    <s v="AB"/>
    <x v="0"/>
  </r>
  <r>
    <s v="Condo"/>
    <n v="180000"/>
    <x v="0"/>
    <s v="CBRR03"/>
    <d v="2017-03-16T00:00:00"/>
    <x v="0"/>
    <x v="7"/>
    <s v="AB"/>
    <x v="0"/>
  </r>
  <r>
    <s v="Condo"/>
    <n v="180000"/>
    <x v="0"/>
    <s v="PRS"/>
    <d v="2017-03-17T00:00:00"/>
    <x v="0"/>
    <x v="0"/>
    <s v="AB"/>
    <x v="0"/>
  </r>
  <r>
    <s v="Condo"/>
    <n v="180500"/>
    <x v="0"/>
    <s v="NLXB"/>
    <d v="2017-03-24T00:00:00"/>
    <x v="0"/>
    <x v="0"/>
    <s v="AB"/>
    <x v="0"/>
  </r>
  <r>
    <s v="Condo"/>
    <n v="181000"/>
    <x v="0"/>
    <s v="NLEN2"/>
    <d v="2017-02-28T00:00:00"/>
    <x v="0"/>
    <x v="0"/>
    <s v="AB"/>
    <x v="0"/>
  </r>
  <r>
    <s v="Condo"/>
    <n v="181000"/>
    <x v="0"/>
    <s v="DNFR"/>
    <d v="2017-01-12T00:00:00"/>
    <x v="0"/>
    <x v="2"/>
    <s v="AB"/>
    <x v="0"/>
  </r>
  <r>
    <s v="Condo"/>
    <n v="181000"/>
    <x v="0"/>
    <s v="NSKW"/>
    <d v="2017-03-15T00:00:00"/>
    <x v="0"/>
    <x v="0"/>
    <s v="AB"/>
    <x v="0"/>
  </r>
  <r>
    <s v="Condo"/>
    <n v="181000"/>
    <x v="0"/>
    <s v="NPPR"/>
    <d v="2017-01-24T00:00:00"/>
    <x v="0"/>
    <x v="6"/>
    <s v="AB"/>
    <x v="0"/>
  </r>
  <r>
    <s v="Single Family"/>
    <n v="181000"/>
    <x v="0"/>
    <s v="NMVP1"/>
    <d v="2017-01-23T00:00:00"/>
    <x v="0"/>
    <x v="0"/>
    <s v="AB"/>
    <x v="0"/>
  </r>
  <r>
    <s v="Condo"/>
    <n v="182000"/>
    <x v="0"/>
    <s v="NKWRN"/>
    <d v="2017-01-24T00:00:00"/>
    <x v="0"/>
    <x v="0"/>
    <s v="AB"/>
    <x v="0"/>
  </r>
  <r>
    <s v="Condo"/>
    <n v="182500"/>
    <x v="0"/>
    <s v="WOOD05"/>
    <d v="2017-03-17T00:00:00"/>
    <x v="0"/>
    <x v="1"/>
    <s v="AB"/>
    <x v="0"/>
  </r>
  <r>
    <s v="Condo"/>
    <n v="182500"/>
    <x v="0"/>
    <s v="WOOD24"/>
    <d v="2017-03-15T00:00:00"/>
    <x v="0"/>
    <x v="1"/>
    <s v="AB"/>
    <x v="0"/>
  </r>
  <r>
    <s v="Condo"/>
    <n v="182500"/>
    <x v="0"/>
    <s v="NPPR3"/>
    <d v="2017-02-15T00:00:00"/>
    <x v="0"/>
    <x v="6"/>
    <s v="AB"/>
    <x v="0"/>
  </r>
  <r>
    <s v="Condo"/>
    <n v="182500"/>
    <x v="0"/>
    <s v="NPPM"/>
    <d v="2017-02-14T00:00:00"/>
    <x v="0"/>
    <x v="0"/>
    <s v="AB"/>
    <x v="0"/>
  </r>
  <r>
    <s v="Condo"/>
    <n v="182500"/>
    <x v="0"/>
    <s v="NPOI"/>
    <d v="2017-02-24T00:00:00"/>
    <x v="0"/>
    <x v="0"/>
    <s v="AB"/>
    <x v="0"/>
  </r>
  <r>
    <s v="Condo"/>
    <n v="183000"/>
    <x v="0"/>
    <s v="BRED"/>
    <d v="2017-01-10T00:00:00"/>
    <x v="0"/>
    <x v="0"/>
    <s v="AB"/>
    <x v="0"/>
  </r>
  <r>
    <s v="Condo"/>
    <n v="183000"/>
    <x v="0"/>
    <s v="NPPR"/>
    <s v="09-Jan-17"/>
    <x v="0"/>
    <x v="6"/>
    <s v="AB"/>
    <x v="0"/>
  </r>
  <r>
    <s v="Condo"/>
    <n v="183000"/>
    <x v="0"/>
    <s v="WOOD17"/>
    <s v="02-Jan-17"/>
    <x v="0"/>
    <x v="1"/>
    <s v="AB"/>
    <x v="0"/>
  </r>
  <r>
    <s v="Condo"/>
    <n v="183000"/>
    <x v="0"/>
    <s v="DNFR"/>
    <d v="2017-03-10T00:00:00"/>
    <x v="0"/>
    <x v="2"/>
    <s v="AB"/>
    <x v="0"/>
  </r>
  <r>
    <s v="Condo"/>
    <n v="183450"/>
    <x v="0"/>
    <s v="NAMVT"/>
    <d v="2017-02-24T00:00:00"/>
    <x v="0"/>
    <x v="3"/>
    <s v="AB"/>
    <x v="0"/>
  </r>
  <r>
    <s v="Condo"/>
    <n v="183500"/>
    <x v="0"/>
    <s v="BSRU"/>
    <d v="2017-03-22T00:00:00"/>
    <x v="0"/>
    <x v="0"/>
    <s v="AB"/>
    <x v="0"/>
  </r>
  <r>
    <s v="Condo"/>
    <n v="184000"/>
    <x v="0"/>
    <s v="NBWP"/>
    <d v="2017-02-21T00:00:00"/>
    <x v="0"/>
    <x v="0"/>
    <s v="AB"/>
    <x v="0"/>
  </r>
  <r>
    <s v="Single Family"/>
    <n v="184219"/>
    <x v="0"/>
    <s v="RHSSI"/>
    <s v="03-Feb-17"/>
    <x v="0"/>
    <x v="0"/>
    <s v="AB"/>
    <x v="0"/>
  </r>
  <r>
    <s v="Condo"/>
    <n v="184500"/>
    <x v="0"/>
    <s v="NAMVT"/>
    <d v="2017-03-16T00:00:00"/>
    <x v="0"/>
    <x v="3"/>
    <s v="AB"/>
    <x v="0"/>
  </r>
  <r>
    <s v="Condo"/>
    <n v="185000"/>
    <x v="0"/>
    <s v="NDRC"/>
    <s v="06-Jan-17"/>
    <x v="0"/>
    <x v="0"/>
    <s v="AB"/>
    <x v="0"/>
  </r>
  <r>
    <s v="Condo"/>
    <n v="185000"/>
    <x v="0"/>
    <s v="JRWD03"/>
    <d v="2017-01-31T00:00:00"/>
    <x v="0"/>
    <x v="1"/>
    <s v="AB"/>
    <x v="0"/>
  </r>
  <r>
    <s v="Condo"/>
    <n v="185000"/>
    <x v="0"/>
    <s v="VIPR07"/>
    <d v="2017-03-31T00:00:00"/>
    <x v="0"/>
    <x v="0"/>
    <s v="AB"/>
    <x v="0"/>
  </r>
  <r>
    <s v="Condo"/>
    <n v="185000"/>
    <x v="0"/>
    <s v="NVANR"/>
    <s v="03-Mar-17"/>
    <x v="0"/>
    <x v="0"/>
    <s v="AB"/>
    <x v="0"/>
  </r>
  <r>
    <s v="Condo"/>
    <n v="185000"/>
    <x v="0"/>
    <s v="NPPR"/>
    <d v="2017-03-27T00:00:00"/>
    <x v="0"/>
    <x v="6"/>
    <s v="AB"/>
    <x v="0"/>
  </r>
  <r>
    <s v="Condo"/>
    <n v="185000"/>
    <x v="0"/>
    <s v="DNFR"/>
    <d v="2017-01-19T00:00:00"/>
    <x v="0"/>
    <x v="2"/>
    <s v="AB"/>
    <x v="0"/>
  </r>
  <r>
    <s v="Condo"/>
    <n v="185000"/>
    <x v="0"/>
    <s v="VPI"/>
    <s v="07-Feb-17"/>
    <x v="0"/>
    <x v="0"/>
    <s v="AB"/>
    <x v="0"/>
  </r>
  <r>
    <s v="Condo"/>
    <n v="185000"/>
    <x v="0"/>
    <s v="DNFR"/>
    <d v="2017-03-17T00:00:00"/>
    <x v="0"/>
    <x v="2"/>
    <s v="AB"/>
    <x v="0"/>
  </r>
  <r>
    <s v="Condo"/>
    <n v="185000"/>
    <x v="0"/>
    <s v="NTRA"/>
    <d v="2017-03-16T00:00:00"/>
    <x v="0"/>
    <x v="0"/>
    <s v="AB"/>
    <x v="0"/>
  </r>
  <r>
    <s v="Condo"/>
    <n v="185000"/>
    <x v="0"/>
    <s v="NPPR"/>
    <s v="01-Mar-17"/>
    <x v="0"/>
    <x v="6"/>
    <s v="AB"/>
    <x v="0"/>
  </r>
  <r>
    <s v="Condo"/>
    <n v="185000"/>
    <x v="0"/>
    <s v="NTRA"/>
    <d v="2017-02-28T00:00:00"/>
    <x v="0"/>
    <x v="0"/>
    <s v="AB"/>
    <x v="0"/>
  </r>
  <r>
    <s v="Condo"/>
    <n v="185000"/>
    <x v="0"/>
    <s v="NBHHS2"/>
    <s v="06-Feb-17"/>
    <x v="0"/>
    <x v="10"/>
    <s v="AB"/>
    <x v="0"/>
  </r>
  <r>
    <s v="Condo"/>
    <n v="185000"/>
    <x v="0"/>
    <s v="WOOD17"/>
    <d v="2017-02-28T00:00:00"/>
    <x v="0"/>
    <x v="1"/>
    <s v="AB"/>
    <x v="0"/>
  </r>
  <r>
    <s v="Condo"/>
    <n v="185000"/>
    <x v="0"/>
    <s v="NPPR"/>
    <d v="2017-01-26T00:00:00"/>
    <x v="0"/>
    <x v="6"/>
    <s v="AB"/>
    <x v="0"/>
  </r>
  <r>
    <s v="Condo"/>
    <n v="185000"/>
    <x v="0"/>
    <s v="NPPR"/>
    <d v="2017-02-13T00:00:00"/>
    <x v="0"/>
    <x v="6"/>
    <s v="AB"/>
    <x v="0"/>
  </r>
  <r>
    <s v="Single Family"/>
    <n v="185325"/>
    <x v="0"/>
    <s v="NAJI"/>
    <s v="06-Jan-17"/>
    <x v="0"/>
    <x v="0"/>
    <s v="AB"/>
    <x v="0"/>
  </r>
  <r>
    <s v="Single Family"/>
    <n v="186000"/>
    <x v="0"/>
    <s v="WRGI"/>
    <d v="2017-03-17T00:00:00"/>
    <x v="0"/>
    <x v="0"/>
    <s v="AB"/>
    <x v="0"/>
  </r>
  <r>
    <s v="Condo"/>
    <n v="186000"/>
    <x v="0"/>
    <s v="NPPR"/>
    <d v="2017-03-30T00:00:00"/>
    <x v="0"/>
    <x v="6"/>
    <s v="AB"/>
    <x v="0"/>
  </r>
  <r>
    <s v="Single Family"/>
    <n v="186309"/>
    <x v="0"/>
    <s v="RHSSI"/>
    <d v="2017-01-19T00:00:00"/>
    <x v="0"/>
    <x v="0"/>
    <s v="AB"/>
    <x v="0"/>
  </r>
  <r>
    <s v="Condo"/>
    <n v="187000"/>
    <x v="0"/>
    <s v="NMVP1"/>
    <d v="2017-03-10T00:00:00"/>
    <x v="0"/>
    <x v="0"/>
    <s v="AB"/>
    <x v="0"/>
  </r>
  <r>
    <s v="Condo"/>
    <n v="187775"/>
    <x v="0"/>
    <s v="DNFRI"/>
    <s v="06-Mar-17"/>
    <x v="0"/>
    <x v="2"/>
    <s v="AB"/>
    <x v="0"/>
  </r>
  <r>
    <s v="Condo"/>
    <n v="188000"/>
    <x v="0"/>
    <s v="NLXB"/>
    <s v="06-Mar-17"/>
    <x v="0"/>
    <x v="0"/>
    <s v="AB"/>
    <x v="0"/>
  </r>
  <r>
    <s v="Condo"/>
    <n v="188000"/>
    <x v="0"/>
    <s v="NPPR"/>
    <d v="2017-01-10T00:00:00"/>
    <x v="0"/>
    <x v="6"/>
    <s v="AB"/>
    <x v="0"/>
  </r>
  <r>
    <s v="Condo"/>
    <n v="188000"/>
    <x v="0"/>
    <s v="DNFR"/>
    <d v="2017-01-17T00:00:00"/>
    <x v="0"/>
    <x v="2"/>
    <s v="AB"/>
    <x v="0"/>
  </r>
  <r>
    <s v="Condo"/>
    <n v="188000"/>
    <x v="0"/>
    <s v="WOOD05"/>
    <d v="2017-01-17T00:00:00"/>
    <x v="0"/>
    <x v="1"/>
    <s v="AB"/>
    <x v="0"/>
  </r>
  <r>
    <s v="Condo"/>
    <n v="188000"/>
    <x v="0"/>
    <s v="NWRG"/>
    <s v="02-Feb-17"/>
    <x v="0"/>
    <x v="0"/>
    <s v="AB"/>
    <x v="0"/>
  </r>
  <r>
    <s v="Condo"/>
    <n v="188000"/>
    <x v="0"/>
    <s v="NAMVT"/>
    <d v="2017-03-14T00:00:00"/>
    <x v="0"/>
    <x v="3"/>
    <s v="AB"/>
    <x v="0"/>
  </r>
  <r>
    <s v="Single Family"/>
    <n v="188000"/>
    <x v="0"/>
    <s v="NPPM"/>
    <d v="2017-02-13T00:00:00"/>
    <x v="0"/>
    <x v="0"/>
    <s v="AB"/>
    <x v="0"/>
  </r>
  <r>
    <s v="Condo"/>
    <n v="189000"/>
    <x v="0"/>
    <s v="NKEAT"/>
    <d v="2017-02-17T00:00:00"/>
    <x v="0"/>
    <x v="0"/>
    <s v="AB"/>
    <x v="0"/>
  </r>
  <r>
    <s v="Condo"/>
    <n v="189000"/>
    <x v="0"/>
    <s v="NFHR"/>
    <d v="2017-02-16T00:00:00"/>
    <x v="0"/>
    <x v="0"/>
    <s v="AB"/>
    <x v="0"/>
  </r>
  <r>
    <s v="Condo"/>
    <n v="189000"/>
    <x v="0"/>
    <s v="DNFR"/>
    <d v="2017-01-20T00:00:00"/>
    <x v="0"/>
    <x v="2"/>
    <s v="AB"/>
    <x v="0"/>
  </r>
  <r>
    <s v="Condo"/>
    <n v="189500"/>
    <x v="0"/>
    <s v="BRUC"/>
    <d v="2017-03-29T00:00:00"/>
    <x v="0"/>
    <x v="0"/>
    <s v="AB"/>
    <x v="0"/>
  </r>
  <r>
    <s v="Condo"/>
    <n v="189900"/>
    <x v="0"/>
    <s v="BKWR"/>
    <d v="2017-03-20T00:00:00"/>
    <x v="0"/>
    <x v="5"/>
    <s v="AB"/>
    <x v="0"/>
  </r>
  <r>
    <s v="Condo"/>
    <n v="190000"/>
    <x v="0"/>
    <s v="NBHHS"/>
    <s v="03-Jan-17"/>
    <x v="0"/>
    <x v="10"/>
    <s v="AB"/>
    <x v="0"/>
  </r>
  <r>
    <s v="Condo"/>
    <n v="190000"/>
    <x v="0"/>
    <s v="NPPR"/>
    <d v="2017-02-17T00:00:00"/>
    <x v="0"/>
    <x v="6"/>
    <s v="AB"/>
    <x v="0"/>
  </r>
  <r>
    <s v="Condo"/>
    <n v="190000"/>
    <x v="0"/>
    <s v="BKWR"/>
    <d v="2017-02-23T00:00:00"/>
    <x v="0"/>
    <x v="5"/>
    <s v="AB"/>
    <x v="0"/>
  </r>
  <r>
    <s v="Condo"/>
    <n v="190000"/>
    <x v="0"/>
    <s v="BKWR"/>
    <d v="2017-03-15T00:00:00"/>
    <x v="0"/>
    <x v="5"/>
    <s v="AB"/>
    <x v="0"/>
  </r>
  <r>
    <s v="Condo"/>
    <n v="190000"/>
    <x v="0"/>
    <s v="HRRC"/>
    <d v="2017-03-31T00:00:00"/>
    <x v="0"/>
    <x v="0"/>
    <s v="AB"/>
    <x v="0"/>
  </r>
  <r>
    <s v="Condo"/>
    <n v="190000"/>
    <x v="0"/>
    <s v="NLEN2"/>
    <d v="2017-02-28T00:00:00"/>
    <x v="0"/>
    <x v="0"/>
    <s v="AB"/>
    <x v="0"/>
  </r>
  <r>
    <s v="Condo"/>
    <n v="190000"/>
    <x v="0"/>
    <s v="NBHHS"/>
    <d v="2017-02-23T00:00:00"/>
    <x v="0"/>
    <x v="10"/>
    <s v="AB"/>
    <x v="0"/>
  </r>
  <r>
    <s v="Condo"/>
    <n v="190000"/>
    <x v="0"/>
    <s v="DNFR"/>
    <d v="2017-02-21T00:00:00"/>
    <x v="0"/>
    <x v="2"/>
    <s v="AB"/>
    <x v="0"/>
  </r>
  <r>
    <s v="Condo"/>
    <n v="190000"/>
    <x v="0"/>
    <s v="CBRE01"/>
    <d v="2017-01-30T00:00:00"/>
    <x v="0"/>
    <x v="7"/>
    <s v="AB"/>
    <x v="0"/>
  </r>
  <r>
    <s v="Single Family"/>
    <n v="190000"/>
    <x v="0"/>
    <s v="NLRG"/>
    <d v="2017-01-10T00:00:00"/>
    <x v="0"/>
    <x v="0"/>
    <s v="AB"/>
    <x v="0"/>
  </r>
  <r>
    <s v="Condo"/>
    <n v="190000"/>
    <x v="0"/>
    <s v="NAMVT"/>
    <s v="06-Mar-17"/>
    <x v="0"/>
    <x v="3"/>
    <s v="AB"/>
    <x v="0"/>
  </r>
  <r>
    <s v="Condo"/>
    <n v="190000"/>
    <x v="0"/>
    <s v="NBOCA"/>
    <d v="2017-03-10T00:00:00"/>
    <x v="0"/>
    <x v="0"/>
    <s v="AB"/>
    <x v="0"/>
  </r>
  <r>
    <s v="Condo"/>
    <n v="190000"/>
    <x v="0"/>
    <s v="GULB"/>
    <d v="2017-03-20T00:00:00"/>
    <x v="0"/>
    <x v="0"/>
    <s v="AB"/>
    <x v="0"/>
  </r>
  <r>
    <s v="Condo"/>
    <n v="190000"/>
    <x v="0"/>
    <s v="PREM06"/>
    <d v="2017-02-27T00:00:00"/>
    <x v="0"/>
    <x v="8"/>
    <s v="AB"/>
    <x v="0"/>
  </r>
  <r>
    <s v="Condo"/>
    <n v="190000"/>
    <x v="0"/>
    <s v="GULB"/>
    <d v="2017-02-21T00:00:00"/>
    <x v="0"/>
    <x v="0"/>
    <s v="AB"/>
    <x v="0"/>
  </r>
  <r>
    <s v="Single Family"/>
    <n v="190000"/>
    <x v="0"/>
    <s v="HLBI"/>
    <d v="2017-03-30T00:00:00"/>
    <x v="0"/>
    <x v="0"/>
    <s v="AB"/>
    <x v="0"/>
  </r>
  <r>
    <s v="Condo"/>
    <n v="190000"/>
    <x v="0"/>
    <s v="NRSI"/>
    <d v="2017-02-22T00:00:00"/>
    <x v="0"/>
    <x v="11"/>
    <s v="AB"/>
    <x v="0"/>
  </r>
  <r>
    <s v="Condo"/>
    <n v="190000"/>
    <x v="0"/>
    <s v="NBHHS2"/>
    <s v="09-Mar-17"/>
    <x v="0"/>
    <x v="10"/>
    <s v="AB"/>
    <x v="0"/>
  </r>
  <r>
    <s v="Condo"/>
    <n v="190000"/>
    <x v="0"/>
    <s v="WOOD05"/>
    <s v="01-Mar-17"/>
    <x v="0"/>
    <x v="1"/>
    <s v="AB"/>
    <x v="0"/>
  </r>
  <r>
    <s v="Condo"/>
    <n v="190000"/>
    <x v="0"/>
    <s v="DNFR"/>
    <d v="2017-03-31T00:00:00"/>
    <x v="0"/>
    <x v="2"/>
    <s v="AB"/>
    <x v="0"/>
  </r>
  <r>
    <s v="Single Family"/>
    <n v="190000"/>
    <x v="0"/>
    <s v="NXCH"/>
    <d v="2017-02-24T00:00:00"/>
    <x v="0"/>
    <x v="0"/>
    <s v="AB"/>
    <x v="0"/>
  </r>
  <r>
    <s v="Condo"/>
    <n v="190000"/>
    <x v="0"/>
    <s v="PREM12"/>
    <d v="2017-03-17T00:00:00"/>
    <x v="0"/>
    <x v="8"/>
    <s v="AB"/>
    <x v="0"/>
  </r>
  <r>
    <s v="Condo"/>
    <n v="190000"/>
    <x v="0"/>
    <s v="DNFR"/>
    <d v="2017-03-31T00:00:00"/>
    <x v="0"/>
    <x v="2"/>
    <s v="AB"/>
    <x v="0"/>
  </r>
  <r>
    <s v="Condo"/>
    <n v="191000"/>
    <x v="0"/>
    <s v="HLBI"/>
    <d v="2017-01-27T00:00:00"/>
    <x v="0"/>
    <x v="0"/>
    <s v="AB"/>
    <x v="0"/>
  </r>
  <r>
    <s v="Condo"/>
    <n v="192000"/>
    <x v="0"/>
    <s v="NLXB"/>
    <d v="2017-01-24T00:00:00"/>
    <x v="0"/>
    <x v="0"/>
    <s v="AB"/>
    <x v="0"/>
  </r>
  <r>
    <s v="Condo"/>
    <n v="192000"/>
    <x v="0"/>
    <s v="NWRF"/>
    <d v="2017-02-10T00:00:00"/>
    <x v="0"/>
    <x v="12"/>
    <s v="AB"/>
    <x v="0"/>
  </r>
  <r>
    <s v="Condo"/>
    <n v="193000"/>
    <x v="0"/>
    <s v="NPPR"/>
    <d v="2017-02-10T00:00:00"/>
    <x v="0"/>
    <x v="6"/>
    <s v="AB"/>
    <x v="0"/>
  </r>
  <r>
    <s v="Condo"/>
    <n v="193650"/>
    <x v="0"/>
    <s v="BDOWN"/>
    <d v="2017-03-31T00:00:00"/>
    <x v="0"/>
    <x v="2"/>
    <s v="AB"/>
    <x v="0"/>
  </r>
  <r>
    <s v="Condo"/>
    <n v="194000"/>
    <x v="0"/>
    <s v="NSTO"/>
    <d v="2017-03-17T00:00:00"/>
    <x v="0"/>
    <x v="0"/>
    <s v="AB"/>
    <x v="0"/>
  </r>
  <r>
    <s v="Condo"/>
    <n v="194250"/>
    <x v="0"/>
    <s v="WOOD17"/>
    <d v="2017-02-27T00:00:00"/>
    <x v="0"/>
    <x v="1"/>
    <s v="AB"/>
    <x v="0"/>
  </r>
  <r>
    <s v="Condo"/>
    <n v="194500"/>
    <x v="0"/>
    <s v="FREED"/>
    <d v="2017-02-17T00:00:00"/>
    <x v="0"/>
    <x v="0"/>
    <s v="AB"/>
    <x v="0"/>
  </r>
  <r>
    <s v="Condo"/>
    <n v="194500"/>
    <x v="0"/>
    <s v="BEVBE"/>
    <s v="08-Mar-17"/>
    <x v="0"/>
    <x v="0"/>
    <s v="AB"/>
    <x v="0"/>
  </r>
  <r>
    <s v="Condo"/>
    <n v="194500"/>
    <x v="0"/>
    <s v="NPPR"/>
    <d v="2017-03-22T00:00:00"/>
    <x v="0"/>
    <x v="6"/>
    <s v="AB"/>
    <x v="0"/>
  </r>
  <r>
    <s v="Single Family"/>
    <n v="194500"/>
    <x v="0"/>
    <s v="NRDR03"/>
    <d v="2017-01-10T00:00:00"/>
    <x v="0"/>
    <x v="0"/>
    <s v="AB"/>
    <x v="0"/>
  </r>
  <r>
    <s v="Condo"/>
    <n v="194800"/>
    <x v="0"/>
    <s v="NPPR3"/>
    <d v="2017-02-17T00:00:00"/>
    <x v="0"/>
    <x v="6"/>
    <s v="AB"/>
    <x v="0"/>
  </r>
  <r>
    <s v="Condo"/>
    <n v="195000"/>
    <x v="0"/>
    <s v="GULB"/>
    <s v="03-Mar-17"/>
    <x v="0"/>
    <x v="0"/>
    <s v="AB"/>
    <x v="0"/>
  </r>
  <r>
    <s v="Condo"/>
    <n v="195000"/>
    <x v="0"/>
    <s v="NPPR"/>
    <d v="2017-03-30T00:00:00"/>
    <x v="0"/>
    <x v="6"/>
    <s v="AB"/>
    <x v="0"/>
  </r>
  <r>
    <s v="Condo"/>
    <n v="195000"/>
    <x v="0"/>
    <s v="CBRR03"/>
    <d v="2017-03-27T00:00:00"/>
    <x v="0"/>
    <x v="7"/>
    <s v="AB"/>
    <x v="0"/>
  </r>
  <r>
    <s v="Single Family"/>
    <n v="195000"/>
    <x v="0"/>
    <s v="NRDR02"/>
    <d v="2017-02-28T00:00:00"/>
    <x v="0"/>
    <x v="0"/>
    <s v="AB"/>
    <x v="0"/>
  </r>
  <r>
    <s v="Condo"/>
    <n v="195000"/>
    <x v="0"/>
    <s v="NWSP2"/>
    <s v="08-Mar-17"/>
    <x v="0"/>
    <x v="0"/>
    <s v="AB"/>
    <x v="0"/>
  </r>
  <r>
    <s v="Condo"/>
    <n v="195000"/>
    <x v="0"/>
    <s v="SOBA"/>
    <s v="04-Jan-17"/>
    <x v="0"/>
    <x v="0"/>
    <s v="AB"/>
    <x v="0"/>
  </r>
  <r>
    <s v="Condo"/>
    <n v="195000"/>
    <x v="0"/>
    <s v="CBRR02"/>
    <s v="06-Jan-17"/>
    <x v="0"/>
    <x v="7"/>
    <s v="AB"/>
    <x v="0"/>
  </r>
  <r>
    <s v="Condo"/>
    <n v="195000"/>
    <x v="0"/>
    <s v="VPI"/>
    <d v="2017-01-20T00:00:00"/>
    <x v="0"/>
    <x v="0"/>
    <s v="AB"/>
    <x v="0"/>
  </r>
  <r>
    <s v="Condo"/>
    <n v="195000"/>
    <x v="0"/>
    <s v="DNFR"/>
    <d v="2017-01-30T00:00:00"/>
    <x v="0"/>
    <x v="2"/>
    <s v="AB"/>
    <x v="0"/>
  </r>
  <r>
    <s v="Condo"/>
    <n v="195000"/>
    <x v="0"/>
    <s v="DNFR"/>
    <d v="2017-03-10T00:00:00"/>
    <x v="0"/>
    <x v="2"/>
    <s v="AB"/>
    <x v="0"/>
  </r>
  <r>
    <s v="Condo"/>
    <n v="195000"/>
    <x v="0"/>
    <s v="NBHHS"/>
    <d v="2017-03-24T00:00:00"/>
    <x v="0"/>
    <x v="10"/>
    <s v="AB"/>
    <x v="0"/>
  </r>
  <r>
    <s v="Condo"/>
    <n v="195500"/>
    <x v="0"/>
    <s v="HOFF"/>
    <d v="2017-01-25T00:00:00"/>
    <x v="0"/>
    <x v="0"/>
    <s v="AB"/>
    <x v="0"/>
  </r>
  <r>
    <s v="Condo"/>
    <n v="196000"/>
    <x v="0"/>
    <s v="NDRC"/>
    <s v="09-Mar-17"/>
    <x v="0"/>
    <x v="0"/>
    <s v="AB"/>
    <x v="0"/>
  </r>
  <r>
    <s v="Condo"/>
    <n v="196000"/>
    <x v="0"/>
    <s v="NYNR"/>
    <d v="2017-01-20T00:00:00"/>
    <x v="0"/>
    <x v="0"/>
    <s v="AB"/>
    <x v="0"/>
  </r>
  <r>
    <s v="Single Family"/>
    <n v="197000"/>
    <x v="0"/>
    <s v="HLBI"/>
    <d v="2017-03-24T00:00:00"/>
    <x v="0"/>
    <x v="0"/>
    <s v="AB"/>
    <x v="0"/>
  </r>
  <r>
    <s v="Condo"/>
    <n v="197000"/>
    <x v="0"/>
    <s v="NPPR"/>
    <d v="2017-03-17T00:00:00"/>
    <x v="0"/>
    <x v="6"/>
    <s v="AB"/>
    <x v="0"/>
  </r>
  <r>
    <s v="Condo"/>
    <n v="197000"/>
    <x v="0"/>
    <s v="NDRC"/>
    <d v="2017-03-31T00:00:00"/>
    <x v="0"/>
    <x v="0"/>
    <s v="AB"/>
    <x v="0"/>
  </r>
  <r>
    <s v="Condo"/>
    <n v="197250"/>
    <x v="0"/>
    <s v="DNFR"/>
    <s v="03-Mar-17"/>
    <x v="0"/>
    <x v="2"/>
    <s v="AB"/>
    <x v="0"/>
  </r>
  <r>
    <s v="Condo"/>
    <n v="197500"/>
    <x v="0"/>
    <s v="WOOD17"/>
    <d v="2017-03-30T00:00:00"/>
    <x v="0"/>
    <x v="1"/>
    <s v="AB"/>
    <x v="0"/>
  </r>
  <r>
    <s v="Single Family"/>
    <n v="198000"/>
    <x v="0"/>
    <s v="NEVON"/>
    <s v="03-Feb-17"/>
    <x v="0"/>
    <x v="0"/>
    <s v="AB"/>
    <x v="0"/>
  </r>
  <r>
    <s v="Condo"/>
    <n v="199000"/>
    <x v="0"/>
    <s v="HRRC"/>
    <d v="2017-03-10T00:00:00"/>
    <x v="0"/>
    <x v="0"/>
    <s v="AB"/>
    <x v="0"/>
  </r>
  <r>
    <s v="Single Family"/>
    <n v="199000"/>
    <x v="0"/>
    <s v="NKWRN"/>
    <d v="2017-03-17T00:00:00"/>
    <x v="0"/>
    <x v="0"/>
    <s v="AB"/>
    <x v="0"/>
  </r>
  <r>
    <s v="Single Family"/>
    <n v="199000"/>
    <x v="0"/>
    <s v="NFAU"/>
    <d v="2017-02-23T00:00:00"/>
    <x v="0"/>
    <x v="0"/>
    <s v="AB"/>
    <x v="0"/>
  </r>
  <r>
    <s v="Single Family"/>
    <n v="199000"/>
    <x v="0"/>
    <s v="NFAU"/>
    <d v="2017-01-31T00:00:00"/>
    <x v="0"/>
    <x v="0"/>
    <s v="AB"/>
    <x v="0"/>
  </r>
  <r>
    <s v="Single Family"/>
    <n v="199000"/>
    <x v="0"/>
    <s v="NVIVE"/>
    <s v="03-Feb-17"/>
    <x v="0"/>
    <x v="0"/>
    <s v="AB"/>
    <x v="0"/>
  </r>
  <r>
    <s v="Single Family"/>
    <n v="199000"/>
    <x v="0"/>
    <s v="WOOD"/>
    <d v="2017-02-15T00:00:00"/>
    <x v="0"/>
    <x v="1"/>
    <s v="AB"/>
    <x v="0"/>
  </r>
  <r>
    <s v="Condo"/>
    <n v="199500"/>
    <x v="0"/>
    <s v="NDRC"/>
    <d v="2017-02-16T00:00:00"/>
    <x v="0"/>
    <x v="0"/>
    <s v="AB"/>
    <x v="0"/>
  </r>
  <r>
    <s v="Single Family"/>
    <n v="200000"/>
    <x v="0"/>
    <s v="RMAX"/>
    <d v="2017-02-28T00:00:00"/>
    <x v="0"/>
    <x v="0"/>
    <s v="AB"/>
    <x v="0"/>
  </r>
  <r>
    <s v="Condo"/>
    <n v="200000"/>
    <x v="0"/>
    <s v="BKSRI"/>
    <s v="01-Feb-17"/>
    <x v="0"/>
    <x v="0"/>
    <s v="AB"/>
    <x v="0"/>
  </r>
  <r>
    <s v="Condo"/>
    <n v="200000"/>
    <x v="0"/>
    <s v="BKWR"/>
    <d v="2017-03-15T00:00:00"/>
    <x v="0"/>
    <x v="5"/>
    <s v="AB"/>
    <x v="0"/>
  </r>
  <r>
    <s v="Condo"/>
    <n v="200000"/>
    <x v="0"/>
    <s v="NONEI"/>
    <d v="2017-03-10T00:00:00"/>
    <x v="0"/>
    <x v="0"/>
    <s v="AB"/>
    <x v="0"/>
  </r>
  <r>
    <s v="Condo"/>
    <n v="200000"/>
    <x v="0"/>
    <s v="NFHR"/>
    <d v="2017-02-21T00:00:00"/>
    <x v="0"/>
    <x v="0"/>
    <s v="AB"/>
    <x v="0"/>
  </r>
  <r>
    <s v="Condo"/>
    <n v="200000"/>
    <x v="0"/>
    <s v="WOOD05"/>
    <d v="2017-01-19T00:00:00"/>
    <x v="0"/>
    <x v="1"/>
    <s v="AB"/>
    <x v="0"/>
  </r>
  <r>
    <s v="Condo"/>
    <n v="200000"/>
    <x v="0"/>
    <s v="CBRR02"/>
    <d v="2017-01-25T00:00:00"/>
    <x v="0"/>
    <x v="7"/>
    <s v="AB"/>
    <x v="0"/>
  </r>
  <r>
    <s v="Condo"/>
    <n v="200000"/>
    <x v="0"/>
    <s v="SUNY"/>
    <d v="2017-03-20T00:00:00"/>
    <x v="0"/>
    <x v="0"/>
    <s v="AB"/>
    <x v="0"/>
  </r>
  <r>
    <s v="Condo"/>
    <n v="200000"/>
    <x v="0"/>
    <s v="NGPN"/>
    <d v="2017-02-28T00:00:00"/>
    <x v="0"/>
    <x v="0"/>
    <s v="AB"/>
    <x v="0"/>
  </r>
  <r>
    <s v="Condo"/>
    <n v="200000"/>
    <x v="0"/>
    <s v="PREM03"/>
    <d v="2017-01-17T00:00:00"/>
    <x v="0"/>
    <x v="8"/>
    <s v="AB"/>
    <x v="0"/>
  </r>
  <r>
    <s v="Condo"/>
    <n v="200000"/>
    <x v="0"/>
    <s v="DNFR"/>
    <d v="2017-03-31T00:00:00"/>
    <x v="0"/>
    <x v="2"/>
    <s v="AB"/>
    <x v="0"/>
  </r>
  <r>
    <s v="Condo"/>
    <n v="200000"/>
    <x v="0"/>
    <s v="PREM01"/>
    <d v="2017-03-31T00:00:00"/>
    <x v="0"/>
    <x v="8"/>
    <s v="AB"/>
    <x v="0"/>
  </r>
  <r>
    <s v="Condo"/>
    <n v="201000"/>
    <x v="0"/>
    <s v="RLTY"/>
    <d v="2017-03-14T00:00:00"/>
    <x v="0"/>
    <x v="0"/>
    <s v="AB"/>
    <x v="0"/>
  </r>
  <r>
    <s v="Condo"/>
    <n v="201900"/>
    <x v="0"/>
    <s v="CMARG"/>
    <s v="09-Mar-17"/>
    <x v="0"/>
    <x v="0"/>
    <s v="AB"/>
    <x v="0"/>
  </r>
  <r>
    <s v="Condo"/>
    <n v="202000"/>
    <x v="0"/>
    <s v="NGRR"/>
    <d v="2017-01-31T00:00:00"/>
    <x v="0"/>
    <x v="0"/>
    <s v="AB"/>
    <x v="0"/>
  </r>
  <r>
    <s v="Condo"/>
    <n v="202000"/>
    <x v="0"/>
    <s v="NSAC"/>
    <d v="2017-02-23T00:00:00"/>
    <x v="0"/>
    <x v="0"/>
    <s v="AB"/>
    <x v="0"/>
  </r>
  <r>
    <s v="Condo"/>
    <n v="202500"/>
    <x v="0"/>
    <s v="NBHHS"/>
    <s v="09-Mar-17"/>
    <x v="0"/>
    <x v="10"/>
    <s v="AB"/>
    <x v="0"/>
  </r>
  <r>
    <s v="Single Family"/>
    <n v="203000"/>
    <x v="0"/>
    <s v="DNFR"/>
    <s v="08-Feb-17"/>
    <x v="0"/>
    <x v="2"/>
    <s v="AB"/>
    <x v="0"/>
  </r>
  <r>
    <s v="Condo"/>
    <n v="203000"/>
    <x v="0"/>
    <s v="NSCH"/>
    <s v="01-Mar-17"/>
    <x v="0"/>
    <x v="4"/>
    <s v="AB"/>
    <x v="0"/>
  </r>
  <r>
    <s v="Condo"/>
    <n v="203250"/>
    <x v="0"/>
    <s v="NPPR"/>
    <d v="2017-01-31T00:00:00"/>
    <x v="0"/>
    <x v="6"/>
    <s v="AB"/>
    <x v="0"/>
  </r>
  <r>
    <s v="Condo"/>
    <n v="203500"/>
    <x v="0"/>
    <s v="NFHR"/>
    <s v="01-Mar-17"/>
    <x v="0"/>
    <x v="0"/>
    <s v="AB"/>
    <x v="0"/>
  </r>
  <r>
    <s v="Single Family"/>
    <n v="204225"/>
    <x v="0"/>
    <s v="NAJI"/>
    <d v="2017-01-13T00:00:00"/>
    <x v="0"/>
    <x v="0"/>
    <s v="AB"/>
    <x v="0"/>
  </r>
  <r>
    <s v="Single Family"/>
    <n v="204500"/>
    <x v="0"/>
    <s v="FSHER"/>
    <d v="2017-03-28T00:00:00"/>
    <x v="0"/>
    <x v="0"/>
    <s v="AB"/>
    <x v="0"/>
  </r>
  <r>
    <s v="Condo"/>
    <n v="205000"/>
    <x v="0"/>
    <s v="DNFR"/>
    <d v="2017-01-12T00:00:00"/>
    <x v="0"/>
    <x v="2"/>
    <s v="AB"/>
    <x v="0"/>
  </r>
  <r>
    <s v="Condo"/>
    <n v="205000"/>
    <x v="0"/>
    <s v="BRSRE2"/>
    <d v="2017-02-28T00:00:00"/>
    <x v="0"/>
    <x v="9"/>
    <s v="AB"/>
    <x v="0"/>
  </r>
  <r>
    <s v="Single Family"/>
    <n v="205000"/>
    <x v="0"/>
    <s v="FSBLT05"/>
    <d v="2017-02-16T00:00:00"/>
    <x v="0"/>
    <x v="0"/>
    <s v="AB"/>
    <x v="0"/>
  </r>
  <r>
    <s v="Single Family"/>
    <n v="205000"/>
    <x v="0"/>
    <s v="BEERL"/>
    <s v="03-Mar-17"/>
    <x v="0"/>
    <x v="0"/>
    <s v="AB"/>
    <x v="0"/>
  </r>
  <r>
    <s v="Condo"/>
    <n v="205000"/>
    <x v="0"/>
    <s v="BKWR"/>
    <d v="2017-02-16T00:00:00"/>
    <x v="0"/>
    <x v="5"/>
    <s v="AB"/>
    <x v="0"/>
  </r>
  <r>
    <s v="Condo"/>
    <n v="205000"/>
    <x v="0"/>
    <s v="CBRR03"/>
    <d v="2017-01-24T00:00:00"/>
    <x v="0"/>
    <x v="7"/>
    <s v="AB"/>
    <x v="0"/>
  </r>
  <r>
    <s v="Condo"/>
    <n v="205000"/>
    <x v="0"/>
    <s v="NBOCA"/>
    <d v="2017-02-17T00:00:00"/>
    <x v="0"/>
    <x v="0"/>
    <s v="AB"/>
    <x v="0"/>
  </r>
  <r>
    <s v="Condo"/>
    <n v="205000"/>
    <x v="0"/>
    <s v="BDRI"/>
    <d v="2017-02-16T00:00:00"/>
    <x v="0"/>
    <x v="0"/>
    <s v="AB"/>
    <x v="0"/>
  </r>
  <r>
    <s v="Condo"/>
    <n v="205000"/>
    <x v="0"/>
    <s v="NRLNA"/>
    <d v="2017-02-16T00:00:00"/>
    <x v="0"/>
    <x v="0"/>
    <s v="AB"/>
    <x v="0"/>
  </r>
  <r>
    <s v="Condo"/>
    <n v="205000"/>
    <x v="0"/>
    <s v="NDRC"/>
    <s v="07-Mar-17"/>
    <x v="0"/>
    <x v="0"/>
    <s v="AB"/>
    <x v="0"/>
  </r>
  <r>
    <s v="Condo"/>
    <n v="205000"/>
    <x v="0"/>
    <s v="BKWR"/>
    <d v="2017-02-15T00:00:00"/>
    <x v="0"/>
    <x v="5"/>
    <s v="AB"/>
    <x v="0"/>
  </r>
  <r>
    <s v="Single Family"/>
    <n v="205000"/>
    <x v="0"/>
    <s v="WRGI"/>
    <s v="01-Feb-17"/>
    <x v="0"/>
    <x v="0"/>
    <s v="AB"/>
    <x v="0"/>
  </r>
  <r>
    <s v="Single Family"/>
    <n v="205000"/>
    <x v="0"/>
    <s v="NPPR"/>
    <s v="07-Feb-17"/>
    <x v="0"/>
    <x v="6"/>
    <s v="AB"/>
    <x v="0"/>
  </r>
  <r>
    <s v="Condo"/>
    <n v="205000"/>
    <x v="0"/>
    <s v="NWRG"/>
    <d v="2017-01-31T00:00:00"/>
    <x v="0"/>
    <x v="0"/>
    <s v="AB"/>
    <x v="0"/>
  </r>
  <r>
    <s v="Single Family"/>
    <n v="205000"/>
    <x v="0"/>
    <s v="NPPR"/>
    <d v="2017-03-31T00:00:00"/>
    <x v="0"/>
    <x v="6"/>
    <s v="AB"/>
    <x v="0"/>
  </r>
  <r>
    <s v="Condo"/>
    <n v="205000"/>
    <x v="0"/>
    <s v="NGCI"/>
    <s v="06-Mar-17"/>
    <x v="0"/>
    <x v="13"/>
    <s v="AB"/>
    <x v="0"/>
  </r>
  <r>
    <s v="Condo"/>
    <n v="205000"/>
    <x v="0"/>
    <s v="DNFR"/>
    <d v="2017-02-28T00:00:00"/>
    <x v="0"/>
    <x v="2"/>
    <s v="AB"/>
    <x v="0"/>
  </r>
  <r>
    <s v="Condo"/>
    <n v="205000"/>
    <x v="0"/>
    <s v="NPPR"/>
    <d v="2017-03-31T00:00:00"/>
    <x v="0"/>
    <x v="6"/>
    <s v="AB"/>
    <x v="0"/>
  </r>
  <r>
    <s v="Condo"/>
    <n v="206000"/>
    <x v="0"/>
    <s v="JRWD03"/>
    <d v="2017-02-17T00:00:00"/>
    <x v="0"/>
    <x v="1"/>
    <s v="AB"/>
    <x v="0"/>
  </r>
  <r>
    <s v="Condo"/>
    <n v="206000"/>
    <x v="0"/>
    <s v="BEVBE"/>
    <s v="02-Mar-17"/>
    <x v="0"/>
    <x v="0"/>
    <s v="AB"/>
    <x v="0"/>
  </r>
  <r>
    <s v="Condo"/>
    <n v="206000"/>
    <x v="0"/>
    <s v="NDRC"/>
    <d v="2017-01-17T00:00:00"/>
    <x v="0"/>
    <x v="0"/>
    <s v="AB"/>
    <x v="0"/>
  </r>
  <r>
    <s v="Condo"/>
    <n v="206000"/>
    <x v="0"/>
    <s v="BKWR"/>
    <d v="2017-01-28T00:00:00"/>
    <x v="0"/>
    <x v="5"/>
    <s v="AB"/>
    <x v="0"/>
  </r>
  <r>
    <s v="Condo"/>
    <n v="206000"/>
    <x v="0"/>
    <s v="DNFR"/>
    <d v="2017-03-20T00:00:00"/>
    <x v="0"/>
    <x v="2"/>
    <s v="AB"/>
    <x v="0"/>
  </r>
  <r>
    <s v="Single Family"/>
    <n v="206000"/>
    <x v="0"/>
    <s v="FLIR"/>
    <d v="2017-03-21T00:00:00"/>
    <x v="0"/>
    <x v="0"/>
    <s v="AB"/>
    <x v="0"/>
  </r>
  <r>
    <s v="Single Family"/>
    <n v="206500"/>
    <x v="0"/>
    <s v="NFHR"/>
    <d v="2017-03-15T00:00:00"/>
    <x v="0"/>
    <x v="0"/>
    <s v="AB"/>
    <x v="0"/>
  </r>
  <r>
    <s v="Condo"/>
    <n v="207000"/>
    <x v="0"/>
    <s v="DNFR"/>
    <d v="2017-03-30T00:00:00"/>
    <x v="0"/>
    <x v="2"/>
    <s v="AB"/>
    <x v="0"/>
  </r>
  <r>
    <s v="Condo"/>
    <n v="208000"/>
    <x v="0"/>
    <s v="SREB"/>
    <d v="2017-01-12T00:00:00"/>
    <x v="0"/>
    <x v="0"/>
    <s v="AB"/>
    <x v="0"/>
  </r>
  <r>
    <s v="Condo"/>
    <n v="208000"/>
    <x v="0"/>
    <s v="NBAB"/>
    <s v="09-Jan-17"/>
    <x v="0"/>
    <x v="0"/>
    <s v="AB"/>
    <x v="0"/>
  </r>
  <r>
    <s v="Single Family"/>
    <n v="208000"/>
    <x v="0"/>
    <s v="WRGI"/>
    <d v="2017-01-31T00:00:00"/>
    <x v="0"/>
    <x v="0"/>
    <s v="AB"/>
    <x v="0"/>
  </r>
  <r>
    <s v="Condo"/>
    <n v="208000"/>
    <x v="0"/>
    <s v="BSRU"/>
    <d v="2017-03-14T00:00:00"/>
    <x v="0"/>
    <x v="0"/>
    <s v="AB"/>
    <x v="0"/>
  </r>
  <r>
    <s v="Condo"/>
    <n v="209000"/>
    <x v="0"/>
    <s v="NBOCA"/>
    <d v="2017-03-15T00:00:00"/>
    <x v="0"/>
    <x v="0"/>
    <s v="AB"/>
    <x v="0"/>
  </r>
  <r>
    <s v="Condo"/>
    <n v="209000"/>
    <x v="0"/>
    <s v="FLIST"/>
    <d v="2017-03-28T00:00:00"/>
    <x v="0"/>
    <x v="0"/>
    <s v="AB"/>
    <x v="0"/>
  </r>
  <r>
    <s v="Condo"/>
    <n v="209000"/>
    <x v="0"/>
    <s v="WOOD17"/>
    <d v="2017-01-13T00:00:00"/>
    <x v="0"/>
    <x v="1"/>
    <s v="AB"/>
    <x v="0"/>
  </r>
  <r>
    <s v="Condo"/>
    <n v="210000"/>
    <x v="0"/>
    <s v="BPREM07"/>
    <d v="2017-01-10T00:00:00"/>
    <x v="0"/>
    <x v="8"/>
    <s v="AB"/>
    <x v="0"/>
  </r>
  <r>
    <s v="Condo"/>
    <n v="210000"/>
    <x v="0"/>
    <s v="CBRR03"/>
    <d v="2017-01-20T00:00:00"/>
    <x v="0"/>
    <x v="7"/>
    <s v="AB"/>
    <x v="0"/>
  </r>
  <r>
    <s v="Condo"/>
    <n v="210000"/>
    <x v="0"/>
    <s v="PRUD30"/>
    <d v="2017-03-31T00:00:00"/>
    <x v="0"/>
    <x v="10"/>
    <s v="AB"/>
    <x v="0"/>
  </r>
  <r>
    <s v="Condo"/>
    <n v="210000"/>
    <x v="0"/>
    <s v="NPPR"/>
    <d v="2017-01-24T00:00:00"/>
    <x v="0"/>
    <x v="6"/>
    <s v="AB"/>
    <x v="0"/>
  </r>
  <r>
    <s v="Condo"/>
    <n v="210000"/>
    <x v="0"/>
    <s v="FSUN2"/>
    <d v="2017-02-28T00:00:00"/>
    <x v="0"/>
    <x v="0"/>
    <s v="AB"/>
    <x v="0"/>
  </r>
  <r>
    <s v="Single Family"/>
    <n v="210000"/>
    <x v="0"/>
    <s v="HEDR"/>
    <s v="05-Jan-17"/>
    <x v="0"/>
    <x v="0"/>
    <s v="AB"/>
    <x v="0"/>
  </r>
  <r>
    <s v="Condo"/>
    <n v="210000"/>
    <x v="0"/>
    <s v="NPPR"/>
    <d v="2017-02-28T00:00:00"/>
    <x v="0"/>
    <x v="6"/>
    <s v="AB"/>
    <x v="0"/>
  </r>
  <r>
    <s v="Condo"/>
    <n v="210000"/>
    <x v="0"/>
    <s v="NPPR"/>
    <s v="08-Feb-17"/>
    <x v="0"/>
    <x v="6"/>
    <s v="AB"/>
    <x v="0"/>
  </r>
  <r>
    <s v="Condo"/>
    <n v="210000"/>
    <x v="0"/>
    <s v="NRDR03"/>
    <d v="2017-01-25T00:00:00"/>
    <x v="0"/>
    <x v="0"/>
    <s v="AB"/>
    <x v="0"/>
  </r>
  <r>
    <s v="Condo"/>
    <n v="210000"/>
    <x v="0"/>
    <s v="DNFR"/>
    <d v="2017-02-16T00:00:00"/>
    <x v="0"/>
    <x v="2"/>
    <s v="AB"/>
    <x v="0"/>
  </r>
  <r>
    <s v="Single Family"/>
    <n v="210000"/>
    <x v="0"/>
    <s v="FSHER"/>
    <s v="06-Feb-17"/>
    <x v="0"/>
    <x v="0"/>
    <s v="AB"/>
    <x v="0"/>
  </r>
  <r>
    <s v="Single Family"/>
    <n v="210000"/>
    <x v="0"/>
    <s v="HOFF"/>
    <d v="2017-01-20T00:00:00"/>
    <x v="0"/>
    <x v="0"/>
    <s v="AB"/>
    <x v="0"/>
  </r>
  <r>
    <s v="Single Family"/>
    <n v="210000"/>
    <x v="0"/>
    <s v="NREBD"/>
    <d v="2017-02-10T00:00:00"/>
    <x v="0"/>
    <x v="0"/>
    <s v="AB"/>
    <x v="0"/>
  </r>
  <r>
    <s v="Condo"/>
    <n v="210000"/>
    <x v="0"/>
    <s v="CBRR02"/>
    <d v="2017-03-13T00:00:00"/>
    <x v="0"/>
    <x v="7"/>
    <s v="AB"/>
    <x v="0"/>
  </r>
  <r>
    <s v="Condo"/>
    <n v="210000"/>
    <x v="0"/>
    <s v="NDRC"/>
    <d v="2017-02-13T00:00:00"/>
    <x v="0"/>
    <x v="0"/>
    <s v="AB"/>
    <x v="0"/>
  </r>
  <r>
    <s v="Condo"/>
    <n v="210000"/>
    <x v="0"/>
    <s v="PREM01"/>
    <d v="2017-03-24T00:00:00"/>
    <x v="0"/>
    <x v="8"/>
    <s v="AB"/>
    <x v="0"/>
  </r>
  <r>
    <s v="Condo"/>
    <n v="210000"/>
    <x v="0"/>
    <s v="NEVON"/>
    <d v="2017-03-22T00:00:00"/>
    <x v="0"/>
    <x v="0"/>
    <s v="AB"/>
    <x v="0"/>
  </r>
  <r>
    <s v="Condo"/>
    <n v="210000"/>
    <x v="0"/>
    <s v="NPPR"/>
    <d v="2017-03-27T00:00:00"/>
    <x v="0"/>
    <x v="6"/>
    <s v="AB"/>
    <x v="0"/>
  </r>
  <r>
    <s v="Condo"/>
    <n v="210000"/>
    <x v="0"/>
    <s v="DNFR"/>
    <d v="2017-02-28T00:00:00"/>
    <x v="0"/>
    <x v="2"/>
    <s v="AB"/>
    <x v="0"/>
  </r>
  <r>
    <s v="Condo"/>
    <n v="210000"/>
    <x v="0"/>
    <s v="NPPR"/>
    <d v="2017-03-13T00:00:00"/>
    <x v="0"/>
    <x v="6"/>
    <s v="AB"/>
    <x v="0"/>
  </r>
  <r>
    <s v="Condo"/>
    <n v="210000"/>
    <x v="0"/>
    <s v="WRGI"/>
    <d v="2017-03-27T00:00:00"/>
    <x v="0"/>
    <x v="0"/>
    <s v="AB"/>
    <x v="0"/>
  </r>
  <r>
    <s v="Single Family"/>
    <n v="211150"/>
    <x v="0"/>
    <s v="NHUD"/>
    <s v="06-Feb-17"/>
    <x v="0"/>
    <x v="0"/>
    <s v="AB"/>
    <x v="0"/>
  </r>
  <r>
    <s v="Single Family"/>
    <n v="211340"/>
    <x v="0"/>
    <s v="NMVP1"/>
    <d v="2017-02-14T00:00:00"/>
    <x v="0"/>
    <x v="0"/>
    <s v="AB"/>
    <x v="0"/>
  </r>
  <r>
    <s v="Condo"/>
    <n v="211500"/>
    <x v="0"/>
    <s v="NMCQ"/>
    <s v="05-Jan-17"/>
    <x v="0"/>
    <x v="0"/>
    <s v="AB"/>
    <x v="0"/>
  </r>
  <r>
    <s v="Single Family"/>
    <n v="211500"/>
    <x v="0"/>
    <s v="SOBA"/>
    <d v="2017-02-17T00:00:00"/>
    <x v="0"/>
    <x v="0"/>
    <s v="AB"/>
    <x v="0"/>
  </r>
  <r>
    <s v="Condo"/>
    <n v="212000"/>
    <x v="0"/>
    <s v="NFHR"/>
    <s v="03-Jan-17"/>
    <x v="0"/>
    <x v="0"/>
    <s v="AB"/>
    <x v="0"/>
  </r>
  <r>
    <s v="Condo"/>
    <n v="212000"/>
    <x v="0"/>
    <s v="BKWR"/>
    <d v="2017-03-28T00:00:00"/>
    <x v="0"/>
    <x v="5"/>
    <s v="AB"/>
    <x v="0"/>
  </r>
  <r>
    <s v="Condo"/>
    <n v="212000"/>
    <x v="0"/>
    <s v="NPPR"/>
    <s v="07-Mar-17"/>
    <x v="0"/>
    <x v="6"/>
    <s v="AB"/>
    <x v="0"/>
  </r>
  <r>
    <s v="Condo"/>
    <n v="212000"/>
    <x v="0"/>
    <s v="NMILE"/>
    <s v="08-Mar-17"/>
    <x v="0"/>
    <x v="0"/>
    <s v="AB"/>
    <x v="0"/>
  </r>
  <r>
    <s v="Condo"/>
    <n v="212000"/>
    <x v="0"/>
    <s v="NPPR3"/>
    <s v="09-Mar-17"/>
    <x v="0"/>
    <x v="6"/>
    <s v="AB"/>
    <x v="0"/>
  </r>
  <r>
    <s v="Condo"/>
    <n v="212000"/>
    <x v="0"/>
    <s v="NPPR"/>
    <d v="2017-03-15T00:00:00"/>
    <x v="0"/>
    <x v="6"/>
    <s v="AB"/>
    <x v="0"/>
  </r>
  <r>
    <s v="Condo"/>
    <n v="212500"/>
    <x v="0"/>
    <s v="NRDR03"/>
    <d v="2017-01-26T00:00:00"/>
    <x v="0"/>
    <x v="0"/>
    <s v="AB"/>
    <x v="0"/>
  </r>
  <r>
    <s v="Condo"/>
    <n v="212500"/>
    <x v="0"/>
    <s v="NPOI"/>
    <s v="06-Jan-17"/>
    <x v="0"/>
    <x v="0"/>
    <s v="AB"/>
    <x v="0"/>
  </r>
  <r>
    <s v="Condo"/>
    <n v="212500"/>
    <x v="0"/>
    <s v="CBRR03"/>
    <s v="01-Mar-17"/>
    <x v="0"/>
    <x v="7"/>
    <s v="AB"/>
    <x v="0"/>
  </r>
  <r>
    <s v="Condo"/>
    <n v="212500"/>
    <x v="0"/>
    <s v="NPPR"/>
    <d v="2017-02-28T00:00:00"/>
    <x v="0"/>
    <x v="6"/>
    <s v="AB"/>
    <x v="0"/>
  </r>
  <r>
    <s v="Single Family"/>
    <n v="213000"/>
    <x v="0"/>
    <s v="BKWR"/>
    <d v="2017-01-17T00:00:00"/>
    <x v="0"/>
    <x v="5"/>
    <s v="AB"/>
    <x v="0"/>
  </r>
  <r>
    <s v="Condo"/>
    <n v="213000"/>
    <x v="0"/>
    <s v="RLTY"/>
    <d v="2017-03-30T00:00:00"/>
    <x v="0"/>
    <x v="0"/>
    <s v="AB"/>
    <x v="0"/>
  </r>
  <r>
    <s v="Condo"/>
    <n v="213000"/>
    <x v="0"/>
    <s v="NVIP05"/>
    <s v="09-Mar-17"/>
    <x v="0"/>
    <x v="4"/>
    <s v="AB"/>
    <x v="0"/>
  </r>
  <r>
    <s v="Condo"/>
    <n v="214000"/>
    <x v="0"/>
    <s v="NBHHS4"/>
    <d v="2017-01-23T00:00:00"/>
    <x v="0"/>
    <x v="10"/>
    <s v="AB"/>
    <x v="0"/>
  </r>
  <r>
    <s v="Condo"/>
    <n v="214000"/>
    <x v="0"/>
    <s v="NLEN2"/>
    <d v="2017-02-24T00:00:00"/>
    <x v="0"/>
    <x v="0"/>
    <s v="AB"/>
    <x v="0"/>
  </r>
  <r>
    <s v="Condo"/>
    <n v="214000"/>
    <x v="0"/>
    <s v="NMVP1"/>
    <d v="2017-02-10T00:00:00"/>
    <x v="0"/>
    <x v="0"/>
    <s v="AB"/>
    <x v="0"/>
  </r>
  <r>
    <s v="Condo"/>
    <n v="214000"/>
    <x v="0"/>
    <s v="NMVP1"/>
    <s v="02-Feb-17"/>
    <x v="0"/>
    <x v="0"/>
    <s v="AB"/>
    <x v="0"/>
  </r>
  <r>
    <s v="Condo"/>
    <n v="214000"/>
    <x v="0"/>
    <s v="NPPR"/>
    <d v="2017-03-31T00:00:00"/>
    <x v="0"/>
    <x v="6"/>
    <s v="AB"/>
    <x v="0"/>
  </r>
  <r>
    <s v="Condo"/>
    <n v="214500"/>
    <x v="0"/>
    <s v="NJDF"/>
    <d v="2017-03-30T00:00:00"/>
    <x v="0"/>
    <x v="0"/>
    <s v="AB"/>
    <x v="0"/>
  </r>
  <r>
    <s v="Condo"/>
    <n v="214900"/>
    <x v="0"/>
    <s v="NBOCA"/>
    <d v="2017-03-31T00:00:00"/>
    <x v="0"/>
    <x v="0"/>
    <s v="AB"/>
    <x v="0"/>
  </r>
  <r>
    <s v="Condo"/>
    <n v="215000"/>
    <x v="0"/>
    <s v="BRSRE2"/>
    <d v="2017-01-16T00:00:00"/>
    <x v="0"/>
    <x v="9"/>
    <s v="AB"/>
    <x v="0"/>
  </r>
  <r>
    <s v="Condo"/>
    <n v="215000"/>
    <x v="0"/>
    <s v="NRPN"/>
    <s v="05-Mar-17"/>
    <x v="0"/>
    <x v="0"/>
    <s v="AB"/>
    <x v="0"/>
  </r>
  <r>
    <s v="Condo"/>
    <n v="215000"/>
    <x v="0"/>
    <s v="BSRU"/>
    <d v="2017-01-31T00:00:00"/>
    <x v="0"/>
    <x v="0"/>
    <s v="AB"/>
    <x v="0"/>
  </r>
  <r>
    <s v="Condo"/>
    <n v="215000"/>
    <x v="0"/>
    <s v="NRLNA"/>
    <s v="01-Mar-17"/>
    <x v="0"/>
    <x v="0"/>
    <s v="AB"/>
    <x v="0"/>
  </r>
  <r>
    <s v="Condo"/>
    <n v="215000"/>
    <x v="0"/>
    <s v="REMS"/>
    <d v="2017-01-20T00:00:00"/>
    <x v="0"/>
    <x v="0"/>
    <s v="AB"/>
    <x v="0"/>
  </r>
  <r>
    <s v="Condo"/>
    <n v="215000"/>
    <x v="0"/>
    <s v="NRWT"/>
    <d v="2017-02-28T00:00:00"/>
    <x v="0"/>
    <x v="0"/>
    <s v="AB"/>
    <x v="0"/>
  </r>
  <r>
    <s v="Condo"/>
    <n v="215000"/>
    <x v="0"/>
    <s v="NWSR"/>
    <d v="2017-01-27T00:00:00"/>
    <x v="0"/>
    <x v="0"/>
    <s v="AB"/>
    <x v="0"/>
  </r>
  <r>
    <s v="Single Family"/>
    <n v="215000"/>
    <x v="0"/>
    <s v="DNFR"/>
    <s v="03-Jan-17"/>
    <x v="0"/>
    <x v="2"/>
    <s v="AB"/>
    <x v="0"/>
  </r>
  <r>
    <s v="Condo"/>
    <n v="215000"/>
    <x v="0"/>
    <s v="NRDR03"/>
    <d v="2017-02-22T00:00:00"/>
    <x v="0"/>
    <x v="0"/>
    <s v="AB"/>
    <x v="0"/>
  </r>
  <r>
    <s v="Single Family"/>
    <n v="215000"/>
    <x v="0"/>
    <s v="NFAU"/>
    <s v="08-Feb-17"/>
    <x v="0"/>
    <x v="0"/>
    <s v="AB"/>
    <x v="0"/>
  </r>
  <r>
    <s v="Condo"/>
    <n v="215000"/>
    <x v="0"/>
    <s v="NBHHS2"/>
    <d v="2017-03-22T00:00:00"/>
    <x v="0"/>
    <x v="10"/>
    <s v="AB"/>
    <x v="0"/>
  </r>
  <r>
    <s v="Condo"/>
    <n v="215000"/>
    <x v="0"/>
    <s v="WOOD"/>
    <d v="2017-01-30T00:00:00"/>
    <x v="0"/>
    <x v="1"/>
    <s v="AB"/>
    <x v="0"/>
  </r>
  <r>
    <s v="Condo"/>
    <n v="215000"/>
    <x v="0"/>
    <s v="WOOD05"/>
    <d v="2017-02-21T00:00:00"/>
    <x v="0"/>
    <x v="1"/>
    <s v="AB"/>
    <x v="0"/>
  </r>
  <r>
    <s v="Condo"/>
    <n v="215000"/>
    <x v="0"/>
    <s v="NWRG"/>
    <s v="03-Mar-17"/>
    <x v="0"/>
    <x v="0"/>
    <s v="AB"/>
    <x v="0"/>
  </r>
  <r>
    <s v="Condo"/>
    <n v="215000"/>
    <x v="0"/>
    <s v="VPI"/>
    <d v="2017-03-21T00:00:00"/>
    <x v="0"/>
    <x v="0"/>
    <s v="AB"/>
    <x v="0"/>
  </r>
  <r>
    <s v="Single Family"/>
    <n v="215000"/>
    <x v="0"/>
    <s v="PREM01"/>
    <d v="2017-03-30T00:00:00"/>
    <x v="0"/>
    <x v="8"/>
    <s v="AB"/>
    <x v="0"/>
  </r>
  <r>
    <s v="Condo"/>
    <n v="215000"/>
    <x v="0"/>
    <s v="NTROP"/>
    <d v="2017-03-21T00:00:00"/>
    <x v="0"/>
    <x v="0"/>
    <s v="AB"/>
    <x v="0"/>
  </r>
  <r>
    <s v="Condo"/>
    <n v="215000"/>
    <x v="0"/>
    <s v="WOOD17"/>
    <d v="2017-03-31T00:00:00"/>
    <x v="0"/>
    <x v="1"/>
    <s v="AB"/>
    <x v="0"/>
  </r>
  <r>
    <s v="Condo"/>
    <n v="216000"/>
    <x v="0"/>
    <s v="CBRR02"/>
    <s v="09-Mar-17"/>
    <x v="0"/>
    <x v="7"/>
    <s v="AB"/>
    <x v="0"/>
  </r>
  <r>
    <s v="Condo"/>
    <n v="216400"/>
    <x v="0"/>
    <s v="NWRG"/>
    <d v="2017-01-20T00:00:00"/>
    <x v="0"/>
    <x v="0"/>
    <s v="AB"/>
    <x v="0"/>
  </r>
  <r>
    <s v="Single Family"/>
    <n v="217000"/>
    <x v="0"/>
    <s v="NXCH"/>
    <d v="2017-01-31T00:00:00"/>
    <x v="0"/>
    <x v="0"/>
    <s v="AB"/>
    <x v="0"/>
  </r>
  <r>
    <s v="Single Family"/>
    <n v="217000"/>
    <x v="0"/>
    <s v="PREP"/>
    <d v="2017-01-31T00:00:00"/>
    <x v="0"/>
    <x v="6"/>
    <s v="AB"/>
    <x v="0"/>
  </r>
  <r>
    <s v="Condo"/>
    <n v="217320"/>
    <x v="0"/>
    <s v="NHORT4"/>
    <d v="2017-02-27T00:00:00"/>
    <x v="0"/>
    <x v="0"/>
    <s v="AB"/>
    <x v="0"/>
  </r>
  <r>
    <s v="Single Family"/>
    <n v="217500"/>
    <x v="0"/>
    <s v="MCBU"/>
    <s v="09-Jan-17"/>
    <x v="0"/>
    <x v="0"/>
    <s v="AB"/>
    <x v="0"/>
  </r>
  <r>
    <s v="Condo"/>
    <n v="217500"/>
    <x v="0"/>
    <s v="NPOI"/>
    <d v="2017-03-17T00:00:00"/>
    <x v="0"/>
    <x v="0"/>
    <s v="AB"/>
    <x v="0"/>
  </r>
  <r>
    <s v="Condo"/>
    <n v="218000"/>
    <x v="0"/>
    <s v="JRWD03"/>
    <s v="01-Mar-17"/>
    <x v="0"/>
    <x v="1"/>
    <s v="AB"/>
    <x v="0"/>
  </r>
  <r>
    <s v="Condo"/>
    <n v="218000"/>
    <x v="0"/>
    <s v="PRUD30"/>
    <d v="2017-03-23T00:00:00"/>
    <x v="0"/>
    <x v="10"/>
    <s v="AB"/>
    <x v="0"/>
  </r>
  <r>
    <s v="Condo"/>
    <n v="218000"/>
    <x v="0"/>
    <s v="NPPR"/>
    <d v="2017-02-14T00:00:00"/>
    <x v="0"/>
    <x v="6"/>
    <s v="AB"/>
    <x v="0"/>
  </r>
  <r>
    <s v="Condo"/>
    <n v="218750"/>
    <x v="0"/>
    <s v="NPOI"/>
    <d v="2017-02-24T00:00:00"/>
    <x v="0"/>
    <x v="0"/>
    <s v="AB"/>
    <x v="0"/>
  </r>
  <r>
    <s v="Condo"/>
    <n v="219000"/>
    <x v="0"/>
    <s v="BKWR"/>
    <s v="08-Mar-17"/>
    <x v="0"/>
    <x v="5"/>
    <s v="AB"/>
    <x v="0"/>
  </r>
  <r>
    <s v="Single Family"/>
    <n v="219000"/>
    <x v="0"/>
    <s v="NMVP1"/>
    <d v="2017-01-31T00:00:00"/>
    <x v="0"/>
    <x v="0"/>
    <s v="AB"/>
    <x v="0"/>
  </r>
  <r>
    <s v="Condo"/>
    <n v="219000"/>
    <x v="0"/>
    <s v="SUNY"/>
    <d v="2017-03-31T00:00:00"/>
    <x v="0"/>
    <x v="0"/>
    <s v="AB"/>
    <x v="0"/>
  </r>
  <r>
    <s v="Single Family"/>
    <n v="219000"/>
    <x v="0"/>
    <s v="NWRS"/>
    <s v="02-Feb-17"/>
    <x v="0"/>
    <x v="0"/>
    <s v="AB"/>
    <x v="0"/>
  </r>
  <r>
    <s v="Single Family"/>
    <n v="219900"/>
    <x v="0"/>
    <s v="FREM"/>
    <s v="08-Mar-17"/>
    <x v="0"/>
    <x v="0"/>
    <s v="AB"/>
    <x v="0"/>
  </r>
  <r>
    <s v="Condo"/>
    <n v="220000"/>
    <x v="0"/>
    <s v="NJDF"/>
    <d v="2017-02-24T00:00:00"/>
    <x v="0"/>
    <x v="0"/>
    <s v="AB"/>
    <x v="0"/>
  </r>
  <r>
    <s v="Condo"/>
    <n v="220000"/>
    <x v="0"/>
    <s v="WOOD"/>
    <s v="01-Mar-17"/>
    <x v="0"/>
    <x v="1"/>
    <s v="AB"/>
    <x v="0"/>
  </r>
  <r>
    <s v="Condo"/>
    <n v="220000"/>
    <x v="0"/>
    <s v="CBRR02"/>
    <s v="01-Feb-17"/>
    <x v="0"/>
    <x v="7"/>
    <s v="AB"/>
    <x v="0"/>
  </r>
  <r>
    <s v="Condo"/>
    <n v="220000"/>
    <x v="0"/>
    <s v="FSSA"/>
    <s v="06-Jan-17"/>
    <x v="0"/>
    <x v="0"/>
    <s v="AB"/>
    <x v="0"/>
  </r>
  <r>
    <s v="Condo"/>
    <n v="220000"/>
    <x v="0"/>
    <s v="CBRE01"/>
    <s v="01-Mar-17"/>
    <x v="0"/>
    <x v="7"/>
    <s v="AB"/>
    <x v="0"/>
  </r>
  <r>
    <s v="Condo"/>
    <n v="220000"/>
    <x v="0"/>
    <s v="NPOI"/>
    <d v="2017-02-23T00:00:00"/>
    <x v="0"/>
    <x v="0"/>
    <s v="AB"/>
    <x v="0"/>
  </r>
  <r>
    <s v="Single Family"/>
    <n v="220000"/>
    <x v="0"/>
    <s v="FEREG"/>
    <d v="2017-01-27T00:00:00"/>
    <x v="0"/>
    <x v="0"/>
    <s v="AB"/>
    <x v="0"/>
  </r>
  <r>
    <s v="Condo"/>
    <n v="220000"/>
    <x v="0"/>
    <s v="DNFR"/>
    <d v="2017-02-15T00:00:00"/>
    <x v="0"/>
    <x v="2"/>
    <s v="AB"/>
    <x v="0"/>
  </r>
  <r>
    <s v="Single Family"/>
    <n v="220000"/>
    <x v="0"/>
    <s v="NAPLUS"/>
    <d v="2017-01-24T00:00:00"/>
    <x v="0"/>
    <x v="0"/>
    <s v="AB"/>
    <x v="0"/>
  </r>
  <r>
    <s v="Condo"/>
    <n v="220000"/>
    <x v="0"/>
    <s v="NPPR"/>
    <d v="2017-03-24T00:00:00"/>
    <x v="0"/>
    <x v="6"/>
    <s v="AB"/>
    <x v="0"/>
  </r>
  <r>
    <s v="Condo"/>
    <n v="220000"/>
    <x v="0"/>
    <s v="WOOD17"/>
    <d v="2017-02-28T00:00:00"/>
    <x v="0"/>
    <x v="1"/>
    <s v="AB"/>
    <x v="0"/>
  </r>
  <r>
    <s v="Single Family"/>
    <n v="220000"/>
    <x v="0"/>
    <s v="NXCH"/>
    <d v="2017-01-31T00:00:00"/>
    <x v="0"/>
    <x v="0"/>
    <s v="AB"/>
    <x v="0"/>
  </r>
  <r>
    <s v="Condo"/>
    <n v="220000"/>
    <x v="0"/>
    <s v="NMAUB"/>
    <d v="2017-01-13T00:00:00"/>
    <x v="0"/>
    <x v="0"/>
    <s v="AB"/>
    <x v="0"/>
  </r>
  <r>
    <s v="Condo"/>
    <n v="220000"/>
    <x v="0"/>
    <s v="NPPR"/>
    <d v="2017-02-28T00:00:00"/>
    <x v="0"/>
    <x v="6"/>
    <s v="AB"/>
    <x v="0"/>
  </r>
  <r>
    <s v="Condo"/>
    <n v="220000"/>
    <x v="0"/>
    <s v="NSTO"/>
    <d v="2017-02-21T00:00:00"/>
    <x v="0"/>
    <x v="0"/>
    <s v="AB"/>
    <x v="0"/>
  </r>
  <r>
    <s v="Single Family"/>
    <n v="220000"/>
    <x v="0"/>
    <s v="NMVP1"/>
    <d v="2017-03-15T00:00:00"/>
    <x v="0"/>
    <x v="0"/>
    <s v="AB"/>
    <x v="0"/>
  </r>
  <r>
    <s v="Single Family"/>
    <n v="220000"/>
    <x v="0"/>
    <s v="NAMVT"/>
    <d v="2017-01-31T00:00:00"/>
    <x v="0"/>
    <x v="3"/>
    <s v="AB"/>
    <x v="0"/>
  </r>
  <r>
    <s v="Condo"/>
    <n v="220000"/>
    <x v="0"/>
    <s v="PREM06"/>
    <s v="09-Jan-17"/>
    <x v="0"/>
    <x v="8"/>
    <s v="AB"/>
    <x v="0"/>
  </r>
  <r>
    <s v="Condo"/>
    <n v="220000"/>
    <x v="0"/>
    <s v="NPPR"/>
    <d v="2017-01-25T00:00:00"/>
    <x v="0"/>
    <x v="6"/>
    <s v="AB"/>
    <x v="0"/>
  </r>
  <r>
    <s v="Single Family"/>
    <n v="220000"/>
    <x v="0"/>
    <s v="DNFR"/>
    <d v="2017-01-31T00:00:00"/>
    <x v="0"/>
    <x v="2"/>
    <s v="AB"/>
    <x v="0"/>
  </r>
  <r>
    <s v="Single Family"/>
    <n v="220000"/>
    <x v="0"/>
    <s v="NMVP1"/>
    <d v="2017-03-20T00:00:00"/>
    <x v="0"/>
    <x v="0"/>
    <s v="AB"/>
    <x v="0"/>
  </r>
  <r>
    <s v="Single Family"/>
    <n v="220000"/>
    <x v="0"/>
    <s v="NLRG"/>
    <d v="2017-01-27T00:00:00"/>
    <x v="0"/>
    <x v="0"/>
    <s v="AB"/>
    <x v="0"/>
  </r>
  <r>
    <s v="Single Family"/>
    <n v="220000"/>
    <x v="0"/>
    <s v="ROCK"/>
    <d v="2017-02-14T00:00:00"/>
    <x v="0"/>
    <x v="0"/>
    <s v="AB"/>
    <x v="0"/>
  </r>
  <r>
    <s v="Condo"/>
    <n v="220000"/>
    <x v="0"/>
    <s v="NPPR"/>
    <d v="2017-01-13T00:00:00"/>
    <x v="0"/>
    <x v="6"/>
    <s v="AB"/>
    <x v="0"/>
  </r>
  <r>
    <s v="Condo"/>
    <n v="220000"/>
    <x v="0"/>
    <s v="CBRR02"/>
    <d v="2017-01-27T00:00:00"/>
    <x v="0"/>
    <x v="7"/>
    <s v="AB"/>
    <x v="0"/>
  </r>
  <r>
    <s v="Condo"/>
    <n v="220000"/>
    <x v="0"/>
    <s v="FREED"/>
    <d v="2017-03-10T00:00:00"/>
    <x v="0"/>
    <x v="0"/>
    <s v="AB"/>
    <x v="0"/>
  </r>
  <r>
    <s v="Condo"/>
    <n v="220000"/>
    <x v="0"/>
    <s v="HLBI"/>
    <s v="06-Mar-17"/>
    <x v="0"/>
    <x v="0"/>
    <s v="AB"/>
    <x v="0"/>
  </r>
  <r>
    <s v="Condo"/>
    <n v="220000"/>
    <x v="0"/>
    <s v="FSSPN"/>
    <d v="2017-02-16T00:00:00"/>
    <x v="0"/>
    <x v="0"/>
    <s v="AB"/>
    <x v="0"/>
  </r>
  <r>
    <s v="Single Family"/>
    <n v="220000"/>
    <x v="0"/>
    <s v="NBHHS2"/>
    <d v="2017-03-10T00:00:00"/>
    <x v="0"/>
    <x v="10"/>
    <s v="AB"/>
    <x v="0"/>
  </r>
  <r>
    <s v="Condo"/>
    <n v="221000"/>
    <x v="0"/>
    <s v="NFHR"/>
    <d v="2017-03-31T00:00:00"/>
    <x v="0"/>
    <x v="0"/>
    <s v="AB"/>
    <x v="0"/>
  </r>
  <r>
    <s v="Condo"/>
    <n v="221000"/>
    <x v="0"/>
    <s v="NMVP1"/>
    <d v="2017-03-30T00:00:00"/>
    <x v="0"/>
    <x v="0"/>
    <s v="AB"/>
    <x v="0"/>
  </r>
  <r>
    <s v="Condo"/>
    <n v="221500"/>
    <x v="0"/>
    <s v="CMCR"/>
    <s v="03-Feb-17"/>
    <x v="0"/>
    <x v="0"/>
    <s v="AB"/>
    <x v="0"/>
  </r>
  <r>
    <s v="Condo"/>
    <n v="222000"/>
    <x v="0"/>
    <s v="NLEN2"/>
    <d v="2017-02-28T00:00:00"/>
    <x v="0"/>
    <x v="0"/>
    <s v="AB"/>
    <x v="0"/>
  </r>
  <r>
    <s v="Condo"/>
    <n v="222000"/>
    <x v="0"/>
    <s v="NPPM"/>
    <d v="2017-02-28T00:00:00"/>
    <x v="0"/>
    <x v="0"/>
    <s v="AB"/>
    <x v="0"/>
  </r>
  <r>
    <s v="Condo"/>
    <n v="222500"/>
    <x v="0"/>
    <s v="WOOD17"/>
    <s v="01-Mar-17"/>
    <x v="0"/>
    <x v="1"/>
    <s v="AB"/>
    <x v="0"/>
  </r>
  <r>
    <s v="Single Family"/>
    <n v="223000"/>
    <x v="0"/>
    <s v="NDRC"/>
    <d v="2017-02-10T00:00:00"/>
    <x v="0"/>
    <x v="0"/>
    <s v="AB"/>
    <x v="0"/>
  </r>
  <r>
    <s v="Condo"/>
    <n v="224000"/>
    <x v="0"/>
    <s v="HLBI"/>
    <s v="09-Mar-17"/>
    <x v="0"/>
    <x v="0"/>
    <s v="AB"/>
    <x v="0"/>
  </r>
  <r>
    <s v="Condo"/>
    <n v="224000"/>
    <x v="0"/>
    <s v="NRSRE6"/>
    <d v="2017-03-31T00:00:00"/>
    <x v="0"/>
    <x v="9"/>
    <s v="AB"/>
    <x v="0"/>
  </r>
  <r>
    <s v="Single Family"/>
    <n v="224000"/>
    <x v="0"/>
    <s v="NPPR"/>
    <d v="2017-02-23T00:00:00"/>
    <x v="0"/>
    <x v="6"/>
    <s v="AB"/>
    <x v="0"/>
  </r>
  <r>
    <s v="Single Family"/>
    <n v="224200"/>
    <x v="0"/>
    <s v="NMEN"/>
    <d v="2017-03-21T00:00:00"/>
    <x v="0"/>
    <x v="0"/>
    <s v="AB"/>
    <x v="0"/>
  </r>
  <r>
    <s v="Single Family"/>
    <n v="224900"/>
    <x v="0"/>
    <s v="NPPR"/>
    <d v="2017-03-31T00:00:00"/>
    <x v="0"/>
    <x v="6"/>
    <s v="AB"/>
    <x v="0"/>
  </r>
  <r>
    <s v="Condo"/>
    <n v="224925"/>
    <x v="0"/>
    <s v="NHORT4"/>
    <d v="2017-02-11T00:00:00"/>
    <x v="0"/>
    <x v="0"/>
    <s v="AB"/>
    <x v="0"/>
  </r>
  <r>
    <s v="Condo"/>
    <n v="224995"/>
    <x v="0"/>
    <s v="NHORT4"/>
    <s v="05-Jan-17"/>
    <x v="0"/>
    <x v="0"/>
    <s v="AB"/>
    <x v="0"/>
  </r>
  <r>
    <s v="Condo"/>
    <n v="225000"/>
    <x v="0"/>
    <s v="NHORT4"/>
    <d v="2017-02-15T00:00:00"/>
    <x v="0"/>
    <x v="0"/>
    <s v="AB"/>
    <x v="0"/>
  </r>
  <r>
    <s v="Condo"/>
    <n v="225000"/>
    <x v="0"/>
    <s v="NPPR"/>
    <d v="2017-02-15T00:00:00"/>
    <x v="0"/>
    <x v="6"/>
    <s v="AB"/>
    <x v="0"/>
  </r>
  <r>
    <s v="Single Family"/>
    <n v="225000"/>
    <x v="0"/>
    <s v="PREM03"/>
    <d v="2017-02-10T00:00:00"/>
    <x v="0"/>
    <x v="8"/>
    <s v="AB"/>
    <x v="0"/>
  </r>
  <r>
    <s v="Condo"/>
    <n v="225000"/>
    <x v="0"/>
    <s v="SBLT01"/>
    <d v="2017-02-28T00:00:00"/>
    <x v="0"/>
    <x v="0"/>
    <s v="AB"/>
    <x v="0"/>
  </r>
  <r>
    <s v="Condo"/>
    <n v="225000"/>
    <x v="0"/>
    <s v="BPREM07"/>
    <d v="2017-03-20T00:00:00"/>
    <x v="0"/>
    <x v="8"/>
    <s v="AB"/>
    <x v="0"/>
  </r>
  <r>
    <s v="Single Family"/>
    <n v="225000"/>
    <x v="0"/>
    <s v="NMVP1"/>
    <d v="2017-02-26T00:00:00"/>
    <x v="0"/>
    <x v="0"/>
    <s v="AB"/>
    <x v="0"/>
  </r>
  <r>
    <s v="Condo"/>
    <n v="225000"/>
    <x v="0"/>
    <s v="BDRI"/>
    <d v="2017-03-31T00:00:00"/>
    <x v="0"/>
    <x v="0"/>
    <s v="AB"/>
    <x v="0"/>
  </r>
  <r>
    <s v="Condo"/>
    <n v="225000"/>
    <x v="0"/>
    <s v="NRDR02"/>
    <s v="04-Jan-17"/>
    <x v="0"/>
    <x v="0"/>
    <s v="AB"/>
    <x v="0"/>
  </r>
  <r>
    <s v="Condo"/>
    <n v="225000"/>
    <x v="0"/>
    <s v="WOOD05"/>
    <d v="2017-03-28T00:00:00"/>
    <x v="0"/>
    <x v="1"/>
    <s v="AB"/>
    <x v="0"/>
  </r>
  <r>
    <s v="Condo"/>
    <n v="225000"/>
    <x v="0"/>
    <s v="PREM12"/>
    <d v="2017-03-27T00:00:00"/>
    <x v="0"/>
    <x v="8"/>
    <s v="AB"/>
    <x v="0"/>
  </r>
  <r>
    <s v="Condo"/>
    <n v="225000"/>
    <x v="0"/>
    <s v="SOBA"/>
    <s v="01-Feb-17"/>
    <x v="0"/>
    <x v="0"/>
    <s v="AB"/>
    <x v="0"/>
  </r>
  <r>
    <s v="Condo"/>
    <n v="225000"/>
    <x v="0"/>
    <s v="PREM03"/>
    <s v="09-Jan-17"/>
    <x v="0"/>
    <x v="8"/>
    <s v="AB"/>
    <x v="0"/>
  </r>
  <r>
    <s v="Single Family"/>
    <n v="225000"/>
    <x v="0"/>
    <s v="GULB"/>
    <d v="2017-03-17T00:00:00"/>
    <x v="0"/>
    <x v="0"/>
    <s v="AB"/>
    <x v="0"/>
  </r>
  <r>
    <s v="Condo"/>
    <n v="225000"/>
    <x v="0"/>
    <s v="DNFR"/>
    <s v="05-Jan-17"/>
    <x v="0"/>
    <x v="2"/>
    <s v="AB"/>
    <x v="0"/>
  </r>
  <r>
    <s v="Condo"/>
    <n v="225000"/>
    <x v="0"/>
    <s v="NPPR3"/>
    <d v="2017-03-23T00:00:00"/>
    <x v="0"/>
    <x v="6"/>
    <s v="AB"/>
    <x v="0"/>
  </r>
  <r>
    <s v="Condo"/>
    <n v="225000"/>
    <x v="0"/>
    <s v="BAY"/>
    <d v="2017-01-31T00:00:00"/>
    <x v="0"/>
    <x v="0"/>
    <s v="AB"/>
    <x v="0"/>
  </r>
  <r>
    <s v="Single Family"/>
    <n v="225000"/>
    <x v="0"/>
    <s v="NPPR"/>
    <s v="01-Feb-17"/>
    <x v="0"/>
    <x v="6"/>
    <s v="AB"/>
    <x v="0"/>
  </r>
  <r>
    <s v="Condo"/>
    <n v="225000"/>
    <x v="0"/>
    <s v="NKWR2"/>
    <d v="2017-01-31T00:00:00"/>
    <x v="0"/>
    <x v="5"/>
    <s v="AB"/>
    <x v="0"/>
  </r>
  <r>
    <s v="Condo"/>
    <n v="225000"/>
    <x v="0"/>
    <s v="NTMB"/>
    <d v="2017-02-28T00:00:00"/>
    <x v="0"/>
    <x v="0"/>
    <s v="AB"/>
    <x v="0"/>
  </r>
  <r>
    <s v="Condo"/>
    <n v="225000"/>
    <x v="0"/>
    <s v="CBRR02"/>
    <d v="2017-01-31T00:00:00"/>
    <x v="0"/>
    <x v="7"/>
    <s v="AB"/>
    <x v="0"/>
  </r>
  <r>
    <s v="Single Family"/>
    <n v="225000"/>
    <x v="0"/>
    <s v="NSTRL"/>
    <d v="2017-03-20T00:00:00"/>
    <x v="0"/>
    <x v="0"/>
    <s v="AB"/>
    <x v="0"/>
  </r>
  <r>
    <s v="Condo"/>
    <n v="225000"/>
    <x v="0"/>
    <s v="CBRR03"/>
    <d v="2017-02-10T00:00:00"/>
    <x v="0"/>
    <x v="7"/>
    <s v="AB"/>
    <x v="0"/>
  </r>
  <r>
    <s v="Condo"/>
    <n v="225700"/>
    <x v="0"/>
    <s v="NHORT4"/>
    <d v="2017-02-16T00:00:00"/>
    <x v="0"/>
    <x v="0"/>
    <s v="AB"/>
    <x v="0"/>
  </r>
  <r>
    <s v="Single Family"/>
    <n v="225900"/>
    <x v="0"/>
    <s v="FCTR"/>
    <s v="02-Jan-17"/>
    <x v="0"/>
    <x v="0"/>
    <s v="AB"/>
    <x v="0"/>
  </r>
  <r>
    <s v="Condo"/>
    <n v="226000"/>
    <x v="0"/>
    <s v="NMVP1"/>
    <s v="02-Mar-17"/>
    <x v="0"/>
    <x v="0"/>
    <s v="AB"/>
    <x v="0"/>
  </r>
  <r>
    <s v="Condo"/>
    <n v="226000"/>
    <x v="0"/>
    <s v="NBHHS"/>
    <d v="2017-02-24T00:00:00"/>
    <x v="0"/>
    <x v="10"/>
    <s v="AB"/>
    <x v="0"/>
  </r>
  <r>
    <s v="Condo"/>
    <n v="226000"/>
    <x v="0"/>
    <s v="DNFR"/>
    <d v="2017-02-24T00:00:00"/>
    <x v="0"/>
    <x v="2"/>
    <s v="AB"/>
    <x v="0"/>
  </r>
  <r>
    <s v="Condo"/>
    <n v="226000"/>
    <x v="0"/>
    <s v="REMS"/>
    <d v="2017-03-15T00:00:00"/>
    <x v="0"/>
    <x v="0"/>
    <s v="AB"/>
    <x v="0"/>
  </r>
  <r>
    <s v="Condo"/>
    <n v="227000"/>
    <x v="0"/>
    <s v="NDRC"/>
    <d v="2017-02-27T00:00:00"/>
    <x v="0"/>
    <x v="0"/>
    <s v="AB"/>
    <x v="0"/>
  </r>
  <r>
    <s v="Single Family"/>
    <n v="227500"/>
    <x v="0"/>
    <s v="FSAD"/>
    <d v="2017-01-13T00:00:00"/>
    <x v="0"/>
    <x v="0"/>
    <s v="AB"/>
    <x v="0"/>
  </r>
  <r>
    <s v="Condo"/>
    <n v="227500"/>
    <x v="0"/>
    <s v="NBHHS4"/>
    <d v="2017-03-23T00:00:00"/>
    <x v="0"/>
    <x v="10"/>
    <s v="AB"/>
    <x v="0"/>
  </r>
  <r>
    <s v="Condo"/>
    <n v="227500"/>
    <x v="0"/>
    <s v="FCSB"/>
    <s v="09-Jan-17"/>
    <x v="0"/>
    <x v="0"/>
    <s v="AB"/>
    <x v="0"/>
  </r>
  <r>
    <s v="Condo"/>
    <n v="227998"/>
    <x v="0"/>
    <s v="NLEN2"/>
    <d v="2017-02-28T00:00:00"/>
    <x v="0"/>
    <x v="0"/>
    <s v="AB"/>
    <x v="0"/>
  </r>
  <r>
    <s v="Single Family"/>
    <n v="228000"/>
    <x v="0"/>
    <s v="BKWR"/>
    <d v="2017-03-23T00:00:00"/>
    <x v="0"/>
    <x v="5"/>
    <s v="AB"/>
    <x v="0"/>
  </r>
  <r>
    <s v="Condo"/>
    <n v="228000"/>
    <x v="0"/>
    <s v="NTOA"/>
    <d v="2017-03-30T00:00:00"/>
    <x v="0"/>
    <x v="0"/>
    <s v="AB"/>
    <x v="0"/>
  </r>
  <r>
    <s v="Condo"/>
    <n v="228000"/>
    <x v="0"/>
    <s v="NPPR"/>
    <d v="2017-02-10T00:00:00"/>
    <x v="0"/>
    <x v="6"/>
    <s v="AB"/>
    <x v="0"/>
  </r>
  <r>
    <s v="Condo"/>
    <n v="228500"/>
    <x v="0"/>
    <s v="WOOD17"/>
    <d v="2017-03-10T00:00:00"/>
    <x v="0"/>
    <x v="1"/>
    <s v="AB"/>
    <x v="0"/>
  </r>
  <r>
    <s v="Single Family"/>
    <n v="228500"/>
    <x v="0"/>
    <s v="NMVP1"/>
    <d v="2017-02-13T00:00:00"/>
    <x v="0"/>
    <x v="0"/>
    <s v="AB"/>
    <x v="0"/>
  </r>
  <r>
    <s v="Condo"/>
    <n v="229000"/>
    <x v="0"/>
    <s v="NSUMR"/>
    <d v="2017-02-28T00:00:00"/>
    <x v="0"/>
    <x v="0"/>
    <s v="AB"/>
    <x v="0"/>
  </r>
  <r>
    <s v="Single Family"/>
    <n v="229000"/>
    <x v="0"/>
    <s v="NBHHS"/>
    <d v="2017-02-22T00:00:00"/>
    <x v="0"/>
    <x v="10"/>
    <s v="AB"/>
    <x v="0"/>
  </r>
  <r>
    <s v="Condo"/>
    <n v="229000"/>
    <x v="0"/>
    <s v="NADD"/>
    <d v="2017-02-16T00:00:00"/>
    <x v="0"/>
    <x v="0"/>
    <s v="AB"/>
    <x v="0"/>
  </r>
  <r>
    <s v="Condo"/>
    <n v="229500"/>
    <x v="0"/>
    <s v="BDOWN2"/>
    <d v="2017-03-29T00:00:00"/>
    <x v="0"/>
    <x v="2"/>
    <s v="AB"/>
    <x v="0"/>
  </r>
  <r>
    <s v="Single Family"/>
    <n v="229500"/>
    <x v="0"/>
    <s v="NMVP1"/>
    <s v="03-Feb-17"/>
    <x v="0"/>
    <x v="0"/>
    <s v="AB"/>
    <x v="0"/>
  </r>
  <r>
    <s v="Condo"/>
    <n v="229900"/>
    <x v="0"/>
    <s v="NFHR"/>
    <d v="2017-02-28T00:00:00"/>
    <x v="0"/>
    <x v="0"/>
    <s v="AB"/>
    <x v="0"/>
  </r>
  <r>
    <s v="Condo"/>
    <n v="230000"/>
    <x v="0"/>
    <s v="NHORT4"/>
    <d v="2017-03-23T00:00:00"/>
    <x v="0"/>
    <x v="0"/>
    <s v="AB"/>
    <x v="0"/>
  </r>
  <r>
    <s v="Condo"/>
    <n v="230000"/>
    <x v="0"/>
    <s v="BKWR"/>
    <d v="2017-02-24T00:00:00"/>
    <x v="0"/>
    <x v="5"/>
    <s v="AB"/>
    <x v="0"/>
  </r>
  <r>
    <s v="Condo"/>
    <n v="230000"/>
    <x v="0"/>
    <s v="NRDR02"/>
    <d v="2017-03-31T00:00:00"/>
    <x v="0"/>
    <x v="0"/>
    <s v="AB"/>
    <x v="0"/>
  </r>
  <r>
    <s v="Condo"/>
    <n v="230000"/>
    <x v="0"/>
    <s v="DNFR"/>
    <s v="06-Mar-17"/>
    <x v="0"/>
    <x v="2"/>
    <s v="AB"/>
    <x v="0"/>
  </r>
  <r>
    <s v="Condo"/>
    <n v="230000"/>
    <x v="0"/>
    <s v="NLXB"/>
    <d v="2017-03-16T00:00:00"/>
    <x v="0"/>
    <x v="0"/>
    <s v="AB"/>
    <x v="0"/>
  </r>
  <r>
    <s v="Condo"/>
    <n v="230000"/>
    <x v="0"/>
    <s v="WOOD"/>
    <d v="2017-02-28T00:00:00"/>
    <x v="0"/>
    <x v="1"/>
    <s v="AB"/>
    <x v="0"/>
  </r>
  <r>
    <s v="Condo"/>
    <n v="230000"/>
    <x v="0"/>
    <s v="NPPR"/>
    <d v="2017-02-28T00:00:00"/>
    <x v="0"/>
    <x v="6"/>
    <s v="AB"/>
    <x v="0"/>
  </r>
  <r>
    <s v="Condo"/>
    <n v="230000"/>
    <x v="0"/>
    <s v="NPREM18"/>
    <s v="03-Feb-17"/>
    <x v="0"/>
    <x v="8"/>
    <s v="AB"/>
    <x v="0"/>
  </r>
  <r>
    <s v="Condo"/>
    <n v="230000"/>
    <x v="0"/>
    <s v="DNFR"/>
    <d v="2017-02-15T00:00:00"/>
    <x v="0"/>
    <x v="2"/>
    <s v="AB"/>
    <x v="0"/>
  </r>
  <r>
    <s v="Single Family"/>
    <n v="230000"/>
    <x v="0"/>
    <s v="NDRC"/>
    <s v="03-Feb-17"/>
    <x v="0"/>
    <x v="0"/>
    <s v="AB"/>
    <x v="0"/>
  </r>
  <r>
    <s v="Condo"/>
    <n v="230000"/>
    <x v="0"/>
    <s v="PREM06"/>
    <d v="2017-02-10T00:00:00"/>
    <x v="0"/>
    <x v="8"/>
    <s v="AB"/>
    <x v="0"/>
  </r>
  <r>
    <s v="Condo"/>
    <n v="230000"/>
    <x v="0"/>
    <s v="CBRR02"/>
    <s v="01-Mar-17"/>
    <x v="0"/>
    <x v="7"/>
    <s v="AB"/>
    <x v="0"/>
  </r>
  <r>
    <s v="Single Family"/>
    <n v="230000"/>
    <x v="0"/>
    <s v="CBRR02"/>
    <d v="2017-02-13T00:00:00"/>
    <x v="0"/>
    <x v="7"/>
    <s v="AB"/>
    <x v="0"/>
  </r>
  <r>
    <s v="Single Family"/>
    <n v="230000"/>
    <x v="0"/>
    <s v="FKWN"/>
    <d v="2017-02-23T00:00:00"/>
    <x v="0"/>
    <x v="0"/>
    <s v="AB"/>
    <x v="0"/>
  </r>
  <r>
    <s v="Single Family"/>
    <n v="230000"/>
    <x v="0"/>
    <s v="NRAA"/>
    <d v="2017-01-13T00:00:00"/>
    <x v="0"/>
    <x v="0"/>
    <s v="AB"/>
    <x v="0"/>
  </r>
  <r>
    <s v="Condo"/>
    <n v="230000"/>
    <x v="0"/>
    <s v="NPPR3"/>
    <d v="2017-02-27T00:00:00"/>
    <x v="0"/>
    <x v="6"/>
    <s v="AB"/>
    <x v="0"/>
  </r>
  <r>
    <s v="Condo"/>
    <n v="230000"/>
    <x v="0"/>
    <s v="BRUC"/>
    <d v="2017-03-30T00:00:00"/>
    <x v="0"/>
    <x v="0"/>
    <s v="AB"/>
    <x v="0"/>
  </r>
  <r>
    <s v="Condo"/>
    <n v="231000"/>
    <x v="0"/>
    <s v="NBHHS"/>
    <s v="03-Jan-17"/>
    <x v="0"/>
    <x v="10"/>
    <s v="AB"/>
    <x v="0"/>
  </r>
  <r>
    <s v="Condo"/>
    <n v="231000"/>
    <x v="0"/>
    <s v="NPPR"/>
    <d v="2017-03-24T00:00:00"/>
    <x v="0"/>
    <x v="6"/>
    <s v="AB"/>
    <x v="0"/>
  </r>
  <r>
    <s v="Single Family"/>
    <n v="231900"/>
    <x v="0"/>
    <s v="DNFR"/>
    <d v="2017-02-28T00:00:00"/>
    <x v="0"/>
    <x v="2"/>
    <s v="AB"/>
    <x v="0"/>
  </r>
  <r>
    <s v="Condo"/>
    <n v="231904"/>
    <x v="0"/>
    <s v="BSIBW"/>
    <d v="2017-02-16T00:00:00"/>
    <x v="0"/>
    <x v="0"/>
    <s v="AB"/>
    <x v="0"/>
  </r>
  <r>
    <s v="Condo"/>
    <n v="232000"/>
    <x v="0"/>
    <s v="NHORT4"/>
    <d v="2017-01-24T00:00:00"/>
    <x v="0"/>
    <x v="0"/>
    <s v="AB"/>
    <x v="0"/>
  </r>
  <r>
    <s v="Condo"/>
    <n v="232000"/>
    <x v="0"/>
    <s v="PREM06"/>
    <d v="2017-02-15T00:00:00"/>
    <x v="0"/>
    <x v="8"/>
    <s v="AB"/>
    <x v="0"/>
  </r>
  <r>
    <s v="Condo"/>
    <n v="232000"/>
    <x v="0"/>
    <s v="WOOD"/>
    <d v="2017-03-31T00:00:00"/>
    <x v="0"/>
    <x v="1"/>
    <s v="AB"/>
    <x v="0"/>
  </r>
  <r>
    <s v="Single Family"/>
    <n v="232000"/>
    <x v="0"/>
    <s v="NMVP1"/>
    <d v="2017-02-13T00:00:00"/>
    <x v="0"/>
    <x v="0"/>
    <s v="AB"/>
    <x v="0"/>
  </r>
  <r>
    <s v="Single Family"/>
    <n v="232000"/>
    <x v="0"/>
    <s v="HLBI"/>
    <d v="2017-01-13T00:00:00"/>
    <x v="0"/>
    <x v="0"/>
    <s v="AB"/>
    <x v="0"/>
  </r>
  <r>
    <s v="Condo"/>
    <n v="232000"/>
    <x v="0"/>
    <s v="NPPR"/>
    <s v="02-Feb-17"/>
    <x v="0"/>
    <x v="6"/>
    <s v="AB"/>
    <x v="0"/>
  </r>
  <r>
    <s v="Condo"/>
    <n v="232000"/>
    <x v="0"/>
    <s v="CBRR02"/>
    <d v="2017-03-15T00:00:00"/>
    <x v="0"/>
    <x v="7"/>
    <s v="AB"/>
    <x v="0"/>
  </r>
  <r>
    <s v="Condo"/>
    <n v="232500"/>
    <x v="0"/>
    <s v="BKWR"/>
    <s v="06-Mar-17"/>
    <x v="0"/>
    <x v="5"/>
    <s v="AB"/>
    <x v="0"/>
  </r>
  <r>
    <s v="Condo"/>
    <n v="232500"/>
    <x v="0"/>
    <s v="CBRR02"/>
    <d v="2017-02-24T00:00:00"/>
    <x v="0"/>
    <x v="7"/>
    <s v="AB"/>
    <x v="0"/>
  </r>
  <r>
    <s v="Condo"/>
    <n v="232500"/>
    <x v="0"/>
    <s v="NBHHS4"/>
    <d v="2017-03-31T00:00:00"/>
    <x v="0"/>
    <x v="10"/>
    <s v="AB"/>
    <x v="0"/>
  </r>
  <r>
    <s v="Condo"/>
    <n v="232500"/>
    <x v="0"/>
    <s v="SUNY"/>
    <d v="2017-03-30T00:00:00"/>
    <x v="0"/>
    <x v="0"/>
    <s v="AB"/>
    <x v="0"/>
  </r>
  <r>
    <s v="Single Family"/>
    <n v="232500"/>
    <x v="0"/>
    <s v="NRYA"/>
    <d v="2017-03-13T00:00:00"/>
    <x v="0"/>
    <x v="0"/>
    <s v="AB"/>
    <x v="0"/>
  </r>
  <r>
    <s v="Single Family"/>
    <n v="233000"/>
    <x v="0"/>
    <s v="FSHER"/>
    <d v="2017-03-28T00:00:00"/>
    <x v="0"/>
    <x v="0"/>
    <s v="AB"/>
    <x v="0"/>
  </r>
  <r>
    <s v="Condo"/>
    <n v="233000"/>
    <x v="0"/>
    <s v="NDRC"/>
    <d v="2017-03-28T00:00:00"/>
    <x v="0"/>
    <x v="0"/>
    <s v="AB"/>
    <x v="0"/>
  </r>
  <r>
    <s v="Condo"/>
    <n v="233000"/>
    <x v="0"/>
    <s v="BKWR"/>
    <d v="2017-02-23T00:00:00"/>
    <x v="0"/>
    <x v="5"/>
    <s v="AB"/>
    <x v="0"/>
  </r>
  <r>
    <s v="Single Family"/>
    <n v="233000"/>
    <x v="0"/>
    <s v="FDAVR"/>
    <d v="2017-02-28T00:00:00"/>
    <x v="0"/>
    <x v="0"/>
    <s v="AB"/>
    <x v="0"/>
  </r>
  <r>
    <s v="Condo"/>
    <n v="233000"/>
    <x v="0"/>
    <s v="NDRC"/>
    <d v="2017-02-28T00:00:00"/>
    <x v="0"/>
    <x v="0"/>
    <s v="AB"/>
    <x v="0"/>
  </r>
  <r>
    <s v="Condo"/>
    <n v="233200"/>
    <x v="0"/>
    <s v="FSSA"/>
    <d v="2017-03-31T00:00:00"/>
    <x v="0"/>
    <x v="0"/>
    <s v="AB"/>
    <x v="0"/>
  </r>
  <r>
    <s v="Condo"/>
    <n v="234000"/>
    <x v="0"/>
    <s v="NRSI"/>
    <d v="2017-01-10T00:00:00"/>
    <x v="0"/>
    <x v="11"/>
    <s v="AB"/>
    <x v="0"/>
  </r>
  <r>
    <s v="Condo"/>
    <n v="234500"/>
    <x v="0"/>
    <s v="NAMVT"/>
    <s v="03-Mar-17"/>
    <x v="0"/>
    <x v="3"/>
    <s v="AB"/>
    <x v="0"/>
  </r>
  <r>
    <s v="Condo"/>
    <n v="234900"/>
    <x v="0"/>
    <s v="IRCI01"/>
    <s v="02-Jan-17"/>
    <x v="0"/>
    <x v="0"/>
    <s v="AB"/>
    <x v="0"/>
  </r>
  <r>
    <s v="Condo"/>
    <n v="235000"/>
    <x v="0"/>
    <s v="NRDR03"/>
    <s v="07-Mar-17"/>
    <x v="0"/>
    <x v="0"/>
    <s v="AB"/>
    <x v="0"/>
  </r>
  <r>
    <s v="Condo"/>
    <n v="235000"/>
    <x v="0"/>
    <s v="NRIES"/>
    <d v="2017-03-21T00:00:00"/>
    <x v="0"/>
    <x v="0"/>
    <s v="AB"/>
    <x v="0"/>
  </r>
  <r>
    <s v="Condo"/>
    <n v="235000"/>
    <x v="0"/>
    <s v="NFEE"/>
    <s v="04-Jan-17"/>
    <x v="0"/>
    <x v="0"/>
    <s v="AB"/>
    <x v="0"/>
  </r>
  <r>
    <s v="Condo"/>
    <n v="235000"/>
    <x v="0"/>
    <s v="FSUN2"/>
    <d v="2017-03-24T00:00:00"/>
    <x v="0"/>
    <x v="0"/>
    <s v="AB"/>
    <x v="0"/>
  </r>
  <r>
    <s v="Condo"/>
    <n v="235000"/>
    <x v="0"/>
    <s v="MAXR"/>
    <s v="05-Jan-17"/>
    <x v="0"/>
    <x v="0"/>
    <s v="AB"/>
    <x v="0"/>
  </r>
  <r>
    <s v="Condo"/>
    <n v="235000"/>
    <x v="0"/>
    <s v="BSRU"/>
    <s v="03-Jan-17"/>
    <x v="0"/>
    <x v="0"/>
    <s v="AB"/>
    <x v="0"/>
  </r>
  <r>
    <s v="Single Family"/>
    <n v="235000"/>
    <x v="0"/>
    <s v="DNFR"/>
    <d v="2017-02-28T00:00:00"/>
    <x v="0"/>
    <x v="2"/>
    <s v="AB"/>
    <x v="0"/>
  </r>
  <r>
    <s v="Condo"/>
    <n v="235000"/>
    <x v="0"/>
    <s v="WOOD17"/>
    <d v="2017-01-30T00:00:00"/>
    <x v="0"/>
    <x v="1"/>
    <s v="AB"/>
    <x v="0"/>
  </r>
  <r>
    <s v="Single Family"/>
    <n v="235000"/>
    <x v="0"/>
    <s v="NRDR03"/>
    <d v="2017-03-17T00:00:00"/>
    <x v="0"/>
    <x v="0"/>
    <s v="AB"/>
    <x v="0"/>
  </r>
  <r>
    <s v="Condo"/>
    <n v="235000"/>
    <x v="0"/>
    <s v="NBAB"/>
    <d v="2017-01-13T00:00:00"/>
    <x v="0"/>
    <x v="0"/>
    <s v="AB"/>
    <x v="0"/>
  </r>
  <r>
    <s v="Single Family"/>
    <n v="235000"/>
    <x v="0"/>
    <s v="NKWRN"/>
    <s v="03-Jan-17"/>
    <x v="0"/>
    <x v="0"/>
    <s v="AB"/>
    <x v="0"/>
  </r>
  <r>
    <s v="Condo"/>
    <n v="235000"/>
    <x v="0"/>
    <s v="WRGI"/>
    <d v="2017-01-20T00:00:00"/>
    <x v="0"/>
    <x v="0"/>
    <s v="AB"/>
    <x v="0"/>
  </r>
  <r>
    <s v="Condo"/>
    <n v="235000"/>
    <x v="0"/>
    <s v="DNFR"/>
    <d v="2017-02-24T00:00:00"/>
    <x v="0"/>
    <x v="2"/>
    <s v="AB"/>
    <x v="0"/>
  </r>
  <r>
    <s v="Condo"/>
    <n v="235000"/>
    <x v="0"/>
    <s v="NPPR"/>
    <d v="2017-02-24T00:00:00"/>
    <x v="0"/>
    <x v="6"/>
    <s v="AB"/>
    <x v="0"/>
  </r>
  <r>
    <s v="Single Family"/>
    <n v="235000"/>
    <x v="0"/>
    <s v="NMCQ"/>
    <d v="2017-03-24T00:00:00"/>
    <x v="0"/>
    <x v="0"/>
    <s v="AB"/>
    <x v="0"/>
  </r>
  <r>
    <s v="Condo"/>
    <n v="235000"/>
    <x v="0"/>
    <s v="NBHHS4"/>
    <d v="2017-03-30T00:00:00"/>
    <x v="0"/>
    <x v="10"/>
    <s v="AB"/>
    <x v="0"/>
  </r>
  <r>
    <s v="Condo"/>
    <n v="235080"/>
    <x v="0"/>
    <s v="NPPR"/>
    <d v="2017-03-27T00:00:00"/>
    <x v="0"/>
    <x v="6"/>
    <s v="AB"/>
    <x v="0"/>
  </r>
  <r>
    <s v="Condo"/>
    <n v="235200"/>
    <x v="0"/>
    <s v="SUNY"/>
    <d v="2017-03-21T00:00:00"/>
    <x v="0"/>
    <x v="0"/>
    <s v="AB"/>
    <x v="0"/>
  </r>
  <r>
    <s v="Condo"/>
    <n v="236000"/>
    <x v="0"/>
    <s v="NMVP1"/>
    <s v="03-Feb-17"/>
    <x v="0"/>
    <x v="0"/>
    <s v="AB"/>
    <x v="0"/>
  </r>
  <r>
    <s v="Condo"/>
    <n v="236000"/>
    <x v="0"/>
    <s v="NYNR"/>
    <d v="2017-03-21T00:00:00"/>
    <x v="0"/>
    <x v="0"/>
    <s v="AB"/>
    <x v="0"/>
  </r>
  <r>
    <s v="Condo"/>
    <n v="236000"/>
    <x v="0"/>
    <s v="REMS"/>
    <d v="2017-02-27T00:00:00"/>
    <x v="0"/>
    <x v="0"/>
    <s v="AB"/>
    <x v="0"/>
  </r>
  <r>
    <s v="Condo"/>
    <n v="236500"/>
    <x v="0"/>
    <s v="BKWR"/>
    <d v="2017-02-27T00:00:00"/>
    <x v="0"/>
    <x v="5"/>
    <s v="AB"/>
    <x v="0"/>
  </r>
  <r>
    <s v="Condo"/>
    <n v="236763"/>
    <x v="0"/>
    <s v="NHORT4"/>
    <d v="2017-02-28T00:00:00"/>
    <x v="0"/>
    <x v="0"/>
    <s v="AB"/>
    <x v="0"/>
  </r>
  <r>
    <s v="Single Family"/>
    <n v="237000"/>
    <x v="0"/>
    <s v="BPRODI"/>
    <d v="2017-03-31T00:00:00"/>
    <x v="0"/>
    <x v="0"/>
    <s v="AB"/>
    <x v="0"/>
  </r>
  <r>
    <s v="Condo"/>
    <n v="237000"/>
    <x v="0"/>
    <s v="NBHHS2"/>
    <d v="2017-03-29T00:00:00"/>
    <x v="0"/>
    <x v="10"/>
    <s v="AB"/>
    <x v="0"/>
  </r>
  <r>
    <s v="Single Family"/>
    <n v="237000"/>
    <x v="0"/>
    <s v="NRYA"/>
    <d v="2017-02-28T00:00:00"/>
    <x v="0"/>
    <x v="0"/>
    <s v="AB"/>
    <x v="0"/>
  </r>
  <r>
    <s v="Condo"/>
    <n v="237500"/>
    <x v="0"/>
    <s v="WOOD17"/>
    <d v="2017-02-17T00:00:00"/>
    <x v="0"/>
    <x v="1"/>
    <s v="AB"/>
    <x v="0"/>
  </r>
  <r>
    <s v="Single Family"/>
    <n v="237500"/>
    <x v="0"/>
    <s v="NRSI"/>
    <d v="2017-03-20T00:00:00"/>
    <x v="0"/>
    <x v="11"/>
    <s v="AB"/>
    <x v="0"/>
  </r>
  <r>
    <s v="Condo"/>
    <n v="238000"/>
    <x v="0"/>
    <s v="BPREM07"/>
    <d v="2017-03-31T00:00:00"/>
    <x v="0"/>
    <x v="8"/>
    <s v="AB"/>
    <x v="0"/>
  </r>
  <r>
    <s v="Single Family"/>
    <n v="238000"/>
    <x v="0"/>
    <s v="NFHR"/>
    <d v="2017-03-29T00:00:00"/>
    <x v="0"/>
    <x v="0"/>
    <s v="AB"/>
    <x v="0"/>
  </r>
  <r>
    <s v="Single Family"/>
    <n v="238000"/>
    <x v="0"/>
    <s v="NMVP1"/>
    <d v="2017-01-31T00:00:00"/>
    <x v="0"/>
    <x v="0"/>
    <s v="AB"/>
    <x v="0"/>
  </r>
  <r>
    <s v="Single Family"/>
    <n v="238000"/>
    <x v="0"/>
    <s v="WOOD17"/>
    <d v="2017-02-10T00:00:00"/>
    <x v="0"/>
    <x v="1"/>
    <s v="AB"/>
    <x v="0"/>
  </r>
  <r>
    <s v="Single Family"/>
    <n v="238000"/>
    <x v="0"/>
    <s v="INTR"/>
    <d v="2017-03-13T00:00:00"/>
    <x v="0"/>
    <x v="0"/>
    <s v="AB"/>
    <x v="0"/>
  </r>
  <r>
    <s v="Single Family"/>
    <n v="238000"/>
    <x v="0"/>
    <s v="NMVP1"/>
    <d v="2017-03-14T00:00:00"/>
    <x v="0"/>
    <x v="0"/>
    <s v="AB"/>
    <x v="0"/>
  </r>
  <r>
    <s v="Condo"/>
    <n v="238000"/>
    <x v="0"/>
    <s v="NMVP1"/>
    <d v="2017-03-24T00:00:00"/>
    <x v="0"/>
    <x v="0"/>
    <s v="AB"/>
    <x v="0"/>
  </r>
  <r>
    <s v="Single Family"/>
    <n v="239000"/>
    <x v="0"/>
    <s v="BKWR"/>
    <s v="03-Feb-17"/>
    <x v="0"/>
    <x v="5"/>
    <s v="AB"/>
    <x v="0"/>
  </r>
  <r>
    <s v="Condo"/>
    <n v="239000"/>
    <x v="0"/>
    <s v="DNFR"/>
    <d v="2017-03-17T00:00:00"/>
    <x v="0"/>
    <x v="2"/>
    <s v="AB"/>
    <x v="0"/>
  </r>
  <r>
    <s v="Single Family"/>
    <n v="239900"/>
    <x v="0"/>
    <s v="NMVP1"/>
    <d v="2017-03-24T00:00:00"/>
    <x v="0"/>
    <x v="0"/>
    <s v="AB"/>
    <x v="0"/>
  </r>
  <r>
    <s v="Condo"/>
    <n v="239900"/>
    <x v="0"/>
    <s v="NWRF2"/>
    <d v="2017-01-24T00:00:00"/>
    <x v="0"/>
    <x v="12"/>
    <s v="AB"/>
    <x v="0"/>
  </r>
  <r>
    <s v="Single Family"/>
    <n v="240000"/>
    <x v="0"/>
    <s v="WOOD17"/>
    <d v="2017-01-27T00:00:00"/>
    <x v="0"/>
    <x v="1"/>
    <s v="AB"/>
    <x v="0"/>
  </r>
  <r>
    <s v="Condo"/>
    <n v="240000"/>
    <x v="0"/>
    <s v="NPPR"/>
    <d v="2017-03-10T00:00:00"/>
    <x v="0"/>
    <x v="6"/>
    <s v="AB"/>
    <x v="0"/>
  </r>
  <r>
    <s v="Condo"/>
    <n v="240000"/>
    <x v="0"/>
    <s v="NHORT4"/>
    <d v="2017-02-17T00:00:00"/>
    <x v="0"/>
    <x v="0"/>
    <s v="AB"/>
    <x v="0"/>
  </r>
  <r>
    <s v="Condo"/>
    <n v="240000"/>
    <x v="0"/>
    <s v="PRUD30"/>
    <d v="2017-03-31T00:00:00"/>
    <x v="0"/>
    <x v="10"/>
    <s v="AB"/>
    <x v="0"/>
  </r>
  <r>
    <s v="Condo"/>
    <n v="240000"/>
    <x v="0"/>
    <s v="DNFR"/>
    <d v="2017-03-31T00:00:00"/>
    <x v="0"/>
    <x v="2"/>
    <s v="AB"/>
    <x v="0"/>
  </r>
  <r>
    <s v="Condo"/>
    <n v="240000"/>
    <x v="0"/>
    <s v="FKWFMI"/>
    <d v="2017-02-23T00:00:00"/>
    <x v="0"/>
    <x v="0"/>
    <s v="AB"/>
    <x v="0"/>
  </r>
  <r>
    <s v="Condo"/>
    <n v="240000"/>
    <x v="0"/>
    <s v="FKWN"/>
    <d v="2017-03-31T00:00:00"/>
    <x v="0"/>
    <x v="0"/>
    <s v="AB"/>
    <x v="0"/>
  </r>
  <r>
    <s v="Single Family"/>
    <n v="240000"/>
    <x v="0"/>
    <s v="NMARN"/>
    <d v="2017-01-24T00:00:00"/>
    <x v="0"/>
    <x v="0"/>
    <s v="AB"/>
    <x v="0"/>
  </r>
  <r>
    <s v="Condo"/>
    <n v="240000"/>
    <x v="0"/>
    <s v="CBRR02"/>
    <d v="2017-02-28T00:00:00"/>
    <x v="0"/>
    <x v="7"/>
    <s v="AB"/>
    <x v="0"/>
  </r>
  <r>
    <s v="Single Family"/>
    <n v="240000"/>
    <x v="0"/>
    <s v="NPPR"/>
    <s v="01-Mar-17"/>
    <x v="0"/>
    <x v="6"/>
    <s v="AB"/>
    <x v="0"/>
  </r>
  <r>
    <s v="Condo"/>
    <n v="240000"/>
    <x v="0"/>
    <s v="NPPR"/>
    <s v="01-Mar-17"/>
    <x v="0"/>
    <x v="6"/>
    <s v="AB"/>
    <x v="0"/>
  </r>
  <r>
    <s v="Single Family"/>
    <n v="240000"/>
    <x v="0"/>
    <s v="NLRG"/>
    <d v="2017-01-23T00:00:00"/>
    <x v="0"/>
    <x v="0"/>
    <s v="AB"/>
    <x v="0"/>
  </r>
  <r>
    <s v="Condo"/>
    <n v="240000"/>
    <x v="0"/>
    <s v="NKEAT"/>
    <d v="2017-01-31T00:00:00"/>
    <x v="0"/>
    <x v="0"/>
    <s v="AB"/>
    <x v="0"/>
  </r>
  <r>
    <s v="Single Family"/>
    <n v="240000"/>
    <x v="0"/>
    <s v="DNFR"/>
    <d v="2017-01-24T00:00:00"/>
    <x v="0"/>
    <x v="2"/>
    <s v="AB"/>
    <x v="0"/>
  </r>
  <r>
    <s v="Single Family"/>
    <n v="240000"/>
    <x v="0"/>
    <s v="NMRT"/>
    <s v="09-Feb-17"/>
    <x v="0"/>
    <x v="0"/>
    <s v="AB"/>
    <x v="0"/>
  </r>
  <r>
    <s v="Single Family"/>
    <n v="240000"/>
    <x v="0"/>
    <s v="DNFR"/>
    <d v="2017-01-13T00:00:00"/>
    <x v="0"/>
    <x v="2"/>
    <s v="AB"/>
    <x v="0"/>
  </r>
  <r>
    <s v="Condo"/>
    <n v="240000"/>
    <x v="0"/>
    <s v="WOOD"/>
    <s v="01-Mar-17"/>
    <x v="0"/>
    <x v="1"/>
    <s v="AB"/>
    <x v="0"/>
  </r>
  <r>
    <s v="Single Family"/>
    <n v="240000"/>
    <x v="0"/>
    <s v="NRWT"/>
    <d v="2017-02-27T00:00:00"/>
    <x v="0"/>
    <x v="0"/>
    <s v="AB"/>
    <x v="0"/>
  </r>
  <r>
    <s v="Single Family"/>
    <n v="240000"/>
    <x v="0"/>
    <s v="WOOD"/>
    <d v="2017-01-30T00:00:00"/>
    <x v="0"/>
    <x v="1"/>
    <s v="AB"/>
    <x v="0"/>
  </r>
  <r>
    <s v="Condo"/>
    <n v="240000"/>
    <x v="0"/>
    <s v="WRGI"/>
    <d v="2017-02-21T00:00:00"/>
    <x v="0"/>
    <x v="0"/>
    <s v="AB"/>
    <x v="0"/>
  </r>
  <r>
    <s v="Single Family"/>
    <n v="240000"/>
    <x v="0"/>
    <s v="NLRG"/>
    <d v="2017-03-10T00:00:00"/>
    <x v="0"/>
    <x v="0"/>
    <s v="AB"/>
    <x v="0"/>
  </r>
  <r>
    <s v="Condo"/>
    <n v="240000"/>
    <x v="0"/>
    <s v="NPPR"/>
    <d v="2017-03-19T00:00:00"/>
    <x v="0"/>
    <x v="6"/>
    <s v="AB"/>
    <x v="0"/>
  </r>
  <r>
    <s v="Single Family"/>
    <n v="240649"/>
    <x v="0"/>
    <s v="RHSSI"/>
    <d v="2017-03-14T00:00:00"/>
    <x v="0"/>
    <x v="0"/>
    <s v="AB"/>
    <x v="0"/>
  </r>
  <r>
    <s v="Condo"/>
    <n v="241465"/>
    <x v="0"/>
    <s v="NHORT4"/>
    <s v="03-Feb-17"/>
    <x v="0"/>
    <x v="0"/>
    <s v="AB"/>
    <x v="0"/>
  </r>
  <r>
    <s v="Condo"/>
    <n v="242000"/>
    <x v="0"/>
    <s v="NRLNA"/>
    <d v="2017-01-17T00:00:00"/>
    <x v="0"/>
    <x v="0"/>
    <s v="AB"/>
    <x v="0"/>
  </r>
  <r>
    <s v="Condo"/>
    <n v="242000"/>
    <x v="0"/>
    <s v="NBHHS4"/>
    <d v="2017-01-19T00:00:00"/>
    <x v="0"/>
    <x v="10"/>
    <s v="AB"/>
    <x v="0"/>
  </r>
  <r>
    <s v="Condo"/>
    <n v="242000"/>
    <x v="0"/>
    <s v="PREM03"/>
    <d v="2017-01-13T00:00:00"/>
    <x v="0"/>
    <x v="8"/>
    <s v="AB"/>
    <x v="0"/>
  </r>
  <r>
    <s v="Condo"/>
    <n v="242000"/>
    <x v="0"/>
    <s v="NAMVT"/>
    <d v="2017-03-27T00:00:00"/>
    <x v="0"/>
    <x v="3"/>
    <s v="AB"/>
    <x v="0"/>
  </r>
  <r>
    <s v="Condo"/>
    <n v="242000"/>
    <x v="0"/>
    <s v="WOOD"/>
    <s v="06-Feb-17"/>
    <x v="0"/>
    <x v="1"/>
    <s v="AB"/>
    <x v="0"/>
  </r>
  <r>
    <s v="Condo"/>
    <n v="242000"/>
    <x v="0"/>
    <s v="DNFR"/>
    <d v="2017-01-30T00:00:00"/>
    <x v="0"/>
    <x v="2"/>
    <s v="AB"/>
    <x v="0"/>
  </r>
  <r>
    <s v="Condo"/>
    <n v="242500"/>
    <x v="0"/>
    <s v="NPPR"/>
    <s v="03-Jan-17"/>
    <x v="0"/>
    <x v="6"/>
    <s v="AB"/>
    <x v="0"/>
  </r>
  <r>
    <s v="Condo"/>
    <n v="242500"/>
    <x v="0"/>
    <s v="GULB"/>
    <d v="2017-01-13T00:00:00"/>
    <x v="0"/>
    <x v="0"/>
    <s v="AB"/>
    <x v="0"/>
  </r>
  <r>
    <s v="Single Family"/>
    <n v="242500"/>
    <x v="0"/>
    <s v="NPPR"/>
    <d v="2017-03-10T00:00:00"/>
    <x v="0"/>
    <x v="6"/>
    <s v="AB"/>
    <x v="0"/>
  </r>
  <r>
    <s v="Condo"/>
    <n v="242500"/>
    <x v="0"/>
    <s v="NMVP1"/>
    <d v="2017-03-31T00:00:00"/>
    <x v="0"/>
    <x v="0"/>
    <s v="AB"/>
    <x v="0"/>
  </r>
  <r>
    <s v="Single Family"/>
    <n v="242500"/>
    <x v="0"/>
    <s v="PREM03"/>
    <d v="2017-01-20T00:00:00"/>
    <x v="0"/>
    <x v="8"/>
    <s v="AB"/>
    <x v="0"/>
  </r>
  <r>
    <s v="Single Family"/>
    <n v="242500"/>
    <x v="0"/>
    <s v="CBRR02"/>
    <s v="03-Feb-17"/>
    <x v="0"/>
    <x v="7"/>
    <s v="AB"/>
    <x v="0"/>
  </r>
  <r>
    <s v="Condo"/>
    <n v="242500"/>
    <x v="0"/>
    <s v="WOOD05"/>
    <s v="01-Mar-17"/>
    <x v="0"/>
    <x v="1"/>
    <s v="AB"/>
    <x v="0"/>
  </r>
  <r>
    <s v="Condo"/>
    <n v="242600"/>
    <x v="0"/>
    <s v="NTOP"/>
    <s v="03-Jan-17"/>
    <x v="0"/>
    <x v="0"/>
    <s v="AB"/>
    <x v="0"/>
  </r>
  <r>
    <s v="Condo"/>
    <n v="242650"/>
    <x v="0"/>
    <s v="NHORT4"/>
    <d v="2017-01-26T00:00:00"/>
    <x v="0"/>
    <x v="0"/>
    <s v="AB"/>
    <x v="0"/>
  </r>
  <r>
    <s v="Condo"/>
    <n v="242900"/>
    <x v="0"/>
    <s v="NPPR"/>
    <d v="2017-01-12T00:00:00"/>
    <x v="0"/>
    <x v="6"/>
    <s v="AB"/>
    <x v="0"/>
  </r>
  <r>
    <s v="Condo"/>
    <n v="243000"/>
    <x v="0"/>
    <s v="NHORT4"/>
    <d v="2017-01-27T00:00:00"/>
    <x v="0"/>
    <x v="0"/>
    <s v="AB"/>
    <x v="0"/>
  </r>
  <r>
    <s v="Condo"/>
    <n v="243000"/>
    <x v="0"/>
    <s v="NSTO"/>
    <s v="06-Mar-17"/>
    <x v="0"/>
    <x v="0"/>
    <s v="AB"/>
    <x v="0"/>
  </r>
  <r>
    <s v="Single Family"/>
    <n v="243000"/>
    <x v="0"/>
    <s v="NMVP1"/>
    <s v="09-Jan-17"/>
    <x v="0"/>
    <x v="0"/>
    <s v="AB"/>
    <x v="0"/>
  </r>
  <r>
    <s v="Single Family"/>
    <n v="243000"/>
    <x v="0"/>
    <s v="NDRC"/>
    <d v="2017-01-10T00:00:00"/>
    <x v="0"/>
    <x v="0"/>
    <s v="AB"/>
    <x v="0"/>
  </r>
  <r>
    <s v="Condo"/>
    <n v="243000"/>
    <x v="0"/>
    <s v="NPPM"/>
    <d v="2017-01-10T00:00:00"/>
    <x v="0"/>
    <x v="0"/>
    <s v="AB"/>
    <x v="0"/>
  </r>
  <r>
    <s v="Single Family"/>
    <n v="243000"/>
    <x v="0"/>
    <s v="NWRG"/>
    <d v="2017-03-24T00:00:00"/>
    <x v="0"/>
    <x v="0"/>
    <s v="AB"/>
    <x v="0"/>
  </r>
  <r>
    <s v="Single Family"/>
    <n v="243000"/>
    <x v="0"/>
    <s v="NXCH"/>
    <d v="2017-01-10T00:00:00"/>
    <x v="0"/>
    <x v="0"/>
    <s v="AB"/>
    <x v="0"/>
  </r>
  <r>
    <s v="Condo"/>
    <n v="243500"/>
    <x v="0"/>
    <s v="BKWR"/>
    <d v="2017-03-28T00:00:00"/>
    <x v="0"/>
    <x v="5"/>
    <s v="AB"/>
    <x v="0"/>
  </r>
  <r>
    <s v="Condo"/>
    <n v="243800"/>
    <x v="0"/>
    <s v="NMCQ"/>
    <s v="03-Mar-17"/>
    <x v="0"/>
    <x v="0"/>
    <s v="AB"/>
    <x v="0"/>
  </r>
  <r>
    <s v="Single Family"/>
    <n v="244000"/>
    <x v="0"/>
    <s v="INTR"/>
    <d v="2017-01-27T00:00:00"/>
    <x v="0"/>
    <x v="0"/>
    <s v="AB"/>
    <x v="0"/>
  </r>
  <r>
    <s v="Condo"/>
    <n v="244000"/>
    <x v="0"/>
    <s v="DNFR"/>
    <d v="2017-01-11T00:00:00"/>
    <x v="0"/>
    <x v="2"/>
    <s v="AB"/>
    <x v="0"/>
  </r>
  <r>
    <s v="Condo"/>
    <n v="244000"/>
    <x v="0"/>
    <s v="NBARI"/>
    <s v="07-Mar-17"/>
    <x v="0"/>
    <x v="4"/>
    <s v="AB"/>
    <x v="0"/>
  </r>
  <r>
    <s v="Condo"/>
    <n v="244200"/>
    <x v="0"/>
    <s v="NRDR03"/>
    <d v="2017-01-17T00:00:00"/>
    <x v="0"/>
    <x v="0"/>
    <s v="AB"/>
    <x v="0"/>
  </r>
  <r>
    <s v="Single Family"/>
    <n v="244900"/>
    <x v="0"/>
    <s v="CLAU"/>
    <d v="2017-01-20T00:00:00"/>
    <x v="0"/>
    <x v="0"/>
    <s v="AB"/>
    <x v="0"/>
  </r>
  <r>
    <s v="Condo"/>
    <n v="245000"/>
    <x v="0"/>
    <s v="BBRE"/>
    <d v="2017-03-29T00:00:00"/>
    <x v="0"/>
    <x v="0"/>
    <s v="AB"/>
    <x v="0"/>
  </r>
  <r>
    <s v="Single Family"/>
    <n v="245000"/>
    <x v="0"/>
    <s v="DNFR"/>
    <s v="01-Mar-17"/>
    <x v="0"/>
    <x v="2"/>
    <s v="AB"/>
    <x v="0"/>
  </r>
  <r>
    <s v="Single Family"/>
    <n v="245000"/>
    <x v="0"/>
    <s v="FLIST"/>
    <s v="06-Mar-17"/>
    <x v="0"/>
    <x v="0"/>
    <s v="AB"/>
    <x v="0"/>
  </r>
  <r>
    <s v="Condo"/>
    <n v="245000"/>
    <x v="0"/>
    <s v="JRWD03"/>
    <d v="2017-03-24T00:00:00"/>
    <x v="0"/>
    <x v="1"/>
    <s v="AB"/>
    <x v="0"/>
  </r>
  <r>
    <s v="Single Family"/>
    <n v="245000"/>
    <x v="0"/>
    <s v="GREFM"/>
    <s v="06-Feb-17"/>
    <x v="0"/>
    <x v="0"/>
    <s v="AB"/>
    <x v="0"/>
  </r>
  <r>
    <s v="Condo"/>
    <n v="245000"/>
    <x v="0"/>
    <s v="GULB"/>
    <s v="03-Jan-17"/>
    <x v="0"/>
    <x v="0"/>
    <s v="AB"/>
    <x v="0"/>
  </r>
  <r>
    <s v="Condo"/>
    <n v="245000"/>
    <x v="0"/>
    <s v="NMVP1"/>
    <d v="2017-02-14T00:00:00"/>
    <x v="0"/>
    <x v="0"/>
    <s v="AB"/>
    <x v="0"/>
  </r>
  <r>
    <s v="Single Family"/>
    <n v="245000"/>
    <x v="0"/>
    <s v="NLRG"/>
    <d v="2017-01-26T00:00:00"/>
    <x v="0"/>
    <x v="0"/>
    <s v="AB"/>
    <x v="0"/>
  </r>
  <r>
    <s v="Single Family"/>
    <n v="245000"/>
    <x v="0"/>
    <s v="NPPR"/>
    <d v="2017-01-27T00:00:00"/>
    <x v="0"/>
    <x v="6"/>
    <s v="AB"/>
    <x v="0"/>
  </r>
  <r>
    <s v="Condo"/>
    <n v="245000"/>
    <x v="0"/>
    <s v="SOBA"/>
    <d v="2017-02-15T00:00:00"/>
    <x v="0"/>
    <x v="0"/>
    <s v="AB"/>
    <x v="0"/>
  </r>
  <r>
    <s v="Condo"/>
    <n v="245000"/>
    <x v="0"/>
    <s v="WOOD17"/>
    <d v="2017-02-16T00:00:00"/>
    <x v="0"/>
    <x v="1"/>
    <s v="AB"/>
    <x v="0"/>
  </r>
  <r>
    <s v="Single Family"/>
    <n v="245000"/>
    <x v="0"/>
    <s v="NWRG"/>
    <d v="2017-01-31T00:00:00"/>
    <x v="0"/>
    <x v="0"/>
    <s v="AB"/>
    <x v="0"/>
  </r>
  <r>
    <s v="Condo"/>
    <n v="245000"/>
    <x v="0"/>
    <s v="NRYA"/>
    <d v="2017-02-24T00:00:00"/>
    <x v="0"/>
    <x v="0"/>
    <s v="AB"/>
    <x v="0"/>
  </r>
  <r>
    <s v="Single Family"/>
    <n v="245000"/>
    <x v="0"/>
    <s v="NIBR"/>
    <d v="2017-01-12T00:00:00"/>
    <x v="0"/>
    <x v="0"/>
    <s v="AB"/>
    <x v="0"/>
  </r>
  <r>
    <s v="Single Family"/>
    <n v="245000"/>
    <x v="0"/>
    <s v="NFHR"/>
    <d v="2017-03-28T00:00:00"/>
    <x v="0"/>
    <x v="0"/>
    <s v="AB"/>
    <x v="0"/>
  </r>
  <r>
    <s v="Single Family"/>
    <n v="245000"/>
    <x v="0"/>
    <s v="NPPR"/>
    <d v="2017-02-17T00:00:00"/>
    <x v="0"/>
    <x v="6"/>
    <s v="AB"/>
    <x v="0"/>
  </r>
  <r>
    <s v="Single Family"/>
    <n v="245500"/>
    <x v="0"/>
    <s v="NKEAT"/>
    <s v="07-Feb-17"/>
    <x v="0"/>
    <x v="0"/>
    <s v="AB"/>
    <x v="0"/>
  </r>
  <r>
    <s v="Condo"/>
    <n v="246000"/>
    <x v="0"/>
    <s v="NHORT4"/>
    <d v="2017-01-13T00:00:00"/>
    <x v="0"/>
    <x v="0"/>
    <s v="AB"/>
    <x v="0"/>
  </r>
  <r>
    <s v="Single Family"/>
    <n v="246000"/>
    <x v="0"/>
    <s v="SUNY"/>
    <d v="2017-03-10T00:00:00"/>
    <x v="0"/>
    <x v="0"/>
    <s v="AB"/>
    <x v="0"/>
  </r>
  <r>
    <s v="Single Family"/>
    <n v="246400"/>
    <x v="0"/>
    <s v="NMEN"/>
    <d v="2017-01-13T00:00:00"/>
    <x v="0"/>
    <x v="0"/>
    <s v="AB"/>
    <x v="0"/>
  </r>
  <r>
    <s v="Condo"/>
    <n v="246500"/>
    <x v="0"/>
    <s v="NHORT4"/>
    <d v="2017-02-15T00:00:00"/>
    <x v="0"/>
    <x v="0"/>
    <s v="AB"/>
    <x v="0"/>
  </r>
  <r>
    <s v="Condo"/>
    <n v="246500"/>
    <x v="0"/>
    <s v="WOOD03"/>
    <d v="2017-01-18T00:00:00"/>
    <x v="0"/>
    <x v="1"/>
    <s v="AB"/>
    <x v="0"/>
  </r>
  <r>
    <s v="Condo"/>
    <n v="246939"/>
    <x v="0"/>
    <s v="NHORT4"/>
    <d v="2017-02-28T00:00:00"/>
    <x v="0"/>
    <x v="0"/>
    <s v="AB"/>
    <x v="0"/>
  </r>
  <r>
    <s v="Single Family"/>
    <n v="247000"/>
    <x v="0"/>
    <s v="FSHER"/>
    <d v="2017-03-14T00:00:00"/>
    <x v="0"/>
    <x v="0"/>
    <s v="AB"/>
    <x v="0"/>
  </r>
  <r>
    <s v="Condo"/>
    <n v="247000"/>
    <x v="0"/>
    <s v="DNFR"/>
    <d v="2017-01-17T00:00:00"/>
    <x v="0"/>
    <x v="2"/>
    <s v="AB"/>
    <x v="0"/>
  </r>
  <r>
    <s v="Single Family"/>
    <n v="247000"/>
    <x v="0"/>
    <s v="WOOD"/>
    <d v="2017-03-31T00:00:00"/>
    <x v="0"/>
    <x v="1"/>
    <s v="AB"/>
    <x v="0"/>
  </r>
  <r>
    <s v="Single Family"/>
    <n v="247500"/>
    <x v="0"/>
    <s v="WOOD"/>
    <d v="2017-03-30T00:00:00"/>
    <x v="0"/>
    <x v="1"/>
    <s v="AB"/>
    <x v="0"/>
  </r>
  <r>
    <s v="Condo"/>
    <n v="247900"/>
    <x v="0"/>
    <s v="NRDR03"/>
    <d v="2017-02-17T00:00:00"/>
    <x v="0"/>
    <x v="0"/>
    <s v="AB"/>
    <x v="0"/>
  </r>
  <r>
    <s v="Single Family"/>
    <n v="248000"/>
    <x v="0"/>
    <s v="PELB"/>
    <d v="2017-01-11T00:00:00"/>
    <x v="0"/>
    <x v="0"/>
    <s v="AB"/>
    <x v="0"/>
  </r>
  <r>
    <s v="Condo"/>
    <n v="248000"/>
    <x v="0"/>
    <s v="PREM06"/>
    <s v="01-Feb-17"/>
    <x v="0"/>
    <x v="8"/>
    <s v="AB"/>
    <x v="0"/>
  </r>
  <r>
    <s v="Single Family"/>
    <n v="248000"/>
    <x v="0"/>
    <s v="NPPR"/>
    <d v="2017-03-10T00:00:00"/>
    <x v="0"/>
    <x v="6"/>
    <s v="AB"/>
    <x v="0"/>
  </r>
  <r>
    <s v="Condo"/>
    <n v="248500"/>
    <x v="0"/>
    <s v="BPREM07"/>
    <d v="2017-02-24T00:00:00"/>
    <x v="0"/>
    <x v="8"/>
    <s v="AB"/>
    <x v="0"/>
  </r>
  <r>
    <s v="Condo"/>
    <n v="249000"/>
    <x v="0"/>
    <s v="RLTY"/>
    <d v="2017-01-13T00:00:00"/>
    <x v="0"/>
    <x v="0"/>
    <s v="AB"/>
    <x v="0"/>
  </r>
  <r>
    <s v="Condo"/>
    <n v="249000"/>
    <x v="0"/>
    <s v="SOBA"/>
    <s v="02-Feb-17"/>
    <x v="0"/>
    <x v="0"/>
    <s v="AB"/>
    <x v="0"/>
  </r>
  <r>
    <s v="Condo"/>
    <n v="249000"/>
    <x v="0"/>
    <s v="DNFR"/>
    <d v="2017-03-17T00:00:00"/>
    <x v="0"/>
    <x v="2"/>
    <s v="AB"/>
    <x v="0"/>
  </r>
  <r>
    <s v="Condo"/>
    <n v="249000"/>
    <x v="0"/>
    <s v="WRGI"/>
    <d v="2017-03-31T00:00:00"/>
    <x v="0"/>
    <x v="0"/>
    <s v="AB"/>
    <x v="0"/>
  </r>
  <r>
    <s v="Condo"/>
    <n v="249500"/>
    <x v="0"/>
    <s v="PREM07"/>
    <d v="2017-03-30T00:00:00"/>
    <x v="0"/>
    <x v="8"/>
    <s v="AB"/>
    <x v="0"/>
  </r>
  <r>
    <s v="Condo"/>
    <n v="249900"/>
    <x v="0"/>
    <s v="NRDR03"/>
    <s v="06-Jan-17"/>
    <x v="0"/>
    <x v="0"/>
    <s v="AB"/>
    <x v="0"/>
  </r>
  <r>
    <s v="Condo"/>
    <n v="249900"/>
    <x v="0"/>
    <s v="NRAA"/>
    <d v="2017-02-16T00:00:00"/>
    <x v="0"/>
    <x v="0"/>
    <s v="AB"/>
    <x v="0"/>
  </r>
  <r>
    <s v="Condo"/>
    <n v="250000"/>
    <x v="0"/>
    <s v="NBHHS"/>
    <d v="2017-02-10T00:00:00"/>
    <x v="0"/>
    <x v="10"/>
    <s v="AB"/>
    <x v="1"/>
  </r>
  <r>
    <s v="Condo"/>
    <n v="250000"/>
    <x v="0"/>
    <s v="BBRE"/>
    <d v="2017-02-17T00:00:00"/>
    <x v="0"/>
    <x v="0"/>
    <s v="AB"/>
    <x v="1"/>
  </r>
  <r>
    <s v="Condo"/>
    <n v="250000"/>
    <x v="0"/>
    <s v="NMVP1"/>
    <s v="03-Mar-17"/>
    <x v="0"/>
    <x v="0"/>
    <s v="AB"/>
    <x v="1"/>
  </r>
  <r>
    <s v="Single Family"/>
    <n v="250000"/>
    <x v="0"/>
    <s v="BDOWN"/>
    <d v="2017-02-28T00:00:00"/>
    <x v="0"/>
    <x v="2"/>
    <s v="AB"/>
    <x v="1"/>
  </r>
  <r>
    <s v="Condo"/>
    <n v="250000"/>
    <x v="0"/>
    <s v="BBRE"/>
    <d v="2017-01-31T00:00:00"/>
    <x v="0"/>
    <x v="0"/>
    <s v="AB"/>
    <x v="1"/>
  </r>
  <r>
    <s v="Single Family"/>
    <n v="250000"/>
    <x v="0"/>
    <s v="NBARI"/>
    <d v="2017-03-28T00:00:00"/>
    <x v="0"/>
    <x v="4"/>
    <s v="AB"/>
    <x v="1"/>
  </r>
  <r>
    <s v="Condo"/>
    <n v="250000"/>
    <x v="0"/>
    <s v="FAMV"/>
    <s v="03-Mar-17"/>
    <x v="0"/>
    <x v="0"/>
    <s v="AB"/>
    <x v="1"/>
  </r>
  <r>
    <s v="Condo"/>
    <n v="250000"/>
    <x v="0"/>
    <s v="NAMVT"/>
    <d v="2017-03-20T00:00:00"/>
    <x v="0"/>
    <x v="3"/>
    <s v="AB"/>
    <x v="1"/>
  </r>
  <r>
    <s v="Condo"/>
    <n v="250000"/>
    <x v="0"/>
    <s v="BKWR"/>
    <s v="06-Mar-17"/>
    <x v="0"/>
    <x v="5"/>
    <s v="AB"/>
    <x v="1"/>
  </r>
  <r>
    <s v="Single Family"/>
    <n v="250000"/>
    <x v="0"/>
    <s v="HLBI"/>
    <d v="2017-01-26T00:00:00"/>
    <x v="0"/>
    <x v="0"/>
    <s v="AB"/>
    <x v="1"/>
  </r>
  <r>
    <s v="Single Family"/>
    <n v="250000"/>
    <x v="0"/>
    <s v="NPROC"/>
    <d v="2017-02-17T00:00:00"/>
    <x v="0"/>
    <x v="0"/>
    <s v="AB"/>
    <x v="1"/>
  </r>
  <r>
    <s v="Condo"/>
    <n v="250000"/>
    <x v="0"/>
    <s v="SUNY"/>
    <d v="2017-03-30T00:00:00"/>
    <x v="0"/>
    <x v="0"/>
    <s v="AB"/>
    <x v="1"/>
  </r>
  <r>
    <s v="Single Family"/>
    <n v="250000"/>
    <x v="0"/>
    <s v="NFHR"/>
    <d v="2017-01-24T00:00:00"/>
    <x v="0"/>
    <x v="0"/>
    <s v="AB"/>
    <x v="1"/>
  </r>
  <r>
    <s v="Condo"/>
    <n v="250000"/>
    <x v="0"/>
    <s v="WOOD05"/>
    <d v="2017-03-31T00:00:00"/>
    <x v="0"/>
    <x v="1"/>
    <s v="AB"/>
    <x v="1"/>
  </r>
  <r>
    <s v="Single Family"/>
    <n v="250000"/>
    <x v="0"/>
    <s v="NWRG"/>
    <d v="2017-01-31T00:00:00"/>
    <x v="0"/>
    <x v="0"/>
    <s v="AB"/>
    <x v="1"/>
  </r>
  <r>
    <s v="Single Family"/>
    <n v="250000"/>
    <x v="0"/>
    <s v="NXCH"/>
    <s v="01-Feb-17"/>
    <x v="0"/>
    <x v="0"/>
    <s v="AB"/>
    <x v="1"/>
  </r>
  <r>
    <s v="Condo"/>
    <n v="250000"/>
    <x v="0"/>
    <s v="HLBI"/>
    <d v="2017-03-30T00:00:00"/>
    <x v="0"/>
    <x v="0"/>
    <s v="AB"/>
    <x v="1"/>
  </r>
  <r>
    <s v="Condo"/>
    <n v="250000"/>
    <x v="0"/>
    <s v="WOOD05"/>
    <d v="2017-03-17T00:00:00"/>
    <x v="0"/>
    <x v="1"/>
    <s v="AB"/>
    <x v="1"/>
  </r>
  <r>
    <s v="Single Family"/>
    <n v="250000"/>
    <x v="0"/>
    <s v="NRYA"/>
    <d v="2017-01-27T00:00:00"/>
    <x v="0"/>
    <x v="0"/>
    <s v="AB"/>
    <x v="1"/>
  </r>
  <r>
    <s v="Condo"/>
    <n v="250000"/>
    <x v="0"/>
    <s v="CBRR02"/>
    <d v="2017-02-27T00:00:00"/>
    <x v="0"/>
    <x v="7"/>
    <s v="AB"/>
    <x v="1"/>
  </r>
  <r>
    <s v="Single Family"/>
    <n v="250000"/>
    <x v="0"/>
    <s v="NSKW"/>
    <d v="2017-03-15T00:00:00"/>
    <x v="0"/>
    <x v="0"/>
    <s v="AB"/>
    <x v="1"/>
  </r>
  <r>
    <s v="Single Family"/>
    <n v="250000"/>
    <x v="0"/>
    <s v="NAMVT"/>
    <d v="2017-03-30T00:00:00"/>
    <x v="0"/>
    <x v="3"/>
    <s v="AB"/>
    <x v="1"/>
  </r>
  <r>
    <s v="Condo"/>
    <n v="250000"/>
    <x v="0"/>
    <s v="NPPR"/>
    <s v="08-Feb-17"/>
    <x v="0"/>
    <x v="6"/>
    <s v="AB"/>
    <x v="1"/>
  </r>
  <r>
    <s v="Single Family"/>
    <n v="250000"/>
    <x v="0"/>
    <s v="NMVP1"/>
    <d v="2017-03-27T00:00:00"/>
    <x v="0"/>
    <x v="0"/>
    <s v="AB"/>
    <x v="1"/>
  </r>
  <r>
    <s v="Condo"/>
    <n v="250000"/>
    <x v="0"/>
    <s v="WOOD05"/>
    <d v="2017-02-24T00:00:00"/>
    <x v="0"/>
    <x v="1"/>
    <s v="AB"/>
    <x v="1"/>
  </r>
  <r>
    <s v="Condo"/>
    <n v="250000"/>
    <x v="0"/>
    <s v="NMCQ"/>
    <d v="2017-03-13T00:00:00"/>
    <x v="0"/>
    <x v="0"/>
    <s v="AB"/>
    <x v="1"/>
  </r>
  <r>
    <s v="Single Family"/>
    <n v="251500"/>
    <x v="0"/>
    <s v="SOBA"/>
    <d v="2017-03-21T00:00:00"/>
    <x v="0"/>
    <x v="0"/>
    <s v="AB"/>
    <x v="1"/>
  </r>
  <r>
    <s v="Single Family"/>
    <n v="252000"/>
    <x v="0"/>
    <s v="PREM12"/>
    <d v="2017-02-24T00:00:00"/>
    <x v="0"/>
    <x v="8"/>
    <s v="AB"/>
    <x v="1"/>
  </r>
  <r>
    <s v="Single Family"/>
    <n v="252000"/>
    <x v="0"/>
    <s v="WRGI"/>
    <d v="2017-02-24T00:00:00"/>
    <x v="0"/>
    <x v="0"/>
    <s v="AB"/>
    <x v="1"/>
  </r>
  <r>
    <s v="Condo"/>
    <n v="252000"/>
    <x v="0"/>
    <s v="NXCH"/>
    <d v="2017-03-30T00:00:00"/>
    <x v="0"/>
    <x v="0"/>
    <s v="AB"/>
    <x v="1"/>
  </r>
  <r>
    <s v="Condo"/>
    <n v="252270"/>
    <x v="0"/>
    <s v="CDCO"/>
    <d v="2017-02-16T00:00:00"/>
    <x v="0"/>
    <x v="0"/>
    <s v="AB"/>
    <x v="1"/>
  </r>
  <r>
    <s v="Single Family"/>
    <n v="252500"/>
    <x v="0"/>
    <s v="FREI"/>
    <d v="2017-03-31T00:00:00"/>
    <x v="0"/>
    <x v="0"/>
    <s v="AB"/>
    <x v="1"/>
  </r>
  <r>
    <s v="Condo"/>
    <n v="252500"/>
    <x v="0"/>
    <s v="MAXR"/>
    <d v="2017-01-30T00:00:00"/>
    <x v="0"/>
    <x v="0"/>
    <s v="AB"/>
    <x v="1"/>
  </r>
  <r>
    <s v="Single Family"/>
    <n v="252500"/>
    <x v="0"/>
    <s v="NFLRS"/>
    <s v="07-Mar-17"/>
    <x v="0"/>
    <x v="0"/>
    <s v="AB"/>
    <x v="1"/>
  </r>
  <r>
    <s v="Condo"/>
    <n v="252500"/>
    <x v="0"/>
    <s v="WOOD17"/>
    <d v="2017-03-30T00:00:00"/>
    <x v="0"/>
    <x v="1"/>
    <s v="AB"/>
    <x v="1"/>
  </r>
  <r>
    <s v="Condo"/>
    <n v="252500"/>
    <x v="0"/>
    <s v="CBRR03"/>
    <d v="2017-02-28T00:00:00"/>
    <x v="0"/>
    <x v="7"/>
    <s v="AB"/>
    <x v="1"/>
  </r>
  <r>
    <s v="Single Family"/>
    <n v="252700"/>
    <x v="0"/>
    <s v="DNFR"/>
    <d v="2017-03-14T00:00:00"/>
    <x v="0"/>
    <x v="2"/>
    <s v="AB"/>
    <x v="1"/>
  </r>
  <r>
    <s v="Condo"/>
    <n v="253000"/>
    <x v="0"/>
    <s v="DNFR"/>
    <d v="2017-01-10T00:00:00"/>
    <x v="0"/>
    <x v="2"/>
    <s v="AB"/>
    <x v="1"/>
  </r>
  <r>
    <s v="Single Family"/>
    <n v="253000"/>
    <x v="0"/>
    <s v="CBRR03"/>
    <d v="2017-02-28T00:00:00"/>
    <x v="0"/>
    <x v="7"/>
    <s v="AB"/>
    <x v="1"/>
  </r>
  <r>
    <s v="Condo"/>
    <n v="254000"/>
    <x v="0"/>
    <s v="BBRE"/>
    <d v="2017-02-21T00:00:00"/>
    <x v="0"/>
    <x v="0"/>
    <s v="AB"/>
    <x v="1"/>
  </r>
  <r>
    <s v="Single Family"/>
    <n v="254000"/>
    <x v="0"/>
    <s v="NDRC"/>
    <d v="2017-02-17T00:00:00"/>
    <x v="0"/>
    <x v="0"/>
    <s v="AB"/>
    <x v="1"/>
  </r>
  <r>
    <s v="Condo"/>
    <n v="254500"/>
    <x v="0"/>
    <s v="DNFR"/>
    <s v="09-Jan-17"/>
    <x v="0"/>
    <x v="2"/>
    <s v="AB"/>
    <x v="1"/>
  </r>
  <r>
    <s v="Condo"/>
    <n v="254500"/>
    <x v="0"/>
    <s v="DNFR"/>
    <d v="2017-02-17T00:00:00"/>
    <x v="0"/>
    <x v="2"/>
    <s v="AB"/>
    <x v="1"/>
  </r>
  <r>
    <s v="Condo"/>
    <n v="254900"/>
    <x v="0"/>
    <s v="NRVT"/>
    <s v="03-Mar-17"/>
    <x v="0"/>
    <x v="0"/>
    <s v="AB"/>
    <x v="1"/>
  </r>
  <r>
    <s v="Single Family"/>
    <n v="254900"/>
    <x v="0"/>
    <s v="NTOA"/>
    <d v="2017-01-13T00:00:00"/>
    <x v="0"/>
    <x v="0"/>
    <s v="AB"/>
    <x v="1"/>
  </r>
  <r>
    <s v="Condo"/>
    <n v="255000"/>
    <x v="0"/>
    <s v="BRSRE2"/>
    <s v="07-Feb-17"/>
    <x v="0"/>
    <x v="9"/>
    <s v="AB"/>
    <x v="1"/>
  </r>
  <r>
    <s v="Single Family"/>
    <n v="255000"/>
    <x v="0"/>
    <s v="NKWR2"/>
    <d v="2017-02-10T00:00:00"/>
    <x v="0"/>
    <x v="5"/>
    <s v="AB"/>
    <x v="1"/>
  </r>
  <r>
    <s v="Single Family"/>
    <n v="255000"/>
    <x v="0"/>
    <s v="NPPR"/>
    <d v="2017-01-19T00:00:00"/>
    <x v="0"/>
    <x v="6"/>
    <s v="AB"/>
    <x v="1"/>
  </r>
  <r>
    <s v="Single Family"/>
    <n v="255000"/>
    <x v="0"/>
    <s v="FCSB"/>
    <d v="2017-03-23T00:00:00"/>
    <x v="0"/>
    <x v="0"/>
    <s v="AB"/>
    <x v="1"/>
  </r>
  <r>
    <s v="Single Family"/>
    <n v="255000"/>
    <x v="0"/>
    <s v="BKSRI"/>
    <d v="2017-01-17T00:00:00"/>
    <x v="0"/>
    <x v="0"/>
    <s v="AB"/>
    <x v="1"/>
  </r>
  <r>
    <s v="Condo"/>
    <n v="255000"/>
    <x v="0"/>
    <s v="SUNY"/>
    <d v="2017-02-24T00:00:00"/>
    <x v="0"/>
    <x v="0"/>
    <s v="AB"/>
    <x v="1"/>
  </r>
  <r>
    <s v="Single Family"/>
    <n v="255000"/>
    <x v="0"/>
    <s v="NPPM"/>
    <s v="01-Feb-17"/>
    <x v="0"/>
    <x v="0"/>
    <s v="AB"/>
    <x v="1"/>
  </r>
  <r>
    <s v="Condo"/>
    <n v="255000"/>
    <x v="0"/>
    <s v="CBRR03"/>
    <d v="2017-01-17T00:00:00"/>
    <x v="0"/>
    <x v="7"/>
    <s v="AB"/>
    <x v="1"/>
  </r>
  <r>
    <s v="Single Family"/>
    <n v="255000"/>
    <x v="0"/>
    <s v="NPPR"/>
    <d v="2017-02-25T00:00:00"/>
    <x v="0"/>
    <x v="6"/>
    <s v="AB"/>
    <x v="1"/>
  </r>
  <r>
    <s v="Condo"/>
    <n v="255000"/>
    <x v="0"/>
    <s v="NDRC"/>
    <s v="01-Mar-17"/>
    <x v="0"/>
    <x v="0"/>
    <s v="AB"/>
    <x v="1"/>
  </r>
  <r>
    <s v="Single Family"/>
    <n v="255000"/>
    <x v="0"/>
    <s v="PREM01"/>
    <d v="2017-03-30T00:00:00"/>
    <x v="0"/>
    <x v="8"/>
    <s v="AB"/>
    <x v="1"/>
  </r>
  <r>
    <s v="Condo"/>
    <n v="255000"/>
    <x v="0"/>
    <s v="NMVP1"/>
    <d v="2017-02-22T00:00:00"/>
    <x v="0"/>
    <x v="0"/>
    <s v="AB"/>
    <x v="1"/>
  </r>
  <r>
    <s v="Condo"/>
    <n v="255000"/>
    <x v="0"/>
    <s v="NKEAT"/>
    <d v="2017-03-17T00:00:00"/>
    <x v="0"/>
    <x v="0"/>
    <s v="AB"/>
    <x v="1"/>
  </r>
  <r>
    <s v="Condo"/>
    <n v="255000"/>
    <x v="0"/>
    <s v="NPPR"/>
    <s v="08-Feb-17"/>
    <x v="0"/>
    <x v="6"/>
    <s v="AB"/>
    <x v="1"/>
  </r>
  <r>
    <s v="Single Family"/>
    <n v="255000"/>
    <x v="0"/>
    <s v="FBVR"/>
    <d v="2017-03-17T00:00:00"/>
    <x v="0"/>
    <x v="0"/>
    <s v="AB"/>
    <x v="1"/>
  </r>
  <r>
    <s v="Condo"/>
    <n v="255000"/>
    <x v="0"/>
    <s v="NPPM"/>
    <s v="01-Mar-17"/>
    <x v="0"/>
    <x v="0"/>
    <s v="AB"/>
    <x v="1"/>
  </r>
  <r>
    <s v="Single Family"/>
    <n v="255000"/>
    <x v="0"/>
    <s v="FHTR"/>
    <d v="2017-03-15T00:00:00"/>
    <x v="0"/>
    <x v="0"/>
    <s v="AB"/>
    <x v="1"/>
  </r>
  <r>
    <s v="Condo"/>
    <n v="255000"/>
    <x v="0"/>
    <s v="NPPR"/>
    <d v="2017-03-31T00:00:00"/>
    <x v="0"/>
    <x v="6"/>
    <s v="AB"/>
    <x v="1"/>
  </r>
  <r>
    <s v="Condo"/>
    <n v="255000"/>
    <x v="0"/>
    <s v="WOOD"/>
    <d v="2017-03-15T00:00:00"/>
    <x v="0"/>
    <x v="1"/>
    <s v="AB"/>
    <x v="1"/>
  </r>
  <r>
    <s v="Single Family"/>
    <n v="256000"/>
    <x v="0"/>
    <s v="MARN"/>
    <s v="09-Mar-17"/>
    <x v="0"/>
    <x v="0"/>
    <s v="AB"/>
    <x v="1"/>
  </r>
  <r>
    <s v="Single Family"/>
    <n v="256100"/>
    <x v="0"/>
    <s v="DNFR"/>
    <d v="2017-01-11T00:00:00"/>
    <x v="0"/>
    <x v="2"/>
    <s v="AB"/>
    <x v="1"/>
  </r>
  <r>
    <s v="Single Family"/>
    <n v="256750"/>
    <x v="0"/>
    <s v="NDRC"/>
    <d v="2017-03-29T00:00:00"/>
    <x v="0"/>
    <x v="0"/>
    <s v="AB"/>
    <x v="1"/>
  </r>
  <r>
    <s v="Condo"/>
    <n v="257000"/>
    <x v="0"/>
    <s v="NBHHS2"/>
    <d v="2017-02-24T00:00:00"/>
    <x v="0"/>
    <x v="10"/>
    <s v="AB"/>
    <x v="1"/>
  </r>
  <r>
    <s v="Condo"/>
    <n v="257000"/>
    <x v="0"/>
    <s v="FSBLT05"/>
    <d v="2017-03-13T00:00:00"/>
    <x v="0"/>
    <x v="0"/>
    <s v="AB"/>
    <x v="1"/>
  </r>
  <r>
    <s v="Condo"/>
    <n v="257000"/>
    <x v="0"/>
    <s v="REMS"/>
    <d v="2017-01-18T00:00:00"/>
    <x v="0"/>
    <x v="0"/>
    <s v="AB"/>
    <x v="1"/>
  </r>
  <r>
    <s v="Condo"/>
    <n v="257000"/>
    <x v="0"/>
    <s v="DNFR"/>
    <s v="06-Mar-17"/>
    <x v="0"/>
    <x v="2"/>
    <s v="AB"/>
    <x v="1"/>
  </r>
  <r>
    <s v="Single Family"/>
    <n v="257500"/>
    <x v="0"/>
    <s v="NRYA"/>
    <d v="2017-02-10T00:00:00"/>
    <x v="0"/>
    <x v="0"/>
    <s v="AB"/>
    <x v="1"/>
  </r>
  <r>
    <s v="Single Family"/>
    <n v="257900"/>
    <x v="0"/>
    <s v="NRDR03"/>
    <d v="2017-01-17T00:00:00"/>
    <x v="0"/>
    <x v="0"/>
    <s v="AB"/>
    <x v="1"/>
  </r>
  <r>
    <s v="Condo"/>
    <n v="257900"/>
    <x v="0"/>
    <s v="NTOA"/>
    <s v="05-Jan-17"/>
    <x v="0"/>
    <x v="0"/>
    <s v="AB"/>
    <x v="1"/>
  </r>
  <r>
    <s v="Condo"/>
    <n v="258000"/>
    <x v="0"/>
    <s v="NMVP1"/>
    <d v="2017-03-31T00:00:00"/>
    <x v="0"/>
    <x v="0"/>
    <s v="AB"/>
    <x v="1"/>
  </r>
  <r>
    <s v="Condo"/>
    <n v="258000"/>
    <x v="0"/>
    <s v="NDAA"/>
    <s v="02-Mar-17"/>
    <x v="0"/>
    <x v="0"/>
    <s v="AB"/>
    <x v="1"/>
  </r>
  <r>
    <s v="Condo"/>
    <n v="258000"/>
    <x v="0"/>
    <s v="DNFR"/>
    <d v="2017-02-22T00:00:00"/>
    <x v="0"/>
    <x v="2"/>
    <s v="AB"/>
    <x v="1"/>
  </r>
  <r>
    <s v="Single Family"/>
    <n v="258900"/>
    <x v="0"/>
    <s v="NYNR"/>
    <s v="05-Jan-17"/>
    <x v="0"/>
    <x v="0"/>
    <s v="AB"/>
    <x v="1"/>
  </r>
  <r>
    <s v="Single Family"/>
    <n v="258934"/>
    <x v="0"/>
    <s v="NKWRN"/>
    <d v="2017-02-15T00:00:00"/>
    <x v="0"/>
    <x v="0"/>
    <s v="AB"/>
    <x v="1"/>
  </r>
  <r>
    <s v="Condo"/>
    <n v="259000"/>
    <x v="0"/>
    <s v="BKWR"/>
    <s v="03-Feb-17"/>
    <x v="0"/>
    <x v="5"/>
    <s v="AB"/>
    <x v="1"/>
  </r>
  <r>
    <s v="Single Family"/>
    <n v="259000"/>
    <x v="0"/>
    <s v="JRWD03"/>
    <s v="01-Mar-17"/>
    <x v="0"/>
    <x v="1"/>
    <s v="AB"/>
    <x v="1"/>
  </r>
  <r>
    <s v="Single Family"/>
    <n v="259000"/>
    <x v="0"/>
    <s v="NRSRE2"/>
    <d v="2017-01-11T00:00:00"/>
    <x v="0"/>
    <x v="9"/>
    <s v="AB"/>
    <x v="1"/>
  </r>
  <r>
    <s v="Condo"/>
    <n v="259000"/>
    <x v="0"/>
    <s v="NPPR"/>
    <s v="02-Mar-17"/>
    <x v="0"/>
    <x v="6"/>
    <s v="AB"/>
    <x v="1"/>
  </r>
  <r>
    <s v="Single Family"/>
    <n v="259900"/>
    <x v="0"/>
    <s v="NRPN"/>
    <d v="2017-02-21T00:00:00"/>
    <x v="0"/>
    <x v="0"/>
    <s v="AB"/>
    <x v="1"/>
  </r>
  <r>
    <s v="Condo"/>
    <n v="260000"/>
    <x v="0"/>
    <s v="WOOD03"/>
    <d v="2017-03-20T00:00:00"/>
    <x v="0"/>
    <x v="1"/>
    <s v="AB"/>
    <x v="1"/>
  </r>
  <r>
    <s v="Condo"/>
    <n v="260000"/>
    <x v="0"/>
    <s v="BRSRE4"/>
    <d v="2017-02-21T00:00:00"/>
    <x v="0"/>
    <x v="9"/>
    <s v="AB"/>
    <x v="1"/>
  </r>
  <r>
    <s v="Single Family"/>
    <n v="260000"/>
    <x v="0"/>
    <s v="WRGI"/>
    <d v="2017-02-22T00:00:00"/>
    <x v="0"/>
    <x v="0"/>
    <s v="AB"/>
    <x v="1"/>
  </r>
  <r>
    <s v="Single Family"/>
    <n v="260000"/>
    <x v="0"/>
    <s v="CBRR11"/>
    <d v="2017-02-21T00:00:00"/>
    <x v="0"/>
    <x v="7"/>
    <s v="AB"/>
    <x v="1"/>
  </r>
  <r>
    <s v="Condo"/>
    <n v="260000"/>
    <x v="0"/>
    <s v="BRSRE4"/>
    <d v="2017-02-10T00:00:00"/>
    <x v="0"/>
    <x v="9"/>
    <s v="AB"/>
    <x v="1"/>
  </r>
  <r>
    <s v="Single Family"/>
    <n v="260000"/>
    <x v="0"/>
    <s v="RENT1"/>
    <d v="2017-01-17T00:00:00"/>
    <x v="0"/>
    <x v="0"/>
    <s v="AB"/>
    <x v="1"/>
  </r>
  <r>
    <s v="Condo"/>
    <n v="260000"/>
    <x v="0"/>
    <s v="DNFR"/>
    <d v="2017-03-15T00:00:00"/>
    <x v="0"/>
    <x v="2"/>
    <s v="AB"/>
    <x v="1"/>
  </r>
  <r>
    <s v="Condo"/>
    <n v="260000"/>
    <x v="0"/>
    <s v="BPREM07"/>
    <d v="2017-02-22T00:00:00"/>
    <x v="0"/>
    <x v="8"/>
    <s v="AB"/>
    <x v="1"/>
  </r>
  <r>
    <s v="Condo"/>
    <n v="260000"/>
    <x v="0"/>
    <s v="FREED"/>
    <s v="08-Mar-17"/>
    <x v="0"/>
    <x v="0"/>
    <s v="AB"/>
    <x v="1"/>
  </r>
  <r>
    <s v="Condo"/>
    <n v="260000"/>
    <x v="0"/>
    <s v="BKWR"/>
    <s v="05-Jan-17"/>
    <x v="0"/>
    <x v="5"/>
    <s v="AB"/>
    <x v="1"/>
  </r>
  <r>
    <s v="Condo"/>
    <n v="260000"/>
    <x v="0"/>
    <s v="PREP"/>
    <d v="2017-01-18T00:00:00"/>
    <x v="0"/>
    <x v="6"/>
    <s v="AB"/>
    <x v="1"/>
  </r>
  <r>
    <s v="Condo"/>
    <n v="260000"/>
    <x v="0"/>
    <s v="NDRC"/>
    <d v="2017-02-17T00:00:00"/>
    <x v="0"/>
    <x v="0"/>
    <s v="AB"/>
    <x v="1"/>
  </r>
  <r>
    <s v="Condo"/>
    <n v="260000"/>
    <x v="0"/>
    <s v="RLTY"/>
    <s v="06-Mar-17"/>
    <x v="0"/>
    <x v="0"/>
    <s v="AB"/>
    <x v="1"/>
  </r>
  <r>
    <s v="Condo"/>
    <n v="260000"/>
    <x v="0"/>
    <s v="BEVBE"/>
    <d v="2017-02-21T00:00:00"/>
    <x v="0"/>
    <x v="0"/>
    <s v="AB"/>
    <x v="1"/>
  </r>
  <r>
    <s v="Condo"/>
    <n v="260000"/>
    <x v="0"/>
    <s v="NGPN"/>
    <d v="2017-01-20T00:00:00"/>
    <x v="0"/>
    <x v="0"/>
    <s v="AB"/>
    <x v="1"/>
  </r>
  <r>
    <s v="Condo"/>
    <n v="260000"/>
    <x v="0"/>
    <s v="MAXR"/>
    <s v="01-Mar-17"/>
    <x v="0"/>
    <x v="0"/>
    <s v="AB"/>
    <x v="1"/>
  </r>
  <r>
    <s v="Condo"/>
    <n v="260000"/>
    <x v="0"/>
    <s v="NBHHS2"/>
    <d v="2017-01-30T00:00:00"/>
    <x v="0"/>
    <x v="10"/>
    <s v="AB"/>
    <x v="1"/>
  </r>
  <r>
    <s v="Condo"/>
    <n v="260000"/>
    <x v="0"/>
    <s v="SUNY"/>
    <s v="04-Jan-17"/>
    <x v="0"/>
    <x v="0"/>
    <s v="AB"/>
    <x v="1"/>
  </r>
  <r>
    <s v="Single Family"/>
    <n v="260000"/>
    <x v="0"/>
    <s v="NRYA"/>
    <d v="2017-01-11T00:00:00"/>
    <x v="0"/>
    <x v="0"/>
    <s v="AB"/>
    <x v="1"/>
  </r>
  <r>
    <s v="Condo"/>
    <n v="260000"/>
    <x v="0"/>
    <s v="WOOD24"/>
    <d v="2017-01-18T00:00:00"/>
    <x v="0"/>
    <x v="1"/>
    <s v="AB"/>
    <x v="1"/>
  </r>
  <r>
    <s v="Condo"/>
    <n v="260000"/>
    <x v="0"/>
    <s v="PREM12"/>
    <d v="2017-01-31T00:00:00"/>
    <x v="0"/>
    <x v="8"/>
    <s v="AB"/>
    <x v="1"/>
  </r>
  <r>
    <s v="Condo"/>
    <n v="260000"/>
    <x v="0"/>
    <s v="NPPR"/>
    <d v="2017-03-20T00:00:00"/>
    <x v="0"/>
    <x v="6"/>
    <s v="AB"/>
    <x v="1"/>
  </r>
  <r>
    <s v="Condo"/>
    <n v="260000"/>
    <x v="0"/>
    <s v="WOOD"/>
    <d v="2017-03-31T00:00:00"/>
    <x v="0"/>
    <x v="1"/>
    <s v="AB"/>
    <x v="1"/>
  </r>
  <r>
    <s v="Single Family"/>
    <n v="260000"/>
    <x v="0"/>
    <s v="DNFR"/>
    <d v="2017-03-16T00:00:00"/>
    <x v="0"/>
    <x v="2"/>
    <s v="AB"/>
    <x v="1"/>
  </r>
  <r>
    <s v="Single Family"/>
    <n v="260000"/>
    <x v="0"/>
    <s v="WOOD17"/>
    <d v="2017-03-13T00:00:00"/>
    <x v="0"/>
    <x v="1"/>
    <s v="AB"/>
    <x v="1"/>
  </r>
  <r>
    <s v="Condo"/>
    <n v="260000"/>
    <x v="0"/>
    <s v="WOOD17"/>
    <s v="05-Jan-17"/>
    <x v="0"/>
    <x v="1"/>
    <s v="AB"/>
    <x v="1"/>
  </r>
  <r>
    <s v="Single Family"/>
    <n v="260000"/>
    <x v="0"/>
    <s v="MAXR"/>
    <s v="09-Feb-17"/>
    <x v="0"/>
    <x v="0"/>
    <s v="AB"/>
    <x v="1"/>
  </r>
  <r>
    <s v="Single Family"/>
    <n v="260000"/>
    <x v="0"/>
    <s v="CBRR02"/>
    <d v="2017-01-17T00:00:00"/>
    <x v="0"/>
    <x v="7"/>
    <s v="AB"/>
    <x v="1"/>
  </r>
  <r>
    <s v="Condo"/>
    <n v="260000"/>
    <x v="0"/>
    <s v="WOOD"/>
    <d v="2017-03-16T00:00:00"/>
    <x v="0"/>
    <x v="1"/>
    <s v="AB"/>
    <x v="1"/>
  </r>
  <r>
    <s v="Condo"/>
    <n v="260000"/>
    <x v="0"/>
    <s v="CBRR02"/>
    <d v="2017-03-31T00:00:00"/>
    <x v="0"/>
    <x v="7"/>
    <s v="AB"/>
    <x v="1"/>
  </r>
  <r>
    <s v="Single Family"/>
    <n v="260000"/>
    <x v="0"/>
    <s v="NTEC"/>
    <s v="09-Jan-17"/>
    <x v="0"/>
    <x v="0"/>
    <s v="AB"/>
    <x v="1"/>
  </r>
  <r>
    <s v="Condo"/>
    <n v="260000"/>
    <x v="0"/>
    <s v="NPPR"/>
    <d v="2017-03-30T00:00:00"/>
    <x v="0"/>
    <x v="6"/>
    <s v="AB"/>
    <x v="1"/>
  </r>
  <r>
    <s v="Condo"/>
    <n v="260000"/>
    <x v="0"/>
    <s v="NMVP1"/>
    <s v="01-Mar-17"/>
    <x v="0"/>
    <x v="0"/>
    <s v="AB"/>
    <x v="1"/>
  </r>
  <r>
    <s v="Single Family"/>
    <n v="260000"/>
    <x v="0"/>
    <s v="PREP"/>
    <d v="2017-03-28T00:00:00"/>
    <x v="0"/>
    <x v="6"/>
    <s v="AB"/>
    <x v="1"/>
  </r>
  <r>
    <s v="Condo"/>
    <n v="260000"/>
    <x v="0"/>
    <s v="WRGI"/>
    <d v="2017-03-31T00:00:00"/>
    <x v="0"/>
    <x v="0"/>
    <s v="AB"/>
    <x v="1"/>
  </r>
  <r>
    <s v="Condo"/>
    <n v="260000"/>
    <x v="0"/>
    <s v="CBRR02"/>
    <d v="2017-03-27T00:00:00"/>
    <x v="0"/>
    <x v="7"/>
    <s v="AB"/>
    <x v="1"/>
  </r>
  <r>
    <s v="Single Family"/>
    <n v="260000"/>
    <x v="0"/>
    <s v="NMVP1"/>
    <d v="2017-03-23T00:00:00"/>
    <x v="0"/>
    <x v="0"/>
    <s v="AB"/>
    <x v="1"/>
  </r>
  <r>
    <s v="Single Family"/>
    <n v="260000"/>
    <x v="0"/>
    <s v="BFLG"/>
    <d v="2017-02-24T00:00:00"/>
    <x v="0"/>
    <x v="0"/>
    <s v="AB"/>
    <x v="1"/>
  </r>
  <r>
    <s v="Condo"/>
    <n v="261000"/>
    <x v="0"/>
    <s v="NTROP"/>
    <d v="2017-01-23T00:00:00"/>
    <x v="0"/>
    <x v="0"/>
    <s v="AB"/>
    <x v="1"/>
  </r>
  <r>
    <s v="Condo"/>
    <n v="261500"/>
    <x v="0"/>
    <s v="NFHR"/>
    <s v="08-Mar-17"/>
    <x v="0"/>
    <x v="0"/>
    <s v="AB"/>
    <x v="1"/>
  </r>
  <r>
    <s v="Condo"/>
    <n v="262000"/>
    <x v="0"/>
    <s v="REMAXRP"/>
    <d v="2017-02-21T00:00:00"/>
    <x v="0"/>
    <x v="0"/>
    <s v="AB"/>
    <x v="1"/>
  </r>
  <r>
    <s v="Single Family"/>
    <n v="262000"/>
    <x v="0"/>
    <s v="NWRG"/>
    <d v="2017-01-23T00:00:00"/>
    <x v="0"/>
    <x v="0"/>
    <s v="AB"/>
    <x v="1"/>
  </r>
  <r>
    <s v="Condo"/>
    <n v="262000"/>
    <x v="0"/>
    <s v="NRLNA"/>
    <d v="2017-01-26T00:00:00"/>
    <x v="0"/>
    <x v="0"/>
    <s v="AB"/>
    <x v="1"/>
  </r>
  <r>
    <s v="Single Family"/>
    <n v="262000"/>
    <x v="0"/>
    <s v="NPPR"/>
    <d v="2017-02-13T00:00:00"/>
    <x v="0"/>
    <x v="6"/>
    <s v="AB"/>
    <x v="1"/>
  </r>
  <r>
    <s v="Single Family"/>
    <n v="262000"/>
    <x v="0"/>
    <s v="NKWRN"/>
    <d v="2017-03-17T00:00:00"/>
    <x v="0"/>
    <x v="0"/>
    <s v="AB"/>
    <x v="1"/>
  </r>
  <r>
    <s v="Condo"/>
    <n v="262500"/>
    <x v="0"/>
    <s v="BKWR"/>
    <s v="06-Jan-17"/>
    <x v="0"/>
    <x v="5"/>
    <s v="AB"/>
    <x v="1"/>
  </r>
  <r>
    <s v="Condo"/>
    <n v="262500"/>
    <x v="0"/>
    <s v="BEVBE"/>
    <d v="2017-03-10T00:00:00"/>
    <x v="0"/>
    <x v="0"/>
    <s v="AB"/>
    <x v="1"/>
  </r>
  <r>
    <s v="Condo"/>
    <n v="262500"/>
    <x v="0"/>
    <s v="NPPR"/>
    <s v="04-Jan-17"/>
    <x v="0"/>
    <x v="6"/>
    <s v="AB"/>
    <x v="1"/>
  </r>
  <r>
    <s v="Single Family"/>
    <n v="262500"/>
    <x v="0"/>
    <s v="NAJI"/>
    <s v="09-Feb-17"/>
    <x v="0"/>
    <x v="0"/>
    <s v="AB"/>
    <x v="1"/>
  </r>
  <r>
    <s v="Condo"/>
    <n v="262900"/>
    <x v="0"/>
    <s v="DNFR02"/>
    <d v="2017-03-27T00:00:00"/>
    <x v="0"/>
    <x v="2"/>
    <s v="AB"/>
    <x v="1"/>
  </r>
  <r>
    <s v="Condo"/>
    <n v="263000"/>
    <x v="0"/>
    <s v="BRSRE4"/>
    <d v="2017-02-24T00:00:00"/>
    <x v="0"/>
    <x v="9"/>
    <s v="AB"/>
    <x v="1"/>
  </r>
  <r>
    <s v="Condo"/>
    <n v="263000"/>
    <x v="0"/>
    <s v="PREM12"/>
    <d v="2017-03-30T00:00:00"/>
    <x v="0"/>
    <x v="8"/>
    <s v="AB"/>
    <x v="1"/>
  </r>
  <r>
    <s v="Condo"/>
    <n v="263000"/>
    <x v="0"/>
    <s v="HLBI"/>
    <s v="05-Jan-17"/>
    <x v="0"/>
    <x v="0"/>
    <s v="AB"/>
    <x v="1"/>
  </r>
  <r>
    <s v="Condo"/>
    <n v="263000"/>
    <x v="0"/>
    <s v="DNFR"/>
    <d v="2017-01-10T00:00:00"/>
    <x v="0"/>
    <x v="2"/>
    <s v="AB"/>
    <x v="1"/>
  </r>
  <r>
    <s v="Single Family"/>
    <n v="263250"/>
    <x v="0"/>
    <s v="NPPR"/>
    <d v="2017-01-26T00:00:00"/>
    <x v="0"/>
    <x v="6"/>
    <s v="AB"/>
    <x v="1"/>
  </r>
  <r>
    <s v="Condo"/>
    <n v="263500"/>
    <x v="0"/>
    <s v="PNPG"/>
    <d v="2017-03-17T00:00:00"/>
    <x v="0"/>
    <x v="0"/>
    <s v="AB"/>
    <x v="1"/>
  </r>
  <r>
    <s v="Condo"/>
    <n v="264500"/>
    <x v="0"/>
    <s v="DNFR"/>
    <d v="2017-03-10T00:00:00"/>
    <x v="0"/>
    <x v="2"/>
    <s v="AB"/>
    <x v="1"/>
  </r>
  <r>
    <s v="Condo"/>
    <n v="264500"/>
    <x v="0"/>
    <s v="NMVP1"/>
    <d v="2017-03-30T00:00:00"/>
    <x v="0"/>
    <x v="0"/>
    <s v="AB"/>
    <x v="1"/>
  </r>
  <r>
    <s v="Condo"/>
    <n v="264900"/>
    <x v="0"/>
    <s v="NMVP1"/>
    <d v="2017-01-18T00:00:00"/>
    <x v="0"/>
    <x v="0"/>
    <s v="AB"/>
    <x v="1"/>
  </r>
  <r>
    <s v="Condo"/>
    <n v="264900"/>
    <x v="0"/>
    <s v="NPPR"/>
    <d v="2017-02-22T00:00:00"/>
    <x v="0"/>
    <x v="6"/>
    <s v="AB"/>
    <x v="1"/>
  </r>
  <r>
    <s v="Condo"/>
    <n v="265000"/>
    <x v="0"/>
    <s v="DNFR"/>
    <d v="2017-03-17T00:00:00"/>
    <x v="0"/>
    <x v="2"/>
    <s v="AB"/>
    <x v="1"/>
  </r>
  <r>
    <s v="Single Family"/>
    <n v="265000"/>
    <x v="0"/>
    <s v="DNFR"/>
    <d v="2017-01-26T00:00:00"/>
    <x v="0"/>
    <x v="2"/>
    <s v="AB"/>
    <x v="1"/>
  </r>
  <r>
    <s v="Single Family"/>
    <n v="265000"/>
    <x v="0"/>
    <s v="FKWN"/>
    <d v="2017-03-24T00:00:00"/>
    <x v="0"/>
    <x v="0"/>
    <s v="AB"/>
    <x v="1"/>
  </r>
  <r>
    <s v="Condo"/>
    <n v="265000"/>
    <x v="0"/>
    <s v="MAXR"/>
    <d v="2017-03-28T00:00:00"/>
    <x v="0"/>
    <x v="0"/>
    <s v="AB"/>
    <x v="1"/>
  </r>
  <r>
    <s v="Condo"/>
    <n v="265000"/>
    <x v="0"/>
    <s v="BEERL"/>
    <s v="09-Jan-17"/>
    <x v="0"/>
    <x v="0"/>
    <s v="AB"/>
    <x v="1"/>
  </r>
  <r>
    <s v="Condo"/>
    <n v="265000"/>
    <x v="0"/>
    <s v="BKWR"/>
    <s v="09-Feb-17"/>
    <x v="0"/>
    <x v="5"/>
    <s v="AB"/>
    <x v="1"/>
  </r>
  <r>
    <s v="Condo"/>
    <n v="265000"/>
    <x v="0"/>
    <s v="NDRC"/>
    <s v="03-Jan-17"/>
    <x v="0"/>
    <x v="0"/>
    <s v="AB"/>
    <x v="1"/>
  </r>
  <r>
    <s v="Condo"/>
    <n v="265000"/>
    <x v="0"/>
    <s v="NBHHS2"/>
    <d v="2017-01-17T00:00:00"/>
    <x v="0"/>
    <x v="10"/>
    <s v="AB"/>
    <x v="1"/>
  </r>
  <r>
    <s v="Condo"/>
    <n v="265000"/>
    <x v="0"/>
    <s v="NFHR"/>
    <d v="2017-03-10T00:00:00"/>
    <x v="0"/>
    <x v="0"/>
    <s v="AB"/>
    <x v="1"/>
  </r>
  <r>
    <s v="Single Family"/>
    <n v="265000"/>
    <x v="0"/>
    <s v="CBRR02"/>
    <s v="09-Jan-17"/>
    <x v="0"/>
    <x v="7"/>
    <s v="AB"/>
    <x v="1"/>
  </r>
  <r>
    <s v="Single Family"/>
    <n v="265000"/>
    <x v="0"/>
    <s v="NBHHS4"/>
    <s v="06-Mar-17"/>
    <x v="0"/>
    <x v="10"/>
    <s v="AB"/>
    <x v="1"/>
  </r>
  <r>
    <s v="Condo"/>
    <n v="265000"/>
    <x v="0"/>
    <s v="NPPR"/>
    <s v="06-Jan-17"/>
    <x v="0"/>
    <x v="6"/>
    <s v="AB"/>
    <x v="1"/>
  </r>
  <r>
    <s v="Single Family"/>
    <n v="265000"/>
    <x v="0"/>
    <s v="NADD"/>
    <s v="03-Mar-17"/>
    <x v="0"/>
    <x v="0"/>
    <s v="AB"/>
    <x v="1"/>
  </r>
  <r>
    <s v="Condo"/>
    <n v="265000"/>
    <x v="0"/>
    <s v="NKEAT"/>
    <s v="03-Jan-17"/>
    <x v="0"/>
    <x v="0"/>
    <s v="AB"/>
    <x v="1"/>
  </r>
  <r>
    <s v="Single Family"/>
    <n v="265000"/>
    <x v="0"/>
    <s v="NAPLUS"/>
    <s v="09-Mar-17"/>
    <x v="0"/>
    <x v="0"/>
    <s v="AB"/>
    <x v="1"/>
  </r>
  <r>
    <s v="Condo"/>
    <n v="265000"/>
    <x v="0"/>
    <s v="NFRG"/>
    <d v="2017-03-28T00:00:00"/>
    <x v="0"/>
    <x v="0"/>
    <s v="AB"/>
    <x v="1"/>
  </r>
  <r>
    <s v="Condo"/>
    <n v="265000"/>
    <x v="0"/>
    <s v="WOOD05"/>
    <d v="2017-03-31T00:00:00"/>
    <x v="0"/>
    <x v="1"/>
    <s v="AB"/>
    <x v="1"/>
  </r>
  <r>
    <s v="Single Family"/>
    <n v="265000"/>
    <x v="0"/>
    <s v="NMVP1"/>
    <d v="2017-03-27T00:00:00"/>
    <x v="0"/>
    <x v="0"/>
    <s v="AB"/>
    <x v="1"/>
  </r>
  <r>
    <s v="Condo"/>
    <n v="265000"/>
    <x v="0"/>
    <s v="NMVP1"/>
    <d v="2017-01-20T00:00:00"/>
    <x v="0"/>
    <x v="0"/>
    <s v="AB"/>
    <x v="1"/>
  </r>
  <r>
    <s v="Single Family"/>
    <n v="265000"/>
    <x v="0"/>
    <s v="BFLG"/>
    <d v="2017-01-17T00:00:00"/>
    <x v="0"/>
    <x v="0"/>
    <s v="AB"/>
    <x v="1"/>
  </r>
  <r>
    <s v="Single Family"/>
    <n v="265000"/>
    <x v="0"/>
    <s v="NMVP1"/>
    <d v="2017-03-31T00:00:00"/>
    <x v="0"/>
    <x v="0"/>
    <s v="AB"/>
    <x v="1"/>
  </r>
  <r>
    <s v="Condo"/>
    <n v="265000"/>
    <x v="0"/>
    <s v="REMS"/>
    <d v="2017-02-16T00:00:00"/>
    <x v="0"/>
    <x v="0"/>
    <s v="AB"/>
    <x v="1"/>
  </r>
  <r>
    <s v="Single Family"/>
    <n v="265000"/>
    <x v="0"/>
    <s v="KING"/>
    <d v="2017-03-29T00:00:00"/>
    <x v="0"/>
    <x v="0"/>
    <s v="AB"/>
    <x v="1"/>
  </r>
  <r>
    <s v="Single Family"/>
    <n v="265000"/>
    <x v="0"/>
    <s v="WOOD"/>
    <d v="2017-03-15T00:00:00"/>
    <x v="0"/>
    <x v="1"/>
    <s v="AB"/>
    <x v="1"/>
  </r>
  <r>
    <s v="Single Family"/>
    <n v="265900"/>
    <x v="0"/>
    <s v="HLBI"/>
    <d v="2017-02-13T00:00:00"/>
    <x v="0"/>
    <x v="0"/>
    <s v="AB"/>
    <x v="1"/>
  </r>
  <r>
    <s v="Condo"/>
    <n v="266000"/>
    <x v="0"/>
    <s v="BEVBE"/>
    <d v="2017-03-24T00:00:00"/>
    <x v="0"/>
    <x v="0"/>
    <s v="AB"/>
    <x v="1"/>
  </r>
  <r>
    <s v="Condo"/>
    <n v="266000"/>
    <x v="0"/>
    <s v="WOOD"/>
    <d v="2017-01-20T00:00:00"/>
    <x v="0"/>
    <x v="1"/>
    <s v="AB"/>
    <x v="1"/>
  </r>
  <r>
    <s v="Single Family"/>
    <n v="266000"/>
    <x v="0"/>
    <s v="CBRR02"/>
    <d v="2017-03-31T00:00:00"/>
    <x v="0"/>
    <x v="7"/>
    <s v="AB"/>
    <x v="1"/>
  </r>
  <r>
    <s v="Condo"/>
    <n v="266652"/>
    <x v="0"/>
    <s v="VPI"/>
    <d v="2017-02-24T00:00:00"/>
    <x v="0"/>
    <x v="0"/>
    <s v="AB"/>
    <x v="1"/>
  </r>
  <r>
    <s v="Single Family"/>
    <n v="266955"/>
    <x v="0"/>
    <s v="NEXFS"/>
    <s v="09-Mar-17"/>
    <x v="0"/>
    <x v="0"/>
    <s v="AB"/>
    <x v="1"/>
  </r>
  <r>
    <s v="Condo"/>
    <n v="267000"/>
    <x v="0"/>
    <s v="BEVBE"/>
    <s v="01-Mar-17"/>
    <x v="0"/>
    <x v="0"/>
    <s v="AB"/>
    <x v="1"/>
  </r>
  <r>
    <s v="Condo"/>
    <n v="267000"/>
    <x v="0"/>
    <s v="PNPG"/>
    <d v="2017-03-15T00:00:00"/>
    <x v="0"/>
    <x v="0"/>
    <s v="AB"/>
    <x v="1"/>
  </r>
  <r>
    <s v="Condo"/>
    <n v="267000"/>
    <x v="0"/>
    <s v="NKEAT"/>
    <s v="01-Feb-17"/>
    <x v="0"/>
    <x v="0"/>
    <s v="AB"/>
    <x v="1"/>
  </r>
  <r>
    <s v="Condo"/>
    <n v="267000"/>
    <x v="0"/>
    <s v="NFLR"/>
    <d v="2017-03-27T00:00:00"/>
    <x v="0"/>
    <x v="0"/>
    <s v="AB"/>
    <x v="1"/>
  </r>
  <r>
    <s v="Single Family"/>
    <n v="267500"/>
    <x v="0"/>
    <s v="BKWR"/>
    <d v="2017-01-10T00:00:00"/>
    <x v="0"/>
    <x v="5"/>
    <s v="AB"/>
    <x v="1"/>
  </r>
  <r>
    <s v="Single Family"/>
    <n v="267500"/>
    <x v="0"/>
    <s v="BKWR"/>
    <s v="07-Mar-17"/>
    <x v="0"/>
    <x v="5"/>
    <s v="AB"/>
    <x v="1"/>
  </r>
  <r>
    <s v="Condo"/>
    <n v="267500"/>
    <x v="0"/>
    <s v="NDRC"/>
    <d v="2017-01-27T00:00:00"/>
    <x v="0"/>
    <x v="0"/>
    <s v="AB"/>
    <x v="1"/>
  </r>
  <r>
    <s v="Condo"/>
    <n v="267500"/>
    <x v="0"/>
    <s v="WOOD17"/>
    <d v="2017-03-27T00:00:00"/>
    <x v="0"/>
    <x v="1"/>
    <s v="AB"/>
    <x v="1"/>
  </r>
  <r>
    <s v="Single Family"/>
    <n v="267800"/>
    <x v="0"/>
    <s v="NBHHS"/>
    <d v="2017-01-26T00:00:00"/>
    <x v="0"/>
    <x v="10"/>
    <s v="AB"/>
    <x v="1"/>
  </r>
  <r>
    <s v="Condo"/>
    <n v="268000"/>
    <x v="0"/>
    <s v="CPROAD"/>
    <d v="2017-01-31T00:00:00"/>
    <x v="0"/>
    <x v="0"/>
    <s v="AB"/>
    <x v="1"/>
  </r>
  <r>
    <s v="Condo"/>
    <n v="268000"/>
    <x v="0"/>
    <s v="NSCR"/>
    <s v="06-Feb-17"/>
    <x v="0"/>
    <x v="0"/>
    <s v="AB"/>
    <x v="1"/>
  </r>
  <r>
    <s v="Single Family"/>
    <n v="268000"/>
    <x v="0"/>
    <s v="WOOD"/>
    <s v="06-Jan-17"/>
    <x v="0"/>
    <x v="1"/>
    <s v="AB"/>
    <x v="1"/>
  </r>
  <r>
    <s v="Single Family"/>
    <n v="268041"/>
    <x v="0"/>
    <s v="NEVON"/>
    <d v="2017-02-21T00:00:00"/>
    <x v="0"/>
    <x v="0"/>
    <s v="AB"/>
    <x v="1"/>
  </r>
  <r>
    <s v="Condo"/>
    <n v="269900"/>
    <x v="0"/>
    <s v="NDRC"/>
    <d v="2017-02-10T00:00:00"/>
    <x v="0"/>
    <x v="0"/>
    <s v="AB"/>
    <x v="1"/>
  </r>
  <r>
    <s v="Single Family"/>
    <n v="269900"/>
    <x v="0"/>
    <s v="WRGI"/>
    <d v="2017-02-15T00:00:00"/>
    <x v="0"/>
    <x v="0"/>
    <s v="AB"/>
    <x v="1"/>
  </r>
  <r>
    <s v="Condo"/>
    <n v="270000"/>
    <x v="0"/>
    <s v="NBHHS2"/>
    <d v="2017-03-21T00:00:00"/>
    <x v="0"/>
    <x v="10"/>
    <s v="AB"/>
    <x v="1"/>
  </r>
  <r>
    <s v="Single Family"/>
    <n v="270000"/>
    <x v="0"/>
    <s v="JRWD03"/>
    <s v="01-Feb-17"/>
    <x v="0"/>
    <x v="1"/>
    <s v="AB"/>
    <x v="1"/>
  </r>
  <r>
    <s v="Condo"/>
    <n v="270000"/>
    <x v="0"/>
    <s v="NBHHS2"/>
    <d v="2017-01-27T00:00:00"/>
    <x v="0"/>
    <x v="10"/>
    <s v="AB"/>
    <x v="1"/>
  </r>
  <r>
    <s v="Condo"/>
    <n v="270000"/>
    <x v="0"/>
    <s v="WOOD"/>
    <d v="2017-03-22T00:00:00"/>
    <x v="0"/>
    <x v="1"/>
    <s v="AB"/>
    <x v="1"/>
  </r>
  <r>
    <s v="Condo"/>
    <n v="270000"/>
    <x v="0"/>
    <s v="BRSRE4"/>
    <s v="06-Feb-17"/>
    <x v="0"/>
    <x v="9"/>
    <s v="AB"/>
    <x v="1"/>
  </r>
  <r>
    <s v="Condo"/>
    <n v="270000"/>
    <x v="0"/>
    <s v="NKWRN"/>
    <d v="2017-01-13T00:00:00"/>
    <x v="0"/>
    <x v="0"/>
    <s v="AB"/>
    <x v="1"/>
  </r>
  <r>
    <s v="Condo"/>
    <n v="270000"/>
    <x v="0"/>
    <s v="NPPR"/>
    <d v="2017-02-16T00:00:00"/>
    <x v="0"/>
    <x v="6"/>
    <s v="AB"/>
    <x v="1"/>
  </r>
  <r>
    <s v="Condo"/>
    <n v="270000"/>
    <x v="0"/>
    <s v="WOOD"/>
    <d v="2017-03-31T00:00:00"/>
    <x v="0"/>
    <x v="1"/>
    <s v="AB"/>
    <x v="1"/>
  </r>
  <r>
    <s v="Condo"/>
    <n v="270000"/>
    <x v="0"/>
    <s v="NPPR"/>
    <s v="01-Feb-17"/>
    <x v="0"/>
    <x v="6"/>
    <s v="AB"/>
    <x v="1"/>
  </r>
  <r>
    <s v="Condo"/>
    <n v="270000"/>
    <x v="0"/>
    <s v="NKWRN"/>
    <d v="2017-03-20T00:00:00"/>
    <x v="0"/>
    <x v="0"/>
    <s v="AB"/>
    <x v="1"/>
  </r>
  <r>
    <s v="Condo"/>
    <n v="270000"/>
    <x v="0"/>
    <s v="BHRI"/>
    <d v="2017-01-25T00:00:00"/>
    <x v="0"/>
    <x v="0"/>
    <s v="AB"/>
    <x v="1"/>
  </r>
  <r>
    <s v="Condo"/>
    <n v="270000"/>
    <x v="0"/>
    <s v="PREM03"/>
    <d v="2017-02-28T00:00:00"/>
    <x v="0"/>
    <x v="8"/>
    <s v="AB"/>
    <x v="1"/>
  </r>
  <r>
    <s v="Single Family"/>
    <n v="270000"/>
    <x v="0"/>
    <s v="DNFRI"/>
    <d v="2017-02-13T00:00:00"/>
    <x v="0"/>
    <x v="2"/>
    <s v="AB"/>
    <x v="1"/>
  </r>
  <r>
    <s v="Single Family"/>
    <n v="270000"/>
    <x v="0"/>
    <s v="CBRR03"/>
    <d v="2017-01-17T00:00:00"/>
    <x v="0"/>
    <x v="7"/>
    <s v="AB"/>
    <x v="1"/>
  </r>
  <r>
    <s v="Single Family"/>
    <n v="270000"/>
    <x v="0"/>
    <s v="VAND"/>
    <d v="2017-01-30T00:00:00"/>
    <x v="0"/>
    <x v="0"/>
    <s v="AB"/>
    <x v="1"/>
  </r>
  <r>
    <s v="Single Family"/>
    <n v="270000"/>
    <x v="0"/>
    <s v="NMVP1"/>
    <d v="2017-02-13T00:00:00"/>
    <x v="0"/>
    <x v="0"/>
    <s v="AB"/>
    <x v="1"/>
  </r>
  <r>
    <s v="Condo"/>
    <n v="270000"/>
    <x v="0"/>
    <s v="WOOD05"/>
    <d v="2017-01-27T00:00:00"/>
    <x v="0"/>
    <x v="1"/>
    <s v="AB"/>
    <x v="1"/>
  </r>
  <r>
    <s v="Single Family"/>
    <n v="270000"/>
    <x v="0"/>
    <s v="NBHHS2"/>
    <d v="2017-01-20T00:00:00"/>
    <x v="0"/>
    <x v="10"/>
    <s v="AB"/>
    <x v="1"/>
  </r>
  <r>
    <s v="Condo"/>
    <n v="270000"/>
    <x v="0"/>
    <s v="NASS"/>
    <d v="2017-02-27T00:00:00"/>
    <x v="0"/>
    <x v="0"/>
    <s v="AB"/>
    <x v="1"/>
  </r>
  <r>
    <s v="Single Family"/>
    <n v="270000"/>
    <x v="0"/>
    <s v="CBRR02"/>
    <d v="2017-01-17T00:00:00"/>
    <x v="0"/>
    <x v="7"/>
    <s v="AB"/>
    <x v="1"/>
  </r>
  <r>
    <s v="Single Family"/>
    <n v="270000"/>
    <x v="0"/>
    <s v="NFAU"/>
    <d v="2017-03-20T00:00:00"/>
    <x v="0"/>
    <x v="0"/>
    <s v="AB"/>
    <x v="1"/>
  </r>
  <r>
    <s v="Condo"/>
    <n v="270000"/>
    <x v="0"/>
    <s v="NKEAT"/>
    <d v="2017-02-21T00:00:00"/>
    <x v="0"/>
    <x v="0"/>
    <s v="AB"/>
    <x v="1"/>
  </r>
  <r>
    <s v="Single Family"/>
    <n v="270000"/>
    <x v="0"/>
    <s v="CBRR03"/>
    <d v="2017-03-17T00:00:00"/>
    <x v="0"/>
    <x v="7"/>
    <s v="AB"/>
    <x v="1"/>
  </r>
  <r>
    <s v="Condo"/>
    <n v="271000"/>
    <x v="0"/>
    <s v="CBRE03"/>
    <d v="2017-02-28T00:00:00"/>
    <x v="0"/>
    <x v="7"/>
    <s v="AB"/>
    <x v="1"/>
  </r>
  <r>
    <s v="Single Family"/>
    <n v="271500"/>
    <x v="0"/>
    <s v="BFLG"/>
    <d v="2017-01-26T00:00:00"/>
    <x v="0"/>
    <x v="0"/>
    <s v="AB"/>
    <x v="1"/>
  </r>
  <r>
    <s v="Single Family"/>
    <n v="272000"/>
    <x v="0"/>
    <s v="WOOD"/>
    <d v="2017-03-27T00:00:00"/>
    <x v="0"/>
    <x v="1"/>
    <s v="AB"/>
    <x v="1"/>
  </r>
  <r>
    <s v="Condo"/>
    <n v="272000"/>
    <x v="0"/>
    <s v="NPPR"/>
    <s v="01-Feb-17"/>
    <x v="0"/>
    <x v="6"/>
    <s v="AB"/>
    <x v="1"/>
  </r>
  <r>
    <s v="Condo"/>
    <n v="272435"/>
    <x v="0"/>
    <s v="NHORT4"/>
    <d v="2017-02-16T00:00:00"/>
    <x v="0"/>
    <x v="0"/>
    <s v="AB"/>
    <x v="1"/>
  </r>
  <r>
    <s v="Condo"/>
    <n v="272500"/>
    <x v="0"/>
    <s v="BKWR"/>
    <d v="2017-02-15T00:00:00"/>
    <x v="0"/>
    <x v="5"/>
    <s v="AB"/>
    <x v="1"/>
  </r>
  <r>
    <s v="Condo"/>
    <n v="272500"/>
    <x v="0"/>
    <s v="NVWR"/>
    <s v="01-Mar-17"/>
    <x v="0"/>
    <x v="4"/>
    <s v="AB"/>
    <x v="1"/>
  </r>
  <r>
    <s v="Condo"/>
    <n v="273000"/>
    <x v="0"/>
    <s v="BRSRE2"/>
    <d v="2017-03-23T00:00:00"/>
    <x v="0"/>
    <x v="9"/>
    <s v="AB"/>
    <x v="1"/>
  </r>
  <r>
    <s v="Single Family"/>
    <n v="273000"/>
    <x v="0"/>
    <s v="NONEI"/>
    <d v="2017-03-28T00:00:00"/>
    <x v="0"/>
    <x v="0"/>
    <s v="AB"/>
    <x v="1"/>
  </r>
  <r>
    <s v="Condo"/>
    <n v="273000"/>
    <x v="0"/>
    <s v="NSTO"/>
    <s v="01-Mar-17"/>
    <x v="0"/>
    <x v="0"/>
    <s v="AB"/>
    <x v="1"/>
  </r>
  <r>
    <s v="Single Family"/>
    <n v="273000"/>
    <x v="0"/>
    <s v="HOFF"/>
    <d v="2017-02-23T00:00:00"/>
    <x v="0"/>
    <x v="0"/>
    <s v="AB"/>
    <x v="1"/>
  </r>
  <r>
    <s v="Single Family"/>
    <n v="273500"/>
    <x v="0"/>
    <s v="NPPR"/>
    <d v="2017-03-11T00:00:00"/>
    <x v="0"/>
    <x v="6"/>
    <s v="AB"/>
    <x v="1"/>
  </r>
  <r>
    <s v="Condo"/>
    <n v="274000"/>
    <x v="0"/>
    <s v="NPPR"/>
    <d v="2017-01-17T00:00:00"/>
    <x v="0"/>
    <x v="6"/>
    <s v="AB"/>
    <x v="1"/>
  </r>
  <r>
    <s v="Condo"/>
    <n v="274000"/>
    <x v="0"/>
    <s v="BPREM07"/>
    <d v="2017-01-16T00:00:00"/>
    <x v="0"/>
    <x v="8"/>
    <s v="AB"/>
    <x v="1"/>
  </r>
  <r>
    <s v="Single Family"/>
    <n v="274000"/>
    <x v="0"/>
    <s v="NALEG"/>
    <d v="2017-03-10T00:00:00"/>
    <x v="0"/>
    <x v="0"/>
    <s v="AB"/>
    <x v="1"/>
  </r>
  <r>
    <s v="Condo"/>
    <n v="274000"/>
    <x v="0"/>
    <s v="REMS"/>
    <d v="2017-03-22T00:00:00"/>
    <x v="0"/>
    <x v="0"/>
    <s v="AB"/>
    <x v="1"/>
  </r>
  <r>
    <s v="Condo"/>
    <n v="274900"/>
    <x v="0"/>
    <s v="NMVP1"/>
    <s v="06-Jan-17"/>
    <x v="0"/>
    <x v="0"/>
    <s v="AB"/>
    <x v="1"/>
  </r>
  <r>
    <s v="Single Family"/>
    <n v="274900"/>
    <x v="0"/>
    <s v="NMVP1"/>
    <d v="2017-01-18T00:00:00"/>
    <x v="0"/>
    <x v="0"/>
    <s v="AB"/>
    <x v="1"/>
  </r>
  <r>
    <s v="Single Family"/>
    <n v="274900"/>
    <x v="0"/>
    <s v="NPPR"/>
    <d v="2017-03-15T00:00:00"/>
    <x v="0"/>
    <x v="6"/>
    <s v="AB"/>
    <x v="1"/>
  </r>
  <r>
    <s v="Condo"/>
    <n v="275000"/>
    <x v="0"/>
    <s v="JRWD03"/>
    <d v="2017-03-31T00:00:00"/>
    <x v="0"/>
    <x v="1"/>
    <s v="AB"/>
    <x v="1"/>
  </r>
  <r>
    <s v="Condo"/>
    <n v="275000"/>
    <x v="0"/>
    <s v="BRSRE2"/>
    <d v="2017-01-26T00:00:00"/>
    <x v="0"/>
    <x v="9"/>
    <s v="AB"/>
    <x v="1"/>
  </r>
  <r>
    <s v="Condo"/>
    <n v="275000"/>
    <x v="0"/>
    <s v="RLTY"/>
    <s v="03-Jan-17"/>
    <x v="0"/>
    <x v="0"/>
    <s v="AB"/>
    <x v="1"/>
  </r>
  <r>
    <s v="Single Family"/>
    <n v="275000"/>
    <x v="0"/>
    <s v="ACCRE"/>
    <d v="2017-01-31T00:00:00"/>
    <x v="0"/>
    <x v="0"/>
    <s v="AB"/>
    <x v="1"/>
  </r>
  <r>
    <s v="Condo"/>
    <n v="275000"/>
    <x v="0"/>
    <s v="NDRC"/>
    <d v="2017-02-10T00:00:00"/>
    <x v="0"/>
    <x v="0"/>
    <s v="AB"/>
    <x v="1"/>
  </r>
  <r>
    <s v="Condo"/>
    <n v="275000"/>
    <x v="0"/>
    <s v="NLXB"/>
    <d v="2017-03-14T00:00:00"/>
    <x v="0"/>
    <x v="0"/>
    <s v="AB"/>
    <x v="1"/>
  </r>
  <r>
    <s v="Condo"/>
    <n v="275000"/>
    <x v="0"/>
    <s v="WRGI"/>
    <d v="2017-03-21T00:00:00"/>
    <x v="0"/>
    <x v="0"/>
    <s v="AB"/>
    <x v="1"/>
  </r>
  <r>
    <s v="Condo"/>
    <n v="275000"/>
    <x v="0"/>
    <s v="DNFR"/>
    <d v="2017-02-17T00:00:00"/>
    <x v="0"/>
    <x v="2"/>
    <s v="AB"/>
    <x v="1"/>
  </r>
  <r>
    <s v="Condo"/>
    <n v="275000"/>
    <x v="0"/>
    <s v="WOOD17"/>
    <s v="06-Mar-17"/>
    <x v="0"/>
    <x v="1"/>
    <s v="AB"/>
    <x v="1"/>
  </r>
  <r>
    <s v="Condo"/>
    <n v="275000"/>
    <x v="0"/>
    <s v="DNFR"/>
    <d v="2017-01-12T00:00:00"/>
    <x v="0"/>
    <x v="2"/>
    <s v="AB"/>
    <x v="1"/>
  </r>
  <r>
    <s v="Condo"/>
    <n v="275000"/>
    <x v="0"/>
    <s v="WOOD05"/>
    <s v="01-Feb-17"/>
    <x v="0"/>
    <x v="1"/>
    <s v="AB"/>
    <x v="1"/>
  </r>
  <r>
    <s v="Condo"/>
    <n v="275000"/>
    <x v="0"/>
    <s v="NSAC"/>
    <s v="01-Mar-17"/>
    <x v="0"/>
    <x v="0"/>
    <s v="AB"/>
    <x v="1"/>
  </r>
  <r>
    <s v="Condo"/>
    <n v="275000"/>
    <x v="0"/>
    <s v="WOOD05"/>
    <d v="2017-01-19T00:00:00"/>
    <x v="0"/>
    <x v="1"/>
    <s v="AB"/>
    <x v="1"/>
  </r>
  <r>
    <s v="Condo"/>
    <n v="275000"/>
    <x v="0"/>
    <s v="NMVP1"/>
    <d v="2017-01-12T00:00:00"/>
    <x v="0"/>
    <x v="0"/>
    <s v="AB"/>
    <x v="1"/>
  </r>
  <r>
    <s v="Condo"/>
    <n v="275000"/>
    <x v="0"/>
    <s v="CBRR02"/>
    <s v="01-Mar-17"/>
    <x v="0"/>
    <x v="7"/>
    <s v="AB"/>
    <x v="1"/>
  </r>
  <r>
    <s v="Single Family"/>
    <n v="275000"/>
    <x v="0"/>
    <s v="VRGI"/>
    <d v="2017-02-10T00:00:00"/>
    <x v="0"/>
    <x v="0"/>
    <s v="AB"/>
    <x v="1"/>
  </r>
  <r>
    <s v="Condo"/>
    <n v="276000"/>
    <x v="0"/>
    <s v="BRSRE2"/>
    <d v="2017-03-22T00:00:00"/>
    <x v="0"/>
    <x v="9"/>
    <s v="AB"/>
    <x v="1"/>
  </r>
  <r>
    <s v="Single Family"/>
    <n v="276000"/>
    <x v="0"/>
    <s v="NPPR"/>
    <d v="2017-03-21T00:00:00"/>
    <x v="0"/>
    <x v="6"/>
    <s v="AB"/>
    <x v="1"/>
  </r>
  <r>
    <s v="Condo"/>
    <n v="276000"/>
    <x v="0"/>
    <s v="WOOD"/>
    <d v="2017-01-11T00:00:00"/>
    <x v="0"/>
    <x v="1"/>
    <s v="AB"/>
    <x v="1"/>
  </r>
  <r>
    <s v="Single Family"/>
    <n v="277500"/>
    <x v="0"/>
    <s v="NAMVT"/>
    <s v="06-Jan-17"/>
    <x v="0"/>
    <x v="3"/>
    <s v="AB"/>
    <x v="1"/>
  </r>
  <r>
    <s v="Condo"/>
    <n v="277500"/>
    <x v="0"/>
    <s v="CBRE01"/>
    <d v="2017-02-15T00:00:00"/>
    <x v="0"/>
    <x v="7"/>
    <s v="AB"/>
    <x v="1"/>
  </r>
  <r>
    <s v="Condo"/>
    <n v="277500"/>
    <x v="0"/>
    <s v="WOOD"/>
    <d v="2017-02-21T00:00:00"/>
    <x v="0"/>
    <x v="1"/>
    <s v="AB"/>
    <x v="1"/>
  </r>
  <r>
    <s v="Condo"/>
    <n v="277500"/>
    <x v="0"/>
    <s v="NBHHS"/>
    <d v="2017-02-14T00:00:00"/>
    <x v="0"/>
    <x v="10"/>
    <s v="AB"/>
    <x v="1"/>
  </r>
  <r>
    <s v="Single Family"/>
    <n v="277900"/>
    <x v="0"/>
    <s v="WOOD17"/>
    <d v="2017-03-24T00:00:00"/>
    <x v="0"/>
    <x v="1"/>
    <s v="AB"/>
    <x v="1"/>
  </r>
  <r>
    <s v="Single Family"/>
    <n v="278000"/>
    <x v="0"/>
    <s v="NFHR"/>
    <d v="2017-03-13T00:00:00"/>
    <x v="0"/>
    <x v="0"/>
    <s v="AB"/>
    <x v="1"/>
  </r>
  <r>
    <s v="Condo"/>
    <n v="279000"/>
    <x v="0"/>
    <s v="RLTY"/>
    <d v="2017-02-28T00:00:00"/>
    <x v="0"/>
    <x v="0"/>
    <s v="AB"/>
    <x v="1"/>
  </r>
  <r>
    <s v="Condo"/>
    <n v="279000"/>
    <x v="0"/>
    <s v="NPPR"/>
    <d v="2017-02-21T00:00:00"/>
    <x v="0"/>
    <x v="6"/>
    <s v="AB"/>
    <x v="1"/>
  </r>
  <r>
    <s v="Single Family"/>
    <n v="279175"/>
    <x v="0"/>
    <s v="RLTY"/>
    <d v="2017-01-10T00:00:00"/>
    <x v="0"/>
    <x v="0"/>
    <s v="AB"/>
    <x v="1"/>
  </r>
  <r>
    <s v="Condo"/>
    <n v="279200"/>
    <x v="0"/>
    <s v="DNFR"/>
    <d v="2017-03-31T00:00:00"/>
    <x v="0"/>
    <x v="2"/>
    <s v="AB"/>
    <x v="1"/>
  </r>
  <r>
    <s v="Condo"/>
    <n v="279800"/>
    <x v="0"/>
    <s v="NAMVT"/>
    <d v="2017-01-12T00:00:00"/>
    <x v="0"/>
    <x v="3"/>
    <s v="AB"/>
    <x v="1"/>
  </r>
  <r>
    <s v="Single Family"/>
    <n v="279900"/>
    <x v="0"/>
    <s v="DNFR"/>
    <s v="03-Feb-17"/>
    <x v="0"/>
    <x v="2"/>
    <s v="AB"/>
    <x v="1"/>
  </r>
  <r>
    <s v="Single Family"/>
    <n v="279900"/>
    <x v="0"/>
    <s v="NPPR"/>
    <d v="2017-01-13T00:00:00"/>
    <x v="0"/>
    <x v="6"/>
    <s v="AB"/>
    <x v="1"/>
  </r>
  <r>
    <s v="Condo"/>
    <n v="279900"/>
    <x v="0"/>
    <s v="BHRI"/>
    <d v="2017-01-24T00:00:00"/>
    <x v="0"/>
    <x v="0"/>
    <s v="AB"/>
    <x v="1"/>
  </r>
  <r>
    <s v="Single Family"/>
    <n v="279999"/>
    <x v="0"/>
    <s v="CBRR03"/>
    <d v="2017-02-24T00:00:00"/>
    <x v="0"/>
    <x v="7"/>
    <s v="AB"/>
    <x v="1"/>
  </r>
  <r>
    <s v="Condo"/>
    <n v="280000"/>
    <x v="0"/>
    <s v="NKWRN"/>
    <d v="2017-02-28T00:00:00"/>
    <x v="0"/>
    <x v="0"/>
    <s v="AB"/>
    <x v="1"/>
  </r>
  <r>
    <s v="Condo"/>
    <n v="280000"/>
    <x v="0"/>
    <s v="NPPR"/>
    <d v="2017-02-22T00:00:00"/>
    <x v="0"/>
    <x v="6"/>
    <s v="AB"/>
    <x v="1"/>
  </r>
  <r>
    <s v="Condo"/>
    <n v="280000"/>
    <x v="0"/>
    <s v="PREM03"/>
    <d v="2017-01-17T00:00:00"/>
    <x v="0"/>
    <x v="8"/>
    <s v="AB"/>
    <x v="1"/>
  </r>
  <r>
    <s v="Condo"/>
    <n v="280000"/>
    <x v="0"/>
    <s v="TREE"/>
    <d v="2017-03-17T00:00:00"/>
    <x v="0"/>
    <x v="0"/>
    <s v="AB"/>
    <x v="1"/>
  </r>
  <r>
    <s v="Condo"/>
    <n v="280000"/>
    <x v="0"/>
    <s v="BEVBE"/>
    <d v="2017-03-31T00:00:00"/>
    <x v="0"/>
    <x v="0"/>
    <s v="AB"/>
    <x v="1"/>
  </r>
  <r>
    <s v="Condo"/>
    <n v="280000"/>
    <x v="0"/>
    <s v="PREM03"/>
    <d v="2017-03-17T00:00:00"/>
    <x v="0"/>
    <x v="8"/>
    <s v="AB"/>
    <x v="1"/>
  </r>
  <r>
    <s v="Single Family"/>
    <n v="280000"/>
    <x v="0"/>
    <s v="WOOD17"/>
    <s v="03-Mar-17"/>
    <x v="0"/>
    <x v="1"/>
    <s v="AB"/>
    <x v="1"/>
  </r>
  <r>
    <s v="Single Family"/>
    <n v="280000"/>
    <x v="0"/>
    <s v="CBRR02"/>
    <d v="2017-01-24T00:00:00"/>
    <x v="0"/>
    <x v="7"/>
    <s v="AB"/>
    <x v="1"/>
  </r>
  <r>
    <s v="Single Family"/>
    <n v="280000"/>
    <x v="0"/>
    <s v="NXCH"/>
    <d v="2017-01-20T00:00:00"/>
    <x v="0"/>
    <x v="0"/>
    <s v="AB"/>
    <x v="1"/>
  </r>
  <r>
    <s v="Condo"/>
    <n v="280000"/>
    <x v="0"/>
    <s v="NKEAT"/>
    <d v="2017-03-31T00:00:00"/>
    <x v="0"/>
    <x v="0"/>
    <s v="AB"/>
    <x v="1"/>
  </r>
  <r>
    <s v="Single Family"/>
    <n v="280000"/>
    <x v="0"/>
    <s v="NMVP1"/>
    <d v="2017-01-23T00:00:00"/>
    <x v="0"/>
    <x v="0"/>
    <s v="AB"/>
    <x v="1"/>
  </r>
  <r>
    <s v="Condo"/>
    <n v="280000"/>
    <x v="0"/>
    <s v="PREM06"/>
    <d v="2017-02-28T00:00:00"/>
    <x v="0"/>
    <x v="8"/>
    <s v="AB"/>
    <x v="1"/>
  </r>
  <r>
    <s v="Condo"/>
    <n v="280000"/>
    <x v="0"/>
    <s v="WOOD17"/>
    <d v="2017-01-17T00:00:00"/>
    <x v="0"/>
    <x v="1"/>
    <s v="AB"/>
    <x v="1"/>
  </r>
  <r>
    <s v="Single Family"/>
    <n v="280000"/>
    <x v="0"/>
    <s v="NRWT"/>
    <d v="2017-01-13T00:00:00"/>
    <x v="0"/>
    <x v="0"/>
    <s v="AB"/>
    <x v="1"/>
  </r>
  <r>
    <s v="Condo"/>
    <n v="280000"/>
    <x v="0"/>
    <s v="DNFR"/>
    <d v="2017-01-17T00:00:00"/>
    <x v="0"/>
    <x v="2"/>
    <s v="AB"/>
    <x v="1"/>
  </r>
  <r>
    <s v="Single Family"/>
    <n v="280000"/>
    <x v="0"/>
    <s v="NMVP1"/>
    <d v="2017-03-31T00:00:00"/>
    <x v="0"/>
    <x v="0"/>
    <s v="AB"/>
    <x v="1"/>
  </r>
  <r>
    <s v="Condo"/>
    <n v="280000"/>
    <x v="0"/>
    <s v="NLXB"/>
    <d v="2017-02-28T00:00:00"/>
    <x v="0"/>
    <x v="0"/>
    <s v="AB"/>
    <x v="1"/>
  </r>
  <r>
    <s v="Condo"/>
    <n v="280000"/>
    <x v="0"/>
    <s v="NWRF2"/>
    <d v="2017-02-28T00:00:00"/>
    <x v="0"/>
    <x v="12"/>
    <s v="AB"/>
    <x v="1"/>
  </r>
  <r>
    <s v="Single Family"/>
    <n v="280000"/>
    <x v="0"/>
    <s v="DNFR"/>
    <d v="2017-02-13T00:00:00"/>
    <x v="0"/>
    <x v="2"/>
    <s v="AB"/>
    <x v="1"/>
  </r>
  <r>
    <s v="Single Family"/>
    <n v="280000"/>
    <x v="0"/>
    <s v="SOBA"/>
    <d v="2017-02-16T00:00:00"/>
    <x v="0"/>
    <x v="0"/>
    <s v="AB"/>
    <x v="1"/>
  </r>
  <r>
    <s v="Condo"/>
    <n v="280000"/>
    <x v="0"/>
    <s v="FKWFMI"/>
    <d v="2017-01-17T00:00:00"/>
    <x v="0"/>
    <x v="0"/>
    <s v="AB"/>
    <x v="1"/>
  </r>
  <r>
    <s v="Condo"/>
    <n v="280000"/>
    <x v="0"/>
    <s v="NBHHS"/>
    <s v="02-Mar-17"/>
    <x v="0"/>
    <x v="10"/>
    <s v="AB"/>
    <x v="1"/>
  </r>
  <r>
    <s v="Single Family"/>
    <n v="280000"/>
    <x v="0"/>
    <s v="NMVP1"/>
    <d v="2017-03-17T00:00:00"/>
    <x v="0"/>
    <x v="0"/>
    <s v="AB"/>
    <x v="1"/>
  </r>
  <r>
    <s v="Single Family"/>
    <n v="280000"/>
    <x v="0"/>
    <s v="NPPR"/>
    <d v="2017-03-20T00:00:00"/>
    <x v="0"/>
    <x v="6"/>
    <s v="AB"/>
    <x v="1"/>
  </r>
  <r>
    <s v="Single Family"/>
    <n v="280000"/>
    <x v="0"/>
    <s v="DNFR"/>
    <s v="06-Mar-17"/>
    <x v="0"/>
    <x v="2"/>
    <s v="AB"/>
    <x v="1"/>
  </r>
  <r>
    <s v="Single Family"/>
    <n v="280000"/>
    <x v="0"/>
    <s v="CBRR02"/>
    <d v="2017-03-17T00:00:00"/>
    <x v="0"/>
    <x v="7"/>
    <s v="AB"/>
    <x v="1"/>
  </r>
  <r>
    <s v="Condo"/>
    <n v="280000"/>
    <x v="0"/>
    <s v="JRWD03"/>
    <s v="01-Mar-17"/>
    <x v="0"/>
    <x v="1"/>
    <s v="AB"/>
    <x v="1"/>
  </r>
  <r>
    <s v="Condo"/>
    <n v="281000"/>
    <x v="0"/>
    <s v="NGCI"/>
    <d v="2017-02-17T00:00:00"/>
    <x v="0"/>
    <x v="13"/>
    <s v="AB"/>
    <x v="1"/>
  </r>
  <r>
    <s v="Condo"/>
    <n v="281000"/>
    <x v="0"/>
    <s v="PREM01"/>
    <d v="2017-02-28T00:00:00"/>
    <x v="0"/>
    <x v="8"/>
    <s v="AB"/>
    <x v="1"/>
  </r>
  <r>
    <s v="Condo"/>
    <n v="281000"/>
    <x v="0"/>
    <s v="DNFR"/>
    <s v="03-Mar-17"/>
    <x v="0"/>
    <x v="2"/>
    <s v="AB"/>
    <x v="1"/>
  </r>
  <r>
    <s v="Single Family"/>
    <n v="282000"/>
    <x v="0"/>
    <s v="NKWRN"/>
    <d v="2017-01-31T00:00:00"/>
    <x v="0"/>
    <x v="0"/>
    <s v="AB"/>
    <x v="1"/>
  </r>
  <r>
    <s v="Single Family"/>
    <n v="282000"/>
    <x v="0"/>
    <s v="PREM12"/>
    <d v="2017-01-20T00:00:00"/>
    <x v="0"/>
    <x v="8"/>
    <s v="AB"/>
    <x v="1"/>
  </r>
  <r>
    <s v="Single Family"/>
    <n v="282000"/>
    <x v="0"/>
    <s v="REMS"/>
    <d v="2017-03-24T00:00:00"/>
    <x v="0"/>
    <x v="0"/>
    <s v="AB"/>
    <x v="1"/>
  </r>
  <r>
    <s v="Single Family"/>
    <n v="282500"/>
    <x v="0"/>
    <s v="BRSRE2"/>
    <d v="2017-01-20T00:00:00"/>
    <x v="0"/>
    <x v="9"/>
    <s v="AB"/>
    <x v="1"/>
  </r>
  <r>
    <s v="Condo"/>
    <n v="283000"/>
    <x v="0"/>
    <s v="WOOD03"/>
    <d v="2017-02-15T00:00:00"/>
    <x v="0"/>
    <x v="1"/>
    <s v="AB"/>
    <x v="1"/>
  </r>
  <r>
    <s v="Single Family"/>
    <n v="283000"/>
    <x v="0"/>
    <s v="RLTY"/>
    <d v="2017-03-10T00:00:00"/>
    <x v="0"/>
    <x v="0"/>
    <s v="AB"/>
    <x v="1"/>
  </r>
  <r>
    <s v="Single Family"/>
    <n v="283000"/>
    <x v="0"/>
    <s v="NFHR"/>
    <d v="2017-01-25T00:00:00"/>
    <x v="0"/>
    <x v="0"/>
    <s v="AB"/>
    <x v="1"/>
  </r>
  <r>
    <s v="Single Family"/>
    <n v="283000"/>
    <x v="0"/>
    <s v="NXCH"/>
    <d v="2017-01-17T00:00:00"/>
    <x v="0"/>
    <x v="0"/>
    <s v="AB"/>
    <x v="1"/>
  </r>
  <r>
    <s v="Condo"/>
    <n v="283000"/>
    <x v="0"/>
    <s v="PREM03"/>
    <d v="2017-03-17T00:00:00"/>
    <x v="0"/>
    <x v="8"/>
    <s v="AB"/>
    <x v="1"/>
  </r>
  <r>
    <s v="Condo"/>
    <n v="283500"/>
    <x v="0"/>
    <s v="WOOD17"/>
    <d v="2017-02-14T00:00:00"/>
    <x v="0"/>
    <x v="1"/>
    <s v="AB"/>
    <x v="1"/>
  </r>
  <r>
    <s v="Single Family"/>
    <n v="284170"/>
    <x v="0"/>
    <s v="BSIBW"/>
    <d v="2017-03-18T00:00:00"/>
    <x v="0"/>
    <x v="0"/>
    <s v="AB"/>
    <x v="1"/>
  </r>
  <r>
    <s v="Condo"/>
    <n v="284900"/>
    <x v="0"/>
    <s v="WOOD03"/>
    <d v="2017-03-31T00:00:00"/>
    <x v="0"/>
    <x v="1"/>
    <s v="AB"/>
    <x v="1"/>
  </r>
  <r>
    <s v="Condo"/>
    <n v="285000"/>
    <x v="0"/>
    <s v="BRSRE2"/>
    <d v="2017-03-16T00:00:00"/>
    <x v="0"/>
    <x v="9"/>
    <s v="AB"/>
    <x v="1"/>
  </r>
  <r>
    <s v="Condo"/>
    <n v="285000"/>
    <x v="0"/>
    <s v="NFHR"/>
    <d v="2017-03-27T00:00:00"/>
    <x v="0"/>
    <x v="0"/>
    <s v="AB"/>
    <x v="1"/>
  </r>
  <r>
    <s v="Condo"/>
    <n v="285000"/>
    <x v="0"/>
    <s v="PREM03"/>
    <d v="2017-01-31T00:00:00"/>
    <x v="0"/>
    <x v="8"/>
    <s v="AB"/>
    <x v="1"/>
  </r>
  <r>
    <s v="Condo"/>
    <n v="285000"/>
    <x v="0"/>
    <s v="PREM07"/>
    <d v="2017-03-20T00:00:00"/>
    <x v="0"/>
    <x v="8"/>
    <s v="AB"/>
    <x v="1"/>
  </r>
  <r>
    <s v="Condo"/>
    <n v="285000"/>
    <x v="0"/>
    <s v="NRSRE6"/>
    <d v="2017-03-23T00:00:00"/>
    <x v="0"/>
    <x v="9"/>
    <s v="AB"/>
    <x v="1"/>
  </r>
  <r>
    <s v="Single Family"/>
    <n v="285000"/>
    <x v="0"/>
    <s v="NMCQ"/>
    <d v="2017-02-28T00:00:00"/>
    <x v="0"/>
    <x v="0"/>
    <s v="AB"/>
    <x v="1"/>
  </r>
  <r>
    <s v="Condo"/>
    <n v="285000"/>
    <x v="0"/>
    <s v="NRIES"/>
    <s v="06-Jan-17"/>
    <x v="0"/>
    <x v="0"/>
    <s v="AB"/>
    <x v="1"/>
  </r>
  <r>
    <s v="Single Family"/>
    <n v="285000"/>
    <x v="0"/>
    <s v="NPPR"/>
    <d v="2017-03-24T00:00:00"/>
    <x v="0"/>
    <x v="6"/>
    <s v="AB"/>
    <x v="1"/>
  </r>
  <r>
    <s v="Single Family"/>
    <n v="285000"/>
    <x v="0"/>
    <s v="NFHR"/>
    <d v="2017-01-10T00:00:00"/>
    <x v="0"/>
    <x v="0"/>
    <s v="AB"/>
    <x v="1"/>
  </r>
  <r>
    <s v="Single Family"/>
    <n v="285000"/>
    <x v="0"/>
    <s v="DNFR"/>
    <d v="2017-01-23T00:00:00"/>
    <x v="0"/>
    <x v="2"/>
    <s v="AB"/>
    <x v="1"/>
  </r>
  <r>
    <s v="Single Family"/>
    <n v="285000"/>
    <x v="0"/>
    <s v="NBVR"/>
    <d v="2017-01-27T00:00:00"/>
    <x v="0"/>
    <x v="0"/>
    <s v="AB"/>
    <x v="1"/>
  </r>
  <r>
    <s v="Single Family"/>
    <n v="285000"/>
    <x v="0"/>
    <s v="DNFR"/>
    <d v="2017-03-15T00:00:00"/>
    <x v="0"/>
    <x v="2"/>
    <s v="AB"/>
    <x v="1"/>
  </r>
  <r>
    <s v="Condo"/>
    <n v="285000"/>
    <x v="0"/>
    <s v="NSAC"/>
    <s v="09-Jan-17"/>
    <x v="0"/>
    <x v="0"/>
    <s v="AB"/>
    <x v="1"/>
  </r>
  <r>
    <s v="Condo"/>
    <n v="285000"/>
    <x v="0"/>
    <s v="WRGI"/>
    <d v="2017-03-31T00:00:00"/>
    <x v="0"/>
    <x v="0"/>
    <s v="AB"/>
    <x v="1"/>
  </r>
  <r>
    <s v="Single Family"/>
    <n v="285000"/>
    <x v="0"/>
    <s v="DNFR"/>
    <s v="07-Feb-17"/>
    <x v="0"/>
    <x v="2"/>
    <s v="AB"/>
    <x v="1"/>
  </r>
  <r>
    <s v="Condo"/>
    <n v="285000"/>
    <x v="0"/>
    <s v="NMVP1"/>
    <d v="2017-02-28T00:00:00"/>
    <x v="0"/>
    <x v="0"/>
    <s v="AB"/>
    <x v="1"/>
  </r>
  <r>
    <s v="Single Family"/>
    <n v="285000"/>
    <x v="0"/>
    <s v="NKPMG"/>
    <s v="06-Feb-17"/>
    <x v="0"/>
    <x v="0"/>
    <s v="AB"/>
    <x v="1"/>
  </r>
  <r>
    <s v="Single Family"/>
    <n v="285000"/>
    <x v="0"/>
    <s v="NSAG"/>
    <s v="06-Mar-17"/>
    <x v="0"/>
    <x v="0"/>
    <s v="AB"/>
    <x v="1"/>
  </r>
  <r>
    <s v="Single Family"/>
    <n v="285000"/>
    <x v="0"/>
    <s v="DNFR"/>
    <d v="2017-03-24T00:00:00"/>
    <x v="0"/>
    <x v="2"/>
    <s v="AB"/>
    <x v="1"/>
  </r>
  <r>
    <s v="Single Family"/>
    <n v="285000"/>
    <x v="0"/>
    <s v="CBRR02"/>
    <s v="03-Mar-17"/>
    <x v="0"/>
    <x v="7"/>
    <s v="AB"/>
    <x v="1"/>
  </r>
  <r>
    <s v="Condo"/>
    <n v="285000"/>
    <x v="0"/>
    <s v="NRDR03"/>
    <s v="03-Mar-17"/>
    <x v="0"/>
    <x v="0"/>
    <s v="AB"/>
    <x v="1"/>
  </r>
  <r>
    <s v="Condo"/>
    <n v="285500"/>
    <x v="0"/>
    <s v="BKWR"/>
    <d v="2017-03-31T00:00:00"/>
    <x v="0"/>
    <x v="5"/>
    <s v="AB"/>
    <x v="1"/>
  </r>
  <r>
    <s v="Single Family"/>
    <n v="286500"/>
    <x v="0"/>
    <s v="NMARN"/>
    <d v="2017-03-30T00:00:00"/>
    <x v="0"/>
    <x v="0"/>
    <s v="AB"/>
    <x v="1"/>
  </r>
  <r>
    <s v="Single Family"/>
    <n v="286600"/>
    <x v="0"/>
    <s v="FLSMT"/>
    <d v="2017-01-30T00:00:00"/>
    <x v="0"/>
    <x v="0"/>
    <s v="AB"/>
    <x v="1"/>
  </r>
  <r>
    <s v="Single Family"/>
    <n v="287000"/>
    <x v="0"/>
    <s v="NBHHS"/>
    <s v="06-Jan-17"/>
    <x v="0"/>
    <x v="10"/>
    <s v="AB"/>
    <x v="1"/>
  </r>
  <r>
    <s v="Condo"/>
    <n v="287000"/>
    <x v="0"/>
    <s v="NBHHS"/>
    <d v="2017-02-17T00:00:00"/>
    <x v="0"/>
    <x v="10"/>
    <s v="AB"/>
    <x v="1"/>
  </r>
  <r>
    <s v="Condo"/>
    <n v="287000"/>
    <x v="0"/>
    <s v="BRSRE2"/>
    <s v="07-Feb-17"/>
    <x v="0"/>
    <x v="9"/>
    <s v="AB"/>
    <x v="1"/>
  </r>
  <r>
    <s v="Single Family"/>
    <n v="287000"/>
    <x v="0"/>
    <s v="NRDR02"/>
    <s v="03-Mar-17"/>
    <x v="0"/>
    <x v="0"/>
    <s v="AB"/>
    <x v="1"/>
  </r>
  <r>
    <s v="Condo"/>
    <n v="287000"/>
    <x v="0"/>
    <s v="NBHHS2"/>
    <d v="2017-03-14T00:00:00"/>
    <x v="0"/>
    <x v="10"/>
    <s v="AB"/>
    <x v="1"/>
  </r>
  <r>
    <s v="Single Family"/>
    <n v="287000"/>
    <x v="0"/>
    <s v="NPPR"/>
    <s v="06-Mar-17"/>
    <x v="0"/>
    <x v="6"/>
    <s v="AB"/>
    <x v="1"/>
  </r>
  <r>
    <s v="Single Family"/>
    <n v="287000"/>
    <x v="0"/>
    <s v="CBRR02"/>
    <d v="2017-03-17T00:00:00"/>
    <x v="0"/>
    <x v="7"/>
    <s v="AB"/>
    <x v="1"/>
  </r>
  <r>
    <s v="Single Family"/>
    <n v="287500"/>
    <x v="0"/>
    <s v="BSIBW"/>
    <d v="2017-01-27T00:00:00"/>
    <x v="0"/>
    <x v="0"/>
    <s v="AB"/>
    <x v="1"/>
  </r>
  <r>
    <s v="Condo"/>
    <n v="287500"/>
    <x v="0"/>
    <s v="WOOD"/>
    <d v="2017-02-16T00:00:00"/>
    <x v="0"/>
    <x v="1"/>
    <s v="AB"/>
    <x v="1"/>
  </r>
  <r>
    <s v="Condo"/>
    <n v="287500"/>
    <x v="0"/>
    <s v="DNFR"/>
    <d v="2017-01-24T00:00:00"/>
    <x v="0"/>
    <x v="2"/>
    <s v="AB"/>
    <x v="1"/>
  </r>
  <r>
    <s v="Condo"/>
    <n v="287500"/>
    <x v="0"/>
    <s v="DNFR"/>
    <d v="2017-02-18T00:00:00"/>
    <x v="0"/>
    <x v="2"/>
    <s v="AB"/>
    <x v="1"/>
  </r>
  <r>
    <s v="Single Family"/>
    <n v="287900"/>
    <x v="0"/>
    <s v="CBRR03"/>
    <d v="2017-02-21T00:00:00"/>
    <x v="0"/>
    <x v="7"/>
    <s v="AB"/>
    <x v="1"/>
  </r>
  <r>
    <s v="Condo"/>
    <n v="288000"/>
    <x v="0"/>
    <s v="NPPR"/>
    <s v="07-Mar-17"/>
    <x v="0"/>
    <x v="6"/>
    <s v="AB"/>
    <x v="1"/>
  </r>
  <r>
    <s v="Condo"/>
    <n v="288500"/>
    <x v="0"/>
    <s v="JRWD03"/>
    <d v="2017-02-16T00:00:00"/>
    <x v="0"/>
    <x v="1"/>
    <s v="AB"/>
    <x v="1"/>
  </r>
  <r>
    <s v="Condo"/>
    <n v="289000"/>
    <x v="0"/>
    <s v="DNFR"/>
    <d v="2017-02-15T00:00:00"/>
    <x v="0"/>
    <x v="2"/>
    <s v="AB"/>
    <x v="1"/>
  </r>
  <r>
    <s v="Condo"/>
    <n v="289000"/>
    <x v="0"/>
    <s v="WOOD03"/>
    <d v="2017-02-23T00:00:00"/>
    <x v="0"/>
    <x v="1"/>
    <s v="AB"/>
    <x v="1"/>
  </r>
  <r>
    <s v="Single Family"/>
    <n v="289000"/>
    <x v="0"/>
    <s v="VIPR01"/>
    <d v="2017-01-13T00:00:00"/>
    <x v="0"/>
    <x v="0"/>
    <s v="AB"/>
    <x v="1"/>
  </r>
  <r>
    <s v="Single Family"/>
    <n v="289000"/>
    <x v="0"/>
    <s v="REMS"/>
    <d v="2017-02-27T00:00:00"/>
    <x v="0"/>
    <x v="0"/>
    <s v="AB"/>
    <x v="1"/>
  </r>
  <r>
    <s v="Single Family"/>
    <n v="289695"/>
    <x v="0"/>
    <s v="BSIBW"/>
    <d v="2017-02-28T00:00:00"/>
    <x v="0"/>
    <x v="0"/>
    <s v="AB"/>
    <x v="1"/>
  </r>
  <r>
    <s v="Single Family"/>
    <n v="289900"/>
    <x v="0"/>
    <s v="NPPR"/>
    <d v="2017-01-12T00:00:00"/>
    <x v="0"/>
    <x v="6"/>
    <s v="AB"/>
    <x v="1"/>
  </r>
  <r>
    <s v="Condo"/>
    <n v="290000"/>
    <x v="0"/>
    <s v="WOOD17"/>
    <d v="2017-02-23T00:00:00"/>
    <x v="0"/>
    <x v="1"/>
    <s v="AB"/>
    <x v="1"/>
  </r>
  <r>
    <s v="Condo"/>
    <n v="290000"/>
    <x v="0"/>
    <s v="BCRM"/>
    <d v="2017-02-23T00:00:00"/>
    <x v="0"/>
    <x v="0"/>
    <s v="AB"/>
    <x v="1"/>
  </r>
  <r>
    <s v="Single Family"/>
    <n v="290000"/>
    <x v="0"/>
    <s v="RLTY"/>
    <d v="2017-03-17T00:00:00"/>
    <x v="0"/>
    <x v="0"/>
    <s v="AB"/>
    <x v="1"/>
  </r>
  <r>
    <s v="Condo"/>
    <n v="290000"/>
    <x v="0"/>
    <s v="BKWR"/>
    <d v="2017-03-17T00:00:00"/>
    <x v="0"/>
    <x v="5"/>
    <s v="AB"/>
    <x v="1"/>
  </r>
  <r>
    <s v="Condo"/>
    <n v="290000"/>
    <x v="0"/>
    <s v="NDRC"/>
    <s v="03-Mar-17"/>
    <x v="0"/>
    <x v="0"/>
    <s v="AB"/>
    <x v="1"/>
  </r>
  <r>
    <s v="Condo"/>
    <n v="290000"/>
    <x v="0"/>
    <s v="NPPR"/>
    <d v="2017-01-24T00:00:00"/>
    <x v="0"/>
    <x v="6"/>
    <s v="AB"/>
    <x v="1"/>
  </r>
  <r>
    <s v="Single Family"/>
    <n v="290000"/>
    <x v="0"/>
    <s v="RLTY"/>
    <d v="2017-01-11T00:00:00"/>
    <x v="0"/>
    <x v="0"/>
    <s v="AB"/>
    <x v="1"/>
  </r>
  <r>
    <s v="Condo"/>
    <n v="290000"/>
    <x v="0"/>
    <s v="NDRC"/>
    <d v="2017-03-27T00:00:00"/>
    <x v="0"/>
    <x v="0"/>
    <s v="AB"/>
    <x v="1"/>
  </r>
  <r>
    <s v="Single Family"/>
    <n v="290000"/>
    <x v="0"/>
    <s v="FREM"/>
    <d v="2017-03-28T00:00:00"/>
    <x v="0"/>
    <x v="0"/>
    <s v="AB"/>
    <x v="1"/>
  </r>
  <r>
    <s v="Condo"/>
    <n v="290000"/>
    <x v="0"/>
    <s v="BKWR"/>
    <d v="2017-02-27T00:00:00"/>
    <x v="0"/>
    <x v="5"/>
    <s v="AB"/>
    <x v="1"/>
  </r>
  <r>
    <s v="Single Family"/>
    <n v="290000"/>
    <x v="0"/>
    <s v="NPPR"/>
    <d v="2017-02-22T00:00:00"/>
    <x v="0"/>
    <x v="6"/>
    <s v="AB"/>
    <x v="1"/>
  </r>
  <r>
    <s v="Single Family"/>
    <n v="290000"/>
    <x v="0"/>
    <s v="NPPR"/>
    <s v="03-Feb-17"/>
    <x v="0"/>
    <x v="6"/>
    <s v="AB"/>
    <x v="1"/>
  </r>
  <r>
    <s v="Single Family"/>
    <n v="290000"/>
    <x v="0"/>
    <s v="NPPR"/>
    <s v="06-Jan-17"/>
    <x v="0"/>
    <x v="6"/>
    <s v="AB"/>
    <x v="1"/>
  </r>
  <r>
    <s v="Condo"/>
    <n v="290000"/>
    <x v="0"/>
    <s v="DNFR"/>
    <d v="2017-02-22T00:00:00"/>
    <x v="0"/>
    <x v="2"/>
    <s v="AB"/>
    <x v="1"/>
  </r>
  <r>
    <s v="Single Family"/>
    <n v="290000"/>
    <x v="0"/>
    <s v="NFHR"/>
    <d v="2017-03-28T00:00:00"/>
    <x v="0"/>
    <x v="0"/>
    <s v="AB"/>
    <x v="1"/>
  </r>
  <r>
    <s v="Single Family"/>
    <n v="290000"/>
    <x v="0"/>
    <s v="LEVI"/>
    <d v="2017-03-15T00:00:00"/>
    <x v="0"/>
    <x v="0"/>
    <s v="AB"/>
    <x v="1"/>
  </r>
  <r>
    <s v="Condo"/>
    <n v="290000"/>
    <x v="0"/>
    <s v="NDRC"/>
    <d v="2017-02-28T00:00:00"/>
    <x v="0"/>
    <x v="0"/>
    <s v="AB"/>
    <x v="1"/>
  </r>
  <r>
    <s v="Single Family"/>
    <n v="290000"/>
    <x v="0"/>
    <s v="NMVP1"/>
    <d v="2017-02-28T00:00:00"/>
    <x v="0"/>
    <x v="0"/>
    <s v="AB"/>
    <x v="1"/>
  </r>
  <r>
    <s v="Single Family"/>
    <n v="290000"/>
    <x v="0"/>
    <s v="NCREL"/>
    <s v="09-Mar-17"/>
    <x v="0"/>
    <x v="0"/>
    <s v="AB"/>
    <x v="1"/>
  </r>
  <r>
    <s v="Single Family"/>
    <n v="290000"/>
    <x v="0"/>
    <s v="NKWRN"/>
    <d v="2017-03-30T00:00:00"/>
    <x v="0"/>
    <x v="0"/>
    <s v="AB"/>
    <x v="1"/>
  </r>
  <r>
    <s v="Single Family"/>
    <n v="290000"/>
    <x v="0"/>
    <s v="DNFR"/>
    <d v="2017-02-17T00:00:00"/>
    <x v="0"/>
    <x v="2"/>
    <s v="AB"/>
    <x v="1"/>
  </r>
  <r>
    <s v="Single Family"/>
    <n v="290000"/>
    <x v="0"/>
    <s v="WOOD"/>
    <d v="2017-02-15T00:00:00"/>
    <x v="0"/>
    <x v="1"/>
    <s v="AB"/>
    <x v="1"/>
  </r>
  <r>
    <s v="Single Family"/>
    <n v="290000"/>
    <x v="0"/>
    <s v="NAMVT"/>
    <d v="2017-03-31T00:00:00"/>
    <x v="0"/>
    <x v="3"/>
    <s v="AB"/>
    <x v="1"/>
  </r>
  <r>
    <s v="Single Family"/>
    <n v="290000"/>
    <x v="0"/>
    <s v="NRDR04"/>
    <d v="2017-03-31T00:00:00"/>
    <x v="0"/>
    <x v="0"/>
    <s v="AB"/>
    <x v="1"/>
  </r>
  <r>
    <s v="Condo"/>
    <n v="292000"/>
    <x v="0"/>
    <s v="BKSRI"/>
    <s v="02-Mar-17"/>
    <x v="0"/>
    <x v="0"/>
    <s v="AB"/>
    <x v="1"/>
  </r>
  <r>
    <s v="Condo"/>
    <n v="292000"/>
    <x v="0"/>
    <s v="DNFR"/>
    <s v="03-Jan-17"/>
    <x v="0"/>
    <x v="2"/>
    <s v="AB"/>
    <x v="1"/>
  </r>
  <r>
    <s v="Condo"/>
    <n v="292000"/>
    <x v="0"/>
    <s v="NPPR"/>
    <d v="2017-03-21T00:00:00"/>
    <x v="0"/>
    <x v="6"/>
    <s v="AB"/>
    <x v="1"/>
  </r>
  <r>
    <s v="Condo"/>
    <n v="292500"/>
    <x v="0"/>
    <s v="NBHHS"/>
    <d v="2017-01-20T00:00:00"/>
    <x v="0"/>
    <x v="10"/>
    <s v="AB"/>
    <x v="1"/>
  </r>
  <r>
    <s v="Single Family"/>
    <n v="292500"/>
    <x v="0"/>
    <s v="BRSRE4"/>
    <d v="2017-03-21T00:00:00"/>
    <x v="0"/>
    <x v="9"/>
    <s v="AB"/>
    <x v="1"/>
  </r>
  <r>
    <s v="Condo"/>
    <n v="293000"/>
    <x v="0"/>
    <s v="DNFR"/>
    <d v="2017-01-13T00:00:00"/>
    <x v="0"/>
    <x v="2"/>
    <s v="AB"/>
    <x v="1"/>
  </r>
  <r>
    <s v="Condo"/>
    <n v="293000"/>
    <x v="0"/>
    <s v="NPPR"/>
    <d v="2017-03-22T00:00:00"/>
    <x v="0"/>
    <x v="6"/>
    <s v="AB"/>
    <x v="1"/>
  </r>
  <r>
    <s v="Condo"/>
    <n v="293500"/>
    <x v="0"/>
    <s v="NFHR2"/>
    <d v="2017-03-20T00:00:00"/>
    <x v="0"/>
    <x v="0"/>
    <s v="AB"/>
    <x v="1"/>
  </r>
  <r>
    <s v="Condo"/>
    <n v="294400"/>
    <x v="0"/>
    <s v="BHMB"/>
    <d v="2017-03-27T00:00:00"/>
    <x v="0"/>
    <x v="0"/>
    <s v="AB"/>
    <x v="1"/>
  </r>
  <r>
    <s v="Single Family"/>
    <n v="294530"/>
    <x v="0"/>
    <s v="NEXFS"/>
    <d v="2017-01-26T00:00:00"/>
    <x v="0"/>
    <x v="0"/>
    <s v="AB"/>
    <x v="1"/>
  </r>
  <r>
    <s v="Condo"/>
    <n v="294750"/>
    <x v="0"/>
    <s v="MATTR"/>
    <d v="2017-02-13T00:00:00"/>
    <x v="0"/>
    <x v="0"/>
    <s v="AB"/>
    <x v="1"/>
  </r>
  <r>
    <s v="Single Family"/>
    <n v="294900"/>
    <x v="0"/>
    <s v="NDRC"/>
    <d v="2017-03-29T00:00:00"/>
    <x v="0"/>
    <x v="0"/>
    <s v="AB"/>
    <x v="1"/>
  </r>
  <r>
    <s v="Condo"/>
    <n v="295000"/>
    <x v="0"/>
    <s v="NDRC"/>
    <d v="2017-02-28T00:00:00"/>
    <x v="0"/>
    <x v="0"/>
    <s v="AB"/>
    <x v="1"/>
  </r>
  <r>
    <s v="Single Family"/>
    <n v="295000"/>
    <x v="0"/>
    <s v="NDRC"/>
    <d v="2017-03-30T00:00:00"/>
    <x v="0"/>
    <x v="0"/>
    <s v="AB"/>
    <x v="1"/>
  </r>
  <r>
    <s v="Single Family"/>
    <n v="295000"/>
    <x v="0"/>
    <s v="GULB"/>
    <d v="2017-02-15T00:00:00"/>
    <x v="0"/>
    <x v="0"/>
    <s v="AB"/>
    <x v="1"/>
  </r>
  <r>
    <s v="Condo"/>
    <n v="295000"/>
    <x v="0"/>
    <s v="NFISC"/>
    <d v="2017-02-21T00:00:00"/>
    <x v="0"/>
    <x v="0"/>
    <s v="AB"/>
    <x v="1"/>
  </r>
  <r>
    <s v="Condo"/>
    <n v="295000"/>
    <x v="0"/>
    <s v="NVWR"/>
    <d v="2017-02-28T00:00:00"/>
    <x v="0"/>
    <x v="4"/>
    <s v="AB"/>
    <x v="1"/>
  </r>
  <r>
    <s v="Condo"/>
    <n v="295000"/>
    <x v="0"/>
    <s v="NFHR2"/>
    <d v="2017-01-11T00:00:00"/>
    <x v="0"/>
    <x v="0"/>
    <s v="AB"/>
    <x v="1"/>
  </r>
  <r>
    <s v="Single Family"/>
    <n v="295000"/>
    <x v="0"/>
    <s v="NBART"/>
    <d v="2017-01-30T00:00:00"/>
    <x v="0"/>
    <x v="0"/>
    <s v="AB"/>
    <x v="1"/>
  </r>
  <r>
    <s v="Single Family"/>
    <n v="295000"/>
    <x v="0"/>
    <s v="NSTRL"/>
    <s v="07-Mar-17"/>
    <x v="0"/>
    <x v="0"/>
    <s v="AB"/>
    <x v="1"/>
  </r>
  <r>
    <s v="Single Family"/>
    <n v="295000"/>
    <x v="0"/>
    <s v="NSTRL"/>
    <d v="2017-02-13T00:00:00"/>
    <x v="0"/>
    <x v="0"/>
    <s v="AB"/>
    <x v="1"/>
  </r>
  <r>
    <s v="Condo"/>
    <n v="295000"/>
    <x v="0"/>
    <s v="NCJC"/>
    <s v="09-Mar-17"/>
    <x v="0"/>
    <x v="0"/>
    <s v="AB"/>
    <x v="1"/>
  </r>
  <r>
    <s v="Condo"/>
    <n v="295000"/>
    <x v="0"/>
    <s v="NRDR03"/>
    <d v="2017-03-13T00:00:00"/>
    <x v="0"/>
    <x v="0"/>
    <s v="AB"/>
    <x v="1"/>
  </r>
  <r>
    <s v="Condo"/>
    <n v="295000"/>
    <x v="0"/>
    <s v="NAMVT"/>
    <d v="2017-01-12T00:00:00"/>
    <x v="0"/>
    <x v="3"/>
    <s v="AB"/>
    <x v="1"/>
  </r>
  <r>
    <s v="Single Family"/>
    <n v="295000"/>
    <x v="0"/>
    <s v="FSBLT05"/>
    <d v="2017-02-28T00:00:00"/>
    <x v="0"/>
    <x v="0"/>
    <s v="AB"/>
    <x v="1"/>
  </r>
  <r>
    <s v="Condo"/>
    <n v="295000"/>
    <x v="0"/>
    <s v="NBHHS"/>
    <d v="2017-03-21T00:00:00"/>
    <x v="0"/>
    <x v="10"/>
    <s v="AB"/>
    <x v="1"/>
  </r>
  <r>
    <s v="Single Family"/>
    <n v="295000"/>
    <x v="0"/>
    <s v="NMCQ"/>
    <s v="07-Mar-17"/>
    <x v="0"/>
    <x v="0"/>
    <s v="AB"/>
    <x v="1"/>
  </r>
  <r>
    <s v="Single Family"/>
    <n v="295000"/>
    <x v="0"/>
    <s v="NMARI2"/>
    <d v="2017-03-29T00:00:00"/>
    <x v="0"/>
    <x v="0"/>
    <s v="AB"/>
    <x v="1"/>
  </r>
  <r>
    <s v="Condo"/>
    <n v="295500"/>
    <x v="0"/>
    <s v="NPPR"/>
    <s v="01-Mar-17"/>
    <x v="0"/>
    <x v="6"/>
    <s v="AB"/>
    <x v="1"/>
  </r>
  <r>
    <s v="Single Family"/>
    <n v="295800"/>
    <x v="0"/>
    <s v="HLBI"/>
    <d v="2017-03-30T00:00:00"/>
    <x v="0"/>
    <x v="0"/>
    <s v="AB"/>
    <x v="1"/>
  </r>
  <r>
    <s v="Condo"/>
    <n v="296000"/>
    <x v="0"/>
    <s v="DNFR"/>
    <s v="03-Jan-17"/>
    <x v="0"/>
    <x v="2"/>
    <s v="AB"/>
    <x v="1"/>
  </r>
  <r>
    <s v="Single Family"/>
    <n v="296500"/>
    <x v="0"/>
    <s v="CBRR03"/>
    <d v="2017-03-31T00:00:00"/>
    <x v="0"/>
    <x v="7"/>
    <s v="AB"/>
    <x v="1"/>
  </r>
  <r>
    <s v="Single Family"/>
    <n v="297000"/>
    <x v="0"/>
    <s v="CBRR03"/>
    <d v="2017-02-10T00:00:00"/>
    <x v="0"/>
    <x v="7"/>
    <s v="AB"/>
    <x v="1"/>
  </r>
  <r>
    <s v="Single Family"/>
    <n v="297000"/>
    <x v="0"/>
    <s v="NEMP"/>
    <d v="2017-02-16T00:00:00"/>
    <x v="0"/>
    <x v="0"/>
    <s v="AB"/>
    <x v="1"/>
  </r>
  <r>
    <s v="Condo"/>
    <n v="297000"/>
    <x v="0"/>
    <s v="DNFR"/>
    <d v="2017-02-24T00:00:00"/>
    <x v="0"/>
    <x v="2"/>
    <s v="AB"/>
    <x v="1"/>
  </r>
  <r>
    <s v="Single Family"/>
    <n v="297450"/>
    <x v="0"/>
    <s v="NWRG"/>
    <d v="2017-02-15T00:00:00"/>
    <x v="0"/>
    <x v="0"/>
    <s v="AB"/>
    <x v="1"/>
  </r>
  <r>
    <s v="Single Family"/>
    <n v="297900"/>
    <x v="0"/>
    <s v="NKWRN"/>
    <d v="2017-01-13T00:00:00"/>
    <x v="0"/>
    <x v="0"/>
    <s v="AB"/>
    <x v="1"/>
  </r>
  <r>
    <s v="Single Family"/>
    <n v="299030"/>
    <x v="0"/>
    <s v="BSIBW"/>
    <d v="2017-02-24T00:00:00"/>
    <x v="0"/>
    <x v="0"/>
    <s v="AB"/>
    <x v="1"/>
  </r>
  <r>
    <s v="Single Family"/>
    <n v="299500"/>
    <x v="0"/>
    <s v="NPPR"/>
    <d v="2017-03-20T00:00:00"/>
    <x v="0"/>
    <x v="6"/>
    <s v="AB"/>
    <x v="1"/>
  </r>
  <r>
    <s v="Single Family"/>
    <n v="299500"/>
    <x v="0"/>
    <s v="NTEC"/>
    <d v="2017-03-10T00:00:00"/>
    <x v="0"/>
    <x v="0"/>
    <s v="AB"/>
    <x v="1"/>
  </r>
  <r>
    <s v="Condo"/>
    <n v="299900"/>
    <x v="0"/>
    <s v="NRDR03"/>
    <d v="2017-01-17T00:00:00"/>
    <x v="0"/>
    <x v="0"/>
    <s v="AB"/>
    <x v="1"/>
  </r>
  <r>
    <s v="Condo"/>
    <n v="299900"/>
    <x v="0"/>
    <s v="BDOWN2"/>
    <s v="09-Jan-17"/>
    <x v="0"/>
    <x v="2"/>
    <s v="AB"/>
    <x v="1"/>
  </r>
  <r>
    <s v="Single Family"/>
    <n v="300000"/>
    <x v="0"/>
    <s v="NWRG"/>
    <d v="2017-01-31T00:00:00"/>
    <x v="0"/>
    <x v="0"/>
    <s v="AB"/>
    <x v="1"/>
  </r>
  <r>
    <s v="Condo"/>
    <n v="300000"/>
    <x v="0"/>
    <s v="BRSRE2"/>
    <s v="01-Feb-17"/>
    <x v="0"/>
    <x v="9"/>
    <s v="AB"/>
    <x v="1"/>
  </r>
  <r>
    <s v="Single Family"/>
    <n v="300000"/>
    <x v="0"/>
    <s v="RLTY"/>
    <d v="2017-03-31T00:00:00"/>
    <x v="0"/>
    <x v="0"/>
    <s v="AB"/>
    <x v="1"/>
  </r>
  <r>
    <s v="Condo"/>
    <n v="300000"/>
    <x v="0"/>
    <s v="NLXB"/>
    <d v="2017-03-31T00:00:00"/>
    <x v="0"/>
    <x v="0"/>
    <s v="AB"/>
    <x v="1"/>
  </r>
  <r>
    <s v="Condo"/>
    <n v="300000"/>
    <x v="0"/>
    <s v="JRWD03"/>
    <d v="2017-03-13T00:00:00"/>
    <x v="0"/>
    <x v="1"/>
    <s v="AB"/>
    <x v="1"/>
  </r>
  <r>
    <s v="Single Family"/>
    <n v="300000"/>
    <x v="0"/>
    <s v="JRWD03"/>
    <d v="2017-01-13T00:00:00"/>
    <x v="0"/>
    <x v="1"/>
    <s v="AB"/>
    <x v="1"/>
  </r>
  <r>
    <s v="Condo"/>
    <n v="300000"/>
    <x v="0"/>
    <s v="IPRI"/>
    <d v="2017-01-10T00:00:00"/>
    <x v="0"/>
    <x v="0"/>
    <s v="AB"/>
    <x v="1"/>
  </r>
  <r>
    <s v="Single Family"/>
    <n v="300000"/>
    <x v="0"/>
    <s v="NPPR"/>
    <d v="2017-01-13T00:00:00"/>
    <x v="0"/>
    <x v="6"/>
    <s v="AB"/>
    <x v="1"/>
  </r>
  <r>
    <s v="Single Family"/>
    <n v="300000"/>
    <x v="0"/>
    <s v="WOOD"/>
    <d v="2017-02-17T00:00:00"/>
    <x v="0"/>
    <x v="1"/>
    <s v="AB"/>
    <x v="1"/>
  </r>
  <r>
    <s v="Single Family"/>
    <n v="300000"/>
    <x v="0"/>
    <s v="NXCH"/>
    <d v="2017-01-31T00:00:00"/>
    <x v="0"/>
    <x v="0"/>
    <s v="AB"/>
    <x v="1"/>
  </r>
  <r>
    <s v="Condo"/>
    <n v="300000"/>
    <x v="0"/>
    <s v="PLAT"/>
    <d v="2017-01-12T00:00:00"/>
    <x v="0"/>
    <x v="0"/>
    <s v="AB"/>
    <x v="1"/>
  </r>
  <r>
    <s v="Condo"/>
    <n v="300000"/>
    <x v="0"/>
    <s v="WOOD05"/>
    <d v="2017-02-16T00:00:00"/>
    <x v="0"/>
    <x v="1"/>
    <s v="AB"/>
    <x v="1"/>
  </r>
  <r>
    <s v="Single Family"/>
    <n v="300000"/>
    <x v="0"/>
    <s v="FJWG"/>
    <d v="2017-02-21T00:00:00"/>
    <x v="0"/>
    <x v="0"/>
    <s v="AB"/>
    <x v="1"/>
  </r>
  <r>
    <s v="Condo"/>
    <n v="300000"/>
    <x v="0"/>
    <s v="WOOD05"/>
    <s v="06-Jan-17"/>
    <x v="0"/>
    <x v="1"/>
    <s v="AB"/>
    <x v="1"/>
  </r>
  <r>
    <s v="Condo"/>
    <n v="300000"/>
    <x v="0"/>
    <s v="NRSI"/>
    <d v="2017-02-22T00:00:00"/>
    <x v="0"/>
    <x v="11"/>
    <s v="AB"/>
    <x v="1"/>
  </r>
  <r>
    <s v="Single Family"/>
    <n v="300000"/>
    <x v="0"/>
    <s v="SOBA"/>
    <d v="2017-02-28T00:00:00"/>
    <x v="0"/>
    <x v="0"/>
    <s v="AB"/>
    <x v="1"/>
  </r>
  <r>
    <s v="Single Family"/>
    <n v="300000"/>
    <x v="0"/>
    <s v="CBRR03"/>
    <d v="2017-02-28T00:00:00"/>
    <x v="0"/>
    <x v="7"/>
    <s v="AB"/>
    <x v="1"/>
  </r>
  <r>
    <s v="Single Family"/>
    <n v="300000"/>
    <x v="0"/>
    <s v="WRGI"/>
    <d v="2017-03-15T00:00:00"/>
    <x v="0"/>
    <x v="0"/>
    <s v="AB"/>
    <x v="1"/>
  </r>
  <r>
    <s v="Condo"/>
    <n v="300000"/>
    <x v="0"/>
    <s v="NMVP1"/>
    <s v="01-Mar-17"/>
    <x v="0"/>
    <x v="0"/>
    <s v="AB"/>
    <x v="1"/>
  </r>
  <r>
    <s v="Condo"/>
    <n v="300000"/>
    <x v="0"/>
    <s v="NSTO"/>
    <d v="2017-03-15T00:00:00"/>
    <x v="0"/>
    <x v="0"/>
    <s v="AB"/>
    <x v="1"/>
  </r>
  <r>
    <s v="Condo"/>
    <n v="300000"/>
    <x v="0"/>
    <s v="NPPR"/>
    <d v="2017-03-16T00:00:00"/>
    <x v="0"/>
    <x v="6"/>
    <s v="AB"/>
    <x v="1"/>
  </r>
  <r>
    <s v="Condo"/>
    <n v="300000"/>
    <x v="0"/>
    <s v="NDRC"/>
    <d v="2017-03-24T00:00:00"/>
    <x v="0"/>
    <x v="0"/>
    <s v="AB"/>
    <x v="1"/>
  </r>
  <r>
    <s v="Condo"/>
    <n v="300630"/>
    <x v="0"/>
    <s v="NLEN2"/>
    <s v="02-Mar-17"/>
    <x v="0"/>
    <x v="0"/>
    <s v="AB"/>
    <x v="1"/>
  </r>
  <r>
    <s v="Condo"/>
    <n v="301500"/>
    <x v="0"/>
    <s v="NPPR"/>
    <d v="2017-02-17T00:00:00"/>
    <x v="0"/>
    <x v="6"/>
    <s v="AB"/>
    <x v="1"/>
  </r>
  <r>
    <s v="Condo"/>
    <n v="302000"/>
    <x v="0"/>
    <s v="NPPR"/>
    <d v="2017-01-31T00:00:00"/>
    <x v="0"/>
    <x v="6"/>
    <s v="AB"/>
    <x v="1"/>
  </r>
  <r>
    <s v="Condo"/>
    <n v="303000"/>
    <x v="0"/>
    <s v="NPPR"/>
    <d v="2017-02-22T00:00:00"/>
    <x v="0"/>
    <x v="6"/>
    <s v="AB"/>
    <x v="1"/>
  </r>
  <r>
    <s v="Condo"/>
    <n v="304000"/>
    <x v="0"/>
    <s v="BDOWN2"/>
    <s v="05-Jan-17"/>
    <x v="0"/>
    <x v="2"/>
    <s v="AB"/>
    <x v="1"/>
  </r>
  <r>
    <s v="Single Family"/>
    <n v="304000"/>
    <x v="0"/>
    <s v="NMVP1"/>
    <s v="09-Jan-17"/>
    <x v="0"/>
    <x v="0"/>
    <s v="AB"/>
    <x v="1"/>
  </r>
  <r>
    <s v="Single Family"/>
    <n v="304900"/>
    <x v="0"/>
    <s v="NPPR"/>
    <d v="2017-01-30T00:00:00"/>
    <x v="0"/>
    <x v="6"/>
    <s v="AB"/>
    <x v="1"/>
  </r>
  <r>
    <s v="Single Family"/>
    <n v="305000"/>
    <x v="0"/>
    <s v="PRUD30"/>
    <d v="2017-01-12T00:00:00"/>
    <x v="0"/>
    <x v="10"/>
    <s v="AB"/>
    <x v="1"/>
  </r>
  <r>
    <s v="Single Family"/>
    <n v="305000"/>
    <x v="0"/>
    <s v="DNFR"/>
    <s v="09-Mar-17"/>
    <x v="0"/>
    <x v="2"/>
    <s v="AB"/>
    <x v="1"/>
  </r>
  <r>
    <s v="Condo"/>
    <n v="305000"/>
    <x v="0"/>
    <s v="NLEV"/>
    <d v="2017-02-15T00:00:00"/>
    <x v="0"/>
    <x v="0"/>
    <s v="AB"/>
    <x v="1"/>
  </r>
  <r>
    <s v="Condo"/>
    <n v="305000"/>
    <x v="0"/>
    <s v="JRWD03"/>
    <d v="2017-03-17T00:00:00"/>
    <x v="0"/>
    <x v="1"/>
    <s v="AB"/>
    <x v="1"/>
  </r>
  <r>
    <s v="Single Family"/>
    <n v="305000"/>
    <x v="0"/>
    <s v="FLW"/>
    <d v="2017-03-14T00:00:00"/>
    <x v="0"/>
    <x v="0"/>
    <s v="AB"/>
    <x v="1"/>
  </r>
  <r>
    <s v="Single Family"/>
    <n v="305000"/>
    <x v="0"/>
    <s v="WOOD17"/>
    <d v="2017-03-31T00:00:00"/>
    <x v="0"/>
    <x v="1"/>
    <s v="AB"/>
    <x v="1"/>
  </r>
  <r>
    <s v="Condo"/>
    <n v="305000"/>
    <x v="0"/>
    <s v="WOOD17"/>
    <d v="2017-03-31T00:00:00"/>
    <x v="0"/>
    <x v="1"/>
    <s v="AB"/>
    <x v="1"/>
  </r>
  <r>
    <s v="Single Family"/>
    <n v="305000"/>
    <x v="0"/>
    <s v="NPPR"/>
    <d v="2017-02-17T00:00:00"/>
    <x v="0"/>
    <x v="6"/>
    <s v="AB"/>
    <x v="1"/>
  </r>
  <r>
    <s v="Condo"/>
    <n v="305000"/>
    <x v="0"/>
    <s v="PREM12"/>
    <d v="2017-01-25T00:00:00"/>
    <x v="0"/>
    <x v="8"/>
    <s v="AB"/>
    <x v="1"/>
  </r>
  <r>
    <s v="Single Family"/>
    <n v="305000"/>
    <x v="0"/>
    <s v="NPPR"/>
    <s v="06-Jan-17"/>
    <x v="0"/>
    <x v="6"/>
    <s v="AB"/>
    <x v="1"/>
  </r>
  <r>
    <s v="Single Family"/>
    <n v="305000"/>
    <x v="0"/>
    <s v="NBAYR"/>
    <d v="2017-01-30T00:00:00"/>
    <x v="0"/>
    <x v="0"/>
    <s v="AB"/>
    <x v="1"/>
  </r>
  <r>
    <s v="Single Family"/>
    <n v="305000"/>
    <x v="0"/>
    <s v="NRDR03"/>
    <d v="2017-01-23T00:00:00"/>
    <x v="0"/>
    <x v="0"/>
    <s v="AB"/>
    <x v="1"/>
  </r>
  <r>
    <s v="Condo"/>
    <n v="305000"/>
    <x v="0"/>
    <s v="NWRF2"/>
    <d v="2017-03-10T00:00:00"/>
    <x v="0"/>
    <x v="12"/>
    <s v="AB"/>
    <x v="1"/>
  </r>
  <r>
    <s v="Condo"/>
    <n v="305000"/>
    <x v="0"/>
    <s v="CBRR02"/>
    <d v="2017-03-24T00:00:00"/>
    <x v="0"/>
    <x v="7"/>
    <s v="AB"/>
    <x v="1"/>
  </r>
  <r>
    <s v="Single Family"/>
    <n v="305000"/>
    <x v="0"/>
    <s v="NPPR"/>
    <d v="2017-02-15T00:00:00"/>
    <x v="0"/>
    <x v="6"/>
    <s v="AB"/>
    <x v="1"/>
  </r>
  <r>
    <s v="Condo"/>
    <n v="305000"/>
    <x v="0"/>
    <s v="NMVP1"/>
    <d v="2017-03-31T00:00:00"/>
    <x v="0"/>
    <x v="0"/>
    <s v="AB"/>
    <x v="1"/>
  </r>
  <r>
    <s v="Condo"/>
    <n v="305500"/>
    <x v="0"/>
    <s v="CBRR02"/>
    <s v="06-Jan-17"/>
    <x v="0"/>
    <x v="7"/>
    <s v="AB"/>
    <x v="1"/>
  </r>
  <r>
    <s v="Condo"/>
    <n v="306000"/>
    <x v="0"/>
    <s v="WOOD03"/>
    <s v="01-Mar-17"/>
    <x v="0"/>
    <x v="1"/>
    <s v="AB"/>
    <x v="1"/>
  </r>
  <r>
    <s v="Condo"/>
    <n v="306000"/>
    <x v="0"/>
    <s v="MATTR"/>
    <d v="2017-03-16T00:00:00"/>
    <x v="0"/>
    <x v="0"/>
    <s v="AB"/>
    <x v="1"/>
  </r>
  <r>
    <s v="Condo"/>
    <n v="306000"/>
    <x v="0"/>
    <s v="NPPR"/>
    <d v="2017-03-24T00:00:00"/>
    <x v="0"/>
    <x v="6"/>
    <s v="AB"/>
    <x v="1"/>
  </r>
  <r>
    <s v="Single Family"/>
    <n v="306000"/>
    <x v="0"/>
    <s v="NMCQ"/>
    <d v="2017-02-21T00:00:00"/>
    <x v="0"/>
    <x v="0"/>
    <s v="AB"/>
    <x v="1"/>
  </r>
  <r>
    <s v="Single Family"/>
    <n v="307000"/>
    <x v="0"/>
    <s v="NRAA"/>
    <d v="2017-01-13T00:00:00"/>
    <x v="0"/>
    <x v="0"/>
    <s v="AB"/>
    <x v="1"/>
  </r>
  <r>
    <s v="Condo"/>
    <n v="307000"/>
    <x v="0"/>
    <s v="PREM01"/>
    <d v="2017-02-17T00:00:00"/>
    <x v="0"/>
    <x v="8"/>
    <s v="AB"/>
    <x v="1"/>
  </r>
  <r>
    <s v="Condo"/>
    <n v="307000"/>
    <x v="0"/>
    <s v="NGCI02"/>
    <d v="2017-02-24T00:00:00"/>
    <x v="0"/>
    <x v="13"/>
    <s v="AB"/>
    <x v="1"/>
  </r>
  <r>
    <s v="Single Family"/>
    <n v="307500"/>
    <x v="0"/>
    <s v="CBRR03"/>
    <d v="2017-03-10T00:00:00"/>
    <x v="0"/>
    <x v="7"/>
    <s v="AB"/>
    <x v="1"/>
  </r>
  <r>
    <s v="Condo"/>
    <n v="307500"/>
    <x v="0"/>
    <s v="WOOD05"/>
    <d v="2017-01-26T00:00:00"/>
    <x v="0"/>
    <x v="1"/>
    <s v="AB"/>
    <x v="1"/>
  </r>
  <r>
    <s v="Condo"/>
    <n v="308090"/>
    <x v="0"/>
    <s v="MATTR"/>
    <d v="2017-02-24T00:00:00"/>
    <x v="0"/>
    <x v="0"/>
    <s v="AB"/>
    <x v="1"/>
  </r>
  <r>
    <s v="Single Family"/>
    <n v="309000"/>
    <x v="0"/>
    <s v="NJDF"/>
    <d v="2017-03-13T00:00:00"/>
    <x v="0"/>
    <x v="0"/>
    <s v="AB"/>
    <x v="1"/>
  </r>
  <r>
    <s v="Condo"/>
    <n v="309000"/>
    <x v="0"/>
    <s v="NPPR"/>
    <d v="2017-01-27T00:00:00"/>
    <x v="0"/>
    <x v="6"/>
    <s v="AB"/>
    <x v="1"/>
  </r>
  <r>
    <s v="Single Family"/>
    <n v="309000"/>
    <x v="0"/>
    <s v="NPPR"/>
    <d v="2017-01-14T00:00:00"/>
    <x v="0"/>
    <x v="6"/>
    <s v="AB"/>
    <x v="1"/>
  </r>
  <r>
    <s v="Condo"/>
    <n v="309000"/>
    <x v="0"/>
    <s v="WOOD17"/>
    <d v="2017-03-14T00:00:00"/>
    <x v="0"/>
    <x v="1"/>
    <s v="AB"/>
    <x v="1"/>
  </r>
  <r>
    <s v="Condo"/>
    <n v="309045"/>
    <x v="0"/>
    <s v="BSIBW"/>
    <d v="2017-02-21T00:00:00"/>
    <x v="0"/>
    <x v="0"/>
    <s v="AB"/>
    <x v="1"/>
  </r>
  <r>
    <s v="Condo"/>
    <n v="309750"/>
    <x v="0"/>
    <s v="INFLA"/>
    <s v="03-Jan-17"/>
    <x v="0"/>
    <x v="0"/>
    <s v="AB"/>
    <x v="1"/>
  </r>
  <r>
    <s v="Condo"/>
    <n v="309900"/>
    <x v="0"/>
    <s v="NFHR"/>
    <s v="09-Feb-17"/>
    <x v="0"/>
    <x v="0"/>
    <s v="AB"/>
    <x v="1"/>
  </r>
  <r>
    <s v="Single Family"/>
    <n v="309900"/>
    <x v="0"/>
    <s v="NRDR03"/>
    <d v="2017-03-15T00:00:00"/>
    <x v="0"/>
    <x v="0"/>
    <s v="AB"/>
    <x v="1"/>
  </r>
  <r>
    <s v="Single Family"/>
    <n v="310000"/>
    <x v="0"/>
    <s v="CBRR11"/>
    <s v="09-Feb-17"/>
    <x v="0"/>
    <x v="7"/>
    <s v="AB"/>
    <x v="1"/>
  </r>
  <r>
    <s v="Single Family"/>
    <n v="310000"/>
    <x v="0"/>
    <s v="WOOD17"/>
    <d v="2017-01-27T00:00:00"/>
    <x v="0"/>
    <x v="1"/>
    <s v="AB"/>
    <x v="1"/>
  </r>
  <r>
    <s v="Single Family"/>
    <n v="310000"/>
    <x v="0"/>
    <s v="FHEI"/>
    <d v="2017-01-31T00:00:00"/>
    <x v="0"/>
    <x v="0"/>
    <s v="AB"/>
    <x v="1"/>
  </r>
  <r>
    <s v="Condo"/>
    <n v="310000"/>
    <x v="0"/>
    <s v="FREM"/>
    <s v="09-Mar-17"/>
    <x v="0"/>
    <x v="0"/>
    <s v="AB"/>
    <x v="1"/>
  </r>
  <r>
    <s v="Single Family"/>
    <n v="310000"/>
    <x v="0"/>
    <s v="RLTY"/>
    <d v="2017-01-18T00:00:00"/>
    <x v="0"/>
    <x v="0"/>
    <s v="AB"/>
    <x v="1"/>
  </r>
  <r>
    <s v="Single Family"/>
    <n v="310000"/>
    <x v="0"/>
    <s v="PREP"/>
    <d v="2017-01-25T00:00:00"/>
    <x v="0"/>
    <x v="6"/>
    <s v="AB"/>
    <x v="1"/>
  </r>
  <r>
    <s v="Condo"/>
    <n v="310000"/>
    <x v="0"/>
    <s v="WOOD24"/>
    <s v="03-Jan-17"/>
    <x v="0"/>
    <x v="1"/>
    <s v="AB"/>
    <x v="1"/>
  </r>
  <r>
    <s v="Condo"/>
    <n v="310000"/>
    <x v="0"/>
    <s v="DNFR"/>
    <d v="2017-03-15T00:00:00"/>
    <x v="0"/>
    <x v="2"/>
    <s v="AB"/>
    <x v="1"/>
  </r>
  <r>
    <s v="Condo"/>
    <n v="310000"/>
    <x v="0"/>
    <s v="NPPR"/>
    <d v="2017-01-12T00:00:00"/>
    <x v="0"/>
    <x v="6"/>
    <s v="AB"/>
    <x v="1"/>
  </r>
  <r>
    <s v="Condo"/>
    <n v="310000"/>
    <x v="0"/>
    <s v="NRWT"/>
    <d v="2017-01-27T00:00:00"/>
    <x v="0"/>
    <x v="0"/>
    <s v="AB"/>
    <x v="1"/>
  </r>
  <r>
    <s v="Single Family"/>
    <n v="310000"/>
    <x v="0"/>
    <s v="WOOD17"/>
    <d v="2017-01-23T00:00:00"/>
    <x v="0"/>
    <x v="1"/>
    <s v="AB"/>
    <x v="1"/>
  </r>
  <r>
    <s v="Condo"/>
    <n v="310000"/>
    <x v="0"/>
    <s v="PREM12"/>
    <d v="2017-02-27T00:00:00"/>
    <x v="0"/>
    <x v="8"/>
    <s v="AB"/>
    <x v="1"/>
  </r>
  <r>
    <s v="Single Family"/>
    <n v="310000"/>
    <x v="0"/>
    <s v="BFLG"/>
    <d v="2017-01-24T00:00:00"/>
    <x v="0"/>
    <x v="0"/>
    <s v="AB"/>
    <x v="1"/>
  </r>
  <r>
    <s v="Single Family"/>
    <n v="310000"/>
    <x v="0"/>
    <s v="CBRR02"/>
    <d v="2017-03-29T00:00:00"/>
    <x v="0"/>
    <x v="7"/>
    <s v="AB"/>
    <x v="1"/>
  </r>
  <r>
    <s v="Condo"/>
    <n v="310000"/>
    <x v="0"/>
    <s v="WOOD"/>
    <d v="2017-01-12T00:00:00"/>
    <x v="0"/>
    <x v="1"/>
    <s v="AB"/>
    <x v="1"/>
  </r>
  <r>
    <s v="Condo"/>
    <n v="310000"/>
    <x v="0"/>
    <s v="NIBR4"/>
    <d v="2017-01-23T00:00:00"/>
    <x v="0"/>
    <x v="0"/>
    <s v="AB"/>
    <x v="1"/>
  </r>
  <r>
    <s v="Condo"/>
    <n v="310000"/>
    <x v="0"/>
    <s v="WOOD05"/>
    <s v="01-Mar-17"/>
    <x v="0"/>
    <x v="1"/>
    <s v="AB"/>
    <x v="1"/>
  </r>
  <r>
    <s v="Single Family"/>
    <n v="310000"/>
    <x v="0"/>
    <s v="FREM"/>
    <d v="2017-01-30T00:00:00"/>
    <x v="0"/>
    <x v="0"/>
    <s v="AB"/>
    <x v="1"/>
  </r>
  <r>
    <s v="Condo"/>
    <n v="310000"/>
    <x v="0"/>
    <s v="NPPR"/>
    <d v="2017-03-16T00:00:00"/>
    <x v="0"/>
    <x v="6"/>
    <s v="AB"/>
    <x v="1"/>
  </r>
  <r>
    <s v="Single Family"/>
    <n v="310000"/>
    <x v="0"/>
    <s v="HEDR"/>
    <d v="2017-02-21T00:00:00"/>
    <x v="0"/>
    <x v="0"/>
    <s v="AB"/>
    <x v="1"/>
  </r>
  <r>
    <s v="Condo"/>
    <n v="310000"/>
    <x v="0"/>
    <s v="TWC"/>
    <d v="2017-03-31T00:00:00"/>
    <x v="0"/>
    <x v="0"/>
    <s v="AB"/>
    <x v="1"/>
  </r>
  <r>
    <s v="Condo"/>
    <n v="310000"/>
    <x v="0"/>
    <s v="DNFR"/>
    <d v="2017-03-20T00:00:00"/>
    <x v="0"/>
    <x v="2"/>
    <s v="AB"/>
    <x v="1"/>
  </r>
  <r>
    <s v="Single Family"/>
    <n v="310000"/>
    <x v="0"/>
    <s v="PREM03"/>
    <d v="2017-03-21T00:00:00"/>
    <x v="0"/>
    <x v="8"/>
    <s v="AB"/>
    <x v="1"/>
  </r>
  <r>
    <s v="Condo"/>
    <n v="310000"/>
    <x v="0"/>
    <s v="NGCPG"/>
    <d v="2017-03-30T00:00:00"/>
    <x v="0"/>
    <x v="0"/>
    <s v="AB"/>
    <x v="1"/>
  </r>
  <r>
    <s v="Condo"/>
    <n v="312000"/>
    <x v="0"/>
    <s v="BKWR"/>
    <d v="2017-03-31T00:00:00"/>
    <x v="0"/>
    <x v="5"/>
    <s v="AB"/>
    <x v="1"/>
  </r>
  <r>
    <s v="Condo"/>
    <n v="312000"/>
    <x v="0"/>
    <s v="WOOD03"/>
    <d v="2017-03-17T00:00:00"/>
    <x v="0"/>
    <x v="1"/>
    <s v="AB"/>
    <x v="1"/>
  </r>
  <r>
    <s v="Single Family"/>
    <n v="312000"/>
    <x v="0"/>
    <s v="NPPR"/>
    <d v="2017-03-27T00:00:00"/>
    <x v="0"/>
    <x v="6"/>
    <s v="AB"/>
    <x v="1"/>
  </r>
  <r>
    <s v="Condo"/>
    <n v="312500"/>
    <x v="0"/>
    <s v="NSTO"/>
    <d v="2017-02-23T00:00:00"/>
    <x v="0"/>
    <x v="0"/>
    <s v="AB"/>
    <x v="1"/>
  </r>
  <r>
    <s v="Single Family"/>
    <n v="314000"/>
    <x v="0"/>
    <s v="BSRU"/>
    <s v="06-Mar-17"/>
    <x v="0"/>
    <x v="0"/>
    <s v="AB"/>
    <x v="1"/>
  </r>
  <r>
    <s v="Single Family"/>
    <n v="314000"/>
    <x v="0"/>
    <s v="BKWR"/>
    <d v="2017-01-13T00:00:00"/>
    <x v="0"/>
    <x v="5"/>
    <s v="AB"/>
    <x v="1"/>
  </r>
  <r>
    <s v="Condo"/>
    <n v="314900"/>
    <x v="0"/>
    <s v="NECO"/>
    <d v="2017-01-30T00:00:00"/>
    <x v="0"/>
    <x v="0"/>
    <s v="AB"/>
    <x v="1"/>
  </r>
  <r>
    <s v="Condo"/>
    <n v="315000"/>
    <x v="0"/>
    <s v="JRWD03"/>
    <s v="05-Jan-17"/>
    <x v="0"/>
    <x v="1"/>
    <s v="AB"/>
    <x v="1"/>
  </r>
  <r>
    <s v="Single Family"/>
    <n v="315000"/>
    <x v="0"/>
    <s v="NDRC"/>
    <d v="2017-01-27T00:00:00"/>
    <x v="0"/>
    <x v="0"/>
    <s v="AB"/>
    <x v="1"/>
  </r>
  <r>
    <s v="Single Family"/>
    <n v="315000"/>
    <x v="0"/>
    <s v="BEVBE"/>
    <d v="2017-03-27T00:00:00"/>
    <x v="0"/>
    <x v="0"/>
    <s v="AB"/>
    <x v="1"/>
  </r>
  <r>
    <s v="Condo"/>
    <n v="315000"/>
    <x v="0"/>
    <s v="BRSRE4"/>
    <d v="2017-03-31T00:00:00"/>
    <x v="0"/>
    <x v="9"/>
    <s v="AB"/>
    <x v="1"/>
  </r>
  <r>
    <s v="Condo"/>
    <n v="315000"/>
    <x v="0"/>
    <s v="DNFR"/>
    <d v="2017-03-31T00:00:00"/>
    <x v="0"/>
    <x v="2"/>
    <s v="AB"/>
    <x v="1"/>
  </r>
  <r>
    <s v="Condo"/>
    <n v="315000"/>
    <x v="0"/>
    <s v="NMVP1"/>
    <d v="2017-03-27T00:00:00"/>
    <x v="0"/>
    <x v="0"/>
    <s v="AB"/>
    <x v="1"/>
  </r>
  <r>
    <s v="Condo"/>
    <n v="315000"/>
    <x v="0"/>
    <s v="NPPR"/>
    <d v="2017-01-17T00:00:00"/>
    <x v="0"/>
    <x v="6"/>
    <s v="AB"/>
    <x v="1"/>
  </r>
  <r>
    <s v="Single Family"/>
    <n v="315000"/>
    <x v="0"/>
    <s v="NPPR"/>
    <d v="2017-02-28T00:00:00"/>
    <x v="0"/>
    <x v="6"/>
    <s v="AB"/>
    <x v="1"/>
  </r>
  <r>
    <s v="Condo"/>
    <n v="315000"/>
    <x v="0"/>
    <s v="NSKW"/>
    <d v="2017-01-31T00:00:00"/>
    <x v="0"/>
    <x v="0"/>
    <s v="AB"/>
    <x v="1"/>
  </r>
  <r>
    <s v="Single Family"/>
    <n v="315000"/>
    <x v="0"/>
    <s v="NPPR"/>
    <d v="2017-03-31T00:00:00"/>
    <x v="0"/>
    <x v="6"/>
    <s v="AB"/>
    <x v="1"/>
  </r>
  <r>
    <s v="Condo"/>
    <n v="315000"/>
    <x v="0"/>
    <s v="WOOD"/>
    <s v="09-Jan-17"/>
    <x v="0"/>
    <x v="1"/>
    <s v="AB"/>
    <x v="1"/>
  </r>
  <r>
    <s v="Condo"/>
    <n v="315000"/>
    <x v="0"/>
    <s v="NRIES"/>
    <d v="2017-02-23T00:00:00"/>
    <x v="0"/>
    <x v="0"/>
    <s v="AB"/>
    <x v="1"/>
  </r>
  <r>
    <s v="Condo"/>
    <n v="315000"/>
    <x v="0"/>
    <s v="DNFR"/>
    <d v="2017-03-21T00:00:00"/>
    <x v="0"/>
    <x v="2"/>
    <s v="AB"/>
    <x v="1"/>
  </r>
  <r>
    <s v="Single Family"/>
    <n v="315000"/>
    <x v="0"/>
    <s v="SUNY"/>
    <s v="03-Mar-17"/>
    <x v="0"/>
    <x v="0"/>
    <s v="AB"/>
    <x v="1"/>
  </r>
  <r>
    <s v="Condo"/>
    <n v="315000"/>
    <x v="0"/>
    <s v="WOOD05"/>
    <d v="2017-01-31T00:00:00"/>
    <x v="0"/>
    <x v="1"/>
    <s v="AB"/>
    <x v="1"/>
  </r>
  <r>
    <s v="Single Family"/>
    <n v="315000"/>
    <x v="0"/>
    <s v="REMS"/>
    <d v="2017-01-31T00:00:00"/>
    <x v="0"/>
    <x v="0"/>
    <s v="AB"/>
    <x v="1"/>
  </r>
  <r>
    <s v="Single Family"/>
    <n v="315000"/>
    <x v="0"/>
    <s v="NDRC"/>
    <d v="2017-02-15T00:00:00"/>
    <x v="0"/>
    <x v="0"/>
    <s v="AB"/>
    <x v="1"/>
  </r>
  <r>
    <s v="Single Family"/>
    <n v="315000"/>
    <x v="0"/>
    <s v="WRGI"/>
    <d v="2017-03-16T00:00:00"/>
    <x v="0"/>
    <x v="0"/>
    <s v="AB"/>
    <x v="1"/>
  </r>
  <r>
    <s v="Single Family"/>
    <n v="315000"/>
    <x v="0"/>
    <s v="NPPR"/>
    <d v="2017-03-30T00:00:00"/>
    <x v="0"/>
    <x v="6"/>
    <s v="AB"/>
    <x v="1"/>
  </r>
  <r>
    <s v="Single Family"/>
    <n v="315000"/>
    <x v="0"/>
    <s v="NRPN"/>
    <d v="2017-03-23T00:00:00"/>
    <x v="0"/>
    <x v="0"/>
    <s v="AB"/>
    <x v="1"/>
  </r>
  <r>
    <s v="Single Family"/>
    <n v="316000"/>
    <x v="0"/>
    <s v="NMVP1"/>
    <d v="2017-01-27T00:00:00"/>
    <x v="0"/>
    <x v="0"/>
    <s v="AB"/>
    <x v="1"/>
  </r>
  <r>
    <s v="Single Family"/>
    <n v="316000"/>
    <x v="0"/>
    <s v="BKWR"/>
    <d v="2017-03-31T00:00:00"/>
    <x v="0"/>
    <x v="5"/>
    <s v="AB"/>
    <x v="1"/>
  </r>
  <r>
    <s v="Single Family"/>
    <n v="316000"/>
    <x v="0"/>
    <s v="NWRG"/>
    <d v="2017-02-17T00:00:00"/>
    <x v="0"/>
    <x v="0"/>
    <s v="AB"/>
    <x v="1"/>
  </r>
  <r>
    <s v="Condo"/>
    <n v="316500"/>
    <x v="0"/>
    <s v="NTRUST"/>
    <d v="2017-03-27T00:00:00"/>
    <x v="0"/>
    <x v="0"/>
    <s v="AB"/>
    <x v="1"/>
  </r>
  <r>
    <s v="Single Family"/>
    <n v="317000"/>
    <x v="0"/>
    <s v="BKWR"/>
    <d v="2017-01-27T00:00:00"/>
    <x v="0"/>
    <x v="5"/>
    <s v="AB"/>
    <x v="1"/>
  </r>
  <r>
    <s v="Condo"/>
    <n v="317000"/>
    <x v="0"/>
    <s v="NPPR"/>
    <d v="2017-01-17T00:00:00"/>
    <x v="0"/>
    <x v="6"/>
    <s v="AB"/>
    <x v="1"/>
  </r>
  <r>
    <s v="Single Family"/>
    <n v="317000"/>
    <x v="0"/>
    <s v="BFLG"/>
    <d v="2017-02-17T00:00:00"/>
    <x v="0"/>
    <x v="0"/>
    <s v="AB"/>
    <x v="1"/>
  </r>
  <r>
    <s v="Condo"/>
    <n v="318000"/>
    <x v="0"/>
    <s v="BRUC"/>
    <d v="2017-03-29T00:00:00"/>
    <x v="0"/>
    <x v="0"/>
    <s v="AB"/>
    <x v="1"/>
  </r>
  <r>
    <s v="Single Family"/>
    <n v="318000"/>
    <x v="0"/>
    <s v="DNFR"/>
    <s v="08-Mar-17"/>
    <x v="0"/>
    <x v="2"/>
    <s v="AB"/>
    <x v="1"/>
  </r>
  <r>
    <s v="Single Family"/>
    <n v="318000"/>
    <x v="0"/>
    <s v="NRDR04"/>
    <d v="2017-03-10T00:00:00"/>
    <x v="0"/>
    <x v="0"/>
    <s v="AB"/>
    <x v="1"/>
  </r>
  <r>
    <s v="Single Family"/>
    <n v="318250"/>
    <x v="0"/>
    <s v="TWC"/>
    <d v="2017-01-11T00:00:00"/>
    <x v="0"/>
    <x v="0"/>
    <s v="AB"/>
    <x v="1"/>
  </r>
  <r>
    <s v="Single Family"/>
    <n v="318500"/>
    <x v="0"/>
    <s v="NDRC"/>
    <d v="2017-03-17T00:00:00"/>
    <x v="0"/>
    <x v="0"/>
    <s v="AB"/>
    <x v="1"/>
  </r>
  <r>
    <s v="Single Family"/>
    <n v="319000"/>
    <x v="0"/>
    <s v="NELI"/>
    <d v="2017-03-15T00:00:00"/>
    <x v="0"/>
    <x v="0"/>
    <s v="AB"/>
    <x v="1"/>
  </r>
  <r>
    <s v="Single Family"/>
    <n v="319000"/>
    <x v="0"/>
    <s v="NFHR"/>
    <d v="2017-01-10T00:00:00"/>
    <x v="0"/>
    <x v="0"/>
    <s v="AB"/>
    <x v="1"/>
  </r>
  <r>
    <s v="Condo"/>
    <n v="319000"/>
    <x v="0"/>
    <s v="NIBR"/>
    <s v="01-Mar-17"/>
    <x v="0"/>
    <x v="0"/>
    <s v="AB"/>
    <x v="1"/>
  </r>
  <r>
    <s v="Single Family"/>
    <n v="319900"/>
    <x v="0"/>
    <s v="NXCH"/>
    <d v="2017-03-16T00:00:00"/>
    <x v="0"/>
    <x v="0"/>
    <s v="AB"/>
    <x v="1"/>
  </r>
  <r>
    <s v="Single Family"/>
    <n v="320000"/>
    <x v="0"/>
    <s v="NBHHS"/>
    <d v="2017-03-31T00:00:00"/>
    <x v="0"/>
    <x v="10"/>
    <s v="AB"/>
    <x v="1"/>
  </r>
  <r>
    <s v="Condo"/>
    <n v="320000"/>
    <x v="0"/>
    <s v="NMCR"/>
    <s v="01-Mar-17"/>
    <x v="0"/>
    <x v="0"/>
    <s v="AB"/>
    <x v="1"/>
  </r>
  <r>
    <s v="Condo"/>
    <n v="320000"/>
    <x v="0"/>
    <s v="BKWR"/>
    <d v="2017-01-17T00:00:00"/>
    <x v="0"/>
    <x v="5"/>
    <s v="AB"/>
    <x v="1"/>
  </r>
  <r>
    <s v="Condo"/>
    <n v="320000"/>
    <x v="0"/>
    <s v="DNFR"/>
    <d v="2017-03-15T00:00:00"/>
    <x v="0"/>
    <x v="2"/>
    <s v="AB"/>
    <x v="1"/>
  </r>
  <r>
    <s v="Single Family"/>
    <n v="320000"/>
    <x v="0"/>
    <s v="NDRC"/>
    <d v="2017-03-30T00:00:00"/>
    <x v="0"/>
    <x v="0"/>
    <s v="AB"/>
    <x v="1"/>
  </r>
  <r>
    <s v="Single Family"/>
    <n v="320000"/>
    <x v="0"/>
    <s v="NDRC"/>
    <d v="2017-01-16T00:00:00"/>
    <x v="0"/>
    <x v="0"/>
    <s v="AB"/>
    <x v="1"/>
  </r>
  <r>
    <s v="Single Family"/>
    <n v="320000"/>
    <x v="0"/>
    <s v="WOOD17"/>
    <d v="2017-03-17T00:00:00"/>
    <x v="0"/>
    <x v="1"/>
    <s v="AB"/>
    <x v="1"/>
  </r>
  <r>
    <s v="Single Family"/>
    <n v="320000"/>
    <x v="0"/>
    <s v="JRWD03"/>
    <d v="2017-02-14T00:00:00"/>
    <x v="0"/>
    <x v="1"/>
    <s v="AB"/>
    <x v="1"/>
  </r>
  <r>
    <s v="Single Family"/>
    <n v="320000"/>
    <x v="0"/>
    <s v="PRUD30"/>
    <d v="2017-03-14T00:00:00"/>
    <x v="0"/>
    <x v="10"/>
    <s v="AB"/>
    <x v="1"/>
  </r>
  <r>
    <s v="Condo"/>
    <n v="320000"/>
    <x v="0"/>
    <s v="BDOWN2"/>
    <d v="2017-03-18T00:00:00"/>
    <x v="0"/>
    <x v="2"/>
    <s v="AB"/>
    <x v="1"/>
  </r>
  <r>
    <s v="Condo"/>
    <n v="320000"/>
    <x v="0"/>
    <s v="PRUD30"/>
    <d v="2017-02-27T00:00:00"/>
    <x v="0"/>
    <x v="10"/>
    <s v="AB"/>
    <x v="1"/>
  </r>
  <r>
    <s v="Condo"/>
    <n v="320000"/>
    <x v="0"/>
    <s v="BDOWN2"/>
    <d v="2017-03-22T00:00:00"/>
    <x v="0"/>
    <x v="2"/>
    <s v="AB"/>
    <x v="1"/>
  </r>
  <r>
    <s v="Condo"/>
    <n v="320000"/>
    <x v="0"/>
    <s v="RLTY"/>
    <d v="2017-03-23T00:00:00"/>
    <x v="0"/>
    <x v="0"/>
    <s v="AB"/>
    <x v="1"/>
  </r>
  <r>
    <s v="Single Family"/>
    <n v="320000"/>
    <x v="0"/>
    <s v="BSIBW"/>
    <d v="2017-03-17T00:00:00"/>
    <x v="0"/>
    <x v="0"/>
    <s v="AB"/>
    <x v="1"/>
  </r>
  <r>
    <s v="Condo"/>
    <n v="320000"/>
    <x v="0"/>
    <s v="DNFR"/>
    <d v="2017-03-23T00:00:00"/>
    <x v="0"/>
    <x v="2"/>
    <s v="AB"/>
    <x v="1"/>
  </r>
  <r>
    <s v="Condo"/>
    <n v="320000"/>
    <x v="0"/>
    <s v="BSIBW"/>
    <d v="2017-03-31T00:00:00"/>
    <x v="0"/>
    <x v="0"/>
    <s v="AB"/>
    <x v="1"/>
  </r>
  <r>
    <s v="Single Family"/>
    <n v="320000"/>
    <x v="0"/>
    <s v="PREM12"/>
    <s v="09-Feb-17"/>
    <x v="0"/>
    <x v="8"/>
    <s v="AB"/>
    <x v="1"/>
  </r>
  <r>
    <s v="Single Family"/>
    <n v="320000"/>
    <x v="0"/>
    <s v="NWSR"/>
    <d v="2017-02-10T00:00:00"/>
    <x v="0"/>
    <x v="0"/>
    <s v="AB"/>
    <x v="1"/>
  </r>
  <r>
    <s v="Single Family"/>
    <n v="320000"/>
    <x v="0"/>
    <s v="NFHR"/>
    <d v="2017-02-14T00:00:00"/>
    <x v="0"/>
    <x v="0"/>
    <s v="AB"/>
    <x v="1"/>
  </r>
  <r>
    <s v="Single Family"/>
    <n v="320000"/>
    <x v="0"/>
    <s v="NRIES"/>
    <d v="2017-02-21T00:00:00"/>
    <x v="0"/>
    <x v="0"/>
    <s v="AB"/>
    <x v="1"/>
  </r>
  <r>
    <s v="Condo"/>
    <n v="320000"/>
    <x v="0"/>
    <s v="NBAYR"/>
    <d v="2017-02-27T00:00:00"/>
    <x v="0"/>
    <x v="0"/>
    <s v="AB"/>
    <x v="1"/>
  </r>
  <r>
    <s v="Condo"/>
    <n v="320000"/>
    <x v="0"/>
    <s v="NPPR"/>
    <s v="02-Feb-17"/>
    <x v="0"/>
    <x v="6"/>
    <s v="AB"/>
    <x v="1"/>
  </r>
  <r>
    <s v="Condo"/>
    <n v="320000"/>
    <x v="0"/>
    <s v="NSTO"/>
    <d v="2017-03-15T00:00:00"/>
    <x v="0"/>
    <x v="0"/>
    <s v="AB"/>
    <x v="1"/>
  </r>
  <r>
    <s v="Single Family"/>
    <n v="320000"/>
    <x v="0"/>
    <s v="CBRR02"/>
    <s v="01-Mar-17"/>
    <x v="0"/>
    <x v="7"/>
    <s v="AB"/>
    <x v="1"/>
  </r>
  <r>
    <s v="Condo"/>
    <n v="320000"/>
    <x v="0"/>
    <s v="NTMB"/>
    <d v="2017-02-23T00:00:00"/>
    <x v="0"/>
    <x v="0"/>
    <s v="AB"/>
    <x v="1"/>
  </r>
  <r>
    <s v="Single Family"/>
    <n v="320000"/>
    <x v="0"/>
    <s v="NMCQ"/>
    <d v="2017-01-18T00:00:00"/>
    <x v="0"/>
    <x v="0"/>
    <s v="AB"/>
    <x v="1"/>
  </r>
  <r>
    <s v="Condo"/>
    <n v="320000"/>
    <x v="0"/>
    <s v="WOOD05"/>
    <s v="01-Mar-17"/>
    <x v="0"/>
    <x v="1"/>
    <s v="AB"/>
    <x v="1"/>
  </r>
  <r>
    <s v="Single Family"/>
    <n v="320000"/>
    <x v="0"/>
    <s v="CBRR02"/>
    <d v="2017-01-20T00:00:00"/>
    <x v="0"/>
    <x v="7"/>
    <s v="AB"/>
    <x v="1"/>
  </r>
  <r>
    <s v="Condo"/>
    <n v="320000"/>
    <x v="0"/>
    <s v="NFHR2"/>
    <s v="07-Mar-17"/>
    <x v="0"/>
    <x v="0"/>
    <s v="AB"/>
    <x v="1"/>
  </r>
  <r>
    <s v="Single Family"/>
    <n v="320000"/>
    <x v="0"/>
    <s v="FKWFMI"/>
    <d v="2017-03-27T00:00:00"/>
    <x v="0"/>
    <x v="0"/>
    <s v="AB"/>
    <x v="1"/>
  </r>
  <r>
    <s v="Single Family"/>
    <n v="320000"/>
    <x v="0"/>
    <s v="DNFR"/>
    <d v="2017-02-28T00:00:00"/>
    <x v="0"/>
    <x v="2"/>
    <s v="AB"/>
    <x v="1"/>
  </r>
  <r>
    <s v="Single Family"/>
    <n v="320000"/>
    <x v="0"/>
    <s v="NASCR"/>
    <d v="2017-02-16T00:00:00"/>
    <x v="0"/>
    <x v="4"/>
    <s v="AB"/>
    <x v="1"/>
  </r>
  <r>
    <s v="Condo"/>
    <n v="320000"/>
    <x v="0"/>
    <s v="NBHHS4"/>
    <s v="06-Mar-17"/>
    <x v="0"/>
    <x v="10"/>
    <s v="AB"/>
    <x v="1"/>
  </r>
  <r>
    <s v="Condo"/>
    <n v="320000"/>
    <x v="0"/>
    <s v="PREM12"/>
    <d v="2017-03-16T00:00:00"/>
    <x v="0"/>
    <x v="8"/>
    <s v="AB"/>
    <x v="1"/>
  </r>
  <r>
    <s v="Single Family"/>
    <n v="320069"/>
    <x v="0"/>
    <s v="RHSSI"/>
    <d v="2017-03-30T00:00:00"/>
    <x v="0"/>
    <x v="0"/>
    <s v="AB"/>
    <x v="1"/>
  </r>
  <r>
    <s v="Condo"/>
    <n v="320900"/>
    <x v="0"/>
    <s v="DNFR"/>
    <d v="2017-03-22T00:00:00"/>
    <x v="0"/>
    <x v="2"/>
    <s v="AB"/>
    <x v="1"/>
  </r>
  <r>
    <s v="Condo"/>
    <n v="321000"/>
    <x v="0"/>
    <s v="CPALRE"/>
    <d v="2017-02-10T00:00:00"/>
    <x v="0"/>
    <x v="4"/>
    <s v="AB"/>
    <x v="1"/>
  </r>
  <r>
    <s v="Condo"/>
    <n v="322000"/>
    <x v="0"/>
    <s v="NFHR"/>
    <d v="2017-03-15T00:00:00"/>
    <x v="0"/>
    <x v="0"/>
    <s v="AB"/>
    <x v="1"/>
  </r>
  <r>
    <s v="Condo"/>
    <n v="322500"/>
    <x v="0"/>
    <s v="BKWR"/>
    <d v="2017-01-27T00:00:00"/>
    <x v="0"/>
    <x v="5"/>
    <s v="AB"/>
    <x v="1"/>
  </r>
  <r>
    <s v="Condo"/>
    <n v="322500"/>
    <x v="0"/>
    <s v="NBHHS2"/>
    <d v="2017-01-30T00:00:00"/>
    <x v="0"/>
    <x v="10"/>
    <s v="AB"/>
    <x v="1"/>
  </r>
  <r>
    <s v="Single Family"/>
    <n v="322500"/>
    <x v="0"/>
    <s v="NHORT4"/>
    <d v="2017-03-17T00:00:00"/>
    <x v="0"/>
    <x v="0"/>
    <s v="AB"/>
    <x v="1"/>
  </r>
  <r>
    <s v="Single Family"/>
    <n v="323000"/>
    <x v="0"/>
    <s v="DNFR"/>
    <d v="2017-01-19T00:00:00"/>
    <x v="0"/>
    <x v="2"/>
    <s v="AB"/>
    <x v="1"/>
  </r>
  <r>
    <s v="Single Family"/>
    <n v="323000"/>
    <x v="0"/>
    <s v="PREM03"/>
    <s v="09-Jan-17"/>
    <x v="0"/>
    <x v="8"/>
    <s v="AB"/>
    <x v="1"/>
  </r>
  <r>
    <s v="Condo"/>
    <n v="323934"/>
    <x v="0"/>
    <s v="TWC"/>
    <d v="2017-03-31T00:00:00"/>
    <x v="0"/>
    <x v="0"/>
    <s v="AB"/>
    <x v="1"/>
  </r>
  <r>
    <s v="Condo"/>
    <n v="324000"/>
    <x v="0"/>
    <s v="BDOWN2"/>
    <d v="2017-02-24T00:00:00"/>
    <x v="0"/>
    <x v="2"/>
    <s v="AB"/>
    <x v="1"/>
  </r>
  <r>
    <s v="Single Family"/>
    <n v="324000"/>
    <x v="0"/>
    <s v="DNFR"/>
    <d v="2017-03-30T00:00:00"/>
    <x v="0"/>
    <x v="2"/>
    <s v="AB"/>
    <x v="1"/>
  </r>
  <r>
    <s v="Single Family"/>
    <n v="324000"/>
    <x v="0"/>
    <s v="CBRR02"/>
    <d v="2017-03-10T00:00:00"/>
    <x v="0"/>
    <x v="7"/>
    <s v="AB"/>
    <x v="1"/>
  </r>
  <r>
    <s v="Condo"/>
    <n v="324000"/>
    <x v="0"/>
    <s v="CBRR02"/>
    <s v="09-Mar-17"/>
    <x v="0"/>
    <x v="7"/>
    <s v="AB"/>
    <x v="1"/>
  </r>
  <r>
    <s v="Condo"/>
    <n v="325000"/>
    <x v="0"/>
    <s v="BDOWN2"/>
    <d v="2017-02-24T00:00:00"/>
    <x v="0"/>
    <x v="2"/>
    <s v="AB"/>
    <x v="1"/>
  </r>
  <r>
    <s v="Condo"/>
    <n v="325000"/>
    <x v="0"/>
    <s v="DNFR"/>
    <s v="01-Mar-17"/>
    <x v="0"/>
    <x v="2"/>
    <s v="AB"/>
    <x v="1"/>
  </r>
  <r>
    <s v="Single Family"/>
    <n v="325000"/>
    <x v="0"/>
    <s v="FSBLT05"/>
    <s v="06-Jan-17"/>
    <x v="0"/>
    <x v="0"/>
    <s v="AB"/>
    <x v="1"/>
  </r>
  <r>
    <s v="Single Family"/>
    <n v="325000"/>
    <x v="0"/>
    <s v="NPPR"/>
    <d v="2017-03-13T00:00:00"/>
    <x v="0"/>
    <x v="6"/>
    <s v="AB"/>
    <x v="1"/>
  </r>
  <r>
    <s v="Single Family"/>
    <n v="325000"/>
    <x v="0"/>
    <s v="BKWR"/>
    <d v="2017-03-31T00:00:00"/>
    <x v="0"/>
    <x v="5"/>
    <s v="AB"/>
    <x v="1"/>
  </r>
  <r>
    <s v="Single Family"/>
    <n v="325000"/>
    <x v="0"/>
    <s v="NPRIM"/>
    <d v="2017-01-18T00:00:00"/>
    <x v="0"/>
    <x v="0"/>
    <s v="AB"/>
    <x v="1"/>
  </r>
  <r>
    <s v="Condo"/>
    <n v="325000"/>
    <x v="0"/>
    <s v="NSKW"/>
    <d v="2017-03-28T00:00:00"/>
    <x v="0"/>
    <x v="0"/>
    <s v="AB"/>
    <x v="1"/>
  </r>
  <r>
    <s v="Condo"/>
    <n v="325000"/>
    <x v="0"/>
    <s v="SUNY"/>
    <d v="2017-02-21T00:00:00"/>
    <x v="0"/>
    <x v="0"/>
    <s v="AB"/>
    <x v="1"/>
  </r>
  <r>
    <s v="Single Family"/>
    <n v="325000"/>
    <x v="0"/>
    <s v="NGCPG"/>
    <d v="2017-02-24T00:00:00"/>
    <x v="0"/>
    <x v="0"/>
    <s v="AB"/>
    <x v="1"/>
  </r>
  <r>
    <s v="Condo"/>
    <n v="325000"/>
    <x v="0"/>
    <s v="NBHHS4"/>
    <d v="2017-03-29T00:00:00"/>
    <x v="0"/>
    <x v="10"/>
    <s v="AB"/>
    <x v="1"/>
  </r>
  <r>
    <s v="Single Family"/>
    <n v="325000"/>
    <x v="0"/>
    <s v="NHORT4"/>
    <d v="2017-02-13T00:00:00"/>
    <x v="0"/>
    <x v="0"/>
    <s v="AB"/>
    <x v="1"/>
  </r>
  <r>
    <s v="Single Family"/>
    <n v="325000"/>
    <x v="0"/>
    <s v="FMHUNT"/>
    <d v="2017-02-22T00:00:00"/>
    <x v="0"/>
    <x v="0"/>
    <s v="AB"/>
    <x v="1"/>
  </r>
  <r>
    <s v="Single Family"/>
    <n v="325000"/>
    <x v="0"/>
    <s v="NFHR"/>
    <d v="2017-01-17T00:00:00"/>
    <x v="0"/>
    <x v="0"/>
    <s v="AB"/>
    <x v="1"/>
  </r>
  <r>
    <s v="Single Family"/>
    <n v="325000"/>
    <x v="0"/>
    <s v="NPPR"/>
    <d v="2017-01-20T00:00:00"/>
    <x v="0"/>
    <x v="6"/>
    <s v="AB"/>
    <x v="1"/>
  </r>
  <r>
    <s v="Single Family"/>
    <n v="325000"/>
    <x v="0"/>
    <s v="NPPR"/>
    <d v="2017-02-23T00:00:00"/>
    <x v="0"/>
    <x v="6"/>
    <s v="AB"/>
    <x v="1"/>
  </r>
  <r>
    <s v="Condo"/>
    <n v="325000"/>
    <x v="0"/>
    <s v="NRSRE4"/>
    <s v="01-Feb-17"/>
    <x v="0"/>
    <x v="9"/>
    <s v="AB"/>
    <x v="1"/>
  </r>
  <r>
    <s v="Single Family"/>
    <n v="325000"/>
    <x v="0"/>
    <s v="PREM07"/>
    <d v="2017-03-31T00:00:00"/>
    <x v="0"/>
    <x v="8"/>
    <s v="AB"/>
    <x v="1"/>
  </r>
  <r>
    <s v="Single Family"/>
    <n v="325000"/>
    <x v="0"/>
    <s v="NFHR2"/>
    <d v="2017-02-10T00:00:00"/>
    <x v="0"/>
    <x v="0"/>
    <s v="AB"/>
    <x v="1"/>
  </r>
  <r>
    <s v="Single Family"/>
    <n v="325000"/>
    <x v="0"/>
    <s v="NPPR"/>
    <d v="2017-03-20T00:00:00"/>
    <x v="0"/>
    <x v="6"/>
    <s v="AB"/>
    <x v="1"/>
  </r>
  <r>
    <s v="Condo"/>
    <n v="325000"/>
    <x v="0"/>
    <s v="WOOD05"/>
    <d v="2017-03-31T00:00:00"/>
    <x v="0"/>
    <x v="1"/>
    <s v="AB"/>
    <x v="1"/>
  </r>
  <r>
    <s v="Condo"/>
    <n v="325000"/>
    <x v="0"/>
    <s v="MATTR"/>
    <d v="2017-02-27T00:00:00"/>
    <x v="0"/>
    <x v="0"/>
    <s v="AB"/>
    <x v="1"/>
  </r>
  <r>
    <s v="Single Family"/>
    <n v="325000"/>
    <x v="0"/>
    <s v="NPPR"/>
    <d v="2017-02-28T00:00:00"/>
    <x v="0"/>
    <x v="6"/>
    <s v="AB"/>
    <x v="1"/>
  </r>
  <r>
    <s v="Condo"/>
    <n v="325000"/>
    <x v="0"/>
    <s v="NRLNA"/>
    <d v="2017-03-31T00:00:00"/>
    <x v="0"/>
    <x v="0"/>
    <s v="AB"/>
    <x v="1"/>
  </r>
  <r>
    <s v="Single Family"/>
    <n v="325000"/>
    <x v="0"/>
    <s v="DNFR"/>
    <d v="2017-03-24T00:00:00"/>
    <x v="0"/>
    <x v="2"/>
    <s v="AB"/>
    <x v="1"/>
  </r>
  <r>
    <s v="Single Family"/>
    <n v="326000"/>
    <x v="0"/>
    <s v="DNFR"/>
    <s v="03-Mar-17"/>
    <x v="0"/>
    <x v="2"/>
    <s v="AB"/>
    <x v="1"/>
  </r>
  <r>
    <s v="Single Family"/>
    <n v="326339"/>
    <x v="0"/>
    <s v="RHSSI"/>
    <d v="2017-01-27T00:00:00"/>
    <x v="0"/>
    <x v="0"/>
    <s v="AB"/>
    <x v="1"/>
  </r>
  <r>
    <s v="Condo"/>
    <n v="326500"/>
    <x v="0"/>
    <s v="NDRC"/>
    <d v="2017-01-13T00:00:00"/>
    <x v="0"/>
    <x v="0"/>
    <s v="AB"/>
    <x v="1"/>
  </r>
  <r>
    <s v="Single Family"/>
    <n v="327000"/>
    <x v="0"/>
    <s v="BSRU"/>
    <d v="2017-02-17T00:00:00"/>
    <x v="0"/>
    <x v="0"/>
    <s v="AB"/>
    <x v="1"/>
  </r>
  <r>
    <s v="Single Family"/>
    <n v="327000"/>
    <x v="0"/>
    <s v="NHUD"/>
    <d v="2017-03-24T00:00:00"/>
    <x v="0"/>
    <x v="0"/>
    <s v="AB"/>
    <x v="1"/>
  </r>
  <r>
    <s v="Single Family"/>
    <n v="327000"/>
    <x v="0"/>
    <s v="NPPR"/>
    <d v="2017-03-20T00:00:00"/>
    <x v="0"/>
    <x v="6"/>
    <s v="AB"/>
    <x v="1"/>
  </r>
  <r>
    <s v="Condo"/>
    <n v="327915"/>
    <x v="0"/>
    <s v="BSIBW"/>
    <d v="2017-02-24T00:00:00"/>
    <x v="0"/>
    <x v="0"/>
    <s v="AB"/>
    <x v="1"/>
  </r>
  <r>
    <s v="Single Family"/>
    <n v="328000"/>
    <x v="0"/>
    <s v="NRDR04"/>
    <s v="02-Mar-17"/>
    <x v="0"/>
    <x v="0"/>
    <s v="AB"/>
    <x v="1"/>
  </r>
  <r>
    <s v="Condo"/>
    <n v="328000"/>
    <x v="0"/>
    <s v="NBHHS4"/>
    <s v="08-Mar-17"/>
    <x v="0"/>
    <x v="10"/>
    <s v="AB"/>
    <x v="1"/>
  </r>
  <r>
    <s v="Condo"/>
    <n v="328225"/>
    <x v="0"/>
    <s v="NRLNA"/>
    <d v="2017-03-23T00:00:00"/>
    <x v="0"/>
    <x v="0"/>
    <s v="AB"/>
    <x v="1"/>
  </r>
  <r>
    <s v="Single Family"/>
    <n v="328500"/>
    <x v="0"/>
    <s v="SELF"/>
    <d v="2017-01-26T00:00:00"/>
    <x v="0"/>
    <x v="0"/>
    <s v="AB"/>
    <x v="1"/>
  </r>
  <r>
    <s v="Condo"/>
    <n v="328500"/>
    <x v="0"/>
    <s v="NPPM"/>
    <d v="2017-02-28T00:00:00"/>
    <x v="0"/>
    <x v="0"/>
    <s v="AB"/>
    <x v="1"/>
  </r>
  <r>
    <s v="Condo"/>
    <n v="329000"/>
    <x v="0"/>
    <s v="NRIES"/>
    <s v="06-Mar-17"/>
    <x v="0"/>
    <x v="0"/>
    <s v="AB"/>
    <x v="1"/>
  </r>
  <r>
    <s v="Condo"/>
    <n v="329000"/>
    <x v="0"/>
    <s v="NRIES"/>
    <d v="2017-02-22T00:00:00"/>
    <x v="0"/>
    <x v="0"/>
    <s v="AB"/>
    <x v="1"/>
  </r>
  <r>
    <s v="Condo"/>
    <n v="329900"/>
    <x v="0"/>
    <s v="CBRR03"/>
    <s v="05-Jan-17"/>
    <x v="0"/>
    <x v="7"/>
    <s v="AB"/>
    <x v="1"/>
  </r>
  <r>
    <s v="Single Family"/>
    <n v="329900"/>
    <x v="0"/>
    <s v="WOOD"/>
    <d v="2017-03-31T00:00:00"/>
    <x v="0"/>
    <x v="1"/>
    <s v="AB"/>
    <x v="1"/>
  </r>
  <r>
    <s v="Single Family"/>
    <n v="329999"/>
    <x v="0"/>
    <s v="CBRR03"/>
    <s v="06-Jan-17"/>
    <x v="0"/>
    <x v="7"/>
    <s v="AB"/>
    <x v="1"/>
  </r>
  <r>
    <s v="Condo"/>
    <n v="330000"/>
    <x v="0"/>
    <s v="JRWD03"/>
    <s v="09-Jan-17"/>
    <x v="0"/>
    <x v="1"/>
    <s v="AB"/>
    <x v="1"/>
  </r>
  <r>
    <s v="Condo"/>
    <n v="330000"/>
    <x v="0"/>
    <s v="NWRF2"/>
    <s v="07-Feb-17"/>
    <x v="0"/>
    <x v="12"/>
    <s v="AB"/>
    <x v="1"/>
  </r>
  <r>
    <s v="Single Family"/>
    <n v="330000"/>
    <x v="0"/>
    <s v="CBRE03"/>
    <d v="2017-01-12T00:00:00"/>
    <x v="0"/>
    <x v="7"/>
    <s v="AB"/>
    <x v="1"/>
  </r>
  <r>
    <s v="Condo"/>
    <n v="330000"/>
    <x v="0"/>
    <s v="BKWR"/>
    <d v="2017-03-30T00:00:00"/>
    <x v="0"/>
    <x v="5"/>
    <s v="AB"/>
    <x v="1"/>
  </r>
  <r>
    <s v="Single Family"/>
    <n v="330000"/>
    <x v="0"/>
    <s v="CBRR02"/>
    <s v="03-Mar-17"/>
    <x v="0"/>
    <x v="7"/>
    <s v="AB"/>
    <x v="1"/>
  </r>
  <r>
    <s v="Single Family"/>
    <n v="330000"/>
    <x v="0"/>
    <s v="NKWRN"/>
    <d v="2017-02-21T00:00:00"/>
    <x v="0"/>
    <x v="0"/>
    <s v="AB"/>
    <x v="1"/>
  </r>
  <r>
    <s v="Single Family"/>
    <n v="330000"/>
    <x v="0"/>
    <s v="WOOD17"/>
    <s v="03-Jan-17"/>
    <x v="0"/>
    <x v="1"/>
    <s v="AB"/>
    <x v="1"/>
  </r>
  <r>
    <s v="Condo"/>
    <n v="330000"/>
    <x v="0"/>
    <s v="DNFR"/>
    <s v="09-Jan-17"/>
    <x v="0"/>
    <x v="2"/>
    <s v="AB"/>
    <x v="1"/>
  </r>
  <r>
    <s v="Condo"/>
    <n v="330000"/>
    <x v="0"/>
    <s v="NPPR"/>
    <d v="2017-01-27T00:00:00"/>
    <x v="0"/>
    <x v="6"/>
    <s v="AB"/>
    <x v="1"/>
  </r>
  <r>
    <s v="Condo"/>
    <n v="330000"/>
    <x v="0"/>
    <s v="NAMVT"/>
    <s v="03-Mar-17"/>
    <x v="0"/>
    <x v="3"/>
    <s v="AB"/>
    <x v="1"/>
  </r>
  <r>
    <s v="Condo"/>
    <n v="330000"/>
    <x v="0"/>
    <s v="FSBLT05"/>
    <d v="2017-03-22T00:00:00"/>
    <x v="0"/>
    <x v="0"/>
    <s v="AB"/>
    <x v="1"/>
  </r>
  <r>
    <s v="Condo"/>
    <n v="330000"/>
    <x v="0"/>
    <s v="NRSI"/>
    <d v="2017-02-17T00:00:00"/>
    <x v="0"/>
    <x v="11"/>
    <s v="AB"/>
    <x v="1"/>
  </r>
  <r>
    <s v="Condo"/>
    <n v="330000"/>
    <x v="0"/>
    <s v="NEVON"/>
    <d v="2017-03-27T00:00:00"/>
    <x v="0"/>
    <x v="0"/>
    <s v="AB"/>
    <x v="1"/>
  </r>
  <r>
    <s v="Single Family"/>
    <n v="330000"/>
    <x v="0"/>
    <s v="NPPR"/>
    <d v="2017-03-31T00:00:00"/>
    <x v="0"/>
    <x v="6"/>
    <s v="AB"/>
    <x v="1"/>
  </r>
  <r>
    <s v="Condo"/>
    <n v="330000"/>
    <x v="0"/>
    <s v="IPRI"/>
    <s v="09-Mar-17"/>
    <x v="0"/>
    <x v="0"/>
    <s v="AB"/>
    <x v="1"/>
  </r>
  <r>
    <s v="Single Family"/>
    <n v="331500"/>
    <x v="0"/>
    <s v="WOOD"/>
    <d v="2017-01-31T00:00:00"/>
    <x v="0"/>
    <x v="1"/>
    <s v="AB"/>
    <x v="1"/>
  </r>
  <r>
    <s v="Single Family"/>
    <n v="332000"/>
    <x v="0"/>
    <s v="FCRAI"/>
    <d v="2017-01-11T00:00:00"/>
    <x v="0"/>
    <x v="0"/>
    <s v="AB"/>
    <x v="1"/>
  </r>
  <r>
    <s v="Condo"/>
    <n v="332500"/>
    <x v="0"/>
    <s v="NPPR"/>
    <d v="2017-02-21T00:00:00"/>
    <x v="0"/>
    <x v="6"/>
    <s v="AB"/>
    <x v="1"/>
  </r>
  <r>
    <s v="Condo"/>
    <n v="332500"/>
    <x v="0"/>
    <s v="PREM01"/>
    <d v="2017-03-21T00:00:00"/>
    <x v="0"/>
    <x v="8"/>
    <s v="AB"/>
    <x v="1"/>
  </r>
  <r>
    <s v="Single Family"/>
    <n v="332500"/>
    <x v="0"/>
    <s v="NVWR"/>
    <d v="2017-03-31T00:00:00"/>
    <x v="0"/>
    <x v="4"/>
    <s v="AB"/>
    <x v="1"/>
  </r>
  <r>
    <s v="Single Family"/>
    <n v="332993"/>
    <x v="0"/>
    <s v="HLBI"/>
    <d v="2017-03-17T00:00:00"/>
    <x v="0"/>
    <x v="0"/>
    <s v="AB"/>
    <x v="1"/>
  </r>
  <r>
    <s v="Single Family"/>
    <n v="333000"/>
    <x v="0"/>
    <s v="FSAD"/>
    <d v="2017-02-28T00:00:00"/>
    <x v="0"/>
    <x v="0"/>
    <s v="AB"/>
    <x v="1"/>
  </r>
  <r>
    <s v="Single Family"/>
    <n v="333000"/>
    <x v="0"/>
    <s v="NSKW"/>
    <d v="2017-02-24T00:00:00"/>
    <x v="0"/>
    <x v="0"/>
    <s v="AB"/>
    <x v="1"/>
  </r>
  <r>
    <s v="Single Family"/>
    <n v="333000"/>
    <x v="0"/>
    <s v="IPRI"/>
    <d v="2017-03-10T00:00:00"/>
    <x v="0"/>
    <x v="0"/>
    <s v="AB"/>
    <x v="1"/>
  </r>
  <r>
    <s v="Single Family"/>
    <n v="334000"/>
    <x v="0"/>
    <s v="FKWFMI"/>
    <d v="2017-03-31T00:00:00"/>
    <x v="0"/>
    <x v="0"/>
    <s v="AB"/>
    <x v="1"/>
  </r>
  <r>
    <s v="Single Family"/>
    <n v="334000"/>
    <x v="0"/>
    <s v="DNFR"/>
    <d v="2017-03-13T00:00:00"/>
    <x v="0"/>
    <x v="2"/>
    <s v="AB"/>
    <x v="1"/>
  </r>
  <r>
    <s v="Single Family"/>
    <n v="334034"/>
    <x v="0"/>
    <s v="BSIBW"/>
    <d v="2017-02-24T00:00:00"/>
    <x v="0"/>
    <x v="0"/>
    <s v="AB"/>
    <x v="1"/>
  </r>
  <r>
    <s v="Condo"/>
    <n v="335000"/>
    <x v="0"/>
    <s v="NMVP1"/>
    <s v="05-Jan-17"/>
    <x v="0"/>
    <x v="0"/>
    <s v="AB"/>
    <x v="1"/>
  </r>
  <r>
    <s v="Single Family"/>
    <n v="335000"/>
    <x v="0"/>
    <s v="PREM03"/>
    <d v="2017-01-17T00:00:00"/>
    <x v="0"/>
    <x v="8"/>
    <s v="AB"/>
    <x v="1"/>
  </r>
  <r>
    <s v="Condo"/>
    <n v="335000"/>
    <x v="0"/>
    <s v="WOOD05"/>
    <d v="2017-03-20T00:00:00"/>
    <x v="0"/>
    <x v="1"/>
    <s v="AB"/>
    <x v="1"/>
  </r>
  <r>
    <s v="Single Family"/>
    <n v="335000"/>
    <x v="0"/>
    <s v="NSAG"/>
    <d v="2017-01-23T00:00:00"/>
    <x v="0"/>
    <x v="0"/>
    <s v="AB"/>
    <x v="1"/>
  </r>
  <r>
    <s v="Condo"/>
    <n v="335000"/>
    <x v="0"/>
    <s v="NWLL"/>
    <s v="03-Mar-17"/>
    <x v="0"/>
    <x v="0"/>
    <s v="AB"/>
    <x v="1"/>
  </r>
  <r>
    <s v="Single Family"/>
    <n v="335000"/>
    <x v="0"/>
    <s v="FKWN"/>
    <d v="2017-02-10T00:00:00"/>
    <x v="0"/>
    <x v="0"/>
    <s v="AB"/>
    <x v="1"/>
  </r>
  <r>
    <s v="Condo"/>
    <n v="335000"/>
    <x v="0"/>
    <s v="NMVP1"/>
    <s v="09-Feb-17"/>
    <x v="0"/>
    <x v="0"/>
    <s v="AB"/>
    <x v="1"/>
  </r>
  <r>
    <s v="Condo"/>
    <n v="335000"/>
    <x v="0"/>
    <s v="NYNR"/>
    <d v="2017-03-31T00:00:00"/>
    <x v="0"/>
    <x v="0"/>
    <s v="AB"/>
    <x v="1"/>
  </r>
  <r>
    <s v="Condo"/>
    <n v="335000"/>
    <x v="0"/>
    <s v="NPPR"/>
    <d v="2017-02-27T00:00:00"/>
    <x v="0"/>
    <x v="6"/>
    <s v="AB"/>
    <x v="1"/>
  </r>
  <r>
    <s v="Single Family"/>
    <n v="336000"/>
    <x v="0"/>
    <s v="NRDR03"/>
    <d v="2017-01-30T00:00:00"/>
    <x v="0"/>
    <x v="0"/>
    <s v="AB"/>
    <x v="1"/>
  </r>
  <r>
    <s v="Condo"/>
    <n v="336000"/>
    <x v="0"/>
    <s v="NDRC"/>
    <s v="05-Jan-17"/>
    <x v="0"/>
    <x v="0"/>
    <s v="AB"/>
    <x v="1"/>
  </r>
  <r>
    <s v="Single Family"/>
    <n v="336250"/>
    <x v="0"/>
    <s v="NPPR"/>
    <s v="01-Feb-17"/>
    <x v="0"/>
    <x v="6"/>
    <s v="AB"/>
    <x v="1"/>
  </r>
  <r>
    <s v="Condo"/>
    <n v="337000"/>
    <x v="0"/>
    <s v="FMJR"/>
    <s v="09-Jan-17"/>
    <x v="0"/>
    <x v="0"/>
    <s v="AB"/>
    <x v="1"/>
  </r>
  <r>
    <s v="Condo"/>
    <n v="337000"/>
    <x v="0"/>
    <s v="DNFR"/>
    <d v="2017-02-16T00:00:00"/>
    <x v="0"/>
    <x v="2"/>
    <s v="AB"/>
    <x v="1"/>
  </r>
  <r>
    <s v="Single Family"/>
    <n v="337500"/>
    <x v="0"/>
    <s v="CBRR02"/>
    <s v="03-Mar-17"/>
    <x v="0"/>
    <x v="7"/>
    <s v="AB"/>
    <x v="1"/>
  </r>
  <r>
    <s v="Condo"/>
    <n v="337900"/>
    <x v="0"/>
    <s v="DNFR"/>
    <d v="2017-03-31T00:00:00"/>
    <x v="0"/>
    <x v="2"/>
    <s v="AB"/>
    <x v="1"/>
  </r>
  <r>
    <s v="Single Family"/>
    <n v="338000"/>
    <x v="0"/>
    <s v="NRYA"/>
    <d v="2017-01-19T00:00:00"/>
    <x v="0"/>
    <x v="0"/>
    <s v="AB"/>
    <x v="1"/>
  </r>
  <r>
    <s v="Condo"/>
    <n v="338000"/>
    <x v="0"/>
    <s v="WOOD05"/>
    <d v="2017-01-19T00:00:00"/>
    <x v="0"/>
    <x v="1"/>
    <s v="AB"/>
    <x v="1"/>
  </r>
  <r>
    <s v="Single Family"/>
    <n v="338000"/>
    <x v="0"/>
    <s v="NRDR03"/>
    <s v="03-Feb-17"/>
    <x v="0"/>
    <x v="0"/>
    <s v="AB"/>
    <x v="1"/>
  </r>
  <r>
    <s v="Single Family"/>
    <n v="339000"/>
    <x v="0"/>
    <s v="BKWR"/>
    <d v="2017-03-31T00:00:00"/>
    <x v="0"/>
    <x v="5"/>
    <s v="AB"/>
    <x v="1"/>
  </r>
  <r>
    <s v="Condo"/>
    <n v="339150"/>
    <x v="0"/>
    <s v="BSIBW"/>
    <d v="2017-01-31T00:00:00"/>
    <x v="0"/>
    <x v="0"/>
    <s v="AB"/>
    <x v="1"/>
  </r>
  <r>
    <s v="Condo"/>
    <n v="340000"/>
    <x v="0"/>
    <s v="CBRE03"/>
    <d v="2017-02-23T00:00:00"/>
    <x v="0"/>
    <x v="7"/>
    <s v="AB"/>
    <x v="1"/>
  </r>
  <r>
    <s v="Single Family"/>
    <n v="340000"/>
    <x v="0"/>
    <s v="NDRC"/>
    <s v="02-Mar-17"/>
    <x v="0"/>
    <x v="0"/>
    <s v="AB"/>
    <x v="1"/>
  </r>
  <r>
    <s v="Condo"/>
    <n v="340000"/>
    <x v="0"/>
    <s v="NWRF2"/>
    <s v="09-Jan-17"/>
    <x v="0"/>
    <x v="12"/>
    <s v="AB"/>
    <x v="1"/>
  </r>
  <r>
    <s v="Single Family"/>
    <n v="340000"/>
    <x v="0"/>
    <s v="NGOLD"/>
    <d v="2017-01-24T00:00:00"/>
    <x v="0"/>
    <x v="0"/>
    <s v="AB"/>
    <x v="1"/>
  </r>
  <r>
    <s v="Single Family"/>
    <n v="340000"/>
    <x v="0"/>
    <s v="WOOD17"/>
    <d v="2017-02-27T00:00:00"/>
    <x v="0"/>
    <x v="1"/>
    <s v="AB"/>
    <x v="1"/>
  </r>
  <r>
    <s v="Condo"/>
    <n v="340000"/>
    <x v="0"/>
    <s v="NMCQ"/>
    <s v="01-Feb-17"/>
    <x v="0"/>
    <x v="0"/>
    <s v="AB"/>
    <x v="1"/>
  </r>
  <r>
    <s v="Condo"/>
    <n v="340000"/>
    <x v="0"/>
    <s v="NPPR"/>
    <d v="2017-02-15T00:00:00"/>
    <x v="0"/>
    <x v="6"/>
    <s v="AB"/>
    <x v="1"/>
  </r>
  <r>
    <s v="Condo"/>
    <n v="340000"/>
    <x v="0"/>
    <s v="PREM03"/>
    <d v="2017-02-21T00:00:00"/>
    <x v="0"/>
    <x v="8"/>
    <s v="AB"/>
    <x v="1"/>
  </r>
  <r>
    <s v="Single Family"/>
    <n v="340000"/>
    <x v="0"/>
    <s v="GULB"/>
    <d v="2017-02-10T00:00:00"/>
    <x v="0"/>
    <x v="0"/>
    <s v="AB"/>
    <x v="1"/>
  </r>
  <r>
    <s v="Condo"/>
    <n v="340000"/>
    <x v="0"/>
    <s v="DNFR"/>
    <d v="2017-02-14T00:00:00"/>
    <x v="0"/>
    <x v="2"/>
    <s v="AB"/>
    <x v="1"/>
  </r>
  <r>
    <s v="Condo"/>
    <n v="340000"/>
    <x v="0"/>
    <s v="GULB"/>
    <d v="2017-02-10T00:00:00"/>
    <x v="0"/>
    <x v="0"/>
    <s v="AB"/>
    <x v="1"/>
  </r>
  <r>
    <s v="Condo"/>
    <n v="340000"/>
    <x v="0"/>
    <s v="CBRR02"/>
    <d v="2017-03-10T00:00:00"/>
    <x v="0"/>
    <x v="7"/>
    <s v="AB"/>
    <x v="1"/>
  </r>
  <r>
    <s v="Single Family"/>
    <n v="340000"/>
    <x v="0"/>
    <s v="DNFR"/>
    <s v="06-Feb-17"/>
    <x v="0"/>
    <x v="2"/>
    <s v="AB"/>
    <x v="1"/>
  </r>
  <r>
    <s v="Condo"/>
    <n v="340000"/>
    <x v="0"/>
    <s v="NKWRN"/>
    <d v="2017-02-22T00:00:00"/>
    <x v="0"/>
    <x v="0"/>
    <s v="AB"/>
    <x v="1"/>
  </r>
  <r>
    <s v="Single Family"/>
    <n v="340000"/>
    <x v="0"/>
    <s v="NPPR"/>
    <d v="2017-03-21T00:00:00"/>
    <x v="0"/>
    <x v="6"/>
    <s v="AB"/>
    <x v="1"/>
  </r>
  <r>
    <s v="Condo"/>
    <n v="340000"/>
    <x v="0"/>
    <s v="NPPR"/>
    <d v="2017-02-10T00:00:00"/>
    <x v="0"/>
    <x v="6"/>
    <s v="AB"/>
    <x v="1"/>
  </r>
  <r>
    <s v="Single Family"/>
    <n v="340000"/>
    <x v="0"/>
    <s v="GULB"/>
    <d v="2017-03-20T00:00:00"/>
    <x v="0"/>
    <x v="0"/>
    <s v="AB"/>
    <x v="1"/>
  </r>
  <r>
    <s v="Condo"/>
    <n v="341000"/>
    <x v="0"/>
    <s v="CBRR02"/>
    <d v="2017-03-31T00:00:00"/>
    <x v="0"/>
    <x v="7"/>
    <s v="AB"/>
    <x v="1"/>
  </r>
  <r>
    <s v="Condo"/>
    <n v="342000"/>
    <x v="0"/>
    <s v="WOOD05"/>
    <s v="03-Mar-17"/>
    <x v="0"/>
    <x v="1"/>
    <s v="AB"/>
    <x v="1"/>
  </r>
  <r>
    <s v="Condo"/>
    <n v="342050"/>
    <x v="0"/>
    <s v="NWCI"/>
    <d v="2017-01-26T00:00:00"/>
    <x v="0"/>
    <x v="0"/>
    <s v="AB"/>
    <x v="1"/>
  </r>
  <r>
    <s v="Single Family"/>
    <n v="342500"/>
    <x v="0"/>
    <s v="NPPR"/>
    <d v="2017-02-17T00:00:00"/>
    <x v="0"/>
    <x v="6"/>
    <s v="AB"/>
    <x v="1"/>
  </r>
  <r>
    <s v="Single Family"/>
    <n v="343000"/>
    <x v="0"/>
    <s v="NECO"/>
    <s v="03-Mar-17"/>
    <x v="0"/>
    <x v="0"/>
    <s v="AB"/>
    <x v="1"/>
  </r>
  <r>
    <s v="Condo"/>
    <n v="343000"/>
    <x v="0"/>
    <s v="NPPR"/>
    <d v="2017-03-27T00:00:00"/>
    <x v="0"/>
    <x v="6"/>
    <s v="AB"/>
    <x v="1"/>
  </r>
  <r>
    <s v="Single Family"/>
    <n v="343400"/>
    <x v="0"/>
    <s v="RMAX"/>
    <s v="06-Jan-17"/>
    <x v="0"/>
    <x v="0"/>
    <s v="AB"/>
    <x v="1"/>
  </r>
  <r>
    <s v="Single Family"/>
    <n v="344000"/>
    <x v="0"/>
    <s v="NSTRL"/>
    <d v="2017-02-24T00:00:00"/>
    <x v="0"/>
    <x v="0"/>
    <s v="AB"/>
    <x v="1"/>
  </r>
  <r>
    <s v="Single Family"/>
    <n v="345000"/>
    <x v="0"/>
    <s v="FSBLT05"/>
    <d v="2017-03-21T00:00:00"/>
    <x v="0"/>
    <x v="0"/>
    <s v="AB"/>
    <x v="1"/>
  </r>
  <r>
    <s v="Single Family"/>
    <n v="345000"/>
    <x v="0"/>
    <s v="GULB"/>
    <d v="2017-01-12T00:00:00"/>
    <x v="0"/>
    <x v="0"/>
    <s v="AB"/>
    <x v="1"/>
  </r>
  <r>
    <s v="Condo"/>
    <n v="345000"/>
    <x v="0"/>
    <s v="NRAP"/>
    <d v="2017-02-13T00:00:00"/>
    <x v="0"/>
    <x v="0"/>
    <s v="AB"/>
    <x v="1"/>
  </r>
  <r>
    <s v="Single Family"/>
    <n v="345000"/>
    <x v="0"/>
    <s v="FSHER"/>
    <d v="2017-01-30T00:00:00"/>
    <x v="0"/>
    <x v="0"/>
    <s v="AB"/>
    <x v="1"/>
  </r>
  <r>
    <s v="Condo"/>
    <n v="345000"/>
    <x v="0"/>
    <s v="NBHHS4"/>
    <s v="02-Feb-17"/>
    <x v="0"/>
    <x v="10"/>
    <s v="AB"/>
    <x v="1"/>
  </r>
  <r>
    <s v="Single Family"/>
    <n v="345000"/>
    <x v="0"/>
    <s v="NBHHS2"/>
    <d v="2017-03-28T00:00:00"/>
    <x v="0"/>
    <x v="10"/>
    <s v="AB"/>
    <x v="1"/>
  </r>
  <r>
    <s v="Single Family"/>
    <n v="345000"/>
    <x v="0"/>
    <s v="INTR"/>
    <d v="2017-03-13T00:00:00"/>
    <x v="0"/>
    <x v="0"/>
    <s v="AB"/>
    <x v="1"/>
  </r>
  <r>
    <s v="Condo"/>
    <n v="345000"/>
    <x v="0"/>
    <s v="NDRC"/>
    <s v="08-Mar-17"/>
    <x v="0"/>
    <x v="0"/>
    <s v="AB"/>
    <x v="1"/>
  </r>
  <r>
    <s v="Single Family"/>
    <n v="345000"/>
    <x v="0"/>
    <s v="FSSA"/>
    <d v="2017-02-28T00:00:00"/>
    <x v="0"/>
    <x v="0"/>
    <s v="AB"/>
    <x v="1"/>
  </r>
  <r>
    <s v="Condo"/>
    <n v="345000"/>
    <x v="0"/>
    <s v="WOOD17"/>
    <d v="2017-03-20T00:00:00"/>
    <x v="0"/>
    <x v="1"/>
    <s v="AB"/>
    <x v="1"/>
  </r>
  <r>
    <s v="Condo"/>
    <n v="345000"/>
    <x v="0"/>
    <s v="NAMVT"/>
    <d v="2017-03-10T00:00:00"/>
    <x v="0"/>
    <x v="3"/>
    <s v="AB"/>
    <x v="1"/>
  </r>
  <r>
    <s v="Single Family"/>
    <n v="345000"/>
    <x v="0"/>
    <s v="NBHHS"/>
    <d v="2017-03-15T00:00:00"/>
    <x v="0"/>
    <x v="10"/>
    <s v="AB"/>
    <x v="1"/>
  </r>
  <r>
    <s v="Condo"/>
    <n v="345000"/>
    <x v="0"/>
    <s v="JRWD03"/>
    <s v="03-Mar-17"/>
    <x v="0"/>
    <x v="1"/>
    <s v="AB"/>
    <x v="1"/>
  </r>
  <r>
    <s v="Single Family"/>
    <n v="346000"/>
    <x v="0"/>
    <s v="NFHR"/>
    <d v="2017-02-24T00:00:00"/>
    <x v="0"/>
    <x v="0"/>
    <s v="AB"/>
    <x v="1"/>
  </r>
  <r>
    <s v="Single Family"/>
    <n v="346000"/>
    <x v="0"/>
    <s v="DNFR"/>
    <s v="09-Feb-17"/>
    <x v="0"/>
    <x v="2"/>
    <s v="AB"/>
    <x v="1"/>
  </r>
  <r>
    <s v="Condo"/>
    <n v="346955"/>
    <x v="0"/>
    <s v="BSIBW"/>
    <d v="2017-02-17T00:00:00"/>
    <x v="0"/>
    <x v="0"/>
    <s v="AB"/>
    <x v="1"/>
  </r>
  <r>
    <s v="Single Family"/>
    <n v="347500"/>
    <x v="0"/>
    <s v="NDAA"/>
    <d v="2017-01-17T00:00:00"/>
    <x v="0"/>
    <x v="0"/>
    <s v="AB"/>
    <x v="1"/>
  </r>
  <r>
    <s v="Condo"/>
    <n v="348000"/>
    <x v="0"/>
    <s v="NPPR"/>
    <d v="2017-03-24T00:00:00"/>
    <x v="0"/>
    <x v="6"/>
    <s v="AB"/>
    <x v="1"/>
  </r>
  <r>
    <s v="Condo"/>
    <n v="348500"/>
    <x v="0"/>
    <s v="NEVON"/>
    <d v="2017-01-27T00:00:00"/>
    <x v="0"/>
    <x v="0"/>
    <s v="AB"/>
    <x v="1"/>
  </r>
  <r>
    <s v="Single Family"/>
    <n v="348500"/>
    <x v="0"/>
    <s v="POTE"/>
    <s v="03-Feb-17"/>
    <x v="0"/>
    <x v="0"/>
    <s v="AB"/>
    <x v="1"/>
  </r>
  <r>
    <s v="Single Family"/>
    <n v="349000"/>
    <x v="0"/>
    <s v="FCSB"/>
    <s v="03-Jan-17"/>
    <x v="0"/>
    <x v="0"/>
    <s v="AB"/>
    <x v="1"/>
  </r>
  <r>
    <s v="Condo"/>
    <n v="349000"/>
    <x v="0"/>
    <s v="NBHHS"/>
    <d v="2017-03-29T00:00:00"/>
    <x v="0"/>
    <x v="10"/>
    <s v="AB"/>
    <x v="1"/>
  </r>
  <r>
    <s v="Single Family"/>
    <n v="349000"/>
    <x v="0"/>
    <s v="NWRG"/>
    <s v="07-Mar-17"/>
    <x v="0"/>
    <x v="0"/>
    <s v="AB"/>
    <x v="1"/>
  </r>
  <r>
    <s v="Condo"/>
    <n v="349000"/>
    <x v="0"/>
    <s v="PNPG"/>
    <d v="2017-03-27T00:00:00"/>
    <x v="0"/>
    <x v="0"/>
    <s v="AB"/>
    <x v="1"/>
  </r>
  <r>
    <s v="Single Family"/>
    <n v="349681"/>
    <x v="0"/>
    <s v="NLEN2"/>
    <d v="2017-02-23T00:00:00"/>
    <x v="0"/>
    <x v="0"/>
    <s v="AB"/>
    <x v="1"/>
  </r>
  <r>
    <s v="Condo"/>
    <n v="349780"/>
    <x v="0"/>
    <s v="BSIBW"/>
    <d v="2017-02-28T00:00:00"/>
    <x v="0"/>
    <x v="0"/>
    <s v="AB"/>
    <x v="1"/>
  </r>
  <r>
    <s v="Condo"/>
    <n v="350000"/>
    <x v="0"/>
    <s v="BDOWN2"/>
    <d v="2017-02-22T00:00:00"/>
    <x v="0"/>
    <x v="2"/>
    <s v="AB"/>
    <x v="1"/>
  </r>
  <r>
    <s v="Condo"/>
    <n v="350000"/>
    <x v="0"/>
    <s v="B3273431"/>
    <d v="2017-02-21T00:00:00"/>
    <x v="0"/>
    <x v="0"/>
    <s v="AB"/>
    <x v="1"/>
  </r>
  <r>
    <s v="Condo"/>
    <n v="350000"/>
    <x v="0"/>
    <s v="BEVBE"/>
    <d v="2017-01-27T00:00:00"/>
    <x v="0"/>
    <x v="0"/>
    <s v="AB"/>
    <x v="1"/>
  </r>
  <r>
    <s v="Condo"/>
    <n v="350000"/>
    <x v="0"/>
    <s v="BPREM07"/>
    <d v="2017-03-31T00:00:00"/>
    <x v="0"/>
    <x v="8"/>
    <s v="AB"/>
    <x v="1"/>
  </r>
  <r>
    <s v="Single Family"/>
    <n v="350000"/>
    <x v="0"/>
    <s v="NRSI"/>
    <d v="2017-01-10T00:00:00"/>
    <x v="0"/>
    <x v="11"/>
    <s v="AB"/>
    <x v="1"/>
  </r>
  <r>
    <s v="Single Family"/>
    <n v="350000"/>
    <x v="0"/>
    <s v="BCINC"/>
    <d v="2017-03-23T00:00:00"/>
    <x v="0"/>
    <x v="0"/>
    <s v="AB"/>
    <x v="1"/>
  </r>
  <r>
    <s v="Single Family"/>
    <n v="350000"/>
    <x v="0"/>
    <s v="TWC"/>
    <d v="2017-02-28T00:00:00"/>
    <x v="0"/>
    <x v="0"/>
    <s v="AB"/>
    <x v="1"/>
  </r>
  <r>
    <s v="Condo"/>
    <n v="350000"/>
    <x v="0"/>
    <s v="NMARN"/>
    <d v="2017-01-12T00:00:00"/>
    <x v="0"/>
    <x v="0"/>
    <s v="AB"/>
    <x v="1"/>
  </r>
  <r>
    <s v="Condo"/>
    <n v="350000"/>
    <x v="0"/>
    <s v="PREM06"/>
    <d v="2017-02-28T00:00:00"/>
    <x v="0"/>
    <x v="8"/>
    <s v="AB"/>
    <x v="1"/>
  </r>
  <r>
    <s v="Condo"/>
    <n v="350000"/>
    <x v="0"/>
    <s v="NCJC"/>
    <s v="02-Mar-17"/>
    <x v="0"/>
    <x v="0"/>
    <s v="AB"/>
    <x v="1"/>
  </r>
  <r>
    <s v="Single Family"/>
    <n v="350000"/>
    <x v="0"/>
    <s v="NPPR"/>
    <d v="2017-03-31T00:00:00"/>
    <x v="0"/>
    <x v="6"/>
    <s v="AB"/>
    <x v="1"/>
  </r>
  <r>
    <s v="Single Family"/>
    <n v="350000"/>
    <x v="0"/>
    <s v="PREM07"/>
    <d v="2017-03-30T00:00:00"/>
    <x v="0"/>
    <x v="8"/>
    <s v="AB"/>
    <x v="1"/>
  </r>
  <r>
    <s v="Condo"/>
    <n v="350000"/>
    <x v="0"/>
    <s v="PREM12"/>
    <d v="2017-02-28T00:00:00"/>
    <x v="0"/>
    <x v="8"/>
    <s v="AB"/>
    <x v="1"/>
  </r>
  <r>
    <s v="Condo"/>
    <n v="350000"/>
    <x v="0"/>
    <s v="NDRC"/>
    <d v="2017-03-28T00:00:00"/>
    <x v="0"/>
    <x v="0"/>
    <s v="AB"/>
    <x v="1"/>
  </r>
  <r>
    <s v="Single Family"/>
    <n v="350000"/>
    <x v="0"/>
    <s v="NFHR"/>
    <d v="2017-03-15T00:00:00"/>
    <x v="0"/>
    <x v="0"/>
    <s v="AB"/>
    <x v="1"/>
  </r>
  <r>
    <s v="Single Family"/>
    <n v="350000"/>
    <x v="0"/>
    <s v="NBVR"/>
    <d v="2017-03-31T00:00:00"/>
    <x v="0"/>
    <x v="0"/>
    <s v="AB"/>
    <x v="1"/>
  </r>
  <r>
    <s v="Single Family"/>
    <n v="350000"/>
    <x v="0"/>
    <s v="FKWN"/>
    <d v="2017-01-30T00:00:00"/>
    <x v="0"/>
    <x v="0"/>
    <s v="AB"/>
    <x v="1"/>
  </r>
  <r>
    <s v="Single Family"/>
    <n v="350000"/>
    <x v="0"/>
    <s v="NMVP1"/>
    <d v="2017-01-27T00:00:00"/>
    <x v="0"/>
    <x v="0"/>
    <s v="AB"/>
    <x v="1"/>
  </r>
  <r>
    <s v="Single Family"/>
    <n v="350000"/>
    <x v="0"/>
    <s v="NKWRN"/>
    <d v="2017-02-21T00:00:00"/>
    <x v="0"/>
    <x v="0"/>
    <s v="AB"/>
    <x v="1"/>
  </r>
  <r>
    <s v="Condo"/>
    <n v="351000"/>
    <x v="0"/>
    <s v="NPPR"/>
    <d v="2017-03-22T00:00:00"/>
    <x v="0"/>
    <x v="6"/>
    <s v="AB"/>
    <x v="1"/>
  </r>
  <r>
    <s v="Single Family"/>
    <n v="352000"/>
    <x v="0"/>
    <s v="BKWR"/>
    <d v="2017-01-19T00:00:00"/>
    <x v="0"/>
    <x v="5"/>
    <s v="AB"/>
    <x v="1"/>
  </r>
  <r>
    <s v="Single Family"/>
    <n v="352000"/>
    <x v="0"/>
    <s v="FSSA"/>
    <d v="2017-03-29T00:00:00"/>
    <x v="0"/>
    <x v="0"/>
    <s v="AB"/>
    <x v="1"/>
  </r>
  <r>
    <s v="Condo"/>
    <n v="352500"/>
    <x v="0"/>
    <s v="BDOWN2"/>
    <d v="2017-01-18T00:00:00"/>
    <x v="0"/>
    <x v="2"/>
    <s v="AB"/>
    <x v="1"/>
  </r>
  <r>
    <s v="Condo"/>
    <n v="352500"/>
    <x v="0"/>
    <s v="PREM06"/>
    <d v="2017-02-27T00:00:00"/>
    <x v="0"/>
    <x v="8"/>
    <s v="AB"/>
    <x v="1"/>
  </r>
  <r>
    <s v="Single Family"/>
    <n v="353000"/>
    <x v="0"/>
    <s v="NFHR"/>
    <d v="2017-02-24T00:00:00"/>
    <x v="0"/>
    <x v="0"/>
    <s v="AB"/>
    <x v="1"/>
  </r>
  <r>
    <s v="Single Family"/>
    <n v="354000"/>
    <x v="0"/>
    <s v="NMVP1"/>
    <s v="06-Jan-17"/>
    <x v="0"/>
    <x v="0"/>
    <s v="AB"/>
    <x v="1"/>
  </r>
  <r>
    <s v="Single Family"/>
    <n v="354000"/>
    <x v="0"/>
    <s v="PRUD02"/>
    <d v="2017-03-17T00:00:00"/>
    <x v="0"/>
    <x v="10"/>
    <s v="AB"/>
    <x v="1"/>
  </r>
  <r>
    <s v="Single Family"/>
    <n v="354000"/>
    <x v="0"/>
    <s v="HLBI"/>
    <s v="06-Feb-17"/>
    <x v="0"/>
    <x v="0"/>
    <s v="AB"/>
    <x v="1"/>
  </r>
  <r>
    <s v="Single Family"/>
    <n v="354000"/>
    <x v="0"/>
    <s v="PERF"/>
    <d v="2017-01-30T00:00:00"/>
    <x v="0"/>
    <x v="0"/>
    <s v="AB"/>
    <x v="1"/>
  </r>
  <r>
    <s v="Single Family"/>
    <n v="354000"/>
    <x v="0"/>
    <s v="NCREL"/>
    <d v="2017-03-20T00:00:00"/>
    <x v="0"/>
    <x v="0"/>
    <s v="AB"/>
    <x v="1"/>
  </r>
  <r>
    <s v="Single Family"/>
    <n v="355000"/>
    <x v="0"/>
    <s v="BRSRE4"/>
    <s v="08-Mar-17"/>
    <x v="0"/>
    <x v="9"/>
    <s v="AB"/>
    <x v="1"/>
  </r>
  <r>
    <s v="Single Family"/>
    <n v="355000"/>
    <x v="0"/>
    <s v="FCGS"/>
    <d v="2017-03-20T00:00:00"/>
    <x v="0"/>
    <x v="0"/>
    <s v="AB"/>
    <x v="1"/>
  </r>
  <r>
    <s v="Single Family"/>
    <n v="355000"/>
    <x v="0"/>
    <s v="FSBLT05"/>
    <d v="2017-03-20T00:00:00"/>
    <x v="0"/>
    <x v="0"/>
    <s v="AB"/>
    <x v="1"/>
  </r>
  <r>
    <s v="Single Family"/>
    <n v="355000"/>
    <x v="0"/>
    <s v="NRDR02"/>
    <d v="2017-03-20T00:00:00"/>
    <x v="0"/>
    <x v="0"/>
    <s v="AB"/>
    <x v="1"/>
  </r>
  <r>
    <s v="Condo"/>
    <n v="355000"/>
    <x v="0"/>
    <s v="NPPR"/>
    <d v="2017-02-24T00:00:00"/>
    <x v="0"/>
    <x v="6"/>
    <s v="AB"/>
    <x v="1"/>
  </r>
  <r>
    <s v="Single Family"/>
    <n v="355000"/>
    <x v="0"/>
    <s v="NRSI"/>
    <d v="2017-01-17T00:00:00"/>
    <x v="0"/>
    <x v="11"/>
    <s v="AB"/>
    <x v="1"/>
  </r>
  <r>
    <s v="Single Family"/>
    <n v="355000"/>
    <x v="0"/>
    <s v="NPPR"/>
    <s v="09-Mar-17"/>
    <x v="0"/>
    <x v="6"/>
    <s v="AB"/>
    <x v="1"/>
  </r>
  <r>
    <s v="Single Family"/>
    <n v="355000"/>
    <x v="0"/>
    <s v="NGCI"/>
    <d v="2017-02-28T00:00:00"/>
    <x v="0"/>
    <x v="13"/>
    <s v="AB"/>
    <x v="1"/>
  </r>
  <r>
    <s v="Condo"/>
    <n v="355000"/>
    <x v="0"/>
    <s v="BKWR"/>
    <d v="2017-02-17T00:00:00"/>
    <x v="0"/>
    <x v="5"/>
    <s v="AB"/>
    <x v="1"/>
  </r>
  <r>
    <s v="Single Family"/>
    <n v="355000"/>
    <x v="0"/>
    <s v="NBHHS"/>
    <d v="2017-03-31T00:00:00"/>
    <x v="0"/>
    <x v="10"/>
    <s v="AB"/>
    <x v="1"/>
  </r>
  <r>
    <s v="Single Family"/>
    <n v="355000"/>
    <x v="0"/>
    <s v="NSUMR"/>
    <d v="2017-02-28T00:00:00"/>
    <x v="0"/>
    <x v="0"/>
    <s v="AB"/>
    <x v="1"/>
  </r>
  <r>
    <s v="Single Family"/>
    <n v="355000"/>
    <x v="0"/>
    <s v="DNFR"/>
    <d v="2017-03-31T00:00:00"/>
    <x v="0"/>
    <x v="2"/>
    <s v="AB"/>
    <x v="1"/>
  </r>
  <r>
    <s v="Condo"/>
    <n v="355000"/>
    <x v="0"/>
    <s v="NMVP1"/>
    <s v="08-Mar-17"/>
    <x v="0"/>
    <x v="0"/>
    <s v="AB"/>
    <x v="1"/>
  </r>
  <r>
    <s v="Condo"/>
    <n v="356516"/>
    <x v="0"/>
    <s v="WOOD17"/>
    <d v="2017-03-22T00:00:00"/>
    <x v="0"/>
    <x v="1"/>
    <s v="AB"/>
    <x v="1"/>
  </r>
  <r>
    <s v="Condo"/>
    <n v="357000"/>
    <x v="0"/>
    <s v="NSTO"/>
    <d v="2017-01-26T00:00:00"/>
    <x v="0"/>
    <x v="0"/>
    <s v="AB"/>
    <x v="1"/>
  </r>
  <r>
    <s v="Single Family"/>
    <n v="357900"/>
    <x v="0"/>
    <s v="SUNY"/>
    <s v="06-Jan-17"/>
    <x v="0"/>
    <x v="0"/>
    <s v="AB"/>
    <x v="1"/>
  </r>
  <r>
    <s v="Single Family"/>
    <n v="358000"/>
    <x v="0"/>
    <s v="DNFR"/>
    <d v="2017-03-20T00:00:00"/>
    <x v="0"/>
    <x v="2"/>
    <s v="AB"/>
    <x v="1"/>
  </r>
  <r>
    <s v="Condo"/>
    <n v="358000"/>
    <x v="0"/>
    <s v="WOOD"/>
    <s v="01-Mar-17"/>
    <x v="0"/>
    <x v="1"/>
    <s v="AB"/>
    <x v="1"/>
  </r>
  <r>
    <s v="Single Family"/>
    <n v="358000"/>
    <x v="0"/>
    <s v="NKWRN"/>
    <d v="2017-02-24T00:00:00"/>
    <x v="0"/>
    <x v="0"/>
    <s v="AB"/>
    <x v="1"/>
  </r>
  <r>
    <s v="Single Family"/>
    <n v="359900"/>
    <x v="0"/>
    <s v="DNFR"/>
    <d v="2017-02-15T00:00:00"/>
    <x v="0"/>
    <x v="2"/>
    <s v="AB"/>
    <x v="1"/>
  </r>
  <r>
    <s v="Single Family"/>
    <n v="360000"/>
    <x v="0"/>
    <s v="PREP"/>
    <d v="2017-03-14T00:00:00"/>
    <x v="0"/>
    <x v="6"/>
    <s v="AB"/>
    <x v="1"/>
  </r>
  <r>
    <s v="Condo"/>
    <n v="360000"/>
    <x v="0"/>
    <s v="RLTY"/>
    <d v="2017-03-31T00:00:00"/>
    <x v="0"/>
    <x v="0"/>
    <s v="AB"/>
    <x v="1"/>
  </r>
  <r>
    <s v="Single Family"/>
    <n v="360000"/>
    <x v="0"/>
    <s v="NPPR3"/>
    <d v="2017-01-13T00:00:00"/>
    <x v="0"/>
    <x v="6"/>
    <s v="AB"/>
    <x v="1"/>
  </r>
  <r>
    <s v="Single Family"/>
    <n v="360000"/>
    <x v="0"/>
    <s v="CBRR03"/>
    <d v="2017-01-18T00:00:00"/>
    <x v="0"/>
    <x v="7"/>
    <s v="AB"/>
    <x v="1"/>
  </r>
  <r>
    <s v="Single Family"/>
    <n v="360000"/>
    <x v="0"/>
    <s v="CART"/>
    <d v="2017-01-31T00:00:00"/>
    <x v="0"/>
    <x v="0"/>
    <s v="AB"/>
    <x v="1"/>
  </r>
  <r>
    <s v="Single Family"/>
    <n v="360000"/>
    <x v="0"/>
    <s v="NSAG"/>
    <d v="2017-01-26T00:00:00"/>
    <x v="0"/>
    <x v="0"/>
    <s v="AB"/>
    <x v="1"/>
  </r>
  <r>
    <s v="Condo"/>
    <n v="360000"/>
    <x v="0"/>
    <s v="NLEN2"/>
    <d v="2017-02-28T00:00:00"/>
    <x v="0"/>
    <x v="0"/>
    <s v="AB"/>
    <x v="1"/>
  </r>
  <r>
    <s v="Condo"/>
    <n v="360000"/>
    <x v="0"/>
    <s v="NLEN2"/>
    <d v="2017-02-28T00:00:00"/>
    <x v="0"/>
    <x v="0"/>
    <s v="AB"/>
    <x v="1"/>
  </r>
  <r>
    <s v="Condo"/>
    <n v="360000"/>
    <x v="0"/>
    <s v="NRDR04"/>
    <s v="01-Mar-17"/>
    <x v="0"/>
    <x v="0"/>
    <s v="AB"/>
    <x v="1"/>
  </r>
  <r>
    <s v="Condo"/>
    <n v="360000"/>
    <x v="0"/>
    <s v="NPPR"/>
    <d v="2017-01-26T00:00:00"/>
    <x v="0"/>
    <x v="6"/>
    <s v="AB"/>
    <x v="1"/>
  </r>
  <r>
    <s v="Single Family"/>
    <n v="360000"/>
    <x v="0"/>
    <s v="BNEAL"/>
    <d v="2017-02-10T00:00:00"/>
    <x v="0"/>
    <x v="0"/>
    <s v="AB"/>
    <x v="1"/>
  </r>
  <r>
    <s v="Single Family"/>
    <n v="360000"/>
    <x v="0"/>
    <s v="NPPR"/>
    <d v="2017-01-20T00:00:00"/>
    <x v="0"/>
    <x v="6"/>
    <s v="AB"/>
    <x v="1"/>
  </r>
  <r>
    <s v="Single Family"/>
    <n v="360000"/>
    <x v="0"/>
    <s v="WOOD"/>
    <d v="2017-01-31T00:00:00"/>
    <x v="0"/>
    <x v="1"/>
    <s v="AB"/>
    <x v="1"/>
  </r>
  <r>
    <s v="Condo"/>
    <n v="360000"/>
    <x v="0"/>
    <s v="NDRC"/>
    <d v="2017-02-28T00:00:00"/>
    <x v="0"/>
    <x v="0"/>
    <s v="AB"/>
    <x v="1"/>
  </r>
  <r>
    <s v="Single Family"/>
    <n v="360000"/>
    <x v="0"/>
    <s v="CBRR11"/>
    <d v="2017-03-20T00:00:00"/>
    <x v="0"/>
    <x v="7"/>
    <s v="AB"/>
    <x v="1"/>
  </r>
  <r>
    <s v="Condo"/>
    <n v="360000"/>
    <x v="0"/>
    <s v="SUNY"/>
    <s v="02-Mar-17"/>
    <x v="0"/>
    <x v="0"/>
    <s v="AB"/>
    <x v="1"/>
  </r>
  <r>
    <s v="Single Family"/>
    <n v="360000"/>
    <x v="0"/>
    <s v="JRWD03"/>
    <d v="2017-03-24T00:00:00"/>
    <x v="0"/>
    <x v="1"/>
    <s v="AB"/>
    <x v="1"/>
  </r>
  <r>
    <s v="Single Family"/>
    <n v="361000"/>
    <x v="0"/>
    <s v="NPPR3"/>
    <d v="2017-02-28T00:00:00"/>
    <x v="0"/>
    <x v="6"/>
    <s v="AB"/>
    <x v="1"/>
  </r>
  <r>
    <s v="Single Family"/>
    <n v="362000"/>
    <x v="0"/>
    <s v="NKWR2"/>
    <d v="2017-03-20T00:00:00"/>
    <x v="0"/>
    <x v="5"/>
    <s v="AB"/>
    <x v="1"/>
  </r>
  <r>
    <s v="Condo"/>
    <n v="362500"/>
    <x v="0"/>
    <s v="NBHHS"/>
    <d v="2017-03-15T00:00:00"/>
    <x v="0"/>
    <x v="10"/>
    <s v="AB"/>
    <x v="1"/>
  </r>
  <r>
    <s v="Single Family"/>
    <n v="362725"/>
    <x v="0"/>
    <s v="NHORT4"/>
    <d v="2017-03-22T00:00:00"/>
    <x v="0"/>
    <x v="0"/>
    <s v="AB"/>
    <x v="1"/>
  </r>
  <r>
    <s v="Single Family"/>
    <n v="363000"/>
    <x v="0"/>
    <s v="NPPR"/>
    <d v="2017-03-13T00:00:00"/>
    <x v="0"/>
    <x v="6"/>
    <s v="AB"/>
    <x v="1"/>
  </r>
  <r>
    <s v="Single Family"/>
    <n v="363000"/>
    <x v="0"/>
    <s v="DNFR"/>
    <d v="2017-01-13T00:00:00"/>
    <x v="0"/>
    <x v="2"/>
    <s v="AB"/>
    <x v="1"/>
  </r>
  <r>
    <s v="Single Family"/>
    <n v="363000"/>
    <x v="0"/>
    <s v="NPPR"/>
    <d v="2017-01-10T00:00:00"/>
    <x v="0"/>
    <x v="6"/>
    <s v="AB"/>
    <x v="1"/>
  </r>
  <r>
    <s v="Single Family"/>
    <n v="363500"/>
    <x v="0"/>
    <s v="DNFR"/>
    <d v="2017-02-28T00:00:00"/>
    <x v="0"/>
    <x v="2"/>
    <s v="AB"/>
    <x v="1"/>
  </r>
  <r>
    <s v="Single Family"/>
    <n v="364000"/>
    <x v="0"/>
    <s v="NPPR"/>
    <d v="2017-01-17T00:00:00"/>
    <x v="0"/>
    <x v="6"/>
    <s v="AB"/>
    <x v="1"/>
  </r>
  <r>
    <s v="Single Family"/>
    <n v="364000"/>
    <x v="0"/>
    <s v="NPPM"/>
    <d v="2017-02-22T00:00:00"/>
    <x v="0"/>
    <x v="0"/>
    <s v="AB"/>
    <x v="1"/>
  </r>
  <r>
    <s v="Single Family"/>
    <n v="364500"/>
    <x v="0"/>
    <s v="DNFR"/>
    <d v="2017-03-13T00:00:00"/>
    <x v="0"/>
    <x v="2"/>
    <s v="AB"/>
    <x v="1"/>
  </r>
  <r>
    <s v="Single Family"/>
    <n v="365000"/>
    <x v="0"/>
    <s v="NBHHS8"/>
    <d v="2017-01-12T00:00:00"/>
    <x v="0"/>
    <x v="10"/>
    <s v="AB"/>
    <x v="1"/>
  </r>
  <r>
    <s v="Condo"/>
    <n v="365000"/>
    <x v="0"/>
    <s v="CMARG"/>
    <s v="01-Mar-17"/>
    <x v="0"/>
    <x v="0"/>
    <s v="AB"/>
    <x v="1"/>
  </r>
  <r>
    <s v="Single Family"/>
    <n v="365000"/>
    <x v="0"/>
    <s v="DNFRI"/>
    <d v="2017-01-19T00:00:00"/>
    <x v="0"/>
    <x v="2"/>
    <s v="AB"/>
    <x v="1"/>
  </r>
  <r>
    <s v="Single Family"/>
    <n v="365000"/>
    <x v="0"/>
    <s v="DNFR"/>
    <d v="2017-02-15T00:00:00"/>
    <x v="0"/>
    <x v="2"/>
    <s v="AB"/>
    <x v="1"/>
  </r>
  <r>
    <s v="Condo"/>
    <n v="365000"/>
    <x v="0"/>
    <s v="WOOD05"/>
    <d v="2017-01-27T00:00:00"/>
    <x v="0"/>
    <x v="1"/>
    <s v="AB"/>
    <x v="1"/>
  </r>
  <r>
    <s v="Condo"/>
    <n v="365000"/>
    <x v="0"/>
    <s v="WOOD"/>
    <d v="2017-02-23T00:00:00"/>
    <x v="0"/>
    <x v="1"/>
    <s v="AB"/>
    <x v="1"/>
  </r>
  <r>
    <s v="Condo"/>
    <n v="365000"/>
    <x v="0"/>
    <s v="PREM03"/>
    <d v="2017-01-17T00:00:00"/>
    <x v="0"/>
    <x v="8"/>
    <s v="AB"/>
    <x v="1"/>
  </r>
  <r>
    <s v="Single Family"/>
    <n v="365000"/>
    <x v="0"/>
    <s v="PREM06"/>
    <s v="05-Jan-17"/>
    <x v="0"/>
    <x v="8"/>
    <s v="AB"/>
    <x v="1"/>
  </r>
  <r>
    <s v="Single Family"/>
    <n v="365000"/>
    <x v="0"/>
    <s v="NPPR"/>
    <d v="2017-02-16T00:00:00"/>
    <x v="0"/>
    <x v="6"/>
    <s v="AB"/>
    <x v="1"/>
  </r>
  <r>
    <s v="Single Family"/>
    <n v="365000"/>
    <x v="0"/>
    <s v="CBRR02"/>
    <d v="2017-02-14T00:00:00"/>
    <x v="0"/>
    <x v="7"/>
    <s v="AB"/>
    <x v="1"/>
  </r>
  <r>
    <s v="Condo"/>
    <n v="365000"/>
    <x v="0"/>
    <s v="PREM02"/>
    <d v="2017-02-10T00:00:00"/>
    <x v="0"/>
    <x v="8"/>
    <s v="AB"/>
    <x v="1"/>
  </r>
  <r>
    <s v="Condo"/>
    <n v="365000"/>
    <x v="0"/>
    <s v="WOOD17"/>
    <d v="2017-03-31T00:00:00"/>
    <x v="0"/>
    <x v="1"/>
    <s v="AB"/>
    <x v="1"/>
  </r>
  <r>
    <s v="Condo"/>
    <n v="366000"/>
    <x v="0"/>
    <s v="PREM02"/>
    <s v="05-Jan-17"/>
    <x v="0"/>
    <x v="8"/>
    <s v="AB"/>
    <x v="1"/>
  </r>
  <r>
    <s v="Single Family"/>
    <n v="366000"/>
    <x v="0"/>
    <s v="NLEN2"/>
    <d v="2017-02-23T00:00:00"/>
    <x v="0"/>
    <x v="0"/>
    <s v="AB"/>
    <x v="1"/>
  </r>
  <r>
    <s v="Single Family"/>
    <n v="369900"/>
    <x v="0"/>
    <s v="SUNY"/>
    <d v="2017-03-28T00:00:00"/>
    <x v="0"/>
    <x v="0"/>
    <s v="AB"/>
    <x v="1"/>
  </r>
  <r>
    <s v="Single Family"/>
    <n v="370000"/>
    <x v="0"/>
    <s v="NPOI"/>
    <d v="2017-01-25T00:00:00"/>
    <x v="0"/>
    <x v="0"/>
    <s v="AB"/>
    <x v="1"/>
  </r>
  <r>
    <s v="Condo"/>
    <n v="370000"/>
    <x v="0"/>
    <s v="NBHHS"/>
    <d v="2017-01-10T00:00:00"/>
    <x v="0"/>
    <x v="10"/>
    <s v="AB"/>
    <x v="1"/>
  </r>
  <r>
    <s v="Single Family"/>
    <n v="370000"/>
    <x v="0"/>
    <s v="GULB"/>
    <d v="2017-01-25T00:00:00"/>
    <x v="0"/>
    <x v="0"/>
    <s v="AB"/>
    <x v="1"/>
  </r>
  <r>
    <s v="Single Family"/>
    <n v="370000"/>
    <x v="0"/>
    <s v="NJDF"/>
    <d v="2017-02-15T00:00:00"/>
    <x v="0"/>
    <x v="0"/>
    <s v="AB"/>
    <x v="1"/>
  </r>
  <r>
    <s v="Condo"/>
    <n v="370000"/>
    <x v="0"/>
    <s v="PREM06"/>
    <s v="09-Jan-17"/>
    <x v="0"/>
    <x v="8"/>
    <s v="AB"/>
    <x v="1"/>
  </r>
  <r>
    <s v="Single Family"/>
    <n v="370000"/>
    <x v="0"/>
    <s v="REMS"/>
    <s v="02-Mar-17"/>
    <x v="0"/>
    <x v="0"/>
    <s v="AB"/>
    <x v="1"/>
  </r>
  <r>
    <s v="Single Family"/>
    <n v="370000"/>
    <x v="0"/>
    <s v="SUNY"/>
    <s v="03-Mar-17"/>
    <x v="0"/>
    <x v="0"/>
    <s v="AB"/>
    <x v="1"/>
  </r>
  <r>
    <s v="Single Family"/>
    <n v="370000"/>
    <x v="0"/>
    <s v="NWRG"/>
    <d v="2017-03-31T00:00:00"/>
    <x v="0"/>
    <x v="0"/>
    <s v="AB"/>
    <x v="1"/>
  </r>
  <r>
    <s v="Single Family"/>
    <n v="370000"/>
    <x v="0"/>
    <s v="NEVON"/>
    <d v="2017-03-15T00:00:00"/>
    <x v="0"/>
    <x v="0"/>
    <s v="AB"/>
    <x v="1"/>
  </r>
  <r>
    <s v="Single Family"/>
    <n v="371000"/>
    <x v="0"/>
    <s v="PREM07"/>
    <d v="2017-01-25T00:00:00"/>
    <x v="0"/>
    <x v="8"/>
    <s v="AB"/>
    <x v="1"/>
  </r>
  <r>
    <s v="Condo"/>
    <n v="371250"/>
    <x v="0"/>
    <s v="DNFR"/>
    <d v="2017-01-19T00:00:00"/>
    <x v="0"/>
    <x v="2"/>
    <s v="AB"/>
    <x v="1"/>
  </r>
  <r>
    <s v="Single Family"/>
    <n v="372390"/>
    <x v="0"/>
    <s v="NHORT4"/>
    <d v="2017-01-30T00:00:00"/>
    <x v="0"/>
    <x v="0"/>
    <s v="AB"/>
    <x v="1"/>
  </r>
  <r>
    <s v="Single Family"/>
    <n v="372500"/>
    <x v="0"/>
    <s v="NBHHS2"/>
    <d v="2017-02-24T00:00:00"/>
    <x v="0"/>
    <x v="10"/>
    <s v="AB"/>
    <x v="1"/>
  </r>
  <r>
    <s v="Single Family"/>
    <n v="372500"/>
    <x v="0"/>
    <s v="NMVP1"/>
    <d v="2017-01-24T00:00:00"/>
    <x v="0"/>
    <x v="0"/>
    <s v="AB"/>
    <x v="1"/>
  </r>
  <r>
    <s v="Condo"/>
    <n v="372500"/>
    <x v="0"/>
    <s v="BPREM07"/>
    <d v="2017-02-20T00:00:00"/>
    <x v="0"/>
    <x v="8"/>
    <s v="AB"/>
    <x v="1"/>
  </r>
  <r>
    <s v="Single Family"/>
    <n v="372500"/>
    <x v="0"/>
    <s v="FREM"/>
    <d v="2017-03-31T00:00:00"/>
    <x v="0"/>
    <x v="0"/>
    <s v="AB"/>
    <x v="1"/>
  </r>
  <r>
    <s v="Single Family"/>
    <n v="372500"/>
    <x v="0"/>
    <s v="NBHHS"/>
    <d v="2017-03-24T00:00:00"/>
    <x v="0"/>
    <x v="10"/>
    <s v="AB"/>
    <x v="1"/>
  </r>
  <r>
    <s v="Single Family"/>
    <n v="372500"/>
    <x v="0"/>
    <s v="CBRR02"/>
    <d v="2017-03-30T00:00:00"/>
    <x v="0"/>
    <x v="7"/>
    <s v="AB"/>
    <x v="1"/>
  </r>
  <r>
    <s v="Single Family"/>
    <n v="373000"/>
    <x v="0"/>
    <s v="DNFR"/>
    <d v="2017-03-30T00:00:00"/>
    <x v="0"/>
    <x v="2"/>
    <s v="AB"/>
    <x v="1"/>
  </r>
  <r>
    <s v="Single Family"/>
    <n v="374000"/>
    <x v="0"/>
    <s v="BKWR"/>
    <s v="06-Mar-17"/>
    <x v="0"/>
    <x v="5"/>
    <s v="AB"/>
    <x v="1"/>
  </r>
  <r>
    <s v="Condo"/>
    <n v="374000"/>
    <x v="0"/>
    <s v="NFHR2"/>
    <d v="2017-01-11T00:00:00"/>
    <x v="0"/>
    <x v="0"/>
    <s v="AB"/>
    <x v="1"/>
  </r>
  <r>
    <s v="Condo"/>
    <n v="375000"/>
    <x v="0"/>
    <s v="WOOD03"/>
    <d v="2017-02-21T00:00:00"/>
    <x v="0"/>
    <x v="1"/>
    <s v="AB"/>
    <x v="1"/>
  </r>
  <r>
    <s v="Condo"/>
    <n v="375000"/>
    <x v="0"/>
    <s v="NDRC"/>
    <d v="2017-02-22T00:00:00"/>
    <x v="0"/>
    <x v="0"/>
    <s v="AB"/>
    <x v="1"/>
  </r>
  <r>
    <s v="Condo"/>
    <n v="375000"/>
    <x v="0"/>
    <s v="CBRE03"/>
    <d v="2017-03-17T00:00:00"/>
    <x v="0"/>
    <x v="7"/>
    <s v="AB"/>
    <x v="1"/>
  </r>
  <r>
    <s v="Single Family"/>
    <n v="375000"/>
    <x v="0"/>
    <s v="SUNY"/>
    <d v="2017-01-17T00:00:00"/>
    <x v="0"/>
    <x v="0"/>
    <s v="AB"/>
    <x v="1"/>
  </r>
  <r>
    <s v="Single Family"/>
    <n v="375000"/>
    <x v="0"/>
    <s v="RLTY"/>
    <d v="2017-03-23T00:00:00"/>
    <x v="0"/>
    <x v="0"/>
    <s v="AB"/>
    <x v="1"/>
  </r>
  <r>
    <s v="Single Family"/>
    <n v="375000"/>
    <x v="0"/>
    <s v="PREM12"/>
    <d v="2017-03-24T00:00:00"/>
    <x v="0"/>
    <x v="8"/>
    <s v="AB"/>
    <x v="1"/>
  </r>
  <r>
    <s v="Condo"/>
    <n v="375000"/>
    <x v="0"/>
    <s v="PREM12"/>
    <s v="04-Jan-17"/>
    <x v="0"/>
    <x v="8"/>
    <s v="AB"/>
    <x v="1"/>
  </r>
  <r>
    <s v="Condo"/>
    <n v="375000"/>
    <x v="0"/>
    <s v="CBRR02"/>
    <d v="2017-03-10T00:00:00"/>
    <x v="0"/>
    <x v="7"/>
    <s v="AB"/>
    <x v="1"/>
  </r>
  <r>
    <s v="Condo"/>
    <n v="375000"/>
    <x v="0"/>
    <s v="NSKW"/>
    <d v="2017-01-23T00:00:00"/>
    <x v="0"/>
    <x v="0"/>
    <s v="AB"/>
    <x v="1"/>
  </r>
  <r>
    <s v="Single Family"/>
    <n v="375000"/>
    <x v="0"/>
    <s v="QUAL"/>
    <d v="2017-01-12T00:00:00"/>
    <x v="0"/>
    <x v="0"/>
    <s v="AB"/>
    <x v="1"/>
  </r>
  <r>
    <s v="Single Family"/>
    <n v="375000"/>
    <x v="0"/>
    <s v="PREM06"/>
    <s v="07-Mar-17"/>
    <x v="0"/>
    <x v="8"/>
    <s v="AB"/>
    <x v="1"/>
  </r>
  <r>
    <s v="Condo"/>
    <n v="375000"/>
    <x v="0"/>
    <s v="NKWRN"/>
    <d v="2017-01-26T00:00:00"/>
    <x v="0"/>
    <x v="0"/>
    <s v="AB"/>
    <x v="1"/>
  </r>
  <r>
    <s v="Single Family"/>
    <n v="375000"/>
    <x v="0"/>
    <s v="CBRR03"/>
    <d v="2017-03-15T00:00:00"/>
    <x v="0"/>
    <x v="7"/>
    <s v="AB"/>
    <x v="1"/>
  </r>
  <r>
    <s v="Condo"/>
    <n v="375000"/>
    <x v="0"/>
    <s v="NAMVT"/>
    <d v="2017-01-12T00:00:00"/>
    <x v="0"/>
    <x v="3"/>
    <s v="AB"/>
    <x v="1"/>
  </r>
  <r>
    <s v="Single Family"/>
    <n v="375000"/>
    <x v="0"/>
    <s v="CLC"/>
    <d v="2017-02-28T00:00:00"/>
    <x v="0"/>
    <x v="0"/>
    <s v="AB"/>
    <x v="1"/>
  </r>
  <r>
    <s v="Single Family"/>
    <n v="375000"/>
    <x v="0"/>
    <s v="NBVR"/>
    <s v="03-Jan-17"/>
    <x v="0"/>
    <x v="0"/>
    <s v="AB"/>
    <x v="1"/>
  </r>
  <r>
    <s v="Condo"/>
    <n v="377000"/>
    <x v="0"/>
    <s v="PREM12"/>
    <d v="2017-01-31T00:00:00"/>
    <x v="0"/>
    <x v="8"/>
    <s v="AB"/>
    <x v="1"/>
  </r>
  <r>
    <s v="Condo"/>
    <n v="377500"/>
    <x v="0"/>
    <s v="DNFR"/>
    <d v="2017-03-24T00:00:00"/>
    <x v="0"/>
    <x v="2"/>
    <s v="AB"/>
    <x v="1"/>
  </r>
  <r>
    <s v="Single Family"/>
    <n v="377975"/>
    <x v="0"/>
    <s v="NWRG"/>
    <s v="06-Feb-17"/>
    <x v="0"/>
    <x v="0"/>
    <s v="AB"/>
    <x v="1"/>
  </r>
  <r>
    <s v="Condo"/>
    <n v="378000"/>
    <x v="0"/>
    <s v="NAMVT"/>
    <s v="03-Mar-17"/>
    <x v="0"/>
    <x v="3"/>
    <s v="AB"/>
    <x v="1"/>
  </r>
  <r>
    <s v="Single Family"/>
    <n v="378000"/>
    <x v="0"/>
    <s v="CREEX"/>
    <d v="2017-03-29T00:00:00"/>
    <x v="0"/>
    <x v="0"/>
    <s v="AB"/>
    <x v="1"/>
  </r>
  <r>
    <s v="Single Family"/>
    <n v="378000"/>
    <x v="0"/>
    <s v="NSELL"/>
    <s v="06-Jan-17"/>
    <x v="0"/>
    <x v="0"/>
    <s v="AB"/>
    <x v="1"/>
  </r>
  <r>
    <s v="Single Family"/>
    <n v="378500"/>
    <x v="0"/>
    <s v="NYNR"/>
    <d v="2017-02-15T00:00:00"/>
    <x v="0"/>
    <x v="0"/>
    <s v="AB"/>
    <x v="1"/>
  </r>
  <r>
    <s v="Single Family"/>
    <n v="379000"/>
    <x v="0"/>
    <s v="SBLT01"/>
    <d v="2017-03-29T00:00:00"/>
    <x v="0"/>
    <x v="0"/>
    <s v="AB"/>
    <x v="1"/>
  </r>
  <r>
    <s v="Single Family"/>
    <n v="379000"/>
    <x v="0"/>
    <s v="NEVON"/>
    <d v="2017-03-24T00:00:00"/>
    <x v="0"/>
    <x v="0"/>
    <s v="AB"/>
    <x v="1"/>
  </r>
  <r>
    <s v="Single Family"/>
    <n v="379496"/>
    <x v="0"/>
    <s v="NLEN2"/>
    <d v="2017-01-20T00:00:00"/>
    <x v="0"/>
    <x v="0"/>
    <s v="AB"/>
    <x v="1"/>
  </r>
  <r>
    <s v="Condo"/>
    <n v="379500"/>
    <x v="0"/>
    <s v="BFHR"/>
    <d v="2017-01-19T00:00:00"/>
    <x v="0"/>
    <x v="0"/>
    <s v="AB"/>
    <x v="1"/>
  </r>
  <r>
    <s v="Single Family"/>
    <n v="379500"/>
    <x v="0"/>
    <s v="REMS"/>
    <s v="09-Jan-17"/>
    <x v="0"/>
    <x v="0"/>
    <s v="AB"/>
    <x v="1"/>
  </r>
  <r>
    <s v="Condo"/>
    <n v="380000"/>
    <x v="0"/>
    <s v="JRWD03"/>
    <d v="2017-01-26T00:00:00"/>
    <x v="0"/>
    <x v="1"/>
    <s v="AB"/>
    <x v="1"/>
  </r>
  <r>
    <s v="Single Family"/>
    <n v="380000"/>
    <x v="0"/>
    <s v="WOOD17"/>
    <d v="2017-03-31T00:00:00"/>
    <x v="0"/>
    <x v="1"/>
    <s v="AB"/>
    <x v="1"/>
  </r>
  <r>
    <s v="Condo"/>
    <n v="380000"/>
    <x v="0"/>
    <s v="GULB"/>
    <d v="2017-01-27T00:00:00"/>
    <x v="0"/>
    <x v="0"/>
    <s v="AB"/>
    <x v="1"/>
  </r>
  <r>
    <s v="Single Family"/>
    <n v="380000"/>
    <x v="0"/>
    <s v="NNBR"/>
    <s v="08-Feb-17"/>
    <x v="0"/>
    <x v="0"/>
    <s v="AB"/>
    <x v="1"/>
  </r>
  <r>
    <s v="Single Family"/>
    <n v="380000"/>
    <x v="0"/>
    <s v="CBRR02"/>
    <s v="06-Feb-17"/>
    <x v="0"/>
    <x v="7"/>
    <s v="AB"/>
    <x v="1"/>
  </r>
  <r>
    <s v="Single Family"/>
    <n v="380000"/>
    <x v="0"/>
    <s v="PREM03"/>
    <d v="2017-03-16T00:00:00"/>
    <x v="0"/>
    <x v="8"/>
    <s v="AB"/>
    <x v="1"/>
  </r>
  <r>
    <s v="Condo"/>
    <n v="380000"/>
    <x v="0"/>
    <s v="NPPR"/>
    <d v="2017-02-16T00:00:00"/>
    <x v="0"/>
    <x v="6"/>
    <s v="AB"/>
    <x v="1"/>
  </r>
  <r>
    <s v="Single Family"/>
    <n v="380000"/>
    <x v="0"/>
    <s v="NJDF"/>
    <s v="07-Feb-17"/>
    <x v="0"/>
    <x v="0"/>
    <s v="AB"/>
    <x v="1"/>
  </r>
  <r>
    <s v="Condo"/>
    <n v="380000"/>
    <x v="0"/>
    <s v="WOOD17"/>
    <d v="2017-01-23T00:00:00"/>
    <x v="0"/>
    <x v="1"/>
    <s v="AB"/>
    <x v="1"/>
  </r>
  <r>
    <s v="Condo"/>
    <n v="380000"/>
    <x v="0"/>
    <s v="DNFRI"/>
    <d v="2017-02-10T00:00:00"/>
    <x v="0"/>
    <x v="2"/>
    <s v="AB"/>
    <x v="1"/>
  </r>
  <r>
    <s v="Single Family"/>
    <n v="380000"/>
    <x v="0"/>
    <s v="NPPR"/>
    <d v="2017-01-27T00:00:00"/>
    <x v="0"/>
    <x v="6"/>
    <s v="AB"/>
    <x v="1"/>
  </r>
  <r>
    <s v="Single Family"/>
    <n v="380000"/>
    <x v="0"/>
    <s v="ABRIN"/>
    <d v="2017-02-27T00:00:00"/>
    <x v="0"/>
    <x v="0"/>
    <s v="AB"/>
    <x v="1"/>
  </r>
  <r>
    <s v="Condo"/>
    <n v="380000"/>
    <x v="0"/>
    <s v="NNREC"/>
    <d v="2017-02-28T00:00:00"/>
    <x v="0"/>
    <x v="0"/>
    <s v="AB"/>
    <x v="1"/>
  </r>
  <r>
    <s v="Condo"/>
    <n v="380000"/>
    <x v="0"/>
    <s v="NWRF2"/>
    <d v="2017-03-10T00:00:00"/>
    <x v="0"/>
    <x v="12"/>
    <s v="AB"/>
    <x v="1"/>
  </r>
  <r>
    <s v="Condo"/>
    <n v="380000"/>
    <x v="0"/>
    <s v="WOOD17"/>
    <d v="2017-02-15T00:00:00"/>
    <x v="0"/>
    <x v="1"/>
    <s v="AB"/>
    <x v="1"/>
  </r>
  <r>
    <s v="Single Family"/>
    <n v="380000"/>
    <x v="0"/>
    <s v="NPPR"/>
    <s v="01-Mar-17"/>
    <x v="0"/>
    <x v="6"/>
    <s v="AB"/>
    <x v="1"/>
  </r>
  <r>
    <s v="Condo"/>
    <n v="380213"/>
    <x v="0"/>
    <s v="TWC"/>
    <d v="2017-03-31T00:00:00"/>
    <x v="0"/>
    <x v="0"/>
    <s v="AB"/>
    <x v="1"/>
  </r>
  <r>
    <s v="Single Family"/>
    <n v="381000"/>
    <x v="0"/>
    <s v="TWC"/>
    <d v="2017-02-28T00:00:00"/>
    <x v="0"/>
    <x v="0"/>
    <s v="AB"/>
    <x v="1"/>
  </r>
  <r>
    <s v="Condo"/>
    <n v="381500"/>
    <x v="0"/>
    <s v="PREM06"/>
    <d v="2017-01-31T00:00:00"/>
    <x v="0"/>
    <x v="8"/>
    <s v="AB"/>
    <x v="1"/>
  </r>
  <r>
    <s v="Single Family"/>
    <n v="382000"/>
    <x v="0"/>
    <s v="ERESI"/>
    <d v="2017-01-12T00:00:00"/>
    <x v="0"/>
    <x v="0"/>
    <s v="AB"/>
    <x v="1"/>
  </r>
  <r>
    <s v="Condo"/>
    <n v="382500"/>
    <x v="0"/>
    <s v="NDRC"/>
    <d v="2017-01-15T00:00:00"/>
    <x v="0"/>
    <x v="0"/>
    <s v="AB"/>
    <x v="1"/>
  </r>
  <r>
    <s v="Single Family"/>
    <n v="382500"/>
    <x v="0"/>
    <s v="NPPR"/>
    <d v="2017-02-14T00:00:00"/>
    <x v="0"/>
    <x v="6"/>
    <s v="AB"/>
    <x v="1"/>
  </r>
  <r>
    <s v="Condo"/>
    <n v="383605"/>
    <x v="0"/>
    <s v="BSIBW"/>
    <d v="2017-01-31T00:00:00"/>
    <x v="0"/>
    <x v="0"/>
    <s v="AB"/>
    <x v="1"/>
  </r>
  <r>
    <s v="Single Family"/>
    <n v="383900"/>
    <x v="0"/>
    <s v="FRFC"/>
    <d v="2017-01-27T00:00:00"/>
    <x v="0"/>
    <x v="0"/>
    <s v="AB"/>
    <x v="1"/>
  </r>
  <r>
    <s v="Single Family"/>
    <n v="384000"/>
    <x v="0"/>
    <s v="NDRC"/>
    <d v="2017-03-17T00:00:00"/>
    <x v="0"/>
    <x v="0"/>
    <s v="AB"/>
    <x v="1"/>
  </r>
  <r>
    <s v="Single Family"/>
    <n v="384000"/>
    <x v="0"/>
    <s v="NLEN2"/>
    <s v="09-Feb-17"/>
    <x v="0"/>
    <x v="0"/>
    <s v="AB"/>
    <x v="1"/>
  </r>
  <r>
    <s v="Condo"/>
    <n v="384375"/>
    <x v="0"/>
    <s v="NBHHS"/>
    <s v="08-Mar-17"/>
    <x v="0"/>
    <x v="10"/>
    <s v="AB"/>
    <x v="1"/>
  </r>
  <r>
    <s v="Single Family"/>
    <n v="385000"/>
    <x v="0"/>
    <s v="NDRC"/>
    <s v="01-Feb-17"/>
    <x v="0"/>
    <x v="0"/>
    <s v="AB"/>
    <x v="1"/>
  </r>
  <r>
    <s v="Single Family"/>
    <n v="385000"/>
    <x v="0"/>
    <s v="RLTY"/>
    <d v="2017-01-13T00:00:00"/>
    <x v="0"/>
    <x v="0"/>
    <s v="AB"/>
    <x v="1"/>
  </r>
  <r>
    <s v="Single Family"/>
    <n v="385000"/>
    <x v="0"/>
    <s v="DVRE"/>
    <s v="01-Mar-17"/>
    <x v="0"/>
    <x v="0"/>
    <s v="AB"/>
    <x v="1"/>
  </r>
  <r>
    <s v="Single Family"/>
    <n v="385000"/>
    <x v="0"/>
    <s v="NMAF"/>
    <d v="2017-01-13T00:00:00"/>
    <x v="0"/>
    <x v="0"/>
    <s v="AB"/>
    <x v="1"/>
  </r>
  <r>
    <s v="Single Family"/>
    <n v="385000"/>
    <x v="0"/>
    <s v="PREP"/>
    <d v="2017-03-13T00:00:00"/>
    <x v="0"/>
    <x v="6"/>
    <s v="AB"/>
    <x v="1"/>
  </r>
  <r>
    <s v="Single Family"/>
    <n v="385000"/>
    <x v="0"/>
    <s v="NONS"/>
    <d v="2017-03-10T00:00:00"/>
    <x v="0"/>
    <x v="0"/>
    <s v="AB"/>
    <x v="1"/>
  </r>
  <r>
    <s v="Condo"/>
    <n v="385000"/>
    <x v="0"/>
    <s v="RLTY"/>
    <d v="2017-03-22T00:00:00"/>
    <x v="0"/>
    <x v="0"/>
    <s v="AB"/>
    <x v="1"/>
  </r>
  <r>
    <s v="Condo"/>
    <n v="385000"/>
    <x v="0"/>
    <s v="WOOD05"/>
    <d v="2017-02-23T00:00:00"/>
    <x v="0"/>
    <x v="1"/>
    <s v="AB"/>
    <x v="1"/>
  </r>
  <r>
    <s v="Single Family"/>
    <n v="385000"/>
    <x v="0"/>
    <s v="PREM01"/>
    <d v="2017-02-28T00:00:00"/>
    <x v="0"/>
    <x v="8"/>
    <s v="AB"/>
    <x v="1"/>
  </r>
  <r>
    <s v="Single Family"/>
    <n v="385000"/>
    <x v="0"/>
    <s v="NPPR"/>
    <d v="2017-03-24T00:00:00"/>
    <x v="0"/>
    <x v="6"/>
    <s v="AB"/>
    <x v="1"/>
  </r>
  <r>
    <s v="Single Family"/>
    <n v="385000"/>
    <x v="0"/>
    <s v="WOOD"/>
    <s v="06-Feb-17"/>
    <x v="0"/>
    <x v="1"/>
    <s v="AB"/>
    <x v="1"/>
  </r>
  <r>
    <s v="Single Family"/>
    <n v="385000"/>
    <x v="0"/>
    <s v="NRWT"/>
    <d v="2017-01-17T00:00:00"/>
    <x v="0"/>
    <x v="0"/>
    <s v="AB"/>
    <x v="1"/>
  </r>
  <r>
    <s v="Single Family"/>
    <n v="385000"/>
    <x v="0"/>
    <s v="SUNY"/>
    <s v="01-Mar-17"/>
    <x v="0"/>
    <x v="0"/>
    <s v="AB"/>
    <x v="1"/>
  </r>
  <r>
    <s v="Single Family"/>
    <n v="385000"/>
    <x v="0"/>
    <s v="NCREL"/>
    <d v="2017-03-31T00:00:00"/>
    <x v="0"/>
    <x v="0"/>
    <s v="AB"/>
    <x v="1"/>
  </r>
  <r>
    <s v="Single Family"/>
    <n v="385000"/>
    <x v="0"/>
    <s v="NPPR"/>
    <d v="2017-02-24T00:00:00"/>
    <x v="0"/>
    <x v="6"/>
    <s v="AB"/>
    <x v="1"/>
  </r>
  <r>
    <s v="Single Family"/>
    <n v="385000"/>
    <x v="0"/>
    <s v="NNBR"/>
    <d v="2017-02-27T00:00:00"/>
    <x v="0"/>
    <x v="0"/>
    <s v="AB"/>
    <x v="1"/>
  </r>
  <r>
    <s v="Single Family"/>
    <n v="386500"/>
    <x v="0"/>
    <s v="DNFR"/>
    <d v="2017-03-30T00:00:00"/>
    <x v="0"/>
    <x v="2"/>
    <s v="AB"/>
    <x v="1"/>
  </r>
  <r>
    <s v="Condo"/>
    <n v="386500"/>
    <x v="0"/>
    <s v="NGCI02"/>
    <d v="2017-03-10T00:00:00"/>
    <x v="0"/>
    <x v="13"/>
    <s v="AB"/>
    <x v="1"/>
  </r>
  <r>
    <s v="Condo"/>
    <n v="387000"/>
    <x v="0"/>
    <s v="BSPS"/>
    <d v="2017-03-30T00:00:00"/>
    <x v="0"/>
    <x v="0"/>
    <s v="AB"/>
    <x v="1"/>
  </r>
  <r>
    <s v="Condo"/>
    <n v="387000"/>
    <x v="0"/>
    <s v="SUNY02"/>
    <d v="2017-02-17T00:00:00"/>
    <x v="0"/>
    <x v="0"/>
    <s v="AB"/>
    <x v="1"/>
  </r>
  <r>
    <s v="Single Family"/>
    <n v="387500"/>
    <x v="0"/>
    <s v="DNFR"/>
    <s v="06-Mar-17"/>
    <x v="0"/>
    <x v="2"/>
    <s v="AB"/>
    <x v="1"/>
  </r>
  <r>
    <s v="Single Family"/>
    <n v="388000"/>
    <x v="0"/>
    <s v="WOOD17"/>
    <d v="2017-02-28T00:00:00"/>
    <x v="0"/>
    <x v="1"/>
    <s v="AB"/>
    <x v="1"/>
  </r>
  <r>
    <s v="Single Family"/>
    <n v="388000"/>
    <x v="0"/>
    <s v="CBRR02"/>
    <d v="2017-02-16T00:00:00"/>
    <x v="0"/>
    <x v="7"/>
    <s v="AB"/>
    <x v="1"/>
  </r>
  <r>
    <s v="Single Family"/>
    <n v="388000"/>
    <x v="0"/>
    <s v="BKWR"/>
    <d v="2017-03-20T00:00:00"/>
    <x v="0"/>
    <x v="5"/>
    <s v="AB"/>
    <x v="1"/>
  </r>
  <r>
    <s v="Single Family"/>
    <n v="389000"/>
    <x v="0"/>
    <s v="NHORT4"/>
    <d v="2017-03-24T00:00:00"/>
    <x v="0"/>
    <x v="0"/>
    <s v="AB"/>
    <x v="1"/>
  </r>
  <r>
    <s v="Condo"/>
    <n v="389500"/>
    <x v="0"/>
    <s v="NDRC"/>
    <d v="2017-02-13T00:00:00"/>
    <x v="0"/>
    <x v="0"/>
    <s v="AB"/>
    <x v="1"/>
  </r>
  <r>
    <s v="Single Family"/>
    <n v="389500"/>
    <x v="0"/>
    <s v="SUNY"/>
    <d v="2017-03-28T00:00:00"/>
    <x v="0"/>
    <x v="0"/>
    <s v="AB"/>
    <x v="1"/>
  </r>
  <r>
    <s v="Condo"/>
    <n v="390000"/>
    <x v="0"/>
    <s v="NFHR"/>
    <d v="2017-03-28T00:00:00"/>
    <x v="0"/>
    <x v="0"/>
    <s v="AB"/>
    <x v="1"/>
  </r>
  <r>
    <s v="Single Family"/>
    <n v="390000"/>
    <x v="0"/>
    <s v="DNFR"/>
    <s v="08-Mar-17"/>
    <x v="0"/>
    <x v="2"/>
    <s v="AB"/>
    <x v="1"/>
  </r>
  <r>
    <s v="Single Family"/>
    <n v="390000"/>
    <x v="0"/>
    <s v="RLTY"/>
    <d v="2017-01-18T00:00:00"/>
    <x v="0"/>
    <x v="0"/>
    <s v="AB"/>
    <x v="1"/>
  </r>
  <r>
    <s v="Single Family"/>
    <n v="390000"/>
    <x v="0"/>
    <s v="NDRC"/>
    <d v="2017-02-10T00:00:00"/>
    <x v="0"/>
    <x v="0"/>
    <s v="AB"/>
    <x v="1"/>
  </r>
  <r>
    <s v="Condo"/>
    <n v="390000"/>
    <x v="0"/>
    <s v="DNFR"/>
    <d v="2017-03-10T00:00:00"/>
    <x v="0"/>
    <x v="2"/>
    <s v="AB"/>
    <x v="1"/>
  </r>
  <r>
    <s v="Condo"/>
    <n v="390000"/>
    <x v="0"/>
    <s v="PREM12"/>
    <s v="09-Mar-17"/>
    <x v="0"/>
    <x v="8"/>
    <s v="AB"/>
    <x v="1"/>
  </r>
  <r>
    <s v="Single Family"/>
    <n v="390000"/>
    <x v="0"/>
    <s v="CGGTWY"/>
    <d v="2017-02-22T00:00:00"/>
    <x v="0"/>
    <x v="0"/>
    <s v="AB"/>
    <x v="1"/>
  </r>
  <r>
    <s v="Condo"/>
    <n v="390000"/>
    <x v="0"/>
    <s v="NAMVT"/>
    <d v="2017-01-17T00:00:00"/>
    <x v="0"/>
    <x v="3"/>
    <s v="AB"/>
    <x v="1"/>
  </r>
  <r>
    <s v="Single Family"/>
    <n v="390000"/>
    <x v="0"/>
    <s v="NMVP1"/>
    <s v="03-Feb-17"/>
    <x v="0"/>
    <x v="0"/>
    <s v="AB"/>
    <x v="1"/>
  </r>
  <r>
    <s v="Condo"/>
    <n v="390000"/>
    <x v="0"/>
    <s v="WOOD"/>
    <d v="2017-02-28T00:00:00"/>
    <x v="0"/>
    <x v="1"/>
    <s v="AB"/>
    <x v="1"/>
  </r>
  <r>
    <s v="Condo"/>
    <n v="390000"/>
    <x v="0"/>
    <s v="WOOD"/>
    <d v="2017-02-28T00:00:00"/>
    <x v="0"/>
    <x v="1"/>
    <s v="AB"/>
    <x v="1"/>
  </r>
  <r>
    <s v="Single Family"/>
    <n v="390000"/>
    <x v="0"/>
    <s v="DNFR"/>
    <s v="03-Feb-17"/>
    <x v="0"/>
    <x v="2"/>
    <s v="AB"/>
    <x v="1"/>
  </r>
  <r>
    <s v="Single Family"/>
    <n v="390000"/>
    <x v="0"/>
    <s v="DNFR"/>
    <s v="08-Mar-17"/>
    <x v="0"/>
    <x v="2"/>
    <s v="AB"/>
    <x v="1"/>
  </r>
  <r>
    <s v="Condo"/>
    <n v="390000"/>
    <x v="0"/>
    <s v="SUNY"/>
    <d v="2017-02-23T00:00:00"/>
    <x v="0"/>
    <x v="0"/>
    <s v="AB"/>
    <x v="1"/>
  </r>
  <r>
    <s v="Condo"/>
    <n v="390000"/>
    <x v="0"/>
    <s v="CBRR02"/>
    <d v="2017-03-17T00:00:00"/>
    <x v="0"/>
    <x v="7"/>
    <s v="AB"/>
    <x v="1"/>
  </r>
  <r>
    <s v="Single Family"/>
    <n v="390000"/>
    <x v="0"/>
    <s v="NSAC"/>
    <d v="2017-02-17T00:00:00"/>
    <x v="0"/>
    <x v="0"/>
    <s v="AB"/>
    <x v="1"/>
  </r>
  <r>
    <s v="Condo"/>
    <n v="391000"/>
    <x v="0"/>
    <s v="VPI"/>
    <s v="02-Feb-17"/>
    <x v="0"/>
    <x v="0"/>
    <s v="AB"/>
    <x v="1"/>
  </r>
  <r>
    <s v="Single Family"/>
    <n v="392500"/>
    <x v="0"/>
    <s v="BKWR"/>
    <s v="03-Mar-17"/>
    <x v="0"/>
    <x v="5"/>
    <s v="AB"/>
    <x v="1"/>
  </r>
  <r>
    <s v="Single Family"/>
    <n v="393320"/>
    <x v="0"/>
    <s v="BSIBW"/>
    <d v="2017-03-31T00:00:00"/>
    <x v="0"/>
    <x v="0"/>
    <s v="AB"/>
    <x v="1"/>
  </r>
  <r>
    <s v="Single Family"/>
    <n v="393500"/>
    <x v="0"/>
    <s v="BKSRI"/>
    <d v="2017-01-26T00:00:00"/>
    <x v="0"/>
    <x v="0"/>
    <s v="AB"/>
    <x v="1"/>
  </r>
  <r>
    <s v="Single Family"/>
    <n v="395000"/>
    <x v="0"/>
    <s v="NDRC"/>
    <d v="2017-01-11T00:00:00"/>
    <x v="0"/>
    <x v="0"/>
    <s v="AB"/>
    <x v="1"/>
  </r>
  <r>
    <s v="Single Family"/>
    <n v="395000"/>
    <x v="0"/>
    <s v="BKWR"/>
    <d v="2017-02-17T00:00:00"/>
    <x v="0"/>
    <x v="5"/>
    <s v="AB"/>
    <x v="1"/>
  </r>
  <r>
    <s v="Condo"/>
    <n v="395000"/>
    <x v="0"/>
    <s v="RLTY"/>
    <s v="02-Mar-17"/>
    <x v="0"/>
    <x v="0"/>
    <s v="AB"/>
    <x v="1"/>
  </r>
  <r>
    <s v="Single Family"/>
    <n v="395000"/>
    <x v="0"/>
    <s v="DNFR"/>
    <d v="2017-02-28T00:00:00"/>
    <x v="0"/>
    <x v="2"/>
    <s v="AB"/>
    <x v="1"/>
  </r>
  <r>
    <s v="Single Family"/>
    <n v="395000"/>
    <x v="0"/>
    <s v="NDRC"/>
    <s v="02-Feb-17"/>
    <x v="0"/>
    <x v="0"/>
    <s v="AB"/>
    <x v="1"/>
  </r>
  <r>
    <s v="Single Family"/>
    <n v="395000"/>
    <x v="0"/>
    <s v="NPPR"/>
    <d v="2017-01-13T00:00:00"/>
    <x v="0"/>
    <x v="6"/>
    <s v="AB"/>
    <x v="1"/>
  </r>
  <r>
    <s v="Single Family"/>
    <n v="395000"/>
    <x v="0"/>
    <s v="PREM07"/>
    <d v="2017-03-16T00:00:00"/>
    <x v="0"/>
    <x v="8"/>
    <s v="AB"/>
    <x v="1"/>
  </r>
  <r>
    <s v="Condo"/>
    <n v="395000"/>
    <x v="0"/>
    <s v="DNFR"/>
    <s v="07-Feb-17"/>
    <x v="0"/>
    <x v="2"/>
    <s v="AB"/>
    <x v="1"/>
  </r>
  <r>
    <s v="Condo"/>
    <n v="395000"/>
    <x v="0"/>
    <s v="VPI"/>
    <s v="01-Mar-17"/>
    <x v="0"/>
    <x v="0"/>
    <s v="AB"/>
    <x v="1"/>
  </r>
  <r>
    <s v="Single Family"/>
    <n v="395000"/>
    <x v="0"/>
    <s v="NAMVT"/>
    <d v="2017-03-24T00:00:00"/>
    <x v="0"/>
    <x v="3"/>
    <s v="AB"/>
    <x v="1"/>
  </r>
  <r>
    <s v="Condo"/>
    <n v="395500"/>
    <x v="0"/>
    <s v="WOOD"/>
    <d v="2017-01-18T00:00:00"/>
    <x v="0"/>
    <x v="1"/>
    <s v="AB"/>
    <x v="1"/>
  </r>
  <r>
    <s v="Condo"/>
    <n v="395500"/>
    <x v="0"/>
    <s v="PREM06"/>
    <d v="2017-03-31T00:00:00"/>
    <x v="0"/>
    <x v="8"/>
    <s v="AB"/>
    <x v="1"/>
  </r>
  <r>
    <s v="Single Family"/>
    <n v="397000"/>
    <x v="0"/>
    <s v="DNFR"/>
    <d v="2017-01-25T00:00:00"/>
    <x v="0"/>
    <x v="2"/>
    <s v="AB"/>
    <x v="1"/>
  </r>
  <r>
    <s v="Single Family"/>
    <n v="398500"/>
    <x v="0"/>
    <s v="CARE"/>
    <d v="2017-01-18T00:00:00"/>
    <x v="0"/>
    <x v="0"/>
    <s v="AB"/>
    <x v="1"/>
  </r>
  <r>
    <s v="Single Family"/>
    <n v="399000"/>
    <x v="0"/>
    <s v="NHORT4"/>
    <d v="2017-02-27T00:00:00"/>
    <x v="0"/>
    <x v="0"/>
    <s v="AB"/>
    <x v="1"/>
  </r>
  <r>
    <s v="Single Family"/>
    <n v="399900"/>
    <x v="0"/>
    <s v="DNFR"/>
    <d v="2017-02-27T00:00:00"/>
    <x v="0"/>
    <x v="2"/>
    <s v="AB"/>
    <x v="1"/>
  </r>
  <r>
    <s v="Single Family"/>
    <n v="399990"/>
    <x v="0"/>
    <s v="NAOR"/>
    <d v="2017-03-21T00:00:00"/>
    <x v="0"/>
    <x v="0"/>
    <s v="AB"/>
    <x v="1"/>
  </r>
  <r>
    <s v="Single Family"/>
    <n v="400000"/>
    <x v="0"/>
    <s v="NRDR03"/>
    <s v="02-Feb-17"/>
    <x v="0"/>
    <x v="0"/>
    <s v="AB"/>
    <x v="1"/>
  </r>
  <r>
    <s v="Single Family"/>
    <n v="400000"/>
    <x v="0"/>
    <s v="BEVBE"/>
    <d v="2017-01-31T00:00:00"/>
    <x v="0"/>
    <x v="0"/>
    <s v="AB"/>
    <x v="1"/>
  </r>
  <r>
    <s v="Single Family"/>
    <n v="400000"/>
    <x v="0"/>
    <s v="NDRC"/>
    <d v="2017-03-15T00:00:00"/>
    <x v="0"/>
    <x v="0"/>
    <s v="AB"/>
    <x v="1"/>
  </r>
  <r>
    <s v="Single Family"/>
    <n v="400000"/>
    <x v="0"/>
    <s v="CBRR02"/>
    <d v="2017-02-21T00:00:00"/>
    <x v="0"/>
    <x v="7"/>
    <s v="AB"/>
    <x v="1"/>
  </r>
  <r>
    <s v="Single Family"/>
    <n v="400000"/>
    <x v="0"/>
    <s v="JRWD03"/>
    <d v="2017-02-28T00:00:00"/>
    <x v="0"/>
    <x v="1"/>
    <s v="AB"/>
    <x v="1"/>
  </r>
  <r>
    <s v="Single Family"/>
    <n v="400000"/>
    <x v="0"/>
    <s v="HOR"/>
    <d v="2017-03-22T00:00:00"/>
    <x v="0"/>
    <x v="0"/>
    <s v="AB"/>
    <x v="1"/>
  </r>
  <r>
    <s v="Single Family"/>
    <n v="400000"/>
    <x v="0"/>
    <s v="BKWR"/>
    <d v="2017-01-23T00:00:00"/>
    <x v="0"/>
    <x v="5"/>
    <s v="AB"/>
    <x v="1"/>
  </r>
  <r>
    <s v="Single Family"/>
    <n v="400000"/>
    <x v="0"/>
    <s v="DNFR"/>
    <d v="2017-03-21T00:00:00"/>
    <x v="0"/>
    <x v="2"/>
    <s v="AB"/>
    <x v="1"/>
  </r>
  <r>
    <s v="Single Family"/>
    <n v="400000"/>
    <x v="0"/>
    <s v="NBHLR"/>
    <d v="2017-03-29T00:00:00"/>
    <x v="0"/>
    <x v="0"/>
    <s v="AB"/>
    <x v="1"/>
  </r>
  <r>
    <s v="Single Family"/>
    <n v="400000"/>
    <x v="0"/>
    <s v="WOOD17"/>
    <d v="2017-01-30T00:00:00"/>
    <x v="0"/>
    <x v="1"/>
    <s v="AB"/>
    <x v="1"/>
  </r>
  <r>
    <s v="Condo"/>
    <n v="400000"/>
    <x v="0"/>
    <s v="NPPR"/>
    <d v="2017-02-28T00:00:00"/>
    <x v="0"/>
    <x v="6"/>
    <s v="AB"/>
    <x v="1"/>
  </r>
  <r>
    <s v="Single Family"/>
    <n v="400000"/>
    <x v="0"/>
    <s v="NRSI"/>
    <s v="01-Mar-17"/>
    <x v="0"/>
    <x v="11"/>
    <s v="AB"/>
    <x v="1"/>
  </r>
  <r>
    <s v="Condo"/>
    <n v="400000"/>
    <x v="0"/>
    <s v="NAMVT"/>
    <s v="03-Mar-17"/>
    <x v="0"/>
    <x v="3"/>
    <s v="AB"/>
    <x v="1"/>
  </r>
  <r>
    <s v="Single Family"/>
    <n v="400000"/>
    <x v="0"/>
    <s v="NKWRN"/>
    <d v="2017-03-28T00:00:00"/>
    <x v="0"/>
    <x v="0"/>
    <s v="AB"/>
    <x v="1"/>
  </r>
  <r>
    <s v="Single Family"/>
    <n v="400000"/>
    <x v="0"/>
    <s v="WOOD"/>
    <d v="2017-03-17T00:00:00"/>
    <x v="0"/>
    <x v="1"/>
    <s v="AB"/>
    <x v="1"/>
  </r>
  <r>
    <s v="Single Family"/>
    <n v="401000"/>
    <x v="0"/>
    <s v="NBOCA"/>
    <s v="01-Mar-17"/>
    <x v="0"/>
    <x v="0"/>
    <s v="AB"/>
    <x v="1"/>
  </r>
  <r>
    <s v="Single Family"/>
    <n v="401250"/>
    <x v="0"/>
    <s v="DNFR"/>
    <d v="2017-02-23T00:00:00"/>
    <x v="0"/>
    <x v="2"/>
    <s v="AB"/>
    <x v="1"/>
  </r>
  <r>
    <s v="Single Family"/>
    <n v="402000"/>
    <x v="0"/>
    <s v="BKWR"/>
    <d v="2017-02-28T00:00:00"/>
    <x v="0"/>
    <x v="5"/>
    <s v="AB"/>
    <x v="1"/>
  </r>
  <r>
    <s v="Single Family"/>
    <n v="402500"/>
    <x v="0"/>
    <s v="BKWR"/>
    <d v="2017-01-31T00:00:00"/>
    <x v="0"/>
    <x v="5"/>
    <s v="AB"/>
    <x v="1"/>
  </r>
  <r>
    <s v="Single Family"/>
    <n v="402844"/>
    <x v="0"/>
    <s v="NBHLR"/>
    <d v="2017-02-21T00:00:00"/>
    <x v="0"/>
    <x v="0"/>
    <s v="AB"/>
    <x v="1"/>
  </r>
  <r>
    <s v="Single Family"/>
    <n v="403500"/>
    <x v="0"/>
    <s v="SOBA"/>
    <s v="03-Mar-17"/>
    <x v="0"/>
    <x v="0"/>
    <s v="AB"/>
    <x v="1"/>
  </r>
  <r>
    <s v="Condo"/>
    <n v="405000"/>
    <x v="0"/>
    <s v="WOOD05"/>
    <s v="03-Jan-17"/>
    <x v="0"/>
    <x v="1"/>
    <s v="AB"/>
    <x v="1"/>
  </r>
  <r>
    <s v="Single Family"/>
    <n v="405000"/>
    <x v="0"/>
    <s v="NDRC"/>
    <d v="2017-03-17T00:00:00"/>
    <x v="0"/>
    <x v="0"/>
    <s v="AB"/>
    <x v="1"/>
  </r>
  <r>
    <s v="Single Family"/>
    <n v="405000"/>
    <x v="0"/>
    <s v="NFHR2"/>
    <d v="2017-03-22T00:00:00"/>
    <x v="0"/>
    <x v="0"/>
    <s v="AB"/>
    <x v="1"/>
  </r>
  <r>
    <s v="Single Family"/>
    <n v="405000"/>
    <x v="0"/>
    <s v="DNFR"/>
    <d v="2017-02-28T00:00:00"/>
    <x v="0"/>
    <x v="2"/>
    <s v="AB"/>
    <x v="1"/>
  </r>
  <r>
    <s v="Single Family"/>
    <n v="405000"/>
    <x v="0"/>
    <s v="NFEE"/>
    <s v="01-Mar-17"/>
    <x v="0"/>
    <x v="0"/>
    <s v="AB"/>
    <x v="1"/>
  </r>
  <r>
    <s v="Single Family"/>
    <n v="405000"/>
    <x v="0"/>
    <s v="NPPR"/>
    <d v="2017-02-28T00:00:00"/>
    <x v="0"/>
    <x v="6"/>
    <s v="AB"/>
    <x v="1"/>
  </r>
  <r>
    <s v="Single Family"/>
    <n v="405000"/>
    <x v="0"/>
    <s v="SOBA"/>
    <s v="01-Feb-17"/>
    <x v="0"/>
    <x v="0"/>
    <s v="AB"/>
    <x v="1"/>
  </r>
  <r>
    <s v="Single Family"/>
    <n v="405000"/>
    <x v="0"/>
    <s v="CBRR03"/>
    <d v="2017-03-30T00:00:00"/>
    <x v="0"/>
    <x v="7"/>
    <s v="AB"/>
    <x v="1"/>
  </r>
  <r>
    <s v="Single Family"/>
    <n v="405000"/>
    <x v="0"/>
    <s v="WOOD05"/>
    <d v="2017-03-24T00:00:00"/>
    <x v="0"/>
    <x v="1"/>
    <s v="AB"/>
    <x v="1"/>
  </r>
  <r>
    <s v="Single Family"/>
    <n v="405000"/>
    <x v="0"/>
    <s v="NMVP1"/>
    <d v="2017-02-28T00:00:00"/>
    <x v="0"/>
    <x v="0"/>
    <s v="AB"/>
    <x v="1"/>
  </r>
  <r>
    <s v="Condo"/>
    <n v="405000"/>
    <x v="0"/>
    <s v="NBHHS2"/>
    <s v="09-Feb-17"/>
    <x v="0"/>
    <x v="10"/>
    <s v="AB"/>
    <x v="1"/>
  </r>
  <r>
    <s v="Single Family"/>
    <n v="406000"/>
    <x v="0"/>
    <s v="NDRC"/>
    <d v="2017-03-17T00:00:00"/>
    <x v="0"/>
    <x v="0"/>
    <s v="AB"/>
    <x v="1"/>
  </r>
  <r>
    <s v="Single Family"/>
    <n v="408000"/>
    <x v="0"/>
    <s v="NBHHS"/>
    <d v="2017-01-31T00:00:00"/>
    <x v="0"/>
    <x v="10"/>
    <s v="AB"/>
    <x v="1"/>
  </r>
  <r>
    <s v="Single Family"/>
    <n v="409000"/>
    <x v="0"/>
    <s v="NHUD"/>
    <d v="2017-02-27T00:00:00"/>
    <x v="0"/>
    <x v="0"/>
    <s v="AB"/>
    <x v="1"/>
  </r>
  <r>
    <s v="Condo"/>
    <n v="409000"/>
    <x v="0"/>
    <s v="PRUD30"/>
    <d v="2017-03-10T00:00:00"/>
    <x v="0"/>
    <x v="10"/>
    <s v="AB"/>
    <x v="1"/>
  </r>
  <r>
    <s v="Single Family"/>
    <n v="409000"/>
    <x v="0"/>
    <s v="NPPM"/>
    <d v="2017-02-15T00:00:00"/>
    <x v="0"/>
    <x v="0"/>
    <s v="AB"/>
    <x v="1"/>
  </r>
  <r>
    <s v="Condo"/>
    <n v="409000"/>
    <x v="0"/>
    <s v="NCREL"/>
    <d v="2017-03-21T00:00:00"/>
    <x v="0"/>
    <x v="0"/>
    <s v="AB"/>
    <x v="1"/>
  </r>
  <r>
    <s v="Condo"/>
    <n v="409767"/>
    <x v="0"/>
    <s v="TWC"/>
    <d v="2017-03-31T00:00:00"/>
    <x v="0"/>
    <x v="0"/>
    <s v="AB"/>
    <x v="1"/>
  </r>
  <r>
    <s v="Single Family"/>
    <n v="410000"/>
    <x v="0"/>
    <s v="JRWD03"/>
    <d v="2017-02-28T00:00:00"/>
    <x v="0"/>
    <x v="1"/>
    <s v="AB"/>
    <x v="1"/>
  </r>
  <r>
    <s v="Condo"/>
    <n v="410000"/>
    <x v="0"/>
    <s v="DNFR"/>
    <s v="07-Feb-17"/>
    <x v="0"/>
    <x v="2"/>
    <s v="AB"/>
    <x v="1"/>
  </r>
  <r>
    <s v="Single Family"/>
    <n v="410000"/>
    <x v="0"/>
    <s v="BRSRE2"/>
    <d v="2017-03-15T00:00:00"/>
    <x v="0"/>
    <x v="9"/>
    <s v="AB"/>
    <x v="1"/>
  </r>
  <r>
    <s v="Single Family"/>
    <n v="410000"/>
    <x v="0"/>
    <s v="FREM"/>
    <d v="2017-01-27T00:00:00"/>
    <x v="0"/>
    <x v="0"/>
    <s v="AB"/>
    <x v="1"/>
  </r>
  <r>
    <s v="Condo"/>
    <n v="410000"/>
    <x v="0"/>
    <s v="WOOD03"/>
    <d v="2017-01-31T00:00:00"/>
    <x v="0"/>
    <x v="1"/>
    <s v="AB"/>
    <x v="1"/>
  </r>
  <r>
    <s v="Single Family"/>
    <n v="410000"/>
    <x v="0"/>
    <s v="IPRI"/>
    <d v="2017-03-30T00:00:00"/>
    <x v="0"/>
    <x v="0"/>
    <s v="AB"/>
    <x v="1"/>
  </r>
  <r>
    <s v="Single Family"/>
    <n v="410000"/>
    <x v="0"/>
    <s v="NRSI"/>
    <s v="09-Jan-17"/>
    <x v="0"/>
    <x v="11"/>
    <s v="AB"/>
    <x v="1"/>
  </r>
  <r>
    <s v="Condo"/>
    <n v="410000"/>
    <x v="0"/>
    <s v="NPPR"/>
    <s v="03-Jan-17"/>
    <x v="0"/>
    <x v="6"/>
    <s v="AB"/>
    <x v="1"/>
  </r>
  <r>
    <s v="Condo"/>
    <n v="410000"/>
    <x v="0"/>
    <s v="NPPR"/>
    <s v="09-Jan-17"/>
    <x v="0"/>
    <x v="6"/>
    <s v="AB"/>
    <x v="1"/>
  </r>
  <r>
    <s v="Single Family"/>
    <n v="410000"/>
    <x v="0"/>
    <s v="CBRR02"/>
    <d v="2017-02-14T00:00:00"/>
    <x v="0"/>
    <x v="7"/>
    <s v="AB"/>
    <x v="1"/>
  </r>
  <r>
    <s v="Condo"/>
    <n v="410000"/>
    <x v="0"/>
    <s v="NPPR"/>
    <d v="2017-01-13T00:00:00"/>
    <x v="0"/>
    <x v="6"/>
    <s v="AB"/>
    <x v="1"/>
  </r>
  <r>
    <s v="Single Family"/>
    <n v="410000"/>
    <x v="0"/>
    <s v="WOOD17"/>
    <d v="2017-03-23T00:00:00"/>
    <x v="0"/>
    <x v="1"/>
    <s v="AB"/>
    <x v="1"/>
  </r>
  <r>
    <s v="Single Family"/>
    <n v="410000"/>
    <x v="0"/>
    <s v="NVWR"/>
    <d v="2017-03-30T00:00:00"/>
    <x v="0"/>
    <x v="4"/>
    <s v="AB"/>
    <x v="1"/>
  </r>
  <r>
    <s v="Single Family"/>
    <n v="412500"/>
    <x v="0"/>
    <s v="WOOD17"/>
    <d v="2017-03-30T00:00:00"/>
    <x v="0"/>
    <x v="1"/>
    <s v="AB"/>
    <x v="1"/>
  </r>
  <r>
    <s v="Condo"/>
    <n v="414366"/>
    <x v="0"/>
    <s v="TWC"/>
    <d v="2017-02-20T00:00:00"/>
    <x v="0"/>
    <x v="0"/>
    <s v="AB"/>
    <x v="1"/>
  </r>
  <r>
    <s v="Single Family"/>
    <n v="415000"/>
    <x v="0"/>
    <s v="BRSRE2"/>
    <d v="2017-03-24T00:00:00"/>
    <x v="0"/>
    <x v="9"/>
    <s v="AB"/>
    <x v="1"/>
  </r>
  <r>
    <s v="Single Family"/>
    <n v="415000"/>
    <x v="0"/>
    <s v="BSRU"/>
    <d v="2017-03-15T00:00:00"/>
    <x v="0"/>
    <x v="0"/>
    <s v="AB"/>
    <x v="1"/>
  </r>
  <r>
    <s v="Single Family"/>
    <n v="415000"/>
    <x v="0"/>
    <s v="FPRP"/>
    <d v="2017-02-15T00:00:00"/>
    <x v="0"/>
    <x v="0"/>
    <s v="AB"/>
    <x v="1"/>
  </r>
  <r>
    <s v="Single Family"/>
    <n v="415000"/>
    <x v="0"/>
    <s v="NDRC"/>
    <s v="07-Mar-17"/>
    <x v="0"/>
    <x v="0"/>
    <s v="AB"/>
    <x v="1"/>
  </r>
  <r>
    <s v="Single Family"/>
    <n v="415000"/>
    <x v="0"/>
    <s v="FKWN"/>
    <d v="2017-03-31T00:00:00"/>
    <x v="0"/>
    <x v="0"/>
    <s v="AB"/>
    <x v="1"/>
  </r>
  <r>
    <s v="Condo"/>
    <n v="415000"/>
    <x v="0"/>
    <s v="NSKW"/>
    <d v="2017-02-13T00:00:00"/>
    <x v="0"/>
    <x v="0"/>
    <s v="AB"/>
    <x v="1"/>
  </r>
  <r>
    <s v="Single Family"/>
    <n v="415000"/>
    <x v="0"/>
    <s v="PREM07"/>
    <s v="03-Mar-17"/>
    <x v="0"/>
    <x v="8"/>
    <s v="AB"/>
    <x v="1"/>
  </r>
  <r>
    <s v="Single Family"/>
    <n v="415000"/>
    <x v="0"/>
    <s v="NEVON"/>
    <d v="2017-02-28T00:00:00"/>
    <x v="0"/>
    <x v="0"/>
    <s v="AB"/>
    <x v="1"/>
  </r>
  <r>
    <s v="Single Family"/>
    <n v="415000"/>
    <x v="0"/>
    <s v="WOOD17"/>
    <d v="2017-03-27T00:00:00"/>
    <x v="0"/>
    <x v="1"/>
    <s v="AB"/>
    <x v="1"/>
  </r>
  <r>
    <s v="Condo"/>
    <n v="415000"/>
    <x v="0"/>
    <s v="NBHHS2"/>
    <d v="2017-01-31T00:00:00"/>
    <x v="0"/>
    <x v="10"/>
    <s v="AB"/>
    <x v="1"/>
  </r>
  <r>
    <s v="Single Family"/>
    <n v="415000"/>
    <x v="0"/>
    <s v="CBRR02"/>
    <d v="2017-03-29T00:00:00"/>
    <x v="0"/>
    <x v="7"/>
    <s v="AB"/>
    <x v="1"/>
  </r>
  <r>
    <s v="Single Family"/>
    <n v="416500"/>
    <x v="0"/>
    <s v="FREXE"/>
    <d v="2017-01-27T00:00:00"/>
    <x v="0"/>
    <x v="0"/>
    <s v="AB"/>
    <x v="1"/>
  </r>
  <r>
    <s v="Single Family"/>
    <n v="416500"/>
    <x v="0"/>
    <s v="NMCQ"/>
    <d v="2017-02-28T00:00:00"/>
    <x v="0"/>
    <x v="0"/>
    <s v="AB"/>
    <x v="1"/>
  </r>
  <r>
    <s v="Condo"/>
    <n v="417000"/>
    <x v="0"/>
    <s v="WOOD05"/>
    <d v="2017-02-28T00:00:00"/>
    <x v="0"/>
    <x v="1"/>
    <s v="AB"/>
    <x v="1"/>
  </r>
  <r>
    <s v="Condo"/>
    <n v="417500"/>
    <x v="0"/>
    <s v="PREM02"/>
    <s v="06-Mar-17"/>
    <x v="0"/>
    <x v="8"/>
    <s v="AB"/>
    <x v="1"/>
  </r>
  <r>
    <s v="Single Family"/>
    <n v="417500"/>
    <x v="0"/>
    <s v="NHORT4"/>
    <d v="2017-01-30T00:00:00"/>
    <x v="0"/>
    <x v="0"/>
    <s v="AB"/>
    <x v="1"/>
  </r>
  <r>
    <s v="Condo"/>
    <n v="418750"/>
    <x v="0"/>
    <s v="NPPR"/>
    <d v="2017-03-16T00:00:00"/>
    <x v="0"/>
    <x v="6"/>
    <s v="AB"/>
    <x v="1"/>
  </r>
  <r>
    <s v="Condo"/>
    <n v="419000"/>
    <x v="0"/>
    <s v="GULB"/>
    <d v="2017-01-30T00:00:00"/>
    <x v="0"/>
    <x v="0"/>
    <s v="AB"/>
    <x v="1"/>
  </r>
  <r>
    <s v="Single Family"/>
    <n v="419500"/>
    <x v="0"/>
    <s v="FREM"/>
    <s v="09-Mar-17"/>
    <x v="0"/>
    <x v="0"/>
    <s v="AB"/>
    <x v="1"/>
  </r>
  <r>
    <s v="Single Family"/>
    <n v="419900"/>
    <x v="0"/>
    <s v="WOOD"/>
    <d v="2017-03-13T00:00:00"/>
    <x v="0"/>
    <x v="1"/>
    <s v="AB"/>
    <x v="1"/>
  </r>
  <r>
    <s v="Single Family"/>
    <n v="419900"/>
    <x v="0"/>
    <s v="CBRR03"/>
    <d v="2017-03-31T00:00:00"/>
    <x v="0"/>
    <x v="7"/>
    <s v="AB"/>
    <x v="1"/>
  </r>
  <r>
    <s v="Single Family"/>
    <n v="419935"/>
    <x v="0"/>
    <s v="BSIBW"/>
    <s v="09-Mar-17"/>
    <x v="0"/>
    <x v="0"/>
    <s v="AB"/>
    <x v="1"/>
  </r>
  <r>
    <s v="Single Family"/>
    <n v="420000"/>
    <x v="0"/>
    <s v="NBHHS2"/>
    <d v="2017-03-30T00:00:00"/>
    <x v="0"/>
    <x v="10"/>
    <s v="AB"/>
    <x v="1"/>
  </r>
  <r>
    <s v="Single Family"/>
    <n v="420000"/>
    <x v="0"/>
    <s v="BRSRE2"/>
    <d v="2017-01-13T00:00:00"/>
    <x v="0"/>
    <x v="9"/>
    <s v="AB"/>
    <x v="1"/>
  </r>
  <r>
    <s v="Single Family"/>
    <n v="420000"/>
    <x v="0"/>
    <s v="PREP"/>
    <s v="06-Jan-17"/>
    <x v="0"/>
    <x v="6"/>
    <s v="AB"/>
    <x v="1"/>
  </r>
  <r>
    <s v="Single Family"/>
    <n v="420000"/>
    <x v="0"/>
    <s v="BKWR"/>
    <d v="2017-03-23T00:00:00"/>
    <x v="0"/>
    <x v="5"/>
    <s v="AB"/>
    <x v="1"/>
  </r>
  <r>
    <s v="Condo"/>
    <n v="420000"/>
    <x v="0"/>
    <s v="BDOWN2"/>
    <d v="2017-03-31T00:00:00"/>
    <x v="0"/>
    <x v="2"/>
    <s v="AB"/>
    <x v="1"/>
  </r>
  <r>
    <s v="Single Family"/>
    <n v="420000"/>
    <x v="0"/>
    <s v="DNFR"/>
    <s v="03-Feb-17"/>
    <x v="0"/>
    <x v="2"/>
    <s v="AB"/>
    <x v="1"/>
  </r>
  <r>
    <s v="Condo"/>
    <n v="420000"/>
    <x v="0"/>
    <s v="NBHHS4"/>
    <d v="2017-01-13T00:00:00"/>
    <x v="0"/>
    <x v="10"/>
    <s v="AB"/>
    <x v="1"/>
  </r>
  <r>
    <s v="Condo"/>
    <n v="420000"/>
    <x v="0"/>
    <s v="NRSRE2"/>
    <d v="2017-01-31T00:00:00"/>
    <x v="0"/>
    <x v="9"/>
    <s v="AB"/>
    <x v="1"/>
  </r>
  <r>
    <s v="Single Family"/>
    <n v="420000"/>
    <x v="0"/>
    <s v="DNFR"/>
    <s v="05-Jan-17"/>
    <x v="0"/>
    <x v="2"/>
    <s v="AB"/>
    <x v="1"/>
  </r>
  <r>
    <s v="Single Family"/>
    <n v="420000"/>
    <x v="0"/>
    <s v="NRSRE6"/>
    <d v="2017-01-19T00:00:00"/>
    <x v="0"/>
    <x v="9"/>
    <s v="AB"/>
    <x v="1"/>
  </r>
  <r>
    <s v="Single Family"/>
    <n v="420000"/>
    <x v="0"/>
    <s v="DNFR"/>
    <d v="2017-01-12T00:00:00"/>
    <x v="0"/>
    <x v="2"/>
    <s v="AB"/>
    <x v="1"/>
  </r>
  <r>
    <s v="Condo"/>
    <n v="420900"/>
    <x v="0"/>
    <s v="NGPN"/>
    <d v="2017-01-26T00:00:00"/>
    <x v="0"/>
    <x v="0"/>
    <s v="AB"/>
    <x v="1"/>
  </r>
  <r>
    <s v="Single Family"/>
    <n v="421000"/>
    <x v="0"/>
    <s v="NPPR"/>
    <d v="2017-03-31T00:00:00"/>
    <x v="0"/>
    <x v="6"/>
    <s v="AB"/>
    <x v="1"/>
  </r>
  <r>
    <s v="Single Family"/>
    <n v="421000"/>
    <x v="0"/>
    <s v="NNCMR"/>
    <d v="2017-02-14T00:00:00"/>
    <x v="0"/>
    <x v="0"/>
    <s v="AB"/>
    <x v="1"/>
  </r>
  <r>
    <s v="Single Family"/>
    <n v="421260"/>
    <x v="0"/>
    <s v="NHORT4"/>
    <d v="2017-03-17T00:00:00"/>
    <x v="0"/>
    <x v="0"/>
    <s v="AB"/>
    <x v="1"/>
  </r>
  <r>
    <s v="Single Family"/>
    <n v="421500"/>
    <x v="0"/>
    <s v="CODI"/>
    <d v="2017-03-28T00:00:00"/>
    <x v="0"/>
    <x v="0"/>
    <s v="AB"/>
    <x v="1"/>
  </r>
  <r>
    <s v="Single Family"/>
    <n v="422000"/>
    <x v="0"/>
    <s v="WOOD17"/>
    <d v="2017-02-27T00:00:00"/>
    <x v="0"/>
    <x v="1"/>
    <s v="AB"/>
    <x v="1"/>
  </r>
  <r>
    <s v="Single Family"/>
    <n v="422500"/>
    <x v="0"/>
    <s v="PLAT"/>
    <d v="2017-02-16T00:00:00"/>
    <x v="0"/>
    <x v="0"/>
    <s v="AB"/>
    <x v="1"/>
  </r>
  <r>
    <s v="Single Family"/>
    <n v="422500"/>
    <x v="0"/>
    <s v="DNFR"/>
    <d v="2017-03-24T00:00:00"/>
    <x v="0"/>
    <x v="2"/>
    <s v="AB"/>
    <x v="1"/>
  </r>
  <r>
    <s v="Condo"/>
    <n v="423000"/>
    <x v="0"/>
    <s v="WOOD17"/>
    <d v="2017-01-19T00:00:00"/>
    <x v="0"/>
    <x v="1"/>
    <s v="AB"/>
    <x v="1"/>
  </r>
  <r>
    <s v="Condo"/>
    <n v="423000"/>
    <x v="0"/>
    <s v="DNFR"/>
    <d v="2017-03-30T00:00:00"/>
    <x v="0"/>
    <x v="2"/>
    <s v="AB"/>
    <x v="1"/>
  </r>
  <r>
    <s v="Single Family"/>
    <n v="424000"/>
    <x v="0"/>
    <s v="NNREC"/>
    <d v="2017-03-29T00:00:00"/>
    <x v="0"/>
    <x v="0"/>
    <s v="AB"/>
    <x v="1"/>
  </r>
  <r>
    <s v="Condo"/>
    <n v="424290"/>
    <x v="0"/>
    <s v="WOOD"/>
    <d v="2017-02-14T00:00:00"/>
    <x v="0"/>
    <x v="1"/>
    <s v="AB"/>
    <x v="1"/>
  </r>
  <r>
    <s v="Condo"/>
    <n v="424500"/>
    <x v="0"/>
    <s v="PREM02"/>
    <d v="2017-03-28T00:00:00"/>
    <x v="0"/>
    <x v="8"/>
    <s v="AB"/>
    <x v="1"/>
  </r>
  <r>
    <s v="Condo"/>
    <n v="425000"/>
    <x v="0"/>
    <s v="JRWD03"/>
    <d v="2017-02-24T00:00:00"/>
    <x v="0"/>
    <x v="1"/>
    <s v="AB"/>
    <x v="1"/>
  </r>
  <r>
    <s v="Single Family"/>
    <n v="425000"/>
    <x v="0"/>
    <s v="RLTY"/>
    <d v="2017-03-31T00:00:00"/>
    <x v="0"/>
    <x v="0"/>
    <s v="AB"/>
    <x v="1"/>
  </r>
  <r>
    <s v="Single Family"/>
    <n v="425000"/>
    <x v="0"/>
    <s v="NPPR"/>
    <d v="2017-03-17T00:00:00"/>
    <x v="0"/>
    <x v="6"/>
    <s v="AB"/>
    <x v="1"/>
  </r>
  <r>
    <s v="Single Family"/>
    <n v="425000"/>
    <x v="0"/>
    <s v="PREM06"/>
    <d v="2017-02-20T00:00:00"/>
    <x v="0"/>
    <x v="8"/>
    <s v="AB"/>
    <x v="1"/>
  </r>
  <r>
    <s v="Single Family"/>
    <n v="425000"/>
    <x v="0"/>
    <s v="DNFR"/>
    <d v="2017-01-30T00:00:00"/>
    <x v="0"/>
    <x v="2"/>
    <s v="AB"/>
    <x v="1"/>
  </r>
  <r>
    <s v="Condo"/>
    <n v="425000"/>
    <x v="0"/>
    <s v="DNFR"/>
    <d v="2017-01-12T00:00:00"/>
    <x v="0"/>
    <x v="2"/>
    <s v="AB"/>
    <x v="1"/>
  </r>
  <r>
    <s v="Condo"/>
    <n v="425000"/>
    <x v="0"/>
    <s v="WRGI"/>
    <d v="2017-03-15T00:00:00"/>
    <x v="0"/>
    <x v="0"/>
    <s v="AB"/>
    <x v="1"/>
  </r>
  <r>
    <s v="Condo"/>
    <n v="425000"/>
    <x v="0"/>
    <s v="DNFR"/>
    <d v="2017-01-26T00:00:00"/>
    <x v="0"/>
    <x v="2"/>
    <s v="AB"/>
    <x v="1"/>
  </r>
  <r>
    <s v="Condo"/>
    <n v="425000"/>
    <x v="0"/>
    <s v="NWSR"/>
    <d v="2017-02-27T00:00:00"/>
    <x v="0"/>
    <x v="0"/>
    <s v="AB"/>
    <x v="1"/>
  </r>
  <r>
    <s v="Single Family"/>
    <n v="425000"/>
    <x v="0"/>
    <s v="CBRR02"/>
    <s v="02-Mar-17"/>
    <x v="0"/>
    <x v="7"/>
    <s v="AB"/>
    <x v="1"/>
  </r>
  <r>
    <s v="Single Family"/>
    <n v="425892"/>
    <x v="0"/>
    <s v="BNEAL"/>
    <d v="2017-03-31T00:00:00"/>
    <x v="0"/>
    <x v="0"/>
    <s v="AB"/>
    <x v="1"/>
  </r>
  <r>
    <s v="Single Family"/>
    <n v="426139"/>
    <x v="0"/>
    <s v="CBRR02"/>
    <d v="2017-02-27T00:00:00"/>
    <x v="0"/>
    <x v="7"/>
    <s v="AB"/>
    <x v="1"/>
  </r>
  <r>
    <s v="Single Family"/>
    <n v="427500"/>
    <x v="0"/>
    <s v="NRIES"/>
    <d v="2017-01-26T00:00:00"/>
    <x v="0"/>
    <x v="0"/>
    <s v="AB"/>
    <x v="1"/>
  </r>
  <r>
    <s v="Single Family"/>
    <n v="428000"/>
    <x v="0"/>
    <s v="NBHHS2"/>
    <d v="2017-03-31T00:00:00"/>
    <x v="0"/>
    <x v="10"/>
    <s v="AB"/>
    <x v="1"/>
  </r>
  <r>
    <s v="Single Family"/>
    <n v="428000"/>
    <x v="0"/>
    <s v="NWRG"/>
    <d v="2017-01-23T00:00:00"/>
    <x v="0"/>
    <x v="0"/>
    <s v="AB"/>
    <x v="1"/>
  </r>
  <r>
    <s v="Condo"/>
    <n v="429000"/>
    <x v="0"/>
    <s v="CBRR02"/>
    <d v="2017-02-14T00:00:00"/>
    <x v="0"/>
    <x v="7"/>
    <s v="AB"/>
    <x v="1"/>
  </r>
  <r>
    <s v="Single Family"/>
    <n v="429120"/>
    <x v="0"/>
    <s v="NHORT4"/>
    <d v="2017-03-15T00:00:00"/>
    <x v="0"/>
    <x v="0"/>
    <s v="AB"/>
    <x v="1"/>
  </r>
  <r>
    <s v="Single Family"/>
    <n v="429900"/>
    <x v="0"/>
    <s v="NFHR"/>
    <d v="2017-03-10T00:00:00"/>
    <x v="0"/>
    <x v="0"/>
    <s v="AB"/>
    <x v="1"/>
  </r>
  <r>
    <s v="Single Family"/>
    <n v="430000"/>
    <x v="0"/>
    <s v="BKWR"/>
    <d v="2017-03-21T00:00:00"/>
    <x v="0"/>
    <x v="5"/>
    <s v="AB"/>
    <x v="1"/>
  </r>
  <r>
    <s v="Single Family"/>
    <n v="430000"/>
    <x v="0"/>
    <s v="WOOD17"/>
    <s v="03-Jan-17"/>
    <x v="0"/>
    <x v="1"/>
    <s v="AB"/>
    <x v="1"/>
  </r>
  <r>
    <s v="Single Family"/>
    <n v="430000"/>
    <x v="0"/>
    <s v="NPPR"/>
    <d v="2017-03-27T00:00:00"/>
    <x v="0"/>
    <x v="6"/>
    <s v="AB"/>
    <x v="1"/>
  </r>
  <r>
    <s v="Single Family"/>
    <n v="430000"/>
    <x v="0"/>
    <s v="RLTY"/>
    <s v="01-Mar-17"/>
    <x v="0"/>
    <x v="0"/>
    <s v="AB"/>
    <x v="1"/>
  </r>
  <r>
    <s v="Single Family"/>
    <n v="430000"/>
    <x v="0"/>
    <s v="DNFR"/>
    <d v="2017-02-15T00:00:00"/>
    <x v="0"/>
    <x v="2"/>
    <s v="AB"/>
    <x v="1"/>
  </r>
  <r>
    <s v="Single Family"/>
    <n v="430000"/>
    <x v="0"/>
    <s v="PREM01"/>
    <d v="2017-01-30T00:00:00"/>
    <x v="0"/>
    <x v="8"/>
    <s v="AB"/>
    <x v="1"/>
  </r>
  <r>
    <s v="Single Family"/>
    <n v="430000"/>
    <x v="0"/>
    <s v="PREM12"/>
    <d v="2017-02-27T00:00:00"/>
    <x v="0"/>
    <x v="8"/>
    <s v="AB"/>
    <x v="1"/>
  </r>
  <r>
    <s v="Single Family"/>
    <n v="430000"/>
    <x v="0"/>
    <s v="DNFR"/>
    <d v="2017-03-30T00:00:00"/>
    <x v="0"/>
    <x v="2"/>
    <s v="AB"/>
    <x v="1"/>
  </r>
  <r>
    <s v="Single Family"/>
    <n v="430000"/>
    <x v="0"/>
    <s v="PREM12"/>
    <d v="2017-03-17T00:00:00"/>
    <x v="0"/>
    <x v="8"/>
    <s v="AB"/>
    <x v="1"/>
  </r>
  <r>
    <s v="Single Family"/>
    <n v="430000"/>
    <x v="0"/>
    <s v="CBRR02"/>
    <d v="2017-01-11T00:00:00"/>
    <x v="0"/>
    <x v="7"/>
    <s v="AB"/>
    <x v="1"/>
  </r>
  <r>
    <s v="Single Family"/>
    <n v="430000"/>
    <x v="0"/>
    <s v="NRLNA"/>
    <s v="06-Feb-17"/>
    <x v="0"/>
    <x v="0"/>
    <s v="AB"/>
    <x v="1"/>
  </r>
  <r>
    <s v="Condo"/>
    <n v="430000"/>
    <x v="0"/>
    <s v="WOOD05"/>
    <d v="2017-03-22T00:00:00"/>
    <x v="0"/>
    <x v="1"/>
    <s v="AB"/>
    <x v="1"/>
  </r>
  <r>
    <s v="Condo"/>
    <n v="430000"/>
    <x v="0"/>
    <s v="PREM03"/>
    <d v="2017-03-29T00:00:00"/>
    <x v="0"/>
    <x v="8"/>
    <s v="AB"/>
    <x v="1"/>
  </r>
  <r>
    <s v="Single Family"/>
    <n v="430000"/>
    <x v="0"/>
    <s v="WOOD"/>
    <d v="2017-02-17T00:00:00"/>
    <x v="0"/>
    <x v="1"/>
    <s v="AB"/>
    <x v="1"/>
  </r>
  <r>
    <s v="Condo"/>
    <n v="430170"/>
    <x v="0"/>
    <s v="LERE"/>
    <d v="2017-03-28T00:00:00"/>
    <x v="0"/>
    <x v="0"/>
    <s v="AB"/>
    <x v="1"/>
  </r>
  <r>
    <s v="Single Family"/>
    <n v="431884"/>
    <x v="0"/>
    <s v="RHSSI"/>
    <s v="01-Mar-17"/>
    <x v="0"/>
    <x v="0"/>
    <s v="AB"/>
    <x v="1"/>
  </r>
  <r>
    <s v="Condo"/>
    <n v="432000"/>
    <x v="0"/>
    <s v="DNFR"/>
    <d v="2017-03-15T00:00:00"/>
    <x v="0"/>
    <x v="2"/>
    <s v="AB"/>
    <x v="1"/>
  </r>
  <r>
    <s v="Single Family"/>
    <n v="433000"/>
    <x v="0"/>
    <s v="NKEAT"/>
    <d v="2017-02-28T00:00:00"/>
    <x v="0"/>
    <x v="0"/>
    <s v="AB"/>
    <x v="1"/>
  </r>
  <r>
    <s v="Single Family"/>
    <n v="434000"/>
    <x v="0"/>
    <s v="FSSPN"/>
    <s v="03-Mar-17"/>
    <x v="0"/>
    <x v="0"/>
    <s v="AB"/>
    <x v="1"/>
  </r>
  <r>
    <s v="Single Family"/>
    <n v="434000"/>
    <x v="0"/>
    <s v="WOOD"/>
    <d v="2017-02-17T00:00:00"/>
    <x v="0"/>
    <x v="1"/>
    <s v="AB"/>
    <x v="1"/>
  </r>
  <r>
    <s v="Single Family"/>
    <n v="434900"/>
    <x v="0"/>
    <s v="GULB"/>
    <d v="2017-01-27T00:00:00"/>
    <x v="0"/>
    <x v="0"/>
    <s v="AB"/>
    <x v="1"/>
  </r>
  <r>
    <s v="Single Family"/>
    <n v="435000"/>
    <x v="0"/>
    <s v="WOOD"/>
    <s v="08-Mar-17"/>
    <x v="0"/>
    <x v="1"/>
    <s v="AB"/>
    <x v="1"/>
  </r>
  <r>
    <s v="Condo"/>
    <n v="435000"/>
    <x v="0"/>
    <s v="BPREM07"/>
    <d v="2017-02-22T00:00:00"/>
    <x v="0"/>
    <x v="8"/>
    <s v="AB"/>
    <x v="1"/>
  </r>
  <r>
    <s v="Single Family"/>
    <n v="435000"/>
    <x v="0"/>
    <s v="FROS2"/>
    <d v="2017-03-31T00:00:00"/>
    <x v="0"/>
    <x v="0"/>
    <s v="AB"/>
    <x v="1"/>
  </r>
  <r>
    <s v="Single Family"/>
    <n v="435000"/>
    <x v="0"/>
    <s v="NINPP"/>
    <d v="2017-02-23T00:00:00"/>
    <x v="0"/>
    <x v="0"/>
    <s v="AB"/>
    <x v="1"/>
  </r>
  <r>
    <s v="Single Family"/>
    <n v="435000"/>
    <x v="0"/>
    <s v="NSKW"/>
    <d v="2017-02-10T00:00:00"/>
    <x v="0"/>
    <x v="0"/>
    <s v="AB"/>
    <x v="1"/>
  </r>
  <r>
    <s v="Single Family"/>
    <n v="435000"/>
    <x v="0"/>
    <s v="NWRG"/>
    <d v="2017-02-28T00:00:00"/>
    <x v="0"/>
    <x v="0"/>
    <s v="AB"/>
    <x v="1"/>
  </r>
  <r>
    <s v="Condo"/>
    <n v="435000"/>
    <x v="0"/>
    <s v="CBRR11"/>
    <s v="03-Jan-17"/>
    <x v="0"/>
    <x v="7"/>
    <s v="AB"/>
    <x v="1"/>
  </r>
  <r>
    <s v="Single Family"/>
    <n v="435000"/>
    <x v="0"/>
    <s v="NMVP1"/>
    <d v="2017-03-27T00:00:00"/>
    <x v="0"/>
    <x v="0"/>
    <s v="AB"/>
    <x v="1"/>
  </r>
  <r>
    <s v="Single Family"/>
    <n v="435000"/>
    <x v="0"/>
    <s v="PREM12"/>
    <s v="03-Jan-17"/>
    <x v="0"/>
    <x v="8"/>
    <s v="AB"/>
    <x v="1"/>
  </r>
  <r>
    <s v="Condo"/>
    <n v="435000"/>
    <x v="0"/>
    <s v="WOOD05"/>
    <d v="2017-03-16T00:00:00"/>
    <x v="0"/>
    <x v="1"/>
    <s v="AB"/>
    <x v="1"/>
  </r>
  <r>
    <s v="Condo"/>
    <n v="435000"/>
    <x v="0"/>
    <s v="NSTO"/>
    <d v="2017-03-10T00:00:00"/>
    <x v="0"/>
    <x v="0"/>
    <s v="AB"/>
    <x v="1"/>
  </r>
  <r>
    <s v="Single Family"/>
    <n v="435000"/>
    <x v="0"/>
    <s v="NMCQ"/>
    <d v="2017-01-18T00:00:00"/>
    <x v="0"/>
    <x v="0"/>
    <s v="AB"/>
    <x v="1"/>
  </r>
  <r>
    <s v="Single Family"/>
    <n v="435000"/>
    <x v="0"/>
    <s v="DNFR"/>
    <s v="03-Feb-17"/>
    <x v="0"/>
    <x v="2"/>
    <s v="AB"/>
    <x v="1"/>
  </r>
  <r>
    <s v="Condo"/>
    <n v="435000"/>
    <x v="0"/>
    <s v="WOOD05"/>
    <d v="2017-02-13T00:00:00"/>
    <x v="0"/>
    <x v="1"/>
    <s v="AB"/>
    <x v="1"/>
  </r>
  <r>
    <s v="Condo"/>
    <n v="435000"/>
    <x v="0"/>
    <s v="NPPR"/>
    <d v="2017-03-16T00:00:00"/>
    <x v="0"/>
    <x v="6"/>
    <s v="AB"/>
    <x v="1"/>
  </r>
  <r>
    <s v="Single Family"/>
    <n v="437000"/>
    <x v="0"/>
    <s v="NBHHS2"/>
    <d v="2017-01-11T00:00:00"/>
    <x v="0"/>
    <x v="10"/>
    <s v="AB"/>
    <x v="1"/>
  </r>
  <r>
    <s v="Condo"/>
    <n v="437500"/>
    <x v="0"/>
    <s v="FKWFMI2"/>
    <s v="01-Feb-17"/>
    <x v="0"/>
    <x v="0"/>
    <s v="AB"/>
    <x v="1"/>
  </r>
  <r>
    <s v="Single Family"/>
    <n v="437500"/>
    <x v="0"/>
    <s v="WOOD05"/>
    <s v="01-Mar-17"/>
    <x v="0"/>
    <x v="1"/>
    <s v="AB"/>
    <x v="1"/>
  </r>
  <r>
    <s v="Single Family"/>
    <n v="438000"/>
    <x v="0"/>
    <s v="FKWG"/>
    <d v="2017-03-31T00:00:00"/>
    <x v="0"/>
    <x v="0"/>
    <s v="AB"/>
    <x v="1"/>
  </r>
  <r>
    <s v="Condo"/>
    <n v="438900"/>
    <x v="0"/>
    <s v="NPPR"/>
    <d v="2017-01-17T00:00:00"/>
    <x v="0"/>
    <x v="6"/>
    <s v="AB"/>
    <x v="1"/>
  </r>
  <r>
    <s v="Single Family"/>
    <n v="439000"/>
    <x v="0"/>
    <s v="NFHR2"/>
    <d v="2017-02-15T00:00:00"/>
    <x v="0"/>
    <x v="0"/>
    <s v="AB"/>
    <x v="1"/>
  </r>
  <r>
    <s v="Single Family"/>
    <n v="440000"/>
    <x v="0"/>
    <s v="DNFR"/>
    <d v="2017-02-28T00:00:00"/>
    <x v="0"/>
    <x v="2"/>
    <s v="AB"/>
    <x v="1"/>
  </r>
  <r>
    <s v="Single Family"/>
    <n v="440000"/>
    <x v="0"/>
    <s v="RREI"/>
    <d v="2017-03-22T00:00:00"/>
    <x v="0"/>
    <x v="0"/>
    <s v="AB"/>
    <x v="1"/>
  </r>
  <r>
    <s v="Single Family"/>
    <n v="440000"/>
    <x v="0"/>
    <s v="BDOWN2"/>
    <d v="2017-03-10T00:00:00"/>
    <x v="0"/>
    <x v="2"/>
    <s v="AB"/>
    <x v="1"/>
  </r>
  <r>
    <s v="Single Family"/>
    <n v="440000"/>
    <x v="0"/>
    <s v="RLTY"/>
    <s v="07-Feb-17"/>
    <x v="0"/>
    <x v="0"/>
    <s v="AB"/>
    <x v="1"/>
  </r>
  <r>
    <s v="Single Family"/>
    <n v="440000"/>
    <x v="0"/>
    <s v="BKWR"/>
    <d v="2017-03-20T00:00:00"/>
    <x v="0"/>
    <x v="5"/>
    <s v="AB"/>
    <x v="1"/>
  </r>
  <r>
    <s v="Condo"/>
    <n v="440000"/>
    <x v="0"/>
    <s v="NPPR"/>
    <d v="2017-03-24T00:00:00"/>
    <x v="0"/>
    <x v="6"/>
    <s v="AB"/>
    <x v="1"/>
  </r>
  <r>
    <s v="Condo"/>
    <n v="440000"/>
    <x v="0"/>
    <s v="NMVP1"/>
    <d v="2017-01-12T00:00:00"/>
    <x v="0"/>
    <x v="0"/>
    <s v="AB"/>
    <x v="1"/>
  </r>
  <r>
    <s v="Single Family"/>
    <n v="440000"/>
    <x v="0"/>
    <s v="DNFR"/>
    <s v="02-Feb-17"/>
    <x v="0"/>
    <x v="2"/>
    <s v="AB"/>
    <x v="1"/>
  </r>
  <r>
    <s v="Single Family"/>
    <n v="440000"/>
    <x v="0"/>
    <s v="NBHHS"/>
    <d v="2017-03-16T00:00:00"/>
    <x v="0"/>
    <x v="10"/>
    <s v="AB"/>
    <x v="1"/>
  </r>
  <r>
    <s v="Single Family"/>
    <n v="440000"/>
    <x v="0"/>
    <s v="NWRF2"/>
    <s v="01-Mar-17"/>
    <x v="0"/>
    <x v="12"/>
    <s v="AB"/>
    <x v="1"/>
  </r>
  <r>
    <s v="Single Family"/>
    <n v="440000"/>
    <x v="0"/>
    <s v="NWSP2"/>
    <s v="09-Feb-17"/>
    <x v="0"/>
    <x v="0"/>
    <s v="AB"/>
    <x v="1"/>
  </r>
  <r>
    <s v="Condo"/>
    <n v="440000"/>
    <x v="0"/>
    <s v="NIRM"/>
    <s v="09-Mar-17"/>
    <x v="0"/>
    <x v="0"/>
    <s v="AB"/>
    <x v="1"/>
  </r>
  <r>
    <s v="Single Family"/>
    <n v="440000"/>
    <x v="0"/>
    <s v="WOOD"/>
    <s v="09-Mar-17"/>
    <x v="0"/>
    <x v="1"/>
    <s v="AB"/>
    <x v="1"/>
  </r>
  <r>
    <s v="Condo"/>
    <n v="442000"/>
    <x v="0"/>
    <s v="NSTO"/>
    <d v="2017-01-30T00:00:00"/>
    <x v="0"/>
    <x v="0"/>
    <s v="AB"/>
    <x v="1"/>
  </r>
  <r>
    <s v="Single Family"/>
    <n v="442500"/>
    <x v="0"/>
    <s v="NPPR"/>
    <s v="04-Jan-17"/>
    <x v="0"/>
    <x v="6"/>
    <s v="AB"/>
    <x v="1"/>
  </r>
  <r>
    <s v="Condo"/>
    <n v="442500"/>
    <x v="0"/>
    <s v="SOBA"/>
    <s v="04-Jan-17"/>
    <x v="0"/>
    <x v="0"/>
    <s v="AB"/>
    <x v="1"/>
  </r>
  <r>
    <s v="Condo"/>
    <n v="442500"/>
    <x v="0"/>
    <s v="DNFR"/>
    <d v="2017-03-27T00:00:00"/>
    <x v="0"/>
    <x v="2"/>
    <s v="AB"/>
    <x v="1"/>
  </r>
  <r>
    <s v="Single Family"/>
    <n v="442500"/>
    <x v="0"/>
    <s v="NFHR"/>
    <d v="2017-02-24T00:00:00"/>
    <x v="0"/>
    <x v="0"/>
    <s v="AB"/>
    <x v="1"/>
  </r>
  <r>
    <s v="Single Family"/>
    <n v="443000"/>
    <x v="0"/>
    <s v="NPPR"/>
    <s v="01-Mar-17"/>
    <x v="0"/>
    <x v="6"/>
    <s v="AB"/>
    <x v="1"/>
  </r>
  <r>
    <s v="Condo"/>
    <n v="445000"/>
    <x v="0"/>
    <s v="NDRC"/>
    <d v="2017-02-28T00:00:00"/>
    <x v="0"/>
    <x v="0"/>
    <s v="AB"/>
    <x v="1"/>
  </r>
  <r>
    <s v="Single Family"/>
    <n v="445000"/>
    <x v="0"/>
    <s v="WOOD17"/>
    <d v="2017-03-15T00:00:00"/>
    <x v="0"/>
    <x v="1"/>
    <s v="AB"/>
    <x v="1"/>
  </r>
  <r>
    <s v="Condo"/>
    <n v="445000"/>
    <x v="0"/>
    <s v="NMCQ"/>
    <d v="2017-03-16T00:00:00"/>
    <x v="0"/>
    <x v="0"/>
    <s v="AB"/>
    <x v="1"/>
  </r>
  <r>
    <s v="Single Family"/>
    <n v="445000"/>
    <x v="0"/>
    <s v="NDRC"/>
    <d v="2017-01-18T00:00:00"/>
    <x v="0"/>
    <x v="0"/>
    <s v="AB"/>
    <x v="1"/>
  </r>
  <r>
    <s v="Single Family"/>
    <n v="445000"/>
    <x v="0"/>
    <s v="NHORT4"/>
    <s v="03-Feb-17"/>
    <x v="0"/>
    <x v="0"/>
    <s v="AB"/>
    <x v="1"/>
  </r>
  <r>
    <s v="Condo"/>
    <n v="445000"/>
    <x v="0"/>
    <s v="NPPR"/>
    <d v="2017-02-28T00:00:00"/>
    <x v="0"/>
    <x v="6"/>
    <s v="AB"/>
    <x v="1"/>
  </r>
  <r>
    <s v="Single Family"/>
    <n v="445000"/>
    <x v="0"/>
    <s v="NKWRN"/>
    <s v="03-Jan-17"/>
    <x v="0"/>
    <x v="0"/>
    <s v="AB"/>
    <x v="1"/>
  </r>
  <r>
    <s v="Single Family"/>
    <n v="445000"/>
    <x v="0"/>
    <s v="DNFR"/>
    <s v="09-Mar-17"/>
    <x v="0"/>
    <x v="2"/>
    <s v="AB"/>
    <x v="1"/>
  </r>
  <r>
    <s v="Condo"/>
    <n v="445000"/>
    <x v="0"/>
    <s v="VPI"/>
    <s v="04-Jan-17"/>
    <x v="0"/>
    <x v="0"/>
    <s v="AB"/>
    <x v="1"/>
  </r>
  <r>
    <s v="Single Family"/>
    <n v="445000"/>
    <x v="0"/>
    <s v="NPPR"/>
    <d v="2017-01-11T00:00:00"/>
    <x v="0"/>
    <x v="6"/>
    <s v="AB"/>
    <x v="1"/>
  </r>
  <r>
    <s v="Condo"/>
    <n v="445000"/>
    <x v="0"/>
    <s v="PREM06"/>
    <s v="03-Mar-17"/>
    <x v="0"/>
    <x v="8"/>
    <s v="AB"/>
    <x v="1"/>
  </r>
  <r>
    <s v="Single Family"/>
    <n v="446500"/>
    <x v="0"/>
    <s v="NRYA"/>
    <d v="2017-01-30T00:00:00"/>
    <x v="0"/>
    <x v="0"/>
    <s v="AB"/>
    <x v="1"/>
  </r>
  <r>
    <s v="Single Family"/>
    <n v="448000"/>
    <x v="0"/>
    <s v="NPPR"/>
    <d v="2017-01-31T00:00:00"/>
    <x v="0"/>
    <x v="6"/>
    <s v="AB"/>
    <x v="1"/>
  </r>
  <r>
    <s v="Single Family"/>
    <n v="448900"/>
    <x v="0"/>
    <s v="NKRE"/>
    <s v="03-Feb-17"/>
    <x v="0"/>
    <x v="0"/>
    <s v="AB"/>
    <x v="1"/>
  </r>
  <r>
    <s v="Single Family"/>
    <n v="449000"/>
    <x v="0"/>
    <s v="BPREM07"/>
    <d v="2017-01-31T00:00:00"/>
    <x v="0"/>
    <x v="8"/>
    <s v="AB"/>
    <x v="1"/>
  </r>
  <r>
    <s v="Single Family"/>
    <n v="449000"/>
    <x v="0"/>
    <s v="SUNY"/>
    <d v="2017-03-17T00:00:00"/>
    <x v="0"/>
    <x v="0"/>
    <s v="AB"/>
    <x v="1"/>
  </r>
  <r>
    <s v="Single Family"/>
    <n v="449500"/>
    <x v="0"/>
    <s v="NBHHS"/>
    <d v="2017-03-16T00:00:00"/>
    <x v="0"/>
    <x v="10"/>
    <s v="AB"/>
    <x v="1"/>
  </r>
  <r>
    <s v="Condo"/>
    <n v="450000"/>
    <x v="0"/>
    <s v="NMCQ"/>
    <d v="2017-03-10T00:00:00"/>
    <x v="0"/>
    <x v="0"/>
    <s v="AB"/>
    <x v="1"/>
  </r>
  <r>
    <s v="Single Family"/>
    <n v="450000"/>
    <x v="0"/>
    <s v="NDRC"/>
    <d v="2017-03-31T00:00:00"/>
    <x v="0"/>
    <x v="0"/>
    <s v="AB"/>
    <x v="1"/>
  </r>
  <r>
    <s v="Single Family"/>
    <n v="450000"/>
    <x v="0"/>
    <s v="DNFR"/>
    <s v="06-Jan-17"/>
    <x v="0"/>
    <x v="2"/>
    <s v="AB"/>
    <x v="1"/>
  </r>
  <r>
    <s v="Single Family"/>
    <n v="450000"/>
    <x v="0"/>
    <s v="NRIES"/>
    <d v="2017-02-22T00:00:00"/>
    <x v="0"/>
    <x v="0"/>
    <s v="AB"/>
    <x v="1"/>
  </r>
  <r>
    <s v="Single Family"/>
    <n v="450000"/>
    <x v="0"/>
    <s v="WOOD17"/>
    <d v="2017-01-31T00:00:00"/>
    <x v="0"/>
    <x v="1"/>
    <s v="AB"/>
    <x v="1"/>
  </r>
  <r>
    <s v="Single Family"/>
    <n v="450000"/>
    <x v="0"/>
    <s v="NEVON"/>
    <d v="2017-01-27T00:00:00"/>
    <x v="0"/>
    <x v="0"/>
    <s v="AB"/>
    <x v="1"/>
  </r>
  <r>
    <s v="Single Family"/>
    <n v="450000"/>
    <x v="0"/>
    <s v="NBHHS2"/>
    <d v="2017-02-13T00:00:00"/>
    <x v="0"/>
    <x v="10"/>
    <s v="AB"/>
    <x v="1"/>
  </r>
  <r>
    <s v="Single Family"/>
    <n v="450000"/>
    <x v="0"/>
    <s v="PREM03"/>
    <d v="2017-02-28T00:00:00"/>
    <x v="0"/>
    <x v="8"/>
    <s v="AB"/>
    <x v="1"/>
  </r>
  <r>
    <s v="Single Family"/>
    <n v="450000"/>
    <x v="0"/>
    <s v="FBPL"/>
    <d v="2017-01-20T00:00:00"/>
    <x v="0"/>
    <x v="0"/>
    <s v="AB"/>
    <x v="1"/>
  </r>
  <r>
    <s v="Condo"/>
    <n v="450000"/>
    <x v="0"/>
    <s v="WRGI"/>
    <d v="2017-03-31T00:00:00"/>
    <x v="0"/>
    <x v="0"/>
    <s v="AB"/>
    <x v="1"/>
  </r>
  <r>
    <s v="Single Family"/>
    <n v="450000"/>
    <x v="0"/>
    <s v="DNFR"/>
    <d v="2017-01-11T00:00:00"/>
    <x v="0"/>
    <x v="2"/>
    <s v="AB"/>
    <x v="1"/>
  </r>
  <r>
    <s v="Condo"/>
    <n v="450000"/>
    <x v="0"/>
    <s v="DNFR"/>
    <d v="2017-01-27T00:00:00"/>
    <x v="0"/>
    <x v="2"/>
    <s v="AB"/>
    <x v="1"/>
  </r>
  <r>
    <s v="Single Family"/>
    <n v="450000"/>
    <x v="0"/>
    <s v="DNFR"/>
    <d v="2017-02-17T00:00:00"/>
    <x v="0"/>
    <x v="2"/>
    <s v="AB"/>
    <x v="1"/>
  </r>
  <r>
    <s v="Single Family"/>
    <n v="450000"/>
    <x v="0"/>
    <s v="CRCROWN"/>
    <d v="2017-03-15T00:00:00"/>
    <x v="0"/>
    <x v="0"/>
    <s v="AB"/>
    <x v="1"/>
  </r>
  <r>
    <s v="Single Family"/>
    <n v="450000"/>
    <x v="0"/>
    <s v="SUNY"/>
    <d v="2017-02-10T00:00:00"/>
    <x v="0"/>
    <x v="0"/>
    <s v="AB"/>
    <x v="1"/>
  </r>
  <r>
    <s v="Single Family"/>
    <n v="450000"/>
    <x v="0"/>
    <s v="NFLRS"/>
    <d v="2017-03-16T00:00:00"/>
    <x v="0"/>
    <x v="0"/>
    <s v="AB"/>
    <x v="1"/>
  </r>
  <r>
    <s v="Single Family"/>
    <n v="450000"/>
    <x v="0"/>
    <s v="WOOD05"/>
    <d v="2017-03-15T00:00:00"/>
    <x v="0"/>
    <x v="1"/>
    <s v="AB"/>
    <x v="1"/>
  </r>
  <r>
    <s v="Single Family"/>
    <n v="450000"/>
    <x v="0"/>
    <s v="NPPR"/>
    <d v="2017-03-21T00:00:00"/>
    <x v="0"/>
    <x v="6"/>
    <s v="AB"/>
    <x v="1"/>
  </r>
  <r>
    <s v="Single Family"/>
    <n v="452000"/>
    <x v="0"/>
    <s v="NRDR03"/>
    <d v="2017-03-31T00:00:00"/>
    <x v="0"/>
    <x v="0"/>
    <s v="AB"/>
    <x v="1"/>
  </r>
  <r>
    <s v="Condo"/>
    <n v="452500"/>
    <x v="0"/>
    <s v="WOOD05"/>
    <d v="2017-01-10T00:00:00"/>
    <x v="0"/>
    <x v="1"/>
    <s v="AB"/>
    <x v="1"/>
  </r>
  <r>
    <s v="Condo"/>
    <n v="455000"/>
    <x v="0"/>
    <s v="BPREM07"/>
    <d v="2017-02-24T00:00:00"/>
    <x v="0"/>
    <x v="8"/>
    <s v="AB"/>
    <x v="1"/>
  </r>
  <r>
    <s v="Condo"/>
    <n v="455000"/>
    <x v="0"/>
    <s v="BDOWN2"/>
    <s v="05-Jan-17"/>
    <x v="0"/>
    <x v="2"/>
    <s v="AB"/>
    <x v="1"/>
  </r>
  <r>
    <s v="Condo"/>
    <n v="455000"/>
    <x v="0"/>
    <s v="NRAP"/>
    <d v="2017-02-17T00:00:00"/>
    <x v="0"/>
    <x v="0"/>
    <s v="AB"/>
    <x v="1"/>
  </r>
  <r>
    <s v="Single Family"/>
    <n v="455000"/>
    <x v="0"/>
    <s v="NMARN"/>
    <d v="2017-02-17T00:00:00"/>
    <x v="0"/>
    <x v="0"/>
    <s v="AB"/>
    <x v="1"/>
  </r>
  <r>
    <s v="Single Family"/>
    <n v="455000"/>
    <x v="0"/>
    <s v="NRWT"/>
    <d v="2017-01-10T00:00:00"/>
    <x v="0"/>
    <x v="0"/>
    <s v="AB"/>
    <x v="1"/>
  </r>
  <r>
    <s v="Single Family"/>
    <n v="455000"/>
    <x v="0"/>
    <s v="BSIBW"/>
    <d v="2017-03-31T00:00:00"/>
    <x v="0"/>
    <x v="0"/>
    <s v="AB"/>
    <x v="1"/>
  </r>
  <r>
    <s v="Single Family"/>
    <n v="455000"/>
    <x v="0"/>
    <s v="NBHHS4"/>
    <d v="2017-02-28T00:00:00"/>
    <x v="0"/>
    <x v="10"/>
    <s v="AB"/>
    <x v="1"/>
  </r>
  <r>
    <s v="Single Family"/>
    <n v="457000"/>
    <x v="0"/>
    <s v="NNRL"/>
    <s v="06-Jan-17"/>
    <x v="0"/>
    <x v="0"/>
    <s v="AB"/>
    <x v="1"/>
  </r>
  <r>
    <s v="Single Family"/>
    <n v="458000"/>
    <x v="0"/>
    <s v="NLXB"/>
    <s v="01-Feb-17"/>
    <x v="0"/>
    <x v="0"/>
    <s v="AB"/>
    <x v="1"/>
  </r>
  <r>
    <s v="Single Family"/>
    <n v="458777"/>
    <x v="0"/>
    <s v="NPPR"/>
    <d v="2017-01-26T00:00:00"/>
    <x v="0"/>
    <x v="6"/>
    <s v="AB"/>
    <x v="1"/>
  </r>
  <r>
    <s v="Single Family"/>
    <n v="458900"/>
    <x v="0"/>
    <s v="NGLH"/>
    <s v="09-Feb-17"/>
    <x v="0"/>
    <x v="0"/>
    <s v="AB"/>
    <x v="1"/>
  </r>
  <r>
    <s v="Single Family"/>
    <n v="459000"/>
    <x v="0"/>
    <s v="PREP"/>
    <s v="07-Feb-17"/>
    <x v="0"/>
    <x v="6"/>
    <s v="AB"/>
    <x v="1"/>
  </r>
  <r>
    <s v="Single Family"/>
    <n v="459800"/>
    <x v="0"/>
    <s v="VPI"/>
    <d v="2017-01-11T00:00:00"/>
    <x v="0"/>
    <x v="0"/>
    <s v="AB"/>
    <x v="1"/>
  </r>
  <r>
    <s v="Single Family"/>
    <n v="459900"/>
    <x v="0"/>
    <s v="WOOD17"/>
    <d v="2017-02-28T00:00:00"/>
    <x v="0"/>
    <x v="1"/>
    <s v="AB"/>
    <x v="1"/>
  </r>
  <r>
    <s v="Single Family"/>
    <n v="460000"/>
    <x v="0"/>
    <s v="DNFR"/>
    <d v="2017-02-23T00:00:00"/>
    <x v="0"/>
    <x v="2"/>
    <s v="AB"/>
    <x v="1"/>
  </r>
  <r>
    <s v="Single Family"/>
    <n v="460000"/>
    <x v="0"/>
    <s v="BRSRE4"/>
    <d v="2017-02-21T00:00:00"/>
    <x v="0"/>
    <x v="9"/>
    <s v="AB"/>
    <x v="1"/>
  </r>
  <r>
    <s v="Single Family"/>
    <n v="460000"/>
    <x v="0"/>
    <s v="NMARN"/>
    <s v="06-Feb-17"/>
    <x v="0"/>
    <x v="0"/>
    <s v="AB"/>
    <x v="1"/>
  </r>
  <r>
    <s v="Condo"/>
    <n v="460000"/>
    <x v="0"/>
    <s v="NBHHS"/>
    <d v="2017-02-22T00:00:00"/>
    <x v="0"/>
    <x v="10"/>
    <s v="AB"/>
    <x v="1"/>
  </r>
  <r>
    <s v="Single Family"/>
    <n v="460000"/>
    <x v="0"/>
    <s v="NPPR"/>
    <d v="2017-03-15T00:00:00"/>
    <x v="0"/>
    <x v="6"/>
    <s v="AB"/>
    <x v="1"/>
  </r>
  <r>
    <s v="Single Family"/>
    <n v="460000"/>
    <x v="0"/>
    <s v="DNFR"/>
    <d v="2017-01-18T00:00:00"/>
    <x v="0"/>
    <x v="2"/>
    <s v="AB"/>
    <x v="1"/>
  </r>
  <r>
    <s v="Condo"/>
    <n v="462000"/>
    <x v="0"/>
    <s v="NRSRE6"/>
    <s v="01-Mar-17"/>
    <x v="0"/>
    <x v="9"/>
    <s v="AB"/>
    <x v="1"/>
  </r>
  <r>
    <s v="Single Family"/>
    <n v="462500"/>
    <x v="0"/>
    <s v="WOOD"/>
    <d v="2017-03-23T00:00:00"/>
    <x v="0"/>
    <x v="1"/>
    <s v="AB"/>
    <x v="1"/>
  </r>
  <r>
    <s v="Condo"/>
    <n v="462500"/>
    <x v="0"/>
    <s v="NPPR"/>
    <d v="2017-03-31T00:00:00"/>
    <x v="0"/>
    <x v="6"/>
    <s v="AB"/>
    <x v="1"/>
  </r>
  <r>
    <s v="Single Family"/>
    <n v="464000"/>
    <x v="0"/>
    <s v="NLEN2"/>
    <d v="2017-01-27T00:00:00"/>
    <x v="0"/>
    <x v="0"/>
    <s v="AB"/>
    <x v="1"/>
  </r>
  <r>
    <s v="Single Family"/>
    <n v="464000"/>
    <x v="0"/>
    <s v="RLTY"/>
    <d v="2017-02-14T00:00:00"/>
    <x v="0"/>
    <x v="0"/>
    <s v="AB"/>
    <x v="1"/>
  </r>
  <r>
    <s v="Condo"/>
    <n v="464900"/>
    <x v="0"/>
    <s v="PREM12"/>
    <d v="2017-01-27T00:00:00"/>
    <x v="0"/>
    <x v="8"/>
    <s v="AB"/>
    <x v="1"/>
  </r>
  <r>
    <s v="Single Family"/>
    <n v="464900"/>
    <x v="0"/>
    <s v="DNFR"/>
    <d v="2017-01-10T00:00:00"/>
    <x v="0"/>
    <x v="2"/>
    <s v="AB"/>
    <x v="1"/>
  </r>
  <r>
    <s v="Single Family"/>
    <n v="464990"/>
    <x v="0"/>
    <s v="NHORT4"/>
    <d v="2017-01-31T00:00:00"/>
    <x v="0"/>
    <x v="0"/>
    <s v="AB"/>
    <x v="1"/>
  </r>
  <r>
    <s v="Single Family"/>
    <n v="465000"/>
    <x v="0"/>
    <s v="NLEN2"/>
    <d v="2017-02-24T00:00:00"/>
    <x v="0"/>
    <x v="0"/>
    <s v="AB"/>
    <x v="1"/>
  </r>
  <r>
    <s v="Single Family"/>
    <n v="465000"/>
    <x v="0"/>
    <s v="DNFR"/>
    <d v="2017-02-24T00:00:00"/>
    <x v="0"/>
    <x v="2"/>
    <s v="AB"/>
    <x v="1"/>
  </r>
  <r>
    <s v="Single Family"/>
    <n v="465000"/>
    <x v="0"/>
    <s v="PREM12"/>
    <d v="2017-01-27T00:00:00"/>
    <x v="0"/>
    <x v="8"/>
    <s v="AB"/>
    <x v="1"/>
  </r>
  <r>
    <s v="Single Family"/>
    <n v="465000"/>
    <x v="0"/>
    <s v="NMVP1"/>
    <d v="2017-03-28T00:00:00"/>
    <x v="0"/>
    <x v="0"/>
    <s v="AB"/>
    <x v="1"/>
  </r>
  <r>
    <s v="Single Family"/>
    <n v="465000"/>
    <x v="0"/>
    <s v="BSIBW"/>
    <d v="2017-03-21T00:00:00"/>
    <x v="0"/>
    <x v="0"/>
    <s v="AB"/>
    <x v="1"/>
  </r>
  <r>
    <s v="Single Family"/>
    <n v="465000"/>
    <x v="0"/>
    <s v="NPPR"/>
    <d v="2017-02-27T00:00:00"/>
    <x v="0"/>
    <x v="6"/>
    <s v="AB"/>
    <x v="1"/>
  </r>
  <r>
    <s v="Condo"/>
    <n v="465000"/>
    <x v="0"/>
    <s v="DNFR"/>
    <d v="2017-02-15T00:00:00"/>
    <x v="0"/>
    <x v="2"/>
    <s v="AB"/>
    <x v="1"/>
  </r>
  <r>
    <s v="Condo"/>
    <n v="465000"/>
    <x v="0"/>
    <s v="NPPR"/>
    <d v="2017-01-17T00:00:00"/>
    <x v="0"/>
    <x v="6"/>
    <s v="AB"/>
    <x v="1"/>
  </r>
  <r>
    <s v="Single Family"/>
    <n v="465000"/>
    <x v="0"/>
    <s v="NMVP1"/>
    <d v="2017-01-17T00:00:00"/>
    <x v="0"/>
    <x v="0"/>
    <s v="AB"/>
    <x v="1"/>
  </r>
  <r>
    <s v="Single Family"/>
    <n v="465000"/>
    <x v="0"/>
    <s v="NPPR3"/>
    <d v="2017-01-31T00:00:00"/>
    <x v="0"/>
    <x v="6"/>
    <s v="AB"/>
    <x v="1"/>
  </r>
  <r>
    <s v="Single Family"/>
    <n v="465000"/>
    <x v="0"/>
    <s v="NGCPG"/>
    <d v="2017-03-31T00:00:00"/>
    <x v="0"/>
    <x v="0"/>
    <s v="AB"/>
    <x v="1"/>
  </r>
  <r>
    <s v="Condo"/>
    <n v="465000"/>
    <x v="0"/>
    <s v="DNFR"/>
    <s v="03-Mar-17"/>
    <x v="0"/>
    <x v="2"/>
    <s v="AB"/>
    <x v="1"/>
  </r>
  <r>
    <s v="Single Family"/>
    <n v="465000"/>
    <x v="0"/>
    <s v="FSAD"/>
    <d v="2017-03-31T00:00:00"/>
    <x v="0"/>
    <x v="0"/>
    <s v="AB"/>
    <x v="1"/>
  </r>
  <r>
    <s v="Condo"/>
    <n v="466400"/>
    <x v="0"/>
    <s v="NGCI"/>
    <d v="2017-02-28T00:00:00"/>
    <x v="0"/>
    <x v="13"/>
    <s v="AB"/>
    <x v="1"/>
  </r>
  <r>
    <s v="Single Family"/>
    <n v="467500"/>
    <x v="0"/>
    <s v="BNEAL"/>
    <d v="2017-03-15T00:00:00"/>
    <x v="0"/>
    <x v="0"/>
    <s v="AB"/>
    <x v="1"/>
  </r>
  <r>
    <s v="Single Family"/>
    <n v="468000"/>
    <x v="0"/>
    <s v="WOOD05"/>
    <d v="2017-01-30T00:00:00"/>
    <x v="0"/>
    <x v="1"/>
    <s v="AB"/>
    <x v="1"/>
  </r>
  <r>
    <s v="Single Family"/>
    <n v="468000"/>
    <x v="0"/>
    <s v="NPPR3"/>
    <d v="2017-02-17T00:00:00"/>
    <x v="0"/>
    <x v="6"/>
    <s v="AB"/>
    <x v="1"/>
  </r>
  <r>
    <s v="Single Family"/>
    <n v="469000"/>
    <x v="0"/>
    <s v="NEVON"/>
    <d v="2017-03-17T00:00:00"/>
    <x v="0"/>
    <x v="0"/>
    <s v="AB"/>
    <x v="1"/>
  </r>
  <r>
    <s v="Condo"/>
    <n v="470000"/>
    <x v="0"/>
    <s v="WOOD"/>
    <d v="2017-03-24T00:00:00"/>
    <x v="0"/>
    <x v="1"/>
    <s v="AB"/>
    <x v="1"/>
  </r>
  <r>
    <s v="Condo"/>
    <n v="470000"/>
    <x v="0"/>
    <s v="BRSRE4"/>
    <d v="2017-02-28T00:00:00"/>
    <x v="0"/>
    <x v="9"/>
    <s v="AB"/>
    <x v="1"/>
  </r>
  <r>
    <s v="Single Family"/>
    <n v="470000"/>
    <x v="0"/>
    <s v="DNFR"/>
    <d v="2017-02-24T00:00:00"/>
    <x v="0"/>
    <x v="2"/>
    <s v="AB"/>
    <x v="1"/>
  </r>
  <r>
    <s v="Condo"/>
    <n v="470000"/>
    <x v="0"/>
    <s v="WOOD"/>
    <d v="2017-03-29T00:00:00"/>
    <x v="0"/>
    <x v="1"/>
    <s v="AB"/>
    <x v="1"/>
  </r>
  <r>
    <s v="Condo"/>
    <n v="470000"/>
    <x v="0"/>
    <s v="NPPR"/>
    <d v="2017-01-20T00:00:00"/>
    <x v="0"/>
    <x v="6"/>
    <s v="AB"/>
    <x v="1"/>
  </r>
  <r>
    <s v="Single Family"/>
    <n v="470000"/>
    <x v="0"/>
    <s v="NBART"/>
    <d v="2017-03-24T00:00:00"/>
    <x v="0"/>
    <x v="0"/>
    <s v="AB"/>
    <x v="1"/>
  </r>
  <r>
    <s v="Single Family"/>
    <n v="470000"/>
    <x v="0"/>
    <s v="NHORT4"/>
    <d v="2017-02-17T00:00:00"/>
    <x v="0"/>
    <x v="0"/>
    <s v="AB"/>
    <x v="1"/>
  </r>
  <r>
    <s v="Single Family"/>
    <n v="470000"/>
    <x v="0"/>
    <s v="NNBR"/>
    <d v="2017-02-27T00:00:00"/>
    <x v="0"/>
    <x v="0"/>
    <s v="AB"/>
    <x v="1"/>
  </r>
  <r>
    <s v="Condo"/>
    <n v="470000"/>
    <x v="0"/>
    <s v="BPREM07"/>
    <s v="06-Mar-17"/>
    <x v="0"/>
    <x v="8"/>
    <s v="AB"/>
    <x v="1"/>
  </r>
  <r>
    <s v="Single Family"/>
    <n v="471500"/>
    <x v="0"/>
    <s v="NRAP"/>
    <d v="2017-01-31T00:00:00"/>
    <x v="0"/>
    <x v="0"/>
    <s v="AB"/>
    <x v="1"/>
  </r>
  <r>
    <s v="Single Family"/>
    <n v="473000"/>
    <x v="0"/>
    <s v="BELPS"/>
    <s v="03-Jan-17"/>
    <x v="0"/>
    <x v="0"/>
    <s v="AB"/>
    <x v="1"/>
  </r>
  <r>
    <s v="Single Family"/>
    <n v="473000"/>
    <x v="0"/>
    <s v="NBHHS"/>
    <d v="2017-03-23T00:00:00"/>
    <x v="0"/>
    <x v="10"/>
    <s v="AB"/>
    <x v="1"/>
  </r>
  <r>
    <s v="Single Family"/>
    <n v="474000"/>
    <x v="0"/>
    <s v="NPPR"/>
    <d v="2017-01-25T00:00:00"/>
    <x v="0"/>
    <x v="6"/>
    <s v="AB"/>
    <x v="1"/>
  </r>
  <r>
    <s v="Single Family"/>
    <n v="474180"/>
    <x v="0"/>
    <s v="NBHLR"/>
    <d v="2017-02-24T00:00:00"/>
    <x v="0"/>
    <x v="0"/>
    <s v="AB"/>
    <x v="1"/>
  </r>
  <r>
    <s v="Condo"/>
    <n v="474900"/>
    <x v="0"/>
    <s v="NSTO"/>
    <s v="04-Jan-17"/>
    <x v="0"/>
    <x v="0"/>
    <s v="AB"/>
    <x v="1"/>
  </r>
  <r>
    <s v="Single Family"/>
    <n v="475000"/>
    <x v="0"/>
    <s v="DNFR"/>
    <s v="09-Mar-17"/>
    <x v="0"/>
    <x v="2"/>
    <s v="AB"/>
    <x v="1"/>
  </r>
  <r>
    <s v="Single Family"/>
    <n v="475000"/>
    <x v="0"/>
    <s v="TWC"/>
    <d v="2017-01-30T00:00:00"/>
    <x v="0"/>
    <x v="0"/>
    <s v="AB"/>
    <x v="1"/>
  </r>
  <r>
    <s v="Single Family"/>
    <n v="475000"/>
    <x v="0"/>
    <s v="PREM02"/>
    <d v="2017-03-17T00:00:00"/>
    <x v="0"/>
    <x v="8"/>
    <s v="AB"/>
    <x v="1"/>
  </r>
  <r>
    <s v="Single Family"/>
    <n v="475000"/>
    <x v="0"/>
    <s v="TWC"/>
    <d v="2017-03-31T00:00:00"/>
    <x v="0"/>
    <x v="0"/>
    <s v="AB"/>
    <x v="1"/>
  </r>
  <r>
    <s v="Single Family"/>
    <n v="475000"/>
    <x v="0"/>
    <s v="NLEN2"/>
    <d v="2017-01-30T00:00:00"/>
    <x v="0"/>
    <x v="0"/>
    <s v="AB"/>
    <x v="1"/>
  </r>
  <r>
    <s v="Single Family"/>
    <n v="475000"/>
    <x v="0"/>
    <s v="NRAP"/>
    <s v="02-Feb-17"/>
    <x v="0"/>
    <x v="0"/>
    <s v="AB"/>
    <x v="1"/>
  </r>
  <r>
    <s v="Condo"/>
    <n v="475000"/>
    <x v="0"/>
    <s v="PREM02"/>
    <d v="2017-03-15T00:00:00"/>
    <x v="0"/>
    <x v="8"/>
    <s v="AB"/>
    <x v="1"/>
  </r>
  <r>
    <s v="Condo"/>
    <n v="475000"/>
    <x v="0"/>
    <s v="NBHHS2"/>
    <d v="2017-02-24T00:00:00"/>
    <x v="0"/>
    <x v="10"/>
    <s v="AB"/>
    <x v="1"/>
  </r>
  <r>
    <s v="Single Family"/>
    <n v="475000"/>
    <x v="0"/>
    <s v="PREM01"/>
    <s v="01-Feb-17"/>
    <x v="0"/>
    <x v="8"/>
    <s v="AB"/>
    <x v="1"/>
  </r>
  <r>
    <s v="Condo"/>
    <n v="475000"/>
    <x v="0"/>
    <s v="DNFR"/>
    <s v="02-Mar-17"/>
    <x v="0"/>
    <x v="2"/>
    <s v="AB"/>
    <x v="1"/>
  </r>
  <r>
    <s v="Condo"/>
    <n v="475000"/>
    <x v="0"/>
    <s v="NPPR"/>
    <s v="01-Mar-17"/>
    <x v="0"/>
    <x v="6"/>
    <s v="AB"/>
    <x v="1"/>
  </r>
  <r>
    <s v="Condo"/>
    <n v="476000"/>
    <x v="0"/>
    <s v="BPREM07"/>
    <d v="2017-03-24T00:00:00"/>
    <x v="0"/>
    <x v="8"/>
    <s v="AB"/>
    <x v="1"/>
  </r>
  <r>
    <s v="Single Family"/>
    <n v="476000"/>
    <x v="0"/>
    <s v="NAMVT"/>
    <d v="2017-01-27T00:00:00"/>
    <x v="0"/>
    <x v="3"/>
    <s v="AB"/>
    <x v="1"/>
  </r>
  <r>
    <s v="Condo"/>
    <n v="477000"/>
    <x v="0"/>
    <s v="RLTY"/>
    <s v="08-Feb-17"/>
    <x v="0"/>
    <x v="0"/>
    <s v="AB"/>
    <x v="1"/>
  </r>
  <r>
    <s v="Single Family"/>
    <n v="477500"/>
    <x v="0"/>
    <s v="DNFR"/>
    <d v="2017-02-15T00:00:00"/>
    <x v="0"/>
    <x v="2"/>
    <s v="AB"/>
    <x v="1"/>
  </r>
  <r>
    <s v="Single Family"/>
    <n v="477500"/>
    <x v="0"/>
    <s v="WRGI"/>
    <s v="08-Mar-17"/>
    <x v="0"/>
    <x v="0"/>
    <s v="AB"/>
    <x v="1"/>
  </r>
  <r>
    <s v="Single Family"/>
    <n v="479000"/>
    <x v="0"/>
    <s v="NSTO"/>
    <d v="2017-03-20T00:00:00"/>
    <x v="0"/>
    <x v="0"/>
    <s v="AB"/>
    <x v="1"/>
  </r>
  <r>
    <s v="Single Family"/>
    <n v="479900"/>
    <x v="0"/>
    <s v="NDRC"/>
    <d v="2017-03-29T00:00:00"/>
    <x v="0"/>
    <x v="0"/>
    <s v="AB"/>
    <x v="1"/>
  </r>
  <r>
    <s v="Single Family"/>
    <n v="480000"/>
    <x v="0"/>
    <s v="NLEN2"/>
    <d v="2017-02-16T00:00:00"/>
    <x v="0"/>
    <x v="0"/>
    <s v="AB"/>
    <x v="1"/>
  </r>
  <r>
    <s v="Condo"/>
    <n v="480000"/>
    <x v="0"/>
    <s v="BPREM07"/>
    <d v="2017-03-15T00:00:00"/>
    <x v="0"/>
    <x v="8"/>
    <s v="AB"/>
    <x v="1"/>
  </r>
  <r>
    <s v="Single Family"/>
    <n v="480000"/>
    <x v="0"/>
    <s v="FPRGP"/>
    <d v="2017-03-20T00:00:00"/>
    <x v="0"/>
    <x v="0"/>
    <s v="AB"/>
    <x v="1"/>
  </r>
  <r>
    <s v="Single Family"/>
    <n v="480000"/>
    <x v="0"/>
    <s v="NRSRE6"/>
    <d v="2017-03-21T00:00:00"/>
    <x v="0"/>
    <x v="9"/>
    <s v="AB"/>
    <x v="1"/>
  </r>
  <r>
    <s v="Single Family"/>
    <n v="480000"/>
    <x v="0"/>
    <s v="WOOD03"/>
    <d v="2017-01-20T00:00:00"/>
    <x v="0"/>
    <x v="1"/>
    <s v="AB"/>
    <x v="1"/>
  </r>
  <r>
    <s v="Condo"/>
    <n v="480000"/>
    <x v="0"/>
    <s v="PREM06"/>
    <d v="2017-03-20T00:00:00"/>
    <x v="0"/>
    <x v="8"/>
    <s v="AB"/>
    <x v="1"/>
  </r>
  <r>
    <s v="Single Family"/>
    <n v="480000"/>
    <x v="0"/>
    <s v="DNFR"/>
    <d v="2017-02-10T00:00:00"/>
    <x v="0"/>
    <x v="2"/>
    <s v="AB"/>
    <x v="1"/>
  </r>
  <r>
    <s v="Condo"/>
    <n v="480000"/>
    <x v="0"/>
    <s v="WOOD"/>
    <d v="2017-03-30T00:00:00"/>
    <x v="0"/>
    <x v="1"/>
    <s v="AB"/>
    <x v="1"/>
  </r>
  <r>
    <s v="Condo"/>
    <n v="480000"/>
    <x v="0"/>
    <s v="NIBR"/>
    <s v="01-Mar-17"/>
    <x v="0"/>
    <x v="0"/>
    <s v="AB"/>
    <x v="1"/>
  </r>
  <r>
    <s v="Single Family"/>
    <n v="480000"/>
    <x v="0"/>
    <s v="NPPR"/>
    <d v="2017-03-23T00:00:00"/>
    <x v="0"/>
    <x v="6"/>
    <s v="AB"/>
    <x v="1"/>
  </r>
  <r>
    <s v="Single Family"/>
    <n v="480335"/>
    <x v="0"/>
    <s v="BSIBW"/>
    <d v="2017-01-19T00:00:00"/>
    <x v="0"/>
    <x v="0"/>
    <s v="AB"/>
    <x v="1"/>
  </r>
  <r>
    <s v="Single Family"/>
    <n v="480900"/>
    <x v="0"/>
    <s v="WOOD"/>
    <d v="2017-02-28T00:00:00"/>
    <x v="0"/>
    <x v="1"/>
    <s v="AB"/>
    <x v="1"/>
  </r>
  <r>
    <s v="Single Family"/>
    <n v="482000"/>
    <x v="0"/>
    <s v="NSUMR"/>
    <d v="2017-01-18T00:00:00"/>
    <x v="0"/>
    <x v="0"/>
    <s v="AB"/>
    <x v="1"/>
  </r>
  <r>
    <s v="Single Family"/>
    <n v="482000"/>
    <x v="0"/>
    <s v="WOOD17"/>
    <d v="2017-01-26T00:00:00"/>
    <x v="0"/>
    <x v="1"/>
    <s v="AB"/>
    <x v="1"/>
  </r>
  <r>
    <s v="Single Family"/>
    <n v="482500"/>
    <x v="0"/>
    <s v="NPPR"/>
    <s v="02-Mar-17"/>
    <x v="0"/>
    <x v="6"/>
    <s v="AB"/>
    <x v="1"/>
  </r>
  <r>
    <s v="Single Family"/>
    <n v="482500"/>
    <x v="0"/>
    <s v="UNRE"/>
    <d v="2017-02-15T00:00:00"/>
    <x v="0"/>
    <x v="0"/>
    <s v="AB"/>
    <x v="1"/>
  </r>
  <r>
    <s v="Single Family"/>
    <n v="482500"/>
    <x v="0"/>
    <s v="NRIES"/>
    <d v="2017-03-13T00:00:00"/>
    <x v="0"/>
    <x v="0"/>
    <s v="AB"/>
    <x v="1"/>
  </r>
  <r>
    <s v="Single Family"/>
    <n v="485000"/>
    <x v="0"/>
    <s v="PREM03"/>
    <d v="2017-01-31T00:00:00"/>
    <x v="0"/>
    <x v="8"/>
    <s v="AB"/>
    <x v="1"/>
  </r>
  <r>
    <s v="Single Family"/>
    <n v="485000"/>
    <x v="0"/>
    <s v="RLTY"/>
    <s v="05-Jan-17"/>
    <x v="0"/>
    <x v="0"/>
    <s v="AB"/>
    <x v="1"/>
  </r>
  <r>
    <s v="Single Family"/>
    <n v="485000"/>
    <x v="0"/>
    <s v="BKWR"/>
    <d v="2017-02-17T00:00:00"/>
    <x v="0"/>
    <x v="5"/>
    <s v="AB"/>
    <x v="1"/>
  </r>
  <r>
    <s v="Single Family"/>
    <n v="485000"/>
    <x v="0"/>
    <s v="ABRIN"/>
    <d v="2017-02-27T00:00:00"/>
    <x v="0"/>
    <x v="0"/>
    <s v="AB"/>
    <x v="1"/>
  </r>
  <r>
    <s v="Condo"/>
    <n v="485000"/>
    <x v="0"/>
    <s v="BDOWN2"/>
    <s v="01-Mar-17"/>
    <x v="0"/>
    <x v="2"/>
    <s v="AB"/>
    <x v="1"/>
  </r>
  <r>
    <s v="Single Family"/>
    <n v="485000"/>
    <x v="0"/>
    <s v="DNFR"/>
    <d v="2017-01-23T00:00:00"/>
    <x v="0"/>
    <x v="2"/>
    <s v="AB"/>
    <x v="1"/>
  </r>
  <r>
    <s v="Single Family"/>
    <n v="485000"/>
    <x v="0"/>
    <s v="DNFR"/>
    <s v="03-Feb-17"/>
    <x v="0"/>
    <x v="2"/>
    <s v="AB"/>
    <x v="1"/>
  </r>
  <r>
    <s v="Condo"/>
    <n v="485000"/>
    <x v="0"/>
    <s v="WOOD"/>
    <d v="2017-01-12T00:00:00"/>
    <x v="0"/>
    <x v="1"/>
    <s v="AB"/>
    <x v="1"/>
  </r>
  <r>
    <s v="Condo"/>
    <n v="485000"/>
    <x v="0"/>
    <s v="WOOD"/>
    <s v="03-Feb-17"/>
    <x v="0"/>
    <x v="1"/>
    <s v="AB"/>
    <x v="1"/>
  </r>
  <r>
    <s v="Condo"/>
    <n v="485000"/>
    <x v="0"/>
    <s v="WOOD17"/>
    <d v="2017-01-30T00:00:00"/>
    <x v="0"/>
    <x v="1"/>
    <s v="AB"/>
    <x v="1"/>
  </r>
  <r>
    <s v="Single Family"/>
    <n v="487500"/>
    <x v="0"/>
    <s v="DNFR"/>
    <d v="2017-03-20T00:00:00"/>
    <x v="0"/>
    <x v="2"/>
    <s v="AB"/>
    <x v="1"/>
  </r>
  <r>
    <s v="Single Family"/>
    <n v="487500"/>
    <x v="0"/>
    <s v="NPPR"/>
    <s v="07-Feb-17"/>
    <x v="0"/>
    <x v="6"/>
    <s v="AB"/>
    <x v="1"/>
  </r>
  <r>
    <s v="Condo"/>
    <n v="488000"/>
    <x v="0"/>
    <s v="NPPR"/>
    <d v="2017-03-27T00:00:00"/>
    <x v="0"/>
    <x v="6"/>
    <s v="AB"/>
    <x v="1"/>
  </r>
  <r>
    <s v="Single Family"/>
    <n v="488500"/>
    <x v="0"/>
    <s v="PREM06"/>
    <s v="01-Feb-17"/>
    <x v="0"/>
    <x v="8"/>
    <s v="AB"/>
    <x v="1"/>
  </r>
  <r>
    <s v="Single Family"/>
    <n v="489000"/>
    <x v="0"/>
    <s v="NGCPG"/>
    <s v="08-Mar-17"/>
    <x v="0"/>
    <x v="0"/>
    <s v="AB"/>
    <x v="1"/>
  </r>
  <r>
    <s v="Condo"/>
    <n v="490000"/>
    <x v="0"/>
    <s v="BPREM07"/>
    <s v="01-Mar-17"/>
    <x v="0"/>
    <x v="8"/>
    <s v="AB"/>
    <x v="1"/>
  </r>
  <r>
    <s v="Single Family"/>
    <n v="490000"/>
    <x v="0"/>
    <s v="CBRR11"/>
    <d v="2017-02-22T00:00:00"/>
    <x v="0"/>
    <x v="7"/>
    <s v="AB"/>
    <x v="1"/>
  </r>
  <r>
    <s v="Single Family"/>
    <n v="490000"/>
    <x v="0"/>
    <s v="CBRR02"/>
    <s v="06-Feb-17"/>
    <x v="0"/>
    <x v="7"/>
    <s v="AB"/>
    <x v="1"/>
  </r>
  <r>
    <s v="Single Family"/>
    <n v="490000"/>
    <x v="0"/>
    <s v="NRDR03"/>
    <d v="2017-03-31T00:00:00"/>
    <x v="0"/>
    <x v="0"/>
    <s v="AB"/>
    <x v="1"/>
  </r>
  <r>
    <s v="Single Family"/>
    <n v="490000"/>
    <x v="0"/>
    <s v="NRSI"/>
    <d v="2017-02-21T00:00:00"/>
    <x v="0"/>
    <x v="11"/>
    <s v="AB"/>
    <x v="1"/>
  </r>
  <r>
    <s v="Single Family"/>
    <n v="490000"/>
    <x v="0"/>
    <s v="BRSRE4"/>
    <s v="01-Feb-17"/>
    <x v="0"/>
    <x v="9"/>
    <s v="AB"/>
    <x v="1"/>
  </r>
  <r>
    <s v="Condo"/>
    <n v="490000"/>
    <x v="0"/>
    <s v="SUNY"/>
    <d v="2017-01-31T00:00:00"/>
    <x v="0"/>
    <x v="0"/>
    <s v="AB"/>
    <x v="1"/>
  </r>
  <r>
    <s v="Condo"/>
    <n v="490000"/>
    <x v="0"/>
    <s v="NPPR"/>
    <d v="2017-02-27T00:00:00"/>
    <x v="0"/>
    <x v="6"/>
    <s v="AB"/>
    <x v="1"/>
  </r>
  <r>
    <s v="Single Family"/>
    <n v="492500"/>
    <x v="0"/>
    <s v="GULB"/>
    <s v="06-Feb-17"/>
    <x v="0"/>
    <x v="0"/>
    <s v="AB"/>
    <x v="1"/>
  </r>
  <r>
    <s v="Single Family"/>
    <n v="492500"/>
    <x v="0"/>
    <s v="FKWFMI"/>
    <d v="2017-03-24T00:00:00"/>
    <x v="0"/>
    <x v="0"/>
    <s v="AB"/>
    <x v="1"/>
  </r>
  <r>
    <s v="Condo"/>
    <n v="495000"/>
    <x v="0"/>
    <s v="DNFR"/>
    <d v="2017-03-16T00:00:00"/>
    <x v="0"/>
    <x v="2"/>
    <s v="AB"/>
    <x v="1"/>
  </r>
  <r>
    <s v="Single Family"/>
    <n v="495000"/>
    <x v="0"/>
    <s v="BPREM07"/>
    <d v="2017-01-30T00:00:00"/>
    <x v="0"/>
    <x v="8"/>
    <s v="AB"/>
    <x v="1"/>
  </r>
  <r>
    <s v="Single Family"/>
    <n v="495000"/>
    <x v="0"/>
    <s v="WOOD"/>
    <d v="2017-03-10T00:00:00"/>
    <x v="0"/>
    <x v="1"/>
    <s v="AB"/>
    <x v="1"/>
  </r>
  <r>
    <s v="Condo"/>
    <n v="495000"/>
    <x v="0"/>
    <s v="PREM06"/>
    <d v="2017-03-22T00:00:00"/>
    <x v="0"/>
    <x v="8"/>
    <s v="AB"/>
    <x v="1"/>
  </r>
  <r>
    <s v="Single Family"/>
    <n v="495000"/>
    <x v="0"/>
    <s v="DNFR"/>
    <d v="2017-03-24T00:00:00"/>
    <x v="0"/>
    <x v="2"/>
    <s v="AB"/>
    <x v="1"/>
  </r>
  <r>
    <s v="Single Family"/>
    <n v="497000"/>
    <x v="0"/>
    <s v="CBRR02"/>
    <d v="2017-03-22T00:00:00"/>
    <x v="0"/>
    <x v="7"/>
    <s v="AB"/>
    <x v="1"/>
  </r>
  <r>
    <s v="Single Family"/>
    <n v="497500"/>
    <x v="0"/>
    <s v="NPRH"/>
    <d v="2017-03-31T00:00:00"/>
    <x v="0"/>
    <x v="0"/>
    <s v="AB"/>
    <x v="1"/>
  </r>
  <r>
    <s v="Single Family"/>
    <n v="499000"/>
    <x v="0"/>
    <s v="JRWD03"/>
    <d v="2017-01-13T00:00:00"/>
    <x v="0"/>
    <x v="1"/>
    <s v="AB"/>
    <x v="1"/>
  </r>
  <r>
    <s v="Single Family"/>
    <n v="499000"/>
    <x v="0"/>
    <s v="FSCRG"/>
    <s v="07-Mar-17"/>
    <x v="0"/>
    <x v="0"/>
    <s v="AB"/>
    <x v="1"/>
  </r>
  <r>
    <s v="Condo"/>
    <n v="499900"/>
    <x v="0"/>
    <s v="NPPR"/>
    <d v="2017-03-22T00:00:00"/>
    <x v="0"/>
    <x v="6"/>
    <s v="AB"/>
    <x v="1"/>
  </r>
  <r>
    <s v="Condo"/>
    <n v="500000"/>
    <x v="0"/>
    <s v="WOOD"/>
    <d v="2017-03-30T00:00:00"/>
    <x v="0"/>
    <x v="1"/>
    <s v="CD"/>
    <x v="2"/>
  </r>
  <r>
    <s v="Single Family"/>
    <n v="500000"/>
    <x v="0"/>
    <s v="DNFR"/>
    <d v="2017-01-20T00:00:00"/>
    <x v="0"/>
    <x v="2"/>
    <s v="CD"/>
    <x v="2"/>
  </r>
  <r>
    <s v="Single Family"/>
    <n v="500000"/>
    <x v="0"/>
    <s v="NDRC"/>
    <d v="2017-02-24T00:00:00"/>
    <x v="0"/>
    <x v="0"/>
    <s v="CD"/>
    <x v="2"/>
  </r>
  <r>
    <s v="Single Family"/>
    <n v="500000"/>
    <x v="0"/>
    <s v="NPPR"/>
    <d v="2017-02-22T00:00:00"/>
    <x v="0"/>
    <x v="6"/>
    <s v="CD"/>
    <x v="2"/>
  </r>
  <r>
    <s v="Condo"/>
    <n v="500000"/>
    <x v="0"/>
    <s v="WOOD17"/>
    <d v="2017-03-20T00:00:00"/>
    <x v="0"/>
    <x v="1"/>
    <s v="CD"/>
    <x v="2"/>
  </r>
  <r>
    <s v="Condo"/>
    <n v="505000"/>
    <x v="0"/>
    <s v="BPREM07"/>
    <d v="2017-02-22T00:00:00"/>
    <x v="0"/>
    <x v="8"/>
    <s v="CD"/>
    <x v="2"/>
  </r>
  <r>
    <s v="Single Family"/>
    <n v="505000"/>
    <x v="0"/>
    <s v="BKWR"/>
    <d v="2017-01-17T00:00:00"/>
    <x v="0"/>
    <x v="5"/>
    <s v="CD"/>
    <x v="2"/>
  </r>
  <r>
    <s v="Single Family"/>
    <n v="505000"/>
    <x v="0"/>
    <s v="WOOD05"/>
    <d v="2017-01-24T00:00:00"/>
    <x v="0"/>
    <x v="1"/>
    <s v="CD"/>
    <x v="2"/>
  </r>
  <r>
    <s v="Condo"/>
    <n v="505000"/>
    <x v="0"/>
    <s v="NWRF2"/>
    <d v="2017-02-17T00:00:00"/>
    <x v="0"/>
    <x v="12"/>
    <s v="CD"/>
    <x v="2"/>
  </r>
  <r>
    <s v="Single Family"/>
    <n v="507000"/>
    <x v="0"/>
    <s v="SUNY02"/>
    <d v="2017-03-24T00:00:00"/>
    <x v="0"/>
    <x v="0"/>
    <s v="CD"/>
    <x v="2"/>
  </r>
  <r>
    <s v="Single Family"/>
    <n v="507500"/>
    <x v="0"/>
    <s v="NPPR"/>
    <s v="06-Jan-17"/>
    <x v="0"/>
    <x v="6"/>
    <s v="CD"/>
    <x v="2"/>
  </r>
  <r>
    <s v="Condo"/>
    <n v="508000"/>
    <x v="0"/>
    <s v="PREM01"/>
    <d v="2017-02-22T00:00:00"/>
    <x v="0"/>
    <x v="8"/>
    <s v="CD"/>
    <x v="2"/>
  </r>
  <r>
    <s v="Single Family"/>
    <n v="510000"/>
    <x v="0"/>
    <s v="FBPL"/>
    <d v="2017-01-30T00:00:00"/>
    <x v="0"/>
    <x v="0"/>
    <s v="CD"/>
    <x v="2"/>
  </r>
  <r>
    <s v="Condo"/>
    <n v="510000"/>
    <x v="0"/>
    <s v="PREM12"/>
    <d v="2017-02-21T00:00:00"/>
    <x v="0"/>
    <x v="8"/>
    <s v="CD"/>
    <x v="2"/>
  </r>
  <r>
    <s v="Condo"/>
    <n v="510000"/>
    <x v="0"/>
    <s v="WOOD05"/>
    <d v="2017-03-13T00:00:00"/>
    <x v="0"/>
    <x v="1"/>
    <s v="CD"/>
    <x v="2"/>
  </r>
  <r>
    <s v="Condo"/>
    <n v="510000"/>
    <x v="0"/>
    <s v="SOBA"/>
    <s v="01-Mar-17"/>
    <x v="0"/>
    <x v="0"/>
    <s v="CD"/>
    <x v="2"/>
  </r>
  <r>
    <s v="Condo"/>
    <n v="510000"/>
    <x v="0"/>
    <s v="LERE"/>
    <d v="2017-03-20T00:00:00"/>
    <x v="0"/>
    <x v="0"/>
    <s v="CD"/>
    <x v="2"/>
  </r>
  <r>
    <s v="Single Family"/>
    <n v="510000"/>
    <x v="0"/>
    <s v="WOOD"/>
    <d v="2017-01-31T00:00:00"/>
    <x v="0"/>
    <x v="1"/>
    <s v="CD"/>
    <x v="2"/>
  </r>
  <r>
    <s v="Single Family"/>
    <n v="510000"/>
    <x v="0"/>
    <s v="NPPR"/>
    <s v="06-Mar-17"/>
    <x v="0"/>
    <x v="6"/>
    <s v="CD"/>
    <x v="2"/>
  </r>
  <r>
    <s v="Condo"/>
    <n v="510000"/>
    <x v="0"/>
    <s v="NWEE"/>
    <s v="03-Mar-17"/>
    <x v="0"/>
    <x v="0"/>
    <s v="CD"/>
    <x v="2"/>
  </r>
  <r>
    <s v="Single Family"/>
    <n v="510000"/>
    <x v="0"/>
    <s v="DNFR"/>
    <s v="09-Mar-17"/>
    <x v="0"/>
    <x v="2"/>
    <s v="CD"/>
    <x v="2"/>
  </r>
  <r>
    <s v="Single Family"/>
    <n v="510000"/>
    <x v="0"/>
    <s v="DNFR"/>
    <s v="01-Mar-17"/>
    <x v="0"/>
    <x v="2"/>
    <s v="CD"/>
    <x v="2"/>
  </r>
  <r>
    <s v="Condo"/>
    <n v="511000"/>
    <x v="0"/>
    <s v="PREM12"/>
    <d v="2017-01-10T00:00:00"/>
    <x v="0"/>
    <x v="8"/>
    <s v="CD"/>
    <x v="2"/>
  </r>
  <r>
    <s v="Single Family"/>
    <n v="511450"/>
    <x v="0"/>
    <s v="BSIBW"/>
    <d v="2017-01-19T00:00:00"/>
    <x v="0"/>
    <x v="0"/>
    <s v="CD"/>
    <x v="2"/>
  </r>
  <r>
    <s v="Single Family"/>
    <n v="514000"/>
    <x v="0"/>
    <s v="NKWR2"/>
    <d v="2017-03-22T00:00:00"/>
    <x v="0"/>
    <x v="5"/>
    <s v="CD"/>
    <x v="2"/>
  </r>
  <r>
    <s v="Condo"/>
    <n v="515000"/>
    <x v="0"/>
    <s v="WOOD"/>
    <d v="2017-03-24T00:00:00"/>
    <x v="0"/>
    <x v="1"/>
    <s v="CD"/>
    <x v="2"/>
  </r>
  <r>
    <s v="Single Family"/>
    <n v="515000"/>
    <x v="0"/>
    <s v="NBHHS2"/>
    <d v="2017-01-23T00:00:00"/>
    <x v="0"/>
    <x v="10"/>
    <s v="CD"/>
    <x v="2"/>
  </r>
  <r>
    <s v="Single Family"/>
    <n v="515000"/>
    <x v="0"/>
    <s v="FCRAI"/>
    <s v="09-Feb-17"/>
    <x v="0"/>
    <x v="0"/>
    <s v="CD"/>
    <x v="2"/>
  </r>
  <r>
    <s v="Single Family"/>
    <n v="517500"/>
    <x v="0"/>
    <s v="WOOD"/>
    <d v="2017-02-17T00:00:00"/>
    <x v="0"/>
    <x v="1"/>
    <s v="CD"/>
    <x v="2"/>
  </r>
  <r>
    <s v="Single Family"/>
    <n v="517500"/>
    <x v="0"/>
    <s v="NGCPG"/>
    <d v="2017-03-31T00:00:00"/>
    <x v="0"/>
    <x v="0"/>
    <s v="CD"/>
    <x v="2"/>
  </r>
  <r>
    <s v="Single Family"/>
    <n v="518000"/>
    <x v="0"/>
    <s v="CBRR02"/>
    <d v="2017-01-13T00:00:00"/>
    <x v="0"/>
    <x v="7"/>
    <s v="CD"/>
    <x v="2"/>
  </r>
  <r>
    <s v="Single Family"/>
    <n v="518300"/>
    <x v="0"/>
    <s v="NRWT"/>
    <s v="05-Jan-17"/>
    <x v="0"/>
    <x v="0"/>
    <s v="CD"/>
    <x v="2"/>
  </r>
  <r>
    <s v="Single Family"/>
    <n v="519000"/>
    <x v="0"/>
    <s v="FKWN"/>
    <s v="08-Mar-17"/>
    <x v="0"/>
    <x v="0"/>
    <s v="CD"/>
    <x v="2"/>
  </r>
  <r>
    <s v="Single Family"/>
    <n v="519000"/>
    <x v="0"/>
    <s v="PREM03"/>
    <s v="06-Mar-17"/>
    <x v="0"/>
    <x v="8"/>
    <s v="CD"/>
    <x v="2"/>
  </r>
  <r>
    <s v="Condo"/>
    <n v="519000"/>
    <x v="0"/>
    <s v="DNFR"/>
    <d v="2017-02-21T00:00:00"/>
    <x v="0"/>
    <x v="2"/>
    <s v="CD"/>
    <x v="2"/>
  </r>
  <r>
    <s v="Single Family"/>
    <n v="520000"/>
    <x v="0"/>
    <s v="JRWD03"/>
    <s v="02-Mar-17"/>
    <x v="0"/>
    <x v="1"/>
    <s v="CD"/>
    <x v="2"/>
  </r>
  <r>
    <s v="Condo"/>
    <n v="520000"/>
    <x v="0"/>
    <s v="CBRR02"/>
    <d v="2017-02-24T00:00:00"/>
    <x v="0"/>
    <x v="7"/>
    <s v="CD"/>
    <x v="2"/>
  </r>
  <r>
    <s v="Single Family"/>
    <n v="520000"/>
    <x v="0"/>
    <s v="NPPR"/>
    <s v="02-Mar-17"/>
    <x v="0"/>
    <x v="6"/>
    <s v="CD"/>
    <x v="2"/>
  </r>
  <r>
    <s v="Single Family"/>
    <n v="520000"/>
    <x v="0"/>
    <s v="BSIBW"/>
    <d v="2017-03-30T00:00:00"/>
    <x v="0"/>
    <x v="0"/>
    <s v="CD"/>
    <x v="2"/>
  </r>
  <r>
    <s v="Condo"/>
    <n v="520000"/>
    <x v="0"/>
    <s v="SUNY"/>
    <d v="2017-01-12T00:00:00"/>
    <x v="0"/>
    <x v="0"/>
    <s v="CD"/>
    <x v="2"/>
  </r>
  <r>
    <s v="Single Family"/>
    <n v="520000"/>
    <x v="0"/>
    <s v="DNFR"/>
    <d v="2017-03-31T00:00:00"/>
    <x v="0"/>
    <x v="2"/>
    <s v="CD"/>
    <x v="2"/>
  </r>
  <r>
    <s v="Single Family"/>
    <n v="520000"/>
    <x v="0"/>
    <s v="NRYA"/>
    <d v="2017-02-21T00:00:00"/>
    <x v="0"/>
    <x v="0"/>
    <s v="CD"/>
    <x v="2"/>
  </r>
  <r>
    <s v="Condo"/>
    <n v="520000"/>
    <x v="0"/>
    <s v="DNFR"/>
    <s v="03-Mar-17"/>
    <x v="0"/>
    <x v="2"/>
    <s v="CD"/>
    <x v="2"/>
  </r>
  <r>
    <s v="Single Family"/>
    <n v="520000"/>
    <x v="0"/>
    <s v="NPPR"/>
    <s v="02-Mar-17"/>
    <x v="0"/>
    <x v="6"/>
    <s v="CD"/>
    <x v="2"/>
  </r>
  <r>
    <s v="Single Family"/>
    <n v="520000"/>
    <x v="0"/>
    <s v="NPPR"/>
    <d v="2017-03-27T00:00:00"/>
    <x v="0"/>
    <x v="6"/>
    <s v="CD"/>
    <x v="2"/>
  </r>
  <r>
    <s v="Condo"/>
    <n v="520000"/>
    <x v="0"/>
    <s v="WOOD"/>
    <d v="2017-02-23T00:00:00"/>
    <x v="0"/>
    <x v="1"/>
    <s v="CD"/>
    <x v="2"/>
  </r>
  <r>
    <s v="Condo"/>
    <n v="520000"/>
    <x v="0"/>
    <s v="DNFR"/>
    <d v="2017-03-30T00:00:00"/>
    <x v="0"/>
    <x v="2"/>
    <s v="CD"/>
    <x v="2"/>
  </r>
  <r>
    <s v="Single Family"/>
    <n v="521000"/>
    <x v="0"/>
    <s v="ALLRG"/>
    <d v="2017-01-19T00:00:00"/>
    <x v="0"/>
    <x v="0"/>
    <s v="CD"/>
    <x v="2"/>
  </r>
  <r>
    <s v="Single Family"/>
    <n v="522000"/>
    <x v="0"/>
    <s v="ALLRG"/>
    <d v="2017-03-10T00:00:00"/>
    <x v="0"/>
    <x v="0"/>
    <s v="CD"/>
    <x v="2"/>
  </r>
  <r>
    <s v="Single Family"/>
    <n v="522900"/>
    <x v="0"/>
    <s v="WOOD17"/>
    <s v="09-Jan-17"/>
    <x v="0"/>
    <x v="1"/>
    <s v="CD"/>
    <x v="2"/>
  </r>
  <r>
    <s v="Single Family"/>
    <n v="523000"/>
    <x v="0"/>
    <s v="NLEN2"/>
    <d v="2017-02-28T00:00:00"/>
    <x v="0"/>
    <x v="0"/>
    <s v="CD"/>
    <x v="2"/>
  </r>
  <r>
    <s v="Condo"/>
    <n v="523000"/>
    <x v="0"/>
    <s v="PREM03"/>
    <d v="2017-03-24T00:00:00"/>
    <x v="0"/>
    <x v="8"/>
    <s v="CD"/>
    <x v="2"/>
  </r>
  <r>
    <s v="Single Family"/>
    <n v="524900"/>
    <x v="0"/>
    <s v="NAMVT"/>
    <s v="09-Feb-17"/>
    <x v="0"/>
    <x v="3"/>
    <s v="CD"/>
    <x v="2"/>
  </r>
  <r>
    <s v="Single Family"/>
    <n v="525000"/>
    <x v="0"/>
    <s v="NPPR"/>
    <d v="2017-02-21T00:00:00"/>
    <x v="0"/>
    <x v="6"/>
    <s v="CD"/>
    <x v="2"/>
  </r>
  <r>
    <s v="Condo"/>
    <n v="525000"/>
    <x v="0"/>
    <s v="BKWR"/>
    <d v="2017-01-17T00:00:00"/>
    <x v="0"/>
    <x v="5"/>
    <s v="CD"/>
    <x v="2"/>
  </r>
  <r>
    <s v="Single Family"/>
    <n v="525000"/>
    <x v="0"/>
    <s v="RLTY"/>
    <d v="2017-02-28T00:00:00"/>
    <x v="0"/>
    <x v="0"/>
    <s v="CD"/>
    <x v="2"/>
  </r>
  <r>
    <s v="Single Family"/>
    <n v="525000"/>
    <x v="0"/>
    <s v="DNFR"/>
    <d v="2017-01-17T00:00:00"/>
    <x v="0"/>
    <x v="2"/>
    <s v="CD"/>
    <x v="2"/>
  </r>
  <r>
    <s v="Single Family"/>
    <n v="525000"/>
    <x v="0"/>
    <s v="NPRH"/>
    <d v="2017-03-10T00:00:00"/>
    <x v="0"/>
    <x v="0"/>
    <s v="CD"/>
    <x v="2"/>
  </r>
  <r>
    <s v="Single Family"/>
    <n v="525000"/>
    <x v="0"/>
    <s v="NRLNA"/>
    <d v="2017-02-27T00:00:00"/>
    <x v="0"/>
    <x v="0"/>
    <s v="CD"/>
    <x v="2"/>
  </r>
  <r>
    <s v="Condo"/>
    <n v="525000"/>
    <x v="0"/>
    <s v="PREM03"/>
    <s v="02-Feb-17"/>
    <x v="0"/>
    <x v="8"/>
    <s v="CD"/>
    <x v="2"/>
  </r>
  <r>
    <s v="Single Family"/>
    <n v="525000"/>
    <x v="0"/>
    <s v="NPPR3"/>
    <d v="2017-03-22T00:00:00"/>
    <x v="0"/>
    <x v="6"/>
    <s v="CD"/>
    <x v="2"/>
  </r>
  <r>
    <s v="Single Family"/>
    <n v="525000"/>
    <x v="0"/>
    <s v="WOOD05"/>
    <d v="2017-03-31T00:00:00"/>
    <x v="0"/>
    <x v="1"/>
    <s v="CD"/>
    <x v="2"/>
  </r>
  <r>
    <s v="Condo"/>
    <n v="525000"/>
    <x v="0"/>
    <s v="NBHHS"/>
    <d v="2017-01-25T00:00:00"/>
    <x v="0"/>
    <x v="10"/>
    <s v="CD"/>
    <x v="2"/>
  </r>
  <r>
    <s v="Single Family"/>
    <n v="525561"/>
    <x v="0"/>
    <s v="DNFR"/>
    <d v="2017-03-20T00:00:00"/>
    <x v="0"/>
    <x v="2"/>
    <s v="CD"/>
    <x v="2"/>
  </r>
  <r>
    <s v="Condo"/>
    <n v="525600"/>
    <x v="0"/>
    <s v="BTKC"/>
    <d v="2017-02-28T00:00:00"/>
    <x v="0"/>
    <x v="0"/>
    <s v="CD"/>
    <x v="2"/>
  </r>
  <r>
    <s v="Condo"/>
    <n v="527000"/>
    <x v="0"/>
    <s v="FSCG1"/>
    <d v="2017-03-28T00:00:00"/>
    <x v="0"/>
    <x v="0"/>
    <s v="CD"/>
    <x v="2"/>
  </r>
  <r>
    <s v="Single Family"/>
    <n v="529000"/>
    <x v="0"/>
    <s v="DNFR"/>
    <d v="2017-01-26T00:00:00"/>
    <x v="0"/>
    <x v="2"/>
    <s v="CD"/>
    <x v="2"/>
  </r>
  <r>
    <s v="Condo"/>
    <n v="530000"/>
    <x v="0"/>
    <s v="NRSRE6"/>
    <s v="08-Mar-17"/>
    <x v="0"/>
    <x v="9"/>
    <s v="CD"/>
    <x v="2"/>
  </r>
  <r>
    <s v="Single Family"/>
    <n v="530000"/>
    <x v="0"/>
    <s v="NDRC"/>
    <s v="09-Jan-17"/>
    <x v="0"/>
    <x v="0"/>
    <s v="CD"/>
    <x v="2"/>
  </r>
  <r>
    <s v="Single Family"/>
    <n v="530000"/>
    <x v="0"/>
    <s v="BKWR"/>
    <d v="2017-03-31T00:00:00"/>
    <x v="0"/>
    <x v="5"/>
    <s v="CD"/>
    <x v="2"/>
  </r>
  <r>
    <s v="Single Family"/>
    <n v="530000"/>
    <x v="0"/>
    <s v="NAMVT"/>
    <d v="2017-03-30T00:00:00"/>
    <x v="0"/>
    <x v="3"/>
    <s v="CD"/>
    <x v="2"/>
  </r>
  <r>
    <s v="Condo"/>
    <n v="530000"/>
    <x v="0"/>
    <s v="PREM06"/>
    <d v="2017-03-21T00:00:00"/>
    <x v="0"/>
    <x v="8"/>
    <s v="CD"/>
    <x v="2"/>
  </r>
  <r>
    <s v="Condo"/>
    <n v="530000"/>
    <x v="0"/>
    <s v="DNFRI"/>
    <d v="2017-02-24T00:00:00"/>
    <x v="0"/>
    <x v="2"/>
    <s v="CD"/>
    <x v="2"/>
  </r>
  <r>
    <s v="Condo"/>
    <n v="530000"/>
    <x v="0"/>
    <s v="NPPR"/>
    <d v="2017-03-27T00:00:00"/>
    <x v="0"/>
    <x v="6"/>
    <s v="CD"/>
    <x v="2"/>
  </r>
  <r>
    <s v="Single Family"/>
    <n v="532085"/>
    <x v="0"/>
    <s v="BSIBW"/>
    <d v="2017-03-16T00:00:00"/>
    <x v="0"/>
    <x v="0"/>
    <s v="CD"/>
    <x v="2"/>
  </r>
  <r>
    <s v="Single Family"/>
    <n v="532500"/>
    <x v="0"/>
    <s v="NAMVT"/>
    <s v="08-Mar-17"/>
    <x v="0"/>
    <x v="3"/>
    <s v="CD"/>
    <x v="2"/>
  </r>
  <r>
    <s v="Single Family"/>
    <n v="532500"/>
    <x v="0"/>
    <s v="NBHHS2"/>
    <d v="2017-03-10T00:00:00"/>
    <x v="0"/>
    <x v="10"/>
    <s v="CD"/>
    <x v="2"/>
  </r>
  <r>
    <s v="Single Family"/>
    <n v="533812"/>
    <x v="0"/>
    <s v="NRYA"/>
    <d v="2017-03-30T00:00:00"/>
    <x v="0"/>
    <x v="0"/>
    <s v="CD"/>
    <x v="2"/>
  </r>
  <r>
    <s v="Condo"/>
    <n v="534000"/>
    <x v="0"/>
    <s v="PREP"/>
    <d v="2017-01-31T00:00:00"/>
    <x v="0"/>
    <x v="6"/>
    <s v="CD"/>
    <x v="2"/>
  </r>
  <r>
    <s v="Single Family"/>
    <n v="534000"/>
    <x v="0"/>
    <s v="BKWR"/>
    <s v="08-Mar-17"/>
    <x v="0"/>
    <x v="5"/>
    <s v="CD"/>
    <x v="2"/>
  </r>
  <r>
    <s v="Single Family"/>
    <n v="534900"/>
    <x v="0"/>
    <s v="NEVON"/>
    <d v="2017-02-17T00:00:00"/>
    <x v="0"/>
    <x v="0"/>
    <s v="CD"/>
    <x v="2"/>
  </r>
  <r>
    <s v="Single Family"/>
    <n v="535000"/>
    <x v="0"/>
    <s v="BKWR"/>
    <d v="2017-03-20T00:00:00"/>
    <x v="0"/>
    <x v="5"/>
    <s v="CD"/>
    <x v="2"/>
  </r>
  <r>
    <s v="Single Family"/>
    <n v="535000"/>
    <x v="0"/>
    <s v="CBRE03"/>
    <d v="2017-01-13T00:00:00"/>
    <x v="0"/>
    <x v="7"/>
    <s v="CD"/>
    <x v="2"/>
  </r>
  <r>
    <s v="Single Family"/>
    <n v="535000"/>
    <x v="0"/>
    <s v="BKWR"/>
    <d v="2017-01-10T00:00:00"/>
    <x v="0"/>
    <x v="5"/>
    <s v="CD"/>
    <x v="2"/>
  </r>
  <r>
    <s v="Condo"/>
    <n v="535000"/>
    <x v="0"/>
    <s v="NIRM"/>
    <d v="2017-02-28T00:00:00"/>
    <x v="0"/>
    <x v="0"/>
    <s v="CD"/>
    <x v="2"/>
  </r>
  <r>
    <s v="Condo"/>
    <n v="535000"/>
    <x v="0"/>
    <s v="NGCI02"/>
    <d v="2017-02-13T00:00:00"/>
    <x v="0"/>
    <x v="13"/>
    <s v="CD"/>
    <x v="2"/>
  </r>
  <r>
    <s v="Single Family"/>
    <n v="535000"/>
    <x v="0"/>
    <s v="NKWRN"/>
    <s v="03-Mar-17"/>
    <x v="0"/>
    <x v="0"/>
    <s v="CD"/>
    <x v="2"/>
  </r>
  <r>
    <s v="Single Family"/>
    <n v="535000"/>
    <x v="0"/>
    <s v="NLEN2"/>
    <d v="2017-01-31T00:00:00"/>
    <x v="0"/>
    <x v="0"/>
    <s v="CD"/>
    <x v="2"/>
  </r>
  <r>
    <s v="Condo"/>
    <n v="535000"/>
    <x v="0"/>
    <s v="PREM06"/>
    <d v="2017-03-14T00:00:00"/>
    <x v="0"/>
    <x v="8"/>
    <s v="CD"/>
    <x v="2"/>
  </r>
  <r>
    <s v="Single Family"/>
    <n v="535000"/>
    <x v="0"/>
    <s v="BKWR"/>
    <d v="2017-01-30T00:00:00"/>
    <x v="0"/>
    <x v="5"/>
    <s v="CD"/>
    <x v="2"/>
  </r>
  <r>
    <s v="Single Family"/>
    <n v="535000"/>
    <x v="0"/>
    <s v="NPPR"/>
    <d v="2017-02-16T00:00:00"/>
    <x v="0"/>
    <x v="6"/>
    <s v="CD"/>
    <x v="2"/>
  </r>
  <r>
    <s v="Single Family"/>
    <n v="536000"/>
    <x v="0"/>
    <s v="PREM06"/>
    <d v="2017-03-31T00:00:00"/>
    <x v="0"/>
    <x v="8"/>
    <s v="CD"/>
    <x v="2"/>
  </r>
  <r>
    <s v="Single Family"/>
    <n v="536750"/>
    <x v="0"/>
    <s v="FLIT"/>
    <s v="07-Feb-17"/>
    <x v="0"/>
    <x v="0"/>
    <s v="CD"/>
    <x v="2"/>
  </r>
  <r>
    <s v="Single Family"/>
    <n v="537000"/>
    <x v="0"/>
    <s v="NLEN2"/>
    <d v="2017-01-30T00:00:00"/>
    <x v="0"/>
    <x v="0"/>
    <s v="CD"/>
    <x v="2"/>
  </r>
  <r>
    <s v="Condo"/>
    <n v="537500"/>
    <x v="0"/>
    <s v="WOOD"/>
    <s v="03-Mar-17"/>
    <x v="0"/>
    <x v="1"/>
    <s v="CD"/>
    <x v="2"/>
  </r>
  <r>
    <s v="Single Family"/>
    <n v="539000"/>
    <x v="0"/>
    <s v="MAXR"/>
    <d v="2017-01-12T00:00:00"/>
    <x v="0"/>
    <x v="0"/>
    <s v="CD"/>
    <x v="2"/>
  </r>
  <r>
    <s v="Single Family"/>
    <n v="539000"/>
    <x v="0"/>
    <s v="BRSRE2"/>
    <d v="2017-03-29T00:00:00"/>
    <x v="0"/>
    <x v="9"/>
    <s v="CD"/>
    <x v="2"/>
  </r>
  <r>
    <s v="Single Family"/>
    <n v="539000"/>
    <x v="0"/>
    <s v="WOOD"/>
    <d v="2017-03-31T00:00:00"/>
    <x v="0"/>
    <x v="1"/>
    <s v="CD"/>
    <x v="2"/>
  </r>
  <r>
    <s v="Single Family"/>
    <n v="539900"/>
    <x v="0"/>
    <s v="NPPR"/>
    <d v="2017-01-17T00:00:00"/>
    <x v="0"/>
    <x v="6"/>
    <s v="CD"/>
    <x v="2"/>
  </r>
  <r>
    <s v="Condo"/>
    <n v="540000"/>
    <x v="0"/>
    <s v="CBRR11"/>
    <d v="2017-02-17T00:00:00"/>
    <x v="0"/>
    <x v="7"/>
    <s v="CD"/>
    <x v="2"/>
  </r>
  <r>
    <s v="Single Family"/>
    <n v="540000"/>
    <x v="0"/>
    <s v="BPREM07"/>
    <d v="2017-03-17T00:00:00"/>
    <x v="0"/>
    <x v="8"/>
    <s v="CD"/>
    <x v="2"/>
  </r>
  <r>
    <s v="Single Family"/>
    <n v="540000"/>
    <x v="0"/>
    <s v="BPREM07"/>
    <s v="02-Feb-17"/>
    <x v="0"/>
    <x v="8"/>
    <s v="CD"/>
    <x v="2"/>
  </r>
  <r>
    <s v="Single Family"/>
    <n v="540000"/>
    <x v="0"/>
    <s v="NTROP"/>
    <d v="2017-01-12T00:00:00"/>
    <x v="0"/>
    <x v="0"/>
    <s v="CD"/>
    <x v="2"/>
  </r>
  <r>
    <s v="Condo"/>
    <n v="540000"/>
    <x v="0"/>
    <s v="NPPR"/>
    <d v="2017-02-17T00:00:00"/>
    <x v="0"/>
    <x v="6"/>
    <s v="CD"/>
    <x v="2"/>
  </r>
  <r>
    <s v="Single Family"/>
    <n v="540000"/>
    <x v="0"/>
    <s v="WOOD"/>
    <d v="2017-02-15T00:00:00"/>
    <x v="0"/>
    <x v="1"/>
    <s v="CD"/>
    <x v="2"/>
  </r>
  <r>
    <s v="Single Family"/>
    <n v="540000"/>
    <x v="0"/>
    <s v="NPPR"/>
    <d v="2017-02-17T00:00:00"/>
    <x v="0"/>
    <x v="6"/>
    <s v="CD"/>
    <x v="2"/>
  </r>
  <r>
    <s v="Condo"/>
    <n v="540000"/>
    <x v="0"/>
    <s v="PREM03"/>
    <d v="2017-01-10T00:00:00"/>
    <x v="0"/>
    <x v="8"/>
    <s v="CD"/>
    <x v="2"/>
  </r>
  <r>
    <s v="Condo"/>
    <n v="540000"/>
    <x v="0"/>
    <s v="DNFR"/>
    <s v="01-Mar-17"/>
    <x v="0"/>
    <x v="2"/>
    <s v="CD"/>
    <x v="2"/>
  </r>
  <r>
    <s v="Condo"/>
    <n v="540000"/>
    <x v="0"/>
    <s v="DNFR"/>
    <d v="2017-03-30T00:00:00"/>
    <x v="0"/>
    <x v="2"/>
    <s v="CD"/>
    <x v="2"/>
  </r>
  <r>
    <s v="Single Family"/>
    <n v="540000"/>
    <x v="0"/>
    <s v="WOOD05"/>
    <d v="2017-03-24T00:00:00"/>
    <x v="0"/>
    <x v="1"/>
    <s v="CD"/>
    <x v="2"/>
  </r>
  <r>
    <s v="Condo"/>
    <n v="541000"/>
    <x v="0"/>
    <s v="CBRR02"/>
    <d v="2017-03-16T00:00:00"/>
    <x v="0"/>
    <x v="7"/>
    <s v="CD"/>
    <x v="2"/>
  </r>
  <r>
    <s v="Single Family"/>
    <n v="544000"/>
    <x v="0"/>
    <s v="NLEN2"/>
    <d v="2017-02-28T00:00:00"/>
    <x v="0"/>
    <x v="0"/>
    <s v="CD"/>
    <x v="2"/>
  </r>
  <r>
    <s v="Condo"/>
    <n v="545000"/>
    <x v="0"/>
    <s v="JRWD03"/>
    <s v="06-Feb-17"/>
    <x v="0"/>
    <x v="1"/>
    <s v="CD"/>
    <x v="2"/>
  </r>
  <r>
    <s v="Single Family"/>
    <n v="545000"/>
    <x v="0"/>
    <s v="BAYB"/>
    <d v="2017-01-31T00:00:00"/>
    <x v="0"/>
    <x v="0"/>
    <s v="CD"/>
    <x v="2"/>
  </r>
  <r>
    <s v="Single Family"/>
    <n v="545000"/>
    <x v="0"/>
    <s v="NRSRE4"/>
    <d v="2017-01-17T00:00:00"/>
    <x v="0"/>
    <x v="9"/>
    <s v="CD"/>
    <x v="2"/>
  </r>
  <r>
    <s v="Single Family"/>
    <n v="547000"/>
    <x v="0"/>
    <s v="BKWR"/>
    <d v="2017-03-28T00:00:00"/>
    <x v="0"/>
    <x v="5"/>
    <s v="CD"/>
    <x v="2"/>
  </r>
  <r>
    <s v="Single Family"/>
    <n v="547000"/>
    <x v="0"/>
    <s v="WOOD05"/>
    <d v="2017-02-17T00:00:00"/>
    <x v="0"/>
    <x v="1"/>
    <s v="CD"/>
    <x v="2"/>
  </r>
  <r>
    <s v="Single Family"/>
    <n v="548000"/>
    <x v="0"/>
    <s v="NBHHS2"/>
    <d v="2017-03-15T00:00:00"/>
    <x v="0"/>
    <x v="10"/>
    <s v="CD"/>
    <x v="2"/>
  </r>
  <r>
    <s v="Single Family"/>
    <n v="548900"/>
    <x v="0"/>
    <s v="WOOD"/>
    <d v="2017-01-31T00:00:00"/>
    <x v="0"/>
    <x v="1"/>
    <s v="CD"/>
    <x v="2"/>
  </r>
  <r>
    <s v="Condo"/>
    <n v="549000"/>
    <x v="0"/>
    <s v="WOOD"/>
    <d v="2017-03-30T00:00:00"/>
    <x v="0"/>
    <x v="1"/>
    <s v="CD"/>
    <x v="2"/>
  </r>
  <r>
    <s v="Condo"/>
    <n v="549000"/>
    <x v="0"/>
    <s v="VPI"/>
    <d v="2017-03-23T00:00:00"/>
    <x v="0"/>
    <x v="0"/>
    <s v="CD"/>
    <x v="2"/>
  </r>
  <r>
    <s v="Single Family"/>
    <n v="550000"/>
    <x v="0"/>
    <s v="NDRC"/>
    <d v="2017-02-28T00:00:00"/>
    <x v="0"/>
    <x v="0"/>
    <s v="CD"/>
    <x v="2"/>
  </r>
  <r>
    <s v="Single Family"/>
    <n v="550000"/>
    <x v="0"/>
    <s v="WOOD03"/>
    <s v="08-Mar-17"/>
    <x v="0"/>
    <x v="1"/>
    <s v="CD"/>
    <x v="2"/>
  </r>
  <r>
    <s v="Single Family"/>
    <n v="550000"/>
    <x v="0"/>
    <s v="REMS"/>
    <d v="2017-01-30T00:00:00"/>
    <x v="0"/>
    <x v="0"/>
    <s v="CD"/>
    <x v="2"/>
  </r>
  <r>
    <s v="Single Family"/>
    <n v="550000"/>
    <x v="0"/>
    <s v="NPPM"/>
    <d v="2017-02-27T00:00:00"/>
    <x v="0"/>
    <x v="0"/>
    <s v="CD"/>
    <x v="2"/>
  </r>
  <r>
    <s v="Condo"/>
    <n v="550000"/>
    <x v="0"/>
    <s v="WOOD05"/>
    <s v="05-Jan-17"/>
    <x v="0"/>
    <x v="1"/>
    <s v="CD"/>
    <x v="2"/>
  </r>
  <r>
    <s v="Single Family"/>
    <n v="550000"/>
    <x v="0"/>
    <s v="WOOD"/>
    <d v="2017-02-28T00:00:00"/>
    <x v="0"/>
    <x v="1"/>
    <s v="CD"/>
    <x v="2"/>
  </r>
  <r>
    <s v="Condo"/>
    <n v="551000"/>
    <x v="0"/>
    <s v="BRSRE4"/>
    <d v="2017-02-22T00:00:00"/>
    <x v="0"/>
    <x v="9"/>
    <s v="CD"/>
    <x v="2"/>
  </r>
  <r>
    <s v="Condo"/>
    <n v="552500"/>
    <x v="0"/>
    <s v="DNFR"/>
    <s v="01-Mar-17"/>
    <x v="0"/>
    <x v="2"/>
    <s v="CD"/>
    <x v="2"/>
  </r>
  <r>
    <s v="Single Family"/>
    <n v="554999"/>
    <x v="0"/>
    <s v="NLEN2"/>
    <d v="2017-02-24T00:00:00"/>
    <x v="0"/>
    <x v="0"/>
    <s v="CD"/>
    <x v="2"/>
  </r>
  <r>
    <s v="Condo"/>
    <n v="555000"/>
    <x v="0"/>
    <s v="WOOD03"/>
    <d v="2017-01-30T00:00:00"/>
    <x v="0"/>
    <x v="1"/>
    <s v="CD"/>
    <x v="2"/>
  </r>
  <r>
    <s v="Single Family"/>
    <n v="555000"/>
    <x v="0"/>
    <s v="NPRH"/>
    <d v="2017-02-21T00:00:00"/>
    <x v="0"/>
    <x v="0"/>
    <s v="CD"/>
    <x v="2"/>
  </r>
  <r>
    <s v="Condo"/>
    <n v="556450"/>
    <x v="0"/>
    <s v="NPLAT"/>
    <d v="2017-03-24T00:00:00"/>
    <x v="0"/>
    <x v="0"/>
    <s v="CD"/>
    <x v="2"/>
  </r>
  <r>
    <s v="Condo"/>
    <n v="559500"/>
    <x v="0"/>
    <s v="PREM03"/>
    <s v="01-Feb-17"/>
    <x v="0"/>
    <x v="8"/>
    <s v="CD"/>
    <x v="2"/>
  </r>
  <r>
    <s v="Single Family"/>
    <n v="560000"/>
    <x v="0"/>
    <s v="DNFR"/>
    <s v="09-Mar-17"/>
    <x v="0"/>
    <x v="2"/>
    <s v="CD"/>
    <x v="2"/>
  </r>
  <r>
    <s v="Single Family"/>
    <n v="560000"/>
    <x v="0"/>
    <s v="NEXPR"/>
    <s v="07-Mar-17"/>
    <x v="0"/>
    <x v="4"/>
    <s v="CD"/>
    <x v="2"/>
  </r>
  <r>
    <s v="Single Family"/>
    <n v="561000"/>
    <x v="0"/>
    <s v="NVWR"/>
    <d v="2017-02-28T00:00:00"/>
    <x v="0"/>
    <x v="4"/>
    <s v="CD"/>
    <x v="2"/>
  </r>
  <r>
    <s v="Single Family"/>
    <n v="561500"/>
    <x v="0"/>
    <s v="NKWRN"/>
    <s v="03-Mar-17"/>
    <x v="0"/>
    <x v="0"/>
    <s v="CD"/>
    <x v="2"/>
  </r>
  <r>
    <s v="Single Family"/>
    <n v="565000"/>
    <x v="0"/>
    <s v="JRWD03"/>
    <d v="2017-03-27T00:00:00"/>
    <x v="0"/>
    <x v="1"/>
    <s v="CD"/>
    <x v="2"/>
  </r>
  <r>
    <s v="Condo"/>
    <n v="565000"/>
    <x v="0"/>
    <s v="JRWD03"/>
    <d v="2017-02-17T00:00:00"/>
    <x v="0"/>
    <x v="1"/>
    <s v="CD"/>
    <x v="2"/>
  </r>
  <r>
    <s v="Single Family"/>
    <n v="565000"/>
    <x v="0"/>
    <s v="NAMVT"/>
    <d v="2017-02-22T00:00:00"/>
    <x v="0"/>
    <x v="3"/>
    <s v="CD"/>
    <x v="2"/>
  </r>
  <r>
    <s v="Single Family"/>
    <n v="567500"/>
    <x v="0"/>
    <s v="BROK"/>
    <d v="2017-03-31T00:00:00"/>
    <x v="0"/>
    <x v="0"/>
    <s v="CD"/>
    <x v="2"/>
  </r>
  <r>
    <s v="Single Family"/>
    <n v="568000"/>
    <x v="0"/>
    <s v="BPREM07"/>
    <d v="2017-02-28T00:00:00"/>
    <x v="0"/>
    <x v="8"/>
    <s v="CD"/>
    <x v="2"/>
  </r>
  <r>
    <s v="Single Family"/>
    <n v="569393"/>
    <x v="0"/>
    <s v="NLEN2"/>
    <d v="2017-02-24T00:00:00"/>
    <x v="0"/>
    <x v="0"/>
    <s v="CD"/>
    <x v="2"/>
  </r>
  <r>
    <s v="Single Family"/>
    <n v="569393"/>
    <x v="0"/>
    <s v="NLEN2"/>
    <d v="2017-02-24T00:00:00"/>
    <x v="0"/>
    <x v="0"/>
    <s v="CD"/>
    <x v="2"/>
  </r>
  <r>
    <s v="Single Family"/>
    <n v="570000"/>
    <x v="0"/>
    <s v="BRMS"/>
    <d v="2017-02-22T00:00:00"/>
    <x v="0"/>
    <x v="0"/>
    <s v="CD"/>
    <x v="2"/>
  </r>
  <r>
    <s v="Condo"/>
    <n v="570000"/>
    <x v="0"/>
    <s v="WOOD05"/>
    <d v="2017-03-15T00:00:00"/>
    <x v="0"/>
    <x v="1"/>
    <s v="CD"/>
    <x v="2"/>
  </r>
  <r>
    <s v="Single Family"/>
    <n v="574000"/>
    <x v="0"/>
    <s v="WOOD17"/>
    <d v="2017-02-14T00:00:00"/>
    <x v="0"/>
    <x v="1"/>
    <s v="CD"/>
    <x v="2"/>
  </r>
  <r>
    <s v="Single Family"/>
    <n v="575000"/>
    <x v="0"/>
    <s v="PREM07"/>
    <d v="2017-01-27T00:00:00"/>
    <x v="0"/>
    <x v="8"/>
    <s v="CD"/>
    <x v="2"/>
  </r>
  <r>
    <s v="Single Family"/>
    <n v="575000"/>
    <x v="0"/>
    <s v="BDOWN2"/>
    <d v="2017-03-17T00:00:00"/>
    <x v="0"/>
    <x v="2"/>
    <s v="CD"/>
    <x v="2"/>
  </r>
  <r>
    <s v="Single Family"/>
    <n v="575000"/>
    <x v="0"/>
    <s v="NKWRN"/>
    <d v="2017-03-24T00:00:00"/>
    <x v="0"/>
    <x v="0"/>
    <s v="CD"/>
    <x v="2"/>
  </r>
  <r>
    <s v="Single Family"/>
    <n v="575000"/>
    <x v="0"/>
    <s v="NWRG"/>
    <d v="2017-02-24T00:00:00"/>
    <x v="0"/>
    <x v="0"/>
    <s v="CD"/>
    <x v="2"/>
  </r>
  <r>
    <s v="Single Family"/>
    <n v="575000"/>
    <x v="0"/>
    <s v="NMAI"/>
    <s v="06-Mar-17"/>
    <x v="0"/>
    <x v="0"/>
    <s v="CD"/>
    <x v="2"/>
  </r>
  <r>
    <s v="Single Family"/>
    <n v="575000"/>
    <x v="0"/>
    <s v="NSAC"/>
    <d v="2017-03-23T00:00:00"/>
    <x v="0"/>
    <x v="0"/>
    <s v="CD"/>
    <x v="2"/>
  </r>
  <r>
    <s v="Single Family"/>
    <n v="575000"/>
    <x v="0"/>
    <s v="NSMO"/>
    <d v="2017-03-14T00:00:00"/>
    <x v="0"/>
    <x v="0"/>
    <s v="CD"/>
    <x v="2"/>
  </r>
  <r>
    <s v="Condo"/>
    <n v="575000"/>
    <x v="0"/>
    <s v="NEPR"/>
    <d v="2017-03-10T00:00:00"/>
    <x v="0"/>
    <x v="0"/>
    <s v="CD"/>
    <x v="2"/>
  </r>
  <r>
    <s v="Single Family"/>
    <n v="575000"/>
    <x v="0"/>
    <s v="NSTO"/>
    <s v="01-Mar-17"/>
    <x v="0"/>
    <x v="0"/>
    <s v="CD"/>
    <x v="2"/>
  </r>
  <r>
    <s v="Single Family"/>
    <n v="575000"/>
    <x v="0"/>
    <s v="NPPR"/>
    <d v="2017-03-29T00:00:00"/>
    <x v="0"/>
    <x v="6"/>
    <s v="CD"/>
    <x v="2"/>
  </r>
  <r>
    <s v="Single Family"/>
    <n v="575000"/>
    <x v="0"/>
    <s v="NPNP"/>
    <d v="2017-02-15T00:00:00"/>
    <x v="0"/>
    <x v="0"/>
    <s v="CD"/>
    <x v="2"/>
  </r>
  <r>
    <s v="Condo"/>
    <n v="575000"/>
    <x v="0"/>
    <s v="PREM06"/>
    <d v="2017-02-10T00:00:00"/>
    <x v="0"/>
    <x v="8"/>
    <s v="CD"/>
    <x v="2"/>
  </r>
  <r>
    <s v="Condo"/>
    <n v="575000"/>
    <x v="0"/>
    <s v="PREM03"/>
    <d v="2017-01-20T00:00:00"/>
    <x v="0"/>
    <x v="8"/>
    <s v="CD"/>
    <x v="2"/>
  </r>
  <r>
    <s v="Single Family"/>
    <n v="575000"/>
    <x v="0"/>
    <s v="CBRR02"/>
    <d v="2017-03-24T00:00:00"/>
    <x v="0"/>
    <x v="7"/>
    <s v="CD"/>
    <x v="2"/>
  </r>
  <r>
    <s v="Single Family"/>
    <n v="575000"/>
    <x v="0"/>
    <s v="NASS"/>
    <d v="2017-02-28T00:00:00"/>
    <x v="0"/>
    <x v="0"/>
    <s v="CD"/>
    <x v="2"/>
  </r>
  <r>
    <s v="Condo"/>
    <n v="575000"/>
    <x v="0"/>
    <s v="SOBA"/>
    <d v="2017-02-24T00:00:00"/>
    <x v="0"/>
    <x v="0"/>
    <s v="CD"/>
    <x v="2"/>
  </r>
  <r>
    <s v="Single Family"/>
    <n v="575300"/>
    <x v="0"/>
    <s v="NAMVT"/>
    <d v="2017-03-15T00:00:00"/>
    <x v="0"/>
    <x v="3"/>
    <s v="CD"/>
    <x v="2"/>
  </r>
  <r>
    <s v="Single Family"/>
    <n v="577975"/>
    <x v="0"/>
    <s v="BSIBW"/>
    <d v="2017-02-15T00:00:00"/>
    <x v="0"/>
    <x v="0"/>
    <s v="CD"/>
    <x v="2"/>
  </r>
  <r>
    <s v="Condo"/>
    <n v="577990"/>
    <x v="0"/>
    <s v="LERE"/>
    <s v="01-Mar-17"/>
    <x v="0"/>
    <x v="0"/>
    <s v="CD"/>
    <x v="2"/>
  </r>
  <r>
    <s v="Single Family"/>
    <n v="579900"/>
    <x v="0"/>
    <s v="NDRC"/>
    <d v="2017-02-28T00:00:00"/>
    <x v="0"/>
    <x v="0"/>
    <s v="CD"/>
    <x v="2"/>
  </r>
  <r>
    <s v="Single Family"/>
    <n v="580000"/>
    <x v="0"/>
    <s v="NLEN2"/>
    <d v="2017-02-28T00:00:00"/>
    <x v="0"/>
    <x v="0"/>
    <s v="CD"/>
    <x v="2"/>
  </r>
  <r>
    <s v="Condo"/>
    <n v="580000"/>
    <x v="0"/>
    <s v="DNFR"/>
    <d v="2017-02-13T00:00:00"/>
    <x v="0"/>
    <x v="2"/>
    <s v="CD"/>
    <x v="2"/>
  </r>
  <r>
    <s v="Single Family"/>
    <n v="580000"/>
    <x v="0"/>
    <s v="WOOD"/>
    <s v="09-Jan-17"/>
    <x v="0"/>
    <x v="1"/>
    <s v="CD"/>
    <x v="2"/>
  </r>
  <r>
    <s v="Single Family"/>
    <n v="580000"/>
    <x v="0"/>
    <s v="CBRR03"/>
    <d v="2017-03-10T00:00:00"/>
    <x v="0"/>
    <x v="7"/>
    <s v="CD"/>
    <x v="2"/>
  </r>
  <r>
    <s v="Condo"/>
    <n v="580000"/>
    <x v="0"/>
    <s v="DNFR"/>
    <s v="09-Jan-17"/>
    <x v="0"/>
    <x v="2"/>
    <s v="CD"/>
    <x v="2"/>
  </r>
  <r>
    <s v="Single Family"/>
    <n v="580000"/>
    <x v="0"/>
    <s v="NRLNA"/>
    <d v="2017-03-23T00:00:00"/>
    <x v="0"/>
    <x v="0"/>
    <s v="CD"/>
    <x v="2"/>
  </r>
  <r>
    <s v="Single Family"/>
    <n v="580000"/>
    <x v="0"/>
    <s v="NLEN2"/>
    <d v="2017-02-23T00:00:00"/>
    <x v="0"/>
    <x v="0"/>
    <s v="CD"/>
    <x v="2"/>
  </r>
  <r>
    <s v="Single Family"/>
    <n v="583500"/>
    <x v="0"/>
    <s v="JRWD03"/>
    <d v="2017-03-31T00:00:00"/>
    <x v="0"/>
    <x v="1"/>
    <s v="CD"/>
    <x v="2"/>
  </r>
  <r>
    <s v="Single Family"/>
    <n v="585000"/>
    <x v="0"/>
    <s v="NBHHS2"/>
    <d v="2017-02-21T00:00:00"/>
    <x v="0"/>
    <x v="10"/>
    <s v="CD"/>
    <x v="2"/>
  </r>
  <r>
    <s v="Single Family"/>
    <n v="585000"/>
    <x v="0"/>
    <s v="NPPR"/>
    <d v="2017-03-15T00:00:00"/>
    <x v="0"/>
    <x v="6"/>
    <s v="CD"/>
    <x v="2"/>
  </r>
  <r>
    <s v="Single Family"/>
    <n v="590000"/>
    <x v="0"/>
    <s v="BPREM07"/>
    <d v="2017-03-15T00:00:00"/>
    <x v="0"/>
    <x v="8"/>
    <s v="CD"/>
    <x v="2"/>
  </r>
  <r>
    <s v="Single Family"/>
    <n v="590000"/>
    <x v="0"/>
    <s v="PREM07"/>
    <d v="2017-03-31T00:00:00"/>
    <x v="0"/>
    <x v="8"/>
    <s v="CD"/>
    <x v="2"/>
  </r>
  <r>
    <s v="Condo"/>
    <n v="593000"/>
    <x v="0"/>
    <s v="DNFR"/>
    <d v="2017-02-27T00:00:00"/>
    <x v="0"/>
    <x v="2"/>
    <s v="CD"/>
    <x v="2"/>
  </r>
  <r>
    <s v="Single Family"/>
    <n v="593000"/>
    <x v="0"/>
    <s v="JRWD03"/>
    <d v="2017-02-28T00:00:00"/>
    <x v="0"/>
    <x v="1"/>
    <s v="CD"/>
    <x v="2"/>
  </r>
  <r>
    <s v="Single Family"/>
    <n v="595000"/>
    <x v="0"/>
    <s v="PREM12"/>
    <d v="2017-01-18T00:00:00"/>
    <x v="0"/>
    <x v="8"/>
    <s v="CD"/>
    <x v="2"/>
  </r>
  <r>
    <s v="Single Family"/>
    <n v="595000"/>
    <x v="0"/>
    <s v="BSIBW"/>
    <d v="2017-01-31T00:00:00"/>
    <x v="0"/>
    <x v="0"/>
    <s v="CD"/>
    <x v="2"/>
  </r>
  <r>
    <s v="Single Family"/>
    <n v="597000"/>
    <x v="0"/>
    <s v="BPREM07"/>
    <d v="2017-03-28T00:00:00"/>
    <x v="0"/>
    <x v="8"/>
    <s v="CD"/>
    <x v="2"/>
  </r>
  <r>
    <s v="Single Family"/>
    <n v="599000"/>
    <x v="0"/>
    <s v="NHORT4"/>
    <d v="2017-02-27T00:00:00"/>
    <x v="0"/>
    <x v="0"/>
    <s v="CD"/>
    <x v="2"/>
  </r>
  <r>
    <s v="Single Family"/>
    <n v="599999"/>
    <x v="0"/>
    <s v="NPPR"/>
    <d v="2017-01-11T00:00:00"/>
    <x v="0"/>
    <x v="6"/>
    <s v="CD"/>
    <x v="2"/>
  </r>
  <r>
    <s v="Single Family"/>
    <n v="600000"/>
    <x v="0"/>
    <s v="WOOD17"/>
    <d v="2017-01-26T00:00:00"/>
    <x v="0"/>
    <x v="1"/>
    <s v="CD"/>
    <x v="2"/>
  </r>
  <r>
    <s v="Single Family"/>
    <n v="600000"/>
    <x v="0"/>
    <s v="BKWR"/>
    <d v="2017-03-27T00:00:00"/>
    <x v="0"/>
    <x v="5"/>
    <s v="CD"/>
    <x v="2"/>
  </r>
  <r>
    <s v="Single Family"/>
    <n v="600000"/>
    <x v="0"/>
    <s v="NPPR"/>
    <d v="2017-03-30T00:00:00"/>
    <x v="0"/>
    <x v="6"/>
    <s v="CD"/>
    <x v="2"/>
  </r>
  <r>
    <s v="Condo"/>
    <n v="600000"/>
    <x v="0"/>
    <s v="NPPR"/>
    <d v="2017-03-30T00:00:00"/>
    <x v="0"/>
    <x v="6"/>
    <s v="CD"/>
    <x v="2"/>
  </r>
  <r>
    <s v="Condo"/>
    <n v="600000"/>
    <x v="0"/>
    <s v="NBHHS2"/>
    <s v="07-Mar-17"/>
    <x v="0"/>
    <x v="10"/>
    <s v="CD"/>
    <x v="2"/>
  </r>
  <r>
    <s v="Single Family"/>
    <n v="600000"/>
    <x v="0"/>
    <s v="WOOD17"/>
    <s v="08-Mar-17"/>
    <x v="0"/>
    <x v="1"/>
    <s v="CD"/>
    <x v="2"/>
  </r>
  <r>
    <s v="Condo"/>
    <n v="602900"/>
    <x v="0"/>
    <s v="BTKC"/>
    <d v="2017-03-15T00:00:00"/>
    <x v="0"/>
    <x v="0"/>
    <s v="CD"/>
    <x v="2"/>
  </r>
  <r>
    <s v="Single Family"/>
    <n v="603890"/>
    <x v="0"/>
    <s v="BSIBW"/>
    <d v="2017-01-31T00:00:00"/>
    <x v="0"/>
    <x v="0"/>
    <s v="CD"/>
    <x v="2"/>
  </r>
  <r>
    <s v="Condo"/>
    <n v="604000"/>
    <x v="0"/>
    <s v="DNFR"/>
    <d v="2017-03-31T00:00:00"/>
    <x v="0"/>
    <x v="2"/>
    <s v="CD"/>
    <x v="2"/>
  </r>
  <r>
    <s v="Single Family"/>
    <n v="605000"/>
    <x v="0"/>
    <s v="BEERL"/>
    <s v="09-Jan-17"/>
    <x v="0"/>
    <x v="0"/>
    <s v="CD"/>
    <x v="2"/>
  </r>
  <r>
    <s v="Condo"/>
    <n v="605000"/>
    <x v="0"/>
    <s v="DNFR"/>
    <s v="08-Mar-17"/>
    <x v="0"/>
    <x v="2"/>
    <s v="CD"/>
    <x v="2"/>
  </r>
  <r>
    <s v="Single Family"/>
    <n v="605000"/>
    <x v="0"/>
    <s v="WOOD05"/>
    <d v="2017-03-10T00:00:00"/>
    <x v="0"/>
    <x v="1"/>
    <s v="CD"/>
    <x v="2"/>
  </r>
  <r>
    <s v="Condo"/>
    <n v="605000"/>
    <x v="0"/>
    <s v="DNFR"/>
    <d v="2017-03-14T00:00:00"/>
    <x v="0"/>
    <x v="2"/>
    <s v="CD"/>
    <x v="2"/>
  </r>
  <r>
    <s v="Condo"/>
    <n v="605000"/>
    <x v="0"/>
    <s v="DNFR"/>
    <s v="03-Mar-17"/>
    <x v="0"/>
    <x v="2"/>
    <s v="CD"/>
    <x v="2"/>
  </r>
  <r>
    <s v="Single Family"/>
    <n v="607000"/>
    <x v="0"/>
    <s v="DNFR"/>
    <d v="2017-03-31T00:00:00"/>
    <x v="0"/>
    <x v="2"/>
    <s v="CD"/>
    <x v="2"/>
  </r>
  <r>
    <s v="Single Family"/>
    <n v="610000"/>
    <x v="0"/>
    <s v="BRSRE4"/>
    <d v="2017-03-17T00:00:00"/>
    <x v="0"/>
    <x v="9"/>
    <s v="CD"/>
    <x v="2"/>
  </r>
  <r>
    <s v="Single Family"/>
    <n v="610000"/>
    <x v="0"/>
    <s v="NMVP1"/>
    <s v="08-Mar-17"/>
    <x v="0"/>
    <x v="0"/>
    <s v="CD"/>
    <x v="2"/>
  </r>
  <r>
    <s v="Condo"/>
    <n v="610000"/>
    <x v="0"/>
    <s v="WOOD"/>
    <d v="2017-02-21T00:00:00"/>
    <x v="0"/>
    <x v="1"/>
    <s v="CD"/>
    <x v="2"/>
  </r>
  <r>
    <s v="Condo"/>
    <n v="610431"/>
    <x v="0"/>
    <s v="VPI"/>
    <d v="2017-03-23T00:00:00"/>
    <x v="0"/>
    <x v="0"/>
    <s v="CD"/>
    <x v="2"/>
  </r>
  <r>
    <s v="Single Family"/>
    <n v="610857"/>
    <x v="0"/>
    <s v="NLEN2"/>
    <d v="2017-03-17T00:00:00"/>
    <x v="0"/>
    <x v="0"/>
    <s v="CD"/>
    <x v="2"/>
  </r>
  <r>
    <s v="Single Family"/>
    <n v="615000"/>
    <x v="0"/>
    <s v="CBRR11"/>
    <s v="03-Mar-17"/>
    <x v="0"/>
    <x v="7"/>
    <s v="CD"/>
    <x v="2"/>
  </r>
  <r>
    <s v="Single Family"/>
    <n v="615000"/>
    <x v="0"/>
    <s v="PRUD30"/>
    <d v="2017-03-17T00:00:00"/>
    <x v="0"/>
    <x v="10"/>
    <s v="CD"/>
    <x v="2"/>
  </r>
  <r>
    <s v="Single Family"/>
    <n v="615000"/>
    <x v="0"/>
    <s v="WOOD05"/>
    <d v="2017-03-17T00:00:00"/>
    <x v="0"/>
    <x v="1"/>
    <s v="CD"/>
    <x v="2"/>
  </r>
  <r>
    <s v="Condo"/>
    <n v="615000"/>
    <x v="0"/>
    <s v="NPPR"/>
    <d v="2017-02-27T00:00:00"/>
    <x v="0"/>
    <x v="6"/>
    <s v="CD"/>
    <x v="2"/>
  </r>
  <r>
    <s v="Single Family"/>
    <n v="615975"/>
    <x v="0"/>
    <s v="NNTB06"/>
    <d v="2017-02-14T00:00:00"/>
    <x v="0"/>
    <x v="0"/>
    <s v="CD"/>
    <x v="2"/>
  </r>
  <r>
    <s v="Single Family"/>
    <n v="620000"/>
    <x v="0"/>
    <s v="NSAC"/>
    <d v="2017-02-17T00:00:00"/>
    <x v="0"/>
    <x v="0"/>
    <s v="CD"/>
    <x v="2"/>
  </r>
  <r>
    <s v="Single Family"/>
    <n v="620000"/>
    <x v="0"/>
    <s v="DNFR"/>
    <d v="2017-02-15T00:00:00"/>
    <x v="0"/>
    <x v="2"/>
    <s v="CD"/>
    <x v="2"/>
  </r>
  <r>
    <s v="Single Family"/>
    <n v="620000"/>
    <x v="0"/>
    <s v="BEERL"/>
    <s v="04-Jan-17"/>
    <x v="0"/>
    <x v="0"/>
    <s v="CD"/>
    <x v="2"/>
  </r>
  <r>
    <s v="Single Family"/>
    <n v="620000"/>
    <x v="0"/>
    <s v="DNFR"/>
    <s v="01-Mar-17"/>
    <x v="0"/>
    <x v="2"/>
    <s v="CD"/>
    <x v="2"/>
  </r>
  <r>
    <s v="Single Family"/>
    <n v="620000"/>
    <x v="0"/>
    <s v="NAFP"/>
    <d v="2017-01-17T00:00:00"/>
    <x v="0"/>
    <x v="0"/>
    <s v="CD"/>
    <x v="2"/>
  </r>
  <r>
    <s v="Single Family"/>
    <n v="620000"/>
    <x v="0"/>
    <s v="NAMVT"/>
    <d v="2017-03-24T00:00:00"/>
    <x v="0"/>
    <x v="3"/>
    <s v="CD"/>
    <x v="2"/>
  </r>
  <r>
    <s v="Single Family"/>
    <n v="624500"/>
    <x v="0"/>
    <s v="NKWRN"/>
    <d v="2017-01-31T00:00:00"/>
    <x v="0"/>
    <x v="0"/>
    <s v="CD"/>
    <x v="2"/>
  </r>
  <r>
    <s v="Single Family"/>
    <n v="625000"/>
    <x v="0"/>
    <s v="NMVP1"/>
    <d v="2017-03-14T00:00:00"/>
    <x v="0"/>
    <x v="0"/>
    <s v="CD"/>
    <x v="2"/>
  </r>
  <r>
    <s v="Single Family"/>
    <n v="625000"/>
    <x v="0"/>
    <s v="NPREM18"/>
    <d v="2017-03-28T00:00:00"/>
    <x v="0"/>
    <x v="8"/>
    <s v="CD"/>
    <x v="2"/>
  </r>
  <r>
    <s v="Condo"/>
    <n v="625000"/>
    <x v="0"/>
    <s v="WOOD"/>
    <d v="2017-01-30T00:00:00"/>
    <x v="0"/>
    <x v="1"/>
    <s v="CD"/>
    <x v="2"/>
  </r>
  <r>
    <s v="Single Family"/>
    <n v="625000"/>
    <x v="0"/>
    <s v="DNFR"/>
    <d v="2017-03-10T00:00:00"/>
    <x v="0"/>
    <x v="2"/>
    <s v="CD"/>
    <x v="2"/>
  </r>
  <r>
    <s v="Single Family"/>
    <n v="625000"/>
    <x v="0"/>
    <s v="WOOD17"/>
    <d v="2017-02-17T00:00:00"/>
    <x v="0"/>
    <x v="1"/>
    <s v="CD"/>
    <x v="2"/>
  </r>
  <r>
    <s v="Single Family"/>
    <n v="625000"/>
    <x v="0"/>
    <s v="PREM01"/>
    <d v="2017-02-15T00:00:00"/>
    <x v="0"/>
    <x v="8"/>
    <s v="CD"/>
    <x v="2"/>
  </r>
  <r>
    <s v="Single Family"/>
    <n v="625000"/>
    <x v="0"/>
    <s v="NPPR3"/>
    <d v="2017-03-13T00:00:00"/>
    <x v="0"/>
    <x v="6"/>
    <s v="CD"/>
    <x v="2"/>
  </r>
  <r>
    <s v="Condo"/>
    <n v="626000"/>
    <x v="0"/>
    <s v="WOOD"/>
    <d v="2017-03-30T00:00:00"/>
    <x v="0"/>
    <x v="1"/>
    <s v="CD"/>
    <x v="2"/>
  </r>
  <r>
    <s v="Single Family"/>
    <n v="630000"/>
    <x v="0"/>
    <s v="PRUD30"/>
    <d v="2017-01-13T00:00:00"/>
    <x v="0"/>
    <x v="10"/>
    <s v="CD"/>
    <x v="2"/>
  </r>
  <r>
    <s v="Condo"/>
    <n v="630000"/>
    <x v="0"/>
    <s v="NRSRE2"/>
    <d v="2017-03-13T00:00:00"/>
    <x v="0"/>
    <x v="9"/>
    <s v="CD"/>
    <x v="2"/>
  </r>
  <r>
    <s v="Single Family"/>
    <n v="630000"/>
    <x v="0"/>
    <s v="JRWD03"/>
    <d v="2017-02-14T00:00:00"/>
    <x v="0"/>
    <x v="1"/>
    <s v="CD"/>
    <x v="2"/>
  </r>
  <r>
    <s v="Condo"/>
    <n v="630000"/>
    <x v="0"/>
    <s v="NAMVT"/>
    <s v="07-Mar-17"/>
    <x v="0"/>
    <x v="3"/>
    <s v="CD"/>
    <x v="2"/>
  </r>
  <r>
    <s v="Condo"/>
    <n v="630000"/>
    <x v="0"/>
    <s v="DNFR"/>
    <d v="2017-02-14T00:00:00"/>
    <x v="0"/>
    <x v="2"/>
    <s v="CD"/>
    <x v="2"/>
  </r>
  <r>
    <s v="Single Family"/>
    <n v="630000"/>
    <x v="0"/>
    <s v="SUNY"/>
    <d v="2017-02-27T00:00:00"/>
    <x v="0"/>
    <x v="0"/>
    <s v="CD"/>
    <x v="2"/>
  </r>
  <r>
    <s v="Single Family"/>
    <n v="630000"/>
    <x v="0"/>
    <s v="NPPR"/>
    <d v="2017-02-15T00:00:00"/>
    <x v="0"/>
    <x v="6"/>
    <s v="CD"/>
    <x v="2"/>
  </r>
  <r>
    <s v="Condo"/>
    <n v="634000"/>
    <x v="0"/>
    <s v="FCLRE"/>
    <d v="2017-03-14T00:00:00"/>
    <x v="0"/>
    <x v="0"/>
    <s v="CD"/>
    <x v="2"/>
  </r>
  <r>
    <s v="Single Family"/>
    <n v="635000"/>
    <x v="0"/>
    <s v="JRWD03"/>
    <d v="2017-02-28T00:00:00"/>
    <x v="0"/>
    <x v="1"/>
    <s v="CD"/>
    <x v="2"/>
  </r>
  <r>
    <s v="Condo"/>
    <n v="635000"/>
    <x v="0"/>
    <s v="DNFR"/>
    <d v="2017-03-20T00:00:00"/>
    <x v="0"/>
    <x v="2"/>
    <s v="CD"/>
    <x v="2"/>
  </r>
  <r>
    <s v="Condo"/>
    <n v="635000"/>
    <x v="0"/>
    <s v="VPI"/>
    <s v="06-Jan-17"/>
    <x v="0"/>
    <x v="0"/>
    <s v="CD"/>
    <x v="2"/>
  </r>
  <r>
    <s v="Single Family"/>
    <n v="635000"/>
    <x v="0"/>
    <s v="PREM01"/>
    <d v="2017-01-31T00:00:00"/>
    <x v="0"/>
    <x v="8"/>
    <s v="CD"/>
    <x v="2"/>
  </r>
  <r>
    <s v="Single Family"/>
    <n v="635000"/>
    <x v="0"/>
    <s v="DNFR"/>
    <d v="2017-01-31T00:00:00"/>
    <x v="0"/>
    <x v="2"/>
    <s v="CD"/>
    <x v="2"/>
  </r>
  <r>
    <s v="Single Family"/>
    <n v="638000"/>
    <x v="0"/>
    <s v="WOOD17"/>
    <d v="2017-03-30T00:00:00"/>
    <x v="0"/>
    <x v="1"/>
    <s v="CD"/>
    <x v="2"/>
  </r>
  <r>
    <s v="Condo"/>
    <n v="640000"/>
    <x v="0"/>
    <s v="WOOD03"/>
    <d v="2017-03-24T00:00:00"/>
    <x v="0"/>
    <x v="1"/>
    <s v="CD"/>
    <x v="2"/>
  </r>
  <r>
    <s v="Condo"/>
    <n v="640000"/>
    <x v="0"/>
    <s v="DNFR"/>
    <d v="2017-02-14T00:00:00"/>
    <x v="0"/>
    <x v="2"/>
    <s v="CD"/>
    <x v="2"/>
  </r>
  <r>
    <s v="Condo"/>
    <n v="640000"/>
    <x v="0"/>
    <s v="WBRI"/>
    <s v="01-Mar-17"/>
    <x v="0"/>
    <x v="0"/>
    <s v="CD"/>
    <x v="2"/>
  </r>
  <r>
    <s v="Single Family"/>
    <n v="640000"/>
    <x v="0"/>
    <s v="NDRC"/>
    <d v="2017-01-20T00:00:00"/>
    <x v="0"/>
    <x v="0"/>
    <s v="CD"/>
    <x v="2"/>
  </r>
  <r>
    <s v="Condo"/>
    <n v="640000"/>
    <x v="0"/>
    <s v="NPPR"/>
    <d v="2017-01-23T00:00:00"/>
    <x v="0"/>
    <x v="6"/>
    <s v="CD"/>
    <x v="2"/>
  </r>
  <r>
    <s v="Single Family"/>
    <n v="640000"/>
    <x v="0"/>
    <s v="NBVR"/>
    <d v="2017-03-21T00:00:00"/>
    <x v="0"/>
    <x v="0"/>
    <s v="CD"/>
    <x v="2"/>
  </r>
  <r>
    <s v="Single Family"/>
    <n v="640000"/>
    <x v="0"/>
    <s v=""/>
    <d v="2017-02-10T00:00:00"/>
    <x v="0"/>
    <x v="4"/>
    <s v="CD"/>
    <x v="2"/>
  </r>
  <r>
    <s v="Condo"/>
    <n v="645000"/>
    <x v="0"/>
    <s v="DNFR"/>
    <s v="06-Jan-17"/>
    <x v="0"/>
    <x v="2"/>
    <s v="CD"/>
    <x v="2"/>
  </r>
  <r>
    <s v="Condo"/>
    <n v="647000"/>
    <x v="0"/>
    <s v="NRWT"/>
    <d v="2017-01-31T00:00:00"/>
    <x v="0"/>
    <x v="0"/>
    <s v="CD"/>
    <x v="2"/>
  </r>
  <r>
    <s v="Condo"/>
    <n v="649900"/>
    <x v="0"/>
    <s v="DNFR"/>
    <s v="06-Mar-17"/>
    <x v="0"/>
    <x v="2"/>
    <s v="CD"/>
    <x v="2"/>
  </r>
  <r>
    <s v="Single Family"/>
    <n v="650000"/>
    <x v="0"/>
    <s v="CBRR11"/>
    <s v="09-Feb-17"/>
    <x v="0"/>
    <x v="7"/>
    <s v="CD"/>
    <x v="2"/>
  </r>
  <r>
    <s v="Condo"/>
    <n v="650000"/>
    <x v="0"/>
    <s v="CODI"/>
    <d v="2017-03-31T00:00:00"/>
    <x v="0"/>
    <x v="0"/>
    <s v="CD"/>
    <x v="2"/>
  </r>
  <r>
    <s v="Single Family"/>
    <n v="650000"/>
    <x v="0"/>
    <s v="SUNY"/>
    <d v="2017-01-11T00:00:00"/>
    <x v="0"/>
    <x v="0"/>
    <s v="CD"/>
    <x v="2"/>
  </r>
  <r>
    <s v="Condo"/>
    <n v="650000"/>
    <x v="0"/>
    <s v="WOOD05"/>
    <s v="02-Feb-17"/>
    <x v="0"/>
    <x v="1"/>
    <s v="CD"/>
    <x v="2"/>
  </r>
  <r>
    <s v="Single Family"/>
    <n v="650000"/>
    <x v="0"/>
    <s v="WOOD"/>
    <d v="2017-03-21T00:00:00"/>
    <x v="0"/>
    <x v="1"/>
    <s v="CD"/>
    <x v="2"/>
  </r>
  <r>
    <s v="Single Family"/>
    <n v="650000"/>
    <x v="0"/>
    <s v="NRWT"/>
    <d v="2017-01-11T00:00:00"/>
    <x v="0"/>
    <x v="0"/>
    <s v="CD"/>
    <x v="2"/>
  </r>
  <r>
    <s v="Single Family"/>
    <n v="650000"/>
    <x v="0"/>
    <s v="NPPR"/>
    <d v="2017-01-30T00:00:00"/>
    <x v="0"/>
    <x v="6"/>
    <s v="CD"/>
    <x v="2"/>
  </r>
  <r>
    <s v="Single Family"/>
    <n v="650000"/>
    <x v="0"/>
    <s v="PREM01"/>
    <d v="2017-01-24T00:00:00"/>
    <x v="0"/>
    <x v="8"/>
    <s v="CD"/>
    <x v="2"/>
  </r>
  <r>
    <s v="Single Family"/>
    <n v="650000"/>
    <x v="0"/>
    <s v="PREM12"/>
    <s v="01-Mar-17"/>
    <x v="0"/>
    <x v="8"/>
    <s v="CD"/>
    <x v="2"/>
  </r>
  <r>
    <s v="Single Family"/>
    <n v="655000"/>
    <x v="0"/>
    <s v="PREM01"/>
    <d v="2017-01-27T00:00:00"/>
    <x v="0"/>
    <x v="8"/>
    <s v="CD"/>
    <x v="2"/>
  </r>
  <r>
    <s v="Single Family"/>
    <n v="659900"/>
    <x v="0"/>
    <s v="NPPR"/>
    <s v="09-Mar-17"/>
    <x v="0"/>
    <x v="6"/>
    <s v="CD"/>
    <x v="2"/>
  </r>
  <r>
    <s v="Single Family"/>
    <n v="660000"/>
    <x v="0"/>
    <s v="VPI"/>
    <s v="03-Feb-17"/>
    <x v="0"/>
    <x v="0"/>
    <s v="CD"/>
    <x v="2"/>
  </r>
  <r>
    <s v="Single Family"/>
    <n v="660000"/>
    <x v="0"/>
    <s v="PREM02"/>
    <d v="2017-03-22T00:00:00"/>
    <x v="0"/>
    <x v="8"/>
    <s v="CD"/>
    <x v="2"/>
  </r>
  <r>
    <s v="Single Family"/>
    <n v="662000"/>
    <x v="0"/>
    <s v="NWRF2"/>
    <s v="06-Jan-17"/>
    <x v="0"/>
    <x v="12"/>
    <s v="CD"/>
    <x v="2"/>
  </r>
  <r>
    <s v="Condo"/>
    <n v="662000"/>
    <x v="0"/>
    <s v="WOOD05"/>
    <d v="2017-02-23T00:00:00"/>
    <x v="0"/>
    <x v="1"/>
    <s v="CD"/>
    <x v="2"/>
  </r>
  <r>
    <s v="Single Family"/>
    <n v="662938"/>
    <x v="0"/>
    <s v="NNTB06"/>
    <d v="2017-02-23T00:00:00"/>
    <x v="0"/>
    <x v="0"/>
    <s v="CD"/>
    <x v="2"/>
  </r>
  <r>
    <s v="Condo"/>
    <n v="665000"/>
    <x v="0"/>
    <s v="ADA"/>
    <d v="2017-02-28T00:00:00"/>
    <x v="0"/>
    <x v="0"/>
    <s v="CD"/>
    <x v="2"/>
  </r>
  <r>
    <s v="Single Family"/>
    <n v="665000"/>
    <x v="0"/>
    <s v="NRSRE2"/>
    <s v="03-Feb-17"/>
    <x v="0"/>
    <x v="9"/>
    <s v="CD"/>
    <x v="2"/>
  </r>
  <r>
    <s v="Single Family"/>
    <n v="670000"/>
    <x v="0"/>
    <s v="NLEN2"/>
    <d v="2017-01-13T00:00:00"/>
    <x v="0"/>
    <x v="0"/>
    <s v="CD"/>
    <x v="2"/>
  </r>
  <r>
    <s v="Single Family"/>
    <n v="670000"/>
    <x v="0"/>
    <s v="PREM06"/>
    <d v="2017-03-31T00:00:00"/>
    <x v="0"/>
    <x v="8"/>
    <s v="CD"/>
    <x v="2"/>
  </r>
  <r>
    <s v="Single Family"/>
    <n v="675000"/>
    <x v="0"/>
    <s v="WOOD03"/>
    <s v="03-Jan-17"/>
    <x v="0"/>
    <x v="1"/>
    <s v="CD"/>
    <x v="2"/>
  </r>
  <r>
    <s v="Condo"/>
    <n v="675000"/>
    <x v="0"/>
    <s v="NSAC"/>
    <d v="2017-03-23T00:00:00"/>
    <x v="0"/>
    <x v="0"/>
    <s v="CD"/>
    <x v="2"/>
  </r>
  <r>
    <s v="Single Family"/>
    <n v="681447"/>
    <x v="0"/>
    <s v="TWC"/>
    <d v="2017-03-24T00:00:00"/>
    <x v="0"/>
    <x v="0"/>
    <s v="CD"/>
    <x v="2"/>
  </r>
  <r>
    <s v="Single Family"/>
    <n v="682313"/>
    <x v="0"/>
    <s v="TWC"/>
    <d v="2017-03-22T00:00:00"/>
    <x v="0"/>
    <x v="0"/>
    <s v="CD"/>
    <x v="2"/>
  </r>
  <r>
    <s v="Single Family"/>
    <n v="685000"/>
    <x v="0"/>
    <s v="BRSRE2"/>
    <d v="2017-03-31T00:00:00"/>
    <x v="0"/>
    <x v="9"/>
    <s v="CD"/>
    <x v="2"/>
  </r>
  <r>
    <s v="Single Family"/>
    <n v="685000"/>
    <x v="0"/>
    <s v="BKWR"/>
    <d v="2017-03-27T00:00:00"/>
    <x v="0"/>
    <x v="5"/>
    <s v="CD"/>
    <x v="2"/>
  </r>
  <r>
    <s v="Single Family"/>
    <n v="685000"/>
    <x v="0"/>
    <s v="DNFR"/>
    <s v="09-Mar-17"/>
    <x v="0"/>
    <x v="2"/>
    <s v="CD"/>
    <x v="2"/>
  </r>
  <r>
    <s v="Single Family"/>
    <n v="685000"/>
    <x v="0"/>
    <s v="NBHHS"/>
    <s v="06-Feb-17"/>
    <x v="0"/>
    <x v="10"/>
    <s v="CD"/>
    <x v="2"/>
  </r>
  <r>
    <s v="Single Family"/>
    <n v="685000"/>
    <x v="0"/>
    <s v="NDRC"/>
    <s v="03-Jan-17"/>
    <x v="0"/>
    <x v="0"/>
    <s v="CD"/>
    <x v="2"/>
  </r>
  <r>
    <s v="Condo"/>
    <n v="685000"/>
    <x v="0"/>
    <s v="NMVP1"/>
    <d v="2017-02-16T00:00:00"/>
    <x v="0"/>
    <x v="0"/>
    <s v="CD"/>
    <x v="2"/>
  </r>
  <r>
    <s v="Condo"/>
    <n v="685000"/>
    <x v="0"/>
    <s v="NMCQ"/>
    <d v="2017-01-31T00:00:00"/>
    <x v="0"/>
    <x v="0"/>
    <s v="CD"/>
    <x v="2"/>
  </r>
  <r>
    <s v="Single Family"/>
    <n v="687500"/>
    <x v="0"/>
    <s v="CBRR02"/>
    <d v="2017-03-31T00:00:00"/>
    <x v="0"/>
    <x v="7"/>
    <s v="CD"/>
    <x v="2"/>
  </r>
  <r>
    <s v="Single Family"/>
    <n v="690000"/>
    <x v="0"/>
    <s v="SELF"/>
    <s v="03-Jan-17"/>
    <x v="0"/>
    <x v="0"/>
    <s v="CD"/>
    <x v="2"/>
  </r>
  <r>
    <s v="Single Family"/>
    <n v="690000"/>
    <x v="0"/>
    <s v="NMVP1"/>
    <s v="03-Feb-17"/>
    <x v="0"/>
    <x v="0"/>
    <s v="CD"/>
    <x v="2"/>
  </r>
  <r>
    <s v="Single Family"/>
    <n v="690000"/>
    <x v="0"/>
    <s v="PREM12"/>
    <d v="2017-02-21T00:00:00"/>
    <x v="0"/>
    <x v="8"/>
    <s v="CD"/>
    <x v="2"/>
  </r>
  <r>
    <s v="Single Family"/>
    <n v="690000"/>
    <x v="0"/>
    <s v="WOOD"/>
    <d v="2017-03-14T00:00:00"/>
    <x v="0"/>
    <x v="1"/>
    <s v="CD"/>
    <x v="2"/>
  </r>
  <r>
    <s v="Single Family"/>
    <n v="690000"/>
    <x v="0"/>
    <s v="DNFR"/>
    <d v="2017-02-17T00:00:00"/>
    <x v="0"/>
    <x v="2"/>
    <s v="CD"/>
    <x v="2"/>
  </r>
  <r>
    <s v="Single Family"/>
    <n v="690000"/>
    <x v="0"/>
    <s v="CLC"/>
    <d v="2017-03-30T00:00:00"/>
    <x v="0"/>
    <x v="0"/>
    <s v="CD"/>
    <x v="2"/>
  </r>
  <r>
    <s v="Single Family"/>
    <n v="690229"/>
    <x v="0"/>
    <s v="NSPSF"/>
    <d v="2017-01-20T00:00:00"/>
    <x v="0"/>
    <x v="0"/>
    <s v="CD"/>
    <x v="2"/>
  </r>
  <r>
    <s v="Single Family"/>
    <n v="695000"/>
    <x v="0"/>
    <s v="JRWD03"/>
    <d v="2017-03-15T00:00:00"/>
    <x v="0"/>
    <x v="1"/>
    <s v="CD"/>
    <x v="2"/>
  </r>
  <r>
    <s v="Single Family"/>
    <n v="695000"/>
    <x v="0"/>
    <s v="WOOD05"/>
    <d v="2017-01-31T00:00:00"/>
    <x v="0"/>
    <x v="1"/>
    <s v="CD"/>
    <x v="2"/>
  </r>
  <r>
    <s v="Single Family"/>
    <n v="697500"/>
    <x v="0"/>
    <s v="BDOWN2"/>
    <s v="04-Jan-17"/>
    <x v="0"/>
    <x v="2"/>
    <s v="CD"/>
    <x v="2"/>
  </r>
  <r>
    <s v="Single Family"/>
    <n v="699000"/>
    <x v="0"/>
    <s v="JRWD03"/>
    <s v="09-Mar-17"/>
    <x v="0"/>
    <x v="1"/>
    <s v="CD"/>
    <x v="2"/>
  </r>
  <r>
    <s v="Single Family"/>
    <n v="700000"/>
    <x v="0"/>
    <s v="JRWD03"/>
    <d v="2017-03-27T00:00:00"/>
    <x v="0"/>
    <x v="1"/>
    <s v="CD"/>
    <x v="2"/>
  </r>
  <r>
    <s v="Condo"/>
    <n v="700000"/>
    <x v="0"/>
    <s v="NPPR"/>
    <d v="2017-02-27T00:00:00"/>
    <x v="0"/>
    <x v="6"/>
    <s v="CD"/>
    <x v="2"/>
  </r>
  <r>
    <s v="Single Family"/>
    <n v="700000"/>
    <x v="0"/>
    <s v="BSIBW"/>
    <s v="07-Feb-17"/>
    <x v="0"/>
    <x v="0"/>
    <s v="CD"/>
    <x v="2"/>
  </r>
  <r>
    <s v="Single Family"/>
    <n v="700000"/>
    <x v="0"/>
    <s v="NHORT4"/>
    <d v="2017-01-20T00:00:00"/>
    <x v="0"/>
    <x v="0"/>
    <s v="CD"/>
    <x v="2"/>
  </r>
  <r>
    <s v="Condo"/>
    <n v="700000"/>
    <x v="0"/>
    <s v="WOOD"/>
    <d v="2017-02-28T00:00:00"/>
    <x v="0"/>
    <x v="1"/>
    <s v="CD"/>
    <x v="2"/>
  </r>
  <r>
    <s v="Single Family"/>
    <n v="700000"/>
    <x v="0"/>
    <s v="BKWR"/>
    <s v="07-Mar-17"/>
    <x v="0"/>
    <x v="5"/>
    <s v="CD"/>
    <x v="2"/>
  </r>
  <r>
    <s v="Condo"/>
    <n v="700000"/>
    <x v="0"/>
    <s v="DNFR"/>
    <d v="2017-03-14T00:00:00"/>
    <x v="0"/>
    <x v="2"/>
    <s v="CD"/>
    <x v="2"/>
  </r>
  <r>
    <s v="Condo"/>
    <n v="703000"/>
    <x v="0"/>
    <s v="NPPR3"/>
    <d v="2017-02-22T00:00:00"/>
    <x v="0"/>
    <x v="6"/>
    <s v="CD"/>
    <x v="2"/>
  </r>
  <r>
    <s v="Condo"/>
    <n v="705000"/>
    <x v="0"/>
    <s v="NBHHS2"/>
    <d v="2017-01-25T00:00:00"/>
    <x v="0"/>
    <x v="10"/>
    <s v="CD"/>
    <x v="2"/>
  </r>
  <r>
    <s v="Condo"/>
    <n v="707000"/>
    <x v="0"/>
    <s v="NPPR"/>
    <d v="2017-03-24T00:00:00"/>
    <x v="0"/>
    <x v="6"/>
    <s v="CD"/>
    <x v="2"/>
  </r>
  <r>
    <s v="Single Family"/>
    <n v="707500"/>
    <x v="0"/>
    <s v="BEVBE"/>
    <d v="2017-03-24T00:00:00"/>
    <x v="0"/>
    <x v="0"/>
    <s v="CD"/>
    <x v="2"/>
  </r>
  <r>
    <s v="Single Family"/>
    <n v="709900"/>
    <x v="0"/>
    <s v="WOOD"/>
    <d v="2017-02-17T00:00:00"/>
    <x v="0"/>
    <x v="1"/>
    <s v="CD"/>
    <x v="2"/>
  </r>
  <r>
    <s v="Single Family"/>
    <n v="710000"/>
    <x v="0"/>
    <s v="CBRE03"/>
    <d v="2017-03-27T00:00:00"/>
    <x v="0"/>
    <x v="7"/>
    <s v="CD"/>
    <x v="2"/>
  </r>
  <r>
    <s v="Single Family"/>
    <n v="710295"/>
    <x v="0"/>
    <s v="TWC"/>
    <d v="2017-03-31T00:00:00"/>
    <x v="0"/>
    <x v="0"/>
    <s v="CD"/>
    <x v="2"/>
  </r>
  <r>
    <s v="Single Family"/>
    <n v="715000"/>
    <x v="0"/>
    <s v="WOOD17"/>
    <d v="2017-03-15T00:00:00"/>
    <x v="0"/>
    <x v="1"/>
    <s v="CD"/>
    <x v="2"/>
  </r>
  <r>
    <s v="Condo"/>
    <n v="715000"/>
    <x v="0"/>
    <s v="PREM01"/>
    <d v="2017-01-27T00:00:00"/>
    <x v="0"/>
    <x v="8"/>
    <s v="CD"/>
    <x v="2"/>
  </r>
  <r>
    <s v="Single Family"/>
    <n v="719500"/>
    <x v="0"/>
    <s v="FHTR"/>
    <d v="2017-02-24T00:00:00"/>
    <x v="0"/>
    <x v="0"/>
    <s v="CD"/>
    <x v="2"/>
  </r>
  <r>
    <s v="Single Family"/>
    <n v="720000"/>
    <x v="0"/>
    <s v="CBRE03"/>
    <d v="2017-01-26T00:00:00"/>
    <x v="0"/>
    <x v="7"/>
    <s v="CD"/>
    <x v="2"/>
  </r>
  <r>
    <s v="Single Family"/>
    <n v="720000"/>
    <x v="0"/>
    <s v="WRGI"/>
    <s v="01-Mar-17"/>
    <x v="0"/>
    <x v="0"/>
    <s v="CD"/>
    <x v="2"/>
  </r>
  <r>
    <s v="Condo"/>
    <n v="720000"/>
    <x v="0"/>
    <s v="NPPR"/>
    <d v="2017-03-10T00:00:00"/>
    <x v="0"/>
    <x v="6"/>
    <s v="CD"/>
    <x v="2"/>
  </r>
  <r>
    <s v="Condo"/>
    <n v="720000"/>
    <x v="0"/>
    <s v="WOOD17"/>
    <d v="2017-02-21T00:00:00"/>
    <x v="0"/>
    <x v="1"/>
    <s v="CD"/>
    <x v="2"/>
  </r>
  <r>
    <s v="Single Family"/>
    <n v="723053"/>
    <x v="0"/>
    <s v="NDRC"/>
    <d v="2017-01-23T00:00:00"/>
    <x v="0"/>
    <x v="0"/>
    <s v="CD"/>
    <x v="2"/>
  </r>
  <r>
    <s v="Single Family"/>
    <n v="725000"/>
    <x v="0"/>
    <s v="BRSRE4"/>
    <d v="2017-02-17T00:00:00"/>
    <x v="0"/>
    <x v="9"/>
    <s v="CD"/>
    <x v="2"/>
  </r>
  <r>
    <s v="Condo"/>
    <n v="725000"/>
    <x v="0"/>
    <s v="NPPR"/>
    <d v="2017-03-28T00:00:00"/>
    <x v="0"/>
    <x v="6"/>
    <s v="CD"/>
    <x v="2"/>
  </r>
  <r>
    <s v="Condo"/>
    <n v="727500"/>
    <x v="0"/>
    <s v="NNRL"/>
    <d v="2017-01-12T00:00:00"/>
    <x v="0"/>
    <x v="0"/>
    <s v="CD"/>
    <x v="2"/>
  </r>
  <r>
    <s v="Condo"/>
    <n v="730000"/>
    <x v="0"/>
    <s v="PREM07"/>
    <d v="2017-03-31T00:00:00"/>
    <x v="0"/>
    <x v="8"/>
    <s v="CD"/>
    <x v="2"/>
  </r>
  <r>
    <s v="Condo"/>
    <n v="730000"/>
    <x v="0"/>
    <s v="DNFR"/>
    <s v="01-Feb-17"/>
    <x v="0"/>
    <x v="2"/>
    <s v="CD"/>
    <x v="2"/>
  </r>
  <r>
    <s v="Single Family"/>
    <n v="730000"/>
    <x v="0"/>
    <s v="RISE"/>
    <d v="2017-01-30T00:00:00"/>
    <x v="0"/>
    <x v="0"/>
    <s v="CD"/>
    <x v="2"/>
  </r>
  <r>
    <s v="Single Family"/>
    <n v="735000"/>
    <x v="0"/>
    <s v="BPREM07"/>
    <s v="03-Feb-17"/>
    <x v="0"/>
    <x v="8"/>
    <s v="CD"/>
    <x v="2"/>
  </r>
  <r>
    <s v="Condo"/>
    <n v="735000"/>
    <x v="0"/>
    <s v="NPPR"/>
    <d v="2017-02-24T00:00:00"/>
    <x v="0"/>
    <x v="6"/>
    <s v="CD"/>
    <x v="2"/>
  </r>
  <r>
    <s v="Condo"/>
    <n v="735000"/>
    <x v="0"/>
    <s v="PREM03"/>
    <d v="2017-01-17T00:00:00"/>
    <x v="0"/>
    <x v="8"/>
    <s v="CD"/>
    <x v="2"/>
  </r>
  <r>
    <s v="Condo"/>
    <n v="735000"/>
    <x v="0"/>
    <s v="NCARR"/>
    <d v="2017-01-19T00:00:00"/>
    <x v="0"/>
    <x v="0"/>
    <s v="CD"/>
    <x v="2"/>
  </r>
  <r>
    <s v="Condo"/>
    <n v="735000"/>
    <x v="0"/>
    <s v="NFRG"/>
    <d v="2017-03-17T00:00:00"/>
    <x v="0"/>
    <x v="0"/>
    <s v="CD"/>
    <x v="2"/>
  </r>
  <r>
    <s v="Condo"/>
    <n v="739900"/>
    <x v="0"/>
    <s v="WRGI"/>
    <d v="2017-03-16T00:00:00"/>
    <x v="0"/>
    <x v="0"/>
    <s v="CD"/>
    <x v="2"/>
  </r>
  <r>
    <s v="Single Family"/>
    <n v="740000"/>
    <x v="0"/>
    <s v="BRSRE4"/>
    <d v="2017-02-28T00:00:00"/>
    <x v="0"/>
    <x v="9"/>
    <s v="CD"/>
    <x v="2"/>
  </r>
  <r>
    <s v="Single Family"/>
    <n v="740000"/>
    <x v="0"/>
    <s v="DNFR"/>
    <d v="2017-03-24T00:00:00"/>
    <x v="0"/>
    <x v="2"/>
    <s v="CD"/>
    <x v="2"/>
  </r>
  <r>
    <s v="Single Family"/>
    <n v="740000"/>
    <x v="0"/>
    <s v="NPPR"/>
    <d v="2017-03-16T00:00:00"/>
    <x v="0"/>
    <x v="6"/>
    <s v="CD"/>
    <x v="2"/>
  </r>
  <r>
    <s v="Single Family"/>
    <n v="740000"/>
    <x v="0"/>
    <s v="NBHHS"/>
    <d v="2017-03-15T00:00:00"/>
    <x v="0"/>
    <x v="10"/>
    <s v="CD"/>
    <x v="2"/>
  </r>
  <r>
    <s v="Condo"/>
    <n v="740000"/>
    <x v="0"/>
    <s v="PREM03"/>
    <s v="09-Mar-17"/>
    <x v="0"/>
    <x v="8"/>
    <s v="CD"/>
    <x v="2"/>
  </r>
  <r>
    <s v="Single Family"/>
    <n v="742500"/>
    <x v="0"/>
    <s v="NASS"/>
    <d v="2017-02-24T00:00:00"/>
    <x v="0"/>
    <x v="0"/>
    <s v="CD"/>
    <x v="2"/>
  </r>
  <r>
    <s v="Single Family"/>
    <n v="744000"/>
    <x v="0"/>
    <s v="DNFR"/>
    <d v="2017-02-17T00:00:00"/>
    <x v="0"/>
    <x v="2"/>
    <s v="CD"/>
    <x v="2"/>
  </r>
  <r>
    <s v="Condo"/>
    <n v="745000"/>
    <x v="0"/>
    <s v="NPRH"/>
    <d v="2017-02-24T00:00:00"/>
    <x v="0"/>
    <x v="0"/>
    <s v="CD"/>
    <x v="2"/>
  </r>
  <r>
    <s v="Single Family"/>
    <n v="745000"/>
    <x v="0"/>
    <s v="REMS"/>
    <d v="2017-03-21T00:00:00"/>
    <x v="0"/>
    <x v="0"/>
    <s v="CD"/>
    <x v="2"/>
  </r>
  <r>
    <s v="Condo"/>
    <n v="746200"/>
    <x v="0"/>
    <s v="NWCI"/>
    <d v="2017-01-18T00:00:00"/>
    <x v="0"/>
    <x v="0"/>
    <s v="CD"/>
    <x v="2"/>
  </r>
  <r>
    <s v="Single Family"/>
    <n v="748000"/>
    <x v="0"/>
    <s v="PRUD30"/>
    <s v="01-Mar-17"/>
    <x v="0"/>
    <x v="10"/>
    <s v="CD"/>
    <x v="2"/>
  </r>
  <r>
    <s v="Condo"/>
    <n v="748560"/>
    <x v="0"/>
    <s v="NLEN2"/>
    <d v="2017-03-10T00:00:00"/>
    <x v="0"/>
    <x v="0"/>
    <s v="CD"/>
    <x v="2"/>
  </r>
  <r>
    <s v="Single Family"/>
    <n v="749000"/>
    <x v="0"/>
    <s v="BRSRE2"/>
    <d v="2017-01-31T00:00:00"/>
    <x v="0"/>
    <x v="9"/>
    <s v="CD"/>
    <x v="2"/>
  </r>
  <r>
    <s v="Single Family"/>
    <n v="750000"/>
    <x v="0"/>
    <s v="BPREM07"/>
    <d v="2017-02-28T00:00:00"/>
    <x v="0"/>
    <x v="8"/>
    <s v="CD"/>
    <x v="3"/>
  </r>
  <r>
    <s v="Single Family"/>
    <n v="750000"/>
    <x v="0"/>
    <s v="BKWR"/>
    <d v="2017-02-16T00:00:00"/>
    <x v="0"/>
    <x v="5"/>
    <s v="CD"/>
    <x v="3"/>
  </r>
  <r>
    <s v="Condo"/>
    <n v="750000"/>
    <x v="0"/>
    <s v="JRWD03"/>
    <d v="2017-03-29T00:00:00"/>
    <x v="0"/>
    <x v="1"/>
    <s v="CD"/>
    <x v="3"/>
  </r>
  <r>
    <s v="Single Family"/>
    <n v="750000"/>
    <x v="0"/>
    <s v="BDOWN2"/>
    <s v="01-Feb-17"/>
    <x v="0"/>
    <x v="2"/>
    <s v="CD"/>
    <x v="3"/>
  </r>
  <r>
    <s v="Single Family"/>
    <n v="750000"/>
    <x v="0"/>
    <s v="NMCQ"/>
    <d v="2017-01-13T00:00:00"/>
    <x v="0"/>
    <x v="0"/>
    <s v="CD"/>
    <x v="3"/>
  </r>
  <r>
    <s v="Single Family"/>
    <n v="750000"/>
    <x v="0"/>
    <s v="NMARI2"/>
    <d v="2017-01-19T00:00:00"/>
    <x v="0"/>
    <x v="0"/>
    <s v="CD"/>
    <x v="3"/>
  </r>
  <r>
    <s v="Single Family"/>
    <n v="750000"/>
    <x v="0"/>
    <s v="DNFR"/>
    <d v="2017-03-17T00:00:00"/>
    <x v="0"/>
    <x v="2"/>
    <s v="CD"/>
    <x v="3"/>
  </r>
  <r>
    <s v="Condo"/>
    <n v="750000"/>
    <x v="0"/>
    <s v="NBHHS2"/>
    <s v="09-Feb-17"/>
    <x v="0"/>
    <x v="10"/>
    <s v="CD"/>
    <x v="3"/>
  </r>
  <r>
    <s v="Single Family"/>
    <n v="755000"/>
    <x v="0"/>
    <s v="BKWR"/>
    <s v="03-Mar-17"/>
    <x v="0"/>
    <x v="5"/>
    <s v="CD"/>
    <x v="3"/>
  </r>
  <r>
    <s v="Condo"/>
    <n v="755000"/>
    <x v="0"/>
    <s v="WOOD"/>
    <s v="03-Feb-17"/>
    <x v="0"/>
    <x v="1"/>
    <s v="CD"/>
    <x v="3"/>
  </r>
  <r>
    <s v="Single Family"/>
    <n v="759000"/>
    <x v="0"/>
    <s v="QUAL"/>
    <d v="2017-03-10T00:00:00"/>
    <x v="0"/>
    <x v="0"/>
    <s v="CD"/>
    <x v="3"/>
  </r>
  <r>
    <s v="Condo"/>
    <n v="760000"/>
    <x v="0"/>
    <s v="NBHHS2"/>
    <d v="2017-03-29T00:00:00"/>
    <x v="0"/>
    <x v="10"/>
    <s v="CD"/>
    <x v="3"/>
  </r>
  <r>
    <s v="Condo"/>
    <n v="760000"/>
    <x v="0"/>
    <s v="NPPR"/>
    <s v="01-Feb-17"/>
    <x v="0"/>
    <x v="6"/>
    <s v="CD"/>
    <x v="3"/>
  </r>
  <r>
    <s v="Single Family"/>
    <n v="760000"/>
    <x v="0"/>
    <s v="NERSF"/>
    <d v="2017-01-12T00:00:00"/>
    <x v="0"/>
    <x v="0"/>
    <s v="CD"/>
    <x v="3"/>
  </r>
  <r>
    <s v="Condo"/>
    <n v="760000"/>
    <x v="0"/>
    <s v="PREM06"/>
    <s v="03-Jan-17"/>
    <x v="0"/>
    <x v="8"/>
    <s v="CD"/>
    <x v="3"/>
  </r>
  <r>
    <s v="Single Family"/>
    <n v="762000"/>
    <x v="0"/>
    <s v="VPI"/>
    <d v="2017-03-30T00:00:00"/>
    <x v="0"/>
    <x v="0"/>
    <s v="CD"/>
    <x v="3"/>
  </r>
  <r>
    <s v="Condo"/>
    <n v="762500"/>
    <x v="0"/>
    <s v="WOOD17"/>
    <d v="2017-03-31T00:00:00"/>
    <x v="0"/>
    <x v="1"/>
    <s v="CD"/>
    <x v="3"/>
  </r>
  <r>
    <s v="Condo"/>
    <n v="765000"/>
    <x v="0"/>
    <s v="CBRR02"/>
    <d v="2017-01-13T00:00:00"/>
    <x v="0"/>
    <x v="7"/>
    <s v="CD"/>
    <x v="3"/>
  </r>
  <r>
    <s v="Condo"/>
    <n v="766310"/>
    <x v="0"/>
    <s v="NWCI"/>
    <d v="2017-01-31T00:00:00"/>
    <x v="0"/>
    <x v="0"/>
    <s v="CD"/>
    <x v="3"/>
  </r>
  <r>
    <s v="Condo"/>
    <n v="767000"/>
    <x v="0"/>
    <s v="JRWD03"/>
    <d v="2017-02-27T00:00:00"/>
    <x v="0"/>
    <x v="1"/>
    <s v="CD"/>
    <x v="3"/>
  </r>
  <r>
    <s v="Single Family"/>
    <n v="770000"/>
    <x v="0"/>
    <s v="BKWR"/>
    <d v="2017-01-30T00:00:00"/>
    <x v="0"/>
    <x v="5"/>
    <s v="CD"/>
    <x v="3"/>
  </r>
  <r>
    <s v="Single Family"/>
    <n v="770000"/>
    <x v="0"/>
    <s v="PREM03"/>
    <d v="2017-01-19T00:00:00"/>
    <x v="0"/>
    <x v="8"/>
    <s v="CD"/>
    <x v="3"/>
  </r>
  <r>
    <s v="Single Family"/>
    <n v="770000"/>
    <x v="0"/>
    <s v="NAMVT"/>
    <d v="2017-03-16T00:00:00"/>
    <x v="0"/>
    <x v="3"/>
    <s v="CD"/>
    <x v="3"/>
  </r>
  <r>
    <s v="Condo"/>
    <n v="770000"/>
    <x v="0"/>
    <s v="NLTR"/>
    <d v="2017-02-22T00:00:00"/>
    <x v="0"/>
    <x v="0"/>
    <s v="CD"/>
    <x v="3"/>
  </r>
  <r>
    <s v="Single Family"/>
    <n v="772000"/>
    <x v="0"/>
    <s v="NPPR"/>
    <d v="2017-02-14T00:00:00"/>
    <x v="0"/>
    <x v="6"/>
    <s v="CD"/>
    <x v="3"/>
  </r>
  <r>
    <s v="Single Family"/>
    <n v="775000"/>
    <x v="0"/>
    <s v="BRSRE2"/>
    <d v="2017-01-26T00:00:00"/>
    <x v="0"/>
    <x v="9"/>
    <s v="CD"/>
    <x v="3"/>
  </r>
  <r>
    <s v="Single Family"/>
    <n v="775000"/>
    <x v="0"/>
    <s v="NMCQ"/>
    <d v="2017-03-23T00:00:00"/>
    <x v="0"/>
    <x v="0"/>
    <s v="CD"/>
    <x v="3"/>
  </r>
  <r>
    <s v="Single Family"/>
    <n v="775000"/>
    <x v="0"/>
    <s v="NPPR"/>
    <d v="2017-02-23T00:00:00"/>
    <x v="0"/>
    <x v="6"/>
    <s v="CD"/>
    <x v="3"/>
  </r>
  <r>
    <s v="Single Family"/>
    <n v="775000"/>
    <x v="0"/>
    <s v="CBRR02"/>
    <d v="2017-01-18T00:00:00"/>
    <x v="0"/>
    <x v="7"/>
    <s v="CD"/>
    <x v="3"/>
  </r>
  <r>
    <s v="Single Family"/>
    <n v="775000"/>
    <x v="0"/>
    <s v="NAMVT"/>
    <s v="07-Feb-17"/>
    <x v="0"/>
    <x v="3"/>
    <s v="CD"/>
    <x v="3"/>
  </r>
  <r>
    <s v="Single Family"/>
    <n v="775000"/>
    <x v="0"/>
    <s v="DNFR"/>
    <d v="2017-02-10T00:00:00"/>
    <x v="0"/>
    <x v="2"/>
    <s v="CD"/>
    <x v="3"/>
  </r>
  <r>
    <s v="Condo"/>
    <n v="775000"/>
    <x v="0"/>
    <s v="SOBA"/>
    <d v="2017-01-26T00:00:00"/>
    <x v="0"/>
    <x v="0"/>
    <s v="CD"/>
    <x v="3"/>
  </r>
  <r>
    <s v="Condo"/>
    <n v="775000"/>
    <x v="0"/>
    <s v="PREM01"/>
    <d v="2017-03-30T00:00:00"/>
    <x v="0"/>
    <x v="8"/>
    <s v="CD"/>
    <x v="3"/>
  </r>
  <r>
    <s v="Condo"/>
    <n v="780000"/>
    <x v="0"/>
    <s v="WOOD18"/>
    <d v="2017-01-24T00:00:00"/>
    <x v="0"/>
    <x v="1"/>
    <s v="CD"/>
    <x v="3"/>
  </r>
  <r>
    <s v="Single Family"/>
    <n v="780000"/>
    <x v="0"/>
    <s v="WOOD17"/>
    <s v="07-Feb-17"/>
    <x v="0"/>
    <x v="1"/>
    <s v="CD"/>
    <x v="3"/>
  </r>
  <r>
    <s v="Condo"/>
    <n v="784000"/>
    <x v="0"/>
    <s v="CBRR02"/>
    <d v="2017-01-20T00:00:00"/>
    <x v="0"/>
    <x v="7"/>
    <s v="CD"/>
    <x v="3"/>
  </r>
  <r>
    <s v="Single Family"/>
    <n v="784000"/>
    <x v="0"/>
    <s v="NERSF"/>
    <d v="2017-01-27T00:00:00"/>
    <x v="0"/>
    <x v="0"/>
    <s v="CD"/>
    <x v="3"/>
  </r>
  <r>
    <s v="Single Family"/>
    <n v="785000"/>
    <x v="0"/>
    <s v="NERSF"/>
    <d v="2017-01-20T00:00:00"/>
    <x v="0"/>
    <x v="0"/>
    <s v="CD"/>
    <x v="3"/>
  </r>
  <r>
    <s v="Condo"/>
    <n v="785000"/>
    <x v="0"/>
    <s v="NPREM21"/>
    <s v="01-Feb-17"/>
    <x v="0"/>
    <x v="8"/>
    <s v="CD"/>
    <x v="3"/>
  </r>
  <r>
    <s v="Single Family"/>
    <n v="785000"/>
    <x v="0"/>
    <s v="NSAC"/>
    <d v="2017-01-31T00:00:00"/>
    <x v="0"/>
    <x v="0"/>
    <s v="CD"/>
    <x v="3"/>
  </r>
  <r>
    <s v="Single Family"/>
    <n v="785000"/>
    <x v="0"/>
    <s v="SOBA"/>
    <d v="2017-03-23T00:00:00"/>
    <x v="0"/>
    <x v="0"/>
    <s v="CD"/>
    <x v="3"/>
  </r>
  <r>
    <s v="Condo"/>
    <n v="790000"/>
    <x v="0"/>
    <s v="NFISC"/>
    <s v="01-Mar-17"/>
    <x v="0"/>
    <x v="0"/>
    <s v="CD"/>
    <x v="3"/>
  </r>
  <r>
    <s v="Single Family"/>
    <n v="790000"/>
    <x v="0"/>
    <s v="NHORT4"/>
    <d v="2017-02-27T00:00:00"/>
    <x v="0"/>
    <x v="0"/>
    <s v="CD"/>
    <x v="3"/>
  </r>
  <r>
    <s v="Single Family"/>
    <n v="792000"/>
    <x v="0"/>
    <s v="NGOLD"/>
    <d v="2017-02-24T00:00:00"/>
    <x v="0"/>
    <x v="0"/>
    <s v="CD"/>
    <x v="3"/>
  </r>
  <r>
    <s v="Condo"/>
    <n v="795000"/>
    <x v="0"/>
    <s v="BRSRE2"/>
    <d v="2017-03-31T00:00:00"/>
    <x v="0"/>
    <x v="9"/>
    <s v="CD"/>
    <x v="3"/>
  </r>
  <r>
    <s v="Condo"/>
    <n v="795000"/>
    <x v="0"/>
    <s v="DNFR"/>
    <d v="2017-01-27T00:00:00"/>
    <x v="0"/>
    <x v="2"/>
    <s v="CD"/>
    <x v="3"/>
  </r>
  <r>
    <s v="Condo"/>
    <n v="795000"/>
    <x v="0"/>
    <s v="NMCQ"/>
    <d v="2017-03-23T00:00:00"/>
    <x v="0"/>
    <x v="0"/>
    <s v="CD"/>
    <x v="3"/>
  </r>
  <r>
    <s v="Condo"/>
    <n v="795000"/>
    <x v="0"/>
    <s v="WOOD05"/>
    <d v="2017-03-15T00:00:00"/>
    <x v="0"/>
    <x v="1"/>
    <s v="CD"/>
    <x v="3"/>
  </r>
  <r>
    <s v="Single Family"/>
    <n v="799000"/>
    <x v="0"/>
    <s v="NPPM"/>
    <d v="2017-02-28T00:00:00"/>
    <x v="0"/>
    <x v="0"/>
    <s v="CD"/>
    <x v="3"/>
  </r>
  <r>
    <s v="Single Family"/>
    <n v="800000"/>
    <x v="0"/>
    <s v="JRWD03"/>
    <s v="01-Mar-17"/>
    <x v="0"/>
    <x v="1"/>
    <s v="CD"/>
    <x v="3"/>
  </r>
  <r>
    <s v="Single Family"/>
    <n v="800000"/>
    <x v="0"/>
    <s v="BPREM07"/>
    <d v="2017-02-27T00:00:00"/>
    <x v="0"/>
    <x v="8"/>
    <s v="CD"/>
    <x v="3"/>
  </r>
  <r>
    <s v="Single Family"/>
    <n v="800000"/>
    <x v="0"/>
    <s v="NFHR"/>
    <d v="2017-02-16T00:00:00"/>
    <x v="0"/>
    <x v="0"/>
    <s v="CD"/>
    <x v="3"/>
  </r>
  <r>
    <s v="Condo"/>
    <n v="800000"/>
    <x v="0"/>
    <s v="WOOD05"/>
    <s v="06-Feb-17"/>
    <x v="0"/>
    <x v="1"/>
    <s v="CD"/>
    <x v="3"/>
  </r>
  <r>
    <s v="Condo"/>
    <n v="800000"/>
    <x v="0"/>
    <s v="MAXR"/>
    <d v="2017-03-31T00:00:00"/>
    <x v="0"/>
    <x v="0"/>
    <s v="CD"/>
    <x v="3"/>
  </r>
  <r>
    <s v="Single Family"/>
    <n v="800000"/>
    <x v="0"/>
    <s v="WOOD"/>
    <d v="2017-03-31T00:00:00"/>
    <x v="0"/>
    <x v="1"/>
    <s v="CD"/>
    <x v="3"/>
  </r>
  <r>
    <s v="Single Family"/>
    <n v="820000"/>
    <x v="0"/>
    <s v="BPREM07"/>
    <d v="2017-03-31T00:00:00"/>
    <x v="0"/>
    <x v="8"/>
    <s v="CD"/>
    <x v="3"/>
  </r>
  <r>
    <s v="Condo"/>
    <n v="820000"/>
    <x v="0"/>
    <s v="PREM01"/>
    <d v="2017-03-31T00:00:00"/>
    <x v="0"/>
    <x v="8"/>
    <s v="CD"/>
    <x v="3"/>
  </r>
  <r>
    <s v="Condo"/>
    <n v="820000"/>
    <x v="0"/>
    <s v="NBHHS4"/>
    <d v="2017-02-14T00:00:00"/>
    <x v="0"/>
    <x v="10"/>
    <s v="CD"/>
    <x v="3"/>
  </r>
  <r>
    <s v="Single Family"/>
    <n v="824000"/>
    <x v="0"/>
    <s v="PREM07"/>
    <d v="2017-02-10T00:00:00"/>
    <x v="0"/>
    <x v="8"/>
    <s v="CD"/>
    <x v="3"/>
  </r>
  <r>
    <s v="Single Family"/>
    <n v="825000"/>
    <x v="0"/>
    <s v="BRSRE2"/>
    <d v="2017-01-24T00:00:00"/>
    <x v="0"/>
    <x v="9"/>
    <s v="CD"/>
    <x v="3"/>
  </r>
  <r>
    <s v="Single Family"/>
    <n v="825000"/>
    <x v="0"/>
    <s v="BPREM07"/>
    <d v="2017-02-10T00:00:00"/>
    <x v="0"/>
    <x v="8"/>
    <s v="CD"/>
    <x v="3"/>
  </r>
  <r>
    <s v="Condo"/>
    <n v="825000"/>
    <x v="0"/>
    <s v="DNFR"/>
    <d v="2017-02-16T00:00:00"/>
    <x v="0"/>
    <x v="2"/>
    <s v="CD"/>
    <x v="3"/>
  </r>
  <r>
    <s v="Single Family"/>
    <n v="825000"/>
    <x v="0"/>
    <s v="WOOD"/>
    <d v="2017-03-22T00:00:00"/>
    <x v="0"/>
    <x v="1"/>
    <s v="CD"/>
    <x v="3"/>
  </r>
  <r>
    <s v="Single Family"/>
    <n v="825000"/>
    <x v="0"/>
    <s v="PREM12"/>
    <d v="2017-01-27T00:00:00"/>
    <x v="0"/>
    <x v="8"/>
    <s v="CD"/>
    <x v="3"/>
  </r>
  <r>
    <s v="Single Family"/>
    <n v="825000"/>
    <x v="0"/>
    <s v="ROSS"/>
    <d v="2017-03-14T00:00:00"/>
    <x v="0"/>
    <x v="0"/>
    <s v="CD"/>
    <x v="3"/>
  </r>
  <r>
    <s v="Single Family"/>
    <n v="825000"/>
    <x v="0"/>
    <s v="WOOD05"/>
    <s v="09-Mar-17"/>
    <x v="0"/>
    <x v="1"/>
    <s v="CD"/>
    <x v="3"/>
  </r>
  <r>
    <s v="Condo"/>
    <n v="830000"/>
    <x v="0"/>
    <s v="NFHR2"/>
    <d v="2017-03-23T00:00:00"/>
    <x v="0"/>
    <x v="0"/>
    <s v="CD"/>
    <x v="3"/>
  </r>
  <r>
    <s v="Single Family"/>
    <n v="830000"/>
    <x v="0"/>
    <s v="NSTO"/>
    <d v="2017-03-22T00:00:00"/>
    <x v="0"/>
    <x v="0"/>
    <s v="CD"/>
    <x v="3"/>
  </r>
  <r>
    <s v="Single Family"/>
    <n v="835000"/>
    <x v="0"/>
    <s v="WOOD05"/>
    <s v="09-Feb-17"/>
    <x v="0"/>
    <x v="1"/>
    <s v="CD"/>
    <x v="3"/>
  </r>
  <r>
    <s v="Single Family"/>
    <n v="840000"/>
    <x v="0"/>
    <s v="DNFR"/>
    <d v="2017-01-25T00:00:00"/>
    <x v="0"/>
    <x v="2"/>
    <s v="CD"/>
    <x v="3"/>
  </r>
  <r>
    <s v="Single Family"/>
    <n v="840000"/>
    <x v="0"/>
    <s v="BKWR"/>
    <d v="2017-02-10T00:00:00"/>
    <x v="0"/>
    <x v="5"/>
    <s v="CD"/>
    <x v="3"/>
  </r>
  <r>
    <s v="Single Family"/>
    <n v="840000"/>
    <x v="0"/>
    <s v="NREBD"/>
    <d v="2017-02-14T00:00:00"/>
    <x v="0"/>
    <x v="0"/>
    <s v="CD"/>
    <x v="3"/>
  </r>
  <r>
    <s v="Condo"/>
    <n v="840000"/>
    <x v="0"/>
    <s v="PREM06"/>
    <s v="06-Feb-17"/>
    <x v="0"/>
    <x v="8"/>
    <s v="CD"/>
    <x v="3"/>
  </r>
  <r>
    <s v="Condo"/>
    <n v="842400"/>
    <x v="0"/>
    <s v="DNFR"/>
    <d v="2017-03-30T00:00:00"/>
    <x v="0"/>
    <x v="2"/>
    <s v="CD"/>
    <x v="3"/>
  </r>
  <r>
    <s v="Single Family"/>
    <n v="845000"/>
    <x v="0"/>
    <s v="WOOD"/>
    <d v="2017-01-13T00:00:00"/>
    <x v="0"/>
    <x v="1"/>
    <s v="CD"/>
    <x v="3"/>
  </r>
  <r>
    <s v="Single Family"/>
    <n v="845000"/>
    <x v="0"/>
    <s v="DNFR"/>
    <d v="2017-02-24T00:00:00"/>
    <x v="0"/>
    <x v="2"/>
    <s v="CD"/>
    <x v="3"/>
  </r>
  <r>
    <s v="Single Family"/>
    <n v="850000"/>
    <x v="0"/>
    <s v="NPPR3"/>
    <d v="2017-03-24T00:00:00"/>
    <x v="0"/>
    <x v="6"/>
    <s v="CD"/>
    <x v="3"/>
  </r>
  <r>
    <s v="Condo"/>
    <n v="850000"/>
    <x v="0"/>
    <s v="PREM01"/>
    <d v="2017-03-31T00:00:00"/>
    <x v="0"/>
    <x v="8"/>
    <s v="CD"/>
    <x v="3"/>
  </r>
  <r>
    <s v="Single Family"/>
    <n v="850000"/>
    <x v="0"/>
    <s v="NRWT"/>
    <d v="2017-02-21T00:00:00"/>
    <x v="0"/>
    <x v="0"/>
    <s v="CD"/>
    <x v="3"/>
  </r>
  <r>
    <s v="Condo"/>
    <n v="850000"/>
    <x v="0"/>
    <s v="WOOD"/>
    <d v="2017-01-20T00:00:00"/>
    <x v="0"/>
    <x v="1"/>
    <s v="CD"/>
    <x v="3"/>
  </r>
  <r>
    <s v="Single Family"/>
    <n v="860000"/>
    <x v="0"/>
    <s v="NRSI"/>
    <s v="07-Mar-17"/>
    <x v="0"/>
    <x v="11"/>
    <s v="CD"/>
    <x v="3"/>
  </r>
  <r>
    <s v="Single Family"/>
    <n v="860000"/>
    <x v="0"/>
    <s v="NTRU"/>
    <d v="2017-01-10T00:00:00"/>
    <x v="0"/>
    <x v="0"/>
    <s v="CD"/>
    <x v="3"/>
  </r>
  <r>
    <s v="Single Family"/>
    <n v="860000"/>
    <x v="0"/>
    <s v="NPPR"/>
    <s v="09-Feb-17"/>
    <x v="0"/>
    <x v="6"/>
    <s v="CD"/>
    <x v="3"/>
  </r>
  <r>
    <s v="Single Family"/>
    <n v="860000"/>
    <x v="0"/>
    <s v="VPI"/>
    <s v="09-Feb-17"/>
    <x v="0"/>
    <x v="0"/>
    <s v="CD"/>
    <x v="3"/>
  </r>
  <r>
    <s v="Single Family"/>
    <n v="860000"/>
    <x v="0"/>
    <s v="PREM01"/>
    <d v="2017-02-27T00:00:00"/>
    <x v="0"/>
    <x v="8"/>
    <s v="CD"/>
    <x v="3"/>
  </r>
  <r>
    <s v="Condo"/>
    <n v="860000"/>
    <x v="0"/>
    <s v="PREM06"/>
    <s v="02-Jan-17"/>
    <x v="0"/>
    <x v="8"/>
    <s v="CD"/>
    <x v="3"/>
  </r>
  <r>
    <s v="Condo"/>
    <n v="860000"/>
    <x v="0"/>
    <s v="PREM01"/>
    <d v="2017-02-28T00:00:00"/>
    <x v="0"/>
    <x v="8"/>
    <s v="CD"/>
    <x v="3"/>
  </r>
  <r>
    <s v="Single Family"/>
    <n v="861500"/>
    <x v="0"/>
    <s v="DNFR"/>
    <s v="09-Mar-17"/>
    <x v="0"/>
    <x v="2"/>
    <s v="CD"/>
    <x v="3"/>
  </r>
  <r>
    <s v="Condo"/>
    <n v="865000"/>
    <x v="0"/>
    <s v="BKWR"/>
    <s v="01-Mar-17"/>
    <x v="0"/>
    <x v="5"/>
    <s v="CD"/>
    <x v="3"/>
  </r>
  <r>
    <s v="Single Family"/>
    <n v="865000"/>
    <x v="0"/>
    <s v="PREM12"/>
    <d v="2017-01-30T00:00:00"/>
    <x v="0"/>
    <x v="8"/>
    <s v="CD"/>
    <x v="3"/>
  </r>
  <r>
    <s v="Condo"/>
    <n v="870000"/>
    <x v="0"/>
    <s v="DNFR"/>
    <d v="2017-02-15T00:00:00"/>
    <x v="0"/>
    <x v="2"/>
    <s v="CD"/>
    <x v="3"/>
  </r>
  <r>
    <s v="Condo"/>
    <n v="873000"/>
    <x v="0"/>
    <s v="WOOD18"/>
    <d v="2017-02-17T00:00:00"/>
    <x v="0"/>
    <x v="1"/>
    <s v="CD"/>
    <x v="3"/>
  </r>
  <r>
    <s v="Single Family"/>
    <n v="875000"/>
    <x v="0"/>
    <s v="BRSRE2"/>
    <d v="2017-03-14T00:00:00"/>
    <x v="0"/>
    <x v="9"/>
    <s v="CD"/>
    <x v="3"/>
  </r>
  <r>
    <s v="Single Family"/>
    <n v="875000"/>
    <x v="0"/>
    <s v="BRSRE2"/>
    <s v="01-Mar-17"/>
    <x v="0"/>
    <x v="9"/>
    <s v="CD"/>
    <x v="3"/>
  </r>
  <r>
    <s v="Condo"/>
    <n v="875000"/>
    <x v="0"/>
    <s v="VINE"/>
    <d v="2017-02-17T00:00:00"/>
    <x v="0"/>
    <x v="0"/>
    <s v="CD"/>
    <x v="3"/>
  </r>
  <r>
    <s v="Single Family"/>
    <n v="875000"/>
    <x v="0"/>
    <s v="NBHHS2"/>
    <d v="2017-01-30T00:00:00"/>
    <x v="0"/>
    <x v="10"/>
    <s v="CD"/>
    <x v="3"/>
  </r>
  <r>
    <s v="Single Family"/>
    <n v="875000"/>
    <x v="0"/>
    <s v="CBRR02"/>
    <d v="2017-02-27T00:00:00"/>
    <x v="0"/>
    <x v="7"/>
    <s v="CD"/>
    <x v="3"/>
  </r>
  <r>
    <s v="Single Family"/>
    <n v="875000"/>
    <x v="0"/>
    <s v="NRDR03"/>
    <s v="09-Mar-17"/>
    <x v="0"/>
    <x v="0"/>
    <s v="CD"/>
    <x v="3"/>
  </r>
  <r>
    <s v="Condo"/>
    <n v="875020"/>
    <x v="0"/>
    <s v="NTALI"/>
    <d v="2017-02-21T00:00:00"/>
    <x v="0"/>
    <x v="0"/>
    <s v="CD"/>
    <x v="3"/>
  </r>
  <r>
    <s v="Single Family"/>
    <n v="880000"/>
    <x v="0"/>
    <s v="NBHHS2"/>
    <s v="09-Jan-17"/>
    <x v="0"/>
    <x v="10"/>
    <s v="CD"/>
    <x v="3"/>
  </r>
  <r>
    <s v="Single Family"/>
    <n v="880000"/>
    <x v="0"/>
    <s v="HOFF"/>
    <d v="2017-03-28T00:00:00"/>
    <x v="0"/>
    <x v="0"/>
    <s v="CD"/>
    <x v="3"/>
  </r>
  <r>
    <s v="Single Family"/>
    <n v="880000"/>
    <x v="0"/>
    <s v="VINE"/>
    <d v="2017-02-21T00:00:00"/>
    <x v="0"/>
    <x v="0"/>
    <s v="CD"/>
    <x v="3"/>
  </r>
  <r>
    <s v="Condo"/>
    <n v="880000"/>
    <x v="0"/>
    <s v="NGCI"/>
    <d v="2017-03-30T00:00:00"/>
    <x v="0"/>
    <x v="13"/>
    <s v="CD"/>
    <x v="3"/>
  </r>
  <r>
    <s v="Single Family"/>
    <n v="880000"/>
    <x v="0"/>
    <s v="DNFR"/>
    <s v="03-Mar-17"/>
    <x v="0"/>
    <x v="2"/>
    <s v="CD"/>
    <x v="3"/>
  </r>
  <r>
    <s v="Single Family"/>
    <n v="882000"/>
    <x v="0"/>
    <s v="BRSRE2"/>
    <d v="2017-02-24T00:00:00"/>
    <x v="0"/>
    <x v="9"/>
    <s v="CD"/>
    <x v="3"/>
  </r>
  <r>
    <s v="Condo"/>
    <n v="885000"/>
    <x v="0"/>
    <s v="WOOD"/>
    <d v="2017-01-30T00:00:00"/>
    <x v="0"/>
    <x v="1"/>
    <s v="CD"/>
    <x v="3"/>
  </r>
  <r>
    <s v="Single Family"/>
    <n v="885000"/>
    <x v="0"/>
    <s v="NTROP"/>
    <d v="2017-02-13T00:00:00"/>
    <x v="0"/>
    <x v="0"/>
    <s v="CD"/>
    <x v="3"/>
  </r>
  <r>
    <s v="Condo"/>
    <n v="890000"/>
    <x v="0"/>
    <s v="DNFR"/>
    <d v="2017-01-20T00:00:00"/>
    <x v="0"/>
    <x v="2"/>
    <s v="CD"/>
    <x v="3"/>
  </r>
  <r>
    <s v="Condo"/>
    <n v="890000"/>
    <x v="0"/>
    <s v="WOOD17"/>
    <d v="2017-03-17T00:00:00"/>
    <x v="0"/>
    <x v="1"/>
    <s v="CD"/>
    <x v="3"/>
  </r>
  <r>
    <s v="Condo"/>
    <n v="890000"/>
    <x v="0"/>
    <s v="NPPR"/>
    <d v="2017-01-13T00:00:00"/>
    <x v="0"/>
    <x v="6"/>
    <s v="CD"/>
    <x v="3"/>
  </r>
  <r>
    <s v="Condo"/>
    <n v="890000"/>
    <x v="0"/>
    <s v="DNFR"/>
    <d v="2017-01-26T00:00:00"/>
    <x v="0"/>
    <x v="2"/>
    <s v="CD"/>
    <x v="3"/>
  </r>
  <r>
    <s v="Condo"/>
    <n v="895000"/>
    <x v="0"/>
    <s v="DNFR"/>
    <d v="2017-01-17T00:00:00"/>
    <x v="0"/>
    <x v="2"/>
    <s v="CD"/>
    <x v="3"/>
  </r>
  <r>
    <s v="Single Family"/>
    <n v="895000"/>
    <x v="0"/>
    <s v="NBHHS"/>
    <d v="2017-03-17T00:00:00"/>
    <x v="0"/>
    <x v="10"/>
    <s v="CD"/>
    <x v="3"/>
  </r>
  <r>
    <s v="Single Family"/>
    <n v="900000"/>
    <x v="0"/>
    <s v="NDRC"/>
    <d v="2017-03-24T00:00:00"/>
    <x v="0"/>
    <x v="0"/>
    <s v="CD"/>
    <x v="3"/>
  </r>
  <r>
    <s v="Single Family"/>
    <n v="900000"/>
    <x v="0"/>
    <s v="NAOR"/>
    <d v="2017-01-18T00:00:00"/>
    <x v="0"/>
    <x v="0"/>
    <s v="CD"/>
    <x v="3"/>
  </r>
  <r>
    <s v="Single Family"/>
    <n v="900000"/>
    <x v="0"/>
    <s v="CBRR03"/>
    <d v="2017-03-31T00:00:00"/>
    <x v="0"/>
    <x v="7"/>
    <s v="CD"/>
    <x v="3"/>
  </r>
  <r>
    <s v="Condo"/>
    <n v="900000"/>
    <x v="0"/>
    <s v="NWRF"/>
    <d v="2017-01-26T00:00:00"/>
    <x v="0"/>
    <x v="12"/>
    <s v="CD"/>
    <x v="3"/>
  </r>
  <r>
    <s v="Single Family"/>
    <n v="900000"/>
    <x v="0"/>
    <s v="DNFR"/>
    <d v="2017-02-28T00:00:00"/>
    <x v="0"/>
    <x v="2"/>
    <s v="CD"/>
    <x v="3"/>
  </r>
  <r>
    <s v="Condo"/>
    <n v="900000"/>
    <x v="0"/>
    <s v="BKWR"/>
    <d v="2017-02-13T00:00:00"/>
    <x v="0"/>
    <x v="5"/>
    <s v="CD"/>
    <x v="3"/>
  </r>
  <r>
    <s v="Condo"/>
    <n v="900000"/>
    <x v="0"/>
    <s v="NTRA"/>
    <d v="2017-02-15T00:00:00"/>
    <x v="0"/>
    <x v="0"/>
    <s v="CD"/>
    <x v="3"/>
  </r>
  <r>
    <s v="Condo"/>
    <n v="900000"/>
    <x v="0"/>
    <s v="CBRR02"/>
    <d v="2017-02-23T00:00:00"/>
    <x v="0"/>
    <x v="7"/>
    <s v="CD"/>
    <x v="3"/>
  </r>
  <r>
    <s v="Condo"/>
    <n v="900000"/>
    <x v="0"/>
    <s v="NFLR"/>
    <s v="02-Mar-17"/>
    <x v="0"/>
    <x v="0"/>
    <s v="CD"/>
    <x v="3"/>
  </r>
  <r>
    <s v="Single Family"/>
    <n v="907500"/>
    <x v="0"/>
    <s v="NDRC"/>
    <s v="06-Jan-17"/>
    <x v="0"/>
    <x v="0"/>
    <s v="CD"/>
    <x v="3"/>
  </r>
  <r>
    <s v="Single Family"/>
    <n v="908000"/>
    <x v="0"/>
    <s v="BRSRE2"/>
    <s v="01-Mar-17"/>
    <x v="0"/>
    <x v="9"/>
    <s v="CD"/>
    <x v="3"/>
  </r>
  <r>
    <s v="Single Family"/>
    <n v="920000"/>
    <x v="0"/>
    <s v="JRWD03"/>
    <d v="2017-02-15T00:00:00"/>
    <x v="0"/>
    <x v="1"/>
    <s v="CD"/>
    <x v="3"/>
  </r>
  <r>
    <s v="Single Family"/>
    <n v="920000"/>
    <x v="0"/>
    <s v="CBRR02"/>
    <d v="2017-02-24T00:00:00"/>
    <x v="0"/>
    <x v="7"/>
    <s v="CD"/>
    <x v="3"/>
  </r>
  <r>
    <s v="Condo"/>
    <n v="925000"/>
    <x v="0"/>
    <s v="NEVON"/>
    <s v="06-Mar-17"/>
    <x v="0"/>
    <x v="0"/>
    <s v="CD"/>
    <x v="3"/>
  </r>
  <r>
    <s v="Single Family"/>
    <n v="925000"/>
    <x v="0"/>
    <s v="WOOD18"/>
    <d v="2017-01-27T00:00:00"/>
    <x v="0"/>
    <x v="1"/>
    <s v="CD"/>
    <x v="3"/>
  </r>
  <r>
    <s v="Single Family"/>
    <n v="925000"/>
    <x v="0"/>
    <s v="NRLNA"/>
    <d v="2017-02-17T00:00:00"/>
    <x v="0"/>
    <x v="0"/>
    <s v="CD"/>
    <x v="3"/>
  </r>
  <r>
    <s v="Condo"/>
    <n v="925000"/>
    <x v="0"/>
    <s v="NRSRE2"/>
    <d v="2017-03-20T00:00:00"/>
    <x v="0"/>
    <x v="9"/>
    <s v="CD"/>
    <x v="3"/>
  </r>
  <r>
    <s v="Single Family"/>
    <n v="925000"/>
    <x v="0"/>
    <s v="WRGI"/>
    <s v="01-Mar-17"/>
    <x v="0"/>
    <x v="0"/>
    <s v="CD"/>
    <x v="3"/>
  </r>
  <r>
    <s v="Single Family"/>
    <n v="925000"/>
    <x v="0"/>
    <s v="DNFR"/>
    <d v="2017-02-21T00:00:00"/>
    <x v="0"/>
    <x v="2"/>
    <s v="CD"/>
    <x v="3"/>
  </r>
  <r>
    <s v="Single Family"/>
    <n v="932000"/>
    <x v="0"/>
    <s v="BPREM07"/>
    <d v="2017-02-28T00:00:00"/>
    <x v="0"/>
    <x v="8"/>
    <s v="CD"/>
    <x v="3"/>
  </r>
  <r>
    <s v="Single Family"/>
    <n v="935000"/>
    <x v="0"/>
    <s v="PREM12"/>
    <d v="2017-03-29T00:00:00"/>
    <x v="0"/>
    <x v="8"/>
    <s v="CD"/>
    <x v="3"/>
  </r>
  <r>
    <s v="Condo"/>
    <n v="935000"/>
    <x v="0"/>
    <s v="NTALI"/>
    <d v="2017-03-21T00:00:00"/>
    <x v="0"/>
    <x v="0"/>
    <s v="CD"/>
    <x v="3"/>
  </r>
  <r>
    <s v="Single Family"/>
    <n v="940000"/>
    <x v="0"/>
    <s v="FREED"/>
    <d v="2017-03-15T00:00:00"/>
    <x v="0"/>
    <x v="0"/>
    <s v="CD"/>
    <x v="3"/>
  </r>
  <r>
    <s v="Single Family"/>
    <n v="950000"/>
    <x v="0"/>
    <s v="BKWR"/>
    <d v="2017-03-31T00:00:00"/>
    <x v="0"/>
    <x v="5"/>
    <s v="CD"/>
    <x v="3"/>
  </r>
  <r>
    <s v="Single Family"/>
    <n v="950000"/>
    <x v="0"/>
    <s v="NKRE"/>
    <s v="06-Jan-17"/>
    <x v="0"/>
    <x v="0"/>
    <s v="CD"/>
    <x v="3"/>
  </r>
  <r>
    <s v="Single Family"/>
    <n v="950000"/>
    <x v="0"/>
    <s v="NVIP05"/>
    <s v="06-Mar-17"/>
    <x v="0"/>
    <x v="4"/>
    <s v="CD"/>
    <x v="3"/>
  </r>
  <r>
    <s v="Condo"/>
    <n v="950000"/>
    <x v="0"/>
    <s v="NRPN"/>
    <d v="2017-02-28T00:00:00"/>
    <x v="0"/>
    <x v="0"/>
    <s v="CD"/>
    <x v="3"/>
  </r>
  <r>
    <s v="Condo"/>
    <n v="950000"/>
    <x v="0"/>
    <s v="PREM03"/>
    <d v="2017-02-21T00:00:00"/>
    <x v="0"/>
    <x v="8"/>
    <s v="CD"/>
    <x v="3"/>
  </r>
  <r>
    <s v="Condo"/>
    <n v="950000"/>
    <x v="0"/>
    <s v="NSKW"/>
    <d v="2017-03-15T00:00:00"/>
    <x v="0"/>
    <x v="0"/>
    <s v="CD"/>
    <x v="3"/>
  </r>
  <r>
    <s v="Single Family"/>
    <n v="950000"/>
    <x v="0"/>
    <s v="PREM12"/>
    <d v="2017-01-12T00:00:00"/>
    <x v="0"/>
    <x v="8"/>
    <s v="CD"/>
    <x v="3"/>
  </r>
  <r>
    <s v="Condo"/>
    <n v="950000"/>
    <x v="0"/>
    <s v="NPPR"/>
    <d v="2017-03-31T00:00:00"/>
    <x v="0"/>
    <x v="6"/>
    <s v="CD"/>
    <x v="3"/>
  </r>
  <r>
    <s v="Single Family"/>
    <n v="955000"/>
    <x v="0"/>
    <s v="NFHR"/>
    <d v="2017-03-10T00:00:00"/>
    <x v="0"/>
    <x v="0"/>
    <s v="CD"/>
    <x v="3"/>
  </r>
  <r>
    <s v="Single Family"/>
    <n v="957000"/>
    <x v="0"/>
    <s v="NWEE"/>
    <d v="2017-03-13T00:00:00"/>
    <x v="0"/>
    <x v="0"/>
    <s v="CD"/>
    <x v="3"/>
  </r>
  <r>
    <s v="Single Family"/>
    <n v="960000"/>
    <x v="0"/>
    <s v="CBRR02"/>
    <d v="2017-03-31T00:00:00"/>
    <x v="0"/>
    <x v="7"/>
    <s v="CD"/>
    <x v="3"/>
  </r>
  <r>
    <s v="Condo"/>
    <n v="970000"/>
    <x v="0"/>
    <s v="NEVON"/>
    <d v="2017-02-10T00:00:00"/>
    <x v="0"/>
    <x v="0"/>
    <s v="CD"/>
    <x v="3"/>
  </r>
  <r>
    <s v="Single Family"/>
    <n v="975000"/>
    <x v="0"/>
    <s v="BKWR"/>
    <d v="2017-03-24T00:00:00"/>
    <x v="0"/>
    <x v="5"/>
    <s v="CD"/>
    <x v="3"/>
  </r>
  <r>
    <s v="Single Family"/>
    <n v="975000"/>
    <x v="0"/>
    <s v="NGCI"/>
    <s v="08-Mar-17"/>
    <x v="0"/>
    <x v="13"/>
    <s v="CD"/>
    <x v="3"/>
  </r>
  <r>
    <s v="Single Family"/>
    <n v="975000"/>
    <x v="0"/>
    <s v="TJSR"/>
    <s v="03-Jan-17"/>
    <x v="0"/>
    <x v="0"/>
    <s v="CD"/>
    <x v="3"/>
  </r>
  <r>
    <s v="Condo"/>
    <n v="975000"/>
    <x v="0"/>
    <s v="WOOD"/>
    <d v="2017-02-13T00:00:00"/>
    <x v="0"/>
    <x v="1"/>
    <s v="CD"/>
    <x v="3"/>
  </r>
  <r>
    <s v="Condo"/>
    <n v="977500"/>
    <x v="0"/>
    <s v="WOOD"/>
    <d v="2017-03-31T00:00:00"/>
    <x v="0"/>
    <x v="1"/>
    <s v="CD"/>
    <x v="3"/>
  </r>
  <r>
    <s v="Condo"/>
    <n v="980000"/>
    <x v="0"/>
    <s v="WOOD05"/>
    <d v="2017-01-27T00:00:00"/>
    <x v="0"/>
    <x v="1"/>
    <s v="CD"/>
    <x v="3"/>
  </r>
  <r>
    <s v="Single Family"/>
    <n v="983000"/>
    <x v="0"/>
    <s v="HLBI"/>
    <d v="2017-02-28T00:00:00"/>
    <x v="0"/>
    <x v="0"/>
    <s v="CD"/>
    <x v="3"/>
  </r>
  <r>
    <s v="Condo"/>
    <n v="985000"/>
    <x v="0"/>
    <s v="WOOD"/>
    <s v="01-Mar-17"/>
    <x v="0"/>
    <x v="1"/>
    <s v="CD"/>
    <x v="3"/>
  </r>
  <r>
    <s v="Condo"/>
    <n v="985000"/>
    <x v="0"/>
    <s v="WOOD17"/>
    <d v="2017-01-26T00:00:00"/>
    <x v="0"/>
    <x v="1"/>
    <s v="CD"/>
    <x v="3"/>
  </r>
  <r>
    <s v="Condo"/>
    <n v="985000"/>
    <x v="0"/>
    <s v="WOOD"/>
    <d v="2017-03-13T00:00:00"/>
    <x v="0"/>
    <x v="1"/>
    <s v="CD"/>
    <x v="3"/>
  </r>
  <r>
    <s v="Condo"/>
    <n v="985500"/>
    <x v="0"/>
    <s v="WOOD"/>
    <s v="05-Jan-17"/>
    <x v="0"/>
    <x v="1"/>
    <s v="CD"/>
    <x v="3"/>
  </r>
  <r>
    <s v="Condo"/>
    <n v="990000"/>
    <x v="0"/>
    <s v="PREM03"/>
    <s v="01-Mar-17"/>
    <x v="0"/>
    <x v="8"/>
    <s v="CD"/>
    <x v="3"/>
  </r>
  <r>
    <s v="Single Family"/>
    <n v="999000"/>
    <x v="0"/>
    <s v="BKWR"/>
    <d v="2017-01-26T00:00:00"/>
    <x v="0"/>
    <x v="5"/>
    <s v="CD"/>
    <x v="3"/>
  </r>
  <r>
    <s v="Condo"/>
    <n v="1000000"/>
    <x v="0"/>
    <s v="NECO"/>
    <d v="2017-01-11T00:00:00"/>
    <x v="0"/>
    <x v="0"/>
    <s v="E"/>
    <x v="4"/>
  </r>
  <r>
    <s v="Condo"/>
    <n v="1000000"/>
    <x v="0"/>
    <s v="PREM02"/>
    <d v="2017-02-10T00:00:00"/>
    <x v="0"/>
    <x v="8"/>
    <s v="E"/>
    <x v="4"/>
  </r>
  <r>
    <s v="Condo"/>
    <n v="1000000"/>
    <x v="0"/>
    <s v="NDAA"/>
    <d v="2017-03-10T00:00:00"/>
    <x v="0"/>
    <x v="0"/>
    <s v="E"/>
    <x v="4"/>
  </r>
  <r>
    <s v="Single Family"/>
    <n v="1000000"/>
    <x v="0"/>
    <s v="NNREC"/>
    <d v="2017-03-24T00:00:00"/>
    <x v="0"/>
    <x v="0"/>
    <s v="E"/>
    <x v="4"/>
  </r>
  <r>
    <s v="Single Family"/>
    <n v="1001000"/>
    <x v="0"/>
    <s v="NGCI02"/>
    <d v="2017-03-27T00:00:00"/>
    <x v="0"/>
    <x v="13"/>
    <s v="E"/>
    <x v="4"/>
  </r>
  <r>
    <s v="Single Family"/>
    <n v="1025000"/>
    <x v="0"/>
    <s v="NERSF"/>
    <d v="2017-02-13T00:00:00"/>
    <x v="0"/>
    <x v="0"/>
    <s v="E"/>
    <x v="4"/>
  </r>
  <r>
    <s v="Single Family"/>
    <n v="1025000"/>
    <x v="0"/>
    <s v="DNFR"/>
    <d v="2017-03-10T00:00:00"/>
    <x v="0"/>
    <x v="2"/>
    <s v="E"/>
    <x v="4"/>
  </r>
  <r>
    <s v="Condo"/>
    <n v="1025000"/>
    <x v="0"/>
    <s v="NWRF2"/>
    <d v="2017-01-17T00:00:00"/>
    <x v="0"/>
    <x v="12"/>
    <s v="E"/>
    <x v="4"/>
  </r>
  <r>
    <s v="Single Family"/>
    <n v="1030000"/>
    <x v="0"/>
    <s v="NDRC"/>
    <s v="09-Jan-17"/>
    <x v="0"/>
    <x v="0"/>
    <s v="E"/>
    <x v="4"/>
  </r>
  <r>
    <s v="Single Family"/>
    <n v="1045000"/>
    <x v="0"/>
    <s v="BRSRE2"/>
    <d v="2017-03-31T00:00:00"/>
    <x v="0"/>
    <x v="9"/>
    <s v="E"/>
    <x v="4"/>
  </r>
  <r>
    <s v="Condo"/>
    <n v="1050000"/>
    <x v="0"/>
    <s v="NEVON"/>
    <d v="2017-03-24T00:00:00"/>
    <x v="0"/>
    <x v="0"/>
    <s v="E"/>
    <x v="4"/>
  </r>
  <r>
    <s v="Condo"/>
    <n v="1050000"/>
    <x v="0"/>
    <s v="PHAS01"/>
    <d v="2017-01-31T00:00:00"/>
    <x v="0"/>
    <x v="0"/>
    <s v="E"/>
    <x v="4"/>
  </r>
  <r>
    <s v="Condo"/>
    <n v="1050000"/>
    <x v="0"/>
    <s v="WOOD05"/>
    <d v="2017-01-12T00:00:00"/>
    <x v="0"/>
    <x v="1"/>
    <s v="E"/>
    <x v="4"/>
  </r>
  <r>
    <s v="Single Family"/>
    <n v="1050000"/>
    <x v="0"/>
    <s v="DNFR"/>
    <d v="2017-01-18T00:00:00"/>
    <x v="0"/>
    <x v="2"/>
    <s v="E"/>
    <x v="4"/>
  </r>
  <r>
    <s v="Single Family"/>
    <n v="1050000"/>
    <x v="0"/>
    <s v="NWGL"/>
    <s v="07-Mar-17"/>
    <x v="0"/>
    <x v="0"/>
    <s v="E"/>
    <x v="4"/>
  </r>
  <r>
    <s v="Single Family"/>
    <n v="1050000"/>
    <x v="0"/>
    <s v="WOOD05"/>
    <s v="08-Mar-17"/>
    <x v="0"/>
    <x v="1"/>
    <s v="E"/>
    <x v="4"/>
  </r>
  <r>
    <s v="Condo"/>
    <n v="1050000"/>
    <x v="0"/>
    <s v="PREM06"/>
    <d v="2017-03-30T00:00:00"/>
    <x v="0"/>
    <x v="8"/>
    <s v="E"/>
    <x v="4"/>
  </r>
  <r>
    <s v="Single Family"/>
    <n v="1050000"/>
    <x v="0"/>
    <s v="NPPR"/>
    <s v="03-Jan-17"/>
    <x v="0"/>
    <x v="6"/>
    <s v="E"/>
    <x v="4"/>
  </r>
  <r>
    <s v="Single Family"/>
    <n v="1050000"/>
    <x v="0"/>
    <s v="PREM03"/>
    <d v="2017-03-30T00:00:00"/>
    <x v="0"/>
    <x v="8"/>
    <s v="E"/>
    <x v="4"/>
  </r>
  <r>
    <s v="Single Family"/>
    <n v="1050000"/>
    <x v="0"/>
    <s v="DNFR"/>
    <d v="2017-03-31T00:00:00"/>
    <x v="0"/>
    <x v="2"/>
    <s v="E"/>
    <x v="4"/>
  </r>
  <r>
    <s v="Single Family"/>
    <n v="1050505"/>
    <x v="0"/>
    <s v="NQWR"/>
    <d v="2017-03-31T00:00:00"/>
    <x v="0"/>
    <x v="0"/>
    <s v="E"/>
    <x v="4"/>
  </r>
  <r>
    <s v="Condo"/>
    <n v="1055000"/>
    <x v="0"/>
    <s v="NPPR"/>
    <d v="2017-01-30T00:00:00"/>
    <x v="0"/>
    <x v="6"/>
    <s v="E"/>
    <x v="4"/>
  </r>
  <r>
    <s v="Condo"/>
    <n v="1055000"/>
    <x v="0"/>
    <s v="PREM06"/>
    <d v="2017-03-31T00:00:00"/>
    <x v="0"/>
    <x v="8"/>
    <s v="E"/>
    <x v="4"/>
  </r>
  <r>
    <s v="Single Family"/>
    <n v="1060000"/>
    <x v="0"/>
    <s v="JRWD03"/>
    <d v="2017-03-28T00:00:00"/>
    <x v="0"/>
    <x v="1"/>
    <s v="E"/>
    <x v="4"/>
  </r>
  <r>
    <s v="Single Family"/>
    <n v="1065000"/>
    <x v="0"/>
    <s v="NRSRE2"/>
    <d v="2017-01-31T00:00:00"/>
    <x v="0"/>
    <x v="9"/>
    <s v="E"/>
    <x v="4"/>
  </r>
  <r>
    <s v="Single Family"/>
    <n v="1066000"/>
    <x v="0"/>
    <s v="NERSF"/>
    <d v="2017-02-13T00:00:00"/>
    <x v="0"/>
    <x v="0"/>
    <s v="E"/>
    <x v="4"/>
  </r>
  <r>
    <s v="Condo"/>
    <n v="1067000"/>
    <x v="0"/>
    <s v="DNFR"/>
    <d v="2017-01-26T00:00:00"/>
    <x v="0"/>
    <x v="2"/>
    <s v="E"/>
    <x v="4"/>
  </r>
  <r>
    <s v="Single Family"/>
    <n v="1070000"/>
    <x v="0"/>
    <s v="NAMVT"/>
    <s v="02-Mar-17"/>
    <x v="0"/>
    <x v="3"/>
    <s v="E"/>
    <x v="4"/>
  </r>
  <r>
    <s v="Single Family"/>
    <n v="1075000"/>
    <x v="0"/>
    <s v="WOOD17"/>
    <d v="2017-03-31T00:00:00"/>
    <x v="0"/>
    <x v="1"/>
    <s v="E"/>
    <x v="4"/>
  </r>
  <r>
    <s v="Single Family"/>
    <n v="1075000"/>
    <x v="0"/>
    <s v="NKWRN"/>
    <d v="2017-03-31T00:00:00"/>
    <x v="0"/>
    <x v="0"/>
    <s v="E"/>
    <x v="4"/>
  </r>
  <r>
    <s v="Condo"/>
    <n v="1075000"/>
    <x v="0"/>
    <s v="DNFR"/>
    <s v="09-Mar-17"/>
    <x v="0"/>
    <x v="2"/>
    <s v="E"/>
    <x v="4"/>
  </r>
  <r>
    <s v="Condo"/>
    <n v="1077500"/>
    <x v="0"/>
    <s v="WOOD03"/>
    <d v="2017-03-24T00:00:00"/>
    <x v="0"/>
    <x v="1"/>
    <s v="E"/>
    <x v="4"/>
  </r>
  <r>
    <s v="Condo"/>
    <n v="1080000"/>
    <x v="0"/>
    <s v="WOOD"/>
    <d v="2017-01-20T00:00:00"/>
    <x v="0"/>
    <x v="1"/>
    <s v="E"/>
    <x v="4"/>
  </r>
  <r>
    <s v="Single Family"/>
    <n v="1085000"/>
    <x v="0"/>
    <s v="BDOWN2"/>
    <d v="2017-02-23T00:00:00"/>
    <x v="0"/>
    <x v="2"/>
    <s v="E"/>
    <x v="4"/>
  </r>
  <r>
    <s v="Single Family"/>
    <n v="1090000"/>
    <x v="0"/>
    <s v="NJDF"/>
    <d v="2017-01-25T00:00:00"/>
    <x v="0"/>
    <x v="0"/>
    <s v="E"/>
    <x v="4"/>
  </r>
  <r>
    <s v="Single Family"/>
    <n v="1090000"/>
    <x v="0"/>
    <s v="PREM12"/>
    <d v="2017-03-21T00:00:00"/>
    <x v="0"/>
    <x v="8"/>
    <s v="E"/>
    <x v="4"/>
  </r>
  <r>
    <s v="Condo"/>
    <n v="1095000"/>
    <x v="0"/>
    <s v="WOOD05"/>
    <d v="2017-02-22T00:00:00"/>
    <x v="0"/>
    <x v="1"/>
    <s v="E"/>
    <x v="4"/>
  </r>
  <r>
    <s v="Condo"/>
    <n v="1100000"/>
    <x v="0"/>
    <s v="JRWD03"/>
    <d v="2017-03-13T00:00:00"/>
    <x v="0"/>
    <x v="1"/>
    <s v="E"/>
    <x v="4"/>
  </r>
  <r>
    <s v="Condo"/>
    <n v="1100000"/>
    <x v="0"/>
    <s v="SOBA"/>
    <d v="2017-02-22T00:00:00"/>
    <x v="0"/>
    <x v="0"/>
    <s v="E"/>
    <x v="4"/>
  </r>
  <r>
    <s v="Condo"/>
    <n v="1100000"/>
    <x v="0"/>
    <s v="PREM03"/>
    <d v="2017-01-31T00:00:00"/>
    <x v="0"/>
    <x v="8"/>
    <s v="E"/>
    <x v="4"/>
  </r>
  <r>
    <s v="Single Family"/>
    <n v="1100000"/>
    <x v="0"/>
    <s v="NSTO"/>
    <d v="2017-02-21T00:00:00"/>
    <x v="0"/>
    <x v="0"/>
    <s v="E"/>
    <x v="4"/>
  </r>
  <r>
    <s v="Condo"/>
    <n v="1100000"/>
    <x v="0"/>
    <s v="WOOD"/>
    <s v="06-Feb-17"/>
    <x v="0"/>
    <x v="1"/>
    <s v="E"/>
    <x v="4"/>
  </r>
  <r>
    <s v="Condo"/>
    <n v="1100000"/>
    <x v="0"/>
    <s v="WOOD"/>
    <d v="2017-03-27T00:00:00"/>
    <x v="0"/>
    <x v="1"/>
    <s v="E"/>
    <x v="4"/>
  </r>
  <r>
    <s v="Single Family"/>
    <n v="1100000"/>
    <x v="0"/>
    <s v="NWEE"/>
    <d v="2017-01-26T00:00:00"/>
    <x v="0"/>
    <x v="0"/>
    <s v="E"/>
    <x v="4"/>
  </r>
  <r>
    <s v="Single Family"/>
    <n v="1100000"/>
    <x v="0"/>
    <s v="PREM12"/>
    <d v="2017-02-21T00:00:00"/>
    <x v="0"/>
    <x v="8"/>
    <s v="E"/>
    <x v="4"/>
  </r>
  <r>
    <s v="Condo"/>
    <n v="1112500"/>
    <x v="0"/>
    <s v="CBRR11"/>
    <d v="2017-03-17T00:00:00"/>
    <x v="0"/>
    <x v="7"/>
    <s v="E"/>
    <x v="4"/>
  </r>
  <r>
    <s v="Single Family"/>
    <n v="1114000"/>
    <x v="0"/>
    <s v="NASS"/>
    <d v="2017-02-14T00:00:00"/>
    <x v="0"/>
    <x v="0"/>
    <s v="E"/>
    <x v="4"/>
  </r>
  <r>
    <s v="Single Family"/>
    <n v="1115000"/>
    <x v="0"/>
    <s v="PREM03"/>
    <d v="2017-03-28T00:00:00"/>
    <x v="0"/>
    <x v="8"/>
    <s v="E"/>
    <x v="4"/>
  </r>
  <r>
    <s v="Single Family"/>
    <n v="1120000"/>
    <x v="0"/>
    <s v="NRWT"/>
    <s v="09-Mar-17"/>
    <x v="0"/>
    <x v="0"/>
    <s v="E"/>
    <x v="4"/>
  </r>
  <r>
    <s v="Condo"/>
    <n v="1125000"/>
    <x v="0"/>
    <s v="NPREM18"/>
    <d v="2017-03-28T00:00:00"/>
    <x v="0"/>
    <x v="8"/>
    <s v="E"/>
    <x v="4"/>
  </r>
  <r>
    <s v="Single Family"/>
    <n v="1139900"/>
    <x v="0"/>
    <s v="NGCI02"/>
    <d v="2017-01-13T00:00:00"/>
    <x v="0"/>
    <x v="13"/>
    <s v="E"/>
    <x v="4"/>
  </r>
  <r>
    <s v="Single Family"/>
    <n v="1145000"/>
    <x v="0"/>
    <s v="NERSF"/>
    <d v="2017-01-30T00:00:00"/>
    <x v="0"/>
    <x v="0"/>
    <s v="E"/>
    <x v="4"/>
  </r>
  <r>
    <s v="Single Family"/>
    <n v="1150000"/>
    <x v="0"/>
    <s v="PRUD30"/>
    <s v="03-Feb-17"/>
    <x v="0"/>
    <x v="10"/>
    <s v="E"/>
    <x v="4"/>
  </r>
  <r>
    <s v="Single Family"/>
    <n v="1150000"/>
    <x v="0"/>
    <s v="NWRF2"/>
    <d v="2017-03-31T00:00:00"/>
    <x v="0"/>
    <x v="12"/>
    <s v="E"/>
    <x v="4"/>
  </r>
  <r>
    <s v="Single Family"/>
    <n v="1150000"/>
    <x v="0"/>
    <s v="NPPR"/>
    <s v="02-Feb-17"/>
    <x v="0"/>
    <x v="6"/>
    <s v="E"/>
    <x v="4"/>
  </r>
  <r>
    <s v="Condo"/>
    <n v="1150000"/>
    <x v="0"/>
    <s v="PREM06"/>
    <d v="2017-02-21T00:00:00"/>
    <x v="0"/>
    <x v="8"/>
    <s v="E"/>
    <x v="4"/>
  </r>
  <r>
    <s v="Single Family"/>
    <n v="1160000"/>
    <x v="0"/>
    <s v="AUDP"/>
    <d v="2017-03-30T00:00:00"/>
    <x v="0"/>
    <x v="0"/>
    <s v="E"/>
    <x v="4"/>
  </r>
  <r>
    <s v="Condo"/>
    <n v="1165000"/>
    <x v="0"/>
    <s v="WOOD05"/>
    <s v="09-Jan-17"/>
    <x v="0"/>
    <x v="1"/>
    <s v="E"/>
    <x v="4"/>
  </r>
  <r>
    <s v="Single Family"/>
    <n v="1170000"/>
    <x v="0"/>
    <s v="WOOD"/>
    <d v="2017-03-16T00:00:00"/>
    <x v="0"/>
    <x v="1"/>
    <s v="E"/>
    <x v="4"/>
  </r>
  <r>
    <s v="Single Family"/>
    <n v="1175000"/>
    <x v="0"/>
    <s v="BRSRE4"/>
    <d v="2017-03-13T00:00:00"/>
    <x v="0"/>
    <x v="9"/>
    <s v="E"/>
    <x v="4"/>
  </r>
  <r>
    <s v="Single Family"/>
    <n v="1175000"/>
    <x v="0"/>
    <s v="WOOD17"/>
    <d v="2017-03-22T00:00:00"/>
    <x v="0"/>
    <x v="1"/>
    <s v="E"/>
    <x v="4"/>
  </r>
  <r>
    <s v="Condo"/>
    <n v="1185000"/>
    <x v="0"/>
    <s v="PREM02"/>
    <s v="06-Mar-17"/>
    <x v="0"/>
    <x v="8"/>
    <s v="E"/>
    <x v="4"/>
  </r>
  <r>
    <s v="Condo"/>
    <n v="1190000"/>
    <x v="0"/>
    <s v="WRGI"/>
    <d v="2017-02-16T00:00:00"/>
    <x v="0"/>
    <x v="0"/>
    <s v="E"/>
    <x v="4"/>
  </r>
  <r>
    <s v="Single Family"/>
    <n v="1200000"/>
    <x v="0"/>
    <s v="RIRC"/>
    <d v="2017-03-29T00:00:00"/>
    <x v="0"/>
    <x v="0"/>
    <s v="E"/>
    <x v="4"/>
  </r>
  <r>
    <s v="Condo"/>
    <n v="1200000"/>
    <x v="0"/>
    <s v="WOOD03"/>
    <d v="2017-03-17T00:00:00"/>
    <x v="0"/>
    <x v="1"/>
    <s v="E"/>
    <x v="4"/>
  </r>
  <r>
    <s v="Single Family"/>
    <n v="1200000"/>
    <x v="0"/>
    <s v="WOOD05"/>
    <d v="2017-03-28T00:00:00"/>
    <x v="0"/>
    <x v="1"/>
    <s v="E"/>
    <x v="4"/>
  </r>
  <r>
    <s v="Condo"/>
    <n v="1200000"/>
    <x v="0"/>
    <s v="NEVON"/>
    <d v="2017-02-28T00:00:00"/>
    <x v="0"/>
    <x v="0"/>
    <s v="E"/>
    <x v="4"/>
  </r>
  <r>
    <s v="Condo"/>
    <n v="1200000"/>
    <x v="0"/>
    <s v="JRWD03"/>
    <d v="2017-02-17T00:00:00"/>
    <x v="0"/>
    <x v="1"/>
    <s v="E"/>
    <x v="4"/>
  </r>
  <r>
    <s v="Single Family"/>
    <n v="1200000"/>
    <x v="0"/>
    <s v="NPPR"/>
    <d v="2017-01-23T00:00:00"/>
    <x v="0"/>
    <x v="6"/>
    <s v="E"/>
    <x v="4"/>
  </r>
  <r>
    <s v="Single Family"/>
    <n v="1200000"/>
    <x v="0"/>
    <s v="PREM12"/>
    <d v="2017-03-15T00:00:00"/>
    <x v="0"/>
    <x v="8"/>
    <s v="E"/>
    <x v="4"/>
  </r>
  <r>
    <s v="Condo"/>
    <n v="1200000"/>
    <x v="0"/>
    <s v="NFLR"/>
    <s v="02-Mar-17"/>
    <x v="0"/>
    <x v="0"/>
    <s v="E"/>
    <x v="4"/>
  </r>
  <r>
    <s v="Condo"/>
    <n v="1200000"/>
    <x v="0"/>
    <s v="NPPR"/>
    <d v="2017-02-16T00:00:00"/>
    <x v="0"/>
    <x v="6"/>
    <s v="E"/>
    <x v="4"/>
  </r>
  <r>
    <s v="Condo"/>
    <n v="1200000"/>
    <x v="0"/>
    <s v="NPPR"/>
    <d v="2017-01-31T00:00:00"/>
    <x v="0"/>
    <x v="6"/>
    <s v="E"/>
    <x v="4"/>
  </r>
  <r>
    <s v="Condo"/>
    <n v="1205000"/>
    <x v="0"/>
    <s v="PREM06"/>
    <d v="2017-01-23T00:00:00"/>
    <x v="0"/>
    <x v="8"/>
    <s v="E"/>
    <x v="4"/>
  </r>
  <r>
    <s v="Condo"/>
    <n v="1220000"/>
    <x v="0"/>
    <s v="PREM02"/>
    <d v="2017-03-10T00:00:00"/>
    <x v="0"/>
    <x v="8"/>
    <s v="E"/>
    <x v="4"/>
  </r>
  <r>
    <s v="Single Family"/>
    <n v="1220000"/>
    <x v="0"/>
    <s v="DNFR"/>
    <d v="2017-03-23T00:00:00"/>
    <x v="0"/>
    <x v="2"/>
    <s v="E"/>
    <x v="4"/>
  </r>
  <r>
    <s v="Condo"/>
    <n v="1225000"/>
    <x v="0"/>
    <s v="WOOD03"/>
    <d v="2017-03-20T00:00:00"/>
    <x v="0"/>
    <x v="1"/>
    <s v="E"/>
    <x v="4"/>
  </r>
  <r>
    <s v="Condo"/>
    <n v="1225000"/>
    <x v="0"/>
    <s v="DNFR"/>
    <d v="2017-02-21T00:00:00"/>
    <x v="0"/>
    <x v="2"/>
    <s v="E"/>
    <x v="4"/>
  </r>
  <r>
    <s v="Condo"/>
    <n v="1225000"/>
    <x v="0"/>
    <s v="DNFR"/>
    <s v="06-Mar-17"/>
    <x v="0"/>
    <x v="2"/>
    <s v="E"/>
    <x v="4"/>
  </r>
  <r>
    <s v="Single Family"/>
    <n v="1225000"/>
    <x v="0"/>
    <s v="NAMVT"/>
    <d v="2017-03-15T00:00:00"/>
    <x v="0"/>
    <x v="3"/>
    <s v="E"/>
    <x v="4"/>
  </r>
  <r>
    <s v="Condo"/>
    <n v="1230000"/>
    <x v="0"/>
    <s v="DNFR"/>
    <s v="01-Mar-17"/>
    <x v="0"/>
    <x v="2"/>
    <s v="E"/>
    <x v="4"/>
  </r>
  <r>
    <s v="Condo"/>
    <n v="1237500"/>
    <x v="0"/>
    <s v="NADD"/>
    <d v="2017-03-17T00:00:00"/>
    <x v="0"/>
    <x v="0"/>
    <s v="E"/>
    <x v="4"/>
  </r>
  <r>
    <s v="Single Family"/>
    <n v="1245000"/>
    <x v="0"/>
    <s v="WOOD05"/>
    <d v="2017-01-18T00:00:00"/>
    <x v="0"/>
    <x v="1"/>
    <s v="E"/>
    <x v="4"/>
  </r>
  <r>
    <s v="Single Family"/>
    <n v="1250000"/>
    <x v="0"/>
    <s v="BKWR"/>
    <d v="2017-03-31T00:00:00"/>
    <x v="0"/>
    <x v="5"/>
    <s v="E"/>
    <x v="4"/>
  </r>
  <r>
    <s v="Condo"/>
    <n v="1250000"/>
    <x v="0"/>
    <s v="PREM06"/>
    <d v="2017-01-19T00:00:00"/>
    <x v="0"/>
    <x v="8"/>
    <s v="E"/>
    <x v="4"/>
  </r>
  <r>
    <s v="Single Family"/>
    <n v="1250000"/>
    <x v="0"/>
    <s v="NGCI"/>
    <s v="03-Jan-17"/>
    <x v="0"/>
    <x v="13"/>
    <s v="E"/>
    <x v="4"/>
  </r>
  <r>
    <s v="Single Family"/>
    <n v="1252855"/>
    <x v="0"/>
    <s v="JRWD03"/>
    <d v="2017-03-30T00:00:00"/>
    <x v="0"/>
    <x v="1"/>
    <s v="E"/>
    <x v="4"/>
  </r>
  <r>
    <s v="Single Family"/>
    <n v="1275000"/>
    <x v="0"/>
    <s v="FSHER"/>
    <d v="2017-01-10T00:00:00"/>
    <x v="0"/>
    <x v="0"/>
    <s v="E"/>
    <x v="4"/>
  </r>
  <r>
    <s v="Condo"/>
    <n v="1280000"/>
    <x v="0"/>
    <s v="NEVON"/>
    <d v="2017-01-19T00:00:00"/>
    <x v="0"/>
    <x v="0"/>
    <s v="E"/>
    <x v="4"/>
  </r>
  <r>
    <s v="Condo"/>
    <n v="1300000"/>
    <x v="0"/>
    <s v="NLTR"/>
    <s v="03-Mar-17"/>
    <x v="0"/>
    <x v="0"/>
    <s v="E"/>
    <x v="4"/>
  </r>
  <r>
    <s v="Single Family"/>
    <n v="1300000"/>
    <x v="0"/>
    <s v="WRGI"/>
    <d v="2017-03-24T00:00:00"/>
    <x v="0"/>
    <x v="0"/>
    <s v="E"/>
    <x v="4"/>
  </r>
  <r>
    <s v="Condo"/>
    <n v="1350000"/>
    <x v="0"/>
    <s v="JRWD03"/>
    <d v="2017-03-31T00:00:00"/>
    <x v="0"/>
    <x v="1"/>
    <s v="E"/>
    <x v="4"/>
  </r>
  <r>
    <s v="Single Family"/>
    <n v="1350000"/>
    <x v="0"/>
    <s v="NDRC"/>
    <s v="09-Jan-17"/>
    <x v="0"/>
    <x v="0"/>
    <s v="E"/>
    <x v="4"/>
  </r>
  <r>
    <s v="Condo"/>
    <n v="1350000"/>
    <x v="0"/>
    <s v="PREM01"/>
    <d v="2017-01-23T00:00:00"/>
    <x v="0"/>
    <x v="8"/>
    <s v="E"/>
    <x v="4"/>
  </r>
  <r>
    <s v="Single Family"/>
    <n v="1352500"/>
    <x v="0"/>
    <s v="WRGI"/>
    <d v="2017-03-20T00:00:00"/>
    <x v="0"/>
    <x v="0"/>
    <s v="E"/>
    <x v="4"/>
  </r>
  <r>
    <s v="Single Family"/>
    <n v="1361000"/>
    <x v="0"/>
    <s v="JRWD03"/>
    <d v="2017-03-31T00:00:00"/>
    <x v="0"/>
    <x v="1"/>
    <s v="E"/>
    <x v="4"/>
  </r>
  <r>
    <s v="Single Family"/>
    <n v="1365000"/>
    <x v="0"/>
    <s v="PREM01"/>
    <d v="2017-01-27T00:00:00"/>
    <x v="0"/>
    <x v="8"/>
    <s v="E"/>
    <x v="4"/>
  </r>
  <r>
    <s v="Single Family"/>
    <n v="1375000"/>
    <x v="0"/>
    <s v="BRSRE2"/>
    <d v="2017-03-30T00:00:00"/>
    <x v="0"/>
    <x v="9"/>
    <s v="E"/>
    <x v="4"/>
  </r>
  <r>
    <s v="Condo"/>
    <n v="1375000"/>
    <x v="0"/>
    <s v="PREM01"/>
    <d v="2017-03-31T00:00:00"/>
    <x v="0"/>
    <x v="8"/>
    <s v="E"/>
    <x v="4"/>
  </r>
  <r>
    <s v="Single Family"/>
    <n v="1385000"/>
    <x v="0"/>
    <s v="WOOD05"/>
    <d v="2017-02-28T00:00:00"/>
    <x v="0"/>
    <x v="1"/>
    <s v="E"/>
    <x v="4"/>
  </r>
  <r>
    <s v="Condo"/>
    <n v="1390000"/>
    <x v="0"/>
    <s v="NKWRN"/>
    <d v="2017-01-17T00:00:00"/>
    <x v="0"/>
    <x v="0"/>
    <s v="E"/>
    <x v="4"/>
  </r>
  <r>
    <s v="Single Family"/>
    <n v="1400000"/>
    <x v="0"/>
    <s v="BDRI"/>
    <d v="2017-03-31T00:00:00"/>
    <x v="0"/>
    <x v="0"/>
    <s v="E"/>
    <x v="4"/>
  </r>
  <r>
    <s v="Single Family"/>
    <n v="1400000"/>
    <x v="0"/>
    <s v="BRSRE4"/>
    <s v="03-Jan-17"/>
    <x v="0"/>
    <x v="9"/>
    <s v="E"/>
    <x v="4"/>
  </r>
  <r>
    <s v="Single Family"/>
    <n v="1400000"/>
    <x v="0"/>
    <s v="NWRF2"/>
    <d v="2017-03-31T00:00:00"/>
    <x v="0"/>
    <x v="12"/>
    <s v="E"/>
    <x v="4"/>
  </r>
  <r>
    <s v="Single Family"/>
    <n v="1400000"/>
    <x v="0"/>
    <s v="PREM01"/>
    <d v="2017-01-25T00:00:00"/>
    <x v="0"/>
    <x v="8"/>
    <s v="E"/>
    <x v="4"/>
  </r>
  <r>
    <s v="Condo"/>
    <n v="1410000"/>
    <x v="0"/>
    <s v="PREM01"/>
    <d v="2017-01-20T00:00:00"/>
    <x v="0"/>
    <x v="8"/>
    <s v="E"/>
    <x v="4"/>
  </r>
  <r>
    <s v="Single Family"/>
    <n v="1425000"/>
    <x v="0"/>
    <s v="WOOD17"/>
    <d v="2017-01-30T00:00:00"/>
    <x v="0"/>
    <x v="1"/>
    <s v="E"/>
    <x v="4"/>
  </r>
  <r>
    <s v="Single Family"/>
    <n v="1425000"/>
    <x v="0"/>
    <s v="WOOD05"/>
    <d v="2017-01-10T00:00:00"/>
    <x v="0"/>
    <x v="1"/>
    <s v="E"/>
    <x v="4"/>
  </r>
  <r>
    <s v="Single Family"/>
    <n v="1425000"/>
    <x v="0"/>
    <s v="NFHR"/>
    <d v="2017-03-23T00:00:00"/>
    <x v="0"/>
    <x v="0"/>
    <s v="E"/>
    <x v="4"/>
  </r>
  <r>
    <s v="Condo"/>
    <n v="1425000"/>
    <x v="0"/>
    <s v="PREM02"/>
    <d v="2017-03-16T00:00:00"/>
    <x v="0"/>
    <x v="8"/>
    <s v="E"/>
    <x v="4"/>
  </r>
  <r>
    <s v="Condo"/>
    <n v="1447000"/>
    <x v="0"/>
    <s v="DNFR"/>
    <d v="2017-03-31T00:00:00"/>
    <x v="0"/>
    <x v="2"/>
    <s v="E"/>
    <x v="4"/>
  </r>
  <r>
    <s v="Single Family"/>
    <n v="1450000"/>
    <x v="0"/>
    <s v="BPREM07"/>
    <d v="2017-02-16T00:00:00"/>
    <x v="0"/>
    <x v="8"/>
    <s v="E"/>
    <x v="4"/>
  </r>
  <r>
    <s v="Single Family"/>
    <n v="1450000"/>
    <x v="0"/>
    <s v="WOOD17"/>
    <d v="2017-01-18T00:00:00"/>
    <x v="0"/>
    <x v="1"/>
    <s v="E"/>
    <x v="4"/>
  </r>
  <r>
    <s v="Single Family"/>
    <n v="1450000"/>
    <x v="0"/>
    <s v="NWRF2"/>
    <d v="2017-02-17T00:00:00"/>
    <x v="0"/>
    <x v="12"/>
    <s v="E"/>
    <x v="4"/>
  </r>
  <r>
    <s v="Single Family"/>
    <n v="1450000"/>
    <x v="0"/>
    <s v="PREM03"/>
    <d v="2017-01-30T00:00:00"/>
    <x v="0"/>
    <x v="8"/>
    <s v="E"/>
    <x v="4"/>
  </r>
  <r>
    <s v="Condo"/>
    <n v="1470000"/>
    <x v="0"/>
    <s v="DNFR"/>
    <d v="2017-01-30T00:00:00"/>
    <x v="0"/>
    <x v="2"/>
    <s v="E"/>
    <x v="4"/>
  </r>
  <r>
    <s v="Single Family"/>
    <n v="1475000"/>
    <x v="0"/>
    <s v="LEVI"/>
    <d v="2017-02-23T00:00:00"/>
    <x v="0"/>
    <x v="0"/>
    <s v="E"/>
    <x v="4"/>
  </r>
  <r>
    <s v="Single Family"/>
    <n v="1500000"/>
    <x v="0"/>
    <s v="NSRL"/>
    <d v="2017-02-27T00:00:00"/>
    <x v="0"/>
    <x v="0"/>
    <s v="E"/>
    <x v="4"/>
  </r>
  <r>
    <s v="Single Family"/>
    <n v="1500000"/>
    <x v="0"/>
    <s v="WOOD05"/>
    <d v="2017-01-30T00:00:00"/>
    <x v="0"/>
    <x v="1"/>
    <s v="E"/>
    <x v="4"/>
  </r>
  <r>
    <s v="Single Family"/>
    <n v="1500000"/>
    <x v="0"/>
    <s v="NGPN"/>
    <s v="05-Jan-17"/>
    <x v="0"/>
    <x v="0"/>
    <s v="E"/>
    <x v="4"/>
  </r>
  <r>
    <s v="Single Family"/>
    <n v="1500000"/>
    <x v="0"/>
    <s v="DNFRI"/>
    <d v="2017-02-28T00:00:00"/>
    <x v="0"/>
    <x v="2"/>
    <s v="E"/>
    <x v="4"/>
  </r>
  <r>
    <s v="Single Family"/>
    <n v="1500000"/>
    <x v="0"/>
    <s v="NAMVT"/>
    <d v="2017-03-10T00:00:00"/>
    <x v="0"/>
    <x v="3"/>
    <s v="E"/>
    <x v="4"/>
  </r>
  <r>
    <s v="Condo"/>
    <n v="1500000"/>
    <x v="0"/>
    <s v="WOOD05"/>
    <d v="2017-02-28T00:00:00"/>
    <x v="0"/>
    <x v="1"/>
    <s v="E"/>
    <x v="4"/>
  </r>
  <r>
    <s v="Condo"/>
    <n v="1500000"/>
    <x v="0"/>
    <s v="PREM06"/>
    <d v="2017-03-27T00:00:00"/>
    <x v="0"/>
    <x v="8"/>
    <s v="E"/>
    <x v="4"/>
  </r>
  <r>
    <s v="Single Family"/>
    <n v="1500000"/>
    <x v="0"/>
    <s v="NPPR"/>
    <d v="2017-03-29T00:00:00"/>
    <x v="0"/>
    <x v="6"/>
    <s v="E"/>
    <x v="4"/>
  </r>
  <r>
    <s v="Single Family"/>
    <n v="1525000"/>
    <x v="0"/>
    <s v="JRWD03"/>
    <d v="2017-02-28T00:00:00"/>
    <x v="0"/>
    <x v="1"/>
    <s v="E"/>
    <x v="4"/>
  </r>
  <r>
    <s v="Condo"/>
    <n v="1525000"/>
    <x v="0"/>
    <s v="WOOD"/>
    <d v="2017-02-15T00:00:00"/>
    <x v="0"/>
    <x v="1"/>
    <s v="E"/>
    <x v="4"/>
  </r>
  <r>
    <s v="Condo"/>
    <n v="1537500"/>
    <x v="0"/>
    <s v="BDRI"/>
    <d v="2017-03-27T00:00:00"/>
    <x v="0"/>
    <x v="0"/>
    <s v="E"/>
    <x v="4"/>
  </r>
  <r>
    <s v="Single Family"/>
    <n v="1550000"/>
    <x v="0"/>
    <s v="WOOD"/>
    <s v="01-Feb-17"/>
    <x v="0"/>
    <x v="1"/>
    <s v="E"/>
    <x v="4"/>
  </r>
  <r>
    <s v="Single Family"/>
    <n v="1550000"/>
    <x v="0"/>
    <s v="NCORE"/>
    <s v="06-Mar-17"/>
    <x v="0"/>
    <x v="0"/>
    <s v="E"/>
    <x v="4"/>
  </r>
  <r>
    <s v="Condo"/>
    <n v="1550000"/>
    <x v="0"/>
    <s v="DNFR"/>
    <d v="2017-03-31T00:00:00"/>
    <x v="0"/>
    <x v="2"/>
    <s v="E"/>
    <x v="4"/>
  </r>
  <r>
    <s v="Single Family"/>
    <n v="1570000"/>
    <x v="0"/>
    <s v="AUDP"/>
    <s v="01-Mar-17"/>
    <x v="0"/>
    <x v="0"/>
    <s v="E"/>
    <x v="4"/>
  </r>
  <r>
    <s v="Condo"/>
    <n v="1570000"/>
    <x v="0"/>
    <s v="PREM06"/>
    <d v="2017-02-15T00:00:00"/>
    <x v="0"/>
    <x v="8"/>
    <s v="E"/>
    <x v="4"/>
  </r>
  <r>
    <s v="Single Family"/>
    <n v="1585000"/>
    <x v="0"/>
    <s v="NPPR"/>
    <d v="2017-02-14T00:00:00"/>
    <x v="0"/>
    <x v="6"/>
    <s v="E"/>
    <x v="4"/>
  </r>
  <r>
    <s v="Condo"/>
    <n v="1595000"/>
    <x v="0"/>
    <s v="NTALI"/>
    <d v="2017-03-21T00:00:00"/>
    <x v="0"/>
    <x v="0"/>
    <s v="E"/>
    <x v="4"/>
  </r>
  <r>
    <s v="Single Family"/>
    <n v="1600000"/>
    <x v="0"/>
    <s v="JRWD03"/>
    <d v="2017-03-17T00:00:00"/>
    <x v="0"/>
    <x v="1"/>
    <s v="E"/>
    <x v="4"/>
  </r>
  <r>
    <s v="Single Family"/>
    <n v="1625000"/>
    <x v="0"/>
    <s v="PREM02"/>
    <s v="03-Feb-17"/>
    <x v="0"/>
    <x v="8"/>
    <s v="E"/>
    <x v="4"/>
  </r>
  <r>
    <s v="Condo"/>
    <n v="1639000"/>
    <x v="0"/>
    <s v="BDRI"/>
    <d v="2017-03-15T00:00:00"/>
    <x v="0"/>
    <x v="0"/>
    <s v="E"/>
    <x v="4"/>
  </r>
  <r>
    <s v="Condo"/>
    <n v="1640000"/>
    <x v="0"/>
    <s v="PREM02"/>
    <d v="2017-03-23T00:00:00"/>
    <x v="0"/>
    <x v="8"/>
    <s v="E"/>
    <x v="4"/>
  </r>
  <r>
    <s v="Condo"/>
    <n v="1658000"/>
    <x v="0"/>
    <s v="WOOD"/>
    <d v="2017-02-17T00:00:00"/>
    <x v="0"/>
    <x v="1"/>
    <s v="E"/>
    <x v="4"/>
  </r>
  <r>
    <s v="Single Family"/>
    <n v="1660000"/>
    <x v="0"/>
    <s v="CBRR11"/>
    <s v="08-Mar-17"/>
    <x v="0"/>
    <x v="7"/>
    <s v="E"/>
    <x v="4"/>
  </r>
  <r>
    <s v="Single Family"/>
    <n v="1665000"/>
    <x v="0"/>
    <s v="CBRR02"/>
    <d v="2017-02-16T00:00:00"/>
    <x v="0"/>
    <x v="7"/>
    <s v="E"/>
    <x v="4"/>
  </r>
  <r>
    <s v="Condo"/>
    <n v="1675000"/>
    <x v="0"/>
    <s v="WOOD"/>
    <d v="2017-03-14T00:00:00"/>
    <x v="0"/>
    <x v="1"/>
    <s v="E"/>
    <x v="4"/>
  </r>
  <r>
    <s v="Condo"/>
    <n v="1680000"/>
    <x v="0"/>
    <s v="NTALI"/>
    <d v="2017-03-15T00:00:00"/>
    <x v="0"/>
    <x v="0"/>
    <s v="E"/>
    <x v="4"/>
  </r>
  <r>
    <s v="Condo"/>
    <n v="1687000"/>
    <x v="0"/>
    <s v="DNFR"/>
    <d v="2017-02-27T00:00:00"/>
    <x v="0"/>
    <x v="2"/>
    <s v="E"/>
    <x v="4"/>
  </r>
  <r>
    <s v="Single Family"/>
    <n v="1695000"/>
    <x v="0"/>
    <s v="JRWD03"/>
    <d v="2017-03-29T00:00:00"/>
    <x v="0"/>
    <x v="1"/>
    <s v="E"/>
    <x v="4"/>
  </r>
  <r>
    <s v="Single Family"/>
    <n v="1695000"/>
    <x v="0"/>
    <s v="NQWR"/>
    <d v="2017-03-14T00:00:00"/>
    <x v="0"/>
    <x v="0"/>
    <s v="E"/>
    <x v="4"/>
  </r>
  <r>
    <s v="Single Family"/>
    <n v="1695000"/>
    <x v="0"/>
    <s v="PREM02"/>
    <d v="2017-02-28T00:00:00"/>
    <x v="0"/>
    <x v="8"/>
    <s v="E"/>
    <x v="4"/>
  </r>
  <r>
    <s v="Condo"/>
    <n v="1699000"/>
    <x v="0"/>
    <s v="BDRI"/>
    <d v="2017-03-31T00:00:00"/>
    <x v="0"/>
    <x v="0"/>
    <s v="E"/>
    <x v="4"/>
  </r>
  <r>
    <s v="Condo"/>
    <n v="1700000"/>
    <x v="0"/>
    <s v="NSKW"/>
    <s v="06-Mar-17"/>
    <x v="0"/>
    <x v="0"/>
    <s v="E"/>
    <x v="4"/>
  </r>
  <r>
    <s v="Single Family"/>
    <n v="1715000"/>
    <x v="0"/>
    <s v="CBRR02"/>
    <s v="06-Jan-17"/>
    <x v="0"/>
    <x v="7"/>
    <s v="E"/>
    <x v="4"/>
  </r>
  <r>
    <s v="Single Family"/>
    <n v="1718000"/>
    <x v="0"/>
    <s v="WOOD03"/>
    <d v="2017-03-28T00:00:00"/>
    <x v="0"/>
    <x v="1"/>
    <s v="E"/>
    <x v="4"/>
  </r>
  <r>
    <s v="Single Family"/>
    <n v="1730000"/>
    <x v="0"/>
    <s v="GULB"/>
    <s v="03-Jan-17"/>
    <x v="0"/>
    <x v="0"/>
    <s v="E"/>
    <x v="4"/>
  </r>
  <r>
    <s v="Single Family"/>
    <n v="1750000"/>
    <x v="0"/>
    <s v="PREM01"/>
    <s v="03-Feb-17"/>
    <x v="0"/>
    <x v="8"/>
    <s v="E"/>
    <x v="4"/>
  </r>
  <r>
    <s v="Condo"/>
    <n v="1750000"/>
    <x v="0"/>
    <s v="PREM03"/>
    <d v="2017-01-26T00:00:00"/>
    <x v="0"/>
    <x v="8"/>
    <s v="E"/>
    <x v="4"/>
  </r>
  <r>
    <s v="Condo"/>
    <n v="1765000"/>
    <x v="0"/>
    <s v="PREM02"/>
    <s v="06-Feb-17"/>
    <x v="0"/>
    <x v="8"/>
    <s v="E"/>
    <x v="4"/>
  </r>
  <r>
    <s v="Condo"/>
    <n v="1765000"/>
    <x v="0"/>
    <s v="NWRF"/>
    <d v="2017-01-11T00:00:00"/>
    <x v="0"/>
    <x v="12"/>
    <s v="E"/>
    <x v="4"/>
  </r>
  <r>
    <s v="Condo"/>
    <n v="1775000"/>
    <x v="0"/>
    <s v="PREM01"/>
    <d v="2017-03-28T00:00:00"/>
    <x v="0"/>
    <x v="8"/>
    <s v="E"/>
    <x v="4"/>
  </r>
  <r>
    <s v="Condo"/>
    <n v="1790000"/>
    <x v="0"/>
    <s v="PRUD30"/>
    <d v="2017-02-28T00:00:00"/>
    <x v="0"/>
    <x v="10"/>
    <s v="E"/>
    <x v="4"/>
  </r>
  <r>
    <s v="Single Family"/>
    <n v="1790000"/>
    <x v="0"/>
    <s v="LEVI"/>
    <s v="09-Jan-17"/>
    <x v="0"/>
    <x v="0"/>
    <s v="E"/>
    <x v="4"/>
  </r>
  <r>
    <s v="Single Family"/>
    <n v="1799000"/>
    <x v="0"/>
    <s v="PREM02"/>
    <d v="2017-03-17T00:00:00"/>
    <x v="0"/>
    <x v="8"/>
    <s v="E"/>
    <x v="4"/>
  </r>
  <r>
    <s v="Single Family"/>
    <n v="1800000"/>
    <x v="0"/>
    <s v="DNFR"/>
    <s v="04-Jan-17"/>
    <x v="0"/>
    <x v="2"/>
    <s v="E"/>
    <x v="4"/>
  </r>
  <r>
    <s v="Condo"/>
    <n v="1800000"/>
    <x v="0"/>
    <s v="NBHHS"/>
    <d v="2017-02-13T00:00:00"/>
    <x v="0"/>
    <x v="10"/>
    <s v="E"/>
    <x v="4"/>
  </r>
  <r>
    <s v="Condo"/>
    <n v="1825000"/>
    <x v="0"/>
    <s v="PREM01"/>
    <d v="2017-03-21T00:00:00"/>
    <x v="0"/>
    <x v="8"/>
    <s v="E"/>
    <x v="4"/>
  </r>
  <r>
    <s v="Single Family"/>
    <n v="1850000"/>
    <x v="0"/>
    <s v="NMED"/>
    <d v="2017-03-20T00:00:00"/>
    <x v="0"/>
    <x v="0"/>
    <s v="E"/>
    <x v="4"/>
  </r>
  <r>
    <s v="Condo"/>
    <n v="1850000"/>
    <x v="0"/>
    <s v="PREM01"/>
    <s v="09-Mar-17"/>
    <x v="0"/>
    <x v="8"/>
    <s v="E"/>
    <x v="4"/>
  </r>
  <r>
    <s v="Condo"/>
    <n v="1850000"/>
    <x v="0"/>
    <s v="WOOD"/>
    <s v="08-Mar-17"/>
    <x v="0"/>
    <x v="1"/>
    <s v="E"/>
    <x v="4"/>
  </r>
  <r>
    <s v="Condo"/>
    <n v="1865000"/>
    <x v="0"/>
    <s v="WOOD17"/>
    <s v="09-Mar-17"/>
    <x v="0"/>
    <x v="1"/>
    <s v="E"/>
    <x v="4"/>
  </r>
  <r>
    <s v="Condo"/>
    <n v="1870000"/>
    <x v="0"/>
    <s v="PREM03"/>
    <d v="2017-01-27T00:00:00"/>
    <x v="0"/>
    <x v="8"/>
    <s v="E"/>
    <x v="4"/>
  </r>
  <r>
    <s v="Single Family"/>
    <n v="1875000"/>
    <x v="0"/>
    <s v="NSWM"/>
    <d v="2017-02-28T00:00:00"/>
    <x v="0"/>
    <x v="0"/>
    <s v="E"/>
    <x v="4"/>
  </r>
  <r>
    <s v="Single Family"/>
    <n v="1875000"/>
    <x v="0"/>
    <s v="NPREM18"/>
    <s v="05-Jan-17"/>
    <x v="0"/>
    <x v="8"/>
    <s v="E"/>
    <x v="4"/>
  </r>
  <r>
    <s v="Single Family"/>
    <n v="1875000"/>
    <x v="0"/>
    <s v="NGCI02"/>
    <d v="2017-03-28T00:00:00"/>
    <x v="0"/>
    <x v="13"/>
    <s v="E"/>
    <x v="4"/>
  </r>
  <r>
    <s v="Single Family"/>
    <n v="1887500"/>
    <x v="0"/>
    <s v="NPPR"/>
    <d v="2017-02-28T00:00:00"/>
    <x v="0"/>
    <x v="6"/>
    <s v="E"/>
    <x v="4"/>
  </r>
  <r>
    <s v="Single Family"/>
    <n v="1900000"/>
    <x v="0"/>
    <s v="BKWR"/>
    <d v="2017-02-24T00:00:00"/>
    <x v="0"/>
    <x v="5"/>
    <s v="E"/>
    <x v="4"/>
  </r>
  <r>
    <s v="Single Family"/>
    <n v="1900000"/>
    <x v="0"/>
    <s v="WOOD05"/>
    <d v="2017-01-31T00:00:00"/>
    <x v="0"/>
    <x v="1"/>
    <s v="E"/>
    <x v="4"/>
  </r>
  <r>
    <s v="Single Family"/>
    <n v="1900000"/>
    <x v="0"/>
    <s v="WRGI"/>
    <s v="03-Mar-17"/>
    <x v="0"/>
    <x v="0"/>
    <s v="E"/>
    <x v="4"/>
  </r>
  <r>
    <s v="Single Family"/>
    <n v="1925000"/>
    <x v="0"/>
    <s v="WOOD"/>
    <d v="2017-01-12T00:00:00"/>
    <x v="0"/>
    <x v="1"/>
    <s v="E"/>
    <x v="4"/>
  </r>
  <r>
    <s v="Single Family"/>
    <n v="1950000"/>
    <x v="0"/>
    <s v="WOOD"/>
    <d v="2017-03-20T00:00:00"/>
    <x v="0"/>
    <x v="1"/>
    <s v="E"/>
    <x v="4"/>
  </r>
  <r>
    <s v="Condo"/>
    <n v="1950000"/>
    <x v="0"/>
    <s v="DNFR"/>
    <s v="07-Mar-17"/>
    <x v="0"/>
    <x v="2"/>
    <s v="E"/>
    <x v="4"/>
  </r>
  <r>
    <s v="Condo"/>
    <n v="1975000"/>
    <x v="0"/>
    <s v="NEVON"/>
    <s v="04-Jan-17"/>
    <x v="0"/>
    <x v="0"/>
    <s v="E"/>
    <x v="4"/>
  </r>
  <r>
    <s v="Single Family"/>
    <n v="1975000"/>
    <x v="0"/>
    <s v="PREM06"/>
    <d v="2017-01-11T00:00:00"/>
    <x v="0"/>
    <x v="8"/>
    <s v="E"/>
    <x v="4"/>
  </r>
  <r>
    <s v="Single Family"/>
    <n v="2000000"/>
    <x v="0"/>
    <s v="NBHHS"/>
    <d v="2017-02-23T00:00:00"/>
    <x v="0"/>
    <x v="10"/>
    <s v="FG"/>
    <x v="5"/>
  </r>
  <r>
    <s v="Condo"/>
    <n v="2000000"/>
    <x v="0"/>
    <s v="CBRR03"/>
    <d v="2017-01-31T00:00:00"/>
    <x v="0"/>
    <x v="7"/>
    <s v="FG"/>
    <x v="5"/>
  </r>
  <r>
    <s v="Single Family"/>
    <n v="2050000"/>
    <x v="0"/>
    <s v="NPAT"/>
    <d v="2017-01-13T00:00:00"/>
    <x v="0"/>
    <x v="0"/>
    <s v="FG"/>
    <x v="5"/>
  </r>
  <r>
    <s v="Single Family"/>
    <n v="2050000"/>
    <x v="0"/>
    <s v="NRSRE2"/>
    <d v="2017-02-24T00:00:00"/>
    <x v="0"/>
    <x v="9"/>
    <s v="FG"/>
    <x v="5"/>
  </r>
  <r>
    <s v="Single Family"/>
    <n v="2100000"/>
    <x v="0"/>
    <s v="WOOD03"/>
    <d v="2017-03-30T00:00:00"/>
    <x v="0"/>
    <x v="1"/>
    <s v="FG"/>
    <x v="5"/>
  </r>
  <r>
    <s v="Single Family"/>
    <n v="2175000"/>
    <x v="0"/>
    <s v="BDRI"/>
    <s v="09-Jan-17"/>
    <x v="0"/>
    <x v="0"/>
    <s v="FG"/>
    <x v="5"/>
  </r>
  <r>
    <s v="Single Family"/>
    <n v="2200000"/>
    <x v="0"/>
    <s v="NPPR"/>
    <d v="2017-01-13T00:00:00"/>
    <x v="0"/>
    <x v="6"/>
    <s v="FG"/>
    <x v="5"/>
  </r>
  <r>
    <s v="Single Family"/>
    <n v="2200000"/>
    <x v="0"/>
    <s v="NPREM21"/>
    <d v="2017-02-14T00:00:00"/>
    <x v="0"/>
    <x v="8"/>
    <s v="FG"/>
    <x v="5"/>
  </r>
  <r>
    <s v="Single Family"/>
    <n v="2225000"/>
    <x v="0"/>
    <s v="CMYMLS"/>
    <s v="06-Mar-17"/>
    <x v="0"/>
    <x v="0"/>
    <s v="FG"/>
    <x v="5"/>
  </r>
  <r>
    <s v="Single Family"/>
    <n v="2225000"/>
    <x v="0"/>
    <s v="NTALI"/>
    <d v="2017-03-28T00:00:00"/>
    <x v="0"/>
    <x v="0"/>
    <s v="FG"/>
    <x v="5"/>
  </r>
  <r>
    <s v="Condo"/>
    <n v="2250000"/>
    <x v="0"/>
    <s v="WOOD03"/>
    <d v="2017-03-31T00:00:00"/>
    <x v="0"/>
    <x v="1"/>
    <s v="FG"/>
    <x v="5"/>
  </r>
  <r>
    <s v="Single Family"/>
    <n v="2250000"/>
    <x v="0"/>
    <s v="PREM01"/>
    <d v="2017-02-15T00:00:00"/>
    <x v="0"/>
    <x v="8"/>
    <s v="FG"/>
    <x v="5"/>
  </r>
  <r>
    <s v="Single Family"/>
    <n v="2250000"/>
    <x v="0"/>
    <s v="NGCI"/>
    <s v="03-Jan-17"/>
    <x v="0"/>
    <x v="13"/>
    <s v="FG"/>
    <x v="5"/>
  </r>
  <r>
    <s v="Single Family"/>
    <n v="2275000"/>
    <x v="0"/>
    <s v="NPPR"/>
    <s v="09-Feb-17"/>
    <x v="0"/>
    <x v="6"/>
    <s v="FG"/>
    <x v="5"/>
  </r>
  <r>
    <s v="Single Family"/>
    <n v="2275000"/>
    <x v="0"/>
    <s v="CBRR02"/>
    <d v="2017-03-13T00:00:00"/>
    <x v="0"/>
    <x v="7"/>
    <s v="FG"/>
    <x v="5"/>
  </r>
  <r>
    <s v="Single Family"/>
    <n v="2300000"/>
    <x v="0"/>
    <s v="NGCI02"/>
    <d v="2017-02-28T00:00:00"/>
    <x v="0"/>
    <x v="13"/>
    <s v="FG"/>
    <x v="5"/>
  </r>
  <r>
    <s v="Single Family"/>
    <n v="2300000"/>
    <x v="0"/>
    <s v="PREM02"/>
    <d v="2017-02-21T00:00:00"/>
    <x v="0"/>
    <x v="8"/>
    <s v="FG"/>
    <x v="5"/>
  </r>
  <r>
    <s v="Single Family"/>
    <n v="2300000"/>
    <x v="0"/>
    <s v="RLTY"/>
    <d v="2017-02-27T00:00:00"/>
    <x v="0"/>
    <x v="0"/>
    <s v="FG"/>
    <x v="5"/>
  </r>
  <r>
    <s v="Condo"/>
    <n v="2300000"/>
    <x v="0"/>
    <s v="DNFR"/>
    <d v="2017-03-16T00:00:00"/>
    <x v="0"/>
    <x v="2"/>
    <s v="FG"/>
    <x v="5"/>
  </r>
  <r>
    <s v="Single Family"/>
    <n v="2300000"/>
    <x v="0"/>
    <s v="PREM02"/>
    <d v="2017-02-15T00:00:00"/>
    <x v="0"/>
    <x v="8"/>
    <s v="FG"/>
    <x v="5"/>
  </r>
  <r>
    <s v="Single Family"/>
    <n v="2300000"/>
    <x v="0"/>
    <s v="PREM01"/>
    <d v="2017-02-10T00:00:00"/>
    <x v="0"/>
    <x v="8"/>
    <s v="FG"/>
    <x v="5"/>
  </r>
  <r>
    <s v="Single Family"/>
    <n v="2300000"/>
    <x v="0"/>
    <s v="NPPR"/>
    <d v="2017-02-15T00:00:00"/>
    <x v="0"/>
    <x v="6"/>
    <s v="FG"/>
    <x v="5"/>
  </r>
  <r>
    <s v="Single Family"/>
    <n v="2325000"/>
    <x v="0"/>
    <s v="DNFR"/>
    <d v="2017-02-24T00:00:00"/>
    <x v="0"/>
    <x v="2"/>
    <s v="FG"/>
    <x v="5"/>
  </r>
  <r>
    <s v="Single Family"/>
    <n v="2350000"/>
    <x v="0"/>
    <s v="PREM01"/>
    <s v="09-Jan-17"/>
    <x v="0"/>
    <x v="8"/>
    <s v="FG"/>
    <x v="5"/>
  </r>
  <r>
    <s v="Single Family"/>
    <n v="2362500"/>
    <x v="0"/>
    <s v="NGCI02"/>
    <d v="2017-03-28T00:00:00"/>
    <x v="0"/>
    <x v="13"/>
    <s v="FG"/>
    <x v="5"/>
  </r>
  <r>
    <s v="Single Family"/>
    <n v="2400000"/>
    <x v="0"/>
    <s v="NDAA"/>
    <d v="2017-03-29T00:00:00"/>
    <x v="0"/>
    <x v="0"/>
    <s v="FG"/>
    <x v="5"/>
  </r>
  <r>
    <s v="Condo"/>
    <n v="2400000"/>
    <x v="0"/>
    <s v="SUNY"/>
    <d v="2017-01-18T00:00:00"/>
    <x v="0"/>
    <x v="0"/>
    <s v="FG"/>
    <x v="5"/>
  </r>
  <r>
    <s v="Single Family"/>
    <n v="2400000"/>
    <x v="0"/>
    <s v="DNFR"/>
    <d v="2017-03-20T00:00:00"/>
    <x v="0"/>
    <x v="2"/>
    <s v="FG"/>
    <x v="5"/>
  </r>
  <r>
    <s v="Single Family"/>
    <n v="2400000"/>
    <x v="0"/>
    <s v="DNFR"/>
    <d v="2017-03-13T00:00:00"/>
    <x v="0"/>
    <x v="2"/>
    <s v="FG"/>
    <x v="5"/>
  </r>
  <r>
    <s v="Single Family"/>
    <n v="2400000"/>
    <x v="0"/>
    <s v="NMED"/>
    <d v="2017-01-23T00:00:00"/>
    <x v="0"/>
    <x v="0"/>
    <s v="FG"/>
    <x v="5"/>
  </r>
  <r>
    <s v="Single Family"/>
    <n v="2420000"/>
    <x v="0"/>
    <s v="NPREM18"/>
    <d v="2017-03-15T00:00:00"/>
    <x v="0"/>
    <x v="8"/>
    <s v="FG"/>
    <x v="5"/>
  </r>
  <r>
    <s v="Single Family"/>
    <n v="2425000"/>
    <x v="0"/>
    <s v="PREM06"/>
    <s v="03-Mar-17"/>
    <x v="0"/>
    <x v="8"/>
    <s v="FG"/>
    <x v="5"/>
  </r>
  <r>
    <s v="Single Family"/>
    <n v="2432500"/>
    <x v="0"/>
    <s v="CBRR11"/>
    <d v="2017-03-31T00:00:00"/>
    <x v="0"/>
    <x v="7"/>
    <s v="FG"/>
    <x v="5"/>
  </r>
  <r>
    <s v="Single Family"/>
    <n v="2450000"/>
    <x v="0"/>
    <s v="FSHER"/>
    <d v="2017-01-25T00:00:00"/>
    <x v="0"/>
    <x v="0"/>
    <s v="FG"/>
    <x v="5"/>
  </r>
  <r>
    <s v="Single Family"/>
    <n v="2450000"/>
    <x v="0"/>
    <s v="PREM02"/>
    <d v="2017-01-20T00:00:00"/>
    <x v="0"/>
    <x v="8"/>
    <s v="FG"/>
    <x v="5"/>
  </r>
  <r>
    <s v="Single Family"/>
    <n v="2500000"/>
    <x v="0"/>
    <s v="PREM06"/>
    <s v="02-Mar-17"/>
    <x v="0"/>
    <x v="8"/>
    <s v="FG"/>
    <x v="5"/>
  </r>
  <r>
    <s v="Single Family"/>
    <n v="2500000"/>
    <x v="0"/>
    <s v="NPREM21"/>
    <d v="2017-02-28T00:00:00"/>
    <x v="0"/>
    <x v="8"/>
    <s v="FG"/>
    <x v="5"/>
  </r>
  <r>
    <s v="Single Family"/>
    <n v="2500000"/>
    <x v="0"/>
    <s v="WOOD05"/>
    <d v="2017-02-17T00:00:00"/>
    <x v="0"/>
    <x v="1"/>
    <s v="FG"/>
    <x v="5"/>
  </r>
  <r>
    <s v="Single Family"/>
    <n v="2500000"/>
    <x v="0"/>
    <s v="NRSI"/>
    <s v="01-Mar-17"/>
    <x v="0"/>
    <x v="11"/>
    <s v="FG"/>
    <x v="5"/>
  </r>
  <r>
    <s v="Single Family"/>
    <n v="2550000"/>
    <x v="0"/>
    <s v="FORR"/>
    <d v="2017-03-15T00:00:00"/>
    <x v="0"/>
    <x v="14"/>
    <s v="FG"/>
    <x v="5"/>
  </r>
  <r>
    <s v="Single Family"/>
    <n v="2575000"/>
    <x v="0"/>
    <s v="PREM02"/>
    <d v="2017-03-28T00:00:00"/>
    <x v="0"/>
    <x v="8"/>
    <s v="FG"/>
    <x v="5"/>
  </r>
  <r>
    <s v="Condo"/>
    <n v="2575000"/>
    <x v="0"/>
    <s v="NWRF3"/>
    <d v="2017-03-22T00:00:00"/>
    <x v="0"/>
    <x v="12"/>
    <s v="FG"/>
    <x v="5"/>
  </r>
  <r>
    <s v="Single Family"/>
    <n v="2600000"/>
    <x v="0"/>
    <s v="NPRN2"/>
    <s v="04-Jan-17"/>
    <x v="0"/>
    <x v="0"/>
    <s v="FG"/>
    <x v="5"/>
  </r>
  <r>
    <s v="Condo"/>
    <n v="2600000"/>
    <x v="0"/>
    <s v="PREM02"/>
    <d v="2017-02-17T00:00:00"/>
    <x v="0"/>
    <x v="8"/>
    <s v="FG"/>
    <x v="5"/>
  </r>
  <r>
    <s v="Single Family"/>
    <n v="2625000"/>
    <x v="0"/>
    <s v="NTALI"/>
    <d v="2017-02-10T00:00:00"/>
    <x v="0"/>
    <x v="0"/>
    <s v="FG"/>
    <x v="5"/>
  </r>
  <r>
    <s v="Condo"/>
    <n v="2660000"/>
    <x v="0"/>
    <s v="DNFR"/>
    <s v="09-Feb-17"/>
    <x v="0"/>
    <x v="2"/>
    <s v="FG"/>
    <x v="5"/>
  </r>
  <r>
    <s v="Single Family"/>
    <n v="2700000"/>
    <x v="0"/>
    <s v="NPPR"/>
    <d v="2017-03-17T00:00:00"/>
    <x v="0"/>
    <x v="6"/>
    <s v="FG"/>
    <x v="5"/>
  </r>
  <r>
    <s v="Condo"/>
    <n v="2725000"/>
    <x v="0"/>
    <s v="PREM01"/>
    <s v="06-Jan-17"/>
    <x v="0"/>
    <x v="8"/>
    <s v="FG"/>
    <x v="5"/>
  </r>
  <r>
    <s v="Single Family"/>
    <n v="2750000"/>
    <x v="0"/>
    <s v="NWRF3"/>
    <d v="2017-03-31T00:00:00"/>
    <x v="0"/>
    <x v="12"/>
    <s v="FG"/>
    <x v="5"/>
  </r>
  <r>
    <s v="Single Family"/>
    <n v="2750000"/>
    <x v="0"/>
    <s v="NCORE"/>
    <d v="2017-03-31T00:00:00"/>
    <x v="0"/>
    <x v="0"/>
    <s v="FG"/>
    <x v="5"/>
  </r>
  <r>
    <s v="Single Family"/>
    <n v="2770000"/>
    <x v="0"/>
    <s v="NPPR3"/>
    <d v="2017-01-30T00:00:00"/>
    <x v="0"/>
    <x v="6"/>
    <s v="FG"/>
    <x v="5"/>
  </r>
  <r>
    <s v="Condo"/>
    <n v="2775000"/>
    <x v="0"/>
    <s v="DNFR"/>
    <d v="2017-01-25T00:00:00"/>
    <x v="0"/>
    <x v="2"/>
    <s v="FG"/>
    <x v="5"/>
  </r>
  <r>
    <s v="Single Family"/>
    <n v="2849000"/>
    <x v="0"/>
    <s v="WOOD05"/>
    <d v="2017-02-28T00:00:00"/>
    <x v="0"/>
    <x v="1"/>
    <s v="FG"/>
    <x v="5"/>
  </r>
  <r>
    <s v="Condo"/>
    <n v="2850000"/>
    <x v="0"/>
    <s v="NBBP"/>
    <d v="2017-03-15T00:00:00"/>
    <x v="0"/>
    <x v="0"/>
    <s v="FG"/>
    <x v="5"/>
  </r>
  <r>
    <s v="Single Family"/>
    <n v="2850000"/>
    <x v="0"/>
    <s v="WRGI"/>
    <s v="01-Mar-17"/>
    <x v="0"/>
    <x v="0"/>
    <s v="FG"/>
    <x v="5"/>
  </r>
  <r>
    <s v="Condo"/>
    <n v="2850000"/>
    <x v="0"/>
    <s v="DNFR"/>
    <d v="2017-01-10T00:00:00"/>
    <x v="0"/>
    <x v="2"/>
    <s v="FG"/>
    <x v="5"/>
  </r>
  <r>
    <s v="Single Family"/>
    <n v="2855000"/>
    <x v="0"/>
    <s v="NPPR"/>
    <d v="2017-03-27T00:00:00"/>
    <x v="0"/>
    <x v="6"/>
    <s v="FG"/>
    <x v="5"/>
  </r>
  <r>
    <s v="Single Family"/>
    <n v="2950000"/>
    <x v="0"/>
    <s v="DNFR"/>
    <d v="2017-02-28T00:00:00"/>
    <x v="0"/>
    <x v="2"/>
    <s v="FG"/>
    <x v="5"/>
  </r>
  <r>
    <s v="Condo"/>
    <n v="2975000"/>
    <x v="0"/>
    <s v="PREM01"/>
    <d v="2017-03-20T00:00:00"/>
    <x v="0"/>
    <x v="8"/>
    <s v="FG"/>
    <x v="5"/>
  </r>
  <r>
    <s v="Single Family"/>
    <n v="3000000"/>
    <x v="0"/>
    <s v="NIBR"/>
    <d v="2017-02-23T00:00:00"/>
    <x v="0"/>
    <x v="0"/>
    <s v="FG"/>
    <x v="5"/>
  </r>
  <r>
    <s v="Single Family"/>
    <n v="3000000"/>
    <x v="0"/>
    <s v="WOOD"/>
    <d v="2017-03-17T00:00:00"/>
    <x v="0"/>
    <x v="1"/>
    <s v="FG"/>
    <x v="5"/>
  </r>
  <r>
    <s v="Single Family"/>
    <n v="3035000"/>
    <x v="0"/>
    <s v="NWEE"/>
    <d v="2017-02-27T00:00:00"/>
    <x v="0"/>
    <x v="0"/>
    <s v="FG"/>
    <x v="5"/>
  </r>
  <r>
    <s v="Single Family"/>
    <n v="3047755"/>
    <x v="0"/>
    <s v="NQWR"/>
    <d v="2017-02-16T00:00:00"/>
    <x v="0"/>
    <x v="0"/>
    <s v="FG"/>
    <x v="5"/>
  </r>
  <r>
    <s v="Single Family"/>
    <n v="3117000"/>
    <x v="0"/>
    <s v="NSTO"/>
    <d v="2017-01-25T00:00:00"/>
    <x v="0"/>
    <x v="0"/>
    <s v="FG"/>
    <x v="5"/>
  </r>
  <r>
    <s v="Condo"/>
    <n v="3150000"/>
    <x v="0"/>
    <s v="NDRC"/>
    <d v="2017-03-15T00:00:00"/>
    <x v="0"/>
    <x v="0"/>
    <s v="FG"/>
    <x v="5"/>
  </r>
  <r>
    <s v="Single Family"/>
    <n v="3150000"/>
    <x v="0"/>
    <s v="PREM06"/>
    <s v="03-Mar-17"/>
    <x v="0"/>
    <x v="8"/>
    <s v="FG"/>
    <x v="5"/>
  </r>
  <r>
    <s v="Single Family"/>
    <n v="3200000"/>
    <x v="0"/>
    <s v="NPREM18"/>
    <d v="2017-01-25T00:00:00"/>
    <x v="0"/>
    <x v="8"/>
    <s v="FG"/>
    <x v="5"/>
  </r>
  <r>
    <s v="Condo"/>
    <n v="3250000"/>
    <x v="0"/>
    <s v="WOOD"/>
    <d v="2017-03-31T00:00:00"/>
    <x v="0"/>
    <x v="1"/>
    <s v="FG"/>
    <x v="5"/>
  </r>
  <r>
    <s v="Single Family"/>
    <n v="3250000"/>
    <x v="0"/>
    <s v="WOOD"/>
    <d v="2017-03-29T00:00:00"/>
    <x v="0"/>
    <x v="1"/>
    <s v="FG"/>
    <x v="5"/>
  </r>
  <r>
    <s v="Single Family"/>
    <n v="3280000"/>
    <x v="0"/>
    <s v="PREM02"/>
    <s v="04-Jan-17"/>
    <x v="0"/>
    <x v="8"/>
    <s v="FG"/>
    <x v="5"/>
  </r>
  <r>
    <s v="Single Family"/>
    <n v="3300000"/>
    <x v="0"/>
    <s v="DNFR"/>
    <d v="2017-01-10T00:00:00"/>
    <x v="0"/>
    <x v="2"/>
    <s v="FG"/>
    <x v="5"/>
  </r>
  <r>
    <s v="Condo"/>
    <n v="3393750"/>
    <x v="0"/>
    <s v="WOOD"/>
    <d v="2017-01-30T00:00:00"/>
    <x v="0"/>
    <x v="1"/>
    <s v="FG"/>
    <x v="5"/>
  </r>
  <r>
    <s v="Single Family"/>
    <n v="3437500"/>
    <x v="0"/>
    <s v="NWRF3"/>
    <s v="01-Mar-17"/>
    <x v="0"/>
    <x v="12"/>
    <s v="FG"/>
    <x v="5"/>
  </r>
  <r>
    <s v="Single Family"/>
    <n v="3450000"/>
    <x v="0"/>
    <s v="BKWR"/>
    <d v="2017-03-31T00:00:00"/>
    <x v="0"/>
    <x v="5"/>
    <s v="FG"/>
    <x v="5"/>
  </r>
  <r>
    <s v="Single Family"/>
    <n v="3450000"/>
    <x v="0"/>
    <s v="CBRR02"/>
    <d v="2017-03-15T00:00:00"/>
    <x v="0"/>
    <x v="7"/>
    <s v="FG"/>
    <x v="5"/>
  </r>
  <r>
    <s v="Condo"/>
    <n v="3550000"/>
    <x v="0"/>
    <s v="PREM06"/>
    <d v="2017-03-30T00:00:00"/>
    <x v="0"/>
    <x v="8"/>
    <s v="FG"/>
    <x v="5"/>
  </r>
  <r>
    <s v="Condo"/>
    <n v="3600000"/>
    <x v="0"/>
    <s v="NWRF3"/>
    <d v="2017-01-17T00:00:00"/>
    <x v="0"/>
    <x v="12"/>
    <s v="FG"/>
    <x v="5"/>
  </r>
  <r>
    <s v="Single Family"/>
    <n v="3600000"/>
    <x v="0"/>
    <s v="NBHHS"/>
    <d v="2017-03-29T00:00:00"/>
    <x v="0"/>
    <x v="10"/>
    <s v="FG"/>
    <x v="5"/>
  </r>
  <r>
    <s v="Single Family"/>
    <n v="3620000"/>
    <x v="0"/>
    <s v="NRWT"/>
    <d v="2017-01-18T00:00:00"/>
    <x v="0"/>
    <x v="0"/>
    <s v="FG"/>
    <x v="5"/>
  </r>
  <r>
    <s v="Single Family"/>
    <n v="3650000"/>
    <x v="0"/>
    <s v="WOOD"/>
    <s v="01-Feb-17"/>
    <x v="0"/>
    <x v="1"/>
    <s v="FG"/>
    <x v="5"/>
  </r>
  <r>
    <s v="Single Family"/>
    <n v="3685000"/>
    <x v="0"/>
    <s v="DNFR"/>
    <s v="06-Feb-17"/>
    <x v="0"/>
    <x v="2"/>
    <s v="FG"/>
    <x v="5"/>
  </r>
  <r>
    <s v="Single Family"/>
    <n v="3700000"/>
    <x v="0"/>
    <s v="WOOD05"/>
    <d v="2017-01-20T00:00:00"/>
    <x v="0"/>
    <x v="1"/>
    <s v="FG"/>
    <x v="5"/>
  </r>
  <r>
    <s v="Single Family"/>
    <n v="3741250"/>
    <x v="0"/>
    <s v="PREM02"/>
    <d v="2017-03-20T00:00:00"/>
    <x v="0"/>
    <x v="8"/>
    <s v="FG"/>
    <x v="5"/>
  </r>
  <r>
    <s v="Single Family"/>
    <n v="3800000"/>
    <x v="0"/>
    <s v="GULB"/>
    <d v="2017-02-28T00:00:00"/>
    <x v="0"/>
    <x v="0"/>
    <s v="FG"/>
    <x v="5"/>
  </r>
  <r>
    <s v="Single Family"/>
    <n v="3850000"/>
    <x v="0"/>
    <s v="PREM01"/>
    <d v="2017-03-13T00:00:00"/>
    <x v="0"/>
    <x v="8"/>
    <s v="FG"/>
    <x v="5"/>
  </r>
  <r>
    <s v="Single Family"/>
    <n v="4100000"/>
    <x v="0"/>
    <s v="NIBR"/>
    <d v="2017-02-21T00:00:00"/>
    <x v="0"/>
    <x v="0"/>
    <s v="FG"/>
    <x v="5"/>
  </r>
  <r>
    <s v="Single Family"/>
    <n v="4100000"/>
    <x v="0"/>
    <s v="NGCI"/>
    <d v="2017-03-20T00:00:00"/>
    <x v="0"/>
    <x v="13"/>
    <s v="FG"/>
    <x v="5"/>
  </r>
  <r>
    <s v="Single Family"/>
    <n v="4250000"/>
    <x v="0"/>
    <s v="WOOD"/>
    <d v="2017-03-23T00:00:00"/>
    <x v="0"/>
    <x v="1"/>
    <s v="FG"/>
    <x v="5"/>
  </r>
  <r>
    <s v="Condo"/>
    <n v="4250000"/>
    <x v="0"/>
    <s v="PREM03"/>
    <s v="05-Jan-17"/>
    <x v="0"/>
    <x v="8"/>
    <s v="FG"/>
    <x v="5"/>
  </r>
  <r>
    <s v="Single Family"/>
    <n v="4300000"/>
    <x v="0"/>
    <s v="WOOD"/>
    <d v="2017-01-18T00:00:00"/>
    <x v="0"/>
    <x v="1"/>
    <s v="FG"/>
    <x v="5"/>
  </r>
  <r>
    <s v="Single Family"/>
    <n v="4665000"/>
    <x v="0"/>
    <s v="WOOD05"/>
    <s v="03-Mar-17"/>
    <x v="0"/>
    <x v="1"/>
    <s v="FG"/>
    <x v="5"/>
  </r>
  <r>
    <s v="Condo"/>
    <n v="5000000"/>
    <x v="0"/>
    <s v="PLAT"/>
    <s v="02-Mar-17"/>
    <x v="0"/>
    <x v="0"/>
    <s v="FG"/>
    <x v="6"/>
  </r>
  <r>
    <s v="Single Family"/>
    <n v="5100000"/>
    <x v="0"/>
    <s v="NBBP"/>
    <s v="04-Jan-17"/>
    <x v="0"/>
    <x v="0"/>
    <s v="FG"/>
    <x v="6"/>
  </r>
  <r>
    <s v="Condo"/>
    <n v="5100000"/>
    <x v="0"/>
    <s v="WOOD"/>
    <d v="2017-03-15T00:00:00"/>
    <x v="0"/>
    <x v="1"/>
    <s v="FG"/>
    <x v="6"/>
  </r>
  <r>
    <s v="Single Family"/>
    <n v="5180000"/>
    <x v="0"/>
    <s v="NBBP"/>
    <d v="2017-03-30T00:00:00"/>
    <x v="0"/>
    <x v="0"/>
    <s v="FG"/>
    <x v="6"/>
  </r>
  <r>
    <s v="Single Family"/>
    <n v="5250000"/>
    <x v="0"/>
    <s v="NGCI02"/>
    <s v="08-Mar-17"/>
    <x v="0"/>
    <x v="13"/>
    <s v="FG"/>
    <x v="6"/>
  </r>
  <r>
    <s v="Single Family"/>
    <n v="5250000"/>
    <x v="0"/>
    <s v="WOOD"/>
    <d v="2017-02-14T00:00:00"/>
    <x v="0"/>
    <x v="1"/>
    <s v="FG"/>
    <x v="6"/>
  </r>
  <r>
    <s v="Single Family"/>
    <n v="5545000"/>
    <x v="0"/>
    <s v="CBRR11"/>
    <d v="2017-03-15T00:00:00"/>
    <x v="0"/>
    <x v="7"/>
    <s v="FG"/>
    <x v="6"/>
  </r>
  <r>
    <s v="Single Family"/>
    <n v="5650000"/>
    <x v="0"/>
    <s v="PREM02"/>
    <s v="06-Jan-17"/>
    <x v="0"/>
    <x v="8"/>
    <s v="FG"/>
    <x v="6"/>
  </r>
  <r>
    <s v="Condo"/>
    <n v="5700000"/>
    <x v="0"/>
    <s v="PREM01"/>
    <s v="07-Mar-17"/>
    <x v="0"/>
    <x v="8"/>
    <s v="FG"/>
    <x v="6"/>
  </r>
  <r>
    <s v="Single Family"/>
    <n v="6125000"/>
    <x v="0"/>
    <s v="NGCI"/>
    <d v="2017-03-24T00:00:00"/>
    <x v="0"/>
    <x v="13"/>
    <s v="FG"/>
    <x v="6"/>
  </r>
  <r>
    <s v="Single Family"/>
    <n v="6410000"/>
    <x v="0"/>
    <s v="BDRI"/>
    <d v="2017-03-30T00:00:00"/>
    <x v="0"/>
    <x v="0"/>
    <s v="FG"/>
    <x v="6"/>
  </r>
  <r>
    <s v="Single Family"/>
    <n v="6450000"/>
    <x v="0"/>
    <s v="FORR"/>
    <s v="06-Jan-17"/>
    <x v="0"/>
    <x v="14"/>
    <s v="FG"/>
    <x v="6"/>
  </r>
  <r>
    <s v="Single Family"/>
    <n v="6595000"/>
    <x v="0"/>
    <s v="NPREM21"/>
    <d v="2017-02-28T00:00:00"/>
    <x v="0"/>
    <x v="8"/>
    <s v="FG"/>
    <x v="6"/>
  </r>
  <r>
    <s v="Single Family"/>
    <n v="6860000"/>
    <x v="0"/>
    <s v="NPREM21"/>
    <d v="2017-02-14T00:00:00"/>
    <x v="0"/>
    <x v="8"/>
    <s v="FG"/>
    <x v="6"/>
  </r>
  <r>
    <s v="Single Family"/>
    <n v="7000000"/>
    <x v="0"/>
    <s v="NGCI02"/>
    <s v="09-Mar-17"/>
    <x v="0"/>
    <x v="13"/>
    <s v="FG"/>
    <x v="6"/>
  </r>
  <r>
    <s v="Single Family"/>
    <n v="7000000"/>
    <x v="0"/>
    <s v="PREM06"/>
    <d v="2017-02-14T00:00:00"/>
    <x v="0"/>
    <x v="8"/>
    <s v="FG"/>
    <x v="6"/>
  </r>
  <r>
    <s v="Single Family"/>
    <n v="7200000"/>
    <x v="0"/>
    <s v="NWRF3"/>
    <s v="01-Feb-17"/>
    <x v="0"/>
    <x v="12"/>
    <s v="FG"/>
    <x v="6"/>
  </r>
  <r>
    <s v="Single Family"/>
    <n v="7350000"/>
    <x v="0"/>
    <s v="PREM01"/>
    <d v="2017-02-28T00:00:00"/>
    <x v="0"/>
    <x v="8"/>
    <s v="FG"/>
    <x v="6"/>
  </r>
  <r>
    <s v="Single Family"/>
    <n v="7500000"/>
    <x v="0"/>
    <s v="NNREE"/>
    <d v="2017-03-20T00:00:00"/>
    <x v="0"/>
    <x v="4"/>
    <s v="FG"/>
    <x v="6"/>
  </r>
  <r>
    <s v="Single Family"/>
    <n v="8000000"/>
    <x v="0"/>
    <s v="LOND"/>
    <s v="08-Mar-17"/>
    <x v="0"/>
    <x v="0"/>
    <s v="FG"/>
    <x v="6"/>
  </r>
  <r>
    <s v="Single Family"/>
    <n v="8275000"/>
    <x v="0"/>
    <s v="NWRF3"/>
    <s v="03-Jan-17"/>
    <x v="0"/>
    <x v="12"/>
    <s v="FG"/>
    <x v="6"/>
  </r>
  <r>
    <s v="Single Family"/>
    <n v="11600000"/>
    <x v="0"/>
    <s v="BDRI"/>
    <d v="2017-01-31T00:00:00"/>
    <x v="0"/>
    <x v="0"/>
    <s v="FG"/>
    <x v="6"/>
  </r>
  <r>
    <s v="Single Family"/>
    <n v="12000000"/>
    <x v="0"/>
    <s v="BDRI"/>
    <d v="2017-02-28T00:00:00"/>
    <x v="0"/>
    <x v="0"/>
    <s v="FG"/>
    <x v="6"/>
  </r>
  <r>
    <s v="Single Family"/>
    <n v="13075000"/>
    <x v="0"/>
    <s v="PREM02"/>
    <d v="2017-03-31T00:00:00"/>
    <x v="0"/>
    <x v="8"/>
    <s v="FG"/>
    <x v="6"/>
  </r>
  <r>
    <s v="Condo"/>
    <n v="14750000"/>
    <x v="0"/>
    <s v="NCOMPN"/>
    <d v="2017-03-20T00:00:00"/>
    <x v="0"/>
    <x v="0"/>
    <s v="FG"/>
    <x v="6"/>
  </r>
  <r>
    <s v="Single Family"/>
    <n v="15750000"/>
    <x v="0"/>
    <s v="NGCI02"/>
    <d v="2017-03-20T00:00:00"/>
    <x v="0"/>
    <x v="13"/>
    <s v="FG"/>
    <x v="6"/>
  </r>
  <r>
    <s v="Single Family"/>
    <n v="284"/>
    <x v="1"/>
    <s v="NMVP1"/>
    <s v="05-Jan-17"/>
    <x v="0"/>
    <x v="0"/>
    <s v="AB"/>
    <x v="0"/>
  </r>
  <r>
    <s v="Condo"/>
    <n v="27500"/>
    <x v="1"/>
    <s v="SUNY"/>
    <d v="2017-03-15T00:00:00"/>
    <x v="0"/>
    <x v="0"/>
    <s v="AB"/>
    <x v="0"/>
  </r>
  <r>
    <s v="Condo"/>
    <n v="75000"/>
    <x v="1"/>
    <s v="WOOD05"/>
    <d v="2017-02-10T00:00:00"/>
    <x v="0"/>
    <x v="1"/>
    <s v="AB"/>
    <x v="0"/>
  </r>
  <r>
    <s v="Single Family"/>
    <n v="75000"/>
    <x v="1"/>
    <s v="BKWR"/>
    <s v="06-Feb-17"/>
    <x v="0"/>
    <x v="5"/>
    <s v="AB"/>
    <x v="0"/>
  </r>
  <r>
    <s v="Condo"/>
    <n v="76888"/>
    <x v="1"/>
    <s v="NAJI"/>
    <d v="2017-02-13T00:00:00"/>
    <x v="0"/>
    <x v="0"/>
    <s v="AB"/>
    <x v="0"/>
  </r>
  <r>
    <s v="Condo"/>
    <n v="80355"/>
    <x v="1"/>
    <s v="DNFR"/>
    <d v="2017-02-15T00:00:00"/>
    <x v="0"/>
    <x v="2"/>
    <s v="AB"/>
    <x v="0"/>
  </r>
  <r>
    <s v="Condo"/>
    <n v="82333"/>
    <x v="1"/>
    <s v="NAMVT"/>
    <s v="01-Mar-17"/>
    <x v="0"/>
    <x v="3"/>
    <s v="AB"/>
    <x v="0"/>
  </r>
  <r>
    <s v="Condo"/>
    <n v="84000"/>
    <x v="1"/>
    <s v="BRSRE2"/>
    <s v="09-Feb-17"/>
    <x v="0"/>
    <x v="9"/>
    <s v="AB"/>
    <x v="0"/>
  </r>
  <r>
    <s v="Condo"/>
    <n v="85000"/>
    <x v="1"/>
    <s v="FSSA04"/>
    <d v="2017-02-24T00:00:00"/>
    <x v="0"/>
    <x v="0"/>
    <s v="AB"/>
    <x v="0"/>
  </r>
  <r>
    <s v="Single Family"/>
    <n v="85000"/>
    <x v="1"/>
    <s v="NBHHS"/>
    <s v="06-Jan-17"/>
    <x v="0"/>
    <x v="10"/>
    <s v="AB"/>
    <x v="0"/>
  </r>
  <r>
    <s v="Condo"/>
    <n v="85000"/>
    <x v="1"/>
    <s v="NPPR3"/>
    <d v="2017-03-15T00:00:00"/>
    <x v="0"/>
    <x v="6"/>
    <s v="AB"/>
    <x v="0"/>
  </r>
  <r>
    <s v="Condo"/>
    <n v="85000"/>
    <x v="1"/>
    <s v="NAMVT"/>
    <s v="01-Mar-17"/>
    <x v="0"/>
    <x v="3"/>
    <s v="AB"/>
    <x v="0"/>
  </r>
  <r>
    <s v="Condo"/>
    <n v="87500"/>
    <x v="1"/>
    <s v="NPPR"/>
    <d v="2017-02-13T00:00:00"/>
    <x v="0"/>
    <x v="6"/>
    <s v="AB"/>
    <x v="0"/>
  </r>
  <r>
    <s v="Single Family"/>
    <n v="88900"/>
    <x v="1"/>
    <s v="FIDE"/>
    <s v="06-Feb-17"/>
    <x v="0"/>
    <x v="0"/>
    <s v="AB"/>
    <x v="0"/>
  </r>
  <r>
    <s v="Condo"/>
    <n v="90000"/>
    <x v="1"/>
    <s v="NMVP1"/>
    <d v="2017-03-30T00:00:00"/>
    <x v="0"/>
    <x v="0"/>
    <s v="AB"/>
    <x v="0"/>
  </r>
  <r>
    <s v="Condo"/>
    <n v="90000"/>
    <x v="1"/>
    <s v="NPPR"/>
    <d v="2017-01-19T00:00:00"/>
    <x v="0"/>
    <x v="6"/>
    <s v="AB"/>
    <x v="0"/>
  </r>
  <r>
    <s v="Condo"/>
    <n v="90000"/>
    <x v="1"/>
    <s v="NAMVT"/>
    <d v="2017-03-29T00:00:00"/>
    <x v="0"/>
    <x v="3"/>
    <s v="AB"/>
    <x v="0"/>
  </r>
  <r>
    <s v="Condo"/>
    <n v="90000"/>
    <x v="1"/>
    <s v="NAMVT"/>
    <d v="2017-03-31T00:00:00"/>
    <x v="0"/>
    <x v="3"/>
    <s v="AB"/>
    <x v="0"/>
  </r>
  <r>
    <s v="Condo"/>
    <n v="95000"/>
    <x v="1"/>
    <s v="CBRR02"/>
    <d v="2017-01-27T00:00:00"/>
    <x v="0"/>
    <x v="7"/>
    <s v="AB"/>
    <x v="0"/>
  </r>
  <r>
    <s v="Condo"/>
    <n v="97000"/>
    <x v="1"/>
    <s v="SUNY"/>
    <s v="04-Jan-17"/>
    <x v="0"/>
    <x v="0"/>
    <s v="AB"/>
    <x v="0"/>
  </r>
  <r>
    <s v="Condo"/>
    <n v="97000"/>
    <x v="1"/>
    <s v="IPRI"/>
    <d v="2017-01-31T00:00:00"/>
    <x v="0"/>
    <x v="0"/>
    <s v="AB"/>
    <x v="0"/>
  </r>
  <r>
    <s v="Condo"/>
    <n v="97500"/>
    <x v="1"/>
    <s v="BEVBE"/>
    <d v="2017-01-10T00:00:00"/>
    <x v="0"/>
    <x v="0"/>
    <s v="AB"/>
    <x v="0"/>
  </r>
  <r>
    <s v="Condo"/>
    <n v="98000"/>
    <x v="1"/>
    <s v="DNFR"/>
    <d v="2017-02-24T00:00:00"/>
    <x v="0"/>
    <x v="2"/>
    <s v="AB"/>
    <x v="0"/>
  </r>
  <r>
    <s v="Condo"/>
    <n v="99000"/>
    <x v="1"/>
    <s v="DNFR"/>
    <d v="2017-01-12T00:00:00"/>
    <x v="0"/>
    <x v="2"/>
    <s v="AB"/>
    <x v="0"/>
  </r>
  <r>
    <s v="Condo"/>
    <n v="99500"/>
    <x v="1"/>
    <s v="DNFR"/>
    <d v="2017-03-10T00:00:00"/>
    <x v="0"/>
    <x v="2"/>
    <s v="AB"/>
    <x v="0"/>
  </r>
  <r>
    <s v="Condo"/>
    <n v="100000"/>
    <x v="1"/>
    <s v="DNFR"/>
    <d v="2017-03-10T00:00:00"/>
    <x v="0"/>
    <x v="2"/>
    <s v="AB"/>
    <x v="0"/>
  </r>
  <r>
    <s v="Condo"/>
    <n v="102500"/>
    <x v="1"/>
    <s v="DNFR"/>
    <d v="2017-02-14T00:00:00"/>
    <x v="0"/>
    <x v="2"/>
    <s v="AB"/>
    <x v="0"/>
  </r>
  <r>
    <s v="Condo"/>
    <n v="103000"/>
    <x v="1"/>
    <s v="NCREM"/>
    <d v="2017-02-17T00:00:00"/>
    <x v="0"/>
    <x v="0"/>
    <s v="AB"/>
    <x v="0"/>
  </r>
  <r>
    <s v="Condo"/>
    <n v="104000"/>
    <x v="1"/>
    <s v="NPPR"/>
    <s v="08-Feb-17"/>
    <x v="0"/>
    <x v="6"/>
    <s v="AB"/>
    <x v="0"/>
  </r>
  <r>
    <s v="Condo"/>
    <n v="104000"/>
    <x v="1"/>
    <s v="HOR"/>
    <d v="2017-01-17T00:00:00"/>
    <x v="0"/>
    <x v="0"/>
    <s v="AB"/>
    <x v="0"/>
  </r>
  <r>
    <s v="Condo"/>
    <n v="104900"/>
    <x v="1"/>
    <s v="NHUD"/>
    <d v="2017-01-13T00:00:00"/>
    <x v="0"/>
    <x v="0"/>
    <s v="AB"/>
    <x v="0"/>
  </r>
  <r>
    <s v="Condo"/>
    <n v="105000"/>
    <x v="1"/>
    <s v="DNFRI"/>
    <d v="2017-02-13T00:00:00"/>
    <x v="0"/>
    <x v="2"/>
    <s v="AB"/>
    <x v="0"/>
  </r>
  <r>
    <s v="Condo"/>
    <n v="105000"/>
    <x v="1"/>
    <s v="WOOD"/>
    <d v="2017-01-24T00:00:00"/>
    <x v="0"/>
    <x v="1"/>
    <s v="AB"/>
    <x v="0"/>
  </r>
  <r>
    <s v="Condo"/>
    <n v="105000"/>
    <x v="1"/>
    <s v="SUNY"/>
    <d v="2017-02-21T00:00:00"/>
    <x v="0"/>
    <x v="0"/>
    <s v="AB"/>
    <x v="0"/>
  </r>
  <r>
    <s v="Condo"/>
    <n v="105000"/>
    <x v="1"/>
    <s v="NCOF"/>
    <d v="2017-03-31T00:00:00"/>
    <x v="0"/>
    <x v="0"/>
    <s v="AB"/>
    <x v="0"/>
  </r>
  <r>
    <s v="Condo"/>
    <n v="105000"/>
    <x v="1"/>
    <s v="SUNY"/>
    <d v="2017-03-23T00:00:00"/>
    <x v="0"/>
    <x v="0"/>
    <s v="AB"/>
    <x v="0"/>
  </r>
  <r>
    <s v="Condo"/>
    <n v="106000"/>
    <x v="1"/>
    <s v="NMCQ"/>
    <s v="02-Feb-17"/>
    <x v="0"/>
    <x v="0"/>
    <s v="AB"/>
    <x v="0"/>
  </r>
  <r>
    <s v="Condo"/>
    <n v="109000"/>
    <x v="1"/>
    <s v="NDRC"/>
    <s v="09-Mar-17"/>
    <x v="0"/>
    <x v="0"/>
    <s v="AB"/>
    <x v="0"/>
  </r>
  <r>
    <s v="Condo"/>
    <n v="109900"/>
    <x v="1"/>
    <s v="NAMVT"/>
    <d v="2017-01-26T00:00:00"/>
    <x v="0"/>
    <x v="3"/>
    <s v="AB"/>
    <x v="0"/>
  </r>
  <r>
    <s v="Condo"/>
    <n v="110000"/>
    <x v="1"/>
    <s v="NRAA"/>
    <s v="05-Jan-17"/>
    <x v="0"/>
    <x v="0"/>
    <s v="AB"/>
    <x v="0"/>
  </r>
  <r>
    <s v="Single Family"/>
    <n v="110000"/>
    <x v="1"/>
    <s v="NMVP1"/>
    <d v="2017-02-28T00:00:00"/>
    <x v="0"/>
    <x v="0"/>
    <s v="AB"/>
    <x v="0"/>
  </r>
  <r>
    <s v="Condo"/>
    <n v="110000"/>
    <x v="1"/>
    <s v="NPPR"/>
    <s v="07-Feb-17"/>
    <x v="0"/>
    <x v="6"/>
    <s v="AB"/>
    <x v="0"/>
  </r>
  <r>
    <s v="Condo"/>
    <n v="110000"/>
    <x v="1"/>
    <s v="NXCH"/>
    <d v="2017-02-28T00:00:00"/>
    <x v="0"/>
    <x v="0"/>
    <s v="AB"/>
    <x v="0"/>
  </r>
  <r>
    <s v="Condo"/>
    <n v="110000"/>
    <x v="1"/>
    <s v="WOOD"/>
    <d v="2017-02-14T00:00:00"/>
    <x v="0"/>
    <x v="1"/>
    <s v="AB"/>
    <x v="0"/>
  </r>
  <r>
    <s v="Condo"/>
    <n v="110000"/>
    <x v="1"/>
    <s v="NPPR"/>
    <d v="2017-03-29T00:00:00"/>
    <x v="0"/>
    <x v="6"/>
    <s v="AB"/>
    <x v="0"/>
  </r>
  <r>
    <s v="Condo"/>
    <n v="112000"/>
    <x v="1"/>
    <s v="CBRR03"/>
    <d v="2017-01-10T00:00:00"/>
    <x v="0"/>
    <x v="7"/>
    <s v="AB"/>
    <x v="0"/>
  </r>
  <r>
    <s v="Condo"/>
    <n v="112000"/>
    <x v="1"/>
    <s v="NDRC"/>
    <s v="06-Feb-17"/>
    <x v="0"/>
    <x v="0"/>
    <s v="AB"/>
    <x v="0"/>
  </r>
  <r>
    <s v="Condo"/>
    <n v="114000"/>
    <x v="1"/>
    <s v="DNFR"/>
    <d v="2017-03-10T00:00:00"/>
    <x v="0"/>
    <x v="2"/>
    <s v="AB"/>
    <x v="0"/>
  </r>
  <r>
    <s v="Single Family"/>
    <n v="115000"/>
    <x v="1"/>
    <s v="FDCB"/>
    <d v="2017-02-10T00:00:00"/>
    <x v="0"/>
    <x v="0"/>
    <s v="AB"/>
    <x v="0"/>
  </r>
  <r>
    <s v="Condo"/>
    <n v="115000"/>
    <x v="1"/>
    <s v="NSRYL"/>
    <d v="2017-01-13T00:00:00"/>
    <x v="0"/>
    <x v="0"/>
    <s v="AB"/>
    <x v="0"/>
  </r>
  <r>
    <s v="Condo"/>
    <n v="115000"/>
    <x v="1"/>
    <s v="NPPR"/>
    <s v="02-Feb-17"/>
    <x v="0"/>
    <x v="6"/>
    <s v="AB"/>
    <x v="0"/>
  </r>
  <r>
    <s v="Condo"/>
    <n v="115000"/>
    <x v="1"/>
    <s v="NPPR"/>
    <s v="06-Feb-17"/>
    <x v="0"/>
    <x v="6"/>
    <s v="AB"/>
    <x v="0"/>
  </r>
  <r>
    <s v="Condo"/>
    <n v="115000"/>
    <x v="1"/>
    <s v="NCOF"/>
    <d v="2017-01-31T00:00:00"/>
    <x v="0"/>
    <x v="0"/>
    <s v="AB"/>
    <x v="0"/>
  </r>
  <r>
    <s v="Condo"/>
    <n v="116000"/>
    <x v="1"/>
    <s v="JRWD03"/>
    <d v="2017-03-22T00:00:00"/>
    <x v="0"/>
    <x v="1"/>
    <s v="AB"/>
    <x v="0"/>
  </r>
  <r>
    <s v="Single Family"/>
    <n v="117000"/>
    <x v="1"/>
    <s v="FDCB"/>
    <d v="2017-01-23T00:00:00"/>
    <x v="0"/>
    <x v="0"/>
    <s v="AB"/>
    <x v="0"/>
  </r>
  <r>
    <s v="Condo"/>
    <n v="117000"/>
    <x v="1"/>
    <s v="NPPR"/>
    <d v="2017-03-22T00:00:00"/>
    <x v="0"/>
    <x v="6"/>
    <s v="AB"/>
    <x v="0"/>
  </r>
  <r>
    <s v="Condo"/>
    <n v="120000"/>
    <x v="1"/>
    <s v="FGCO"/>
    <d v="2017-03-31T00:00:00"/>
    <x v="0"/>
    <x v="0"/>
    <s v="AB"/>
    <x v="0"/>
  </r>
  <r>
    <s v="Condo"/>
    <n v="120000"/>
    <x v="1"/>
    <s v="REMS"/>
    <s v="06-Mar-17"/>
    <x v="0"/>
    <x v="0"/>
    <s v="AB"/>
    <x v="0"/>
  </r>
  <r>
    <s v="Condo"/>
    <n v="120000"/>
    <x v="1"/>
    <s v="DNFR"/>
    <d v="2017-03-27T00:00:00"/>
    <x v="0"/>
    <x v="2"/>
    <s v="AB"/>
    <x v="0"/>
  </r>
  <r>
    <s v="Condo"/>
    <n v="120000"/>
    <x v="1"/>
    <s v="NPPR"/>
    <d v="2017-01-10T00:00:00"/>
    <x v="0"/>
    <x v="6"/>
    <s v="AB"/>
    <x v="0"/>
  </r>
  <r>
    <s v="Condo"/>
    <n v="120000"/>
    <x v="1"/>
    <s v="DNFR"/>
    <d v="2017-01-10T00:00:00"/>
    <x v="0"/>
    <x v="2"/>
    <s v="AB"/>
    <x v="0"/>
  </r>
  <r>
    <s v="Condo"/>
    <n v="120000"/>
    <x v="1"/>
    <s v="NRWT"/>
    <d v="2017-01-27T00:00:00"/>
    <x v="0"/>
    <x v="0"/>
    <s v="AB"/>
    <x v="0"/>
  </r>
  <r>
    <s v="Single Family"/>
    <n v="120000"/>
    <x v="1"/>
    <s v="NTOP"/>
    <d v="2017-01-13T00:00:00"/>
    <x v="0"/>
    <x v="0"/>
    <s v="AB"/>
    <x v="0"/>
  </r>
  <r>
    <s v="Condo"/>
    <n v="120000"/>
    <x v="1"/>
    <s v="NCJC"/>
    <d v="2017-01-31T00:00:00"/>
    <x v="0"/>
    <x v="0"/>
    <s v="AB"/>
    <x v="0"/>
  </r>
  <r>
    <s v="Condo"/>
    <n v="122500"/>
    <x v="1"/>
    <s v="WOOD05"/>
    <d v="2017-02-10T00:00:00"/>
    <x v="0"/>
    <x v="1"/>
    <s v="AB"/>
    <x v="0"/>
  </r>
  <r>
    <s v="Condo"/>
    <n v="122900"/>
    <x v="1"/>
    <s v="NREBY"/>
    <d v="2017-03-21T00:00:00"/>
    <x v="0"/>
    <x v="4"/>
    <s v="AB"/>
    <x v="0"/>
  </r>
  <r>
    <s v="Condo"/>
    <n v="123000"/>
    <x v="1"/>
    <s v="BRAI"/>
    <d v="2017-03-28T00:00:00"/>
    <x v="0"/>
    <x v="0"/>
    <s v="AB"/>
    <x v="0"/>
  </r>
  <r>
    <s v="Condo"/>
    <n v="124000"/>
    <x v="1"/>
    <s v="JRWD03"/>
    <s v="02-Jan-17"/>
    <x v="0"/>
    <x v="1"/>
    <s v="AB"/>
    <x v="0"/>
  </r>
  <r>
    <s v="Condo"/>
    <n v="124000"/>
    <x v="1"/>
    <s v="NPPR"/>
    <d v="2017-01-30T00:00:00"/>
    <x v="0"/>
    <x v="6"/>
    <s v="AB"/>
    <x v="0"/>
  </r>
  <r>
    <s v="Condo"/>
    <n v="125000"/>
    <x v="1"/>
    <s v="FREM"/>
    <d v="2017-02-16T00:00:00"/>
    <x v="0"/>
    <x v="0"/>
    <s v="AB"/>
    <x v="0"/>
  </r>
  <r>
    <s v="Condo"/>
    <n v="125000"/>
    <x v="1"/>
    <s v="FREXE"/>
    <d v="2017-03-30T00:00:00"/>
    <x v="0"/>
    <x v="0"/>
    <s v="AB"/>
    <x v="0"/>
  </r>
  <r>
    <s v="Condo"/>
    <n v="125000"/>
    <x v="1"/>
    <s v="NPPR"/>
    <s v="02-Mar-17"/>
    <x v="0"/>
    <x v="6"/>
    <s v="AB"/>
    <x v="0"/>
  </r>
  <r>
    <s v="Condo"/>
    <n v="125000"/>
    <x v="1"/>
    <s v="NMCQ"/>
    <d v="2017-01-13T00:00:00"/>
    <x v="0"/>
    <x v="0"/>
    <s v="AB"/>
    <x v="0"/>
  </r>
  <r>
    <s v="Condo"/>
    <n v="125000"/>
    <x v="1"/>
    <s v="NPPR"/>
    <s v="02-Feb-17"/>
    <x v="0"/>
    <x v="6"/>
    <s v="AB"/>
    <x v="0"/>
  </r>
  <r>
    <s v="Condo"/>
    <n v="125000"/>
    <x v="1"/>
    <s v="NDRC"/>
    <s v="03-Feb-17"/>
    <x v="0"/>
    <x v="0"/>
    <s v="AB"/>
    <x v="0"/>
  </r>
  <r>
    <s v="Condo"/>
    <n v="125250"/>
    <x v="1"/>
    <s v="NFHR"/>
    <d v="2017-03-31T00:00:00"/>
    <x v="0"/>
    <x v="0"/>
    <s v="AB"/>
    <x v="0"/>
  </r>
  <r>
    <s v="Condo"/>
    <n v="126000"/>
    <x v="1"/>
    <s v="BKWR"/>
    <d v="2017-02-23T00:00:00"/>
    <x v="0"/>
    <x v="5"/>
    <s v="AB"/>
    <x v="0"/>
  </r>
  <r>
    <s v="Condo"/>
    <n v="126000"/>
    <x v="1"/>
    <s v="NBHHS4"/>
    <d v="2017-03-30T00:00:00"/>
    <x v="0"/>
    <x v="10"/>
    <s v="AB"/>
    <x v="0"/>
  </r>
  <r>
    <s v="Condo"/>
    <n v="126500"/>
    <x v="1"/>
    <s v="FIDE"/>
    <s v="08-Feb-17"/>
    <x v="0"/>
    <x v="0"/>
    <s v="AB"/>
    <x v="0"/>
  </r>
  <r>
    <s v="Condo"/>
    <n v="127000"/>
    <x v="1"/>
    <s v="DNFR"/>
    <d v="2017-01-25T00:00:00"/>
    <x v="0"/>
    <x v="2"/>
    <s v="AB"/>
    <x v="0"/>
  </r>
  <r>
    <s v="Condo"/>
    <n v="128500"/>
    <x v="1"/>
    <s v="NPPR"/>
    <d v="2017-02-14T00:00:00"/>
    <x v="0"/>
    <x v="6"/>
    <s v="AB"/>
    <x v="0"/>
  </r>
  <r>
    <s v="Condo"/>
    <n v="129000"/>
    <x v="1"/>
    <s v="BRSRE2"/>
    <d v="2017-03-29T00:00:00"/>
    <x v="0"/>
    <x v="9"/>
    <s v="AB"/>
    <x v="0"/>
  </r>
  <r>
    <s v="Condo"/>
    <n v="129000"/>
    <x v="1"/>
    <s v="FREXE"/>
    <d v="2017-03-30T00:00:00"/>
    <x v="0"/>
    <x v="0"/>
    <s v="AB"/>
    <x v="0"/>
  </r>
  <r>
    <s v="Condo"/>
    <n v="129000"/>
    <x v="1"/>
    <s v="NMVP1"/>
    <d v="2017-03-15T00:00:00"/>
    <x v="0"/>
    <x v="0"/>
    <s v="AB"/>
    <x v="0"/>
  </r>
  <r>
    <s v="Condo"/>
    <n v="129879"/>
    <x v="1"/>
    <s v="RHSSI"/>
    <s v="03-Feb-17"/>
    <x v="0"/>
    <x v="0"/>
    <s v="AB"/>
    <x v="0"/>
  </r>
  <r>
    <s v="Condo"/>
    <n v="130000"/>
    <x v="1"/>
    <s v="NPPR"/>
    <d v="2017-01-31T00:00:00"/>
    <x v="0"/>
    <x v="6"/>
    <s v="AB"/>
    <x v="0"/>
  </r>
  <r>
    <s v="Condo"/>
    <n v="130000"/>
    <x v="1"/>
    <s v="PRUD02"/>
    <d v="2017-02-23T00:00:00"/>
    <x v="0"/>
    <x v="10"/>
    <s v="AB"/>
    <x v="0"/>
  </r>
  <r>
    <s v="Condo"/>
    <n v="130000"/>
    <x v="1"/>
    <s v="CBRR03"/>
    <d v="2017-03-17T00:00:00"/>
    <x v="0"/>
    <x v="7"/>
    <s v="AB"/>
    <x v="0"/>
  </r>
  <r>
    <s v="Condo"/>
    <n v="130000"/>
    <x v="1"/>
    <s v="REMS"/>
    <d v="2017-01-31T00:00:00"/>
    <x v="0"/>
    <x v="0"/>
    <s v="AB"/>
    <x v="0"/>
  </r>
  <r>
    <s v="Condo"/>
    <n v="130000"/>
    <x v="1"/>
    <s v="NFHR"/>
    <s v="08-Feb-17"/>
    <x v="0"/>
    <x v="0"/>
    <s v="AB"/>
    <x v="0"/>
  </r>
  <r>
    <s v="Condo"/>
    <n v="130000"/>
    <x v="1"/>
    <s v="CBRR03"/>
    <d v="2017-01-18T00:00:00"/>
    <x v="0"/>
    <x v="7"/>
    <s v="AB"/>
    <x v="0"/>
  </r>
  <r>
    <s v="Condo"/>
    <n v="130000"/>
    <x v="1"/>
    <s v="NBHHS2"/>
    <d v="2017-03-21T00:00:00"/>
    <x v="0"/>
    <x v="10"/>
    <s v="AB"/>
    <x v="0"/>
  </r>
  <r>
    <s v="Condo"/>
    <n v="130000"/>
    <x v="1"/>
    <s v="REMS"/>
    <s v="06-Feb-17"/>
    <x v="0"/>
    <x v="0"/>
    <s v="AB"/>
    <x v="0"/>
  </r>
  <r>
    <s v="Condo"/>
    <n v="130000"/>
    <x v="1"/>
    <s v="NPLS"/>
    <d v="2017-02-14T00:00:00"/>
    <x v="0"/>
    <x v="0"/>
    <s v="AB"/>
    <x v="0"/>
  </r>
  <r>
    <s v="Condo"/>
    <n v="130000"/>
    <x v="1"/>
    <s v="SOBA"/>
    <d v="2017-03-24T00:00:00"/>
    <x v="0"/>
    <x v="0"/>
    <s v="AB"/>
    <x v="0"/>
  </r>
  <r>
    <s v="Condo"/>
    <n v="130500"/>
    <x v="1"/>
    <s v="NBLG"/>
    <d v="2017-01-12T00:00:00"/>
    <x v="0"/>
    <x v="0"/>
    <s v="AB"/>
    <x v="0"/>
  </r>
  <r>
    <s v="Condo"/>
    <n v="132000"/>
    <x v="1"/>
    <s v="NCOF"/>
    <d v="2017-03-31T00:00:00"/>
    <x v="0"/>
    <x v="0"/>
    <s v="AB"/>
    <x v="0"/>
  </r>
  <r>
    <s v="Condo"/>
    <n v="132500"/>
    <x v="1"/>
    <s v="NNRL"/>
    <d v="2017-03-14T00:00:00"/>
    <x v="0"/>
    <x v="0"/>
    <s v="AB"/>
    <x v="0"/>
  </r>
  <r>
    <s v="Condo"/>
    <n v="133000"/>
    <x v="1"/>
    <s v="NMCQ"/>
    <d v="2017-01-31T00:00:00"/>
    <x v="0"/>
    <x v="0"/>
    <s v="AB"/>
    <x v="0"/>
  </r>
  <r>
    <s v="Condo"/>
    <n v="134000"/>
    <x v="1"/>
    <s v="NKEAT"/>
    <d v="2017-02-10T00:00:00"/>
    <x v="0"/>
    <x v="0"/>
    <s v="AB"/>
    <x v="0"/>
  </r>
  <r>
    <s v="Condo"/>
    <n v="134000"/>
    <x v="1"/>
    <s v="BHRI"/>
    <d v="2017-01-17T00:00:00"/>
    <x v="0"/>
    <x v="0"/>
    <s v="AB"/>
    <x v="0"/>
  </r>
  <r>
    <s v="Condo"/>
    <n v="135000"/>
    <x v="1"/>
    <s v="DNFR"/>
    <d v="2017-01-11T00:00:00"/>
    <x v="0"/>
    <x v="2"/>
    <s v="AB"/>
    <x v="0"/>
  </r>
  <r>
    <s v="Condo"/>
    <n v="135000"/>
    <x v="1"/>
    <s v="NKWRN"/>
    <s v="05-Jan-17"/>
    <x v="0"/>
    <x v="0"/>
    <s v="AB"/>
    <x v="0"/>
  </r>
  <r>
    <s v="Condo"/>
    <n v="135000"/>
    <x v="1"/>
    <s v="NAMVT"/>
    <d v="2017-03-19T00:00:00"/>
    <x v="0"/>
    <x v="3"/>
    <s v="AB"/>
    <x v="0"/>
  </r>
  <r>
    <s v="Condo"/>
    <n v="135000"/>
    <x v="1"/>
    <s v="WOOD24"/>
    <d v="2017-03-29T00:00:00"/>
    <x v="0"/>
    <x v="1"/>
    <s v="AB"/>
    <x v="0"/>
  </r>
  <r>
    <s v="Condo"/>
    <n v="135000"/>
    <x v="1"/>
    <s v="NPPR"/>
    <d v="2017-03-27T00:00:00"/>
    <x v="0"/>
    <x v="6"/>
    <s v="AB"/>
    <x v="0"/>
  </r>
  <r>
    <s v="Condo"/>
    <n v="135000"/>
    <x v="1"/>
    <s v="NMVP1"/>
    <s v="07-Mar-17"/>
    <x v="0"/>
    <x v="0"/>
    <s v="AB"/>
    <x v="0"/>
  </r>
  <r>
    <s v="Condo"/>
    <n v="135500"/>
    <x v="1"/>
    <s v="SUNY"/>
    <d v="2017-03-24T00:00:00"/>
    <x v="0"/>
    <x v="0"/>
    <s v="AB"/>
    <x v="0"/>
  </r>
  <r>
    <s v="Condo"/>
    <n v="136000"/>
    <x v="1"/>
    <s v="FSBLT05"/>
    <s v="08-Mar-17"/>
    <x v="0"/>
    <x v="0"/>
    <s v="AB"/>
    <x v="0"/>
  </r>
  <r>
    <s v="Condo"/>
    <n v="136000"/>
    <x v="1"/>
    <s v="NUSPR"/>
    <d v="2017-02-28T00:00:00"/>
    <x v="0"/>
    <x v="0"/>
    <s v="AB"/>
    <x v="0"/>
  </r>
  <r>
    <s v="Condo"/>
    <n v="136000"/>
    <x v="1"/>
    <s v="CBRR03"/>
    <d v="2017-03-28T00:00:00"/>
    <x v="0"/>
    <x v="7"/>
    <s v="AB"/>
    <x v="0"/>
  </r>
  <r>
    <s v="Condo"/>
    <n v="136000"/>
    <x v="1"/>
    <s v="NCJC"/>
    <d v="2017-02-16T00:00:00"/>
    <x v="0"/>
    <x v="0"/>
    <s v="AB"/>
    <x v="0"/>
  </r>
  <r>
    <s v="Condo"/>
    <n v="136000"/>
    <x v="1"/>
    <s v="NBHHS"/>
    <d v="2017-01-20T00:00:00"/>
    <x v="0"/>
    <x v="10"/>
    <s v="AB"/>
    <x v="0"/>
  </r>
  <r>
    <s v="Condo"/>
    <n v="136000"/>
    <x v="1"/>
    <s v="NNRL"/>
    <s v="03-Feb-17"/>
    <x v="0"/>
    <x v="0"/>
    <s v="AB"/>
    <x v="0"/>
  </r>
  <r>
    <s v="Condo"/>
    <n v="136000"/>
    <x v="1"/>
    <s v="NNRL"/>
    <d v="2017-03-31T00:00:00"/>
    <x v="0"/>
    <x v="0"/>
    <s v="AB"/>
    <x v="0"/>
  </r>
  <r>
    <s v="Condo"/>
    <n v="137000"/>
    <x v="1"/>
    <s v="NPPR"/>
    <d v="2017-03-13T00:00:00"/>
    <x v="0"/>
    <x v="6"/>
    <s v="AB"/>
    <x v="0"/>
  </r>
  <r>
    <s v="Condo"/>
    <n v="137500"/>
    <x v="1"/>
    <s v="FST"/>
    <s v="09-Jan-17"/>
    <x v="0"/>
    <x v="0"/>
    <s v="AB"/>
    <x v="0"/>
  </r>
  <r>
    <s v="Condo"/>
    <n v="138000"/>
    <x v="1"/>
    <s v="CART"/>
    <d v="2017-03-20T00:00:00"/>
    <x v="0"/>
    <x v="0"/>
    <s v="AB"/>
    <x v="0"/>
  </r>
  <r>
    <s v="Condo"/>
    <n v="139000"/>
    <x v="1"/>
    <s v="CBRR03"/>
    <d v="2017-02-22T00:00:00"/>
    <x v="0"/>
    <x v="7"/>
    <s v="AB"/>
    <x v="0"/>
  </r>
  <r>
    <s v="Condo"/>
    <n v="139900"/>
    <x v="1"/>
    <s v="FREM"/>
    <d v="2017-03-21T00:00:00"/>
    <x v="0"/>
    <x v="0"/>
    <s v="AB"/>
    <x v="0"/>
  </r>
  <r>
    <s v="Condo"/>
    <n v="139900"/>
    <x v="1"/>
    <s v="NRSRE4"/>
    <d v="2017-03-10T00:00:00"/>
    <x v="0"/>
    <x v="9"/>
    <s v="AB"/>
    <x v="0"/>
  </r>
  <r>
    <s v="Condo"/>
    <n v="140000"/>
    <x v="1"/>
    <s v="NMVP1"/>
    <d v="2017-02-24T00:00:00"/>
    <x v="0"/>
    <x v="0"/>
    <s v="AB"/>
    <x v="0"/>
  </r>
  <r>
    <s v="Condo"/>
    <n v="140000"/>
    <x v="1"/>
    <s v="NAMVT"/>
    <d v="2017-01-17T00:00:00"/>
    <x v="0"/>
    <x v="3"/>
    <s v="AB"/>
    <x v="0"/>
  </r>
  <r>
    <s v="Condo"/>
    <n v="140000"/>
    <x v="1"/>
    <s v="WOOD"/>
    <s v="07-Feb-17"/>
    <x v="0"/>
    <x v="1"/>
    <s v="AB"/>
    <x v="0"/>
  </r>
  <r>
    <s v="Condo"/>
    <n v="140000"/>
    <x v="1"/>
    <s v="DNFRI"/>
    <d v="2017-01-30T00:00:00"/>
    <x v="0"/>
    <x v="2"/>
    <s v="AB"/>
    <x v="0"/>
  </r>
  <r>
    <s v="Condo"/>
    <n v="140000"/>
    <x v="1"/>
    <s v="NONEI"/>
    <d v="2017-02-10T00:00:00"/>
    <x v="0"/>
    <x v="0"/>
    <s v="AB"/>
    <x v="0"/>
  </r>
  <r>
    <s v="Condo"/>
    <n v="140000"/>
    <x v="1"/>
    <s v="PREM03"/>
    <d v="2017-01-13T00:00:00"/>
    <x v="0"/>
    <x v="8"/>
    <s v="AB"/>
    <x v="0"/>
  </r>
  <r>
    <s v="Condo"/>
    <n v="140000"/>
    <x v="1"/>
    <s v="NBHHS"/>
    <d v="2017-02-15T00:00:00"/>
    <x v="0"/>
    <x v="10"/>
    <s v="AB"/>
    <x v="0"/>
  </r>
  <r>
    <s v="Condo"/>
    <n v="141000"/>
    <x v="1"/>
    <s v="NFHR"/>
    <d v="2017-02-28T00:00:00"/>
    <x v="0"/>
    <x v="0"/>
    <s v="AB"/>
    <x v="0"/>
  </r>
  <r>
    <s v="Condo"/>
    <n v="142500"/>
    <x v="1"/>
    <s v="PREM03"/>
    <d v="2017-01-11T00:00:00"/>
    <x v="0"/>
    <x v="8"/>
    <s v="AB"/>
    <x v="0"/>
  </r>
  <r>
    <s v="Condo"/>
    <n v="142500"/>
    <x v="1"/>
    <s v="NPPR"/>
    <d v="2017-03-31T00:00:00"/>
    <x v="0"/>
    <x v="6"/>
    <s v="AB"/>
    <x v="0"/>
  </r>
  <r>
    <s v="Condo"/>
    <n v="142500"/>
    <x v="1"/>
    <s v="DNFRI"/>
    <d v="2017-01-19T00:00:00"/>
    <x v="0"/>
    <x v="2"/>
    <s v="AB"/>
    <x v="0"/>
  </r>
  <r>
    <s v="Condo"/>
    <n v="143000"/>
    <x v="1"/>
    <s v="FFLIV"/>
    <s v="06-Mar-17"/>
    <x v="0"/>
    <x v="0"/>
    <s v="AB"/>
    <x v="0"/>
  </r>
  <r>
    <s v="Condo"/>
    <n v="143000"/>
    <x v="1"/>
    <s v="NUSPR"/>
    <d v="2017-02-20T00:00:00"/>
    <x v="0"/>
    <x v="0"/>
    <s v="AB"/>
    <x v="0"/>
  </r>
  <r>
    <s v="Condo"/>
    <n v="143000"/>
    <x v="1"/>
    <s v="NBHHS2"/>
    <d v="2017-01-31T00:00:00"/>
    <x v="0"/>
    <x v="10"/>
    <s v="AB"/>
    <x v="0"/>
  </r>
  <r>
    <s v="Condo"/>
    <n v="144000"/>
    <x v="1"/>
    <s v="NOPYT"/>
    <s v="08-Feb-17"/>
    <x v="0"/>
    <x v="0"/>
    <s v="AB"/>
    <x v="0"/>
  </r>
  <r>
    <s v="Condo"/>
    <n v="144000"/>
    <x v="1"/>
    <s v="NHUD"/>
    <d v="2017-01-31T00:00:00"/>
    <x v="0"/>
    <x v="0"/>
    <s v="AB"/>
    <x v="0"/>
  </r>
  <r>
    <s v="Condo"/>
    <n v="144000"/>
    <x v="1"/>
    <s v="CBRR02"/>
    <d v="2017-03-29T00:00:00"/>
    <x v="0"/>
    <x v="7"/>
    <s v="AB"/>
    <x v="0"/>
  </r>
  <r>
    <s v="Condo"/>
    <n v="144500"/>
    <x v="1"/>
    <s v="REMS"/>
    <d v="2017-03-30T00:00:00"/>
    <x v="0"/>
    <x v="0"/>
    <s v="AB"/>
    <x v="0"/>
  </r>
  <r>
    <s v="Condo"/>
    <n v="145000"/>
    <x v="1"/>
    <s v="NCRG"/>
    <s v="09-Mar-17"/>
    <x v="0"/>
    <x v="0"/>
    <s v="AB"/>
    <x v="0"/>
  </r>
  <r>
    <s v="Single Family"/>
    <n v="145000"/>
    <x v="1"/>
    <s v="PRUD30"/>
    <d v="2017-03-28T00:00:00"/>
    <x v="0"/>
    <x v="10"/>
    <s v="AB"/>
    <x v="0"/>
  </r>
  <r>
    <s v="Condo"/>
    <n v="145000"/>
    <x v="1"/>
    <s v="NHAM"/>
    <d v="2017-01-11T00:00:00"/>
    <x v="0"/>
    <x v="0"/>
    <s v="AB"/>
    <x v="0"/>
  </r>
  <r>
    <s v="Condo"/>
    <n v="145000"/>
    <x v="1"/>
    <s v="BHRI"/>
    <s v="03-Mar-17"/>
    <x v="0"/>
    <x v="0"/>
    <s v="AB"/>
    <x v="0"/>
  </r>
  <r>
    <s v="Condo"/>
    <n v="145000"/>
    <x v="1"/>
    <s v="DNFR"/>
    <d v="2017-02-22T00:00:00"/>
    <x v="0"/>
    <x v="2"/>
    <s v="AB"/>
    <x v="0"/>
  </r>
  <r>
    <s v="Condo"/>
    <n v="145000"/>
    <x v="1"/>
    <s v="SUNY"/>
    <d v="2017-01-26T00:00:00"/>
    <x v="0"/>
    <x v="0"/>
    <s v="AB"/>
    <x v="0"/>
  </r>
  <r>
    <s v="Condo"/>
    <n v="145000"/>
    <x v="1"/>
    <s v="NMVP1"/>
    <d v="2017-03-28T00:00:00"/>
    <x v="0"/>
    <x v="0"/>
    <s v="AB"/>
    <x v="0"/>
  </r>
  <r>
    <s v="Condo"/>
    <n v="145000"/>
    <x v="1"/>
    <s v="DNFR"/>
    <s v="01-Mar-17"/>
    <x v="0"/>
    <x v="2"/>
    <s v="AB"/>
    <x v="0"/>
  </r>
  <r>
    <s v="Condo"/>
    <n v="145000"/>
    <x v="1"/>
    <s v="GULB"/>
    <d v="2017-01-18T00:00:00"/>
    <x v="0"/>
    <x v="0"/>
    <s v="AB"/>
    <x v="0"/>
  </r>
  <r>
    <s v="Single Family"/>
    <n v="145000"/>
    <x v="1"/>
    <s v="NPPR"/>
    <d v="2017-01-24T00:00:00"/>
    <x v="0"/>
    <x v="6"/>
    <s v="AB"/>
    <x v="0"/>
  </r>
  <r>
    <s v="Condo"/>
    <n v="145000"/>
    <x v="1"/>
    <s v="PREM06"/>
    <d v="2017-03-22T00:00:00"/>
    <x v="0"/>
    <x v="8"/>
    <s v="AB"/>
    <x v="0"/>
  </r>
  <r>
    <s v="Condo"/>
    <n v="145000"/>
    <x v="1"/>
    <s v="WOOD"/>
    <d v="2017-03-31T00:00:00"/>
    <x v="0"/>
    <x v="1"/>
    <s v="AB"/>
    <x v="0"/>
  </r>
  <r>
    <s v="Condo"/>
    <n v="145000"/>
    <x v="1"/>
    <s v="WOOD05"/>
    <d v="2017-03-20T00:00:00"/>
    <x v="0"/>
    <x v="1"/>
    <s v="AB"/>
    <x v="0"/>
  </r>
  <r>
    <s v="Condo"/>
    <n v="147000"/>
    <x v="1"/>
    <s v="WOOD03"/>
    <d v="2017-02-27T00:00:00"/>
    <x v="0"/>
    <x v="1"/>
    <s v="AB"/>
    <x v="0"/>
  </r>
  <r>
    <s v="Condo"/>
    <n v="147000"/>
    <x v="1"/>
    <s v="FREM"/>
    <d v="2017-02-17T00:00:00"/>
    <x v="0"/>
    <x v="0"/>
    <s v="AB"/>
    <x v="0"/>
  </r>
  <r>
    <s v="Condo"/>
    <n v="147000"/>
    <x v="1"/>
    <s v="BWYN"/>
    <d v="2017-03-17T00:00:00"/>
    <x v="0"/>
    <x v="0"/>
    <s v="AB"/>
    <x v="0"/>
  </r>
  <r>
    <s v="Condo"/>
    <n v="147500"/>
    <x v="1"/>
    <s v="WOOD24"/>
    <d v="2017-01-13T00:00:00"/>
    <x v="0"/>
    <x v="1"/>
    <s v="AB"/>
    <x v="0"/>
  </r>
  <r>
    <s v="Condo"/>
    <n v="147500"/>
    <x v="1"/>
    <s v="BHRI"/>
    <d v="2017-03-27T00:00:00"/>
    <x v="0"/>
    <x v="0"/>
    <s v="AB"/>
    <x v="0"/>
  </r>
  <r>
    <s v="Condo"/>
    <n v="148000"/>
    <x v="1"/>
    <s v="WOOD"/>
    <d v="2017-02-10T00:00:00"/>
    <x v="0"/>
    <x v="1"/>
    <s v="AB"/>
    <x v="0"/>
  </r>
  <r>
    <s v="Condo"/>
    <n v="148000"/>
    <x v="1"/>
    <s v="BHRI"/>
    <d v="2017-02-21T00:00:00"/>
    <x v="0"/>
    <x v="0"/>
    <s v="AB"/>
    <x v="0"/>
  </r>
  <r>
    <s v="Single Family"/>
    <n v="148000"/>
    <x v="1"/>
    <s v="DNFR"/>
    <s v="01-Mar-17"/>
    <x v="0"/>
    <x v="2"/>
    <s v="AB"/>
    <x v="0"/>
  </r>
  <r>
    <s v="Condo"/>
    <n v="149500"/>
    <x v="1"/>
    <s v="SELF"/>
    <d v="2017-01-23T00:00:00"/>
    <x v="0"/>
    <x v="0"/>
    <s v="AB"/>
    <x v="0"/>
  </r>
  <r>
    <s v="Condo"/>
    <n v="149500"/>
    <x v="1"/>
    <s v="DNFR"/>
    <d v="2017-02-15T00:00:00"/>
    <x v="0"/>
    <x v="2"/>
    <s v="AB"/>
    <x v="0"/>
  </r>
  <r>
    <s v="Condo"/>
    <n v="149900"/>
    <x v="1"/>
    <s v="NCJC"/>
    <d v="2017-01-13T00:00:00"/>
    <x v="0"/>
    <x v="0"/>
    <s v="AB"/>
    <x v="0"/>
  </r>
  <r>
    <s v="Condo"/>
    <n v="150000"/>
    <x v="1"/>
    <s v="NDRC"/>
    <d v="2017-02-24T00:00:00"/>
    <x v="0"/>
    <x v="0"/>
    <s v="AB"/>
    <x v="0"/>
  </r>
  <r>
    <s v="Condo"/>
    <n v="150000"/>
    <x v="1"/>
    <s v="DNFR"/>
    <d v="2017-01-30T00:00:00"/>
    <x v="0"/>
    <x v="2"/>
    <s v="AB"/>
    <x v="0"/>
  </r>
  <r>
    <s v="Condo"/>
    <n v="150000"/>
    <x v="1"/>
    <s v="WRGI"/>
    <d v="2017-03-24T00:00:00"/>
    <x v="0"/>
    <x v="0"/>
    <s v="AB"/>
    <x v="0"/>
  </r>
  <r>
    <s v="Condo"/>
    <n v="150000"/>
    <x v="1"/>
    <s v="NNRL"/>
    <s v="06-Feb-17"/>
    <x v="0"/>
    <x v="0"/>
    <s v="AB"/>
    <x v="0"/>
  </r>
  <r>
    <s v="Condo"/>
    <n v="150000"/>
    <x v="1"/>
    <s v="SUNY"/>
    <s v="06-Mar-17"/>
    <x v="0"/>
    <x v="0"/>
    <s v="AB"/>
    <x v="0"/>
  </r>
  <r>
    <s v="Condo"/>
    <n v="150000"/>
    <x v="1"/>
    <s v="PREP"/>
    <d v="2017-03-30T00:00:00"/>
    <x v="0"/>
    <x v="6"/>
    <s v="AB"/>
    <x v="0"/>
  </r>
  <r>
    <s v="Condo"/>
    <n v="150000"/>
    <x v="1"/>
    <s v="NBRE"/>
    <d v="2017-03-31T00:00:00"/>
    <x v="0"/>
    <x v="0"/>
    <s v="AB"/>
    <x v="0"/>
  </r>
  <r>
    <s v="Condo"/>
    <n v="150000"/>
    <x v="1"/>
    <s v="PREM01"/>
    <d v="2017-03-23T00:00:00"/>
    <x v="0"/>
    <x v="8"/>
    <s v="AB"/>
    <x v="0"/>
  </r>
  <r>
    <s v="Condo"/>
    <n v="151000"/>
    <x v="1"/>
    <s v="DNFR"/>
    <d v="2017-01-10T00:00:00"/>
    <x v="0"/>
    <x v="2"/>
    <s v="AB"/>
    <x v="0"/>
  </r>
  <r>
    <s v="Condo"/>
    <n v="152000"/>
    <x v="1"/>
    <s v="NDRC"/>
    <d v="2017-02-16T00:00:00"/>
    <x v="0"/>
    <x v="0"/>
    <s v="AB"/>
    <x v="0"/>
  </r>
  <r>
    <s v="Condo"/>
    <n v="152000"/>
    <x v="1"/>
    <s v="PRUD30"/>
    <d v="2017-03-24T00:00:00"/>
    <x v="0"/>
    <x v="10"/>
    <s v="AB"/>
    <x v="0"/>
  </r>
  <r>
    <s v="Condo"/>
    <n v="152000"/>
    <x v="1"/>
    <s v="DNFR"/>
    <d v="2017-03-31T00:00:00"/>
    <x v="0"/>
    <x v="2"/>
    <s v="AB"/>
    <x v="0"/>
  </r>
  <r>
    <s v="Condo"/>
    <n v="152000"/>
    <x v="1"/>
    <s v="NFHR"/>
    <d v="2017-02-13T00:00:00"/>
    <x v="0"/>
    <x v="0"/>
    <s v="AB"/>
    <x v="0"/>
  </r>
  <r>
    <s v="Condo"/>
    <n v="152000"/>
    <x v="1"/>
    <s v="NMVP1"/>
    <s v="02-Jan-17"/>
    <x v="0"/>
    <x v="0"/>
    <s v="AB"/>
    <x v="0"/>
  </r>
  <r>
    <s v="Condo"/>
    <n v="152000"/>
    <x v="1"/>
    <s v="CBRR03"/>
    <d v="2017-03-22T00:00:00"/>
    <x v="0"/>
    <x v="7"/>
    <s v="AB"/>
    <x v="0"/>
  </r>
  <r>
    <s v="Condo"/>
    <n v="152000"/>
    <x v="1"/>
    <s v="NPPR"/>
    <d v="2017-02-14T00:00:00"/>
    <x v="0"/>
    <x v="6"/>
    <s v="AB"/>
    <x v="0"/>
  </r>
  <r>
    <s v="Condo"/>
    <n v="152500"/>
    <x v="1"/>
    <s v="NFHR"/>
    <d v="2017-01-27T00:00:00"/>
    <x v="0"/>
    <x v="0"/>
    <s v="AB"/>
    <x v="0"/>
  </r>
  <r>
    <s v="Condo"/>
    <n v="152900"/>
    <x v="1"/>
    <s v="NPOI"/>
    <d v="2017-03-20T00:00:00"/>
    <x v="0"/>
    <x v="0"/>
    <s v="AB"/>
    <x v="0"/>
  </r>
  <r>
    <s v="Condo"/>
    <n v="153000"/>
    <x v="1"/>
    <s v="NRDR04"/>
    <d v="2017-03-15T00:00:00"/>
    <x v="0"/>
    <x v="0"/>
    <s v="AB"/>
    <x v="0"/>
  </r>
  <r>
    <s v="Condo"/>
    <n v="153000"/>
    <x v="1"/>
    <s v="NRLNA"/>
    <d v="2017-03-24T00:00:00"/>
    <x v="0"/>
    <x v="0"/>
    <s v="AB"/>
    <x v="0"/>
  </r>
  <r>
    <s v="Single Family"/>
    <n v="153192"/>
    <x v="1"/>
    <s v="NRYA"/>
    <d v="2017-01-14T00:00:00"/>
    <x v="0"/>
    <x v="0"/>
    <s v="AB"/>
    <x v="0"/>
  </r>
  <r>
    <s v="Condo"/>
    <n v="154000"/>
    <x v="1"/>
    <s v="NRYA"/>
    <s v="05-Jan-17"/>
    <x v="0"/>
    <x v="0"/>
    <s v="AB"/>
    <x v="0"/>
  </r>
  <r>
    <s v="Condo"/>
    <n v="154900"/>
    <x v="1"/>
    <s v="NMVP1"/>
    <d v="2017-02-10T00:00:00"/>
    <x v="0"/>
    <x v="0"/>
    <s v="AB"/>
    <x v="0"/>
  </r>
  <r>
    <s v="Condo"/>
    <n v="154900"/>
    <x v="1"/>
    <s v="REMS"/>
    <d v="2017-02-17T00:00:00"/>
    <x v="0"/>
    <x v="0"/>
    <s v="AB"/>
    <x v="0"/>
  </r>
  <r>
    <s v="Condo"/>
    <n v="155000"/>
    <x v="1"/>
    <s v="NCRG"/>
    <s v="09-Feb-17"/>
    <x v="0"/>
    <x v="0"/>
    <s v="AB"/>
    <x v="0"/>
  </r>
  <r>
    <s v="Condo"/>
    <n v="155000"/>
    <x v="1"/>
    <s v="NBHHS2"/>
    <d v="2017-03-24T00:00:00"/>
    <x v="0"/>
    <x v="10"/>
    <s v="AB"/>
    <x v="0"/>
  </r>
  <r>
    <s v="Condo"/>
    <n v="155000"/>
    <x v="1"/>
    <s v="NDRC"/>
    <d v="2017-01-18T00:00:00"/>
    <x v="0"/>
    <x v="0"/>
    <s v="AB"/>
    <x v="0"/>
  </r>
  <r>
    <s v="Single Family"/>
    <n v="155000"/>
    <x v="1"/>
    <s v="FDCB"/>
    <d v="2017-03-28T00:00:00"/>
    <x v="0"/>
    <x v="0"/>
    <s v="AB"/>
    <x v="0"/>
  </r>
  <r>
    <s v="Single Family"/>
    <n v="155000"/>
    <x v="1"/>
    <s v="FDCB"/>
    <s v="03-Mar-17"/>
    <x v="0"/>
    <x v="0"/>
    <s v="AB"/>
    <x v="0"/>
  </r>
  <r>
    <s v="Condo"/>
    <n v="155000"/>
    <x v="1"/>
    <s v="WRGI"/>
    <d v="2017-03-14T00:00:00"/>
    <x v="0"/>
    <x v="0"/>
    <s v="AB"/>
    <x v="0"/>
  </r>
  <r>
    <s v="Condo"/>
    <n v="155000"/>
    <x v="1"/>
    <s v="NPPR"/>
    <d v="2017-01-23T00:00:00"/>
    <x v="0"/>
    <x v="6"/>
    <s v="AB"/>
    <x v="0"/>
  </r>
  <r>
    <s v="Single Family"/>
    <n v="155000"/>
    <x v="1"/>
    <s v="NEVON"/>
    <d v="2017-02-23T00:00:00"/>
    <x v="0"/>
    <x v="0"/>
    <s v="AB"/>
    <x v="0"/>
  </r>
  <r>
    <s v="Condo"/>
    <n v="155000"/>
    <x v="1"/>
    <s v="NYNR"/>
    <d v="2017-03-31T00:00:00"/>
    <x v="0"/>
    <x v="0"/>
    <s v="AB"/>
    <x v="0"/>
  </r>
  <r>
    <s v="Condo"/>
    <n v="155000"/>
    <x v="1"/>
    <s v="NSAG"/>
    <d v="2017-01-26T00:00:00"/>
    <x v="0"/>
    <x v="0"/>
    <s v="AB"/>
    <x v="0"/>
  </r>
  <r>
    <s v="Condo"/>
    <n v="155000"/>
    <x v="1"/>
    <s v="NRYA"/>
    <d v="2017-03-13T00:00:00"/>
    <x v="0"/>
    <x v="0"/>
    <s v="AB"/>
    <x v="0"/>
  </r>
  <r>
    <s v="Condo"/>
    <n v="155000"/>
    <x v="1"/>
    <s v="CBRR03"/>
    <d v="2017-03-24T00:00:00"/>
    <x v="0"/>
    <x v="7"/>
    <s v="AB"/>
    <x v="0"/>
  </r>
  <r>
    <s v="Condo"/>
    <n v="156000"/>
    <x v="1"/>
    <s v="NDRC"/>
    <s v="09-Mar-17"/>
    <x v="0"/>
    <x v="0"/>
    <s v="AB"/>
    <x v="0"/>
  </r>
  <r>
    <s v="Single Family"/>
    <n v="156000"/>
    <x v="1"/>
    <s v="NPPR"/>
    <d v="2017-01-31T00:00:00"/>
    <x v="0"/>
    <x v="6"/>
    <s v="AB"/>
    <x v="0"/>
  </r>
  <r>
    <s v="Condo"/>
    <n v="156000"/>
    <x v="1"/>
    <s v="NEVON"/>
    <s v="05-Jan-17"/>
    <x v="0"/>
    <x v="0"/>
    <s v="AB"/>
    <x v="0"/>
  </r>
  <r>
    <s v="Condo"/>
    <n v="156000"/>
    <x v="1"/>
    <s v="NMVP1"/>
    <s v="06-Jan-17"/>
    <x v="0"/>
    <x v="0"/>
    <s v="AB"/>
    <x v="0"/>
  </r>
  <r>
    <s v="Condo"/>
    <n v="157000"/>
    <x v="1"/>
    <s v="CMARG"/>
    <d v="2017-02-17T00:00:00"/>
    <x v="0"/>
    <x v="0"/>
    <s v="AB"/>
    <x v="0"/>
  </r>
  <r>
    <s v="Condo"/>
    <n v="157000"/>
    <x v="1"/>
    <s v="BHRI"/>
    <s v="09-Mar-17"/>
    <x v="0"/>
    <x v="0"/>
    <s v="AB"/>
    <x v="0"/>
  </r>
  <r>
    <s v="Condo"/>
    <n v="157000"/>
    <x v="1"/>
    <s v="NGCPG"/>
    <d v="2017-03-10T00:00:00"/>
    <x v="0"/>
    <x v="0"/>
    <s v="AB"/>
    <x v="0"/>
  </r>
  <r>
    <s v="Condo"/>
    <n v="157000"/>
    <x v="1"/>
    <s v="DNFR"/>
    <s v="09-Mar-17"/>
    <x v="0"/>
    <x v="2"/>
    <s v="AB"/>
    <x v="0"/>
  </r>
  <r>
    <s v="Condo"/>
    <n v="157500"/>
    <x v="1"/>
    <s v="VPI"/>
    <d v="2017-01-30T00:00:00"/>
    <x v="0"/>
    <x v="0"/>
    <s v="AB"/>
    <x v="0"/>
  </r>
  <r>
    <s v="Condo"/>
    <n v="157500"/>
    <x v="1"/>
    <s v="WOOD05"/>
    <d v="2017-01-18T00:00:00"/>
    <x v="0"/>
    <x v="1"/>
    <s v="AB"/>
    <x v="0"/>
  </r>
  <r>
    <s v="Condo"/>
    <n v="157500"/>
    <x v="1"/>
    <s v="WRGI"/>
    <d v="2017-03-14T00:00:00"/>
    <x v="0"/>
    <x v="0"/>
    <s v="AB"/>
    <x v="0"/>
  </r>
  <r>
    <s v="Condo"/>
    <n v="158000"/>
    <x v="1"/>
    <s v="SUNY02"/>
    <s v="06-Jan-17"/>
    <x v="0"/>
    <x v="0"/>
    <s v="AB"/>
    <x v="0"/>
  </r>
  <r>
    <s v="Condo"/>
    <n v="158500"/>
    <x v="1"/>
    <s v="NRDR02"/>
    <d v="2017-03-31T00:00:00"/>
    <x v="0"/>
    <x v="0"/>
    <s v="AB"/>
    <x v="0"/>
  </r>
  <r>
    <s v="Condo"/>
    <n v="159000"/>
    <x v="1"/>
    <s v="ZLAH"/>
    <d v="2017-01-10T00:00:00"/>
    <x v="0"/>
    <x v="0"/>
    <s v="AB"/>
    <x v="0"/>
  </r>
  <r>
    <s v="Condo"/>
    <n v="159000"/>
    <x v="1"/>
    <s v="BRSRE2"/>
    <d v="2017-02-27T00:00:00"/>
    <x v="0"/>
    <x v="9"/>
    <s v="AB"/>
    <x v="0"/>
  </r>
  <r>
    <s v="Condo"/>
    <n v="159000"/>
    <x v="1"/>
    <s v="NKWRN"/>
    <d v="2017-01-13T00:00:00"/>
    <x v="0"/>
    <x v="0"/>
    <s v="AB"/>
    <x v="0"/>
  </r>
  <r>
    <s v="Condo"/>
    <n v="159000"/>
    <x v="1"/>
    <s v="NMVP1"/>
    <d v="2017-01-11T00:00:00"/>
    <x v="0"/>
    <x v="0"/>
    <s v="AB"/>
    <x v="0"/>
  </r>
  <r>
    <s v="Condo"/>
    <n v="159000"/>
    <x v="1"/>
    <s v="PREM01"/>
    <d v="2017-03-15T00:00:00"/>
    <x v="0"/>
    <x v="8"/>
    <s v="AB"/>
    <x v="0"/>
  </r>
  <r>
    <s v="Condo"/>
    <n v="159000"/>
    <x v="1"/>
    <s v="WOOD24"/>
    <d v="2017-01-17T00:00:00"/>
    <x v="0"/>
    <x v="1"/>
    <s v="AB"/>
    <x v="0"/>
  </r>
  <r>
    <s v="Condo"/>
    <n v="159000"/>
    <x v="1"/>
    <s v="HLBI"/>
    <s v="02-Feb-17"/>
    <x v="0"/>
    <x v="0"/>
    <s v="AB"/>
    <x v="0"/>
  </r>
  <r>
    <s v="Condo"/>
    <n v="159900"/>
    <x v="1"/>
    <s v="WRGI"/>
    <d v="2017-02-27T00:00:00"/>
    <x v="0"/>
    <x v="0"/>
    <s v="AB"/>
    <x v="0"/>
  </r>
  <r>
    <s v="Condo"/>
    <n v="159900"/>
    <x v="1"/>
    <s v="DNFR"/>
    <d v="2017-02-27T00:00:00"/>
    <x v="0"/>
    <x v="2"/>
    <s v="AB"/>
    <x v="0"/>
  </r>
  <r>
    <s v="Single Family"/>
    <n v="160000"/>
    <x v="1"/>
    <s v="NFHR"/>
    <d v="2017-02-28T00:00:00"/>
    <x v="0"/>
    <x v="0"/>
    <s v="AB"/>
    <x v="0"/>
  </r>
  <r>
    <s v="Condo"/>
    <n v="160000"/>
    <x v="1"/>
    <s v="CMARG"/>
    <s v="08-Mar-17"/>
    <x v="0"/>
    <x v="0"/>
    <s v="AB"/>
    <x v="0"/>
  </r>
  <r>
    <s v="Condo"/>
    <n v="160000"/>
    <x v="1"/>
    <s v="FROS2"/>
    <s v="03-Mar-17"/>
    <x v="0"/>
    <x v="0"/>
    <s v="AB"/>
    <x v="0"/>
  </r>
  <r>
    <s v="Condo"/>
    <n v="160000"/>
    <x v="1"/>
    <s v="BGLP"/>
    <d v="2017-03-24T00:00:00"/>
    <x v="0"/>
    <x v="0"/>
    <s v="AB"/>
    <x v="0"/>
  </r>
  <r>
    <s v="Condo"/>
    <n v="160000"/>
    <x v="1"/>
    <s v="NMVP1"/>
    <d v="2017-03-23T00:00:00"/>
    <x v="0"/>
    <x v="0"/>
    <s v="AB"/>
    <x v="0"/>
  </r>
  <r>
    <s v="Single Family"/>
    <n v="160000"/>
    <x v="1"/>
    <s v="NYRG"/>
    <s v="05-Jan-17"/>
    <x v="0"/>
    <x v="0"/>
    <s v="AB"/>
    <x v="0"/>
  </r>
  <r>
    <s v="Condo"/>
    <n v="160000"/>
    <x v="1"/>
    <s v="BKWR"/>
    <s v="09-Jan-17"/>
    <x v="0"/>
    <x v="5"/>
    <s v="AB"/>
    <x v="0"/>
  </r>
  <r>
    <s v="Condo"/>
    <n v="160000"/>
    <x v="1"/>
    <s v="DNFR"/>
    <d v="2017-01-31T00:00:00"/>
    <x v="0"/>
    <x v="2"/>
    <s v="AB"/>
    <x v="0"/>
  </r>
  <r>
    <s v="Condo"/>
    <n v="160000"/>
    <x v="1"/>
    <s v="NCJC"/>
    <d v="2017-03-31T00:00:00"/>
    <x v="0"/>
    <x v="0"/>
    <s v="AB"/>
    <x v="0"/>
  </r>
  <r>
    <s v="Condo"/>
    <n v="160000"/>
    <x v="1"/>
    <s v="NRDR03"/>
    <d v="2017-02-16T00:00:00"/>
    <x v="0"/>
    <x v="0"/>
    <s v="AB"/>
    <x v="0"/>
  </r>
  <r>
    <s v="Single Family"/>
    <n v="160000"/>
    <x v="1"/>
    <s v="DNFR"/>
    <d v="2017-03-21T00:00:00"/>
    <x v="0"/>
    <x v="2"/>
    <s v="AB"/>
    <x v="0"/>
  </r>
  <r>
    <s v="Condo"/>
    <n v="161000"/>
    <x v="1"/>
    <s v="WOOD"/>
    <d v="2017-01-10T00:00:00"/>
    <x v="0"/>
    <x v="1"/>
    <s v="AB"/>
    <x v="0"/>
  </r>
  <r>
    <s v="Condo"/>
    <n v="162000"/>
    <x v="1"/>
    <s v="NGRICE"/>
    <s v="08-Mar-17"/>
    <x v="0"/>
    <x v="0"/>
    <s v="AB"/>
    <x v="0"/>
  </r>
  <r>
    <s v="Condo"/>
    <n v="162000"/>
    <x v="1"/>
    <s v="PREM06"/>
    <d v="2017-03-31T00:00:00"/>
    <x v="0"/>
    <x v="8"/>
    <s v="AB"/>
    <x v="0"/>
  </r>
  <r>
    <s v="Condo"/>
    <n v="162000"/>
    <x v="1"/>
    <s v="CBRR02"/>
    <d v="2017-03-24T00:00:00"/>
    <x v="0"/>
    <x v="7"/>
    <s v="AB"/>
    <x v="0"/>
  </r>
  <r>
    <s v="Condo"/>
    <n v="162000"/>
    <x v="1"/>
    <s v="PREM12"/>
    <s v="06-Mar-17"/>
    <x v="0"/>
    <x v="8"/>
    <s v="AB"/>
    <x v="0"/>
  </r>
  <r>
    <s v="Condo"/>
    <n v="162500"/>
    <x v="1"/>
    <s v="PRUD30"/>
    <d v="2017-03-30T00:00:00"/>
    <x v="0"/>
    <x v="10"/>
    <s v="AB"/>
    <x v="0"/>
  </r>
  <r>
    <s v="Condo"/>
    <n v="162500"/>
    <x v="1"/>
    <s v="BHRI"/>
    <d v="2017-01-31T00:00:00"/>
    <x v="0"/>
    <x v="0"/>
    <s v="AB"/>
    <x v="0"/>
  </r>
  <r>
    <s v="Condo"/>
    <n v="162500"/>
    <x v="1"/>
    <s v="CBRR02"/>
    <d v="2017-01-24T00:00:00"/>
    <x v="0"/>
    <x v="7"/>
    <s v="AB"/>
    <x v="0"/>
  </r>
  <r>
    <s v="Condo"/>
    <n v="163000"/>
    <x v="1"/>
    <s v="FEQUR"/>
    <s v="01-Feb-17"/>
    <x v="0"/>
    <x v="0"/>
    <s v="AB"/>
    <x v="0"/>
  </r>
  <r>
    <s v="Condo"/>
    <n v="163000"/>
    <x v="1"/>
    <s v="PREP"/>
    <d v="2017-01-27T00:00:00"/>
    <x v="0"/>
    <x v="6"/>
    <s v="AB"/>
    <x v="0"/>
  </r>
  <r>
    <s v="Condo"/>
    <n v="163000"/>
    <x v="1"/>
    <s v="FTMR"/>
    <d v="2017-03-17T00:00:00"/>
    <x v="0"/>
    <x v="4"/>
    <s v="AB"/>
    <x v="0"/>
  </r>
  <r>
    <s v="Condo"/>
    <n v="163000"/>
    <x v="1"/>
    <s v="NRYA"/>
    <d v="2017-03-31T00:00:00"/>
    <x v="0"/>
    <x v="0"/>
    <s v="AB"/>
    <x v="0"/>
  </r>
  <r>
    <s v="Condo"/>
    <n v="163500"/>
    <x v="1"/>
    <s v="WRGI"/>
    <d v="2017-02-28T00:00:00"/>
    <x v="0"/>
    <x v="0"/>
    <s v="AB"/>
    <x v="0"/>
  </r>
  <r>
    <s v="Condo"/>
    <n v="164000"/>
    <x v="1"/>
    <s v="BEVBE"/>
    <d v="2017-03-17T00:00:00"/>
    <x v="0"/>
    <x v="0"/>
    <s v="AB"/>
    <x v="0"/>
  </r>
  <r>
    <s v="Condo"/>
    <n v="164000"/>
    <x v="1"/>
    <s v="NPPR"/>
    <d v="2017-02-14T00:00:00"/>
    <x v="0"/>
    <x v="6"/>
    <s v="AB"/>
    <x v="0"/>
  </r>
  <r>
    <s v="Condo"/>
    <n v="164250"/>
    <x v="1"/>
    <s v="NPPR"/>
    <s v="01-Feb-17"/>
    <x v="0"/>
    <x v="6"/>
    <s v="AB"/>
    <x v="0"/>
  </r>
  <r>
    <s v="Condo"/>
    <n v="165000"/>
    <x v="1"/>
    <s v="NPPR"/>
    <d v="2017-02-16T00:00:00"/>
    <x v="0"/>
    <x v="6"/>
    <s v="AB"/>
    <x v="0"/>
  </r>
  <r>
    <s v="Single Family"/>
    <n v="165000"/>
    <x v="1"/>
    <s v="DNFR"/>
    <d v="2017-03-10T00:00:00"/>
    <x v="0"/>
    <x v="2"/>
    <s v="AB"/>
    <x v="0"/>
  </r>
  <r>
    <s v="Condo"/>
    <n v="165000"/>
    <x v="1"/>
    <s v="NPOI"/>
    <s v="01-Feb-17"/>
    <x v="0"/>
    <x v="0"/>
    <s v="AB"/>
    <x v="0"/>
  </r>
  <r>
    <s v="Condo"/>
    <n v="165000"/>
    <x v="1"/>
    <s v="DNFR"/>
    <d v="2017-01-17T00:00:00"/>
    <x v="0"/>
    <x v="2"/>
    <s v="AB"/>
    <x v="0"/>
  </r>
  <r>
    <s v="Condo"/>
    <n v="165000"/>
    <x v="1"/>
    <s v="NRSRE4"/>
    <d v="2017-01-18T00:00:00"/>
    <x v="0"/>
    <x v="9"/>
    <s v="AB"/>
    <x v="0"/>
  </r>
  <r>
    <s v="Condo"/>
    <n v="165000"/>
    <x v="1"/>
    <s v="RCRL"/>
    <s v="09-Mar-17"/>
    <x v="0"/>
    <x v="0"/>
    <s v="AB"/>
    <x v="0"/>
  </r>
  <r>
    <s v="Condo"/>
    <n v="165000"/>
    <x v="1"/>
    <s v="NPPR3"/>
    <d v="2017-01-31T00:00:00"/>
    <x v="0"/>
    <x v="6"/>
    <s v="AB"/>
    <x v="0"/>
  </r>
  <r>
    <s v="Condo"/>
    <n v="165000"/>
    <x v="1"/>
    <s v="PREM12"/>
    <s v="06-Jan-17"/>
    <x v="0"/>
    <x v="8"/>
    <s v="AB"/>
    <x v="0"/>
  </r>
  <r>
    <s v="Condo"/>
    <n v="165000"/>
    <x v="1"/>
    <s v="NDRC"/>
    <d v="2017-02-27T00:00:00"/>
    <x v="0"/>
    <x v="0"/>
    <s v="AB"/>
    <x v="0"/>
  </r>
  <r>
    <s v="Condo"/>
    <n v="165000"/>
    <x v="1"/>
    <s v="NWRG"/>
    <s v="03-Feb-17"/>
    <x v="0"/>
    <x v="0"/>
    <s v="AB"/>
    <x v="0"/>
  </r>
  <r>
    <s v="Condo"/>
    <n v="165000"/>
    <x v="1"/>
    <s v="CBRR02"/>
    <s v="05-Jan-17"/>
    <x v="0"/>
    <x v="7"/>
    <s v="AB"/>
    <x v="0"/>
  </r>
  <r>
    <s v="Condo"/>
    <n v="165000"/>
    <x v="1"/>
    <s v="NPPM"/>
    <d v="2017-02-27T00:00:00"/>
    <x v="0"/>
    <x v="0"/>
    <s v="AB"/>
    <x v="0"/>
  </r>
  <r>
    <s v="Condo"/>
    <n v="165000"/>
    <x v="1"/>
    <s v="WOOD24"/>
    <s v="06-Mar-17"/>
    <x v="0"/>
    <x v="1"/>
    <s v="AB"/>
    <x v="0"/>
  </r>
  <r>
    <s v="Single Family"/>
    <n v="165000"/>
    <x v="1"/>
    <s v="NGRR"/>
    <d v="2017-03-15T00:00:00"/>
    <x v="0"/>
    <x v="0"/>
    <s v="AB"/>
    <x v="0"/>
  </r>
  <r>
    <s v="Condo"/>
    <n v="165000"/>
    <x v="1"/>
    <s v="NMVP1"/>
    <d v="2017-03-29T00:00:00"/>
    <x v="0"/>
    <x v="0"/>
    <s v="AB"/>
    <x v="0"/>
  </r>
  <r>
    <s v="Single Family"/>
    <n v="165000"/>
    <x v="1"/>
    <s v="DNFR"/>
    <d v="2017-03-27T00:00:00"/>
    <x v="0"/>
    <x v="2"/>
    <s v="AB"/>
    <x v="0"/>
  </r>
  <r>
    <s v="Condo"/>
    <n v="165000"/>
    <x v="1"/>
    <s v="DNFR"/>
    <d v="2017-03-31T00:00:00"/>
    <x v="0"/>
    <x v="2"/>
    <s v="AB"/>
    <x v="0"/>
  </r>
  <r>
    <s v="Condo"/>
    <n v="166900"/>
    <x v="1"/>
    <s v="COME"/>
    <d v="2017-01-31T00:00:00"/>
    <x v="0"/>
    <x v="0"/>
    <s v="AB"/>
    <x v="0"/>
  </r>
  <r>
    <s v="Single Family"/>
    <n v="167000"/>
    <x v="1"/>
    <s v="NWRG"/>
    <s v="04-Jan-17"/>
    <x v="0"/>
    <x v="0"/>
    <s v="AB"/>
    <x v="0"/>
  </r>
  <r>
    <s v="Condo"/>
    <n v="167000"/>
    <x v="1"/>
    <s v="BHRI"/>
    <d v="2017-01-30T00:00:00"/>
    <x v="0"/>
    <x v="0"/>
    <s v="AB"/>
    <x v="0"/>
  </r>
  <r>
    <s v="Condo"/>
    <n v="167000"/>
    <x v="1"/>
    <s v="NDRC"/>
    <d v="2017-01-27T00:00:00"/>
    <x v="0"/>
    <x v="0"/>
    <s v="AB"/>
    <x v="0"/>
  </r>
  <r>
    <s v="Condo"/>
    <n v="167000"/>
    <x v="1"/>
    <s v="FLIR"/>
    <s v="08-Feb-17"/>
    <x v="0"/>
    <x v="0"/>
    <s v="AB"/>
    <x v="0"/>
  </r>
  <r>
    <s v="Single Family"/>
    <n v="167419"/>
    <x v="1"/>
    <s v="FLIR"/>
    <d v="2017-02-28T00:00:00"/>
    <x v="0"/>
    <x v="0"/>
    <s v="AB"/>
    <x v="0"/>
  </r>
  <r>
    <s v="Condo"/>
    <n v="167500"/>
    <x v="1"/>
    <s v="PREM01"/>
    <d v="2017-01-26T00:00:00"/>
    <x v="0"/>
    <x v="8"/>
    <s v="AB"/>
    <x v="0"/>
  </r>
  <r>
    <s v="Condo"/>
    <n v="167500"/>
    <x v="1"/>
    <s v="NSTO"/>
    <s v="03-Feb-17"/>
    <x v="0"/>
    <x v="0"/>
    <s v="AB"/>
    <x v="0"/>
  </r>
  <r>
    <s v="Condo"/>
    <n v="167500"/>
    <x v="1"/>
    <s v="NPPR"/>
    <d v="2017-01-27T00:00:00"/>
    <x v="0"/>
    <x v="6"/>
    <s v="AB"/>
    <x v="0"/>
  </r>
  <r>
    <s v="Condo"/>
    <n v="168000"/>
    <x v="1"/>
    <s v="FSBLT05"/>
    <d v="2017-01-31T00:00:00"/>
    <x v="0"/>
    <x v="0"/>
    <s v="AB"/>
    <x v="0"/>
  </r>
  <r>
    <s v="Condo"/>
    <n v="168000"/>
    <x v="1"/>
    <s v="BHRI"/>
    <s v="02-Mar-17"/>
    <x v="0"/>
    <x v="0"/>
    <s v="AB"/>
    <x v="0"/>
  </r>
  <r>
    <s v="Condo"/>
    <n v="168000"/>
    <x v="1"/>
    <s v="GULB"/>
    <s v="03-Feb-17"/>
    <x v="0"/>
    <x v="0"/>
    <s v="AB"/>
    <x v="0"/>
  </r>
  <r>
    <s v="Condo"/>
    <n v="168000"/>
    <x v="1"/>
    <s v="BRMS"/>
    <s v="05-Jan-17"/>
    <x v="0"/>
    <x v="0"/>
    <s v="AB"/>
    <x v="0"/>
  </r>
  <r>
    <s v="Condo"/>
    <n v="168000"/>
    <x v="1"/>
    <s v="CBRR02"/>
    <d v="2017-02-21T00:00:00"/>
    <x v="0"/>
    <x v="7"/>
    <s v="AB"/>
    <x v="0"/>
  </r>
  <r>
    <s v="Condo"/>
    <n v="169000"/>
    <x v="1"/>
    <s v="NMVP1"/>
    <d v="2017-02-22T00:00:00"/>
    <x v="0"/>
    <x v="0"/>
    <s v="AB"/>
    <x v="0"/>
  </r>
  <r>
    <s v="Condo"/>
    <n v="169000"/>
    <x v="1"/>
    <s v="DNFRI"/>
    <s v="09-Jan-17"/>
    <x v="0"/>
    <x v="2"/>
    <s v="AB"/>
    <x v="0"/>
  </r>
  <r>
    <s v="Condo"/>
    <n v="169000"/>
    <x v="1"/>
    <s v="SUNY"/>
    <d v="2017-01-31T00:00:00"/>
    <x v="0"/>
    <x v="0"/>
    <s v="AB"/>
    <x v="0"/>
  </r>
  <r>
    <s v="Condo"/>
    <n v="169000"/>
    <x v="1"/>
    <s v="WRGI"/>
    <d v="2017-03-20T00:00:00"/>
    <x v="0"/>
    <x v="0"/>
    <s v="AB"/>
    <x v="0"/>
  </r>
  <r>
    <s v="Condo"/>
    <n v="170000"/>
    <x v="1"/>
    <s v="WRGI"/>
    <d v="2017-02-28T00:00:00"/>
    <x v="0"/>
    <x v="0"/>
    <s v="AB"/>
    <x v="0"/>
  </r>
  <r>
    <s v="Condo"/>
    <n v="170000"/>
    <x v="1"/>
    <s v="BDOWN2"/>
    <d v="2017-01-24T00:00:00"/>
    <x v="0"/>
    <x v="2"/>
    <s v="AB"/>
    <x v="0"/>
  </r>
  <r>
    <s v="Condo"/>
    <n v="170000"/>
    <x v="1"/>
    <s v="FSAD"/>
    <d v="2017-03-15T00:00:00"/>
    <x v="0"/>
    <x v="0"/>
    <s v="AB"/>
    <x v="0"/>
  </r>
  <r>
    <s v="Condo"/>
    <n v="170000"/>
    <x v="1"/>
    <s v="EVEN"/>
    <d v="2017-02-17T00:00:00"/>
    <x v="0"/>
    <x v="0"/>
    <s v="AB"/>
    <x v="0"/>
  </r>
  <r>
    <s v="Single Family"/>
    <n v="170000"/>
    <x v="1"/>
    <s v="OLD"/>
    <d v="2017-01-20T00:00:00"/>
    <x v="0"/>
    <x v="0"/>
    <s v="AB"/>
    <x v="0"/>
  </r>
  <r>
    <s v="Condo"/>
    <n v="170000"/>
    <x v="1"/>
    <s v="NPPR"/>
    <d v="2017-02-14T00:00:00"/>
    <x v="0"/>
    <x v="6"/>
    <s v="AB"/>
    <x v="0"/>
  </r>
  <r>
    <s v="Condo"/>
    <n v="170000"/>
    <x v="1"/>
    <s v="NBHHS"/>
    <d v="2017-02-15T00:00:00"/>
    <x v="0"/>
    <x v="10"/>
    <s v="AB"/>
    <x v="0"/>
  </r>
  <r>
    <s v="Condo"/>
    <n v="170000"/>
    <x v="1"/>
    <s v="WRGI"/>
    <d v="2017-01-17T00:00:00"/>
    <x v="0"/>
    <x v="0"/>
    <s v="AB"/>
    <x v="0"/>
  </r>
  <r>
    <s v="Condo"/>
    <n v="170000"/>
    <x v="1"/>
    <s v="NTSD"/>
    <s v="09-Jan-17"/>
    <x v="0"/>
    <x v="0"/>
    <s v="AB"/>
    <x v="0"/>
  </r>
  <r>
    <s v="Condo"/>
    <n v="170000"/>
    <x v="1"/>
    <s v="NKEAT"/>
    <s v="02-Feb-17"/>
    <x v="0"/>
    <x v="0"/>
    <s v="AB"/>
    <x v="0"/>
  </r>
  <r>
    <s v="Condo"/>
    <n v="170000"/>
    <x v="1"/>
    <s v="NRWT"/>
    <d v="2017-01-20T00:00:00"/>
    <x v="0"/>
    <x v="0"/>
    <s v="AB"/>
    <x v="0"/>
  </r>
  <r>
    <s v="Condo"/>
    <n v="171000"/>
    <x v="1"/>
    <s v="DNFR02"/>
    <d v="2017-03-31T00:00:00"/>
    <x v="0"/>
    <x v="2"/>
    <s v="AB"/>
    <x v="0"/>
  </r>
  <r>
    <s v="Condo"/>
    <n v="171000"/>
    <x v="1"/>
    <s v="RLTY"/>
    <d v="2017-02-21T00:00:00"/>
    <x v="0"/>
    <x v="0"/>
    <s v="AB"/>
    <x v="0"/>
  </r>
  <r>
    <s v="Condo"/>
    <n v="171000"/>
    <x v="1"/>
    <s v="NEVON"/>
    <d v="2017-02-15T00:00:00"/>
    <x v="0"/>
    <x v="0"/>
    <s v="AB"/>
    <x v="0"/>
  </r>
  <r>
    <s v="Condo"/>
    <n v="171000"/>
    <x v="1"/>
    <s v="NRSI"/>
    <d v="2017-02-17T00:00:00"/>
    <x v="0"/>
    <x v="11"/>
    <s v="AB"/>
    <x v="0"/>
  </r>
  <r>
    <s v="Condo"/>
    <n v="171500"/>
    <x v="1"/>
    <s v="WOOD17"/>
    <d v="2017-03-10T00:00:00"/>
    <x v="0"/>
    <x v="1"/>
    <s v="AB"/>
    <x v="0"/>
  </r>
  <r>
    <s v="Condo"/>
    <n v="171500"/>
    <x v="1"/>
    <s v="NRYA"/>
    <s v="07-Mar-17"/>
    <x v="0"/>
    <x v="0"/>
    <s v="AB"/>
    <x v="0"/>
  </r>
  <r>
    <s v="Condo"/>
    <n v="172000"/>
    <x v="1"/>
    <s v="NCOF"/>
    <d v="2017-02-22T00:00:00"/>
    <x v="0"/>
    <x v="0"/>
    <s v="AB"/>
    <x v="0"/>
  </r>
  <r>
    <s v="Condo"/>
    <n v="172000"/>
    <x v="1"/>
    <s v="WOOD"/>
    <d v="2017-01-10T00:00:00"/>
    <x v="0"/>
    <x v="1"/>
    <s v="AB"/>
    <x v="0"/>
  </r>
  <r>
    <s v="Condo"/>
    <n v="172500"/>
    <x v="1"/>
    <s v="NCJC"/>
    <d v="2017-01-25T00:00:00"/>
    <x v="0"/>
    <x v="0"/>
    <s v="AB"/>
    <x v="0"/>
  </r>
  <r>
    <s v="Condo"/>
    <n v="172750"/>
    <x v="1"/>
    <s v="NDRC"/>
    <d v="2017-01-18T00:00:00"/>
    <x v="0"/>
    <x v="0"/>
    <s v="AB"/>
    <x v="0"/>
  </r>
  <r>
    <s v="Condo"/>
    <n v="172900"/>
    <x v="1"/>
    <s v="NPOI"/>
    <d v="2017-02-21T00:00:00"/>
    <x v="0"/>
    <x v="0"/>
    <s v="AB"/>
    <x v="0"/>
  </r>
  <r>
    <s v="Condo"/>
    <n v="173000"/>
    <x v="1"/>
    <s v="NPPR"/>
    <d v="2017-03-27T00:00:00"/>
    <x v="0"/>
    <x v="6"/>
    <s v="AB"/>
    <x v="0"/>
  </r>
  <r>
    <s v="Condo"/>
    <n v="173500"/>
    <x v="1"/>
    <s v="NPPR"/>
    <d v="2017-02-21T00:00:00"/>
    <x v="0"/>
    <x v="6"/>
    <s v="AB"/>
    <x v="0"/>
  </r>
  <r>
    <s v="Condo"/>
    <n v="174000"/>
    <x v="1"/>
    <s v="NDRC"/>
    <d v="2017-02-28T00:00:00"/>
    <x v="0"/>
    <x v="0"/>
    <s v="AB"/>
    <x v="0"/>
  </r>
  <r>
    <s v="Condo"/>
    <n v="174000"/>
    <x v="1"/>
    <s v="NBHHS2"/>
    <d v="2017-03-14T00:00:00"/>
    <x v="0"/>
    <x v="10"/>
    <s v="AB"/>
    <x v="0"/>
  </r>
  <r>
    <s v="Condo"/>
    <n v="174000"/>
    <x v="1"/>
    <s v="NRYA"/>
    <s v="06-Feb-17"/>
    <x v="0"/>
    <x v="0"/>
    <s v="AB"/>
    <x v="0"/>
  </r>
  <r>
    <s v="Condo"/>
    <n v="174000"/>
    <x v="1"/>
    <s v="NPPR"/>
    <d v="2017-03-10T00:00:00"/>
    <x v="0"/>
    <x v="6"/>
    <s v="AB"/>
    <x v="0"/>
  </r>
  <r>
    <s v="Single Family"/>
    <n v="174000"/>
    <x v="1"/>
    <s v="NUSPR"/>
    <d v="2017-03-29T00:00:00"/>
    <x v="0"/>
    <x v="0"/>
    <s v="AB"/>
    <x v="0"/>
  </r>
  <r>
    <s v="Condo"/>
    <n v="174814"/>
    <x v="1"/>
    <s v="NFHR"/>
    <s v="03-Feb-17"/>
    <x v="0"/>
    <x v="0"/>
    <s v="AB"/>
    <x v="0"/>
  </r>
  <r>
    <s v="Condo"/>
    <n v="174900"/>
    <x v="1"/>
    <s v="DNFRI"/>
    <d v="2017-02-27T00:00:00"/>
    <x v="0"/>
    <x v="2"/>
    <s v="AB"/>
    <x v="0"/>
  </r>
  <r>
    <s v="Condo"/>
    <n v="175000"/>
    <x v="1"/>
    <s v="BBRE"/>
    <s v="06-Jan-17"/>
    <x v="0"/>
    <x v="0"/>
    <s v="AB"/>
    <x v="0"/>
  </r>
  <r>
    <s v="Condo"/>
    <n v="175000"/>
    <x v="1"/>
    <s v="NAMVT"/>
    <s v="06-Feb-17"/>
    <x v="0"/>
    <x v="3"/>
    <s v="AB"/>
    <x v="0"/>
  </r>
  <r>
    <s v="Condo"/>
    <n v="175000"/>
    <x v="1"/>
    <s v="NRSRE6"/>
    <d v="2017-02-10T00:00:00"/>
    <x v="0"/>
    <x v="9"/>
    <s v="AB"/>
    <x v="0"/>
  </r>
  <r>
    <s v="Condo"/>
    <n v="175000"/>
    <x v="1"/>
    <s v="NRYA"/>
    <s v="02-Feb-17"/>
    <x v="0"/>
    <x v="0"/>
    <s v="AB"/>
    <x v="0"/>
  </r>
  <r>
    <s v="Condo"/>
    <n v="175000"/>
    <x v="1"/>
    <s v="WRGI"/>
    <d v="2017-01-24T00:00:00"/>
    <x v="0"/>
    <x v="0"/>
    <s v="AB"/>
    <x v="0"/>
  </r>
  <r>
    <s v="Condo"/>
    <n v="175000"/>
    <x v="1"/>
    <s v="NPPR"/>
    <d v="2017-03-20T00:00:00"/>
    <x v="0"/>
    <x v="6"/>
    <s v="AB"/>
    <x v="0"/>
  </r>
  <r>
    <s v="Condo"/>
    <n v="175000"/>
    <x v="1"/>
    <s v="NDRC"/>
    <s v="01-Mar-17"/>
    <x v="0"/>
    <x v="0"/>
    <s v="AB"/>
    <x v="0"/>
  </r>
  <r>
    <s v="Condo"/>
    <n v="175000"/>
    <x v="1"/>
    <s v="CBRR03"/>
    <d v="2017-02-27T00:00:00"/>
    <x v="0"/>
    <x v="7"/>
    <s v="AB"/>
    <x v="0"/>
  </r>
  <r>
    <s v="Condo"/>
    <n v="175000"/>
    <x v="1"/>
    <s v="WOOD05"/>
    <s v="05-Jan-17"/>
    <x v="0"/>
    <x v="1"/>
    <s v="AB"/>
    <x v="0"/>
  </r>
  <r>
    <s v="Condo"/>
    <n v="175000"/>
    <x v="1"/>
    <s v="NMCQ"/>
    <s v="08-Feb-17"/>
    <x v="0"/>
    <x v="0"/>
    <s v="AB"/>
    <x v="0"/>
  </r>
  <r>
    <s v="Condo"/>
    <n v="175000"/>
    <x v="1"/>
    <s v="PREM01"/>
    <d v="2017-03-15T00:00:00"/>
    <x v="0"/>
    <x v="8"/>
    <s v="AB"/>
    <x v="0"/>
  </r>
  <r>
    <s v="Condo"/>
    <n v="175000"/>
    <x v="1"/>
    <s v="VPI"/>
    <d v="2017-02-28T00:00:00"/>
    <x v="0"/>
    <x v="0"/>
    <s v="AB"/>
    <x v="0"/>
  </r>
  <r>
    <s v="Condo"/>
    <n v="176000"/>
    <x v="1"/>
    <s v="NLON"/>
    <d v="2017-02-28T00:00:00"/>
    <x v="0"/>
    <x v="0"/>
    <s v="AB"/>
    <x v="0"/>
  </r>
  <r>
    <s v="Condo"/>
    <n v="176000"/>
    <x v="1"/>
    <s v="NMVP1"/>
    <d v="2017-03-14T00:00:00"/>
    <x v="0"/>
    <x v="0"/>
    <s v="AB"/>
    <x v="0"/>
  </r>
  <r>
    <s v="Condo"/>
    <n v="176000"/>
    <x v="1"/>
    <s v="NWRF2"/>
    <d v="2017-02-14T00:00:00"/>
    <x v="0"/>
    <x v="12"/>
    <s v="AB"/>
    <x v="0"/>
  </r>
  <r>
    <s v="Condo"/>
    <n v="176500"/>
    <x v="1"/>
    <s v="NAJI"/>
    <s v="09-Mar-17"/>
    <x v="0"/>
    <x v="0"/>
    <s v="AB"/>
    <x v="0"/>
  </r>
  <r>
    <s v="Single Family"/>
    <n v="176500"/>
    <x v="1"/>
    <s v="NFHR"/>
    <d v="2017-02-17T00:00:00"/>
    <x v="0"/>
    <x v="0"/>
    <s v="AB"/>
    <x v="0"/>
  </r>
  <r>
    <s v="Condo"/>
    <n v="177000"/>
    <x v="1"/>
    <s v="CBRR03"/>
    <s v="01-Mar-17"/>
    <x v="0"/>
    <x v="7"/>
    <s v="AB"/>
    <x v="0"/>
  </r>
  <r>
    <s v="Condo"/>
    <n v="177500"/>
    <x v="1"/>
    <s v="NMVP1"/>
    <s v="09-Mar-17"/>
    <x v="0"/>
    <x v="0"/>
    <s v="AB"/>
    <x v="0"/>
  </r>
  <r>
    <s v="Condo"/>
    <n v="178000"/>
    <x v="1"/>
    <s v="PRUD30"/>
    <d v="2017-03-27T00:00:00"/>
    <x v="0"/>
    <x v="10"/>
    <s v="AB"/>
    <x v="0"/>
  </r>
  <r>
    <s v="Condo"/>
    <n v="178000"/>
    <x v="1"/>
    <s v="DNFR"/>
    <d v="2017-02-16T00:00:00"/>
    <x v="0"/>
    <x v="2"/>
    <s v="AB"/>
    <x v="0"/>
  </r>
  <r>
    <s v="Condo"/>
    <n v="178000"/>
    <x v="1"/>
    <s v="KORE"/>
    <s v="06-Feb-17"/>
    <x v="0"/>
    <x v="0"/>
    <s v="AB"/>
    <x v="0"/>
  </r>
  <r>
    <s v="Condo"/>
    <n v="178000"/>
    <x v="1"/>
    <s v="KORE"/>
    <s v="09-Jan-17"/>
    <x v="0"/>
    <x v="0"/>
    <s v="AB"/>
    <x v="0"/>
  </r>
  <r>
    <s v="Condo"/>
    <n v="178000"/>
    <x v="1"/>
    <s v="PREM03"/>
    <d v="2017-03-30T00:00:00"/>
    <x v="0"/>
    <x v="8"/>
    <s v="AB"/>
    <x v="0"/>
  </r>
  <r>
    <s v="Condo"/>
    <n v="179000"/>
    <x v="1"/>
    <s v="ZLAH"/>
    <d v="2017-03-21T00:00:00"/>
    <x v="0"/>
    <x v="0"/>
    <s v="AB"/>
    <x v="0"/>
  </r>
  <r>
    <s v="Condo"/>
    <n v="179000"/>
    <x v="1"/>
    <s v="NBHHS"/>
    <d v="2017-02-28T00:00:00"/>
    <x v="0"/>
    <x v="10"/>
    <s v="AB"/>
    <x v="0"/>
  </r>
  <r>
    <s v="Condo"/>
    <n v="179000"/>
    <x v="1"/>
    <s v="NOPYT"/>
    <d v="2017-03-16T00:00:00"/>
    <x v="0"/>
    <x v="0"/>
    <s v="AB"/>
    <x v="0"/>
  </r>
  <r>
    <s v="Single Family"/>
    <n v="179500"/>
    <x v="1"/>
    <s v="FREM"/>
    <d v="2017-01-13T00:00:00"/>
    <x v="0"/>
    <x v="0"/>
    <s v="AB"/>
    <x v="0"/>
  </r>
  <r>
    <s v="Condo"/>
    <n v="179500"/>
    <x v="1"/>
    <s v="NKEAT"/>
    <d v="2017-03-16T00:00:00"/>
    <x v="0"/>
    <x v="0"/>
    <s v="AB"/>
    <x v="0"/>
  </r>
  <r>
    <s v="Single Family"/>
    <n v="179900"/>
    <x v="1"/>
    <s v="FDCB"/>
    <d v="2017-03-22T00:00:00"/>
    <x v="0"/>
    <x v="0"/>
    <s v="AB"/>
    <x v="0"/>
  </r>
  <r>
    <s v="Condo"/>
    <n v="180000"/>
    <x v="1"/>
    <s v="WOOD17"/>
    <s v="06-Jan-17"/>
    <x v="0"/>
    <x v="1"/>
    <s v="AB"/>
    <x v="0"/>
  </r>
  <r>
    <s v="Condo"/>
    <n v="180000"/>
    <x v="1"/>
    <s v="BBRE"/>
    <s v="03-Mar-17"/>
    <x v="0"/>
    <x v="0"/>
    <s v="AB"/>
    <x v="0"/>
  </r>
  <r>
    <s v="Condo"/>
    <n v="180000"/>
    <x v="1"/>
    <s v="PREM03"/>
    <s v="01-Mar-17"/>
    <x v="0"/>
    <x v="8"/>
    <s v="AB"/>
    <x v="0"/>
  </r>
  <r>
    <s v="Condo"/>
    <n v="180000"/>
    <x v="1"/>
    <s v="CBRE02"/>
    <d v="2017-03-15T00:00:00"/>
    <x v="0"/>
    <x v="7"/>
    <s v="AB"/>
    <x v="0"/>
  </r>
  <r>
    <s v="Condo"/>
    <n v="180000"/>
    <x v="1"/>
    <s v="NMVP1"/>
    <d v="2017-03-14T00:00:00"/>
    <x v="0"/>
    <x v="0"/>
    <s v="AB"/>
    <x v="0"/>
  </r>
  <r>
    <s v="Condo"/>
    <n v="180000"/>
    <x v="1"/>
    <s v="FSSPN"/>
    <s v="07-Mar-17"/>
    <x v="0"/>
    <x v="0"/>
    <s v="AB"/>
    <x v="0"/>
  </r>
  <r>
    <s v="Condo"/>
    <n v="180000"/>
    <x v="1"/>
    <s v="NBHHS"/>
    <d v="2017-03-31T00:00:00"/>
    <x v="0"/>
    <x v="10"/>
    <s v="AB"/>
    <x v="0"/>
  </r>
  <r>
    <s v="Condo"/>
    <n v="180000"/>
    <x v="1"/>
    <s v="NRPN"/>
    <d v="2017-02-20T00:00:00"/>
    <x v="0"/>
    <x v="0"/>
    <s v="AB"/>
    <x v="0"/>
  </r>
  <r>
    <s v="Condo"/>
    <n v="180000"/>
    <x v="1"/>
    <s v="NF&amp;FR"/>
    <d v="2017-01-10T00:00:00"/>
    <x v="0"/>
    <x v="0"/>
    <s v="AB"/>
    <x v="0"/>
  </r>
  <r>
    <s v="Single Family"/>
    <n v="180000"/>
    <x v="1"/>
    <s v="NPPR"/>
    <d v="2017-03-14T00:00:00"/>
    <x v="0"/>
    <x v="6"/>
    <s v="AB"/>
    <x v="0"/>
  </r>
  <r>
    <s v="Condo"/>
    <n v="180000"/>
    <x v="1"/>
    <s v="ABRIN"/>
    <s v="08-Mar-17"/>
    <x v="0"/>
    <x v="0"/>
    <s v="AB"/>
    <x v="0"/>
  </r>
  <r>
    <s v="Condo"/>
    <n v="180000"/>
    <x v="1"/>
    <s v="MAXR"/>
    <s v="09-Mar-17"/>
    <x v="0"/>
    <x v="0"/>
    <s v="AB"/>
    <x v="0"/>
  </r>
  <r>
    <s v="Condo"/>
    <n v="180000"/>
    <x v="1"/>
    <s v="NBHHS2"/>
    <d v="2017-03-10T00:00:00"/>
    <x v="0"/>
    <x v="10"/>
    <s v="AB"/>
    <x v="0"/>
  </r>
  <r>
    <s v="Single Family"/>
    <n v="180000"/>
    <x v="1"/>
    <s v="DNFR"/>
    <d v="2017-01-25T00:00:00"/>
    <x v="0"/>
    <x v="2"/>
    <s v="AB"/>
    <x v="0"/>
  </r>
  <r>
    <s v="Condo"/>
    <n v="180000"/>
    <x v="1"/>
    <s v="PREM03"/>
    <d v="2017-02-21T00:00:00"/>
    <x v="0"/>
    <x v="8"/>
    <s v="AB"/>
    <x v="0"/>
  </r>
  <r>
    <s v="Condo"/>
    <n v="180000"/>
    <x v="1"/>
    <s v="WRGI"/>
    <d v="2017-03-10T00:00:00"/>
    <x v="0"/>
    <x v="0"/>
    <s v="AB"/>
    <x v="0"/>
  </r>
  <r>
    <s v="Condo"/>
    <n v="180000"/>
    <x v="1"/>
    <s v="NAMVT"/>
    <d v="2017-03-16T00:00:00"/>
    <x v="0"/>
    <x v="3"/>
    <s v="AB"/>
    <x v="0"/>
  </r>
  <r>
    <s v="Condo"/>
    <n v="180000"/>
    <x v="1"/>
    <s v="NPPR"/>
    <d v="2017-03-17T00:00:00"/>
    <x v="0"/>
    <x v="6"/>
    <s v="AB"/>
    <x v="0"/>
  </r>
  <r>
    <s v="Condo"/>
    <n v="180500"/>
    <x v="1"/>
    <s v="SWFLE"/>
    <d v="2017-03-24T00:00:00"/>
    <x v="0"/>
    <x v="0"/>
    <s v="AB"/>
    <x v="0"/>
  </r>
  <r>
    <s v="Condo"/>
    <n v="181000"/>
    <x v="1"/>
    <s v="NGRICE"/>
    <d v="2017-02-28T00:00:00"/>
    <x v="0"/>
    <x v="0"/>
    <s v="AB"/>
    <x v="0"/>
  </r>
  <r>
    <s v="Condo"/>
    <n v="181000"/>
    <x v="1"/>
    <s v="NMVP1"/>
    <d v="2017-01-12T00:00:00"/>
    <x v="0"/>
    <x v="0"/>
    <s v="AB"/>
    <x v="0"/>
  </r>
  <r>
    <s v="Condo"/>
    <n v="181000"/>
    <x v="1"/>
    <s v="NPPR3"/>
    <d v="2017-03-15T00:00:00"/>
    <x v="0"/>
    <x v="6"/>
    <s v="AB"/>
    <x v="0"/>
  </r>
  <r>
    <s v="Condo"/>
    <n v="181000"/>
    <x v="1"/>
    <s v="NPPR"/>
    <d v="2017-01-24T00:00:00"/>
    <x v="0"/>
    <x v="6"/>
    <s v="AB"/>
    <x v="0"/>
  </r>
  <r>
    <s v="Single Family"/>
    <n v="181000"/>
    <x v="1"/>
    <s v="NPPR"/>
    <d v="2017-01-23T00:00:00"/>
    <x v="0"/>
    <x v="6"/>
    <s v="AB"/>
    <x v="0"/>
  </r>
  <r>
    <s v="Condo"/>
    <n v="182000"/>
    <x v="1"/>
    <s v="NCJC"/>
    <d v="2017-01-24T00:00:00"/>
    <x v="0"/>
    <x v="0"/>
    <s v="AB"/>
    <x v="0"/>
  </r>
  <r>
    <s v="Condo"/>
    <n v="182500"/>
    <x v="1"/>
    <s v="FVILA"/>
    <d v="2017-03-17T00:00:00"/>
    <x v="0"/>
    <x v="0"/>
    <s v="AB"/>
    <x v="0"/>
  </r>
  <r>
    <s v="Condo"/>
    <n v="182500"/>
    <x v="1"/>
    <s v="CBRR03"/>
    <d v="2017-03-15T00:00:00"/>
    <x v="0"/>
    <x v="7"/>
    <s v="AB"/>
    <x v="0"/>
  </r>
  <r>
    <s v="Condo"/>
    <n v="182500"/>
    <x v="1"/>
    <s v="NASS"/>
    <d v="2017-02-15T00:00:00"/>
    <x v="0"/>
    <x v="0"/>
    <s v="AB"/>
    <x v="0"/>
  </r>
  <r>
    <s v="Condo"/>
    <n v="182500"/>
    <x v="1"/>
    <s v="NPPM"/>
    <d v="2017-02-14T00:00:00"/>
    <x v="0"/>
    <x v="0"/>
    <s v="AB"/>
    <x v="0"/>
  </r>
  <r>
    <s v="Condo"/>
    <n v="182500"/>
    <x v="1"/>
    <s v="NPOI"/>
    <d v="2017-02-24T00:00:00"/>
    <x v="0"/>
    <x v="0"/>
    <s v="AB"/>
    <x v="0"/>
  </r>
  <r>
    <s v="Condo"/>
    <n v="183000"/>
    <x v="1"/>
    <s v="NPPR"/>
    <d v="2017-01-10T00:00:00"/>
    <x v="0"/>
    <x v="6"/>
    <s v="AB"/>
    <x v="0"/>
  </r>
  <r>
    <s v="Condo"/>
    <n v="183000"/>
    <x v="1"/>
    <s v="DNFR"/>
    <s v="09-Jan-17"/>
    <x v="0"/>
    <x v="2"/>
    <s v="AB"/>
    <x v="0"/>
  </r>
  <r>
    <s v="Condo"/>
    <n v="183000"/>
    <x v="1"/>
    <s v="NRAA"/>
    <s v="02-Jan-17"/>
    <x v="0"/>
    <x v="0"/>
    <s v="AB"/>
    <x v="0"/>
  </r>
  <r>
    <s v="Condo"/>
    <n v="183000"/>
    <x v="1"/>
    <s v="WRGI"/>
    <d v="2017-03-10T00:00:00"/>
    <x v="0"/>
    <x v="0"/>
    <s v="AB"/>
    <x v="0"/>
  </r>
  <r>
    <s v="Condo"/>
    <n v="183450"/>
    <x v="1"/>
    <s v="BPREM07"/>
    <d v="2017-02-24T00:00:00"/>
    <x v="0"/>
    <x v="8"/>
    <s v="AB"/>
    <x v="0"/>
  </r>
  <r>
    <s v="Condo"/>
    <n v="183500"/>
    <x v="1"/>
    <s v="HAYD"/>
    <d v="2017-03-22T00:00:00"/>
    <x v="0"/>
    <x v="0"/>
    <s v="AB"/>
    <x v="0"/>
  </r>
  <r>
    <s v="Condo"/>
    <n v="184000"/>
    <x v="1"/>
    <s v="NBWP"/>
    <d v="2017-02-21T00:00:00"/>
    <x v="0"/>
    <x v="0"/>
    <s v="AB"/>
    <x v="0"/>
  </r>
  <r>
    <s v="Single Family"/>
    <n v="184219"/>
    <x v="1"/>
    <s v="NAPLUS"/>
    <s v="03-Feb-17"/>
    <x v="0"/>
    <x v="0"/>
    <s v="AB"/>
    <x v="0"/>
  </r>
  <r>
    <s v="Condo"/>
    <n v="184500"/>
    <x v="1"/>
    <s v="NAMVT"/>
    <d v="2017-03-16T00:00:00"/>
    <x v="0"/>
    <x v="3"/>
    <s v="AB"/>
    <x v="0"/>
  </r>
  <r>
    <s v="Condo"/>
    <n v="185000"/>
    <x v="1"/>
    <s v="NKRE"/>
    <s v="06-Jan-17"/>
    <x v="0"/>
    <x v="0"/>
    <s v="AB"/>
    <x v="0"/>
  </r>
  <r>
    <s v="Condo"/>
    <n v="185000"/>
    <x v="1"/>
    <s v="BHMB"/>
    <d v="2017-01-31T00:00:00"/>
    <x v="0"/>
    <x v="0"/>
    <s v="AB"/>
    <x v="0"/>
  </r>
  <r>
    <s v="Condo"/>
    <n v="185000"/>
    <x v="1"/>
    <s v="MAXR"/>
    <d v="2017-03-31T00:00:00"/>
    <x v="0"/>
    <x v="0"/>
    <s v="AB"/>
    <x v="0"/>
  </r>
  <r>
    <s v="Condo"/>
    <n v="185000"/>
    <x v="1"/>
    <s v="NPPR"/>
    <s v="03-Mar-17"/>
    <x v="0"/>
    <x v="6"/>
    <s v="AB"/>
    <x v="0"/>
  </r>
  <r>
    <s v="Condo"/>
    <n v="185000"/>
    <x v="1"/>
    <s v="NPPR"/>
    <d v="2017-03-27T00:00:00"/>
    <x v="0"/>
    <x v="6"/>
    <s v="AB"/>
    <x v="0"/>
  </r>
  <r>
    <s v="Condo"/>
    <n v="185000"/>
    <x v="1"/>
    <s v="NRSI"/>
    <d v="2017-01-19T00:00:00"/>
    <x v="0"/>
    <x v="11"/>
    <s v="AB"/>
    <x v="0"/>
  </r>
  <r>
    <s v="Condo"/>
    <n v="185000"/>
    <x v="1"/>
    <s v="NPPR"/>
    <s v="07-Feb-17"/>
    <x v="0"/>
    <x v="6"/>
    <s v="AB"/>
    <x v="0"/>
  </r>
  <r>
    <s v="Condo"/>
    <n v="185000"/>
    <x v="1"/>
    <s v="DNFR"/>
    <d v="2017-03-17T00:00:00"/>
    <x v="0"/>
    <x v="2"/>
    <s v="AB"/>
    <x v="0"/>
  </r>
  <r>
    <s v="Condo"/>
    <n v="185000"/>
    <x v="1"/>
    <s v="NTRA"/>
    <d v="2017-03-16T00:00:00"/>
    <x v="0"/>
    <x v="0"/>
    <s v="AB"/>
    <x v="0"/>
  </r>
  <r>
    <s v="Condo"/>
    <n v="185000"/>
    <x v="1"/>
    <s v="NRPN"/>
    <s v="01-Mar-17"/>
    <x v="0"/>
    <x v="0"/>
    <s v="AB"/>
    <x v="0"/>
  </r>
  <r>
    <s v="Condo"/>
    <n v="185000"/>
    <x v="1"/>
    <s v="NTRA"/>
    <d v="2017-02-28T00:00:00"/>
    <x v="0"/>
    <x v="0"/>
    <s v="AB"/>
    <x v="0"/>
  </r>
  <r>
    <s v="Condo"/>
    <n v="185000"/>
    <x v="1"/>
    <s v="NPPR"/>
    <s v="06-Feb-17"/>
    <x v="0"/>
    <x v="6"/>
    <s v="AB"/>
    <x v="0"/>
  </r>
  <r>
    <s v="Condo"/>
    <n v="185000"/>
    <x v="1"/>
    <s v="NMVP1"/>
    <d v="2017-02-28T00:00:00"/>
    <x v="0"/>
    <x v="0"/>
    <s v="AB"/>
    <x v="0"/>
  </r>
  <r>
    <s v="Condo"/>
    <n v="185000"/>
    <x v="1"/>
    <s v="NPPR"/>
    <d v="2017-01-26T00:00:00"/>
    <x v="0"/>
    <x v="6"/>
    <s v="AB"/>
    <x v="0"/>
  </r>
  <r>
    <s v="Condo"/>
    <n v="185000"/>
    <x v="1"/>
    <s v="NPPR"/>
    <d v="2017-02-13T00:00:00"/>
    <x v="0"/>
    <x v="6"/>
    <s v="AB"/>
    <x v="0"/>
  </r>
  <r>
    <s v="Single Family"/>
    <n v="185325"/>
    <x v="1"/>
    <s v="NFHR"/>
    <s v="06-Jan-17"/>
    <x v="0"/>
    <x v="0"/>
    <s v="AB"/>
    <x v="0"/>
  </r>
  <r>
    <s v="Single Family"/>
    <n v="186000"/>
    <x v="1"/>
    <s v="WRGI"/>
    <d v="2017-03-17T00:00:00"/>
    <x v="0"/>
    <x v="0"/>
    <s v="AB"/>
    <x v="0"/>
  </r>
  <r>
    <s v="Condo"/>
    <n v="186000"/>
    <x v="1"/>
    <s v="NPPR"/>
    <d v="2017-03-30T00:00:00"/>
    <x v="0"/>
    <x v="6"/>
    <s v="AB"/>
    <x v="0"/>
  </r>
  <r>
    <s v="Single Family"/>
    <n v="186309"/>
    <x v="1"/>
    <s v="RHSSI"/>
    <d v="2017-01-19T00:00:00"/>
    <x v="0"/>
    <x v="0"/>
    <s v="AB"/>
    <x v="0"/>
  </r>
  <r>
    <s v="Condo"/>
    <n v="187000"/>
    <x v="1"/>
    <s v="NMVP1"/>
    <d v="2017-03-10T00:00:00"/>
    <x v="0"/>
    <x v="0"/>
    <s v="AB"/>
    <x v="0"/>
  </r>
  <r>
    <s v="Condo"/>
    <n v="187775"/>
    <x v="1"/>
    <s v="NFHR"/>
    <s v="06-Mar-17"/>
    <x v="0"/>
    <x v="0"/>
    <s v="AB"/>
    <x v="0"/>
  </r>
  <r>
    <s v="Condo"/>
    <n v="188000"/>
    <x v="1"/>
    <s v="NDRC"/>
    <s v="06-Mar-17"/>
    <x v="0"/>
    <x v="0"/>
    <s v="AB"/>
    <x v="0"/>
  </r>
  <r>
    <s v="Condo"/>
    <n v="188000"/>
    <x v="1"/>
    <s v="NAMVT"/>
    <d v="2017-01-10T00:00:00"/>
    <x v="0"/>
    <x v="3"/>
    <s v="AB"/>
    <x v="0"/>
  </r>
  <r>
    <s v="Condo"/>
    <n v="188000"/>
    <x v="1"/>
    <s v="NPPR"/>
    <d v="2017-01-17T00:00:00"/>
    <x v="0"/>
    <x v="6"/>
    <s v="AB"/>
    <x v="0"/>
  </r>
  <r>
    <s v="Condo"/>
    <n v="188000"/>
    <x v="1"/>
    <s v="PREM01"/>
    <d v="2017-01-17T00:00:00"/>
    <x v="0"/>
    <x v="8"/>
    <s v="AB"/>
    <x v="0"/>
  </r>
  <r>
    <s v="Condo"/>
    <n v="188000"/>
    <x v="1"/>
    <s v="NMVP1"/>
    <s v="02-Feb-17"/>
    <x v="0"/>
    <x v="0"/>
    <s v="AB"/>
    <x v="0"/>
  </r>
  <r>
    <s v="Condo"/>
    <n v="188000"/>
    <x v="1"/>
    <s v="NAMVT"/>
    <d v="2017-03-14T00:00:00"/>
    <x v="0"/>
    <x v="3"/>
    <s v="AB"/>
    <x v="0"/>
  </r>
  <r>
    <s v="Single Family"/>
    <n v="188000"/>
    <x v="1"/>
    <s v="NPPR"/>
    <d v="2017-02-13T00:00:00"/>
    <x v="0"/>
    <x v="6"/>
    <s v="AB"/>
    <x v="0"/>
  </r>
  <r>
    <s v="Condo"/>
    <n v="189000"/>
    <x v="1"/>
    <s v="NRSI"/>
    <d v="2017-02-17T00:00:00"/>
    <x v="0"/>
    <x v="11"/>
    <s v="AB"/>
    <x v="0"/>
  </r>
  <r>
    <s v="Condo"/>
    <n v="189000"/>
    <x v="1"/>
    <s v="NFHR"/>
    <d v="2017-02-16T00:00:00"/>
    <x v="0"/>
    <x v="0"/>
    <s v="AB"/>
    <x v="0"/>
  </r>
  <r>
    <s v="Condo"/>
    <n v="189000"/>
    <x v="1"/>
    <s v="DNFR"/>
    <d v="2017-01-20T00:00:00"/>
    <x v="0"/>
    <x v="2"/>
    <s v="AB"/>
    <x v="0"/>
  </r>
  <r>
    <s v="Condo"/>
    <n v="189500"/>
    <x v="1"/>
    <s v="NPPR"/>
    <d v="2017-03-29T00:00:00"/>
    <x v="0"/>
    <x v="6"/>
    <s v="AB"/>
    <x v="0"/>
  </r>
  <r>
    <s v="Condo"/>
    <n v="189900"/>
    <x v="1"/>
    <s v="RLTY"/>
    <d v="2017-03-20T00:00:00"/>
    <x v="0"/>
    <x v="0"/>
    <s v="AB"/>
    <x v="0"/>
  </r>
  <r>
    <s v="Condo"/>
    <n v="190000"/>
    <x v="1"/>
    <s v="FREM"/>
    <s v="03-Jan-17"/>
    <x v="0"/>
    <x v="0"/>
    <s v="AB"/>
    <x v="0"/>
  </r>
  <r>
    <s v="Condo"/>
    <n v="190000"/>
    <x v="1"/>
    <s v="NPPR"/>
    <d v="2017-02-17T00:00:00"/>
    <x v="0"/>
    <x v="6"/>
    <s v="AB"/>
    <x v="0"/>
  </r>
  <r>
    <s v="Condo"/>
    <n v="190000"/>
    <x v="1"/>
    <s v="DREA"/>
    <d v="2017-02-23T00:00:00"/>
    <x v="0"/>
    <x v="0"/>
    <s v="AB"/>
    <x v="0"/>
  </r>
  <r>
    <s v="Condo"/>
    <n v="190000"/>
    <x v="1"/>
    <s v="PREM06"/>
    <d v="2017-03-15T00:00:00"/>
    <x v="0"/>
    <x v="8"/>
    <s v="AB"/>
    <x v="0"/>
  </r>
  <r>
    <s v="Condo"/>
    <n v="190000"/>
    <x v="1"/>
    <s v="HRRC"/>
    <d v="2017-03-31T00:00:00"/>
    <x v="0"/>
    <x v="0"/>
    <s v="AB"/>
    <x v="0"/>
  </r>
  <r>
    <s v="Condo"/>
    <n v="190000"/>
    <x v="1"/>
    <s v="NLEN2"/>
    <d v="2017-02-28T00:00:00"/>
    <x v="0"/>
    <x v="0"/>
    <s v="AB"/>
    <x v="0"/>
  </r>
  <r>
    <s v="Condo"/>
    <n v="190000"/>
    <x v="1"/>
    <s v="NBHHS"/>
    <d v="2017-02-23T00:00:00"/>
    <x v="0"/>
    <x v="10"/>
    <s v="AB"/>
    <x v="0"/>
  </r>
  <r>
    <s v="Condo"/>
    <n v="190000"/>
    <x v="1"/>
    <s v="NFHR"/>
    <d v="2017-02-21T00:00:00"/>
    <x v="0"/>
    <x v="0"/>
    <s v="AB"/>
    <x v="0"/>
  </r>
  <r>
    <s v="Condo"/>
    <n v="190000"/>
    <x v="1"/>
    <s v="REMS"/>
    <d v="2017-01-30T00:00:00"/>
    <x v="0"/>
    <x v="0"/>
    <s v="AB"/>
    <x v="0"/>
  </r>
  <r>
    <s v="Single Family"/>
    <n v="190000"/>
    <x v="1"/>
    <s v="JRWD03"/>
    <d v="2017-01-10T00:00:00"/>
    <x v="0"/>
    <x v="1"/>
    <s v="AB"/>
    <x v="0"/>
  </r>
  <r>
    <s v="Condo"/>
    <n v="190000"/>
    <x v="1"/>
    <s v="NAMVT"/>
    <s v="06-Mar-17"/>
    <x v="0"/>
    <x v="3"/>
    <s v="AB"/>
    <x v="0"/>
  </r>
  <r>
    <s v="Condo"/>
    <n v="190000"/>
    <x v="1"/>
    <s v="NXCH"/>
    <d v="2017-03-10T00:00:00"/>
    <x v="0"/>
    <x v="0"/>
    <s v="AB"/>
    <x v="0"/>
  </r>
  <r>
    <s v="Condo"/>
    <n v="190000"/>
    <x v="1"/>
    <s v="NPPR3"/>
    <d v="2017-03-20T00:00:00"/>
    <x v="0"/>
    <x v="6"/>
    <s v="AB"/>
    <x v="0"/>
  </r>
  <r>
    <s v="Condo"/>
    <n v="190000"/>
    <x v="1"/>
    <s v="NIBR"/>
    <d v="2017-02-27T00:00:00"/>
    <x v="0"/>
    <x v="0"/>
    <s v="AB"/>
    <x v="0"/>
  </r>
  <r>
    <s v="Condo"/>
    <n v="190000"/>
    <x v="1"/>
    <s v="WRGI"/>
    <d v="2017-02-21T00:00:00"/>
    <x v="0"/>
    <x v="0"/>
    <s v="AB"/>
    <x v="0"/>
  </r>
  <r>
    <s v="Single Family"/>
    <n v="190000"/>
    <x v="1"/>
    <s v="NAPLUS"/>
    <d v="2017-03-30T00:00:00"/>
    <x v="0"/>
    <x v="0"/>
    <s v="AB"/>
    <x v="0"/>
  </r>
  <r>
    <s v="Condo"/>
    <n v="190000"/>
    <x v="1"/>
    <s v="WOOD"/>
    <d v="2017-02-22T00:00:00"/>
    <x v="0"/>
    <x v="1"/>
    <s v="AB"/>
    <x v="0"/>
  </r>
  <r>
    <s v="Condo"/>
    <n v="190000"/>
    <x v="1"/>
    <s v="NBHHS2"/>
    <s v="09-Mar-17"/>
    <x v="0"/>
    <x v="10"/>
    <s v="AB"/>
    <x v="0"/>
  </r>
  <r>
    <s v="Condo"/>
    <n v="190000"/>
    <x v="1"/>
    <s v="WOOD03"/>
    <s v="01-Mar-17"/>
    <x v="0"/>
    <x v="1"/>
    <s v="AB"/>
    <x v="0"/>
  </r>
  <r>
    <s v="Condo"/>
    <n v="190000"/>
    <x v="1"/>
    <s v="NCREM"/>
    <d v="2017-03-31T00:00:00"/>
    <x v="0"/>
    <x v="0"/>
    <s v="AB"/>
    <x v="0"/>
  </r>
  <r>
    <s v="Single Family"/>
    <n v="190000"/>
    <x v="1"/>
    <s v="NXCH"/>
    <d v="2017-02-24T00:00:00"/>
    <x v="0"/>
    <x v="0"/>
    <s v="AB"/>
    <x v="0"/>
  </r>
  <r>
    <s v="Condo"/>
    <n v="190000"/>
    <x v="1"/>
    <s v="PREM12"/>
    <d v="2017-03-17T00:00:00"/>
    <x v="0"/>
    <x v="8"/>
    <s v="AB"/>
    <x v="0"/>
  </r>
  <r>
    <s v="Condo"/>
    <n v="190000"/>
    <x v="1"/>
    <s v="DNFR"/>
    <d v="2017-03-31T00:00:00"/>
    <x v="0"/>
    <x v="2"/>
    <s v="AB"/>
    <x v="0"/>
  </r>
  <r>
    <s v="Condo"/>
    <n v="191000"/>
    <x v="1"/>
    <s v="HLBI"/>
    <d v="2017-01-27T00:00:00"/>
    <x v="0"/>
    <x v="0"/>
    <s v="AB"/>
    <x v="0"/>
  </r>
  <r>
    <s v="Condo"/>
    <n v="192000"/>
    <x v="1"/>
    <s v="BKWR"/>
    <d v="2017-01-24T00:00:00"/>
    <x v="0"/>
    <x v="5"/>
    <s v="AB"/>
    <x v="0"/>
  </r>
  <r>
    <s v="Condo"/>
    <n v="192000"/>
    <x v="1"/>
    <s v="NWRF"/>
    <d v="2017-02-10T00:00:00"/>
    <x v="0"/>
    <x v="12"/>
    <s v="AB"/>
    <x v="0"/>
  </r>
  <r>
    <s v="Condo"/>
    <n v="193000"/>
    <x v="1"/>
    <s v="NKWRN"/>
    <d v="2017-02-10T00:00:00"/>
    <x v="0"/>
    <x v="0"/>
    <s v="AB"/>
    <x v="0"/>
  </r>
  <r>
    <s v="Condo"/>
    <n v="193650"/>
    <x v="1"/>
    <s v="PRUD30"/>
    <d v="2017-03-31T00:00:00"/>
    <x v="0"/>
    <x v="10"/>
    <s v="AB"/>
    <x v="0"/>
  </r>
  <r>
    <s v="Condo"/>
    <n v="194000"/>
    <x v="1"/>
    <s v="RUBY"/>
    <d v="2017-03-17T00:00:00"/>
    <x v="0"/>
    <x v="0"/>
    <s v="AB"/>
    <x v="0"/>
  </r>
  <r>
    <s v="Condo"/>
    <n v="194250"/>
    <x v="1"/>
    <s v="CC0NMLS"/>
    <d v="2017-02-27T00:00:00"/>
    <x v="0"/>
    <x v="0"/>
    <s v="AB"/>
    <x v="0"/>
  </r>
  <r>
    <s v="Condo"/>
    <n v="194500"/>
    <x v="1"/>
    <s v="FREED"/>
    <d v="2017-02-17T00:00:00"/>
    <x v="0"/>
    <x v="0"/>
    <s v="AB"/>
    <x v="0"/>
  </r>
  <r>
    <s v="Condo"/>
    <n v="194500"/>
    <x v="1"/>
    <s v="NRAA"/>
    <s v="08-Mar-17"/>
    <x v="0"/>
    <x v="0"/>
    <s v="AB"/>
    <x v="0"/>
  </r>
  <r>
    <s v="Condo"/>
    <n v="194500"/>
    <x v="1"/>
    <s v="FLIR"/>
    <d v="2017-03-22T00:00:00"/>
    <x v="0"/>
    <x v="0"/>
    <s v="AB"/>
    <x v="0"/>
  </r>
  <r>
    <s v="Single Family"/>
    <n v="194500"/>
    <x v="1"/>
    <s v="NDAA"/>
    <d v="2017-01-10T00:00:00"/>
    <x v="0"/>
    <x v="0"/>
    <s v="AB"/>
    <x v="0"/>
  </r>
  <r>
    <s v="Condo"/>
    <n v="194800"/>
    <x v="1"/>
    <s v="NPPR3"/>
    <d v="2017-02-17T00:00:00"/>
    <x v="0"/>
    <x v="6"/>
    <s v="AB"/>
    <x v="0"/>
  </r>
  <r>
    <s v="Condo"/>
    <n v="195000"/>
    <x v="1"/>
    <s v="BKWR"/>
    <s v="03-Mar-17"/>
    <x v="0"/>
    <x v="5"/>
    <s v="AB"/>
    <x v="0"/>
  </r>
  <r>
    <s v="Condo"/>
    <n v="195000"/>
    <x v="1"/>
    <s v="NPPR"/>
    <d v="2017-03-30T00:00:00"/>
    <x v="0"/>
    <x v="6"/>
    <s v="AB"/>
    <x v="0"/>
  </r>
  <r>
    <s v="Condo"/>
    <n v="195000"/>
    <x v="1"/>
    <s v="CBRR03"/>
    <d v="2017-03-27T00:00:00"/>
    <x v="0"/>
    <x v="7"/>
    <s v="AB"/>
    <x v="0"/>
  </r>
  <r>
    <s v="Single Family"/>
    <n v="195000"/>
    <x v="1"/>
    <s v="NMVP1"/>
    <d v="2017-02-28T00:00:00"/>
    <x v="0"/>
    <x v="0"/>
    <s v="AB"/>
    <x v="0"/>
  </r>
  <r>
    <s v="Condo"/>
    <n v="195000"/>
    <x v="1"/>
    <s v="WOOD17"/>
    <s v="08-Mar-17"/>
    <x v="0"/>
    <x v="1"/>
    <s v="AB"/>
    <x v="0"/>
  </r>
  <r>
    <s v="Condo"/>
    <n v="195000"/>
    <x v="1"/>
    <s v="NFHR"/>
    <s v="04-Jan-17"/>
    <x v="0"/>
    <x v="0"/>
    <s v="AB"/>
    <x v="0"/>
  </r>
  <r>
    <s v="Condo"/>
    <n v="195000"/>
    <x v="1"/>
    <s v="NRE1A"/>
    <s v="06-Jan-17"/>
    <x v="0"/>
    <x v="0"/>
    <s v="AB"/>
    <x v="0"/>
  </r>
  <r>
    <s v="Condo"/>
    <n v="195000"/>
    <x v="1"/>
    <s v="WOOD17"/>
    <d v="2017-01-20T00:00:00"/>
    <x v="0"/>
    <x v="1"/>
    <s v="AB"/>
    <x v="0"/>
  </r>
  <r>
    <s v="Condo"/>
    <n v="195000"/>
    <x v="1"/>
    <s v="CBRR03"/>
    <d v="2017-01-30T00:00:00"/>
    <x v="0"/>
    <x v="7"/>
    <s v="AB"/>
    <x v="0"/>
  </r>
  <r>
    <s v="Condo"/>
    <n v="195000"/>
    <x v="1"/>
    <s v="NDRC"/>
    <d v="2017-03-10T00:00:00"/>
    <x v="0"/>
    <x v="0"/>
    <s v="AB"/>
    <x v="0"/>
  </r>
  <r>
    <s v="Condo"/>
    <n v="195000"/>
    <x v="1"/>
    <s v="NBHHS"/>
    <d v="2017-03-24T00:00:00"/>
    <x v="0"/>
    <x v="10"/>
    <s v="AB"/>
    <x v="0"/>
  </r>
  <r>
    <s v="Condo"/>
    <n v="195500"/>
    <x v="1"/>
    <s v="NPRN2"/>
    <d v="2017-01-25T00:00:00"/>
    <x v="0"/>
    <x v="0"/>
    <s v="AB"/>
    <x v="0"/>
  </r>
  <r>
    <s v="Condo"/>
    <n v="196000"/>
    <x v="1"/>
    <s v="FPRP"/>
    <s v="09-Mar-17"/>
    <x v="0"/>
    <x v="0"/>
    <s v="AB"/>
    <x v="0"/>
  </r>
  <r>
    <s v="Condo"/>
    <n v="196000"/>
    <x v="1"/>
    <s v="NYNR"/>
    <d v="2017-01-20T00:00:00"/>
    <x v="0"/>
    <x v="0"/>
    <s v="AB"/>
    <x v="0"/>
  </r>
  <r>
    <s v="Single Family"/>
    <n v="197000"/>
    <x v="1"/>
    <s v="FBVR"/>
    <d v="2017-03-24T00:00:00"/>
    <x v="0"/>
    <x v="0"/>
    <s v="AB"/>
    <x v="0"/>
  </r>
  <r>
    <s v="Condo"/>
    <n v="197000"/>
    <x v="1"/>
    <s v="WOOD05"/>
    <d v="2017-03-17T00:00:00"/>
    <x v="0"/>
    <x v="1"/>
    <s v="AB"/>
    <x v="0"/>
  </r>
  <r>
    <s v="Condo"/>
    <n v="197000"/>
    <x v="1"/>
    <s v="PREM06"/>
    <d v="2017-03-31T00:00:00"/>
    <x v="0"/>
    <x v="8"/>
    <s v="AB"/>
    <x v="0"/>
  </r>
  <r>
    <s v="Condo"/>
    <n v="197250"/>
    <x v="1"/>
    <s v="SOBA"/>
    <s v="03-Mar-17"/>
    <x v="0"/>
    <x v="0"/>
    <s v="AB"/>
    <x v="0"/>
  </r>
  <r>
    <s v="Condo"/>
    <n v="197500"/>
    <x v="1"/>
    <s v="DNFR"/>
    <d v="2017-03-30T00:00:00"/>
    <x v="0"/>
    <x v="2"/>
    <s v="AB"/>
    <x v="0"/>
  </r>
  <r>
    <s v="Single Family"/>
    <n v="198000"/>
    <x v="1"/>
    <s v="NBHHS"/>
    <s v="03-Feb-17"/>
    <x v="0"/>
    <x v="10"/>
    <s v="AB"/>
    <x v="0"/>
  </r>
  <r>
    <s v="Condo"/>
    <n v="199000"/>
    <x v="1"/>
    <s v="HRRC"/>
    <d v="2017-03-10T00:00:00"/>
    <x v="0"/>
    <x v="0"/>
    <s v="AB"/>
    <x v="0"/>
  </r>
  <r>
    <s v="Single Family"/>
    <n v="199000"/>
    <x v="1"/>
    <s v="NKWRN"/>
    <d v="2017-03-17T00:00:00"/>
    <x v="0"/>
    <x v="0"/>
    <s v="AB"/>
    <x v="0"/>
  </r>
  <r>
    <s v="Single Family"/>
    <n v="199000"/>
    <x v="1"/>
    <s v="CBRR02"/>
    <d v="2017-02-23T00:00:00"/>
    <x v="0"/>
    <x v="7"/>
    <s v="AB"/>
    <x v="0"/>
  </r>
  <r>
    <s v="Single Family"/>
    <n v="199000"/>
    <x v="1"/>
    <s v="NAPLUS"/>
    <d v="2017-01-31T00:00:00"/>
    <x v="0"/>
    <x v="0"/>
    <s v="AB"/>
    <x v="0"/>
  </r>
  <r>
    <s v="Single Family"/>
    <n v="199000"/>
    <x v="1"/>
    <s v="NPRIO"/>
    <s v="03-Feb-17"/>
    <x v="0"/>
    <x v="0"/>
    <s v="AB"/>
    <x v="0"/>
  </r>
  <r>
    <s v="Single Family"/>
    <n v="199000"/>
    <x v="1"/>
    <s v="FAER"/>
    <d v="2017-02-15T00:00:00"/>
    <x v="0"/>
    <x v="0"/>
    <s v="AB"/>
    <x v="0"/>
  </r>
  <r>
    <s v="Condo"/>
    <n v="199500"/>
    <x v="1"/>
    <s v="RLTY"/>
    <d v="2017-02-16T00:00:00"/>
    <x v="0"/>
    <x v="0"/>
    <s v="AB"/>
    <x v="0"/>
  </r>
  <r>
    <s v="Single Family"/>
    <n v="200000"/>
    <x v="1"/>
    <s v="NXCH"/>
    <d v="2017-02-28T00:00:00"/>
    <x v="0"/>
    <x v="0"/>
    <s v="AB"/>
    <x v="0"/>
  </r>
  <r>
    <s v="Condo"/>
    <n v="200000"/>
    <x v="1"/>
    <s v="NDRC"/>
    <s v="01-Feb-17"/>
    <x v="0"/>
    <x v="0"/>
    <s v="AB"/>
    <x v="0"/>
  </r>
  <r>
    <s v="Condo"/>
    <n v="200000"/>
    <x v="1"/>
    <s v="PREFP2"/>
    <d v="2017-03-15T00:00:00"/>
    <x v="0"/>
    <x v="9"/>
    <s v="AB"/>
    <x v="0"/>
  </r>
  <r>
    <s v="Condo"/>
    <n v="200000"/>
    <x v="1"/>
    <s v="NPPR"/>
    <d v="2017-03-10T00:00:00"/>
    <x v="0"/>
    <x v="6"/>
    <s v="AB"/>
    <x v="0"/>
  </r>
  <r>
    <s v="Condo"/>
    <n v="200000"/>
    <x v="1"/>
    <s v="DNFRI"/>
    <d v="2017-02-21T00:00:00"/>
    <x v="0"/>
    <x v="2"/>
    <s v="AB"/>
    <x v="0"/>
  </r>
  <r>
    <s v="Condo"/>
    <n v="200000"/>
    <x v="1"/>
    <s v="CBRR03"/>
    <d v="2017-01-19T00:00:00"/>
    <x v="0"/>
    <x v="7"/>
    <s v="AB"/>
    <x v="0"/>
  </r>
  <r>
    <s v="Condo"/>
    <n v="200000"/>
    <x v="1"/>
    <s v="NMVP1"/>
    <d v="2017-01-25T00:00:00"/>
    <x v="0"/>
    <x v="0"/>
    <s v="AB"/>
    <x v="0"/>
  </r>
  <r>
    <s v="Condo"/>
    <n v="200000"/>
    <x v="1"/>
    <s v="SUNY"/>
    <d v="2017-03-20T00:00:00"/>
    <x v="0"/>
    <x v="0"/>
    <s v="AB"/>
    <x v="0"/>
  </r>
  <r>
    <s v="Condo"/>
    <n v="200000"/>
    <x v="1"/>
    <s v="NGPN"/>
    <d v="2017-02-28T00:00:00"/>
    <x v="0"/>
    <x v="0"/>
    <s v="AB"/>
    <x v="0"/>
  </r>
  <r>
    <s v="Condo"/>
    <n v="200000"/>
    <x v="1"/>
    <s v="OLD"/>
    <d v="2017-01-17T00:00:00"/>
    <x v="0"/>
    <x v="0"/>
    <s v="AB"/>
    <x v="0"/>
  </r>
  <r>
    <s v="Condo"/>
    <n v="200000"/>
    <x v="1"/>
    <s v="DNFR"/>
    <d v="2017-03-31T00:00:00"/>
    <x v="0"/>
    <x v="2"/>
    <s v="AB"/>
    <x v="0"/>
  </r>
  <r>
    <s v="Condo"/>
    <n v="200000"/>
    <x v="1"/>
    <s v="NPPR"/>
    <d v="2017-03-31T00:00:00"/>
    <x v="0"/>
    <x v="6"/>
    <s v="AB"/>
    <x v="0"/>
  </r>
  <r>
    <s v="Condo"/>
    <n v="201000"/>
    <x v="1"/>
    <s v="NBHHS2"/>
    <d v="2017-03-14T00:00:00"/>
    <x v="0"/>
    <x v="10"/>
    <s v="AB"/>
    <x v="0"/>
  </r>
  <r>
    <s v="Condo"/>
    <n v="201900"/>
    <x v="1"/>
    <s v="PREM03"/>
    <s v="09-Mar-17"/>
    <x v="0"/>
    <x v="8"/>
    <s v="AB"/>
    <x v="0"/>
  </r>
  <r>
    <s v="Condo"/>
    <n v="202000"/>
    <x v="1"/>
    <s v="FPRP"/>
    <d v="2017-01-31T00:00:00"/>
    <x v="0"/>
    <x v="0"/>
    <s v="AB"/>
    <x v="0"/>
  </r>
  <r>
    <s v="Condo"/>
    <n v="202000"/>
    <x v="1"/>
    <s v="SOBA"/>
    <d v="2017-02-23T00:00:00"/>
    <x v="0"/>
    <x v="0"/>
    <s v="AB"/>
    <x v="0"/>
  </r>
  <r>
    <s v="Condo"/>
    <n v="202500"/>
    <x v="1"/>
    <s v="NFHR"/>
    <s v="09-Mar-17"/>
    <x v="0"/>
    <x v="0"/>
    <s v="AB"/>
    <x v="0"/>
  </r>
  <r>
    <s v="Single Family"/>
    <n v="203000"/>
    <x v="1"/>
    <s v="WRGI"/>
    <s v="08-Feb-17"/>
    <x v="0"/>
    <x v="0"/>
    <s v="AB"/>
    <x v="0"/>
  </r>
  <r>
    <s v="Condo"/>
    <n v="203000"/>
    <x v="1"/>
    <s v="NTMB"/>
    <s v="01-Mar-17"/>
    <x v="0"/>
    <x v="0"/>
    <s v="AB"/>
    <x v="0"/>
  </r>
  <r>
    <s v="Condo"/>
    <n v="203250"/>
    <x v="1"/>
    <s v="NPPR"/>
    <d v="2017-01-31T00:00:00"/>
    <x v="0"/>
    <x v="6"/>
    <s v="AB"/>
    <x v="0"/>
  </r>
  <r>
    <s v="Condo"/>
    <n v="203500"/>
    <x v="1"/>
    <s v="NFHR"/>
    <s v="01-Mar-17"/>
    <x v="0"/>
    <x v="0"/>
    <s v="AB"/>
    <x v="0"/>
  </r>
  <r>
    <s v="Single Family"/>
    <n v="204225"/>
    <x v="1"/>
    <s v="NFHR"/>
    <d v="2017-01-13T00:00:00"/>
    <x v="0"/>
    <x v="0"/>
    <s v="AB"/>
    <x v="0"/>
  </r>
  <r>
    <s v="Single Family"/>
    <n v="204500"/>
    <x v="1"/>
    <s v="FNML"/>
    <d v="2017-03-28T00:00:00"/>
    <x v="0"/>
    <x v="0"/>
    <s v="AB"/>
    <x v="0"/>
  </r>
  <r>
    <s v="Condo"/>
    <n v="205000"/>
    <x v="1"/>
    <s v="ALLRG"/>
    <d v="2017-01-12T00:00:00"/>
    <x v="0"/>
    <x v="0"/>
    <s v="AB"/>
    <x v="0"/>
  </r>
  <r>
    <s v="Condo"/>
    <n v="205000"/>
    <x v="1"/>
    <s v="BRSRE2"/>
    <d v="2017-02-28T00:00:00"/>
    <x v="0"/>
    <x v="9"/>
    <s v="AB"/>
    <x v="0"/>
  </r>
  <r>
    <s v="Single Family"/>
    <n v="205000"/>
    <x v="1"/>
    <s v="CBRR03"/>
    <d v="2017-02-16T00:00:00"/>
    <x v="0"/>
    <x v="7"/>
    <s v="AB"/>
    <x v="0"/>
  </r>
  <r>
    <s v="Single Family"/>
    <n v="205000"/>
    <x v="1"/>
    <s v="BEERL"/>
    <s v="03-Mar-17"/>
    <x v="0"/>
    <x v="0"/>
    <s v="AB"/>
    <x v="0"/>
  </r>
  <r>
    <s v="Condo"/>
    <n v="205000"/>
    <x v="1"/>
    <s v="NMVP1"/>
    <d v="2017-02-16T00:00:00"/>
    <x v="0"/>
    <x v="0"/>
    <s v="AB"/>
    <x v="0"/>
  </r>
  <r>
    <s v="Condo"/>
    <n v="205000"/>
    <x v="1"/>
    <s v="DNFR"/>
    <d v="2017-01-24T00:00:00"/>
    <x v="0"/>
    <x v="2"/>
    <s v="AB"/>
    <x v="0"/>
  </r>
  <r>
    <s v="Condo"/>
    <n v="205000"/>
    <x v="1"/>
    <s v="NRDR03"/>
    <d v="2017-02-17T00:00:00"/>
    <x v="0"/>
    <x v="0"/>
    <s v="AB"/>
    <x v="0"/>
  </r>
  <r>
    <s v="Condo"/>
    <n v="205000"/>
    <x v="1"/>
    <s v="SUNY02"/>
    <d v="2017-02-16T00:00:00"/>
    <x v="0"/>
    <x v="0"/>
    <s v="AB"/>
    <x v="0"/>
  </r>
  <r>
    <s v="Condo"/>
    <n v="205000"/>
    <x v="1"/>
    <s v="MAXR"/>
    <d v="2017-02-16T00:00:00"/>
    <x v="0"/>
    <x v="0"/>
    <s v="AB"/>
    <x v="0"/>
  </r>
  <r>
    <s v="Condo"/>
    <n v="205000"/>
    <x v="1"/>
    <s v="NDRC"/>
    <s v="07-Mar-17"/>
    <x v="0"/>
    <x v="0"/>
    <s v="AB"/>
    <x v="0"/>
  </r>
  <r>
    <s v="Condo"/>
    <n v="205000"/>
    <x v="1"/>
    <s v="NSWP"/>
    <d v="2017-02-15T00:00:00"/>
    <x v="0"/>
    <x v="0"/>
    <s v="AB"/>
    <x v="0"/>
  </r>
  <r>
    <s v="Single Family"/>
    <n v="205000"/>
    <x v="1"/>
    <s v="NMAUB"/>
    <s v="01-Feb-17"/>
    <x v="0"/>
    <x v="0"/>
    <s v="AB"/>
    <x v="0"/>
  </r>
  <r>
    <s v="Single Family"/>
    <n v="205000"/>
    <x v="1"/>
    <s v="NFHR"/>
    <s v="07-Feb-17"/>
    <x v="0"/>
    <x v="0"/>
    <s v="AB"/>
    <x v="0"/>
  </r>
  <r>
    <s v="Condo"/>
    <n v="205000"/>
    <x v="1"/>
    <s v="NTEC"/>
    <d v="2017-01-31T00:00:00"/>
    <x v="0"/>
    <x v="0"/>
    <s v="AB"/>
    <x v="0"/>
  </r>
  <r>
    <s v="Single Family"/>
    <n v="205000"/>
    <x v="1"/>
    <s v="NMVP1"/>
    <d v="2017-03-31T00:00:00"/>
    <x v="0"/>
    <x v="0"/>
    <s v="AB"/>
    <x v="0"/>
  </r>
  <r>
    <s v="Condo"/>
    <n v="205000"/>
    <x v="1"/>
    <s v="CC0NMLS"/>
    <s v="06-Mar-17"/>
    <x v="0"/>
    <x v="0"/>
    <s v="AB"/>
    <x v="0"/>
  </r>
  <r>
    <s v="Condo"/>
    <n v="205000"/>
    <x v="1"/>
    <s v="NWRG"/>
    <d v="2017-02-28T00:00:00"/>
    <x v="0"/>
    <x v="0"/>
    <s v="AB"/>
    <x v="0"/>
  </r>
  <r>
    <s v="Condo"/>
    <n v="205000"/>
    <x v="1"/>
    <s v="NGCI02"/>
    <d v="2017-03-31T00:00:00"/>
    <x v="0"/>
    <x v="13"/>
    <s v="AB"/>
    <x v="0"/>
  </r>
  <r>
    <s v="Condo"/>
    <n v="206000"/>
    <x v="1"/>
    <s v="FREM"/>
    <d v="2017-02-17T00:00:00"/>
    <x v="0"/>
    <x v="0"/>
    <s v="AB"/>
    <x v="0"/>
  </r>
  <r>
    <s v="Condo"/>
    <n v="206000"/>
    <x v="1"/>
    <s v="BKSRI"/>
    <s v="02-Mar-17"/>
    <x v="0"/>
    <x v="0"/>
    <s v="AB"/>
    <x v="0"/>
  </r>
  <r>
    <s v="Condo"/>
    <n v="206000"/>
    <x v="1"/>
    <s v="PREM16"/>
    <d v="2017-01-17T00:00:00"/>
    <x v="0"/>
    <x v="8"/>
    <s v="AB"/>
    <x v="0"/>
  </r>
  <r>
    <s v="Condo"/>
    <n v="206000"/>
    <x v="1"/>
    <s v="JRWD03"/>
    <d v="2017-01-28T00:00:00"/>
    <x v="0"/>
    <x v="1"/>
    <s v="AB"/>
    <x v="0"/>
  </r>
  <r>
    <s v="Condo"/>
    <n v="206000"/>
    <x v="1"/>
    <s v="NRDR03"/>
    <d v="2017-03-20T00:00:00"/>
    <x v="0"/>
    <x v="0"/>
    <s v="AB"/>
    <x v="0"/>
  </r>
  <r>
    <s v="Single Family"/>
    <n v="206000"/>
    <x v="1"/>
    <s v="NXCH"/>
    <d v="2017-03-21T00:00:00"/>
    <x v="0"/>
    <x v="0"/>
    <s v="AB"/>
    <x v="0"/>
  </r>
  <r>
    <s v="Single Family"/>
    <n v="206500"/>
    <x v="1"/>
    <s v="PRUD02"/>
    <d v="2017-03-15T00:00:00"/>
    <x v="0"/>
    <x v="10"/>
    <s v="AB"/>
    <x v="0"/>
  </r>
  <r>
    <s v="Condo"/>
    <n v="207000"/>
    <x v="1"/>
    <s v="CBRR03"/>
    <d v="2017-03-30T00:00:00"/>
    <x v="0"/>
    <x v="7"/>
    <s v="AB"/>
    <x v="0"/>
  </r>
  <r>
    <s v="Condo"/>
    <n v="208000"/>
    <x v="1"/>
    <s v="SREB"/>
    <d v="2017-01-12T00:00:00"/>
    <x v="0"/>
    <x v="0"/>
    <s v="AB"/>
    <x v="0"/>
  </r>
  <r>
    <s v="Condo"/>
    <n v="208000"/>
    <x v="1"/>
    <s v="NPPR"/>
    <s v="09-Jan-17"/>
    <x v="0"/>
    <x v="6"/>
    <s v="AB"/>
    <x v="0"/>
  </r>
  <r>
    <s v="Single Family"/>
    <n v="208000"/>
    <x v="1"/>
    <s v="WRGI"/>
    <d v="2017-01-31T00:00:00"/>
    <x v="0"/>
    <x v="0"/>
    <s v="AB"/>
    <x v="0"/>
  </r>
  <r>
    <s v="Condo"/>
    <n v="208000"/>
    <x v="1"/>
    <s v="NDRC"/>
    <d v="2017-03-14T00:00:00"/>
    <x v="0"/>
    <x v="0"/>
    <s v="AB"/>
    <x v="0"/>
  </r>
  <r>
    <s v="Condo"/>
    <n v="209000"/>
    <x v="1"/>
    <s v="BPREM07"/>
    <d v="2017-03-15T00:00:00"/>
    <x v="0"/>
    <x v="8"/>
    <s v="AB"/>
    <x v="0"/>
  </r>
  <r>
    <s v="Condo"/>
    <n v="209000"/>
    <x v="1"/>
    <s v="NSAG"/>
    <d v="2017-03-28T00:00:00"/>
    <x v="0"/>
    <x v="0"/>
    <s v="AB"/>
    <x v="0"/>
  </r>
  <r>
    <s v="Condo"/>
    <n v="209000"/>
    <x v="1"/>
    <s v="NEVON"/>
    <d v="2017-01-13T00:00:00"/>
    <x v="0"/>
    <x v="0"/>
    <s v="AB"/>
    <x v="0"/>
  </r>
  <r>
    <s v="Condo"/>
    <n v="210000"/>
    <x v="1"/>
    <s v="BPREM07"/>
    <d v="2017-01-10T00:00:00"/>
    <x v="0"/>
    <x v="8"/>
    <s v="AB"/>
    <x v="0"/>
  </r>
  <r>
    <s v="Condo"/>
    <n v="210000"/>
    <x v="1"/>
    <s v="NKWRN"/>
    <d v="2017-01-20T00:00:00"/>
    <x v="0"/>
    <x v="0"/>
    <s v="AB"/>
    <x v="0"/>
  </r>
  <r>
    <s v="Condo"/>
    <n v="210000"/>
    <x v="1"/>
    <s v="BBRE"/>
    <d v="2017-03-31T00:00:00"/>
    <x v="0"/>
    <x v="0"/>
    <s v="AB"/>
    <x v="0"/>
  </r>
  <r>
    <s v="Condo"/>
    <n v="210000"/>
    <x v="1"/>
    <s v="NPPR"/>
    <d v="2017-01-24T00:00:00"/>
    <x v="0"/>
    <x v="6"/>
    <s v="AB"/>
    <x v="0"/>
  </r>
  <r>
    <s v="Condo"/>
    <n v="210000"/>
    <x v="1"/>
    <s v="FSUN2"/>
    <d v="2017-02-28T00:00:00"/>
    <x v="0"/>
    <x v="0"/>
    <s v="AB"/>
    <x v="0"/>
  </r>
  <r>
    <s v="Single Family"/>
    <n v="210000"/>
    <x v="1"/>
    <s v="SUNY02"/>
    <s v="05-Jan-17"/>
    <x v="0"/>
    <x v="0"/>
    <s v="AB"/>
    <x v="0"/>
  </r>
  <r>
    <s v="Condo"/>
    <n v="210000"/>
    <x v="1"/>
    <s v="NPPR"/>
    <d v="2017-02-28T00:00:00"/>
    <x v="0"/>
    <x v="6"/>
    <s v="AB"/>
    <x v="0"/>
  </r>
  <r>
    <s v="Condo"/>
    <n v="210000"/>
    <x v="1"/>
    <s v="NPPR"/>
    <s v="08-Feb-17"/>
    <x v="0"/>
    <x v="6"/>
    <s v="AB"/>
    <x v="0"/>
  </r>
  <r>
    <s v="Condo"/>
    <n v="210000"/>
    <x v="1"/>
    <s v="CBRR02"/>
    <d v="2017-01-25T00:00:00"/>
    <x v="0"/>
    <x v="7"/>
    <s v="AB"/>
    <x v="0"/>
  </r>
  <r>
    <s v="Condo"/>
    <n v="210000"/>
    <x v="1"/>
    <s v="NRYA"/>
    <d v="2017-02-16T00:00:00"/>
    <x v="0"/>
    <x v="0"/>
    <s v="AB"/>
    <x v="0"/>
  </r>
  <r>
    <s v="Single Family"/>
    <n v="210000"/>
    <x v="1"/>
    <s v="NSUMR"/>
    <s v="06-Feb-17"/>
    <x v="0"/>
    <x v="0"/>
    <s v="AB"/>
    <x v="0"/>
  </r>
  <r>
    <s v="Single Family"/>
    <n v="210000"/>
    <x v="1"/>
    <s v="PREP"/>
    <d v="2017-01-20T00:00:00"/>
    <x v="0"/>
    <x v="6"/>
    <s v="AB"/>
    <x v="0"/>
  </r>
  <r>
    <s v="Single Family"/>
    <n v="210000"/>
    <x v="1"/>
    <s v="NDRC"/>
    <d v="2017-02-10T00:00:00"/>
    <x v="0"/>
    <x v="0"/>
    <s v="AB"/>
    <x v="0"/>
  </r>
  <r>
    <s v="Condo"/>
    <n v="210000"/>
    <x v="1"/>
    <s v="WOOD17"/>
    <d v="2017-03-13T00:00:00"/>
    <x v="0"/>
    <x v="1"/>
    <s v="AB"/>
    <x v="0"/>
  </r>
  <r>
    <s v="Condo"/>
    <n v="210000"/>
    <x v="1"/>
    <s v="NKEAT"/>
    <d v="2017-02-13T00:00:00"/>
    <x v="0"/>
    <x v="0"/>
    <s v="AB"/>
    <x v="0"/>
  </r>
  <r>
    <s v="Condo"/>
    <n v="210000"/>
    <x v="1"/>
    <s v="SUNY"/>
    <d v="2017-03-24T00:00:00"/>
    <x v="0"/>
    <x v="0"/>
    <s v="AB"/>
    <x v="0"/>
  </r>
  <r>
    <s v="Condo"/>
    <n v="210000"/>
    <x v="1"/>
    <s v="NGCPG"/>
    <d v="2017-03-22T00:00:00"/>
    <x v="0"/>
    <x v="0"/>
    <s v="AB"/>
    <x v="0"/>
  </r>
  <r>
    <s v="Condo"/>
    <n v="210000"/>
    <x v="1"/>
    <s v="NBHHS2"/>
    <d v="2017-03-27T00:00:00"/>
    <x v="0"/>
    <x v="10"/>
    <s v="AB"/>
    <x v="0"/>
  </r>
  <r>
    <s v="Condo"/>
    <n v="210000"/>
    <x v="1"/>
    <s v="DNFR"/>
    <d v="2017-02-28T00:00:00"/>
    <x v="0"/>
    <x v="2"/>
    <s v="AB"/>
    <x v="0"/>
  </r>
  <r>
    <s v="Condo"/>
    <n v="210000"/>
    <x v="1"/>
    <s v="NPPR"/>
    <d v="2017-03-13T00:00:00"/>
    <x v="0"/>
    <x v="6"/>
    <s v="AB"/>
    <x v="0"/>
  </r>
  <r>
    <s v="Condo"/>
    <n v="210000"/>
    <x v="1"/>
    <s v="WRGI"/>
    <d v="2017-03-27T00:00:00"/>
    <x v="0"/>
    <x v="0"/>
    <s v="AB"/>
    <x v="0"/>
  </r>
  <r>
    <s v="Single Family"/>
    <n v="211150"/>
    <x v="1"/>
    <s v="NPPR"/>
    <s v="06-Feb-17"/>
    <x v="0"/>
    <x v="6"/>
    <s v="AB"/>
    <x v="0"/>
  </r>
  <r>
    <s v="Single Family"/>
    <n v="211340"/>
    <x v="1"/>
    <s v="NKWRN"/>
    <d v="2017-02-14T00:00:00"/>
    <x v="0"/>
    <x v="0"/>
    <s v="AB"/>
    <x v="0"/>
  </r>
  <r>
    <s v="Condo"/>
    <n v="211500"/>
    <x v="1"/>
    <s v="NPPR"/>
    <s v="05-Jan-17"/>
    <x v="0"/>
    <x v="6"/>
    <s v="AB"/>
    <x v="0"/>
  </r>
  <r>
    <s v="Single Family"/>
    <n v="211500"/>
    <x v="1"/>
    <s v="NMVP1"/>
    <d v="2017-02-17T00:00:00"/>
    <x v="0"/>
    <x v="0"/>
    <s v="AB"/>
    <x v="0"/>
  </r>
  <r>
    <s v="Condo"/>
    <n v="212000"/>
    <x v="1"/>
    <s v="DNFR"/>
    <s v="03-Jan-17"/>
    <x v="0"/>
    <x v="2"/>
    <s v="AB"/>
    <x v="0"/>
  </r>
  <r>
    <s v="Condo"/>
    <n v="212000"/>
    <x v="1"/>
    <s v="CBRR03"/>
    <d v="2017-03-28T00:00:00"/>
    <x v="0"/>
    <x v="7"/>
    <s v="AB"/>
    <x v="0"/>
  </r>
  <r>
    <s v="Condo"/>
    <n v="212000"/>
    <x v="1"/>
    <s v="FBPL"/>
    <s v="07-Mar-17"/>
    <x v="0"/>
    <x v="0"/>
    <s v="AB"/>
    <x v="0"/>
  </r>
  <r>
    <s v="Condo"/>
    <n v="212000"/>
    <x v="1"/>
    <s v="DNFR"/>
    <s v="08-Mar-17"/>
    <x v="0"/>
    <x v="2"/>
    <s v="AB"/>
    <x v="0"/>
  </r>
  <r>
    <s v="Condo"/>
    <n v="212000"/>
    <x v="1"/>
    <s v="NPPR"/>
    <s v="09-Mar-17"/>
    <x v="0"/>
    <x v="6"/>
    <s v="AB"/>
    <x v="0"/>
  </r>
  <r>
    <s v="Condo"/>
    <n v="212000"/>
    <x v="1"/>
    <s v="NFHR"/>
    <d v="2017-03-15T00:00:00"/>
    <x v="0"/>
    <x v="0"/>
    <s v="AB"/>
    <x v="0"/>
  </r>
  <r>
    <s v="Condo"/>
    <n v="212500"/>
    <x v="1"/>
    <s v="NCJC"/>
    <d v="2017-01-26T00:00:00"/>
    <x v="0"/>
    <x v="0"/>
    <s v="AB"/>
    <x v="0"/>
  </r>
  <r>
    <s v="Condo"/>
    <n v="212500"/>
    <x v="1"/>
    <s v="NPOI"/>
    <s v="06-Jan-17"/>
    <x v="0"/>
    <x v="0"/>
    <s v="AB"/>
    <x v="0"/>
  </r>
  <r>
    <s v="Condo"/>
    <n v="212500"/>
    <x v="1"/>
    <s v="NAMVT"/>
    <s v="01-Mar-17"/>
    <x v="0"/>
    <x v="3"/>
    <s v="AB"/>
    <x v="0"/>
  </r>
  <r>
    <s v="Condo"/>
    <n v="212500"/>
    <x v="1"/>
    <s v="NPPR"/>
    <d v="2017-02-28T00:00:00"/>
    <x v="0"/>
    <x v="6"/>
    <s v="AB"/>
    <x v="0"/>
  </r>
  <r>
    <s v="Single Family"/>
    <n v="213000"/>
    <x v="1"/>
    <s v="NKWRN"/>
    <d v="2017-01-17T00:00:00"/>
    <x v="0"/>
    <x v="0"/>
    <s v="AB"/>
    <x v="0"/>
  </r>
  <r>
    <s v="Condo"/>
    <n v="213000"/>
    <x v="1"/>
    <s v="RLTY"/>
    <d v="2017-03-30T00:00:00"/>
    <x v="0"/>
    <x v="0"/>
    <s v="AB"/>
    <x v="0"/>
  </r>
  <r>
    <s v="Condo"/>
    <n v="213000"/>
    <x v="1"/>
    <s v="NPMP"/>
    <s v="09-Mar-17"/>
    <x v="0"/>
    <x v="0"/>
    <s v="AB"/>
    <x v="0"/>
  </r>
  <r>
    <s v="Condo"/>
    <n v="214000"/>
    <x v="1"/>
    <s v="NDRC"/>
    <d v="2017-01-23T00:00:00"/>
    <x v="0"/>
    <x v="0"/>
    <s v="AB"/>
    <x v="0"/>
  </r>
  <r>
    <s v="Condo"/>
    <n v="214000"/>
    <x v="1"/>
    <s v="DNFR"/>
    <d v="2017-02-24T00:00:00"/>
    <x v="0"/>
    <x v="2"/>
    <s v="AB"/>
    <x v="0"/>
  </r>
  <r>
    <s v="Condo"/>
    <n v="214000"/>
    <x v="1"/>
    <s v="NWSR"/>
    <d v="2017-02-10T00:00:00"/>
    <x v="0"/>
    <x v="0"/>
    <s v="AB"/>
    <x v="0"/>
  </r>
  <r>
    <s v="Condo"/>
    <n v="214000"/>
    <x v="1"/>
    <s v="NPPR"/>
    <s v="02-Feb-17"/>
    <x v="0"/>
    <x v="6"/>
    <s v="AB"/>
    <x v="0"/>
  </r>
  <r>
    <s v="Condo"/>
    <n v="214000"/>
    <x v="1"/>
    <s v="BPREM07"/>
    <d v="2017-03-31T00:00:00"/>
    <x v="0"/>
    <x v="8"/>
    <s v="AB"/>
    <x v="0"/>
  </r>
  <r>
    <s v="Condo"/>
    <n v="214500"/>
    <x v="1"/>
    <s v="NJDF"/>
    <d v="2017-03-30T00:00:00"/>
    <x v="0"/>
    <x v="0"/>
    <s v="AB"/>
    <x v="0"/>
  </r>
  <r>
    <s v="Condo"/>
    <n v="214900"/>
    <x v="1"/>
    <s v="REDR"/>
    <d v="2017-03-31T00:00:00"/>
    <x v="0"/>
    <x v="0"/>
    <s v="AB"/>
    <x v="0"/>
  </r>
  <r>
    <s v="Condo"/>
    <n v="215000"/>
    <x v="1"/>
    <s v="BRSRE2"/>
    <d v="2017-01-16T00:00:00"/>
    <x v="0"/>
    <x v="9"/>
    <s v="AB"/>
    <x v="0"/>
  </r>
  <r>
    <s v="Condo"/>
    <n v="215000"/>
    <x v="1"/>
    <s v="FPRP"/>
    <s v="05-Mar-17"/>
    <x v="0"/>
    <x v="0"/>
    <s v="AB"/>
    <x v="0"/>
  </r>
  <r>
    <s v="Condo"/>
    <n v="215000"/>
    <x v="1"/>
    <s v="RLTY"/>
    <d v="2017-01-31T00:00:00"/>
    <x v="0"/>
    <x v="0"/>
    <s v="AB"/>
    <x v="0"/>
  </r>
  <r>
    <s v="Condo"/>
    <n v="215000"/>
    <x v="1"/>
    <s v="PREM02"/>
    <s v="01-Mar-17"/>
    <x v="0"/>
    <x v="8"/>
    <s v="AB"/>
    <x v="0"/>
  </r>
  <r>
    <s v="Condo"/>
    <n v="215000"/>
    <x v="1"/>
    <s v="NBHHS2"/>
    <d v="2017-01-20T00:00:00"/>
    <x v="0"/>
    <x v="10"/>
    <s v="AB"/>
    <x v="0"/>
  </r>
  <r>
    <s v="Condo"/>
    <n v="215000"/>
    <x v="1"/>
    <s v="WOOD17"/>
    <d v="2017-02-28T00:00:00"/>
    <x v="0"/>
    <x v="1"/>
    <s v="AB"/>
    <x v="0"/>
  </r>
  <r>
    <s v="Condo"/>
    <n v="215000"/>
    <x v="1"/>
    <s v="DNFR"/>
    <d v="2017-01-27T00:00:00"/>
    <x v="0"/>
    <x v="2"/>
    <s v="AB"/>
    <x v="0"/>
  </r>
  <r>
    <s v="Single Family"/>
    <n v="215000"/>
    <x v="1"/>
    <s v="NAMVT"/>
    <s v="03-Jan-17"/>
    <x v="0"/>
    <x v="3"/>
    <s v="AB"/>
    <x v="0"/>
  </r>
  <r>
    <s v="Condo"/>
    <n v="215000"/>
    <x v="1"/>
    <s v="NMVP1"/>
    <d v="2017-02-22T00:00:00"/>
    <x v="0"/>
    <x v="0"/>
    <s v="AB"/>
    <x v="0"/>
  </r>
  <r>
    <s v="Single Family"/>
    <n v="215000"/>
    <x v="1"/>
    <s v="NPPR"/>
    <s v="08-Feb-17"/>
    <x v="0"/>
    <x v="6"/>
    <s v="AB"/>
    <x v="0"/>
  </r>
  <r>
    <s v="Condo"/>
    <n v="215000"/>
    <x v="1"/>
    <s v="FREM"/>
    <d v="2017-03-22T00:00:00"/>
    <x v="0"/>
    <x v="0"/>
    <s v="AB"/>
    <x v="0"/>
  </r>
  <r>
    <s v="Condo"/>
    <n v="215000"/>
    <x v="1"/>
    <s v="NBAYR"/>
    <d v="2017-01-30T00:00:00"/>
    <x v="0"/>
    <x v="0"/>
    <s v="AB"/>
    <x v="0"/>
  </r>
  <r>
    <s v="Condo"/>
    <n v="215000"/>
    <x v="1"/>
    <s v="WOOD24"/>
    <d v="2017-02-21T00:00:00"/>
    <x v="0"/>
    <x v="1"/>
    <s v="AB"/>
    <x v="0"/>
  </r>
  <r>
    <s v="Condo"/>
    <n v="215000"/>
    <x v="1"/>
    <s v="NOPYT"/>
    <s v="03-Mar-17"/>
    <x v="0"/>
    <x v="0"/>
    <s v="AB"/>
    <x v="0"/>
  </r>
  <r>
    <s v="Condo"/>
    <n v="215000"/>
    <x v="1"/>
    <s v="NRSI"/>
    <d v="2017-03-21T00:00:00"/>
    <x v="0"/>
    <x v="11"/>
    <s v="AB"/>
    <x v="0"/>
  </r>
  <r>
    <s v="Single Family"/>
    <n v="215000"/>
    <x v="1"/>
    <s v="NMVP1"/>
    <d v="2017-03-30T00:00:00"/>
    <x v="0"/>
    <x v="0"/>
    <s v="AB"/>
    <x v="0"/>
  </r>
  <r>
    <s v="Condo"/>
    <n v="215000"/>
    <x v="1"/>
    <s v="NBHHS2"/>
    <d v="2017-03-21T00:00:00"/>
    <x v="0"/>
    <x v="10"/>
    <s v="AB"/>
    <x v="0"/>
  </r>
  <r>
    <s v="Condo"/>
    <n v="215000"/>
    <x v="1"/>
    <s v="DNFR"/>
    <d v="2017-03-31T00:00:00"/>
    <x v="0"/>
    <x v="2"/>
    <s v="AB"/>
    <x v="0"/>
  </r>
  <r>
    <s v="Condo"/>
    <n v="216000"/>
    <x v="1"/>
    <s v="NJDF"/>
    <s v="09-Mar-17"/>
    <x v="0"/>
    <x v="0"/>
    <s v="AB"/>
    <x v="0"/>
  </r>
  <r>
    <s v="Condo"/>
    <n v="216400"/>
    <x v="1"/>
    <s v="NMVP1"/>
    <d v="2017-01-20T00:00:00"/>
    <x v="0"/>
    <x v="0"/>
    <s v="AB"/>
    <x v="0"/>
  </r>
  <r>
    <s v="Single Family"/>
    <n v="217000"/>
    <x v="1"/>
    <s v="NPPR"/>
    <d v="2017-01-31T00:00:00"/>
    <x v="0"/>
    <x v="6"/>
    <s v="AB"/>
    <x v="0"/>
  </r>
  <r>
    <s v="Single Family"/>
    <n v="217000"/>
    <x v="1"/>
    <s v="NXCH"/>
    <d v="2017-01-31T00:00:00"/>
    <x v="0"/>
    <x v="0"/>
    <s v="AB"/>
    <x v="0"/>
  </r>
  <r>
    <s v="Condo"/>
    <n v="217320"/>
    <x v="1"/>
    <s v="FSAD"/>
    <d v="2017-02-27T00:00:00"/>
    <x v="0"/>
    <x v="0"/>
    <s v="AB"/>
    <x v="0"/>
  </r>
  <r>
    <s v="Single Family"/>
    <n v="217500"/>
    <x v="1"/>
    <s v="RLTY"/>
    <s v="09-Jan-17"/>
    <x v="0"/>
    <x v="0"/>
    <s v="AB"/>
    <x v="0"/>
  </r>
  <r>
    <s v="Condo"/>
    <n v="217500"/>
    <x v="1"/>
    <s v="NPOI"/>
    <d v="2017-03-17T00:00:00"/>
    <x v="0"/>
    <x v="0"/>
    <s v="AB"/>
    <x v="0"/>
  </r>
  <r>
    <s v="Condo"/>
    <n v="218000"/>
    <x v="1"/>
    <s v="JRWD03"/>
    <s v="01-Mar-17"/>
    <x v="0"/>
    <x v="1"/>
    <s v="AB"/>
    <x v="0"/>
  </r>
  <r>
    <s v="Condo"/>
    <n v="218000"/>
    <x v="1"/>
    <s v="PRUD30"/>
    <d v="2017-03-23T00:00:00"/>
    <x v="0"/>
    <x v="10"/>
    <s v="AB"/>
    <x v="0"/>
  </r>
  <r>
    <s v="Condo"/>
    <n v="218000"/>
    <x v="1"/>
    <s v="NSKW"/>
    <d v="2017-02-14T00:00:00"/>
    <x v="0"/>
    <x v="0"/>
    <s v="AB"/>
    <x v="0"/>
  </r>
  <r>
    <s v="Condo"/>
    <n v="218750"/>
    <x v="1"/>
    <s v="NPOI"/>
    <d v="2017-02-24T00:00:00"/>
    <x v="0"/>
    <x v="0"/>
    <s v="AB"/>
    <x v="0"/>
  </r>
  <r>
    <s v="Condo"/>
    <n v="219000"/>
    <x v="1"/>
    <s v="BKWR"/>
    <s v="08-Mar-17"/>
    <x v="0"/>
    <x v="5"/>
    <s v="AB"/>
    <x v="0"/>
  </r>
  <r>
    <s v="Single Family"/>
    <n v="219000"/>
    <x v="1"/>
    <s v="NXCH"/>
    <d v="2017-01-31T00:00:00"/>
    <x v="0"/>
    <x v="0"/>
    <s v="AB"/>
    <x v="0"/>
  </r>
  <r>
    <s v="Condo"/>
    <n v="219000"/>
    <x v="1"/>
    <s v="NGRR"/>
    <d v="2017-03-31T00:00:00"/>
    <x v="0"/>
    <x v="0"/>
    <s v="AB"/>
    <x v="0"/>
  </r>
  <r>
    <s v="Single Family"/>
    <n v="219000"/>
    <x v="1"/>
    <s v="WRGI"/>
    <s v="02-Feb-17"/>
    <x v="0"/>
    <x v="0"/>
    <s v="AB"/>
    <x v="0"/>
  </r>
  <r>
    <s v="Single Family"/>
    <n v="219900"/>
    <x v="1"/>
    <s v="HRRC"/>
    <s v="08-Mar-17"/>
    <x v="0"/>
    <x v="0"/>
    <s v="AB"/>
    <x v="0"/>
  </r>
  <r>
    <s v="Condo"/>
    <n v="220000"/>
    <x v="1"/>
    <s v="CBRR03"/>
    <d v="2017-02-24T00:00:00"/>
    <x v="0"/>
    <x v="7"/>
    <s v="AB"/>
    <x v="0"/>
  </r>
  <r>
    <s v="Condo"/>
    <n v="220000"/>
    <x v="1"/>
    <s v="NWRG"/>
    <s v="01-Mar-17"/>
    <x v="0"/>
    <x v="0"/>
    <s v="AB"/>
    <x v="0"/>
  </r>
  <r>
    <s v="Condo"/>
    <n v="220000"/>
    <x v="1"/>
    <s v="WOOD17"/>
    <s v="01-Feb-17"/>
    <x v="0"/>
    <x v="1"/>
    <s v="AB"/>
    <x v="0"/>
  </r>
  <r>
    <s v="Condo"/>
    <n v="220000"/>
    <x v="1"/>
    <s v="PRUD30"/>
    <s v="06-Jan-17"/>
    <x v="0"/>
    <x v="10"/>
    <s v="AB"/>
    <x v="0"/>
  </r>
  <r>
    <s v="Condo"/>
    <n v="220000"/>
    <x v="1"/>
    <s v="JNAU"/>
    <s v="01-Mar-17"/>
    <x v="0"/>
    <x v="0"/>
    <s v="AB"/>
    <x v="0"/>
  </r>
  <r>
    <s v="Condo"/>
    <n v="220000"/>
    <x v="1"/>
    <s v="NPPR3"/>
    <d v="2017-02-23T00:00:00"/>
    <x v="0"/>
    <x v="6"/>
    <s v="AB"/>
    <x v="0"/>
  </r>
  <r>
    <s v="Single Family"/>
    <n v="220000"/>
    <x v="1"/>
    <s v="NBOGI"/>
    <d v="2017-01-27T00:00:00"/>
    <x v="0"/>
    <x v="4"/>
    <s v="AB"/>
    <x v="0"/>
  </r>
  <r>
    <s v="Condo"/>
    <n v="220000"/>
    <x v="1"/>
    <s v="WOOD17"/>
    <d v="2017-02-15T00:00:00"/>
    <x v="0"/>
    <x v="1"/>
    <s v="AB"/>
    <x v="0"/>
  </r>
  <r>
    <s v="Single Family"/>
    <n v="220000"/>
    <x v="1"/>
    <s v="NMVP1"/>
    <d v="2017-01-24T00:00:00"/>
    <x v="0"/>
    <x v="0"/>
    <s v="AB"/>
    <x v="0"/>
  </r>
  <r>
    <s v="Condo"/>
    <n v="220000"/>
    <x v="1"/>
    <s v="NPPR"/>
    <d v="2017-03-24T00:00:00"/>
    <x v="0"/>
    <x v="6"/>
    <s v="AB"/>
    <x v="0"/>
  </r>
  <r>
    <s v="Condo"/>
    <n v="220000"/>
    <x v="1"/>
    <s v="PLAT"/>
    <d v="2017-02-28T00:00:00"/>
    <x v="0"/>
    <x v="0"/>
    <s v="AB"/>
    <x v="0"/>
  </r>
  <r>
    <s v="Single Family"/>
    <n v="220000"/>
    <x v="1"/>
    <s v="NXCH"/>
    <d v="2017-01-31T00:00:00"/>
    <x v="0"/>
    <x v="0"/>
    <s v="AB"/>
    <x v="0"/>
  </r>
  <r>
    <s v="Condo"/>
    <n v="220000"/>
    <x v="1"/>
    <s v="NWSR"/>
    <d v="2017-01-13T00:00:00"/>
    <x v="0"/>
    <x v="0"/>
    <s v="AB"/>
    <x v="0"/>
  </r>
  <r>
    <s v="Condo"/>
    <n v="220000"/>
    <x v="1"/>
    <s v="NIBR4"/>
    <d v="2017-02-28T00:00:00"/>
    <x v="0"/>
    <x v="0"/>
    <s v="AB"/>
    <x v="0"/>
  </r>
  <r>
    <s v="Condo"/>
    <n v="220000"/>
    <x v="1"/>
    <s v="NPPR"/>
    <d v="2017-02-21T00:00:00"/>
    <x v="0"/>
    <x v="6"/>
    <s v="AB"/>
    <x v="0"/>
  </r>
  <r>
    <s v="Single Family"/>
    <n v="220000"/>
    <x v="1"/>
    <s v="NPPR"/>
    <d v="2017-03-15T00:00:00"/>
    <x v="0"/>
    <x v="6"/>
    <s v="AB"/>
    <x v="0"/>
  </r>
  <r>
    <s v="Single Family"/>
    <n v="220000"/>
    <x v="1"/>
    <s v="DNFR"/>
    <d v="2017-01-31T00:00:00"/>
    <x v="0"/>
    <x v="2"/>
    <s v="AB"/>
    <x v="0"/>
  </r>
  <r>
    <s v="Condo"/>
    <n v="220000"/>
    <x v="1"/>
    <s v="FTNH"/>
    <s v="09-Jan-17"/>
    <x v="0"/>
    <x v="0"/>
    <s v="AB"/>
    <x v="0"/>
  </r>
  <r>
    <s v="Condo"/>
    <n v="220000"/>
    <x v="1"/>
    <s v="NPPR"/>
    <d v="2017-01-25T00:00:00"/>
    <x v="0"/>
    <x v="6"/>
    <s v="AB"/>
    <x v="0"/>
  </r>
  <r>
    <s v="Single Family"/>
    <n v="220000"/>
    <x v="1"/>
    <s v="DNFR"/>
    <d v="2017-01-31T00:00:00"/>
    <x v="0"/>
    <x v="2"/>
    <s v="AB"/>
    <x v="0"/>
  </r>
  <r>
    <s v="Single Family"/>
    <n v="220000"/>
    <x v="1"/>
    <s v="BDOWN2"/>
    <d v="2017-03-20T00:00:00"/>
    <x v="0"/>
    <x v="2"/>
    <s v="AB"/>
    <x v="0"/>
  </r>
  <r>
    <s v="Single Family"/>
    <n v="220000"/>
    <x v="1"/>
    <s v="NLRG"/>
    <d v="2017-01-27T00:00:00"/>
    <x v="0"/>
    <x v="0"/>
    <s v="AB"/>
    <x v="0"/>
  </r>
  <r>
    <s v="Single Family"/>
    <n v="220000"/>
    <x v="1"/>
    <s v="NAMVT"/>
    <d v="2017-02-14T00:00:00"/>
    <x v="0"/>
    <x v="3"/>
    <s v="AB"/>
    <x v="0"/>
  </r>
  <r>
    <s v="Condo"/>
    <n v="220000"/>
    <x v="1"/>
    <s v="NPPR"/>
    <d v="2017-01-13T00:00:00"/>
    <x v="0"/>
    <x v="6"/>
    <s v="AB"/>
    <x v="0"/>
  </r>
  <r>
    <s v="Condo"/>
    <n v="220000"/>
    <x v="1"/>
    <s v="NDRC"/>
    <d v="2017-01-27T00:00:00"/>
    <x v="0"/>
    <x v="0"/>
    <s v="AB"/>
    <x v="0"/>
  </r>
  <r>
    <s v="Condo"/>
    <n v="220000"/>
    <x v="1"/>
    <s v="NTROP"/>
    <d v="2017-03-10T00:00:00"/>
    <x v="0"/>
    <x v="0"/>
    <s v="AB"/>
    <x v="0"/>
  </r>
  <r>
    <s v="Condo"/>
    <n v="220000"/>
    <x v="1"/>
    <s v="NBOCA"/>
    <s v="06-Mar-17"/>
    <x v="0"/>
    <x v="0"/>
    <s v="AB"/>
    <x v="0"/>
  </r>
  <r>
    <s v="Condo"/>
    <n v="220000"/>
    <x v="1"/>
    <s v="WOOD05"/>
    <d v="2017-02-16T00:00:00"/>
    <x v="0"/>
    <x v="1"/>
    <s v="AB"/>
    <x v="0"/>
  </r>
  <r>
    <s v="Single Family"/>
    <n v="220000"/>
    <x v="1"/>
    <s v="WOOD"/>
    <d v="2017-03-10T00:00:00"/>
    <x v="0"/>
    <x v="1"/>
    <s v="AB"/>
    <x v="0"/>
  </r>
  <r>
    <s v="Condo"/>
    <n v="221000"/>
    <x v="1"/>
    <s v="NPPR"/>
    <d v="2017-03-31T00:00:00"/>
    <x v="0"/>
    <x v="6"/>
    <s v="AB"/>
    <x v="0"/>
  </r>
  <r>
    <s v="Condo"/>
    <n v="221000"/>
    <x v="1"/>
    <s v="NTOA"/>
    <d v="2017-03-30T00:00:00"/>
    <x v="0"/>
    <x v="0"/>
    <s v="AB"/>
    <x v="0"/>
  </r>
  <r>
    <s v="Condo"/>
    <n v="221500"/>
    <x v="1"/>
    <s v="WOOD17"/>
    <s v="03-Feb-17"/>
    <x v="0"/>
    <x v="1"/>
    <s v="AB"/>
    <x v="0"/>
  </r>
  <r>
    <s v="Condo"/>
    <n v="222000"/>
    <x v="1"/>
    <s v="NLEN2"/>
    <d v="2017-02-28T00:00:00"/>
    <x v="0"/>
    <x v="0"/>
    <s v="AB"/>
    <x v="0"/>
  </r>
  <r>
    <s v="Condo"/>
    <n v="222000"/>
    <x v="1"/>
    <s v="NBLUO"/>
    <d v="2017-02-28T00:00:00"/>
    <x v="0"/>
    <x v="4"/>
    <s v="AB"/>
    <x v="0"/>
  </r>
  <r>
    <s v="Condo"/>
    <n v="222500"/>
    <x v="1"/>
    <s v="JRWD03"/>
    <s v="01-Mar-17"/>
    <x v="0"/>
    <x v="1"/>
    <s v="AB"/>
    <x v="0"/>
  </r>
  <r>
    <s v="Single Family"/>
    <n v="223000"/>
    <x v="1"/>
    <s v="NRVT"/>
    <d v="2017-02-10T00:00:00"/>
    <x v="0"/>
    <x v="0"/>
    <s v="AB"/>
    <x v="0"/>
  </r>
  <r>
    <s v="Condo"/>
    <n v="224000"/>
    <x v="1"/>
    <s v="WOOD17"/>
    <s v="09-Mar-17"/>
    <x v="0"/>
    <x v="1"/>
    <s v="AB"/>
    <x v="0"/>
  </r>
  <r>
    <s v="Condo"/>
    <n v="224000"/>
    <x v="1"/>
    <s v="NRSRE6"/>
    <d v="2017-03-31T00:00:00"/>
    <x v="0"/>
    <x v="9"/>
    <s v="AB"/>
    <x v="0"/>
  </r>
  <r>
    <s v="Single Family"/>
    <n v="224000"/>
    <x v="1"/>
    <s v="NSKW"/>
    <d v="2017-02-23T00:00:00"/>
    <x v="0"/>
    <x v="0"/>
    <s v="AB"/>
    <x v="0"/>
  </r>
  <r>
    <s v="Single Family"/>
    <n v="224200"/>
    <x v="1"/>
    <s v="NPPR"/>
    <d v="2017-03-21T00:00:00"/>
    <x v="0"/>
    <x v="6"/>
    <s v="AB"/>
    <x v="0"/>
  </r>
  <r>
    <s v="Single Family"/>
    <n v="224900"/>
    <x v="1"/>
    <s v="DNFR"/>
    <d v="2017-03-31T00:00:00"/>
    <x v="0"/>
    <x v="2"/>
    <s v="AB"/>
    <x v="0"/>
  </r>
  <r>
    <s v="Condo"/>
    <n v="224925"/>
    <x v="1"/>
    <s v="NEXFS"/>
    <d v="2017-02-11T00:00:00"/>
    <x v="0"/>
    <x v="0"/>
    <s v="AB"/>
    <x v="0"/>
  </r>
  <r>
    <s v="Condo"/>
    <n v="224995"/>
    <x v="1"/>
    <s v="NHORT4"/>
    <s v="05-Jan-17"/>
    <x v="0"/>
    <x v="0"/>
    <s v="AB"/>
    <x v="0"/>
  </r>
  <r>
    <s v="Condo"/>
    <n v="225000"/>
    <x v="1"/>
    <s v="BEVBE"/>
    <d v="2017-02-15T00:00:00"/>
    <x v="0"/>
    <x v="0"/>
    <s v="AB"/>
    <x v="0"/>
  </r>
  <r>
    <s v="Condo"/>
    <n v="225000"/>
    <x v="1"/>
    <s v="NOPYT"/>
    <d v="2017-02-15T00:00:00"/>
    <x v="0"/>
    <x v="0"/>
    <s v="AB"/>
    <x v="0"/>
  </r>
  <r>
    <s v="Single Family"/>
    <n v="225000"/>
    <x v="1"/>
    <s v="NDRC"/>
    <d v="2017-02-10T00:00:00"/>
    <x v="0"/>
    <x v="0"/>
    <s v="AB"/>
    <x v="0"/>
  </r>
  <r>
    <s v="Condo"/>
    <n v="225000"/>
    <x v="1"/>
    <s v="NMRT"/>
    <d v="2017-02-28T00:00:00"/>
    <x v="0"/>
    <x v="0"/>
    <s v="AB"/>
    <x v="0"/>
  </r>
  <r>
    <s v="Condo"/>
    <n v="225000"/>
    <x v="1"/>
    <s v="SCGU"/>
    <d v="2017-03-20T00:00:00"/>
    <x v="0"/>
    <x v="0"/>
    <s v="AB"/>
    <x v="0"/>
  </r>
  <r>
    <s v="Single Family"/>
    <n v="225000"/>
    <x v="1"/>
    <s v="NDRC"/>
    <d v="2017-02-26T00:00:00"/>
    <x v="0"/>
    <x v="0"/>
    <s v="AB"/>
    <x v="0"/>
  </r>
  <r>
    <s v="Condo"/>
    <n v="225000"/>
    <x v="1"/>
    <s v="PRUD02"/>
    <d v="2017-03-31T00:00:00"/>
    <x v="0"/>
    <x v="10"/>
    <s v="AB"/>
    <x v="0"/>
  </r>
  <r>
    <s v="Condo"/>
    <n v="225000"/>
    <x v="1"/>
    <s v="BDOWN2"/>
    <s v="04-Jan-17"/>
    <x v="0"/>
    <x v="2"/>
    <s v="AB"/>
    <x v="0"/>
  </r>
  <r>
    <s v="Condo"/>
    <n v="225000"/>
    <x v="1"/>
    <s v="NMVP1"/>
    <d v="2017-03-28T00:00:00"/>
    <x v="0"/>
    <x v="0"/>
    <s v="AB"/>
    <x v="0"/>
  </r>
  <r>
    <s v="Condo"/>
    <n v="225000"/>
    <x v="1"/>
    <s v="NPPR"/>
    <d v="2017-03-27T00:00:00"/>
    <x v="0"/>
    <x v="6"/>
    <s v="AB"/>
    <x v="0"/>
  </r>
  <r>
    <s v="Condo"/>
    <n v="225000"/>
    <x v="1"/>
    <s v="SOBA"/>
    <s v="01-Feb-17"/>
    <x v="0"/>
    <x v="0"/>
    <s v="AB"/>
    <x v="0"/>
  </r>
  <r>
    <s v="Condo"/>
    <n v="225000"/>
    <x v="1"/>
    <s v="WRGI"/>
    <s v="09-Jan-17"/>
    <x v="0"/>
    <x v="0"/>
    <s v="AB"/>
    <x v="0"/>
  </r>
  <r>
    <s v="Single Family"/>
    <n v="225000"/>
    <x v="1"/>
    <s v="GULB"/>
    <d v="2017-03-17T00:00:00"/>
    <x v="0"/>
    <x v="0"/>
    <s v="AB"/>
    <x v="0"/>
  </r>
  <r>
    <s v="Condo"/>
    <n v="225000"/>
    <x v="1"/>
    <s v="BKWR"/>
    <s v="05-Jan-17"/>
    <x v="0"/>
    <x v="5"/>
    <s v="AB"/>
    <x v="0"/>
  </r>
  <r>
    <s v="Condo"/>
    <n v="225000"/>
    <x v="1"/>
    <s v="NPPR3"/>
    <d v="2017-03-23T00:00:00"/>
    <x v="0"/>
    <x v="6"/>
    <s v="AB"/>
    <x v="0"/>
  </r>
  <r>
    <s v="Condo"/>
    <n v="225000"/>
    <x v="1"/>
    <s v="BDOWN2"/>
    <d v="2017-01-31T00:00:00"/>
    <x v="0"/>
    <x v="2"/>
    <s v="AB"/>
    <x v="0"/>
  </r>
  <r>
    <s v="Single Family"/>
    <n v="225000"/>
    <x v="1"/>
    <s v="CBRR02"/>
    <s v="01-Feb-17"/>
    <x v="0"/>
    <x v="7"/>
    <s v="AB"/>
    <x v="0"/>
  </r>
  <r>
    <s v="Condo"/>
    <n v="225000"/>
    <x v="1"/>
    <s v="NOPYT"/>
    <d v="2017-01-31T00:00:00"/>
    <x v="0"/>
    <x v="0"/>
    <s v="AB"/>
    <x v="0"/>
  </r>
  <r>
    <s v="Condo"/>
    <n v="225000"/>
    <x v="1"/>
    <s v="NMVP1"/>
    <d v="2017-02-28T00:00:00"/>
    <x v="0"/>
    <x v="0"/>
    <s v="AB"/>
    <x v="0"/>
  </r>
  <r>
    <s v="Condo"/>
    <n v="225000"/>
    <x v="1"/>
    <s v="NPPR"/>
    <d v="2017-01-31T00:00:00"/>
    <x v="0"/>
    <x v="6"/>
    <s v="AB"/>
    <x v="0"/>
  </r>
  <r>
    <s v="Single Family"/>
    <n v="225000"/>
    <x v="1"/>
    <s v="NMCQ"/>
    <d v="2017-03-20T00:00:00"/>
    <x v="0"/>
    <x v="0"/>
    <s v="AB"/>
    <x v="0"/>
  </r>
  <r>
    <s v="Condo"/>
    <n v="225000"/>
    <x v="1"/>
    <s v="NSKW"/>
    <d v="2017-02-10T00:00:00"/>
    <x v="0"/>
    <x v="0"/>
    <s v="AB"/>
    <x v="0"/>
  </r>
  <r>
    <s v="Condo"/>
    <n v="225700"/>
    <x v="1"/>
    <s v="NDRC"/>
    <d v="2017-02-16T00:00:00"/>
    <x v="0"/>
    <x v="0"/>
    <s v="AB"/>
    <x v="0"/>
  </r>
  <r>
    <s v="Single Family"/>
    <n v="225900"/>
    <x v="1"/>
    <s v="FCTR"/>
    <s v="02-Jan-17"/>
    <x v="0"/>
    <x v="0"/>
    <s v="AB"/>
    <x v="0"/>
  </r>
  <r>
    <s v="Condo"/>
    <n v="226000"/>
    <x v="1"/>
    <s v="NFEE"/>
    <s v="02-Mar-17"/>
    <x v="0"/>
    <x v="0"/>
    <s v="AB"/>
    <x v="0"/>
  </r>
  <r>
    <s v="Condo"/>
    <n v="226000"/>
    <x v="1"/>
    <s v="WOOD05"/>
    <d v="2017-02-24T00:00:00"/>
    <x v="0"/>
    <x v="1"/>
    <s v="AB"/>
    <x v="0"/>
  </r>
  <r>
    <s v="Condo"/>
    <n v="226000"/>
    <x v="1"/>
    <s v="DNFR"/>
    <d v="2017-02-24T00:00:00"/>
    <x v="0"/>
    <x v="2"/>
    <s v="AB"/>
    <x v="0"/>
  </r>
  <r>
    <s v="Condo"/>
    <n v="226000"/>
    <x v="1"/>
    <s v="NPPR3"/>
    <d v="2017-03-15T00:00:00"/>
    <x v="0"/>
    <x v="6"/>
    <s v="AB"/>
    <x v="0"/>
  </r>
  <r>
    <s v="Condo"/>
    <n v="227000"/>
    <x v="1"/>
    <s v="BKWR"/>
    <d v="2017-02-27T00:00:00"/>
    <x v="0"/>
    <x v="5"/>
    <s v="AB"/>
    <x v="0"/>
  </r>
  <r>
    <s v="Single Family"/>
    <n v="227500"/>
    <x v="1"/>
    <s v="FSAD"/>
    <d v="2017-01-13T00:00:00"/>
    <x v="0"/>
    <x v="0"/>
    <s v="AB"/>
    <x v="0"/>
  </r>
  <r>
    <s v="Condo"/>
    <n v="227500"/>
    <x v="1"/>
    <s v="NKEAT"/>
    <d v="2017-03-23T00:00:00"/>
    <x v="0"/>
    <x v="0"/>
    <s v="AB"/>
    <x v="0"/>
  </r>
  <r>
    <s v="Condo"/>
    <n v="227500"/>
    <x v="1"/>
    <s v="NMVP1"/>
    <s v="09-Jan-17"/>
    <x v="0"/>
    <x v="0"/>
    <s v="AB"/>
    <x v="0"/>
  </r>
  <r>
    <s v="Condo"/>
    <n v="227998"/>
    <x v="1"/>
    <s v="NLEN2"/>
    <d v="2017-02-28T00:00:00"/>
    <x v="0"/>
    <x v="0"/>
    <s v="AB"/>
    <x v="0"/>
  </r>
  <r>
    <s v="Single Family"/>
    <n v="228000"/>
    <x v="1"/>
    <s v="NMVP1"/>
    <d v="2017-03-23T00:00:00"/>
    <x v="0"/>
    <x v="0"/>
    <s v="AB"/>
    <x v="0"/>
  </r>
  <r>
    <s v="Condo"/>
    <n v="228000"/>
    <x v="1"/>
    <s v="NBWP"/>
    <d v="2017-03-30T00:00:00"/>
    <x v="0"/>
    <x v="0"/>
    <s v="AB"/>
    <x v="0"/>
  </r>
  <r>
    <s v="Condo"/>
    <n v="228000"/>
    <x v="1"/>
    <s v="NIBR4"/>
    <d v="2017-02-10T00:00:00"/>
    <x v="0"/>
    <x v="0"/>
    <s v="AB"/>
    <x v="0"/>
  </r>
  <r>
    <s v="Condo"/>
    <n v="228500"/>
    <x v="1"/>
    <s v="CBRR02"/>
    <d v="2017-03-10T00:00:00"/>
    <x v="0"/>
    <x v="7"/>
    <s v="AB"/>
    <x v="0"/>
  </r>
  <r>
    <s v="Single Family"/>
    <n v="228500"/>
    <x v="1"/>
    <s v="FNEZ"/>
    <d v="2017-02-13T00:00:00"/>
    <x v="0"/>
    <x v="0"/>
    <s v="AB"/>
    <x v="0"/>
  </r>
  <r>
    <s v="Condo"/>
    <n v="229000"/>
    <x v="1"/>
    <s v="NBHHS2"/>
    <d v="2017-02-28T00:00:00"/>
    <x v="0"/>
    <x v="10"/>
    <s v="AB"/>
    <x v="0"/>
  </r>
  <r>
    <s v="Single Family"/>
    <n v="229000"/>
    <x v="1"/>
    <s v="NXCH"/>
    <d v="2017-02-22T00:00:00"/>
    <x v="0"/>
    <x v="0"/>
    <s v="AB"/>
    <x v="0"/>
  </r>
  <r>
    <s v="Condo"/>
    <n v="229000"/>
    <x v="1"/>
    <s v="NPPR3"/>
    <d v="2017-02-16T00:00:00"/>
    <x v="0"/>
    <x v="6"/>
    <s v="AB"/>
    <x v="0"/>
  </r>
  <r>
    <s v="Condo"/>
    <n v="229500"/>
    <x v="1"/>
    <s v="DNFR"/>
    <d v="2017-03-29T00:00:00"/>
    <x v="0"/>
    <x v="2"/>
    <s v="AB"/>
    <x v="0"/>
  </r>
  <r>
    <s v="Single Family"/>
    <n v="229500"/>
    <x v="1"/>
    <s v="NFHR"/>
    <s v="03-Feb-17"/>
    <x v="0"/>
    <x v="0"/>
    <s v="AB"/>
    <x v="0"/>
  </r>
  <r>
    <s v="Condo"/>
    <n v="229900"/>
    <x v="1"/>
    <s v="NFHR"/>
    <d v="2017-02-28T00:00:00"/>
    <x v="0"/>
    <x v="0"/>
    <s v="AB"/>
    <x v="0"/>
  </r>
  <r>
    <s v="Condo"/>
    <n v="230000"/>
    <x v="1"/>
    <s v="PRUD30"/>
    <d v="2017-03-23T00:00:00"/>
    <x v="0"/>
    <x v="10"/>
    <s v="AB"/>
    <x v="0"/>
  </r>
  <r>
    <s v="Condo"/>
    <n v="230000"/>
    <x v="1"/>
    <s v="FFCRL"/>
    <d v="2017-02-24T00:00:00"/>
    <x v="0"/>
    <x v="0"/>
    <s v="AB"/>
    <x v="0"/>
  </r>
  <r>
    <s v="Condo"/>
    <n v="230000"/>
    <x v="1"/>
    <s v="PREM03"/>
    <d v="2017-03-31T00:00:00"/>
    <x v="0"/>
    <x v="8"/>
    <s v="AB"/>
    <x v="0"/>
  </r>
  <r>
    <s v="Condo"/>
    <n v="230000"/>
    <x v="1"/>
    <s v="BRMDR"/>
    <s v="06-Mar-17"/>
    <x v="0"/>
    <x v="0"/>
    <s v="AB"/>
    <x v="0"/>
  </r>
  <r>
    <s v="Condo"/>
    <n v="230000"/>
    <x v="1"/>
    <s v="NLXB"/>
    <d v="2017-03-16T00:00:00"/>
    <x v="0"/>
    <x v="0"/>
    <s v="AB"/>
    <x v="0"/>
  </r>
  <r>
    <s v="Condo"/>
    <n v="230000"/>
    <x v="1"/>
    <s v="BFHR"/>
    <d v="2017-02-28T00:00:00"/>
    <x v="0"/>
    <x v="0"/>
    <s v="AB"/>
    <x v="0"/>
  </r>
  <r>
    <s v="Condo"/>
    <n v="230000"/>
    <x v="1"/>
    <s v="NBHHS2"/>
    <d v="2017-02-28T00:00:00"/>
    <x v="0"/>
    <x v="10"/>
    <s v="AB"/>
    <x v="0"/>
  </r>
  <r>
    <s v="Condo"/>
    <n v="230000"/>
    <x v="1"/>
    <s v="PREM06"/>
    <s v="03-Feb-17"/>
    <x v="0"/>
    <x v="8"/>
    <s v="AB"/>
    <x v="0"/>
  </r>
  <r>
    <s v="Condo"/>
    <n v="230000"/>
    <x v="1"/>
    <s v="DNFR"/>
    <d v="2017-02-15T00:00:00"/>
    <x v="0"/>
    <x v="2"/>
    <s v="AB"/>
    <x v="0"/>
  </r>
  <r>
    <s v="Single Family"/>
    <n v="230000"/>
    <x v="1"/>
    <s v="NAPLUS"/>
    <s v="03-Feb-17"/>
    <x v="0"/>
    <x v="0"/>
    <s v="AB"/>
    <x v="0"/>
  </r>
  <r>
    <s v="Condo"/>
    <n v="230000"/>
    <x v="1"/>
    <s v="NAMVT"/>
    <d v="2017-02-10T00:00:00"/>
    <x v="0"/>
    <x v="3"/>
    <s v="AB"/>
    <x v="0"/>
  </r>
  <r>
    <s v="Condo"/>
    <n v="230000"/>
    <x v="1"/>
    <s v="CBRR02"/>
    <s v="01-Mar-17"/>
    <x v="0"/>
    <x v="7"/>
    <s v="AB"/>
    <x v="0"/>
  </r>
  <r>
    <s v="Single Family"/>
    <n v="230000"/>
    <x v="1"/>
    <s v="NAPLUS"/>
    <d v="2017-02-13T00:00:00"/>
    <x v="0"/>
    <x v="0"/>
    <s v="AB"/>
    <x v="0"/>
  </r>
  <r>
    <s v="Single Family"/>
    <n v="230000"/>
    <x v="1"/>
    <s v="NPPR"/>
    <d v="2017-02-23T00:00:00"/>
    <x v="0"/>
    <x v="6"/>
    <s v="AB"/>
    <x v="0"/>
  </r>
  <r>
    <s v="Single Family"/>
    <n v="230000"/>
    <x v="1"/>
    <s v="NBHHS"/>
    <d v="2017-01-13T00:00:00"/>
    <x v="0"/>
    <x v="10"/>
    <s v="AB"/>
    <x v="0"/>
  </r>
  <r>
    <s v="Condo"/>
    <n v="230000"/>
    <x v="1"/>
    <s v="NPPR3"/>
    <d v="2017-02-27T00:00:00"/>
    <x v="0"/>
    <x v="6"/>
    <s v="AB"/>
    <x v="0"/>
  </r>
  <r>
    <s v="Condo"/>
    <n v="230000"/>
    <x v="1"/>
    <s v="NMVP1"/>
    <d v="2017-03-30T00:00:00"/>
    <x v="0"/>
    <x v="0"/>
    <s v="AB"/>
    <x v="0"/>
  </r>
  <r>
    <s v="Condo"/>
    <n v="231000"/>
    <x v="1"/>
    <s v="NBHHS"/>
    <s v="03-Jan-17"/>
    <x v="0"/>
    <x v="10"/>
    <s v="AB"/>
    <x v="0"/>
  </r>
  <r>
    <s v="Condo"/>
    <n v="231000"/>
    <x v="1"/>
    <s v="DNFR"/>
    <d v="2017-03-24T00:00:00"/>
    <x v="0"/>
    <x v="2"/>
    <s v="AB"/>
    <x v="0"/>
  </r>
  <r>
    <s v="Single Family"/>
    <n v="231900"/>
    <x v="1"/>
    <s v="CC0NMLS"/>
    <d v="2017-02-28T00:00:00"/>
    <x v="0"/>
    <x v="0"/>
    <s v="AB"/>
    <x v="0"/>
  </r>
  <r>
    <s v="Condo"/>
    <n v="231904"/>
    <x v="1"/>
    <s v="CBRR03"/>
    <d v="2017-02-16T00:00:00"/>
    <x v="0"/>
    <x v="7"/>
    <s v="AB"/>
    <x v="0"/>
  </r>
  <r>
    <s v="Condo"/>
    <n v="232000"/>
    <x v="1"/>
    <s v="DNFR"/>
    <d v="2017-01-24T00:00:00"/>
    <x v="0"/>
    <x v="2"/>
    <s v="AB"/>
    <x v="0"/>
  </r>
  <r>
    <s v="Condo"/>
    <n v="232000"/>
    <x v="1"/>
    <s v="DNFR"/>
    <d v="2017-02-15T00:00:00"/>
    <x v="0"/>
    <x v="2"/>
    <s v="AB"/>
    <x v="0"/>
  </r>
  <r>
    <s v="Condo"/>
    <n v="232000"/>
    <x v="1"/>
    <s v="NMVP1"/>
    <d v="2017-03-31T00:00:00"/>
    <x v="0"/>
    <x v="0"/>
    <s v="AB"/>
    <x v="0"/>
  </r>
  <r>
    <s v="Single Family"/>
    <n v="232000"/>
    <x v="1"/>
    <s v="NMVP1"/>
    <d v="2017-02-13T00:00:00"/>
    <x v="0"/>
    <x v="0"/>
    <s v="AB"/>
    <x v="0"/>
  </r>
  <r>
    <s v="Single Family"/>
    <n v="232000"/>
    <x v="1"/>
    <s v="FMJR"/>
    <d v="2017-01-13T00:00:00"/>
    <x v="0"/>
    <x v="0"/>
    <s v="AB"/>
    <x v="0"/>
  </r>
  <r>
    <s v="Condo"/>
    <n v="232000"/>
    <x v="1"/>
    <s v="NPPR"/>
    <s v="02-Feb-17"/>
    <x v="0"/>
    <x v="6"/>
    <s v="AB"/>
    <x v="0"/>
  </r>
  <r>
    <s v="Condo"/>
    <n v="232000"/>
    <x v="1"/>
    <s v="CBRR02"/>
    <d v="2017-03-15T00:00:00"/>
    <x v="0"/>
    <x v="7"/>
    <s v="AB"/>
    <x v="0"/>
  </r>
  <r>
    <s v="Condo"/>
    <n v="232500"/>
    <x v="1"/>
    <s v="PDREB"/>
    <s v="06-Mar-17"/>
    <x v="0"/>
    <x v="0"/>
    <s v="AB"/>
    <x v="0"/>
  </r>
  <r>
    <s v="Condo"/>
    <n v="232500"/>
    <x v="1"/>
    <s v="NCREM"/>
    <d v="2017-02-24T00:00:00"/>
    <x v="0"/>
    <x v="0"/>
    <s v="AB"/>
    <x v="0"/>
  </r>
  <r>
    <s v="Condo"/>
    <n v="232500"/>
    <x v="1"/>
    <s v="NBHHS4"/>
    <d v="2017-03-31T00:00:00"/>
    <x v="0"/>
    <x v="10"/>
    <s v="AB"/>
    <x v="0"/>
  </r>
  <r>
    <s v="Condo"/>
    <n v="232500"/>
    <x v="1"/>
    <s v="NBHHS"/>
    <d v="2017-03-30T00:00:00"/>
    <x v="0"/>
    <x v="10"/>
    <s v="AB"/>
    <x v="0"/>
  </r>
  <r>
    <s v="Single Family"/>
    <n v="232500"/>
    <x v="1"/>
    <s v="CBRR02"/>
    <d v="2017-03-13T00:00:00"/>
    <x v="0"/>
    <x v="7"/>
    <s v="AB"/>
    <x v="0"/>
  </r>
  <r>
    <s v="Single Family"/>
    <n v="233000"/>
    <x v="1"/>
    <s v="NFHR"/>
    <d v="2017-03-28T00:00:00"/>
    <x v="0"/>
    <x v="0"/>
    <s v="AB"/>
    <x v="0"/>
  </r>
  <r>
    <s v="Condo"/>
    <n v="233000"/>
    <x v="1"/>
    <s v="BDOWN2"/>
    <d v="2017-03-28T00:00:00"/>
    <x v="0"/>
    <x v="2"/>
    <s v="AB"/>
    <x v="0"/>
  </r>
  <r>
    <s v="Condo"/>
    <n v="233000"/>
    <x v="1"/>
    <s v="DNFR"/>
    <d v="2017-02-23T00:00:00"/>
    <x v="0"/>
    <x v="2"/>
    <s v="AB"/>
    <x v="0"/>
  </r>
  <r>
    <s v="Single Family"/>
    <n v="233000"/>
    <x v="1"/>
    <s v="FDAVR"/>
    <d v="2017-02-28T00:00:00"/>
    <x v="0"/>
    <x v="0"/>
    <s v="AB"/>
    <x v="0"/>
  </r>
  <r>
    <s v="Condo"/>
    <n v="233000"/>
    <x v="1"/>
    <s v="NKWRN"/>
    <d v="2017-02-28T00:00:00"/>
    <x v="0"/>
    <x v="0"/>
    <s v="AB"/>
    <x v="0"/>
  </r>
  <r>
    <s v="Condo"/>
    <n v="233200"/>
    <x v="1"/>
    <s v="NGLPL"/>
    <d v="2017-03-31T00:00:00"/>
    <x v="0"/>
    <x v="0"/>
    <s v="AB"/>
    <x v="0"/>
  </r>
  <r>
    <s v="Condo"/>
    <n v="234000"/>
    <x v="1"/>
    <s v="NRSI"/>
    <d v="2017-01-10T00:00:00"/>
    <x v="0"/>
    <x v="11"/>
    <s v="AB"/>
    <x v="0"/>
  </r>
  <r>
    <s v="Condo"/>
    <n v="234500"/>
    <x v="1"/>
    <s v="VPI"/>
    <s v="03-Mar-17"/>
    <x v="0"/>
    <x v="0"/>
    <s v="AB"/>
    <x v="0"/>
  </r>
  <r>
    <s v="Condo"/>
    <n v="234900"/>
    <x v="1"/>
    <s v="IRCI01"/>
    <s v="02-Jan-17"/>
    <x v="0"/>
    <x v="0"/>
    <s v="AB"/>
    <x v="0"/>
  </r>
  <r>
    <s v="Condo"/>
    <n v="235000"/>
    <x v="1"/>
    <s v="BRSRE4"/>
    <s v="07-Mar-17"/>
    <x v="0"/>
    <x v="9"/>
    <s v="AB"/>
    <x v="0"/>
  </r>
  <r>
    <s v="Condo"/>
    <n v="235000"/>
    <x v="1"/>
    <s v="NRSRE6"/>
    <d v="2017-03-21T00:00:00"/>
    <x v="0"/>
    <x v="9"/>
    <s v="AB"/>
    <x v="0"/>
  </r>
  <r>
    <s v="Condo"/>
    <n v="235000"/>
    <x v="1"/>
    <s v="PREM01"/>
    <s v="04-Jan-17"/>
    <x v="0"/>
    <x v="8"/>
    <s v="AB"/>
    <x v="0"/>
  </r>
  <r>
    <s v="Condo"/>
    <n v="235000"/>
    <x v="1"/>
    <s v="BDOWN"/>
    <d v="2017-03-24T00:00:00"/>
    <x v="0"/>
    <x v="2"/>
    <s v="AB"/>
    <x v="0"/>
  </r>
  <r>
    <s v="Condo"/>
    <n v="235000"/>
    <x v="1"/>
    <s v="CPALRE"/>
    <s v="05-Jan-17"/>
    <x v="0"/>
    <x v="4"/>
    <s v="AB"/>
    <x v="0"/>
  </r>
  <r>
    <s v="Condo"/>
    <n v="235000"/>
    <x v="1"/>
    <s v="BSRU"/>
    <s v="03-Jan-17"/>
    <x v="0"/>
    <x v="0"/>
    <s v="AB"/>
    <x v="0"/>
  </r>
  <r>
    <s v="Single Family"/>
    <n v="235000"/>
    <x v="1"/>
    <s v="DNFR"/>
    <d v="2017-02-28T00:00:00"/>
    <x v="0"/>
    <x v="2"/>
    <s v="AB"/>
    <x v="0"/>
  </r>
  <r>
    <s v="Condo"/>
    <n v="235000"/>
    <x v="1"/>
    <s v="WOOD17"/>
    <d v="2017-01-30T00:00:00"/>
    <x v="0"/>
    <x v="1"/>
    <s v="AB"/>
    <x v="0"/>
  </r>
  <r>
    <s v="Single Family"/>
    <n v="235000"/>
    <x v="1"/>
    <s v="NPLAT"/>
    <d v="2017-03-17T00:00:00"/>
    <x v="0"/>
    <x v="0"/>
    <s v="AB"/>
    <x v="0"/>
  </r>
  <r>
    <s v="Condo"/>
    <n v="235000"/>
    <x v="1"/>
    <s v="PREM06"/>
    <d v="2017-01-13T00:00:00"/>
    <x v="0"/>
    <x v="8"/>
    <s v="AB"/>
    <x v="0"/>
  </r>
  <r>
    <s v="Single Family"/>
    <n v="235000"/>
    <x v="1"/>
    <s v="FLCT"/>
    <s v="03-Jan-17"/>
    <x v="0"/>
    <x v="0"/>
    <s v="AB"/>
    <x v="0"/>
  </r>
  <r>
    <s v="Condo"/>
    <n v="235000"/>
    <x v="1"/>
    <s v="NPPR"/>
    <d v="2017-01-20T00:00:00"/>
    <x v="0"/>
    <x v="6"/>
    <s v="AB"/>
    <x v="0"/>
  </r>
  <r>
    <s v="Condo"/>
    <n v="235000"/>
    <x v="1"/>
    <s v="SUNY"/>
    <d v="2017-02-24T00:00:00"/>
    <x v="0"/>
    <x v="0"/>
    <s v="AB"/>
    <x v="0"/>
  </r>
  <r>
    <s v="Condo"/>
    <n v="235000"/>
    <x v="1"/>
    <s v="NPPR"/>
    <d v="2017-02-24T00:00:00"/>
    <x v="0"/>
    <x v="6"/>
    <s v="AB"/>
    <x v="0"/>
  </r>
  <r>
    <s v="Single Family"/>
    <n v="235000"/>
    <x v="1"/>
    <s v="NPPR"/>
    <d v="2017-03-24T00:00:00"/>
    <x v="0"/>
    <x v="6"/>
    <s v="AB"/>
    <x v="0"/>
  </r>
  <r>
    <s v="Condo"/>
    <n v="235000"/>
    <x v="1"/>
    <s v="NPPR"/>
    <d v="2017-03-30T00:00:00"/>
    <x v="0"/>
    <x v="6"/>
    <s v="AB"/>
    <x v="0"/>
  </r>
  <r>
    <s v="Condo"/>
    <n v="235080"/>
    <x v="1"/>
    <s v="NDRC"/>
    <d v="2017-03-27T00:00:00"/>
    <x v="0"/>
    <x v="0"/>
    <s v="AB"/>
    <x v="0"/>
  </r>
  <r>
    <s v="Condo"/>
    <n v="235200"/>
    <x v="1"/>
    <s v="DNFR"/>
    <d v="2017-03-21T00:00:00"/>
    <x v="0"/>
    <x v="2"/>
    <s v="AB"/>
    <x v="0"/>
  </r>
  <r>
    <s v="Condo"/>
    <n v="236000"/>
    <x v="1"/>
    <s v="NGRICE"/>
    <s v="03-Feb-17"/>
    <x v="0"/>
    <x v="0"/>
    <s v="AB"/>
    <x v="0"/>
  </r>
  <r>
    <s v="Condo"/>
    <n v="236000"/>
    <x v="1"/>
    <s v="NFAU"/>
    <d v="2017-03-21T00:00:00"/>
    <x v="0"/>
    <x v="0"/>
    <s v="AB"/>
    <x v="0"/>
  </r>
  <r>
    <s v="Condo"/>
    <n v="236000"/>
    <x v="1"/>
    <s v="HOR"/>
    <d v="2017-02-27T00:00:00"/>
    <x v="0"/>
    <x v="0"/>
    <s v="AB"/>
    <x v="0"/>
  </r>
  <r>
    <s v="Condo"/>
    <n v="236500"/>
    <x v="1"/>
    <s v="NAMVT"/>
    <d v="2017-02-27T00:00:00"/>
    <x v="0"/>
    <x v="3"/>
    <s v="AB"/>
    <x v="0"/>
  </r>
  <r>
    <s v="Condo"/>
    <n v="236763"/>
    <x v="1"/>
    <s v="BKWR"/>
    <d v="2017-02-28T00:00:00"/>
    <x v="0"/>
    <x v="5"/>
    <s v="AB"/>
    <x v="0"/>
  </r>
  <r>
    <s v="Single Family"/>
    <n v="237000"/>
    <x v="1"/>
    <s v="FNML"/>
    <d v="2017-03-31T00:00:00"/>
    <x v="0"/>
    <x v="0"/>
    <s v="AB"/>
    <x v="0"/>
  </r>
  <r>
    <s v="Condo"/>
    <n v="237000"/>
    <x v="1"/>
    <s v="NFISC"/>
    <d v="2017-03-29T00:00:00"/>
    <x v="0"/>
    <x v="0"/>
    <s v="AB"/>
    <x v="0"/>
  </r>
  <r>
    <s v="Single Family"/>
    <n v="237000"/>
    <x v="1"/>
    <s v="NMVP1"/>
    <d v="2017-02-28T00:00:00"/>
    <x v="0"/>
    <x v="0"/>
    <s v="AB"/>
    <x v="0"/>
  </r>
  <r>
    <s v="Condo"/>
    <n v="237500"/>
    <x v="1"/>
    <s v="WOOD17"/>
    <d v="2017-02-17T00:00:00"/>
    <x v="0"/>
    <x v="1"/>
    <s v="AB"/>
    <x v="0"/>
  </r>
  <r>
    <s v="Single Family"/>
    <n v="237500"/>
    <x v="1"/>
    <s v="CBRR02"/>
    <d v="2017-03-20T00:00:00"/>
    <x v="0"/>
    <x v="7"/>
    <s v="AB"/>
    <x v="0"/>
  </r>
  <r>
    <s v="Condo"/>
    <n v="238000"/>
    <x v="1"/>
    <s v="BKWR"/>
    <d v="2017-03-31T00:00:00"/>
    <x v="0"/>
    <x v="5"/>
    <s v="AB"/>
    <x v="0"/>
  </r>
  <r>
    <s v="Single Family"/>
    <n v="238000"/>
    <x v="1"/>
    <s v="CBRR03"/>
    <d v="2017-03-29T00:00:00"/>
    <x v="0"/>
    <x v="7"/>
    <s v="AB"/>
    <x v="0"/>
  </r>
  <r>
    <s v="Single Family"/>
    <n v="238000"/>
    <x v="1"/>
    <s v="WOOD17"/>
    <d v="2017-01-31T00:00:00"/>
    <x v="0"/>
    <x v="1"/>
    <s v="AB"/>
    <x v="0"/>
  </r>
  <r>
    <s v="Single Family"/>
    <n v="238000"/>
    <x v="1"/>
    <s v="DNFR"/>
    <d v="2017-02-10T00:00:00"/>
    <x v="0"/>
    <x v="2"/>
    <s v="AB"/>
    <x v="0"/>
  </r>
  <r>
    <s v="Single Family"/>
    <n v="238000"/>
    <x v="1"/>
    <s v="DNFR"/>
    <d v="2017-03-13T00:00:00"/>
    <x v="0"/>
    <x v="2"/>
    <s v="AB"/>
    <x v="0"/>
  </r>
  <r>
    <s v="Single Family"/>
    <n v="238000"/>
    <x v="1"/>
    <s v="NUSPR"/>
    <d v="2017-03-14T00:00:00"/>
    <x v="0"/>
    <x v="0"/>
    <s v="AB"/>
    <x v="0"/>
  </r>
  <r>
    <s v="Condo"/>
    <n v="238000"/>
    <x v="1"/>
    <s v="NMVP1"/>
    <d v="2017-03-24T00:00:00"/>
    <x v="0"/>
    <x v="0"/>
    <s v="AB"/>
    <x v="0"/>
  </r>
  <r>
    <s v="Single Family"/>
    <n v="239000"/>
    <x v="1"/>
    <s v="NKWR2"/>
    <s v="03-Feb-17"/>
    <x v="0"/>
    <x v="5"/>
    <s v="AB"/>
    <x v="0"/>
  </r>
  <r>
    <s v="Condo"/>
    <n v="239000"/>
    <x v="1"/>
    <s v="WRGI"/>
    <d v="2017-03-17T00:00:00"/>
    <x v="0"/>
    <x v="0"/>
    <s v="AB"/>
    <x v="0"/>
  </r>
  <r>
    <s v="Single Family"/>
    <n v="239900"/>
    <x v="1"/>
    <s v="NMVP1"/>
    <d v="2017-03-24T00:00:00"/>
    <x v="0"/>
    <x v="0"/>
    <s v="AB"/>
    <x v="0"/>
  </r>
  <r>
    <s v="Condo"/>
    <n v="239900"/>
    <x v="1"/>
    <s v="NAMVT"/>
    <d v="2017-01-24T00:00:00"/>
    <x v="0"/>
    <x v="3"/>
    <s v="AB"/>
    <x v="0"/>
  </r>
  <r>
    <s v="Single Family"/>
    <n v="240000"/>
    <x v="1"/>
    <s v="FRFC"/>
    <d v="2017-01-27T00:00:00"/>
    <x v="0"/>
    <x v="0"/>
    <s v="AB"/>
    <x v="0"/>
  </r>
  <r>
    <s v="Condo"/>
    <n v="240000"/>
    <x v="1"/>
    <s v="NPPR"/>
    <d v="2017-03-10T00:00:00"/>
    <x v="0"/>
    <x v="6"/>
    <s v="AB"/>
    <x v="0"/>
  </r>
  <r>
    <s v="Condo"/>
    <n v="240000"/>
    <x v="1"/>
    <s v="NPPR"/>
    <d v="2017-02-17T00:00:00"/>
    <x v="0"/>
    <x v="6"/>
    <s v="AB"/>
    <x v="0"/>
  </r>
  <r>
    <s v="Condo"/>
    <n v="240000"/>
    <x v="1"/>
    <s v="NAMVT"/>
    <d v="2017-03-31T00:00:00"/>
    <x v="0"/>
    <x v="3"/>
    <s v="AB"/>
    <x v="0"/>
  </r>
  <r>
    <s v="Condo"/>
    <n v="240000"/>
    <x v="1"/>
    <s v="NDRC"/>
    <d v="2017-03-31T00:00:00"/>
    <x v="0"/>
    <x v="0"/>
    <s v="AB"/>
    <x v="0"/>
  </r>
  <r>
    <s v="Condo"/>
    <n v="240000"/>
    <x v="1"/>
    <s v="JRWD03"/>
    <d v="2017-02-23T00:00:00"/>
    <x v="0"/>
    <x v="1"/>
    <s v="AB"/>
    <x v="0"/>
  </r>
  <r>
    <s v="Condo"/>
    <n v="240000"/>
    <x v="1"/>
    <s v="SREB"/>
    <d v="2017-03-31T00:00:00"/>
    <x v="0"/>
    <x v="0"/>
    <s v="AB"/>
    <x v="0"/>
  </r>
  <r>
    <s v="Single Family"/>
    <n v="240000"/>
    <x v="1"/>
    <s v="NPPR"/>
    <d v="2017-01-24T00:00:00"/>
    <x v="0"/>
    <x v="6"/>
    <s v="AB"/>
    <x v="0"/>
  </r>
  <r>
    <s v="Condo"/>
    <n v="240000"/>
    <x v="1"/>
    <s v="WOOD17"/>
    <d v="2017-02-28T00:00:00"/>
    <x v="0"/>
    <x v="1"/>
    <s v="AB"/>
    <x v="0"/>
  </r>
  <r>
    <s v="Single Family"/>
    <n v="240000"/>
    <x v="1"/>
    <s v="NAJI"/>
    <s v="01-Mar-17"/>
    <x v="0"/>
    <x v="0"/>
    <s v="AB"/>
    <x v="0"/>
  </r>
  <r>
    <s v="Condo"/>
    <n v="240000"/>
    <x v="1"/>
    <s v="NDON"/>
    <s v="01-Mar-17"/>
    <x v="0"/>
    <x v="0"/>
    <s v="AB"/>
    <x v="0"/>
  </r>
  <r>
    <s v="Single Family"/>
    <n v="240000"/>
    <x v="1"/>
    <s v="NLRG"/>
    <d v="2017-01-23T00:00:00"/>
    <x v="0"/>
    <x v="0"/>
    <s v="AB"/>
    <x v="0"/>
  </r>
  <r>
    <s v="Condo"/>
    <n v="240000"/>
    <x v="1"/>
    <s v="WOOD"/>
    <d v="2017-01-31T00:00:00"/>
    <x v="0"/>
    <x v="1"/>
    <s v="AB"/>
    <x v="0"/>
  </r>
  <r>
    <s v="Single Family"/>
    <n v="240000"/>
    <x v="1"/>
    <s v="NPPR"/>
    <d v="2017-01-24T00:00:00"/>
    <x v="0"/>
    <x v="6"/>
    <s v="AB"/>
    <x v="0"/>
  </r>
  <r>
    <s v="Single Family"/>
    <n v="240000"/>
    <x v="1"/>
    <s v="FNML"/>
    <s v="09-Feb-17"/>
    <x v="0"/>
    <x v="0"/>
    <s v="AB"/>
    <x v="0"/>
  </r>
  <r>
    <s v="Single Family"/>
    <n v="240000"/>
    <x v="1"/>
    <s v="WOOD"/>
    <d v="2017-01-13T00:00:00"/>
    <x v="0"/>
    <x v="1"/>
    <s v="AB"/>
    <x v="0"/>
  </r>
  <r>
    <s v="Condo"/>
    <n v="240000"/>
    <x v="1"/>
    <s v="NMVP1"/>
    <s v="01-Mar-17"/>
    <x v="0"/>
    <x v="0"/>
    <s v="AB"/>
    <x v="0"/>
  </r>
  <r>
    <s v="Single Family"/>
    <n v="240000"/>
    <x v="1"/>
    <s v="NLRG"/>
    <d v="2017-02-27T00:00:00"/>
    <x v="0"/>
    <x v="0"/>
    <s v="AB"/>
    <x v="0"/>
  </r>
  <r>
    <s v="Single Family"/>
    <n v="240000"/>
    <x v="1"/>
    <s v="NCAINE"/>
    <d v="2017-01-30T00:00:00"/>
    <x v="0"/>
    <x v="0"/>
    <s v="AB"/>
    <x v="0"/>
  </r>
  <r>
    <s v="Condo"/>
    <n v="240000"/>
    <x v="1"/>
    <s v="WRGI"/>
    <d v="2017-02-21T00:00:00"/>
    <x v="0"/>
    <x v="0"/>
    <s v="AB"/>
    <x v="0"/>
  </r>
  <r>
    <s v="Single Family"/>
    <n v="240000"/>
    <x v="1"/>
    <s v="NAPLUS"/>
    <d v="2017-03-10T00:00:00"/>
    <x v="0"/>
    <x v="0"/>
    <s v="AB"/>
    <x v="0"/>
  </r>
  <r>
    <s v="Condo"/>
    <n v="240000"/>
    <x v="1"/>
    <s v="NPPR"/>
    <d v="2017-03-19T00:00:00"/>
    <x v="0"/>
    <x v="6"/>
    <s v="AB"/>
    <x v="0"/>
  </r>
  <r>
    <s v="Single Family"/>
    <n v="240649"/>
    <x v="1"/>
    <s v="RHSSI"/>
    <d v="2017-03-14T00:00:00"/>
    <x v="0"/>
    <x v="0"/>
    <s v="AB"/>
    <x v="0"/>
  </r>
  <r>
    <s v="Condo"/>
    <n v="241465"/>
    <x v="1"/>
    <s v="CBRR02"/>
    <s v="03-Feb-17"/>
    <x v="0"/>
    <x v="7"/>
    <s v="AB"/>
    <x v="0"/>
  </r>
  <r>
    <s v="Condo"/>
    <n v="242000"/>
    <x v="1"/>
    <s v="CBRR02"/>
    <d v="2017-01-17T00:00:00"/>
    <x v="0"/>
    <x v="7"/>
    <s v="AB"/>
    <x v="0"/>
  </r>
  <r>
    <s v="Condo"/>
    <n v="242000"/>
    <x v="1"/>
    <s v="NKEAT"/>
    <d v="2017-01-19T00:00:00"/>
    <x v="0"/>
    <x v="0"/>
    <s v="AB"/>
    <x v="0"/>
  </r>
  <r>
    <s v="Condo"/>
    <n v="242000"/>
    <x v="1"/>
    <s v="NKEAT"/>
    <d v="2017-01-13T00:00:00"/>
    <x v="0"/>
    <x v="0"/>
    <s v="AB"/>
    <x v="0"/>
  </r>
  <r>
    <s v="Condo"/>
    <n v="242000"/>
    <x v="1"/>
    <s v="NPPR"/>
    <d v="2017-03-27T00:00:00"/>
    <x v="0"/>
    <x v="6"/>
    <s v="AB"/>
    <x v="0"/>
  </r>
  <r>
    <s v="Condo"/>
    <n v="242000"/>
    <x v="1"/>
    <s v="NMVP1"/>
    <s v="06-Feb-17"/>
    <x v="0"/>
    <x v="0"/>
    <s v="AB"/>
    <x v="0"/>
  </r>
  <r>
    <s v="Condo"/>
    <n v="242000"/>
    <x v="1"/>
    <s v="NDRC"/>
    <d v="2017-01-30T00:00:00"/>
    <x v="0"/>
    <x v="0"/>
    <s v="AB"/>
    <x v="0"/>
  </r>
  <r>
    <s v="Condo"/>
    <n v="242500"/>
    <x v="1"/>
    <s v="NWRG"/>
    <s v="03-Jan-17"/>
    <x v="0"/>
    <x v="0"/>
    <s v="AB"/>
    <x v="0"/>
  </r>
  <r>
    <s v="Condo"/>
    <n v="242500"/>
    <x v="1"/>
    <s v="WOOD24"/>
    <d v="2017-01-13T00:00:00"/>
    <x v="0"/>
    <x v="1"/>
    <s v="AB"/>
    <x v="0"/>
  </r>
  <r>
    <s v="Single Family"/>
    <n v="242500"/>
    <x v="1"/>
    <s v="NPPR"/>
    <d v="2017-03-10T00:00:00"/>
    <x v="0"/>
    <x v="6"/>
    <s v="AB"/>
    <x v="0"/>
  </r>
  <r>
    <s v="Condo"/>
    <n v="242500"/>
    <x v="1"/>
    <s v="NOPYT"/>
    <d v="2017-03-31T00:00:00"/>
    <x v="0"/>
    <x v="0"/>
    <s v="AB"/>
    <x v="0"/>
  </r>
  <r>
    <s v="Single Family"/>
    <n v="242500"/>
    <x v="1"/>
    <s v="CBRR03"/>
    <d v="2017-01-20T00:00:00"/>
    <x v="0"/>
    <x v="7"/>
    <s v="AB"/>
    <x v="0"/>
  </r>
  <r>
    <s v="Single Family"/>
    <n v="242500"/>
    <x v="1"/>
    <s v="WOOD05"/>
    <s v="03-Feb-17"/>
    <x v="0"/>
    <x v="1"/>
    <s v="AB"/>
    <x v="0"/>
  </r>
  <r>
    <s v="Condo"/>
    <n v="242500"/>
    <x v="1"/>
    <s v="GULB"/>
    <s v="01-Mar-17"/>
    <x v="0"/>
    <x v="0"/>
    <s v="AB"/>
    <x v="0"/>
  </r>
  <r>
    <s v="Condo"/>
    <n v="242600"/>
    <x v="1"/>
    <s v="NMVP1"/>
    <s v="03-Jan-17"/>
    <x v="0"/>
    <x v="0"/>
    <s v="AB"/>
    <x v="0"/>
  </r>
  <r>
    <s v="Condo"/>
    <n v="242650"/>
    <x v="1"/>
    <s v="ZTRI2"/>
    <d v="2017-01-26T00:00:00"/>
    <x v="0"/>
    <x v="0"/>
    <s v="AB"/>
    <x v="0"/>
  </r>
  <r>
    <s v="Condo"/>
    <n v="242900"/>
    <x v="1"/>
    <s v="NPPR"/>
    <d v="2017-01-12T00:00:00"/>
    <x v="0"/>
    <x v="6"/>
    <s v="AB"/>
    <x v="0"/>
  </r>
  <r>
    <s v="Condo"/>
    <n v="243000"/>
    <x v="1"/>
    <s v="NPPR"/>
    <d v="2017-01-27T00:00:00"/>
    <x v="0"/>
    <x v="6"/>
    <s v="AB"/>
    <x v="0"/>
  </r>
  <r>
    <s v="Condo"/>
    <n v="243000"/>
    <x v="1"/>
    <s v="BKWR"/>
    <s v="06-Mar-17"/>
    <x v="0"/>
    <x v="5"/>
    <s v="AB"/>
    <x v="0"/>
  </r>
  <r>
    <s v="Single Family"/>
    <n v="243000"/>
    <x v="1"/>
    <s v="PREP"/>
    <s v="09-Jan-17"/>
    <x v="0"/>
    <x v="6"/>
    <s v="AB"/>
    <x v="0"/>
  </r>
  <r>
    <s v="Single Family"/>
    <n v="243000"/>
    <x v="1"/>
    <s v="NSLP"/>
    <d v="2017-01-10T00:00:00"/>
    <x v="0"/>
    <x v="0"/>
    <s v="AB"/>
    <x v="0"/>
  </r>
  <r>
    <s v="Condo"/>
    <n v="243000"/>
    <x v="1"/>
    <s v="WOOD17"/>
    <d v="2017-01-10T00:00:00"/>
    <x v="0"/>
    <x v="1"/>
    <s v="AB"/>
    <x v="0"/>
  </r>
  <r>
    <s v="Single Family"/>
    <n v="243000"/>
    <x v="1"/>
    <s v="NXCH"/>
    <d v="2017-03-24T00:00:00"/>
    <x v="0"/>
    <x v="0"/>
    <s v="AB"/>
    <x v="0"/>
  </r>
  <r>
    <s v="Single Family"/>
    <n v="243000"/>
    <x v="1"/>
    <s v="NMVP1"/>
    <d v="2017-01-10T00:00:00"/>
    <x v="0"/>
    <x v="0"/>
    <s v="AB"/>
    <x v="0"/>
  </r>
  <r>
    <s v="Condo"/>
    <n v="243500"/>
    <x v="1"/>
    <s v="DNFR"/>
    <d v="2017-03-28T00:00:00"/>
    <x v="0"/>
    <x v="2"/>
    <s v="AB"/>
    <x v="0"/>
  </r>
  <r>
    <s v="Condo"/>
    <n v="243800"/>
    <x v="1"/>
    <s v="WOOD"/>
    <s v="03-Mar-17"/>
    <x v="0"/>
    <x v="1"/>
    <s v="AB"/>
    <x v="0"/>
  </r>
  <r>
    <s v="Single Family"/>
    <n v="244000"/>
    <x v="1"/>
    <s v="NXCH"/>
    <d v="2017-01-27T00:00:00"/>
    <x v="0"/>
    <x v="0"/>
    <s v="AB"/>
    <x v="0"/>
  </r>
  <r>
    <s v="Condo"/>
    <n v="244000"/>
    <x v="1"/>
    <s v="DNFR"/>
    <d v="2017-01-11T00:00:00"/>
    <x v="0"/>
    <x v="2"/>
    <s v="AB"/>
    <x v="0"/>
  </r>
  <r>
    <s v="Condo"/>
    <n v="244000"/>
    <x v="1"/>
    <s v="NBARI"/>
    <s v="07-Mar-17"/>
    <x v="0"/>
    <x v="4"/>
    <s v="AB"/>
    <x v="0"/>
  </r>
  <r>
    <s v="Condo"/>
    <n v="244200"/>
    <x v="1"/>
    <s v="NPPR"/>
    <d v="2017-01-17T00:00:00"/>
    <x v="0"/>
    <x v="6"/>
    <s v="AB"/>
    <x v="0"/>
  </r>
  <r>
    <s v="Single Family"/>
    <n v="244900"/>
    <x v="1"/>
    <s v="CLAU"/>
    <d v="2017-01-20T00:00:00"/>
    <x v="0"/>
    <x v="0"/>
    <s v="AB"/>
    <x v="0"/>
  </r>
  <r>
    <s v="Condo"/>
    <n v="245000"/>
    <x v="1"/>
    <s v="NMYFRE"/>
    <d v="2017-03-29T00:00:00"/>
    <x v="0"/>
    <x v="0"/>
    <s v="AB"/>
    <x v="0"/>
  </r>
  <r>
    <s v="Single Family"/>
    <n v="245000"/>
    <x v="1"/>
    <s v="FREM"/>
    <s v="01-Mar-17"/>
    <x v="0"/>
    <x v="0"/>
    <s v="AB"/>
    <x v="0"/>
  </r>
  <r>
    <s v="Single Family"/>
    <n v="245000"/>
    <x v="1"/>
    <s v="PREP"/>
    <s v="06-Mar-17"/>
    <x v="0"/>
    <x v="6"/>
    <s v="AB"/>
    <x v="0"/>
  </r>
  <r>
    <s v="Condo"/>
    <n v="245000"/>
    <x v="1"/>
    <s v="JRWD03"/>
    <d v="2017-03-24T00:00:00"/>
    <x v="0"/>
    <x v="1"/>
    <s v="AB"/>
    <x v="0"/>
  </r>
  <r>
    <s v="Single Family"/>
    <n v="245000"/>
    <x v="1"/>
    <s v="GREFM"/>
    <s v="06-Feb-17"/>
    <x v="0"/>
    <x v="0"/>
    <s v="AB"/>
    <x v="0"/>
  </r>
  <r>
    <s v="Condo"/>
    <n v="245000"/>
    <x v="1"/>
    <s v="NJDF"/>
    <s v="03-Jan-17"/>
    <x v="0"/>
    <x v="0"/>
    <s v="AB"/>
    <x v="0"/>
  </r>
  <r>
    <s v="Condo"/>
    <n v="245000"/>
    <x v="1"/>
    <s v="DNFR"/>
    <d v="2017-02-14T00:00:00"/>
    <x v="0"/>
    <x v="2"/>
    <s v="AB"/>
    <x v="0"/>
  </r>
  <r>
    <s v="Single Family"/>
    <n v="245000"/>
    <x v="1"/>
    <s v="NLRG"/>
    <d v="2017-01-26T00:00:00"/>
    <x v="0"/>
    <x v="0"/>
    <s v="AB"/>
    <x v="0"/>
  </r>
  <r>
    <s v="Single Family"/>
    <n v="245000"/>
    <x v="1"/>
    <s v="NPPR"/>
    <d v="2017-01-27T00:00:00"/>
    <x v="0"/>
    <x v="6"/>
    <s v="AB"/>
    <x v="0"/>
  </r>
  <r>
    <s v="Condo"/>
    <n v="245000"/>
    <x v="1"/>
    <s v="DNFR"/>
    <d v="2017-02-15T00:00:00"/>
    <x v="0"/>
    <x v="2"/>
    <s v="AB"/>
    <x v="0"/>
  </r>
  <r>
    <s v="Condo"/>
    <n v="245000"/>
    <x v="1"/>
    <s v="NAMVT"/>
    <d v="2017-02-16T00:00:00"/>
    <x v="0"/>
    <x v="3"/>
    <s v="AB"/>
    <x v="0"/>
  </r>
  <r>
    <s v="Single Family"/>
    <n v="245000"/>
    <x v="1"/>
    <s v="CC0NMLS"/>
    <d v="2017-01-31T00:00:00"/>
    <x v="0"/>
    <x v="0"/>
    <s v="AB"/>
    <x v="0"/>
  </r>
  <r>
    <s v="Condo"/>
    <n v="245000"/>
    <x v="1"/>
    <s v="NRYA"/>
    <d v="2017-02-24T00:00:00"/>
    <x v="0"/>
    <x v="0"/>
    <s v="AB"/>
    <x v="0"/>
  </r>
  <r>
    <s v="Single Family"/>
    <n v="245000"/>
    <x v="1"/>
    <s v="PERF"/>
    <d v="2017-01-12T00:00:00"/>
    <x v="0"/>
    <x v="0"/>
    <s v="AB"/>
    <x v="0"/>
  </r>
  <r>
    <s v="Single Family"/>
    <n v="245000"/>
    <x v="1"/>
    <s v="NPPR"/>
    <d v="2017-03-28T00:00:00"/>
    <x v="0"/>
    <x v="6"/>
    <s v="AB"/>
    <x v="0"/>
  </r>
  <r>
    <s v="Single Family"/>
    <n v="245000"/>
    <x v="1"/>
    <s v="BKWR"/>
    <d v="2017-02-17T00:00:00"/>
    <x v="0"/>
    <x v="5"/>
    <s v="AB"/>
    <x v="0"/>
  </r>
  <r>
    <s v="Single Family"/>
    <n v="245500"/>
    <x v="1"/>
    <s v="SUNY"/>
    <s v="07-Feb-17"/>
    <x v="0"/>
    <x v="0"/>
    <s v="AB"/>
    <x v="0"/>
  </r>
  <r>
    <s v="Condo"/>
    <n v="246000"/>
    <x v="1"/>
    <s v="NERSF"/>
    <d v="2017-01-13T00:00:00"/>
    <x v="0"/>
    <x v="0"/>
    <s v="AB"/>
    <x v="0"/>
  </r>
  <r>
    <s v="Single Family"/>
    <n v="246000"/>
    <x v="1"/>
    <s v="DNFR"/>
    <d v="2017-03-10T00:00:00"/>
    <x v="0"/>
    <x v="2"/>
    <s v="AB"/>
    <x v="0"/>
  </r>
  <r>
    <s v="Single Family"/>
    <n v="246400"/>
    <x v="1"/>
    <s v="FBVR"/>
    <d v="2017-01-13T00:00:00"/>
    <x v="0"/>
    <x v="0"/>
    <s v="AB"/>
    <x v="0"/>
  </r>
  <r>
    <s v="Condo"/>
    <n v="246500"/>
    <x v="1"/>
    <s v="JRWD03"/>
    <d v="2017-02-15T00:00:00"/>
    <x v="0"/>
    <x v="1"/>
    <s v="AB"/>
    <x v="0"/>
  </r>
  <r>
    <s v="Condo"/>
    <n v="246500"/>
    <x v="1"/>
    <s v="WOOD03"/>
    <d v="2017-01-18T00:00:00"/>
    <x v="0"/>
    <x v="1"/>
    <s v="AB"/>
    <x v="0"/>
  </r>
  <r>
    <s v="Condo"/>
    <n v="246939"/>
    <x v="1"/>
    <s v="NAMVT"/>
    <d v="2017-02-28T00:00:00"/>
    <x v="0"/>
    <x v="3"/>
    <s v="AB"/>
    <x v="0"/>
  </r>
  <r>
    <s v="Single Family"/>
    <n v="247000"/>
    <x v="1"/>
    <s v="FDCB"/>
    <d v="2017-03-14T00:00:00"/>
    <x v="0"/>
    <x v="0"/>
    <s v="AB"/>
    <x v="0"/>
  </r>
  <r>
    <s v="Condo"/>
    <n v="247000"/>
    <x v="1"/>
    <s v="NPPR"/>
    <d v="2017-01-17T00:00:00"/>
    <x v="0"/>
    <x v="6"/>
    <s v="AB"/>
    <x v="0"/>
  </r>
  <r>
    <s v="Single Family"/>
    <n v="247000"/>
    <x v="1"/>
    <s v="NRAP"/>
    <d v="2017-03-31T00:00:00"/>
    <x v="0"/>
    <x v="0"/>
    <s v="AB"/>
    <x v="0"/>
  </r>
  <r>
    <s v="Single Family"/>
    <n v="247500"/>
    <x v="1"/>
    <s v="WOOD17"/>
    <d v="2017-03-30T00:00:00"/>
    <x v="0"/>
    <x v="1"/>
    <s v="AB"/>
    <x v="0"/>
  </r>
  <r>
    <s v="Condo"/>
    <n v="247900"/>
    <x v="1"/>
    <s v="SFPM"/>
    <d v="2017-02-17T00:00:00"/>
    <x v="0"/>
    <x v="0"/>
    <s v="AB"/>
    <x v="0"/>
  </r>
  <r>
    <s v="Single Family"/>
    <n v="248000"/>
    <x v="1"/>
    <s v="NDRC"/>
    <d v="2017-01-11T00:00:00"/>
    <x v="0"/>
    <x v="0"/>
    <s v="AB"/>
    <x v="0"/>
  </r>
  <r>
    <s v="Condo"/>
    <n v="248000"/>
    <x v="1"/>
    <s v="CBRE03"/>
    <s v="01-Feb-17"/>
    <x v="0"/>
    <x v="7"/>
    <s v="AB"/>
    <x v="0"/>
  </r>
  <r>
    <s v="Single Family"/>
    <n v="248000"/>
    <x v="1"/>
    <s v="NAMVT"/>
    <d v="2017-03-10T00:00:00"/>
    <x v="0"/>
    <x v="3"/>
    <s v="AB"/>
    <x v="0"/>
  </r>
  <r>
    <s v="Condo"/>
    <n v="248500"/>
    <x v="1"/>
    <s v="NPPR"/>
    <d v="2017-02-24T00:00:00"/>
    <x v="0"/>
    <x v="6"/>
    <s v="AB"/>
    <x v="0"/>
  </r>
  <r>
    <s v="Condo"/>
    <n v="249000"/>
    <x v="1"/>
    <s v="FSAD"/>
    <d v="2017-01-13T00:00:00"/>
    <x v="0"/>
    <x v="0"/>
    <s v="AB"/>
    <x v="0"/>
  </r>
  <r>
    <s v="Condo"/>
    <n v="249000"/>
    <x v="1"/>
    <s v="SOBA"/>
    <s v="02-Feb-17"/>
    <x v="0"/>
    <x v="0"/>
    <s v="AB"/>
    <x v="0"/>
  </r>
  <r>
    <s v="Condo"/>
    <n v="249000"/>
    <x v="1"/>
    <s v="NRYA"/>
    <d v="2017-03-17T00:00:00"/>
    <x v="0"/>
    <x v="0"/>
    <s v="AB"/>
    <x v="0"/>
  </r>
  <r>
    <s v="Condo"/>
    <n v="249000"/>
    <x v="1"/>
    <s v="NOPYT"/>
    <d v="2017-03-31T00:00:00"/>
    <x v="0"/>
    <x v="0"/>
    <s v="AB"/>
    <x v="0"/>
  </r>
  <r>
    <s v="Condo"/>
    <n v="249500"/>
    <x v="1"/>
    <s v="RLTY"/>
    <d v="2017-03-30T00:00:00"/>
    <x v="0"/>
    <x v="0"/>
    <s v="AB"/>
    <x v="0"/>
  </r>
  <r>
    <s v="Condo"/>
    <n v="249900"/>
    <x v="1"/>
    <s v="BFHR"/>
    <s v="06-Jan-17"/>
    <x v="0"/>
    <x v="0"/>
    <s v="AB"/>
    <x v="0"/>
  </r>
  <r>
    <s v="Condo"/>
    <n v="249900"/>
    <x v="1"/>
    <s v="NAMVT"/>
    <d v="2017-02-16T00:00:00"/>
    <x v="0"/>
    <x v="3"/>
    <s v="AB"/>
    <x v="0"/>
  </r>
  <r>
    <s v="Condo"/>
    <n v="250000"/>
    <x v="1"/>
    <s v="WOOD17"/>
    <d v="2017-02-10T00:00:00"/>
    <x v="0"/>
    <x v="1"/>
    <s v="AB"/>
    <x v="1"/>
  </r>
  <r>
    <s v="Condo"/>
    <n v="250000"/>
    <x v="1"/>
    <s v="SOBA"/>
    <d v="2017-02-17T00:00:00"/>
    <x v="0"/>
    <x v="0"/>
    <s v="AB"/>
    <x v="1"/>
  </r>
  <r>
    <s v="Condo"/>
    <n v="250000"/>
    <x v="1"/>
    <s v="NMVP1"/>
    <s v="03-Mar-17"/>
    <x v="0"/>
    <x v="0"/>
    <s v="AB"/>
    <x v="1"/>
  </r>
  <r>
    <s v="Single Family"/>
    <n v="250000"/>
    <x v="1"/>
    <s v="NDRC"/>
    <d v="2017-02-28T00:00:00"/>
    <x v="0"/>
    <x v="0"/>
    <s v="AB"/>
    <x v="1"/>
  </r>
  <r>
    <s v="Condo"/>
    <n v="250000"/>
    <x v="1"/>
    <s v="BBRE"/>
    <d v="2017-01-31T00:00:00"/>
    <x v="0"/>
    <x v="0"/>
    <s v="AB"/>
    <x v="1"/>
  </r>
  <r>
    <s v="Single Family"/>
    <n v="250000"/>
    <x v="1"/>
    <s v="NBARI"/>
    <d v="2017-03-28T00:00:00"/>
    <x v="0"/>
    <x v="4"/>
    <s v="AB"/>
    <x v="1"/>
  </r>
  <r>
    <s v="Condo"/>
    <n v="250000"/>
    <x v="1"/>
    <s v="NKEAT"/>
    <s v="03-Mar-17"/>
    <x v="0"/>
    <x v="0"/>
    <s v="AB"/>
    <x v="1"/>
  </r>
  <r>
    <s v="Condo"/>
    <n v="250000"/>
    <x v="1"/>
    <s v="NAMVT"/>
    <d v="2017-03-20T00:00:00"/>
    <x v="0"/>
    <x v="3"/>
    <s v="AB"/>
    <x v="1"/>
  </r>
  <r>
    <s v="Condo"/>
    <n v="250000"/>
    <x v="1"/>
    <s v="NDRC"/>
    <s v="06-Mar-17"/>
    <x v="0"/>
    <x v="0"/>
    <s v="AB"/>
    <x v="1"/>
  </r>
  <r>
    <s v="Single Family"/>
    <n v="250000"/>
    <x v="1"/>
    <s v="NPPR3"/>
    <d v="2017-01-26T00:00:00"/>
    <x v="0"/>
    <x v="6"/>
    <s v="AB"/>
    <x v="1"/>
  </r>
  <r>
    <s v="Single Family"/>
    <n v="250000"/>
    <x v="1"/>
    <s v="NRSI"/>
    <d v="2017-02-17T00:00:00"/>
    <x v="0"/>
    <x v="11"/>
    <s v="AB"/>
    <x v="1"/>
  </r>
  <r>
    <s v="Condo"/>
    <n v="250000"/>
    <x v="1"/>
    <s v="DNFR"/>
    <d v="2017-03-30T00:00:00"/>
    <x v="0"/>
    <x v="2"/>
    <s v="AB"/>
    <x v="1"/>
  </r>
  <r>
    <s v="Single Family"/>
    <n v="250000"/>
    <x v="1"/>
    <s v="NAPLUS"/>
    <d v="2017-01-24T00:00:00"/>
    <x v="0"/>
    <x v="0"/>
    <s v="AB"/>
    <x v="1"/>
  </r>
  <r>
    <s v="Condo"/>
    <n v="250000"/>
    <x v="1"/>
    <s v="WOOD"/>
    <d v="2017-03-31T00:00:00"/>
    <x v="0"/>
    <x v="1"/>
    <s v="AB"/>
    <x v="1"/>
  </r>
  <r>
    <s v="Single Family"/>
    <n v="250000"/>
    <x v="1"/>
    <s v="PREM02"/>
    <d v="2017-01-31T00:00:00"/>
    <x v="0"/>
    <x v="8"/>
    <s v="AB"/>
    <x v="1"/>
  </r>
  <r>
    <s v="Single Family"/>
    <n v="250000"/>
    <x v="1"/>
    <s v="NXCH"/>
    <s v="01-Feb-17"/>
    <x v="0"/>
    <x v="0"/>
    <s v="AB"/>
    <x v="1"/>
  </r>
  <r>
    <s v="Condo"/>
    <n v="250000"/>
    <x v="1"/>
    <s v="HLBI"/>
    <d v="2017-03-30T00:00:00"/>
    <x v="0"/>
    <x v="0"/>
    <s v="AB"/>
    <x v="1"/>
  </r>
  <r>
    <s v="Condo"/>
    <n v="250000"/>
    <x v="1"/>
    <s v="NRLNA"/>
    <d v="2017-03-17T00:00:00"/>
    <x v="0"/>
    <x v="0"/>
    <s v="AB"/>
    <x v="1"/>
  </r>
  <r>
    <s v="Single Family"/>
    <n v="250000"/>
    <x v="1"/>
    <s v="WOOD"/>
    <d v="2017-01-27T00:00:00"/>
    <x v="0"/>
    <x v="1"/>
    <s v="AB"/>
    <x v="1"/>
  </r>
  <r>
    <s v="Condo"/>
    <n v="250000"/>
    <x v="1"/>
    <s v="NFISC"/>
    <d v="2017-02-27T00:00:00"/>
    <x v="0"/>
    <x v="0"/>
    <s v="AB"/>
    <x v="1"/>
  </r>
  <r>
    <s v="Single Family"/>
    <n v="250000"/>
    <x v="1"/>
    <s v="SEAS"/>
    <d v="2017-03-15T00:00:00"/>
    <x v="0"/>
    <x v="0"/>
    <s v="AB"/>
    <x v="1"/>
  </r>
  <r>
    <s v="Single Family"/>
    <n v="250000"/>
    <x v="1"/>
    <s v="NPPR"/>
    <d v="2017-03-30T00:00:00"/>
    <x v="0"/>
    <x v="6"/>
    <s v="AB"/>
    <x v="1"/>
  </r>
  <r>
    <s v="Condo"/>
    <n v="250000"/>
    <x v="1"/>
    <s v="NPPR"/>
    <s v="08-Feb-17"/>
    <x v="0"/>
    <x v="6"/>
    <s v="AB"/>
    <x v="1"/>
  </r>
  <r>
    <s v="Single Family"/>
    <n v="250000"/>
    <x v="1"/>
    <s v="NLSTG"/>
    <d v="2017-03-27T00:00:00"/>
    <x v="0"/>
    <x v="0"/>
    <s v="AB"/>
    <x v="1"/>
  </r>
  <r>
    <s v="Condo"/>
    <n v="250000"/>
    <x v="1"/>
    <s v="NOPYT"/>
    <d v="2017-02-24T00:00:00"/>
    <x v="0"/>
    <x v="0"/>
    <s v="AB"/>
    <x v="1"/>
  </r>
  <r>
    <s v="Condo"/>
    <n v="250000"/>
    <x v="1"/>
    <s v="NMCQ"/>
    <d v="2017-03-13T00:00:00"/>
    <x v="0"/>
    <x v="0"/>
    <s v="AB"/>
    <x v="1"/>
  </r>
  <r>
    <s v="Single Family"/>
    <n v="251500"/>
    <x v="1"/>
    <s v="FSRD"/>
    <d v="2017-03-21T00:00:00"/>
    <x v="0"/>
    <x v="0"/>
    <s v="AB"/>
    <x v="1"/>
  </r>
  <r>
    <s v="Single Family"/>
    <n v="252000"/>
    <x v="1"/>
    <s v="WOOD17"/>
    <d v="2017-02-24T00:00:00"/>
    <x v="0"/>
    <x v="1"/>
    <s v="AB"/>
    <x v="1"/>
  </r>
  <r>
    <s v="Single Family"/>
    <n v="252000"/>
    <x v="1"/>
    <s v="WRGI"/>
    <d v="2017-02-24T00:00:00"/>
    <x v="0"/>
    <x v="0"/>
    <s v="AB"/>
    <x v="1"/>
  </r>
  <r>
    <s v="Condo"/>
    <n v="252000"/>
    <x v="1"/>
    <s v="NXCH"/>
    <d v="2017-03-30T00:00:00"/>
    <x v="0"/>
    <x v="0"/>
    <s v="AB"/>
    <x v="1"/>
  </r>
  <r>
    <s v="Condo"/>
    <n v="252270"/>
    <x v="1"/>
    <s v="CDCO"/>
    <d v="2017-02-16T00:00:00"/>
    <x v="0"/>
    <x v="0"/>
    <s v="AB"/>
    <x v="1"/>
  </r>
  <r>
    <s v="Single Family"/>
    <n v="252500"/>
    <x v="1"/>
    <s v="WOOD05"/>
    <d v="2017-03-31T00:00:00"/>
    <x v="0"/>
    <x v="1"/>
    <s v="AB"/>
    <x v="1"/>
  </r>
  <r>
    <s v="Condo"/>
    <n v="252500"/>
    <x v="1"/>
    <s v="NSKW"/>
    <d v="2017-01-30T00:00:00"/>
    <x v="0"/>
    <x v="0"/>
    <s v="AB"/>
    <x v="1"/>
  </r>
  <r>
    <s v="Single Family"/>
    <n v="252500"/>
    <x v="1"/>
    <s v="NLXB"/>
    <s v="07-Mar-17"/>
    <x v="0"/>
    <x v="0"/>
    <s v="AB"/>
    <x v="1"/>
  </r>
  <r>
    <s v="Condo"/>
    <n v="252500"/>
    <x v="1"/>
    <s v="NBHHS"/>
    <d v="2017-03-30T00:00:00"/>
    <x v="0"/>
    <x v="10"/>
    <s v="AB"/>
    <x v="1"/>
  </r>
  <r>
    <s v="Condo"/>
    <n v="252500"/>
    <x v="1"/>
    <s v="NPMP"/>
    <d v="2017-02-28T00:00:00"/>
    <x v="0"/>
    <x v="0"/>
    <s v="AB"/>
    <x v="1"/>
  </r>
  <r>
    <s v="Single Family"/>
    <n v="252700"/>
    <x v="1"/>
    <s v="DNFR"/>
    <d v="2017-03-14T00:00:00"/>
    <x v="0"/>
    <x v="2"/>
    <s v="AB"/>
    <x v="1"/>
  </r>
  <r>
    <s v="Condo"/>
    <n v="253000"/>
    <x v="1"/>
    <s v="NTROP"/>
    <d v="2017-01-10T00:00:00"/>
    <x v="0"/>
    <x v="0"/>
    <s v="AB"/>
    <x v="1"/>
  </r>
  <r>
    <s v="Single Family"/>
    <n v="253000"/>
    <x v="1"/>
    <s v="NUSPR"/>
    <d v="2017-02-28T00:00:00"/>
    <x v="0"/>
    <x v="0"/>
    <s v="AB"/>
    <x v="1"/>
  </r>
  <r>
    <s v="Condo"/>
    <n v="254000"/>
    <x v="1"/>
    <s v="BBRE"/>
    <d v="2017-02-21T00:00:00"/>
    <x v="0"/>
    <x v="0"/>
    <s v="AB"/>
    <x v="1"/>
  </r>
  <r>
    <s v="Single Family"/>
    <n v="254000"/>
    <x v="1"/>
    <s v="NDRC"/>
    <d v="2017-02-17T00:00:00"/>
    <x v="0"/>
    <x v="0"/>
    <s v="AB"/>
    <x v="1"/>
  </r>
  <r>
    <s v="Condo"/>
    <n v="254500"/>
    <x v="1"/>
    <s v="NPPR"/>
    <s v="09-Jan-17"/>
    <x v="0"/>
    <x v="6"/>
    <s v="AB"/>
    <x v="1"/>
  </r>
  <r>
    <s v="Condo"/>
    <n v="254500"/>
    <x v="1"/>
    <s v="NDRC"/>
    <d v="2017-02-17T00:00:00"/>
    <x v="0"/>
    <x v="0"/>
    <s v="AB"/>
    <x v="1"/>
  </r>
  <r>
    <s v="Condo"/>
    <n v="254900"/>
    <x v="1"/>
    <s v="WRGI"/>
    <s v="03-Mar-17"/>
    <x v="0"/>
    <x v="0"/>
    <s v="AB"/>
    <x v="1"/>
  </r>
  <r>
    <s v="Single Family"/>
    <n v="254900"/>
    <x v="1"/>
    <s v="FROS2"/>
    <d v="2017-01-13T00:00:00"/>
    <x v="0"/>
    <x v="0"/>
    <s v="AB"/>
    <x v="1"/>
  </r>
  <r>
    <s v="Condo"/>
    <n v="255000"/>
    <x v="1"/>
    <s v="NLXB"/>
    <s v="07-Feb-17"/>
    <x v="0"/>
    <x v="0"/>
    <s v="AB"/>
    <x v="1"/>
  </r>
  <r>
    <s v="Single Family"/>
    <n v="255000"/>
    <x v="1"/>
    <s v="CBRE01"/>
    <d v="2017-02-10T00:00:00"/>
    <x v="0"/>
    <x v="7"/>
    <s v="AB"/>
    <x v="1"/>
  </r>
  <r>
    <s v="Single Family"/>
    <n v="255000"/>
    <x v="1"/>
    <s v="NHUD"/>
    <d v="2017-01-19T00:00:00"/>
    <x v="0"/>
    <x v="0"/>
    <s v="AB"/>
    <x v="1"/>
  </r>
  <r>
    <s v="Single Family"/>
    <n v="255000"/>
    <x v="1"/>
    <s v="BPREM07"/>
    <d v="2017-03-23T00:00:00"/>
    <x v="0"/>
    <x v="8"/>
    <s v="AB"/>
    <x v="1"/>
  </r>
  <r>
    <s v="Single Family"/>
    <n v="255000"/>
    <x v="1"/>
    <s v="FLW"/>
    <d v="2017-01-17T00:00:00"/>
    <x v="0"/>
    <x v="0"/>
    <s v="AB"/>
    <x v="1"/>
  </r>
  <r>
    <s v="Condo"/>
    <n v="255000"/>
    <x v="1"/>
    <s v="SUNY"/>
    <d v="2017-02-24T00:00:00"/>
    <x v="0"/>
    <x v="0"/>
    <s v="AB"/>
    <x v="1"/>
  </r>
  <r>
    <s v="Single Family"/>
    <n v="255000"/>
    <x v="1"/>
    <s v="NKWRN"/>
    <s v="01-Feb-17"/>
    <x v="0"/>
    <x v="0"/>
    <s v="AB"/>
    <x v="1"/>
  </r>
  <r>
    <s v="Condo"/>
    <n v="255000"/>
    <x v="1"/>
    <s v="WOOD05"/>
    <d v="2017-01-17T00:00:00"/>
    <x v="0"/>
    <x v="1"/>
    <s v="AB"/>
    <x v="1"/>
  </r>
  <r>
    <s v="Single Family"/>
    <n v="255000"/>
    <x v="1"/>
    <s v="NMVP1"/>
    <d v="2017-02-25T00:00:00"/>
    <x v="0"/>
    <x v="0"/>
    <s v="AB"/>
    <x v="1"/>
  </r>
  <r>
    <s v="Condo"/>
    <n v="255000"/>
    <x v="1"/>
    <s v="NDRC"/>
    <s v="01-Mar-17"/>
    <x v="0"/>
    <x v="0"/>
    <s v="AB"/>
    <x v="1"/>
  </r>
  <r>
    <s v="Single Family"/>
    <n v="255000"/>
    <x v="1"/>
    <s v="NODY"/>
    <d v="2017-03-30T00:00:00"/>
    <x v="0"/>
    <x v="0"/>
    <s v="AB"/>
    <x v="1"/>
  </r>
  <r>
    <s v="Condo"/>
    <n v="255000"/>
    <x v="1"/>
    <s v="DNFR"/>
    <d v="2017-02-22T00:00:00"/>
    <x v="0"/>
    <x v="2"/>
    <s v="AB"/>
    <x v="1"/>
  </r>
  <r>
    <s v="Condo"/>
    <n v="255000"/>
    <x v="1"/>
    <s v="NKEAT"/>
    <d v="2017-03-17T00:00:00"/>
    <x v="0"/>
    <x v="0"/>
    <s v="AB"/>
    <x v="1"/>
  </r>
  <r>
    <s v="Condo"/>
    <n v="255000"/>
    <x v="1"/>
    <s v="NPPR"/>
    <s v="08-Feb-17"/>
    <x v="0"/>
    <x v="6"/>
    <s v="AB"/>
    <x v="1"/>
  </r>
  <r>
    <s v="Single Family"/>
    <n v="255000"/>
    <x v="1"/>
    <s v="NFHR"/>
    <d v="2017-03-17T00:00:00"/>
    <x v="0"/>
    <x v="0"/>
    <s v="AB"/>
    <x v="1"/>
  </r>
  <r>
    <s v="Condo"/>
    <n v="255000"/>
    <x v="1"/>
    <s v="DNFR"/>
    <s v="01-Mar-17"/>
    <x v="0"/>
    <x v="2"/>
    <s v="AB"/>
    <x v="1"/>
  </r>
  <r>
    <s v="Single Family"/>
    <n v="255000"/>
    <x v="1"/>
    <s v="NMVP1"/>
    <d v="2017-03-15T00:00:00"/>
    <x v="0"/>
    <x v="0"/>
    <s v="AB"/>
    <x v="1"/>
  </r>
  <r>
    <s v="Condo"/>
    <n v="255000"/>
    <x v="1"/>
    <s v="NOPYT"/>
    <d v="2017-03-31T00:00:00"/>
    <x v="0"/>
    <x v="0"/>
    <s v="AB"/>
    <x v="1"/>
  </r>
  <r>
    <s v="Condo"/>
    <n v="255000"/>
    <x v="1"/>
    <s v="WOOD"/>
    <d v="2017-03-15T00:00:00"/>
    <x v="0"/>
    <x v="1"/>
    <s v="AB"/>
    <x v="1"/>
  </r>
  <r>
    <s v="Single Family"/>
    <n v="256000"/>
    <x v="1"/>
    <s v="DNFR"/>
    <s v="09-Mar-17"/>
    <x v="0"/>
    <x v="2"/>
    <s v="AB"/>
    <x v="1"/>
  </r>
  <r>
    <s v="Single Family"/>
    <n v="256100"/>
    <x v="1"/>
    <s v="DNFR"/>
    <d v="2017-01-11T00:00:00"/>
    <x v="0"/>
    <x v="2"/>
    <s v="AB"/>
    <x v="1"/>
  </r>
  <r>
    <s v="Single Family"/>
    <n v="256750"/>
    <x v="1"/>
    <s v="NEVON"/>
    <d v="2017-03-29T00:00:00"/>
    <x v="0"/>
    <x v="0"/>
    <s v="AB"/>
    <x v="1"/>
  </r>
  <r>
    <s v="Condo"/>
    <n v="257000"/>
    <x v="1"/>
    <s v="NRDR02"/>
    <d v="2017-02-24T00:00:00"/>
    <x v="0"/>
    <x v="0"/>
    <s v="AB"/>
    <x v="1"/>
  </r>
  <r>
    <s v="Condo"/>
    <n v="257000"/>
    <x v="1"/>
    <s v="BCLP"/>
    <d v="2017-03-13T00:00:00"/>
    <x v="0"/>
    <x v="0"/>
    <s v="AB"/>
    <x v="1"/>
  </r>
  <r>
    <s v="Condo"/>
    <n v="257000"/>
    <x v="1"/>
    <s v="WRGI"/>
    <d v="2017-01-18T00:00:00"/>
    <x v="0"/>
    <x v="0"/>
    <s v="AB"/>
    <x v="1"/>
  </r>
  <r>
    <s v="Condo"/>
    <n v="257000"/>
    <x v="1"/>
    <s v="DNFR"/>
    <s v="06-Mar-17"/>
    <x v="0"/>
    <x v="2"/>
    <s v="AB"/>
    <x v="1"/>
  </r>
  <r>
    <s v="Single Family"/>
    <n v="257500"/>
    <x v="1"/>
    <s v="DNFR"/>
    <d v="2017-02-10T00:00:00"/>
    <x v="0"/>
    <x v="2"/>
    <s v="AB"/>
    <x v="1"/>
  </r>
  <r>
    <s v="Single Family"/>
    <n v="257900"/>
    <x v="1"/>
    <s v="FEREG"/>
    <d v="2017-01-17T00:00:00"/>
    <x v="0"/>
    <x v="0"/>
    <s v="AB"/>
    <x v="1"/>
  </r>
  <r>
    <s v="Condo"/>
    <n v="257900"/>
    <x v="1"/>
    <s v="NPPR"/>
    <s v="05-Jan-17"/>
    <x v="0"/>
    <x v="6"/>
    <s v="AB"/>
    <x v="1"/>
  </r>
  <r>
    <s v="Condo"/>
    <n v="258000"/>
    <x v="1"/>
    <s v="CBRE01"/>
    <d v="2017-03-31T00:00:00"/>
    <x v="0"/>
    <x v="7"/>
    <s v="AB"/>
    <x v="1"/>
  </r>
  <r>
    <s v="Condo"/>
    <n v="258000"/>
    <x v="1"/>
    <s v="NDAA"/>
    <s v="02-Mar-17"/>
    <x v="0"/>
    <x v="0"/>
    <s v="AB"/>
    <x v="1"/>
  </r>
  <r>
    <s v="Condo"/>
    <n v="258000"/>
    <x v="1"/>
    <s v="NPPR"/>
    <d v="2017-02-22T00:00:00"/>
    <x v="0"/>
    <x v="6"/>
    <s v="AB"/>
    <x v="1"/>
  </r>
  <r>
    <s v="Single Family"/>
    <n v="258900"/>
    <x v="1"/>
    <s v="WOOD17"/>
    <s v="05-Jan-17"/>
    <x v="0"/>
    <x v="1"/>
    <s v="AB"/>
    <x v="1"/>
  </r>
  <r>
    <s v="Single Family"/>
    <n v="258934"/>
    <x v="1"/>
    <s v="FSUN2"/>
    <d v="2017-02-15T00:00:00"/>
    <x v="0"/>
    <x v="0"/>
    <s v="AB"/>
    <x v="1"/>
  </r>
  <r>
    <s v="Condo"/>
    <n v="259000"/>
    <x v="1"/>
    <s v="BKWR"/>
    <s v="03-Feb-17"/>
    <x v="0"/>
    <x v="5"/>
    <s v="AB"/>
    <x v="1"/>
  </r>
  <r>
    <s v="Single Family"/>
    <n v="259000"/>
    <x v="1"/>
    <s v="CMARG"/>
    <s v="01-Mar-17"/>
    <x v="0"/>
    <x v="0"/>
    <s v="AB"/>
    <x v="1"/>
  </r>
  <r>
    <s v="Single Family"/>
    <n v="259000"/>
    <x v="1"/>
    <s v="NBHHS"/>
    <d v="2017-01-11T00:00:00"/>
    <x v="0"/>
    <x v="10"/>
    <s v="AB"/>
    <x v="1"/>
  </r>
  <r>
    <s v="Condo"/>
    <n v="259000"/>
    <x v="1"/>
    <s v="GULB"/>
    <s v="02-Mar-17"/>
    <x v="0"/>
    <x v="0"/>
    <s v="AB"/>
    <x v="1"/>
  </r>
  <r>
    <s v="Single Family"/>
    <n v="259900"/>
    <x v="1"/>
    <s v="NRPN"/>
    <d v="2017-02-21T00:00:00"/>
    <x v="0"/>
    <x v="0"/>
    <s v="AB"/>
    <x v="1"/>
  </r>
  <r>
    <s v="Condo"/>
    <n v="260000"/>
    <x v="1"/>
    <s v="NSTO"/>
    <d v="2017-03-20T00:00:00"/>
    <x v="0"/>
    <x v="0"/>
    <s v="AB"/>
    <x v="1"/>
  </r>
  <r>
    <s v="Condo"/>
    <n v="260000"/>
    <x v="1"/>
    <s v="PRUD30"/>
    <d v="2017-02-21T00:00:00"/>
    <x v="0"/>
    <x v="10"/>
    <s v="AB"/>
    <x v="1"/>
  </r>
  <r>
    <s v="Single Family"/>
    <n v="260000"/>
    <x v="1"/>
    <s v="CBRR02"/>
    <d v="2017-02-22T00:00:00"/>
    <x v="0"/>
    <x v="7"/>
    <s v="AB"/>
    <x v="1"/>
  </r>
  <r>
    <s v="Single Family"/>
    <n v="260000"/>
    <x v="1"/>
    <s v="BKSRI"/>
    <d v="2017-02-21T00:00:00"/>
    <x v="0"/>
    <x v="0"/>
    <s v="AB"/>
    <x v="1"/>
  </r>
  <r>
    <s v="Condo"/>
    <n v="260000"/>
    <x v="1"/>
    <s v="BKWR"/>
    <d v="2017-02-10T00:00:00"/>
    <x v="0"/>
    <x v="5"/>
    <s v="AB"/>
    <x v="1"/>
  </r>
  <r>
    <s v="Single Family"/>
    <n v="260000"/>
    <x v="1"/>
    <s v="RENT1"/>
    <d v="2017-01-17T00:00:00"/>
    <x v="0"/>
    <x v="0"/>
    <s v="AB"/>
    <x v="1"/>
  </r>
  <r>
    <s v="Condo"/>
    <n v="260000"/>
    <x v="1"/>
    <s v="NPPR"/>
    <d v="2017-03-15T00:00:00"/>
    <x v="0"/>
    <x v="6"/>
    <s v="AB"/>
    <x v="1"/>
  </r>
  <r>
    <s v="Condo"/>
    <n v="260000"/>
    <x v="1"/>
    <s v="PREM07"/>
    <d v="2017-02-22T00:00:00"/>
    <x v="0"/>
    <x v="8"/>
    <s v="AB"/>
    <x v="1"/>
  </r>
  <r>
    <s v="Condo"/>
    <n v="260000"/>
    <x v="1"/>
    <s v="NDRC"/>
    <s v="08-Mar-17"/>
    <x v="0"/>
    <x v="0"/>
    <s v="AB"/>
    <x v="1"/>
  </r>
  <r>
    <s v="Condo"/>
    <n v="260000"/>
    <x v="1"/>
    <s v="BHMB"/>
    <s v="05-Jan-17"/>
    <x v="0"/>
    <x v="0"/>
    <s v="AB"/>
    <x v="1"/>
  </r>
  <r>
    <s v="Condo"/>
    <n v="260000"/>
    <x v="1"/>
    <s v="PREP"/>
    <d v="2017-01-18T00:00:00"/>
    <x v="0"/>
    <x v="6"/>
    <s v="AB"/>
    <x v="1"/>
  </r>
  <r>
    <s v="Condo"/>
    <n v="260000"/>
    <x v="1"/>
    <s v="BGLP"/>
    <d v="2017-02-17T00:00:00"/>
    <x v="0"/>
    <x v="0"/>
    <s v="AB"/>
    <x v="1"/>
  </r>
  <r>
    <s v="Condo"/>
    <n v="260000"/>
    <x v="1"/>
    <s v="NDRC"/>
    <s v="06-Mar-17"/>
    <x v="0"/>
    <x v="0"/>
    <s v="AB"/>
    <x v="1"/>
  </r>
  <r>
    <s v="Condo"/>
    <n v="260000"/>
    <x v="1"/>
    <s v="BEVBE"/>
    <d v="2017-02-21T00:00:00"/>
    <x v="0"/>
    <x v="0"/>
    <s v="AB"/>
    <x v="1"/>
  </r>
  <r>
    <s v="Condo"/>
    <n v="260000"/>
    <x v="1"/>
    <s v="NYNR"/>
    <d v="2017-01-20T00:00:00"/>
    <x v="0"/>
    <x v="0"/>
    <s v="AB"/>
    <x v="1"/>
  </r>
  <r>
    <s v="Condo"/>
    <n v="260000"/>
    <x v="1"/>
    <s v="NMVP1"/>
    <s v="01-Mar-17"/>
    <x v="0"/>
    <x v="0"/>
    <s v="AB"/>
    <x v="1"/>
  </r>
  <r>
    <s v="Condo"/>
    <n v="260000"/>
    <x v="1"/>
    <s v="NBHHS2"/>
    <d v="2017-01-30T00:00:00"/>
    <x v="0"/>
    <x v="10"/>
    <s v="AB"/>
    <x v="1"/>
  </r>
  <r>
    <s v="Condo"/>
    <n v="260000"/>
    <x v="1"/>
    <s v="SUNY"/>
    <s v="04-Jan-17"/>
    <x v="0"/>
    <x v="0"/>
    <s v="AB"/>
    <x v="1"/>
  </r>
  <r>
    <s v="Single Family"/>
    <n v="260000"/>
    <x v="1"/>
    <s v="NPKR"/>
    <d v="2017-01-11T00:00:00"/>
    <x v="0"/>
    <x v="0"/>
    <s v="AB"/>
    <x v="1"/>
  </r>
  <r>
    <s v="Condo"/>
    <n v="260000"/>
    <x v="1"/>
    <s v="WOOD24"/>
    <d v="2017-01-18T00:00:00"/>
    <x v="0"/>
    <x v="1"/>
    <s v="AB"/>
    <x v="1"/>
  </r>
  <r>
    <s v="Condo"/>
    <n v="260000"/>
    <x v="1"/>
    <s v="NAMVT"/>
    <d v="2017-01-31T00:00:00"/>
    <x v="0"/>
    <x v="3"/>
    <s v="AB"/>
    <x v="1"/>
  </r>
  <r>
    <s v="Condo"/>
    <n v="260000"/>
    <x v="1"/>
    <s v="PREM03"/>
    <d v="2017-03-20T00:00:00"/>
    <x v="0"/>
    <x v="8"/>
    <s v="AB"/>
    <x v="1"/>
  </r>
  <r>
    <s v="Condo"/>
    <n v="260000"/>
    <x v="1"/>
    <s v="DNFR"/>
    <d v="2017-03-31T00:00:00"/>
    <x v="0"/>
    <x v="2"/>
    <s v="AB"/>
    <x v="1"/>
  </r>
  <r>
    <s v="Single Family"/>
    <n v="260000"/>
    <x v="1"/>
    <s v="NSKW"/>
    <d v="2017-03-16T00:00:00"/>
    <x v="0"/>
    <x v="0"/>
    <s v="AB"/>
    <x v="1"/>
  </r>
  <r>
    <s v="Single Family"/>
    <n v="260000"/>
    <x v="1"/>
    <s v="NRPN"/>
    <d v="2017-03-13T00:00:00"/>
    <x v="0"/>
    <x v="0"/>
    <s v="AB"/>
    <x v="1"/>
  </r>
  <r>
    <s v="Condo"/>
    <n v="260000"/>
    <x v="1"/>
    <s v="NAMVT"/>
    <s v="05-Jan-17"/>
    <x v="0"/>
    <x v="3"/>
    <s v="AB"/>
    <x v="1"/>
  </r>
  <r>
    <s v="Single Family"/>
    <n v="260000"/>
    <x v="1"/>
    <s v="MAXR"/>
    <s v="09-Feb-17"/>
    <x v="0"/>
    <x v="0"/>
    <s v="AB"/>
    <x v="1"/>
  </r>
  <r>
    <s v="Single Family"/>
    <n v="260000"/>
    <x v="1"/>
    <s v="NOPYT"/>
    <d v="2017-01-17T00:00:00"/>
    <x v="0"/>
    <x v="0"/>
    <s v="AB"/>
    <x v="1"/>
  </r>
  <r>
    <s v="Condo"/>
    <n v="260000"/>
    <x v="1"/>
    <s v="WOOD"/>
    <d v="2017-03-16T00:00:00"/>
    <x v="0"/>
    <x v="1"/>
    <s v="AB"/>
    <x v="1"/>
  </r>
  <r>
    <s v="Condo"/>
    <n v="260000"/>
    <x v="1"/>
    <s v="NLXB"/>
    <d v="2017-03-31T00:00:00"/>
    <x v="0"/>
    <x v="0"/>
    <s v="AB"/>
    <x v="1"/>
  </r>
  <r>
    <s v="Single Family"/>
    <n v="260000"/>
    <x v="1"/>
    <s v="NFHR"/>
    <s v="09-Jan-17"/>
    <x v="0"/>
    <x v="0"/>
    <s v="AB"/>
    <x v="1"/>
  </r>
  <r>
    <s v="Condo"/>
    <n v="260000"/>
    <x v="1"/>
    <s v="NMVP1"/>
    <d v="2017-03-30T00:00:00"/>
    <x v="0"/>
    <x v="0"/>
    <s v="AB"/>
    <x v="1"/>
  </r>
  <r>
    <s v="Condo"/>
    <n v="260000"/>
    <x v="1"/>
    <s v="NWSR"/>
    <s v="01-Mar-17"/>
    <x v="0"/>
    <x v="0"/>
    <s v="AB"/>
    <x v="1"/>
  </r>
  <r>
    <s v="Single Family"/>
    <n v="260000"/>
    <x v="1"/>
    <s v="NPPR"/>
    <d v="2017-03-28T00:00:00"/>
    <x v="0"/>
    <x v="6"/>
    <s v="AB"/>
    <x v="1"/>
  </r>
  <r>
    <s v="Condo"/>
    <n v="260000"/>
    <x v="1"/>
    <s v="DNFR"/>
    <d v="2017-03-31T00:00:00"/>
    <x v="0"/>
    <x v="2"/>
    <s v="AB"/>
    <x v="1"/>
  </r>
  <r>
    <s v="Condo"/>
    <n v="260000"/>
    <x v="1"/>
    <s v="NRPN"/>
    <d v="2017-03-27T00:00:00"/>
    <x v="0"/>
    <x v="0"/>
    <s v="AB"/>
    <x v="1"/>
  </r>
  <r>
    <s v="Single Family"/>
    <n v="260000"/>
    <x v="1"/>
    <s v="NPKR"/>
    <d v="2017-03-23T00:00:00"/>
    <x v="0"/>
    <x v="0"/>
    <s v="AB"/>
    <x v="1"/>
  </r>
  <r>
    <s v="Single Family"/>
    <n v="260000"/>
    <x v="1"/>
    <s v="CBRR03"/>
    <d v="2017-02-24T00:00:00"/>
    <x v="0"/>
    <x v="7"/>
    <s v="AB"/>
    <x v="1"/>
  </r>
  <r>
    <s v="Condo"/>
    <n v="261000"/>
    <x v="1"/>
    <s v="NMVP1"/>
    <d v="2017-01-23T00:00:00"/>
    <x v="0"/>
    <x v="0"/>
    <s v="AB"/>
    <x v="1"/>
  </r>
  <r>
    <s v="Condo"/>
    <n v="261500"/>
    <x v="1"/>
    <s v="NFHR"/>
    <s v="08-Mar-17"/>
    <x v="0"/>
    <x v="0"/>
    <s v="AB"/>
    <x v="1"/>
  </r>
  <r>
    <s v="Condo"/>
    <n v="262000"/>
    <x v="1"/>
    <s v="WRGI"/>
    <d v="2017-02-21T00:00:00"/>
    <x v="0"/>
    <x v="0"/>
    <s v="AB"/>
    <x v="1"/>
  </r>
  <r>
    <s v="Single Family"/>
    <n v="262000"/>
    <x v="1"/>
    <s v="NDRC"/>
    <d v="2017-01-23T00:00:00"/>
    <x v="0"/>
    <x v="0"/>
    <s v="AB"/>
    <x v="1"/>
  </r>
  <r>
    <s v="Condo"/>
    <n v="262000"/>
    <x v="1"/>
    <s v="MAXR"/>
    <d v="2017-01-26T00:00:00"/>
    <x v="0"/>
    <x v="0"/>
    <s v="AB"/>
    <x v="1"/>
  </r>
  <r>
    <s v="Single Family"/>
    <n v="262000"/>
    <x v="1"/>
    <s v="NPPR"/>
    <d v="2017-02-13T00:00:00"/>
    <x v="0"/>
    <x v="6"/>
    <s v="AB"/>
    <x v="1"/>
  </r>
  <r>
    <s v="Single Family"/>
    <n v="262000"/>
    <x v="1"/>
    <s v="NKWRN"/>
    <d v="2017-03-17T00:00:00"/>
    <x v="0"/>
    <x v="0"/>
    <s v="AB"/>
    <x v="1"/>
  </r>
  <r>
    <s v="Condo"/>
    <n v="262500"/>
    <x v="1"/>
    <s v="FLIR"/>
    <s v="06-Jan-17"/>
    <x v="0"/>
    <x v="0"/>
    <s v="AB"/>
    <x v="1"/>
  </r>
  <r>
    <s v="Condo"/>
    <n v="262500"/>
    <x v="1"/>
    <s v="BEVBE"/>
    <d v="2017-03-10T00:00:00"/>
    <x v="0"/>
    <x v="0"/>
    <s v="AB"/>
    <x v="1"/>
  </r>
  <r>
    <s v="Condo"/>
    <n v="262500"/>
    <x v="1"/>
    <s v="BKWR"/>
    <s v="04-Jan-17"/>
    <x v="0"/>
    <x v="5"/>
    <s v="AB"/>
    <x v="1"/>
  </r>
  <r>
    <s v="Single Family"/>
    <n v="262500"/>
    <x v="1"/>
    <s v="NUSPR"/>
    <s v="09-Feb-17"/>
    <x v="0"/>
    <x v="0"/>
    <s v="AB"/>
    <x v="1"/>
  </r>
  <r>
    <s v="Condo"/>
    <n v="262900"/>
    <x v="1"/>
    <s v="NKEAT"/>
    <d v="2017-03-27T00:00:00"/>
    <x v="0"/>
    <x v="0"/>
    <s v="AB"/>
    <x v="1"/>
  </r>
  <r>
    <s v="Condo"/>
    <n v="263000"/>
    <x v="1"/>
    <s v="CBRR02"/>
    <d v="2017-02-24T00:00:00"/>
    <x v="0"/>
    <x v="7"/>
    <s v="AB"/>
    <x v="1"/>
  </r>
  <r>
    <s v="Condo"/>
    <n v="263000"/>
    <x v="1"/>
    <s v="PREM12"/>
    <d v="2017-03-30T00:00:00"/>
    <x v="0"/>
    <x v="8"/>
    <s v="AB"/>
    <x v="1"/>
  </r>
  <r>
    <s v="Condo"/>
    <n v="263000"/>
    <x v="1"/>
    <s v="NOPYT"/>
    <s v="05-Jan-17"/>
    <x v="0"/>
    <x v="0"/>
    <s v="AB"/>
    <x v="1"/>
  </r>
  <r>
    <s v="Condo"/>
    <n v="263000"/>
    <x v="1"/>
    <s v="DNFR"/>
    <d v="2017-01-10T00:00:00"/>
    <x v="0"/>
    <x v="2"/>
    <s v="AB"/>
    <x v="1"/>
  </r>
  <r>
    <s v="Single Family"/>
    <n v="263250"/>
    <x v="1"/>
    <s v="NPPR"/>
    <d v="2017-01-26T00:00:00"/>
    <x v="0"/>
    <x v="6"/>
    <s v="AB"/>
    <x v="1"/>
  </r>
  <r>
    <s v="Condo"/>
    <n v="263500"/>
    <x v="1"/>
    <s v="NKEAT"/>
    <d v="2017-03-17T00:00:00"/>
    <x v="0"/>
    <x v="0"/>
    <s v="AB"/>
    <x v="1"/>
  </r>
  <r>
    <s v="Condo"/>
    <n v="264500"/>
    <x v="1"/>
    <s v="DNFR"/>
    <d v="2017-03-10T00:00:00"/>
    <x v="0"/>
    <x v="2"/>
    <s v="AB"/>
    <x v="1"/>
  </r>
  <r>
    <s v="Condo"/>
    <n v="264500"/>
    <x v="1"/>
    <s v="NMVP1"/>
    <d v="2017-03-30T00:00:00"/>
    <x v="0"/>
    <x v="0"/>
    <s v="AB"/>
    <x v="1"/>
  </r>
  <r>
    <s v="Condo"/>
    <n v="264900"/>
    <x v="1"/>
    <s v="FLIR"/>
    <d v="2017-01-18T00:00:00"/>
    <x v="0"/>
    <x v="0"/>
    <s v="AB"/>
    <x v="1"/>
  </r>
  <r>
    <s v="Condo"/>
    <n v="264900"/>
    <x v="1"/>
    <s v="NDRC"/>
    <d v="2017-02-22T00:00:00"/>
    <x v="0"/>
    <x v="0"/>
    <s v="AB"/>
    <x v="1"/>
  </r>
  <r>
    <s v="Condo"/>
    <n v="265000"/>
    <x v="1"/>
    <s v="PRUD30"/>
    <d v="2017-03-17T00:00:00"/>
    <x v="0"/>
    <x v="10"/>
    <s v="AB"/>
    <x v="1"/>
  </r>
  <r>
    <s v="Single Family"/>
    <n v="265000"/>
    <x v="1"/>
    <s v="FRUTS"/>
    <d v="2017-01-26T00:00:00"/>
    <x v="0"/>
    <x v="4"/>
    <s v="AB"/>
    <x v="1"/>
  </r>
  <r>
    <s v="Single Family"/>
    <n v="265000"/>
    <x v="1"/>
    <s v="COYN"/>
    <d v="2017-03-24T00:00:00"/>
    <x v="0"/>
    <x v="0"/>
    <s v="AB"/>
    <x v="1"/>
  </r>
  <r>
    <s v="Condo"/>
    <n v="265000"/>
    <x v="1"/>
    <s v="BSPS"/>
    <d v="2017-03-28T00:00:00"/>
    <x v="0"/>
    <x v="0"/>
    <s v="AB"/>
    <x v="1"/>
  </r>
  <r>
    <s v="Condo"/>
    <n v="265000"/>
    <x v="1"/>
    <s v="NRYA"/>
    <s v="09-Jan-17"/>
    <x v="0"/>
    <x v="0"/>
    <s v="AB"/>
    <x v="1"/>
  </r>
  <r>
    <s v="Condo"/>
    <n v="265000"/>
    <x v="1"/>
    <s v="REMA"/>
    <s v="09-Feb-17"/>
    <x v="0"/>
    <x v="0"/>
    <s v="AB"/>
    <x v="1"/>
  </r>
  <r>
    <s v="Condo"/>
    <n v="265000"/>
    <x v="1"/>
    <s v="NFHR"/>
    <s v="03-Jan-17"/>
    <x v="0"/>
    <x v="0"/>
    <s v="AB"/>
    <x v="1"/>
  </r>
  <r>
    <s v="Condo"/>
    <n v="265000"/>
    <x v="1"/>
    <s v="BHMB"/>
    <d v="2017-01-17T00:00:00"/>
    <x v="0"/>
    <x v="0"/>
    <s v="AB"/>
    <x v="1"/>
  </r>
  <r>
    <s v="Condo"/>
    <n v="265000"/>
    <x v="1"/>
    <s v="REMS"/>
    <d v="2017-03-10T00:00:00"/>
    <x v="0"/>
    <x v="0"/>
    <s v="AB"/>
    <x v="1"/>
  </r>
  <r>
    <s v="Single Family"/>
    <n v="265000"/>
    <x v="1"/>
    <s v="NPROC"/>
    <s v="09-Jan-17"/>
    <x v="0"/>
    <x v="0"/>
    <s v="AB"/>
    <x v="1"/>
  </r>
  <r>
    <s v="Single Family"/>
    <n v="265000"/>
    <x v="1"/>
    <s v="NPPR"/>
    <s v="06-Mar-17"/>
    <x v="0"/>
    <x v="6"/>
    <s v="AB"/>
    <x v="1"/>
  </r>
  <r>
    <s v="Condo"/>
    <n v="265000"/>
    <x v="1"/>
    <s v="CBRR10"/>
    <s v="06-Jan-17"/>
    <x v="0"/>
    <x v="7"/>
    <s v="AB"/>
    <x v="1"/>
  </r>
  <r>
    <s v="Single Family"/>
    <n v="265000"/>
    <x v="1"/>
    <s v="WOOD05"/>
    <s v="03-Mar-17"/>
    <x v="0"/>
    <x v="1"/>
    <s v="AB"/>
    <x v="1"/>
  </r>
  <r>
    <s v="Condo"/>
    <n v="265000"/>
    <x v="1"/>
    <s v="SUNY"/>
    <s v="03-Jan-17"/>
    <x v="0"/>
    <x v="0"/>
    <s v="AB"/>
    <x v="1"/>
  </r>
  <r>
    <s v="Single Family"/>
    <n v="265000"/>
    <x v="1"/>
    <s v="NAPLUS"/>
    <s v="09-Mar-17"/>
    <x v="0"/>
    <x v="0"/>
    <s v="AB"/>
    <x v="1"/>
  </r>
  <r>
    <s v="Condo"/>
    <n v="265000"/>
    <x v="1"/>
    <s v="NFRG"/>
    <d v="2017-03-28T00:00:00"/>
    <x v="0"/>
    <x v="0"/>
    <s v="AB"/>
    <x v="1"/>
  </r>
  <r>
    <s v="Condo"/>
    <n v="265000"/>
    <x v="1"/>
    <s v="FNML"/>
    <d v="2017-03-31T00:00:00"/>
    <x v="0"/>
    <x v="0"/>
    <s v="AB"/>
    <x v="1"/>
  </r>
  <r>
    <s v="Single Family"/>
    <n v="265000"/>
    <x v="1"/>
    <s v="AIB"/>
    <d v="2017-03-27T00:00:00"/>
    <x v="0"/>
    <x v="0"/>
    <s v="AB"/>
    <x v="1"/>
  </r>
  <r>
    <s v="Condo"/>
    <n v="265000"/>
    <x v="1"/>
    <s v="SOBA"/>
    <d v="2017-01-20T00:00:00"/>
    <x v="0"/>
    <x v="0"/>
    <s v="AB"/>
    <x v="1"/>
  </r>
  <r>
    <s v="Single Family"/>
    <n v="265000"/>
    <x v="1"/>
    <s v="NMVP1"/>
    <d v="2017-01-17T00:00:00"/>
    <x v="0"/>
    <x v="0"/>
    <s v="AB"/>
    <x v="1"/>
  </r>
  <r>
    <s v="Single Family"/>
    <n v="265000"/>
    <x v="1"/>
    <s v="NRDR04"/>
    <d v="2017-03-31T00:00:00"/>
    <x v="0"/>
    <x v="0"/>
    <s v="AB"/>
    <x v="1"/>
  </r>
  <r>
    <s v="Condo"/>
    <n v="265000"/>
    <x v="1"/>
    <s v="NAMVT"/>
    <d v="2017-02-16T00:00:00"/>
    <x v="0"/>
    <x v="3"/>
    <s v="AB"/>
    <x v="1"/>
  </r>
  <r>
    <s v="Single Family"/>
    <n v="265000"/>
    <x v="1"/>
    <s v="CC0NMLS"/>
    <d v="2017-03-29T00:00:00"/>
    <x v="0"/>
    <x v="0"/>
    <s v="AB"/>
    <x v="1"/>
  </r>
  <r>
    <s v="Single Family"/>
    <n v="265000"/>
    <x v="1"/>
    <s v="SOBA"/>
    <d v="2017-03-15T00:00:00"/>
    <x v="0"/>
    <x v="0"/>
    <s v="AB"/>
    <x v="1"/>
  </r>
  <r>
    <s v="Single Family"/>
    <n v="265900"/>
    <x v="1"/>
    <s v="NRSI"/>
    <d v="2017-02-13T00:00:00"/>
    <x v="0"/>
    <x v="11"/>
    <s v="AB"/>
    <x v="1"/>
  </r>
  <r>
    <s v="Condo"/>
    <n v="266000"/>
    <x v="1"/>
    <s v="FSAD"/>
    <d v="2017-03-24T00:00:00"/>
    <x v="0"/>
    <x v="0"/>
    <s v="AB"/>
    <x v="1"/>
  </r>
  <r>
    <s v="Condo"/>
    <n v="266000"/>
    <x v="1"/>
    <s v="WOOD03"/>
    <d v="2017-01-20T00:00:00"/>
    <x v="0"/>
    <x v="1"/>
    <s v="AB"/>
    <x v="1"/>
  </r>
  <r>
    <s v="Single Family"/>
    <n v="266000"/>
    <x v="1"/>
    <s v="NTROP"/>
    <d v="2017-03-31T00:00:00"/>
    <x v="0"/>
    <x v="0"/>
    <s v="AB"/>
    <x v="1"/>
  </r>
  <r>
    <s v="Condo"/>
    <n v="266652"/>
    <x v="1"/>
    <s v="DNFR"/>
    <d v="2017-02-24T00:00:00"/>
    <x v="0"/>
    <x v="2"/>
    <s v="AB"/>
    <x v="1"/>
  </r>
  <r>
    <s v="Single Family"/>
    <n v="266955"/>
    <x v="1"/>
    <s v="WOOD05"/>
    <s v="09-Mar-17"/>
    <x v="0"/>
    <x v="1"/>
    <s v="AB"/>
    <x v="1"/>
  </r>
  <r>
    <s v="Condo"/>
    <n v="267000"/>
    <x v="1"/>
    <s v="BKWR"/>
    <s v="01-Mar-17"/>
    <x v="0"/>
    <x v="5"/>
    <s v="AB"/>
    <x v="1"/>
  </r>
  <r>
    <s v="Condo"/>
    <n v="267000"/>
    <x v="1"/>
    <s v="PNPG"/>
    <d v="2017-03-15T00:00:00"/>
    <x v="0"/>
    <x v="0"/>
    <s v="AB"/>
    <x v="1"/>
  </r>
  <r>
    <s v="Condo"/>
    <n v="267000"/>
    <x v="1"/>
    <s v="NKEAT"/>
    <s v="01-Feb-17"/>
    <x v="0"/>
    <x v="0"/>
    <s v="AB"/>
    <x v="1"/>
  </r>
  <r>
    <s v="Condo"/>
    <n v="267000"/>
    <x v="1"/>
    <s v="DNFR"/>
    <d v="2017-03-27T00:00:00"/>
    <x v="0"/>
    <x v="2"/>
    <s v="AB"/>
    <x v="1"/>
  </r>
  <r>
    <s v="Single Family"/>
    <n v="267500"/>
    <x v="1"/>
    <s v="WOOD"/>
    <d v="2017-01-10T00:00:00"/>
    <x v="0"/>
    <x v="1"/>
    <s v="AB"/>
    <x v="1"/>
  </r>
  <r>
    <s v="Single Family"/>
    <n v="267500"/>
    <x v="1"/>
    <s v="NAMVT"/>
    <s v="07-Mar-17"/>
    <x v="0"/>
    <x v="3"/>
    <s v="AB"/>
    <x v="1"/>
  </r>
  <r>
    <s v="Condo"/>
    <n v="267500"/>
    <x v="1"/>
    <s v="DNFR"/>
    <d v="2017-01-27T00:00:00"/>
    <x v="0"/>
    <x v="2"/>
    <s v="AB"/>
    <x v="1"/>
  </r>
  <r>
    <s v="Condo"/>
    <n v="267500"/>
    <x v="1"/>
    <s v="FREM"/>
    <d v="2017-03-27T00:00:00"/>
    <x v="0"/>
    <x v="0"/>
    <s v="AB"/>
    <x v="1"/>
  </r>
  <r>
    <s v="Single Family"/>
    <n v="267800"/>
    <x v="1"/>
    <s v="NEVON"/>
    <d v="2017-01-26T00:00:00"/>
    <x v="0"/>
    <x v="0"/>
    <s v="AB"/>
    <x v="1"/>
  </r>
  <r>
    <s v="Condo"/>
    <n v="268000"/>
    <x v="1"/>
    <s v="NRYA"/>
    <d v="2017-01-31T00:00:00"/>
    <x v="0"/>
    <x v="0"/>
    <s v="AB"/>
    <x v="1"/>
  </r>
  <r>
    <s v="Condo"/>
    <n v="268000"/>
    <x v="1"/>
    <s v="RLTY"/>
    <s v="06-Feb-17"/>
    <x v="0"/>
    <x v="0"/>
    <s v="AB"/>
    <x v="1"/>
  </r>
  <r>
    <s v="Single Family"/>
    <n v="268000"/>
    <x v="1"/>
    <s v="CC0NMLS"/>
    <s v="06-Jan-17"/>
    <x v="0"/>
    <x v="0"/>
    <s v="AB"/>
    <x v="1"/>
  </r>
  <r>
    <s v="Single Family"/>
    <n v="268041"/>
    <x v="1"/>
    <s v="NEVON"/>
    <d v="2017-02-21T00:00:00"/>
    <x v="0"/>
    <x v="0"/>
    <s v="AB"/>
    <x v="1"/>
  </r>
  <r>
    <s v="Condo"/>
    <n v="269900"/>
    <x v="1"/>
    <s v="DNFRI"/>
    <d v="2017-02-10T00:00:00"/>
    <x v="0"/>
    <x v="2"/>
    <s v="AB"/>
    <x v="1"/>
  </r>
  <r>
    <s v="Single Family"/>
    <n v="269900"/>
    <x v="1"/>
    <s v="NPPR"/>
    <d v="2017-02-15T00:00:00"/>
    <x v="0"/>
    <x v="6"/>
    <s v="AB"/>
    <x v="1"/>
  </r>
  <r>
    <s v="Condo"/>
    <n v="270000"/>
    <x v="1"/>
    <s v="WRGI"/>
    <d v="2017-03-21T00:00:00"/>
    <x v="0"/>
    <x v="0"/>
    <s v="AB"/>
    <x v="1"/>
  </r>
  <r>
    <s v="Single Family"/>
    <n v="270000"/>
    <x v="1"/>
    <s v="BKWR"/>
    <s v="01-Feb-17"/>
    <x v="0"/>
    <x v="5"/>
    <s v="AB"/>
    <x v="1"/>
  </r>
  <r>
    <s v="Condo"/>
    <n v="270000"/>
    <x v="1"/>
    <s v="BKWR"/>
    <d v="2017-01-27T00:00:00"/>
    <x v="0"/>
    <x v="5"/>
    <s v="AB"/>
    <x v="1"/>
  </r>
  <r>
    <s v="Condo"/>
    <n v="270000"/>
    <x v="1"/>
    <s v="JRWD03"/>
    <d v="2017-03-22T00:00:00"/>
    <x v="0"/>
    <x v="1"/>
    <s v="AB"/>
    <x v="1"/>
  </r>
  <r>
    <s v="Condo"/>
    <n v="270000"/>
    <x v="1"/>
    <s v="BRSRE4"/>
    <s v="06-Feb-17"/>
    <x v="0"/>
    <x v="9"/>
    <s v="AB"/>
    <x v="1"/>
  </r>
  <r>
    <s v="Condo"/>
    <n v="270000"/>
    <x v="1"/>
    <s v="DNFR"/>
    <d v="2017-01-13T00:00:00"/>
    <x v="0"/>
    <x v="2"/>
    <s v="AB"/>
    <x v="1"/>
  </r>
  <r>
    <s v="Condo"/>
    <n v="270000"/>
    <x v="1"/>
    <s v="NBOCA"/>
    <d v="2017-02-16T00:00:00"/>
    <x v="0"/>
    <x v="0"/>
    <s v="AB"/>
    <x v="1"/>
  </r>
  <r>
    <s v="Condo"/>
    <n v="270000"/>
    <x v="1"/>
    <s v="PREM01"/>
    <d v="2017-03-31T00:00:00"/>
    <x v="0"/>
    <x v="8"/>
    <s v="AB"/>
    <x v="1"/>
  </r>
  <r>
    <s v="Condo"/>
    <n v="270000"/>
    <x v="1"/>
    <s v="DNFR"/>
    <s v="01-Feb-17"/>
    <x v="0"/>
    <x v="2"/>
    <s v="AB"/>
    <x v="1"/>
  </r>
  <r>
    <s v="Condo"/>
    <n v="270000"/>
    <x v="1"/>
    <s v="NDRC"/>
    <d v="2017-03-20T00:00:00"/>
    <x v="0"/>
    <x v="0"/>
    <s v="AB"/>
    <x v="1"/>
  </r>
  <r>
    <s v="Condo"/>
    <n v="270000"/>
    <x v="1"/>
    <s v="NPPR"/>
    <d v="2017-01-25T00:00:00"/>
    <x v="0"/>
    <x v="6"/>
    <s v="AB"/>
    <x v="1"/>
  </r>
  <r>
    <s v="Condo"/>
    <n v="270000"/>
    <x v="1"/>
    <s v="DNFR"/>
    <d v="2017-02-28T00:00:00"/>
    <x v="0"/>
    <x v="2"/>
    <s v="AB"/>
    <x v="1"/>
  </r>
  <r>
    <s v="Single Family"/>
    <n v="270000"/>
    <x v="1"/>
    <s v="FNML"/>
    <d v="2017-02-13T00:00:00"/>
    <x v="0"/>
    <x v="0"/>
    <s v="AB"/>
    <x v="1"/>
  </r>
  <r>
    <s v="Single Family"/>
    <n v="270000"/>
    <x v="1"/>
    <s v="NPPR"/>
    <d v="2017-01-17T00:00:00"/>
    <x v="0"/>
    <x v="6"/>
    <s v="AB"/>
    <x v="1"/>
  </r>
  <r>
    <s v="Single Family"/>
    <n v="270000"/>
    <x v="1"/>
    <s v="CBRR02"/>
    <d v="2017-01-30T00:00:00"/>
    <x v="0"/>
    <x v="7"/>
    <s v="AB"/>
    <x v="1"/>
  </r>
  <r>
    <s v="Single Family"/>
    <n v="270000"/>
    <x v="1"/>
    <s v="NMVP1"/>
    <d v="2017-02-13T00:00:00"/>
    <x v="0"/>
    <x v="0"/>
    <s v="AB"/>
    <x v="1"/>
  </r>
  <r>
    <s v="Condo"/>
    <n v="270000"/>
    <x v="1"/>
    <s v="PREM12"/>
    <d v="2017-01-27T00:00:00"/>
    <x v="0"/>
    <x v="8"/>
    <s v="AB"/>
    <x v="1"/>
  </r>
  <r>
    <s v="Single Family"/>
    <n v="270000"/>
    <x v="1"/>
    <s v="FLIR"/>
    <d v="2017-01-20T00:00:00"/>
    <x v="0"/>
    <x v="0"/>
    <s v="AB"/>
    <x v="1"/>
  </r>
  <r>
    <s v="Condo"/>
    <n v="270000"/>
    <x v="1"/>
    <s v="CBRR02"/>
    <d v="2017-02-27T00:00:00"/>
    <x v="0"/>
    <x v="7"/>
    <s v="AB"/>
    <x v="1"/>
  </r>
  <r>
    <s v="Single Family"/>
    <n v="270000"/>
    <x v="1"/>
    <s v="CBRR02"/>
    <d v="2017-01-17T00:00:00"/>
    <x v="0"/>
    <x v="7"/>
    <s v="AB"/>
    <x v="1"/>
  </r>
  <r>
    <s v="Single Family"/>
    <n v="270000"/>
    <x v="1"/>
    <s v="FMVP"/>
    <d v="2017-03-20T00:00:00"/>
    <x v="0"/>
    <x v="0"/>
    <s v="AB"/>
    <x v="1"/>
  </r>
  <r>
    <s v="Condo"/>
    <n v="270000"/>
    <x v="1"/>
    <s v="NRSI"/>
    <d v="2017-02-21T00:00:00"/>
    <x v="0"/>
    <x v="11"/>
    <s v="AB"/>
    <x v="1"/>
  </r>
  <r>
    <s v="Single Family"/>
    <n v="270000"/>
    <x v="1"/>
    <s v="NWRG"/>
    <d v="2017-03-17T00:00:00"/>
    <x v="0"/>
    <x v="0"/>
    <s v="AB"/>
    <x v="1"/>
  </r>
  <r>
    <s v="Condo"/>
    <n v="271000"/>
    <x v="1"/>
    <s v="NRDR04"/>
    <d v="2017-02-28T00:00:00"/>
    <x v="0"/>
    <x v="0"/>
    <s v="AB"/>
    <x v="1"/>
  </r>
  <r>
    <s v="Single Family"/>
    <n v="271500"/>
    <x v="1"/>
    <s v="NUSPR"/>
    <d v="2017-01-26T00:00:00"/>
    <x v="0"/>
    <x v="0"/>
    <s v="AB"/>
    <x v="1"/>
  </r>
  <r>
    <s v="Single Family"/>
    <n v="272000"/>
    <x v="1"/>
    <s v="BEERL"/>
    <d v="2017-03-27T00:00:00"/>
    <x v="0"/>
    <x v="0"/>
    <s v="AB"/>
    <x v="1"/>
  </r>
  <r>
    <s v="Condo"/>
    <n v="272000"/>
    <x v="1"/>
    <s v="SOBA"/>
    <s v="01-Feb-17"/>
    <x v="0"/>
    <x v="0"/>
    <s v="AB"/>
    <x v="1"/>
  </r>
  <r>
    <s v="Condo"/>
    <n v="272435"/>
    <x v="1"/>
    <s v="NEXFS"/>
    <d v="2017-02-16T00:00:00"/>
    <x v="0"/>
    <x v="0"/>
    <s v="AB"/>
    <x v="1"/>
  </r>
  <r>
    <s v="Condo"/>
    <n v="272500"/>
    <x v="1"/>
    <s v="RLTY"/>
    <d v="2017-02-15T00:00:00"/>
    <x v="0"/>
    <x v="0"/>
    <s v="AB"/>
    <x v="1"/>
  </r>
  <r>
    <s v="Condo"/>
    <n v="272500"/>
    <x v="1"/>
    <s v="CBRR02"/>
    <s v="01-Mar-17"/>
    <x v="0"/>
    <x v="7"/>
    <s v="AB"/>
    <x v="1"/>
  </r>
  <r>
    <s v="Condo"/>
    <n v="273000"/>
    <x v="1"/>
    <s v="BRSRE2"/>
    <d v="2017-03-23T00:00:00"/>
    <x v="0"/>
    <x v="9"/>
    <s v="AB"/>
    <x v="1"/>
  </r>
  <r>
    <s v="Single Family"/>
    <n v="273000"/>
    <x v="1"/>
    <s v="NBHHS"/>
    <d v="2017-03-28T00:00:00"/>
    <x v="0"/>
    <x v="10"/>
    <s v="AB"/>
    <x v="1"/>
  </r>
  <r>
    <s v="Condo"/>
    <n v="273000"/>
    <x v="1"/>
    <s v="NFISC"/>
    <s v="01-Mar-17"/>
    <x v="0"/>
    <x v="0"/>
    <s v="AB"/>
    <x v="1"/>
  </r>
  <r>
    <s v="Single Family"/>
    <n v="273000"/>
    <x v="1"/>
    <s v="NMVP1"/>
    <d v="2017-02-23T00:00:00"/>
    <x v="0"/>
    <x v="0"/>
    <s v="AB"/>
    <x v="1"/>
  </r>
  <r>
    <s v="Single Family"/>
    <n v="273500"/>
    <x v="1"/>
    <s v="BKWR"/>
    <d v="2017-03-11T00:00:00"/>
    <x v="0"/>
    <x v="5"/>
    <s v="AB"/>
    <x v="1"/>
  </r>
  <r>
    <s v="Condo"/>
    <n v="274000"/>
    <x v="1"/>
    <s v="NPPR"/>
    <d v="2017-01-17T00:00:00"/>
    <x v="0"/>
    <x v="6"/>
    <s v="AB"/>
    <x v="1"/>
  </r>
  <r>
    <s v="Condo"/>
    <n v="274000"/>
    <x v="1"/>
    <s v="NYNR"/>
    <d v="2017-01-16T00:00:00"/>
    <x v="0"/>
    <x v="0"/>
    <s v="AB"/>
    <x v="1"/>
  </r>
  <r>
    <s v="Single Family"/>
    <n v="274000"/>
    <x v="1"/>
    <s v="REMS"/>
    <d v="2017-03-10T00:00:00"/>
    <x v="0"/>
    <x v="0"/>
    <s v="AB"/>
    <x v="1"/>
  </r>
  <r>
    <s v="Condo"/>
    <n v="274000"/>
    <x v="1"/>
    <s v="NEVON"/>
    <d v="2017-03-22T00:00:00"/>
    <x v="0"/>
    <x v="0"/>
    <s v="AB"/>
    <x v="1"/>
  </r>
  <r>
    <s v="Condo"/>
    <n v="274900"/>
    <x v="1"/>
    <s v="NKWRN"/>
    <s v="06-Jan-17"/>
    <x v="0"/>
    <x v="0"/>
    <s v="AB"/>
    <x v="1"/>
  </r>
  <r>
    <s v="Single Family"/>
    <n v="274900"/>
    <x v="1"/>
    <s v="NPPR"/>
    <d v="2017-01-18T00:00:00"/>
    <x v="0"/>
    <x v="6"/>
    <s v="AB"/>
    <x v="1"/>
  </r>
  <r>
    <s v="Single Family"/>
    <n v="274900"/>
    <x v="1"/>
    <s v="NMVP1"/>
    <d v="2017-03-15T00:00:00"/>
    <x v="0"/>
    <x v="0"/>
    <s v="AB"/>
    <x v="1"/>
  </r>
  <r>
    <s v="Condo"/>
    <n v="275000"/>
    <x v="1"/>
    <s v="BGLP"/>
    <d v="2017-03-31T00:00:00"/>
    <x v="0"/>
    <x v="0"/>
    <s v="AB"/>
    <x v="1"/>
  </r>
  <r>
    <s v="Condo"/>
    <n v="275000"/>
    <x v="1"/>
    <s v="FREM"/>
    <d v="2017-01-26T00:00:00"/>
    <x v="0"/>
    <x v="0"/>
    <s v="AB"/>
    <x v="1"/>
  </r>
  <r>
    <s v="Condo"/>
    <n v="275000"/>
    <x v="1"/>
    <s v="RLTY"/>
    <s v="03-Jan-17"/>
    <x v="0"/>
    <x v="0"/>
    <s v="AB"/>
    <x v="1"/>
  </r>
  <r>
    <s v="Single Family"/>
    <n v="275000"/>
    <x v="1"/>
    <s v="FPRP"/>
    <d v="2017-01-31T00:00:00"/>
    <x v="0"/>
    <x v="0"/>
    <s v="AB"/>
    <x v="1"/>
  </r>
  <r>
    <s v="Condo"/>
    <n v="275000"/>
    <x v="1"/>
    <s v="PREM07"/>
    <d v="2017-02-10T00:00:00"/>
    <x v="0"/>
    <x v="8"/>
    <s v="AB"/>
    <x v="1"/>
  </r>
  <r>
    <s v="Condo"/>
    <n v="275000"/>
    <x v="1"/>
    <s v="NEVON"/>
    <d v="2017-03-14T00:00:00"/>
    <x v="0"/>
    <x v="0"/>
    <s v="AB"/>
    <x v="1"/>
  </r>
  <r>
    <s v="Condo"/>
    <n v="275000"/>
    <x v="1"/>
    <s v="WRGI"/>
    <d v="2017-03-21T00:00:00"/>
    <x v="0"/>
    <x v="0"/>
    <s v="AB"/>
    <x v="1"/>
  </r>
  <r>
    <s v="Condo"/>
    <n v="275000"/>
    <x v="1"/>
    <s v="DNFR"/>
    <d v="2017-02-17T00:00:00"/>
    <x v="0"/>
    <x v="2"/>
    <s v="AB"/>
    <x v="1"/>
  </r>
  <r>
    <s v="Condo"/>
    <n v="275000"/>
    <x v="1"/>
    <s v="DNFR"/>
    <s v="06-Mar-17"/>
    <x v="0"/>
    <x v="2"/>
    <s v="AB"/>
    <x v="1"/>
  </r>
  <r>
    <s v="Condo"/>
    <n v="275000"/>
    <x v="1"/>
    <s v="WOOD05"/>
    <d v="2017-01-12T00:00:00"/>
    <x v="0"/>
    <x v="1"/>
    <s v="AB"/>
    <x v="1"/>
  </r>
  <r>
    <s v="Condo"/>
    <n v="275000"/>
    <x v="1"/>
    <s v="CODI"/>
    <s v="01-Feb-17"/>
    <x v="0"/>
    <x v="0"/>
    <s v="AB"/>
    <x v="1"/>
  </r>
  <r>
    <s v="Condo"/>
    <n v="275000"/>
    <x v="1"/>
    <s v="PREM03"/>
    <s v="01-Mar-17"/>
    <x v="0"/>
    <x v="8"/>
    <s v="AB"/>
    <x v="1"/>
  </r>
  <r>
    <s v="Condo"/>
    <n v="275000"/>
    <x v="1"/>
    <s v="NPPR"/>
    <d v="2017-01-19T00:00:00"/>
    <x v="0"/>
    <x v="6"/>
    <s v="AB"/>
    <x v="1"/>
  </r>
  <r>
    <s v="Condo"/>
    <n v="275000"/>
    <x v="1"/>
    <s v="GULB"/>
    <d v="2017-01-12T00:00:00"/>
    <x v="0"/>
    <x v="0"/>
    <s v="AB"/>
    <x v="1"/>
  </r>
  <r>
    <s v="Condo"/>
    <n v="275000"/>
    <x v="1"/>
    <s v="WOOD"/>
    <s v="01-Mar-17"/>
    <x v="0"/>
    <x v="1"/>
    <s v="AB"/>
    <x v="1"/>
  </r>
  <r>
    <s v="Single Family"/>
    <n v="275000"/>
    <x v="1"/>
    <s v="SUNY"/>
    <d v="2017-02-10T00:00:00"/>
    <x v="0"/>
    <x v="0"/>
    <s v="AB"/>
    <x v="1"/>
  </r>
  <r>
    <s v="Condo"/>
    <n v="276000"/>
    <x v="1"/>
    <s v="BRSRE2"/>
    <d v="2017-03-22T00:00:00"/>
    <x v="0"/>
    <x v="9"/>
    <s v="AB"/>
    <x v="1"/>
  </r>
  <r>
    <s v="Single Family"/>
    <n v="276000"/>
    <x v="1"/>
    <s v="NVIVE"/>
    <d v="2017-03-21T00:00:00"/>
    <x v="0"/>
    <x v="0"/>
    <s v="AB"/>
    <x v="1"/>
  </r>
  <r>
    <s v="Condo"/>
    <n v="276000"/>
    <x v="1"/>
    <s v="WOOD"/>
    <d v="2017-01-11T00:00:00"/>
    <x v="0"/>
    <x v="1"/>
    <s v="AB"/>
    <x v="1"/>
  </r>
  <r>
    <s v="Single Family"/>
    <n v="277500"/>
    <x v="1"/>
    <s v="FSSRC"/>
    <s v="06-Jan-17"/>
    <x v="0"/>
    <x v="4"/>
    <s v="AB"/>
    <x v="1"/>
  </r>
  <r>
    <s v="Condo"/>
    <n v="277500"/>
    <x v="1"/>
    <s v="JRWD03"/>
    <d v="2017-02-15T00:00:00"/>
    <x v="0"/>
    <x v="1"/>
    <s v="AB"/>
    <x v="1"/>
  </r>
  <r>
    <s v="Condo"/>
    <n v="277500"/>
    <x v="1"/>
    <s v="NRSI"/>
    <d v="2017-02-21T00:00:00"/>
    <x v="0"/>
    <x v="11"/>
    <s v="AB"/>
    <x v="1"/>
  </r>
  <r>
    <s v="Condo"/>
    <n v="277500"/>
    <x v="1"/>
    <s v="NBHHS"/>
    <d v="2017-02-14T00:00:00"/>
    <x v="0"/>
    <x v="10"/>
    <s v="AB"/>
    <x v="1"/>
  </r>
  <r>
    <s v="Single Family"/>
    <n v="277900"/>
    <x v="1"/>
    <s v="WOOD17"/>
    <d v="2017-03-24T00:00:00"/>
    <x v="0"/>
    <x v="1"/>
    <s v="AB"/>
    <x v="1"/>
  </r>
  <r>
    <s v="Single Family"/>
    <n v="278000"/>
    <x v="1"/>
    <s v="INTR"/>
    <d v="2017-03-13T00:00:00"/>
    <x v="0"/>
    <x v="0"/>
    <s v="AB"/>
    <x v="1"/>
  </r>
  <r>
    <s v="Condo"/>
    <n v="279000"/>
    <x v="1"/>
    <s v="BRMDR"/>
    <d v="2017-02-28T00:00:00"/>
    <x v="0"/>
    <x v="0"/>
    <s v="AB"/>
    <x v="1"/>
  </r>
  <r>
    <s v="Condo"/>
    <n v="279000"/>
    <x v="1"/>
    <s v="NTROP"/>
    <d v="2017-02-21T00:00:00"/>
    <x v="0"/>
    <x v="0"/>
    <s v="AB"/>
    <x v="1"/>
  </r>
  <r>
    <s v="Single Family"/>
    <n v="279175"/>
    <x v="1"/>
    <s v="RLTY"/>
    <d v="2017-01-10T00:00:00"/>
    <x v="0"/>
    <x v="0"/>
    <s v="AB"/>
    <x v="1"/>
  </r>
  <r>
    <s v="Condo"/>
    <n v="279200"/>
    <x v="1"/>
    <s v="NSTO"/>
    <d v="2017-03-31T00:00:00"/>
    <x v="0"/>
    <x v="0"/>
    <s v="AB"/>
    <x v="1"/>
  </r>
  <r>
    <s v="Condo"/>
    <n v="279800"/>
    <x v="1"/>
    <s v="NMVP1"/>
    <d v="2017-01-12T00:00:00"/>
    <x v="0"/>
    <x v="0"/>
    <s v="AB"/>
    <x v="1"/>
  </r>
  <r>
    <s v="Single Family"/>
    <n v="279900"/>
    <x v="1"/>
    <s v="NSKW"/>
    <s v="03-Feb-17"/>
    <x v="0"/>
    <x v="0"/>
    <s v="AB"/>
    <x v="1"/>
  </r>
  <r>
    <s v="Single Family"/>
    <n v="279900"/>
    <x v="1"/>
    <s v="NMVP1"/>
    <d v="2017-01-13T00:00:00"/>
    <x v="0"/>
    <x v="0"/>
    <s v="AB"/>
    <x v="1"/>
  </r>
  <r>
    <s v="Condo"/>
    <n v="279900"/>
    <x v="1"/>
    <s v="WRGI"/>
    <d v="2017-01-24T00:00:00"/>
    <x v="0"/>
    <x v="0"/>
    <s v="AB"/>
    <x v="1"/>
  </r>
  <r>
    <s v="Single Family"/>
    <n v="279999"/>
    <x v="1"/>
    <s v="CBRR03"/>
    <d v="2017-02-24T00:00:00"/>
    <x v="0"/>
    <x v="7"/>
    <s v="AB"/>
    <x v="1"/>
  </r>
  <r>
    <s v="Condo"/>
    <n v="280000"/>
    <x v="1"/>
    <s v="NPPR"/>
    <d v="2017-02-28T00:00:00"/>
    <x v="0"/>
    <x v="6"/>
    <s v="AB"/>
    <x v="1"/>
  </r>
  <r>
    <s v="Condo"/>
    <n v="280000"/>
    <x v="1"/>
    <s v="NAMVT"/>
    <d v="2017-02-22T00:00:00"/>
    <x v="0"/>
    <x v="3"/>
    <s v="AB"/>
    <x v="1"/>
  </r>
  <r>
    <s v="Condo"/>
    <n v="280000"/>
    <x v="1"/>
    <s v="PREM03"/>
    <d v="2017-01-17T00:00:00"/>
    <x v="0"/>
    <x v="8"/>
    <s v="AB"/>
    <x v="1"/>
  </r>
  <r>
    <s v="Condo"/>
    <n v="280000"/>
    <x v="1"/>
    <s v="FREM"/>
    <d v="2017-03-17T00:00:00"/>
    <x v="0"/>
    <x v="0"/>
    <s v="AB"/>
    <x v="1"/>
  </r>
  <r>
    <s v="Condo"/>
    <n v="280000"/>
    <x v="1"/>
    <s v="FEQUR"/>
    <d v="2017-03-31T00:00:00"/>
    <x v="0"/>
    <x v="0"/>
    <s v="AB"/>
    <x v="1"/>
  </r>
  <r>
    <s v="Condo"/>
    <n v="280000"/>
    <x v="1"/>
    <s v="CCRC"/>
    <d v="2017-03-17T00:00:00"/>
    <x v="0"/>
    <x v="0"/>
    <s v="AB"/>
    <x v="1"/>
  </r>
  <r>
    <s v="Single Family"/>
    <n v="280000"/>
    <x v="1"/>
    <s v="NYNR"/>
    <s v="03-Mar-17"/>
    <x v="0"/>
    <x v="0"/>
    <s v="AB"/>
    <x v="1"/>
  </r>
  <r>
    <s v="Single Family"/>
    <n v="280000"/>
    <x v="1"/>
    <s v="WOOD05"/>
    <d v="2017-01-24T00:00:00"/>
    <x v="0"/>
    <x v="1"/>
    <s v="AB"/>
    <x v="1"/>
  </r>
  <r>
    <s v="Single Family"/>
    <n v="280000"/>
    <x v="1"/>
    <s v="NXCH"/>
    <d v="2017-01-20T00:00:00"/>
    <x v="0"/>
    <x v="0"/>
    <s v="AB"/>
    <x v="1"/>
  </r>
  <r>
    <s v="Condo"/>
    <n v="280000"/>
    <x v="1"/>
    <s v="BHRI"/>
    <d v="2017-03-31T00:00:00"/>
    <x v="0"/>
    <x v="0"/>
    <s v="AB"/>
    <x v="1"/>
  </r>
  <r>
    <s v="Single Family"/>
    <n v="280000"/>
    <x v="1"/>
    <s v="WOOD17"/>
    <d v="2017-01-23T00:00:00"/>
    <x v="0"/>
    <x v="1"/>
    <s v="AB"/>
    <x v="1"/>
  </r>
  <r>
    <s v="Condo"/>
    <n v="280000"/>
    <x v="1"/>
    <s v="WOOD17"/>
    <d v="2017-02-28T00:00:00"/>
    <x v="0"/>
    <x v="1"/>
    <s v="AB"/>
    <x v="1"/>
  </r>
  <r>
    <s v="Condo"/>
    <n v="280000"/>
    <x v="1"/>
    <s v="WOOD"/>
    <d v="2017-01-17T00:00:00"/>
    <x v="0"/>
    <x v="1"/>
    <s v="AB"/>
    <x v="1"/>
  </r>
  <r>
    <s v="Single Family"/>
    <n v="280000"/>
    <x v="1"/>
    <s v="NPPR"/>
    <d v="2017-01-13T00:00:00"/>
    <x v="0"/>
    <x v="6"/>
    <s v="AB"/>
    <x v="1"/>
  </r>
  <r>
    <s v="Condo"/>
    <n v="280000"/>
    <x v="1"/>
    <s v="PREM02"/>
    <d v="2017-01-17T00:00:00"/>
    <x v="0"/>
    <x v="8"/>
    <s v="AB"/>
    <x v="1"/>
  </r>
  <r>
    <s v="Single Family"/>
    <n v="280000"/>
    <x v="1"/>
    <s v="NPLAT"/>
    <d v="2017-03-31T00:00:00"/>
    <x v="0"/>
    <x v="0"/>
    <s v="AB"/>
    <x v="1"/>
  </r>
  <r>
    <s v="Condo"/>
    <n v="280000"/>
    <x v="1"/>
    <s v="NEVON"/>
    <d v="2017-02-28T00:00:00"/>
    <x v="0"/>
    <x v="0"/>
    <s v="AB"/>
    <x v="1"/>
  </r>
  <r>
    <s v="Condo"/>
    <n v="280000"/>
    <x v="1"/>
    <s v="WOOD05"/>
    <d v="2017-02-28T00:00:00"/>
    <x v="0"/>
    <x v="1"/>
    <s v="AB"/>
    <x v="1"/>
  </r>
  <r>
    <s v="Single Family"/>
    <n v="280000"/>
    <x v="1"/>
    <s v="DNFR"/>
    <d v="2017-02-13T00:00:00"/>
    <x v="0"/>
    <x v="2"/>
    <s v="AB"/>
    <x v="1"/>
  </r>
  <r>
    <s v="Single Family"/>
    <n v="280000"/>
    <x v="1"/>
    <s v="WRGI"/>
    <d v="2017-02-16T00:00:00"/>
    <x v="0"/>
    <x v="0"/>
    <s v="AB"/>
    <x v="1"/>
  </r>
  <r>
    <s v="Condo"/>
    <n v="280000"/>
    <x v="1"/>
    <s v="CBRR02"/>
    <d v="2017-01-17T00:00:00"/>
    <x v="0"/>
    <x v="7"/>
    <s v="AB"/>
    <x v="1"/>
  </r>
  <r>
    <s v="Condo"/>
    <n v="280000"/>
    <x v="1"/>
    <s v="DNFR"/>
    <s v="02-Mar-17"/>
    <x v="0"/>
    <x v="2"/>
    <s v="AB"/>
    <x v="1"/>
  </r>
  <r>
    <s v="Single Family"/>
    <n v="280000"/>
    <x v="1"/>
    <s v="WOOD05"/>
    <d v="2017-03-17T00:00:00"/>
    <x v="0"/>
    <x v="1"/>
    <s v="AB"/>
    <x v="1"/>
  </r>
  <r>
    <s v="Single Family"/>
    <n v="280000"/>
    <x v="1"/>
    <s v="NRSRE4"/>
    <d v="2017-03-20T00:00:00"/>
    <x v="0"/>
    <x v="9"/>
    <s v="AB"/>
    <x v="1"/>
  </r>
  <r>
    <s v="Single Family"/>
    <n v="280000"/>
    <x v="1"/>
    <s v="DNFR"/>
    <s v="06-Mar-17"/>
    <x v="0"/>
    <x v="2"/>
    <s v="AB"/>
    <x v="1"/>
  </r>
  <r>
    <s v="Single Family"/>
    <n v="280000"/>
    <x v="1"/>
    <s v="SUNY"/>
    <d v="2017-03-17T00:00:00"/>
    <x v="0"/>
    <x v="0"/>
    <s v="AB"/>
    <x v="1"/>
  </r>
  <r>
    <s v="Condo"/>
    <n v="280000"/>
    <x v="1"/>
    <s v="JRWD03"/>
    <s v="01-Mar-17"/>
    <x v="0"/>
    <x v="1"/>
    <s v="AB"/>
    <x v="1"/>
  </r>
  <r>
    <s v="Condo"/>
    <n v="281000"/>
    <x v="1"/>
    <s v="NGCI"/>
    <d v="2017-02-17T00:00:00"/>
    <x v="0"/>
    <x v="13"/>
    <s v="AB"/>
    <x v="1"/>
  </r>
  <r>
    <s v="Condo"/>
    <n v="281000"/>
    <x v="1"/>
    <s v="NJDF"/>
    <d v="2017-02-28T00:00:00"/>
    <x v="0"/>
    <x v="0"/>
    <s v="AB"/>
    <x v="1"/>
  </r>
  <r>
    <s v="Condo"/>
    <n v="281000"/>
    <x v="1"/>
    <s v="DNFR"/>
    <s v="03-Mar-17"/>
    <x v="0"/>
    <x v="2"/>
    <s v="AB"/>
    <x v="1"/>
  </r>
  <r>
    <s v="Single Family"/>
    <n v="282000"/>
    <x v="1"/>
    <s v="NMVP1"/>
    <d v="2017-01-31T00:00:00"/>
    <x v="0"/>
    <x v="0"/>
    <s v="AB"/>
    <x v="1"/>
  </r>
  <r>
    <s v="Single Family"/>
    <n v="282000"/>
    <x v="1"/>
    <s v="WOOD"/>
    <d v="2017-01-20T00:00:00"/>
    <x v="0"/>
    <x v="1"/>
    <s v="AB"/>
    <x v="1"/>
  </r>
  <r>
    <s v="Single Family"/>
    <n v="282000"/>
    <x v="1"/>
    <s v="WOOD17"/>
    <d v="2017-03-24T00:00:00"/>
    <x v="0"/>
    <x v="1"/>
    <s v="AB"/>
    <x v="1"/>
  </r>
  <r>
    <s v="Single Family"/>
    <n v="282500"/>
    <x v="1"/>
    <s v="PREP"/>
    <d v="2017-01-20T00:00:00"/>
    <x v="0"/>
    <x v="6"/>
    <s v="AB"/>
    <x v="1"/>
  </r>
  <r>
    <s v="Condo"/>
    <n v="283000"/>
    <x v="1"/>
    <s v="BRSRE2"/>
    <d v="2017-02-15T00:00:00"/>
    <x v="0"/>
    <x v="9"/>
    <s v="AB"/>
    <x v="1"/>
  </r>
  <r>
    <s v="Single Family"/>
    <n v="283000"/>
    <x v="1"/>
    <s v="NAUT"/>
    <d v="2017-03-10T00:00:00"/>
    <x v="0"/>
    <x v="0"/>
    <s v="AB"/>
    <x v="1"/>
  </r>
  <r>
    <s v="Single Family"/>
    <n v="283000"/>
    <x v="1"/>
    <s v="NTEC"/>
    <d v="2017-01-25T00:00:00"/>
    <x v="0"/>
    <x v="0"/>
    <s v="AB"/>
    <x v="1"/>
  </r>
  <r>
    <s v="Single Family"/>
    <n v="283000"/>
    <x v="1"/>
    <s v="NPPR"/>
    <d v="2017-01-17T00:00:00"/>
    <x v="0"/>
    <x v="6"/>
    <s v="AB"/>
    <x v="1"/>
  </r>
  <r>
    <s v="Condo"/>
    <n v="283000"/>
    <x v="1"/>
    <s v="CBRR02"/>
    <d v="2017-03-17T00:00:00"/>
    <x v="0"/>
    <x v="7"/>
    <s v="AB"/>
    <x v="1"/>
  </r>
  <r>
    <s v="Condo"/>
    <n v="283500"/>
    <x v="1"/>
    <s v="NRSRE4"/>
    <d v="2017-02-14T00:00:00"/>
    <x v="0"/>
    <x v="9"/>
    <s v="AB"/>
    <x v="1"/>
  </r>
  <r>
    <s v="Single Family"/>
    <n v="284170"/>
    <x v="1"/>
    <s v="FNML"/>
    <d v="2017-03-18T00:00:00"/>
    <x v="0"/>
    <x v="0"/>
    <s v="AB"/>
    <x v="1"/>
  </r>
  <r>
    <s v="Condo"/>
    <n v="284900"/>
    <x v="1"/>
    <s v="WOOD17"/>
    <d v="2017-03-31T00:00:00"/>
    <x v="0"/>
    <x v="1"/>
    <s v="AB"/>
    <x v="1"/>
  </r>
  <r>
    <s v="Condo"/>
    <n v="285000"/>
    <x v="1"/>
    <s v="PREM07"/>
    <d v="2017-03-16T00:00:00"/>
    <x v="0"/>
    <x v="8"/>
    <s v="AB"/>
    <x v="1"/>
  </r>
  <r>
    <s v="Condo"/>
    <n v="285000"/>
    <x v="1"/>
    <s v="NDRC"/>
    <d v="2017-03-27T00:00:00"/>
    <x v="0"/>
    <x v="0"/>
    <s v="AB"/>
    <x v="1"/>
  </r>
  <r>
    <s v="Condo"/>
    <n v="285000"/>
    <x v="1"/>
    <s v="JRWD03"/>
    <d v="2017-01-31T00:00:00"/>
    <x v="0"/>
    <x v="1"/>
    <s v="AB"/>
    <x v="1"/>
  </r>
  <r>
    <s v="Condo"/>
    <n v="285000"/>
    <x v="1"/>
    <s v="WOOD03"/>
    <d v="2017-03-20T00:00:00"/>
    <x v="0"/>
    <x v="1"/>
    <s v="AB"/>
    <x v="1"/>
  </r>
  <r>
    <s v="Condo"/>
    <n v="285000"/>
    <x v="1"/>
    <s v="PREM07"/>
    <d v="2017-03-23T00:00:00"/>
    <x v="0"/>
    <x v="8"/>
    <s v="AB"/>
    <x v="1"/>
  </r>
  <r>
    <s v="Single Family"/>
    <n v="285000"/>
    <x v="1"/>
    <s v="NDRC"/>
    <d v="2017-02-28T00:00:00"/>
    <x v="0"/>
    <x v="0"/>
    <s v="AB"/>
    <x v="1"/>
  </r>
  <r>
    <s v="Condo"/>
    <n v="285000"/>
    <x v="1"/>
    <s v="NRIES"/>
    <s v="06-Jan-17"/>
    <x v="0"/>
    <x v="0"/>
    <s v="AB"/>
    <x v="1"/>
  </r>
  <r>
    <s v="Single Family"/>
    <n v="285000"/>
    <x v="1"/>
    <s v="NPRIO"/>
    <d v="2017-03-24T00:00:00"/>
    <x v="0"/>
    <x v="0"/>
    <s v="AB"/>
    <x v="1"/>
  </r>
  <r>
    <s v="Single Family"/>
    <n v="285000"/>
    <x v="1"/>
    <s v="NPPR"/>
    <d v="2017-01-10T00:00:00"/>
    <x v="0"/>
    <x v="6"/>
    <s v="AB"/>
    <x v="1"/>
  </r>
  <r>
    <s v="Single Family"/>
    <n v="285000"/>
    <x v="1"/>
    <s v="NFHR"/>
    <d v="2017-01-23T00:00:00"/>
    <x v="0"/>
    <x v="0"/>
    <s v="AB"/>
    <x v="1"/>
  </r>
  <r>
    <s v="Single Family"/>
    <n v="285000"/>
    <x v="1"/>
    <s v="DNFRI"/>
    <d v="2017-01-27T00:00:00"/>
    <x v="0"/>
    <x v="2"/>
    <s v="AB"/>
    <x v="1"/>
  </r>
  <r>
    <s v="Single Family"/>
    <n v="285000"/>
    <x v="1"/>
    <s v="NPPR"/>
    <d v="2017-03-15T00:00:00"/>
    <x v="0"/>
    <x v="6"/>
    <s v="AB"/>
    <x v="1"/>
  </r>
  <r>
    <s v="Condo"/>
    <n v="285000"/>
    <x v="1"/>
    <s v="NSAC"/>
    <s v="09-Jan-17"/>
    <x v="0"/>
    <x v="0"/>
    <s v="AB"/>
    <x v="1"/>
  </r>
  <r>
    <s v="Condo"/>
    <n v="285000"/>
    <x v="1"/>
    <s v="NRIES"/>
    <d v="2017-03-31T00:00:00"/>
    <x v="0"/>
    <x v="0"/>
    <s v="AB"/>
    <x v="1"/>
  </r>
  <r>
    <s v="Single Family"/>
    <n v="285000"/>
    <x v="1"/>
    <s v="DNFR"/>
    <s v="07-Feb-17"/>
    <x v="0"/>
    <x v="2"/>
    <s v="AB"/>
    <x v="1"/>
  </r>
  <r>
    <s v="Condo"/>
    <n v="285000"/>
    <x v="1"/>
    <s v="NAVS"/>
    <d v="2017-02-28T00:00:00"/>
    <x v="0"/>
    <x v="0"/>
    <s v="AB"/>
    <x v="1"/>
  </r>
  <r>
    <s v="Single Family"/>
    <n v="285000"/>
    <x v="1"/>
    <s v="NMVP1"/>
    <s v="06-Feb-17"/>
    <x v="0"/>
    <x v="0"/>
    <s v="AB"/>
    <x v="1"/>
  </r>
  <r>
    <s v="Single Family"/>
    <n v="285000"/>
    <x v="1"/>
    <s v="NSAG"/>
    <s v="06-Mar-17"/>
    <x v="0"/>
    <x v="0"/>
    <s v="AB"/>
    <x v="1"/>
  </r>
  <r>
    <s v="Single Family"/>
    <n v="285000"/>
    <x v="1"/>
    <s v="DNFR"/>
    <d v="2017-03-24T00:00:00"/>
    <x v="0"/>
    <x v="2"/>
    <s v="AB"/>
    <x v="1"/>
  </r>
  <r>
    <s v="Single Family"/>
    <n v="285000"/>
    <x v="1"/>
    <s v="NPREM18"/>
    <s v="03-Mar-17"/>
    <x v="0"/>
    <x v="8"/>
    <s v="AB"/>
    <x v="1"/>
  </r>
  <r>
    <s v="Condo"/>
    <n v="285000"/>
    <x v="1"/>
    <s v="NPPR"/>
    <s v="03-Mar-17"/>
    <x v="0"/>
    <x v="6"/>
    <s v="AB"/>
    <x v="1"/>
  </r>
  <r>
    <s v="Condo"/>
    <n v="285500"/>
    <x v="1"/>
    <s v="BKWR"/>
    <d v="2017-03-31T00:00:00"/>
    <x v="0"/>
    <x v="5"/>
    <s v="AB"/>
    <x v="1"/>
  </r>
  <r>
    <s v="Single Family"/>
    <n v="286500"/>
    <x v="1"/>
    <s v="NPRIO"/>
    <d v="2017-03-30T00:00:00"/>
    <x v="0"/>
    <x v="0"/>
    <s v="AB"/>
    <x v="1"/>
  </r>
  <r>
    <s v="Single Family"/>
    <n v="286600"/>
    <x v="1"/>
    <s v="WOOD18"/>
    <d v="2017-01-30T00:00:00"/>
    <x v="0"/>
    <x v="1"/>
    <s v="AB"/>
    <x v="1"/>
  </r>
  <r>
    <s v="Single Family"/>
    <n v="287000"/>
    <x v="1"/>
    <s v="IPRI"/>
    <s v="06-Jan-17"/>
    <x v="0"/>
    <x v="0"/>
    <s v="AB"/>
    <x v="1"/>
  </r>
  <r>
    <s v="Condo"/>
    <n v="287000"/>
    <x v="1"/>
    <s v="NBHHS"/>
    <d v="2017-02-17T00:00:00"/>
    <x v="0"/>
    <x v="10"/>
    <s v="AB"/>
    <x v="1"/>
  </r>
  <r>
    <s v="Condo"/>
    <n v="287000"/>
    <x v="1"/>
    <s v="NDRC"/>
    <s v="07-Feb-17"/>
    <x v="0"/>
    <x v="0"/>
    <s v="AB"/>
    <x v="1"/>
  </r>
  <r>
    <s v="Single Family"/>
    <n v="287000"/>
    <x v="1"/>
    <s v="NDRC"/>
    <s v="03-Mar-17"/>
    <x v="0"/>
    <x v="0"/>
    <s v="AB"/>
    <x v="1"/>
  </r>
  <r>
    <s v="Condo"/>
    <n v="287000"/>
    <x v="1"/>
    <s v="WOOD"/>
    <d v="2017-03-14T00:00:00"/>
    <x v="0"/>
    <x v="1"/>
    <s v="AB"/>
    <x v="1"/>
  </r>
  <r>
    <s v="Single Family"/>
    <n v="287000"/>
    <x v="1"/>
    <s v="FCSB"/>
    <s v="06-Mar-17"/>
    <x v="0"/>
    <x v="0"/>
    <s v="AB"/>
    <x v="1"/>
  </r>
  <r>
    <s v="Single Family"/>
    <n v="287000"/>
    <x v="1"/>
    <s v="CBRR02"/>
    <d v="2017-03-17T00:00:00"/>
    <x v="0"/>
    <x v="7"/>
    <s v="AB"/>
    <x v="1"/>
  </r>
  <r>
    <s v="Single Family"/>
    <n v="287500"/>
    <x v="1"/>
    <s v="FNML"/>
    <d v="2017-01-27T00:00:00"/>
    <x v="0"/>
    <x v="0"/>
    <s v="AB"/>
    <x v="1"/>
  </r>
  <r>
    <s v="Condo"/>
    <n v="287500"/>
    <x v="1"/>
    <s v="NGREEN"/>
    <d v="2017-02-16T00:00:00"/>
    <x v="0"/>
    <x v="4"/>
    <s v="AB"/>
    <x v="1"/>
  </r>
  <r>
    <s v="Condo"/>
    <n v="287500"/>
    <x v="1"/>
    <s v="PREM03"/>
    <d v="2017-01-24T00:00:00"/>
    <x v="0"/>
    <x v="8"/>
    <s v="AB"/>
    <x v="1"/>
  </r>
  <r>
    <s v="Condo"/>
    <n v="287500"/>
    <x v="1"/>
    <s v="CBRR02"/>
    <d v="2017-02-18T00:00:00"/>
    <x v="0"/>
    <x v="7"/>
    <s v="AB"/>
    <x v="1"/>
  </r>
  <r>
    <s v="Single Family"/>
    <n v="287900"/>
    <x v="1"/>
    <s v="NRSI"/>
    <d v="2017-02-21T00:00:00"/>
    <x v="0"/>
    <x v="11"/>
    <s v="AB"/>
    <x v="1"/>
  </r>
  <r>
    <s v="Condo"/>
    <n v="288000"/>
    <x v="1"/>
    <s v="WOOD17"/>
    <s v="07-Mar-17"/>
    <x v="0"/>
    <x v="1"/>
    <s v="AB"/>
    <x v="1"/>
  </r>
  <r>
    <s v="Condo"/>
    <n v="288500"/>
    <x v="1"/>
    <s v="DNFR"/>
    <d v="2017-02-16T00:00:00"/>
    <x v="0"/>
    <x v="2"/>
    <s v="AB"/>
    <x v="1"/>
  </r>
  <r>
    <s v="Condo"/>
    <n v="289000"/>
    <x v="1"/>
    <s v="WOOD"/>
    <d v="2017-02-15T00:00:00"/>
    <x v="0"/>
    <x v="1"/>
    <s v="AB"/>
    <x v="1"/>
  </r>
  <r>
    <s v="Condo"/>
    <n v="289000"/>
    <x v="1"/>
    <s v="NFHR"/>
    <d v="2017-02-23T00:00:00"/>
    <x v="0"/>
    <x v="0"/>
    <s v="AB"/>
    <x v="1"/>
  </r>
  <r>
    <s v="Single Family"/>
    <n v="289000"/>
    <x v="1"/>
    <s v="DNFR"/>
    <d v="2017-01-13T00:00:00"/>
    <x v="0"/>
    <x v="2"/>
    <s v="AB"/>
    <x v="1"/>
  </r>
  <r>
    <s v="Single Family"/>
    <n v="289000"/>
    <x v="1"/>
    <s v="REMS"/>
    <d v="2017-02-27T00:00:00"/>
    <x v="0"/>
    <x v="0"/>
    <s v="AB"/>
    <x v="1"/>
  </r>
  <r>
    <s v="Single Family"/>
    <n v="289695"/>
    <x v="1"/>
    <s v="FNML"/>
    <d v="2017-02-28T00:00:00"/>
    <x v="0"/>
    <x v="0"/>
    <s v="AB"/>
    <x v="1"/>
  </r>
  <r>
    <s v="Single Family"/>
    <n v="289900"/>
    <x v="1"/>
    <s v="NPPR"/>
    <d v="2017-01-12T00:00:00"/>
    <x v="0"/>
    <x v="6"/>
    <s v="AB"/>
    <x v="1"/>
  </r>
  <r>
    <s v="Condo"/>
    <n v="290000"/>
    <x v="1"/>
    <s v="NRSI"/>
    <d v="2017-02-23T00:00:00"/>
    <x v="0"/>
    <x v="11"/>
    <s v="AB"/>
    <x v="1"/>
  </r>
  <r>
    <s v="Condo"/>
    <n v="290000"/>
    <x v="1"/>
    <s v="BCRM"/>
    <d v="2017-02-23T00:00:00"/>
    <x v="0"/>
    <x v="0"/>
    <s v="AB"/>
    <x v="1"/>
  </r>
  <r>
    <s v="Single Family"/>
    <n v="290000"/>
    <x v="1"/>
    <s v="BKWR"/>
    <d v="2017-03-17T00:00:00"/>
    <x v="0"/>
    <x v="5"/>
    <s v="AB"/>
    <x v="1"/>
  </r>
  <r>
    <s v="Condo"/>
    <n v="290000"/>
    <x v="1"/>
    <s v="NDRC"/>
    <d v="2017-03-17T00:00:00"/>
    <x v="0"/>
    <x v="0"/>
    <s v="AB"/>
    <x v="1"/>
  </r>
  <r>
    <s v="Condo"/>
    <n v="290000"/>
    <x v="1"/>
    <s v="FLIR"/>
    <s v="03-Mar-17"/>
    <x v="0"/>
    <x v="0"/>
    <s v="AB"/>
    <x v="1"/>
  </r>
  <r>
    <s v="Condo"/>
    <n v="290000"/>
    <x v="1"/>
    <s v="BKWR"/>
    <d v="2017-01-24T00:00:00"/>
    <x v="0"/>
    <x v="5"/>
    <s v="AB"/>
    <x v="1"/>
  </r>
  <r>
    <s v="Single Family"/>
    <n v="290000"/>
    <x v="1"/>
    <s v="FPRP"/>
    <d v="2017-01-11T00:00:00"/>
    <x v="0"/>
    <x v="0"/>
    <s v="AB"/>
    <x v="1"/>
  </r>
  <r>
    <s v="Condo"/>
    <n v="290000"/>
    <x v="1"/>
    <s v="NDRC"/>
    <d v="2017-03-27T00:00:00"/>
    <x v="0"/>
    <x v="0"/>
    <s v="AB"/>
    <x v="1"/>
  </r>
  <r>
    <s v="Single Family"/>
    <n v="290000"/>
    <x v="1"/>
    <s v="DNFR"/>
    <d v="2017-03-28T00:00:00"/>
    <x v="0"/>
    <x v="2"/>
    <s v="AB"/>
    <x v="1"/>
  </r>
  <r>
    <s v="Condo"/>
    <n v="290000"/>
    <x v="1"/>
    <s v="BKWR"/>
    <d v="2017-02-27T00:00:00"/>
    <x v="0"/>
    <x v="5"/>
    <s v="AB"/>
    <x v="1"/>
  </r>
  <r>
    <s v="Single Family"/>
    <n v="290000"/>
    <x v="1"/>
    <s v="NPPR"/>
    <d v="2017-02-22T00:00:00"/>
    <x v="0"/>
    <x v="6"/>
    <s v="AB"/>
    <x v="1"/>
  </r>
  <r>
    <s v="Single Family"/>
    <n v="290000"/>
    <x v="1"/>
    <s v="NOPYT"/>
    <s v="03-Feb-17"/>
    <x v="0"/>
    <x v="0"/>
    <s v="AB"/>
    <x v="1"/>
  </r>
  <r>
    <s v="Single Family"/>
    <n v="290000"/>
    <x v="1"/>
    <s v="NRDR03"/>
    <s v="06-Jan-17"/>
    <x v="0"/>
    <x v="0"/>
    <s v="AB"/>
    <x v="1"/>
  </r>
  <r>
    <s v="Condo"/>
    <n v="290000"/>
    <x v="1"/>
    <s v="DNFRI"/>
    <d v="2017-02-22T00:00:00"/>
    <x v="0"/>
    <x v="2"/>
    <s v="AB"/>
    <x v="1"/>
  </r>
  <r>
    <s v="Single Family"/>
    <n v="290000"/>
    <x v="1"/>
    <s v="NLSTG"/>
    <d v="2017-03-28T00:00:00"/>
    <x v="0"/>
    <x v="0"/>
    <s v="AB"/>
    <x v="1"/>
  </r>
  <r>
    <s v="Single Family"/>
    <n v="290000"/>
    <x v="1"/>
    <s v="LEVI"/>
    <d v="2017-03-15T00:00:00"/>
    <x v="0"/>
    <x v="0"/>
    <s v="AB"/>
    <x v="1"/>
  </r>
  <r>
    <s v="Condo"/>
    <n v="290000"/>
    <x v="1"/>
    <s v="NWRG"/>
    <d v="2017-02-28T00:00:00"/>
    <x v="0"/>
    <x v="0"/>
    <s v="AB"/>
    <x v="1"/>
  </r>
  <r>
    <s v="Single Family"/>
    <n v="290000"/>
    <x v="1"/>
    <s v="PRUD30"/>
    <d v="2017-02-28T00:00:00"/>
    <x v="0"/>
    <x v="10"/>
    <s v="AB"/>
    <x v="1"/>
  </r>
  <r>
    <s v="Single Family"/>
    <n v="290000"/>
    <x v="1"/>
    <s v="NMVP1"/>
    <s v="09-Mar-17"/>
    <x v="0"/>
    <x v="0"/>
    <s v="AB"/>
    <x v="1"/>
  </r>
  <r>
    <s v="Single Family"/>
    <n v="290000"/>
    <x v="1"/>
    <s v="NKWRN"/>
    <d v="2017-03-30T00:00:00"/>
    <x v="0"/>
    <x v="0"/>
    <s v="AB"/>
    <x v="1"/>
  </r>
  <r>
    <s v="Single Family"/>
    <n v="290000"/>
    <x v="1"/>
    <s v="DNFR"/>
    <d v="2017-02-17T00:00:00"/>
    <x v="0"/>
    <x v="2"/>
    <s v="AB"/>
    <x v="1"/>
  </r>
  <r>
    <s v="Single Family"/>
    <n v="290000"/>
    <x v="1"/>
    <s v="WOOD"/>
    <d v="2017-02-15T00:00:00"/>
    <x v="0"/>
    <x v="1"/>
    <s v="AB"/>
    <x v="1"/>
  </r>
  <r>
    <s v="Single Family"/>
    <n v="290000"/>
    <x v="1"/>
    <s v="DNFR"/>
    <d v="2017-03-31T00:00:00"/>
    <x v="0"/>
    <x v="2"/>
    <s v="AB"/>
    <x v="1"/>
  </r>
  <r>
    <s v="Single Family"/>
    <n v="290000"/>
    <x v="1"/>
    <s v="NRDR04"/>
    <d v="2017-03-31T00:00:00"/>
    <x v="0"/>
    <x v="0"/>
    <s v="AB"/>
    <x v="1"/>
  </r>
  <r>
    <s v="Condo"/>
    <n v="292000"/>
    <x v="1"/>
    <s v="NPPR"/>
    <s v="02-Mar-17"/>
    <x v="0"/>
    <x v="6"/>
    <s v="AB"/>
    <x v="1"/>
  </r>
  <r>
    <s v="Condo"/>
    <n v="292000"/>
    <x v="1"/>
    <s v="DNFR"/>
    <s v="03-Jan-17"/>
    <x v="0"/>
    <x v="2"/>
    <s v="AB"/>
    <x v="1"/>
  </r>
  <r>
    <s v="Condo"/>
    <n v="292000"/>
    <x v="1"/>
    <s v="PRUD30"/>
    <d v="2017-03-21T00:00:00"/>
    <x v="0"/>
    <x v="10"/>
    <s v="AB"/>
    <x v="1"/>
  </r>
  <r>
    <s v="Condo"/>
    <n v="292500"/>
    <x v="1"/>
    <s v="REMS"/>
    <d v="2017-01-20T00:00:00"/>
    <x v="0"/>
    <x v="0"/>
    <s v="AB"/>
    <x v="1"/>
  </r>
  <r>
    <s v="Single Family"/>
    <n v="292500"/>
    <x v="1"/>
    <s v="NMVP1"/>
    <d v="2017-03-21T00:00:00"/>
    <x v="0"/>
    <x v="0"/>
    <s v="AB"/>
    <x v="1"/>
  </r>
  <r>
    <s v="Condo"/>
    <n v="293000"/>
    <x v="1"/>
    <s v="WOOD17"/>
    <d v="2017-01-13T00:00:00"/>
    <x v="0"/>
    <x v="1"/>
    <s v="AB"/>
    <x v="1"/>
  </r>
  <r>
    <s v="Condo"/>
    <n v="293000"/>
    <x v="1"/>
    <s v="BPREM07"/>
    <d v="2017-03-22T00:00:00"/>
    <x v="0"/>
    <x v="8"/>
    <s v="AB"/>
    <x v="1"/>
  </r>
  <r>
    <s v="Condo"/>
    <n v="293500"/>
    <x v="1"/>
    <s v="NSWFLA"/>
    <d v="2017-03-20T00:00:00"/>
    <x v="0"/>
    <x v="0"/>
    <s v="AB"/>
    <x v="1"/>
  </r>
  <r>
    <s v="Condo"/>
    <n v="294400"/>
    <x v="1"/>
    <s v="BRSRE2"/>
    <d v="2017-03-27T00:00:00"/>
    <x v="0"/>
    <x v="9"/>
    <s v="AB"/>
    <x v="1"/>
  </r>
  <r>
    <s v="Single Family"/>
    <n v="294530"/>
    <x v="1"/>
    <s v="CBRE03"/>
    <d v="2017-01-26T00:00:00"/>
    <x v="0"/>
    <x v="7"/>
    <s v="AB"/>
    <x v="1"/>
  </r>
  <r>
    <s v="Condo"/>
    <n v="294750"/>
    <x v="1"/>
    <s v="FNML"/>
    <d v="2017-02-13T00:00:00"/>
    <x v="0"/>
    <x v="0"/>
    <s v="AB"/>
    <x v="1"/>
  </r>
  <r>
    <s v="Single Family"/>
    <n v="294900"/>
    <x v="1"/>
    <s v="NFHR"/>
    <d v="2017-03-29T00:00:00"/>
    <x v="0"/>
    <x v="0"/>
    <s v="AB"/>
    <x v="1"/>
  </r>
  <r>
    <s v="Condo"/>
    <n v="295000"/>
    <x v="1"/>
    <s v="NDRC"/>
    <d v="2017-02-28T00:00:00"/>
    <x v="0"/>
    <x v="0"/>
    <s v="AB"/>
    <x v="1"/>
  </r>
  <r>
    <s v="Single Family"/>
    <n v="295000"/>
    <x v="1"/>
    <s v="NRDR03"/>
    <d v="2017-03-30T00:00:00"/>
    <x v="0"/>
    <x v="0"/>
    <s v="AB"/>
    <x v="1"/>
  </r>
  <r>
    <s v="Single Family"/>
    <n v="295000"/>
    <x v="1"/>
    <s v="FSBLT05"/>
    <d v="2017-02-15T00:00:00"/>
    <x v="0"/>
    <x v="0"/>
    <s v="AB"/>
    <x v="1"/>
  </r>
  <r>
    <s v="Condo"/>
    <n v="295000"/>
    <x v="1"/>
    <s v="NBHHS"/>
    <d v="2017-02-21T00:00:00"/>
    <x v="0"/>
    <x v="10"/>
    <s v="AB"/>
    <x v="1"/>
  </r>
  <r>
    <s v="Condo"/>
    <n v="295000"/>
    <x v="1"/>
    <s v="NAMVT"/>
    <d v="2017-02-28T00:00:00"/>
    <x v="0"/>
    <x v="3"/>
    <s v="AB"/>
    <x v="1"/>
  </r>
  <r>
    <s v="Condo"/>
    <n v="295000"/>
    <x v="1"/>
    <s v="NPPR3"/>
    <d v="2017-01-11T00:00:00"/>
    <x v="0"/>
    <x v="6"/>
    <s v="AB"/>
    <x v="1"/>
  </r>
  <r>
    <s v="Single Family"/>
    <n v="295000"/>
    <x v="1"/>
    <s v="NMVP1"/>
    <d v="2017-01-30T00:00:00"/>
    <x v="0"/>
    <x v="0"/>
    <s v="AB"/>
    <x v="1"/>
  </r>
  <r>
    <s v="Single Family"/>
    <n v="295000"/>
    <x v="1"/>
    <s v="PREM06"/>
    <s v="07-Mar-17"/>
    <x v="0"/>
    <x v="8"/>
    <s v="AB"/>
    <x v="1"/>
  </r>
  <r>
    <s v="Single Family"/>
    <n v="295000"/>
    <x v="1"/>
    <s v="NKEAT"/>
    <d v="2017-02-13T00:00:00"/>
    <x v="0"/>
    <x v="0"/>
    <s v="AB"/>
    <x v="1"/>
  </r>
  <r>
    <s v="Condo"/>
    <n v="295000"/>
    <x v="1"/>
    <s v="NKWRN"/>
    <s v="09-Mar-17"/>
    <x v="0"/>
    <x v="0"/>
    <s v="AB"/>
    <x v="1"/>
  </r>
  <r>
    <s v="Condo"/>
    <n v="295000"/>
    <x v="1"/>
    <s v="FNML"/>
    <d v="2017-03-13T00:00:00"/>
    <x v="0"/>
    <x v="0"/>
    <s v="AB"/>
    <x v="1"/>
  </r>
  <r>
    <s v="Condo"/>
    <n v="295000"/>
    <x v="1"/>
    <s v="DNFR"/>
    <d v="2017-01-12T00:00:00"/>
    <x v="0"/>
    <x v="2"/>
    <s v="AB"/>
    <x v="1"/>
  </r>
  <r>
    <s v="Single Family"/>
    <n v="295000"/>
    <x v="1"/>
    <s v="NGOLD"/>
    <d v="2017-02-28T00:00:00"/>
    <x v="0"/>
    <x v="0"/>
    <s v="AB"/>
    <x v="1"/>
  </r>
  <r>
    <s v="Condo"/>
    <n v="295000"/>
    <x v="1"/>
    <s v="NBHHS"/>
    <d v="2017-03-21T00:00:00"/>
    <x v="0"/>
    <x v="10"/>
    <s v="AB"/>
    <x v="1"/>
  </r>
  <r>
    <s v="Single Family"/>
    <n v="295000"/>
    <x v="1"/>
    <s v="QUAL"/>
    <s v="07-Mar-17"/>
    <x v="0"/>
    <x v="0"/>
    <s v="AB"/>
    <x v="1"/>
  </r>
  <r>
    <s v="Single Family"/>
    <n v="295000"/>
    <x v="1"/>
    <s v="NDRC"/>
    <d v="2017-03-29T00:00:00"/>
    <x v="0"/>
    <x v="0"/>
    <s v="AB"/>
    <x v="1"/>
  </r>
  <r>
    <s v="Condo"/>
    <n v="295500"/>
    <x v="1"/>
    <s v="NPPR"/>
    <s v="01-Mar-17"/>
    <x v="0"/>
    <x v="6"/>
    <s v="AB"/>
    <x v="1"/>
  </r>
  <r>
    <s v="Single Family"/>
    <n v="295800"/>
    <x v="1"/>
    <s v="FKWFMI"/>
    <d v="2017-03-30T00:00:00"/>
    <x v="0"/>
    <x v="0"/>
    <s v="AB"/>
    <x v="1"/>
  </r>
  <r>
    <s v="Condo"/>
    <n v="296000"/>
    <x v="1"/>
    <s v="SUNY"/>
    <s v="03-Jan-17"/>
    <x v="0"/>
    <x v="0"/>
    <s v="AB"/>
    <x v="1"/>
  </r>
  <r>
    <s v="Single Family"/>
    <n v="296500"/>
    <x v="1"/>
    <s v="NCARR"/>
    <d v="2017-03-31T00:00:00"/>
    <x v="0"/>
    <x v="0"/>
    <s v="AB"/>
    <x v="1"/>
  </r>
  <r>
    <s v="Single Family"/>
    <n v="297000"/>
    <x v="1"/>
    <s v="CBRR02"/>
    <d v="2017-02-10T00:00:00"/>
    <x v="0"/>
    <x v="7"/>
    <s v="AB"/>
    <x v="1"/>
  </r>
  <r>
    <s v="Single Family"/>
    <n v="297000"/>
    <x v="1"/>
    <s v="NPPR"/>
    <d v="2017-02-16T00:00:00"/>
    <x v="0"/>
    <x v="6"/>
    <s v="AB"/>
    <x v="1"/>
  </r>
  <r>
    <s v="Condo"/>
    <n v="297000"/>
    <x v="1"/>
    <s v="DNFR"/>
    <d v="2017-02-24T00:00:00"/>
    <x v="0"/>
    <x v="2"/>
    <s v="AB"/>
    <x v="1"/>
  </r>
  <r>
    <s v="Single Family"/>
    <n v="297450"/>
    <x v="1"/>
    <s v="NMVP1"/>
    <d v="2017-02-15T00:00:00"/>
    <x v="0"/>
    <x v="0"/>
    <s v="AB"/>
    <x v="1"/>
  </r>
  <r>
    <s v="Single Family"/>
    <n v="297900"/>
    <x v="1"/>
    <s v="NMVP1"/>
    <d v="2017-01-13T00:00:00"/>
    <x v="0"/>
    <x v="0"/>
    <s v="AB"/>
    <x v="1"/>
  </r>
  <r>
    <s v="Single Family"/>
    <n v="299030"/>
    <x v="1"/>
    <s v="DNFR"/>
    <d v="2017-02-24T00:00:00"/>
    <x v="0"/>
    <x v="2"/>
    <s v="AB"/>
    <x v="1"/>
  </r>
  <r>
    <s v="Single Family"/>
    <n v="299500"/>
    <x v="1"/>
    <s v="NKWRN"/>
    <d v="2017-03-20T00:00:00"/>
    <x v="0"/>
    <x v="0"/>
    <s v="AB"/>
    <x v="1"/>
  </r>
  <r>
    <s v="Single Family"/>
    <n v="299500"/>
    <x v="1"/>
    <s v="WOOD17"/>
    <d v="2017-03-10T00:00:00"/>
    <x v="0"/>
    <x v="1"/>
    <s v="AB"/>
    <x v="1"/>
  </r>
  <r>
    <s v="Condo"/>
    <n v="299900"/>
    <x v="1"/>
    <s v="CBRR02"/>
    <d v="2017-01-17T00:00:00"/>
    <x v="0"/>
    <x v="7"/>
    <s v="AB"/>
    <x v="1"/>
  </r>
  <r>
    <s v="Condo"/>
    <n v="299900"/>
    <x v="1"/>
    <s v="VPI"/>
    <s v="09-Jan-17"/>
    <x v="0"/>
    <x v="0"/>
    <s v="AB"/>
    <x v="1"/>
  </r>
  <r>
    <s v="Single Family"/>
    <n v="300000"/>
    <x v="1"/>
    <s v="NDRC"/>
    <d v="2017-01-31T00:00:00"/>
    <x v="0"/>
    <x v="0"/>
    <s v="AB"/>
    <x v="1"/>
  </r>
  <r>
    <s v="Condo"/>
    <n v="300000"/>
    <x v="1"/>
    <s v="BRSRE2"/>
    <s v="01-Feb-17"/>
    <x v="0"/>
    <x v="9"/>
    <s v="AB"/>
    <x v="1"/>
  </r>
  <r>
    <s v="Single Family"/>
    <n v="300000"/>
    <x v="1"/>
    <s v="RLTY"/>
    <d v="2017-03-31T00:00:00"/>
    <x v="0"/>
    <x v="0"/>
    <s v="AB"/>
    <x v="1"/>
  </r>
  <r>
    <s v="Condo"/>
    <n v="300000"/>
    <x v="1"/>
    <s v="NLXB"/>
    <d v="2017-03-31T00:00:00"/>
    <x v="0"/>
    <x v="0"/>
    <s v="AB"/>
    <x v="1"/>
  </r>
  <r>
    <s v="Condo"/>
    <n v="300000"/>
    <x v="1"/>
    <s v="DNFR"/>
    <d v="2017-03-13T00:00:00"/>
    <x v="0"/>
    <x v="2"/>
    <s v="AB"/>
    <x v="1"/>
  </r>
  <r>
    <s v="Single Family"/>
    <n v="300000"/>
    <x v="1"/>
    <s v="PREM06"/>
    <d v="2017-01-13T00:00:00"/>
    <x v="0"/>
    <x v="8"/>
    <s v="AB"/>
    <x v="1"/>
  </r>
  <r>
    <s v="Condo"/>
    <n v="300000"/>
    <x v="1"/>
    <s v="IPRI"/>
    <d v="2017-01-10T00:00:00"/>
    <x v="0"/>
    <x v="0"/>
    <s v="AB"/>
    <x v="1"/>
  </r>
  <r>
    <s v="Single Family"/>
    <n v="300000"/>
    <x v="1"/>
    <s v="NPPR"/>
    <d v="2017-01-13T00:00:00"/>
    <x v="0"/>
    <x v="6"/>
    <s v="AB"/>
    <x v="1"/>
  </r>
  <r>
    <s v="Single Family"/>
    <n v="300000"/>
    <x v="1"/>
    <s v="ARN"/>
    <d v="2017-02-17T00:00:00"/>
    <x v="0"/>
    <x v="0"/>
    <s v="AB"/>
    <x v="1"/>
  </r>
  <r>
    <s v="Single Family"/>
    <n v="300000"/>
    <x v="1"/>
    <s v="NXCH"/>
    <d v="2017-01-31T00:00:00"/>
    <x v="0"/>
    <x v="0"/>
    <s v="AB"/>
    <x v="1"/>
  </r>
  <r>
    <s v="Condo"/>
    <n v="300000"/>
    <x v="1"/>
    <s v="CGGTWY"/>
    <d v="2017-01-12T00:00:00"/>
    <x v="0"/>
    <x v="0"/>
    <s v="AB"/>
    <x v="1"/>
  </r>
  <r>
    <s v="Condo"/>
    <n v="300000"/>
    <x v="1"/>
    <s v="WOOD05"/>
    <d v="2017-02-16T00:00:00"/>
    <x v="0"/>
    <x v="1"/>
    <s v="AB"/>
    <x v="1"/>
  </r>
  <r>
    <s v="Single Family"/>
    <n v="300000"/>
    <x v="1"/>
    <s v="NPPR"/>
    <d v="2017-02-21T00:00:00"/>
    <x v="0"/>
    <x v="6"/>
    <s v="AB"/>
    <x v="1"/>
  </r>
  <r>
    <s v="Condo"/>
    <n v="300000"/>
    <x v="1"/>
    <s v="NNSRE"/>
    <s v="06-Jan-17"/>
    <x v="0"/>
    <x v="0"/>
    <s v="AB"/>
    <x v="1"/>
  </r>
  <r>
    <s v="Condo"/>
    <n v="300000"/>
    <x v="1"/>
    <s v="NRLNA"/>
    <d v="2017-02-22T00:00:00"/>
    <x v="0"/>
    <x v="0"/>
    <s v="AB"/>
    <x v="1"/>
  </r>
  <r>
    <s v="Single Family"/>
    <n v="300000"/>
    <x v="1"/>
    <s v="SOBA"/>
    <d v="2017-02-28T00:00:00"/>
    <x v="0"/>
    <x v="0"/>
    <s v="AB"/>
    <x v="1"/>
  </r>
  <r>
    <s v="Single Family"/>
    <n v="300000"/>
    <x v="1"/>
    <s v="CBRR03"/>
    <d v="2017-02-28T00:00:00"/>
    <x v="0"/>
    <x v="7"/>
    <s v="AB"/>
    <x v="1"/>
  </r>
  <r>
    <s v="Single Family"/>
    <n v="300000"/>
    <x v="1"/>
    <s v="PREM01"/>
    <d v="2017-03-15T00:00:00"/>
    <x v="0"/>
    <x v="8"/>
    <s v="AB"/>
    <x v="1"/>
  </r>
  <r>
    <s v="Condo"/>
    <n v="300000"/>
    <x v="1"/>
    <s v="NMVP1"/>
    <s v="01-Mar-17"/>
    <x v="0"/>
    <x v="0"/>
    <s v="AB"/>
    <x v="1"/>
  </r>
  <r>
    <s v="Condo"/>
    <n v="300000"/>
    <x v="1"/>
    <s v="NPPR"/>
    <d v="2017-03-15T00:00:00"/>
    <x v="0"/>
    <x v="6"/>
    <s v="AB"/>
    <x v="1"/>
  </r>
  <r>
    <s v="Condo"/>
    <n v="300000"/>
    <x v="1"/>
    <s v="NEVON"/>
    <d v="2017-03-16T00:00:00"/>
    <x v="0"/>
    <x v="0"/>
    <s v="AB"/>
    <x v="1"/>
  </r>
  <r>
    <s v="Condo"/>
    <n v="300000"/>
    <x v="1"/>
    <s v="PRUD02"/>
    <d v="2017-03-24T00:00:00"/>
    <x v="0"/>
    <x v="10"/>
    <s v="AB"/>
    <x v="1"/>
  </r>
  <r>
    <s v="Condo"/>
    <n v="300630"/>
    <x v="1"/>
    <s v="WRGI"/>
    <s v="02-Mar-17"/>
    <x v="0"/>
    <x v="0"/>
    <s v="AB"/>
    <x v="1"/>
  </r>
  <r>
    <s v="Condo"/>
    <n v="301500"/>
    <x v="1"/>
    <s v="CBRR03"/>
    <d v="2017-02-17T00:00:00"/>
    <x v="0"/>
    <x v="7"/>
    <s v="AB"/>
    <x v="1"/>
  </r>
  <r>
    <s v="Condo"/>
    <n v="302000"/>
    <x v="1"/>
    <s v="NPPR"/>
    <d v="2017-01-31T00:00:00"/>
    <x v="0"/>
    <x v="6"/>
    <s v="AB"/>
    <x v="1"/>
  </r>
  <r>
    <s v="Condo"/>
    <n v="303000"/>
    <x v="1"/>
    <s v="NMVP1"/>
    <d v="2017-02-22T00:00:00"/>
    <x v="0"/>
    <x v="0"/>
    <s v="AB"/>
    <x v="1"/>
  </r>
  <r>
    <s v="Condo"/>
    <n v="304000"/>
    <x v="1"/>
    <s v="JRWD03"/>
    <s v="05-Jan-17"/>
    <x v="0"/>
    <x v="1"/>
    <s v="AB"/>
    <x v="1"/>
  </r>
  <r>
    <s v="Single Family"/>
    <n v="304000"/>
    <x v="1"/>
    <s v="NDRC"/>
    <s v="09-Jan-17"/>
    <x v="0"/>
    <x v="0"/>
    <s v="AB"/>
    <x v="1"/>
  </r>
  <r>
    <s v="Single Family"/>
    <n v="304900"/>
    <x v="1"/>
    <s v="NPPR"/>
    <d v="2017-01-30T00:00:00"/>
    <x v="0"/>
    <x v="6"/>
    <s v="AB"/>
    <x v="1"/>
  </r>
  <r>
    <s v="Single Family"/>
    <n v="305000"/>
    <x v="1"/>
    <s v="WOOD03"/>
    <d v="2017-01-12T00:00:00"/>
    <x v="0"/>
    <x v="1"/>
    <s v="AB"/>
    <x v="1"/>
  </r>
  <r>
    <s v="Single Family"/>
    <n v="305000"/>
    <x v="1"/>
    <s v="DNFR"/>
    <s v="09-Mar-17"/>
    <x v="0"/>
    <x v="2"/>
    <s v="AB"/>
    <x v="1"/>
  </r>
  <r>
    <s v="Condo"/>
    <n v="305000"/>
    <x v="1"/>
    <s v="NLEV"/>
    <d v="2017-02-15T00:00:00"/>
    <x v="0"/>
    <x v="0"/>
    <s v="AB"/>
    <x v="1"/>
  </r>
  <r>
    <s v="Condo"/>
    <n v="305000"/>
    <x v="1"/>
    <s v="DNFR"/>
    <d v="2017-03-17T00:00:00"/>
    <x v="0"/>
    <x v="2"/>
    <s v="AB"/>
    <x v="1"/>
  </r>
  <r>
    <s v="Single Family"/>
    <n v="305000"/>
    <x v="1"/>
    <s v="NCARR"/>
    <d v="2017-03-14T00:00:00"/>
    <x v="0"/>
    <x v="0"/>
    <s v="AB"/>
    <x v="1"/>
  </r>
  <r>
    <s v="Single Family"/>
    <n v="305000"/>
    <x v="1"/>
    <s v="CODI"/>
    <d v="2017-03-31T00:00:00"/>
    <x v="0"/>
    <x v="0"/>
    <s v="AB"/>
    <x v="1"/>
  </r>
  <r>
    <s v="Condo"/>
    <n v="305000"/>
    <x v="1"/>
    <s v="NMCQ"/>
    <d v="2017-03-31T00:00:00"/>
    <x v="0"/>
    <x v="0"/>
    <s v="AB"/>
    <x v="1"/>
  </r>
  <r>
    <s v="Single Family"/>
    <n v="305000"/>
    <x v="1"/>
    <s v="SUNY"/>
    <d v="2017-02-17T00:00:00"/>
    <x v="0"/>
    <x v="0"/>
    <s v="AB"/>
    <x v="1"/>
  </r>
  <r>
    <s v="Condo"/>
    <n v="305000"/>
    <x v="1"/>
    <s v="NPPR3"/>
    <d v="2017-01-25T00:00:00"/>
    <x v="0"/>
    <x v="6"/>
    <s v="AB"/>
    <x v="1"/>
  </r>
  <r>
    <s v="Single Family"/>
    <n v="305000"/>
    <x v="1"/>
    <s v="NOPYT"/>
    <s v="06-Jan-17"/>
    <x v="0"/>
    <x v="0"/>
    <s v="AB"/>
    <x v="1"/>
  </r>
  <r>
    <s v="Single Family"/>
    <n v="305000"/>
    <x v="1"/>
    <s v="NBAYR"/>
    <d v="2017-01-30T00:00:00"/>
    <x v="0"/>
    <x v="0"/>
    <s v="AB"/>
    <x v="1"/>
  </r>
  <r>
    <s v="Single Family"/>
    <n v="305000"/>
    <x v="1"/>
    <s v="NFHR"/>
    <d v="2017-01-23T00:00:00"/>
    <x v="0"/>
    <x v="0"/>
    <s v="AB"/>
    <x v="1"/>
  </r>
  <r>
    <s v="Condo"/>
    <n v="305000"/>
    <x v="1"/>
    <s v="WOOD05"/>
    <d v="2017-03-10T00:00:00"/>
    <x v="0"/>
    <x v="1"/>
    <s v="AB"/>
    <x v="1"/>
  </r>
  <r>
    <s v="Condo"/>
    <n v="305000"/>
    <x v="1"/>
    <s v="NBHHS"/>
    <d v="2017-03-24T00:00:00"/>
    <x v="0"/>
    <x v="10"/>
    <s v="AB"/>
    <x v="1"/>
  </r>
  <r>
    <s v="Single Family"/>
    <n v="305000"/>
    <x v="1"/>
    <s v="NYRG"/>
    <d v="2017-02-15T00:00:00"/>
    <x v="0"/>
    <x v="0"/>
    <s v="AB"/>
    <x v="1"/>
  </r>
  <r>
    <s v="Condo"/>
    <n v="305000"/>
    <x v="1"/>
    <s v="NMVP1"/>
    <d v="2017-03-31T00:00:00"/>
    <x v="0"/>
    <x v="0"/>
    <s v="AB"/>
    <x v="1"/>
  </r>
  <r>
    <s v="Condo"/>
    <n v="305500"/>
    <x v="1"/>
    <s v="SOBA"/>
    <s v="06-Jan-17"/>
    <x v="0"/>
    <x v="0"/>
    <s v="AB"/>
    <x v="1"/>
  </r>
  <r>
    <s v="Condo"/>
    <n v="306000"/>
    <x v="1"/>
    <s v="WOOD03"/>
    <s v="01-Mar-17"/>
    <x v="0"/>
    <x v="1"/>
    <s v="AB"/>
    <x v="1"/>
  </r>
  <r>
    <s v="Condo"/>
    <n v="306000"/>
    <x v="1"/>
    <s v="DNFR"/>
    <d v="2017-03-16T00:00:00"/>
    <x v="0"/>
    <x v="2"/>
    <s v="AB"/>
    <x v="1"/>
  </r>
  <r>
    <s v="Condo"/>
    <n v="306000"/>
    <x v="1"/>
    <s v="NPPR"/>
    <d v="2017-03-24T00:00:00"/>
    <x v="0"/>
    <x v="6"/>
    <s v="AB"/>
    <x v="1"/>
  </r>
  <r>
    <s v="Single Family"/>
    <n v="306000"/>
    <x v="1"/>
    <s v="WOOD05"/>
    <d v="2017-02-21T00:00:00"/>
    <x v="0"/>
    <x v="1"/>
    <s v="AB"/>
    <x v="1"/>
  </r>
  <r>
    <s v="Single Family"/>
    <n v="307000"/>
    <x v="1"/>
    <s v="NMVP1"/>
    <d v="2017-01-13T00:00:00"/>
    <x v="0"/>
    <x v="0"/>
    <s v="AB"/>
    <x v="1"/>
  </r>
  <r>
    <s v="Condo"/>
    <n v="307000"/>
    <x v="1"/>
    <s v="REMS"/>
    <d v="2017-02-17T00:00:00"/>
    <x v="0"/>
    <x v="0"/>
    <s v="AB"/>
    <x v="1"/>
  </r>
  <r>
    <s v="Condo"/>
    <n v="307000"/>
    <x v="1"/>
    <s v="WOOD"/>
    <d v="2017-02-24T00:00:00"/>
    <x v="0"/>
    <x v="1"/>
    <s v="AB"/>
    <x v="1"/>
  </r>
  <r>
    <s v="Single Family"/>
    <n v="307500"/>
    <x v="1"/>
    <s v="WRGI"/>
    <d v="2017-03-10T00:00:00"/>
    <x v="0"/>
    <x v="0"/>
    <s v="AB"/>
    <x v="1"/>
  </r>
  <r>
    <s v="Condo"/>
    <n v="307500"/>
    <x v="1"/>
    <s v="WOOD05"/>
    <d v="2017-01-26T00:00:00"/>
    <x v="0"/>
    <x v="1"/>
    <s v="AB"/>
    <x v="1"/>
  </r>
  <r>
    <s v="Condo"/>
    <n v="308090"/>
    <x v="1"/>
    <s v="DNFR"/>
    <d v="2017-02-24T00:00:00"/>
    <x v="0"/>
    <x v="2"/>
    <s v="AB"/>
    <x v="1"/>
  </r>
  <r>
    <s v="Single Family"/>
    <n v="309000"/>
    <x v="1"/>
    <s v="WOOD"/>
    <d v="2017-03-13T00:00:00"/>
    <x v="0"/>
    <x v="1"/>
    <s v="AB"/>
    <x v="1"/>
  </r>
  <r>
    <s v="Condo"/>
    <n v="309000"/>
    <x v="1"/>
    <s v="NBHHS"/>
    <d v="2017-01-27T00:00:00"/>
    <x v="0"/>
    <x v="10"/>
    <s v="AB"/>
    <x v="1"/>
  </r>
  <r>
    <s v="Single Family"/>
    <n v="309000"/>
    <x v="1"/>
    <s v="REMS"/>
    <d v="2017-01-14T00:00:00"/>
    <x v="0"/>
    <x v="0"/>
    <s v="AB"/>
    <x v="1"/>
  </r>
  <r>
    <s v="Condo"/>
    <n v="309000"/>
    <x v="1"/>
    <s v="FREXE"/>
    <d v="2017-03-14T00:00:00"/>
    <x v="0"/>
    <x v="0"/>
    <s v="AB"/>
    <x v="1"/>
  </r>
  <r>
    <s v="Condo"/>
    <n v="309045"/>
    <x v="1"/>
    <s v="FNML"/>
    <d v="2017-02-21T00:00:00"/>
    <x v="0"/>
    <x v="0"/>
    <s v="AB"/>
    <x v="1"/>
  </r>
  <r>
    <s v="Condo"/>
    <n v="309750"/>
    <x v="1"/>
    <s v="NBHHS"/>
    <s v="03-Jan-17"/>
    <x v="0"/>
    <x v="10"/>
    <s v="AB"/>
    <x v="1"/>
  </r>
  <r>
    <s v="Condo"/>
    <n v="309900"/>
    <x v="1"/>
    <s v="FCSB"/>
    <s v="09-Feb-17"/>
    <x v="0"/>
    <x v="0"/>
    <s v="AB"/>
    <x v="1"/>
  </r>
  <r>
    <s v="Single Family"/>
    <n v="309900"/>
    <x v="1"/>
    <s v="NRYA"/>
    <d v="2017-03-15T00:00:00"/>
    <x v="0"/>
    <x v="0"/>
    <s v="AB"/>
    <x v="1"/>
  </r>
  <r>
    <s v="Single Family"/>
    <n v="310000"/>
    <x v="1"/>
    <s v="CBRR11"/>
    <s v="09-Feb-17"/>
    <x v="0"/>
    <x v="7"/>
    <s v="AB"/>
    <x v="1"/>
  </r>
  <r>
    <s v="Single Family"/>
    <n v="310000"/>
    <x v="1"/>
    <s v="NPPR"/>
    <d v="2017-01-27T00:00:00"/>
    <x v="0"/>
    <x v="6"/>
    <s v="AB"/>
    <x v="1"/>
  </r>
  <r>
    <s v="Single Family"/>
    <n v="310000"/>
    <x v="1"/>
    <s v="CBRR11"/>
    <d v="2017-01-31T00:00:00"/>
    <x v="0"/>
    <x v="7"/>
    <s v="AB"/>
    <x v="1"/>
  </r>
  <r>
    <s v="Condo"/>
    <n v="310000"/>
    <x v="1"/>
    <s v="BKWR"/>
    <s v="09-Mar-17"/>
    <x v="0"/>
    <x v="5"/>
    <s v="AB"/>
    <x v="1"/>
  </r>
  <r>
    <s v="Single Family"/>
    <n v="310000"/>
    <x v="1"/>
    <s v="FPRP"/>
    <d v="2017-01-18T00:00:00"/>
    <x v="0"/>
    <x v="0"/>
    <s v="AB"/>
    <x v="1"/>
  </r>
  <r>
    <s v="Single Family"/>
    <n v="310000"/>
    <x v="1"/>
    <s v="PREP"/>
    <d v="2017-01-25T00:00:00"/>
    <x v="0"/>
    <x v="6"/>
    <s v="AB"/>
    <x v="1"/>
  </r>
  <r>
    <s v="Condo"/>
    <n v="310000"/>
    <x v="1"/>
    <s v="NBHHS"/>
    <s v="03-Jan-17"/>
    <x v="0"/>
    <x v="10"/>
    <s v="AB"/>
    <x v="1"/>
  </r>
  <r>
    <s v="Condo"/>
    <n v="310000"/>
    <x v="1"/>
    <s v="BSRC"/>
    <d v="2017-03-15T00:00:00"/>
    <x v="0"/>
    <x v="0"/>
    <s v="AB"/>
    <x v="1"/>
  </r>
  <r>
    <s v="Condo"/>
    <n v="310000"/>
    <x v="1"/>
    <s v="DNFR"/>
    <d v="2017-01-12T00:00:00"/>
    <x v="0"/>
    <x v="2"/>
    <s v="AB"/>
    <x v="1"/>
  </r>
  <r>
    <s v="Condo"/>
    <n v="310000"/>
    <x v="1"/>
    <s v="NAMVT"/>
    <d v="2017-01-27T00:00:00"/>
    <x v="0"/>
    <x v="3"/>
    <s v="AB"/>
    <x v="1"/>
  </r>
  <r>
    <s v="Single Family"/>
    <n v="310000"/>
    <x v="1"/>
    <s v="NCARR"/>
    <d v="2017-01-23T00:00:00"/>
    <x v="0"/>
    <x v="0"/>
    <s v="AB"/>
    <x v="1"/>
  </r>
  <r>
    <s v="Condo"/>
    <n v="310000"/>
    <x v="1"/>
    <s v="NSKW"/>
    <d v="2017-02-27T00:00:00"/>
    <x v="0"/>
    <x v="0"/>
    <s v="AB"/>
    <x v="1"/>
  </r>
  <r>
    <s v="Single Family"/>
    <n v="310000"/>
    <x v="1"/>
    <s v="NAMVT"/>
    <d v="2017-01-24T00:00:00"/>
    <x v="0"/>
    <x v="3"/>
    <s v="AB"/>
    <x v="1"/>
  </r>
  <r>
    <s v="Single Family"/>
    <n v="310000"/>
    <x v="1"/>
    <s v="CBRR02"/>
    <d v="2017-03-29T00:00:00"/>
    <x v="0"/>
    <x v="7"/>
    <s v="AB"/>
    <x v="1"/>
  </r>
  <r>
    <s v="Condo"/>
    <n v="310000"/>
    <x v="1"/>
    <s v="VPI"/>
    <d v="2017-01-12T00:00:00"/>
    <x v="0"/>
    <x v="0"/>
    <s v="AB"/>
    <x v="1"/>
  </r>
  <r>
    <s v="Condo"/>
    <n v="310000"/>
    <x v="1"/>
    <s v="NIBR4"/>
    <d v="2017-01-23T00:00:00"/>
    <x v="0"/>
    <x v="0"/>
    <s v="AB"/>
    <x v="1"/>
  </r>
  <r>
    <s v="Condo"/>
    <n v="310000"/>
    <x v="1"/>
    <s v="SUNY02"/>
    <s v="01-Mar-17"/>
    <x v="0"/>
    <x v="0"/>
    <s v="AB"/>
    <x v="1"/>
  </r>
  <r>
    <s v="Single Family"/>
    <n v="310000"/>
    <x v="1"/>
    <s v="WOOD03"/>
    <d v="2017-01-30T00:00:00"/>
    <x v="0"/>
    <x v="1"/>
    <s v="AB"/>
    <x v="1"/>
  </r>
  <r>
    <s v="Condo"/>
    <n v="310000"/>
    <x v="1"/>
    <s v="NPPR"/>
    <d v="2017-03-16T00:00:00"/>
    <x v="0"/>
    <x v="6"/>
    <s v="AB"/>
    <x v="1"/>
  </r>
  <r>
    <s v="Single Family"/>
    <n v="310000"/>
    <x v="1"/>
    <s v="HEDR"/>
    <d v="2017-02-21T00:00:00"/>
    <x v="0"/>
    <x v="0"/>
    <s v="AB"/>
    <x v="1"/>
  </r>
  <r>
    <s v="Condo"/>
    <n v="310000"/>
    <x v="1"/>
    <s v="TWC"/>
    <d v="2017-03-31T00:00:00"/>
    <x v="0"/>
    <x v="0"/>
    <s v="AB"/>
    <x v="1"/>
  </r>
  <r>
    <s v="Condo"/>
    <n v="310000"/>
    <x v="1"/>
    <s v="NDRC"/>
    <d v="2017-03-20T00:00:00"/>
    <x v="0"/>
    <x v="0"/>
    <s v="AB"/>
    <x v="1"/>
  </r>
  <r>
    <s v="Single Family"/>
    <n v="310000"/>
    <x v="1"/>
    <s v="NPPR"/>
    <d v="2017-03-21T00:00:00"/>
    <x v="0"/>
    <x v="6"/>
    <s v="AB"/>
    <x v="1"/>
  </r>
  <r>
    <s v="Condo"/>
    <n v="310000"/>
    <x v="1"/>
    <s v="NBHHS"/>
    <d v="2017-03-30T00:00:00"/>
    <x v="0"/>
    <x v="10"/>
    <s v="AB"/>
    <x v="1"/>
  </r>
  <r>
    <s v="Condo"/>
    <n v="312000"/>
    <x v="1"/>
    <s v="JRWD03"/>
    <d v="2017-03-31T00:00:00"/>
    <x v="0"/>
    <x v="1"/>
    <s v="AB"/>
    <x v="1"/>
  </r>
  <r>
    <s v="Condo"/>
    <n v="312000"/>
    <x v="1"/>
    <s v="CBRE03"/>
    <d v="2017-03-17T00:00:00"/>
    <x v="0"/>
    <x v="7"/>
    <s v="AB"/>
    <x v="1"/>
  </r>
  <r>
    <s v="Single Family"/>
    <n v="312000"/>
    <x v="1"/>
    <s v="CBRR03"/>
    <d v="2017-03-27T00:00:00"/>
    <x v="0"/>
    <x v="7"/>
    <s v="AB"/>
    <x v="1"/>
  </r>
  <r>
    <s v="Condo"/>
    <n v="312500"/>
    <x v="1"/>
    <s v="NSTO"/>
    <d v="2017-02-23T00:00:00"/>
    <x v="0"/>
    <x v="0"/>
    <s v="AB"/>
    <x v="1"/>
  </r>
  <r>
    <s v="Single Family"/>
    <n v="314000"/>
    <x v="1"/>
    <s v="PREP"/>
    <s v="06-Mar-17"/>
    <x v="0"/>
    <x v="6"/>
    <s v="AB"/>
    <x v="1"/>
  </r>
  <r>
    <s v="Single Family"/>
    <n v="314000"/>
    <x v="1"/>
    <s v="NOPYT"/>
    <d v="2017-01-13T00:00:00"/>
    <x v="0"/>
    <x v="0"/>
    <s v="AB"/>
    <x v="1"/>
  </r>
  <r>
    <s v="Condo"/>
    <n v="314900"/>
    <x v="1"/>
    <s v="FTNH"/>
    <d v="2017-01-30T00:00:00"/>
    <x v="0"/>
    <x v="0"/>
    <s v="AB"/>
    <x v="1"/>
  </r>
  <r>
    <s v="Condo"/>
    <n v="315000"/>
    <x v="1"/>
    <s v="DNFR"/>
    <s v="05-Jan-17"/>
    <x v="0"/>
    <x v="2"/>
    <s v="AB"/>
    <x v="1"/>
  </r>
  <r>
    <s v="Single Family"/>
    <n v="315000"/>
    <x v="1"/>
    <s v="WOOD05"/>
    <d v="2017-01-27T00:00:00"/>
    <x v="0"/>
    <x v="1"/>
    <s v="AB"/>
    <x v="1"/>
  </r>
  <r>
    <s v="Single Family"/>
    <n v="315000"/>
    <x v="1"/>
    <s v="NPMP"/>
    <d v="2017-03-27T00:00:00"/>
    <x v="0"/>
    <x v="0"/>
    <s v="AB"/>
    <x v="1"/>
  </r>
  <r>
    <s v="Condo"/>
    <n v="315000"/>
    <x v="1"/>
    <s v="CODI"/>
    <d v="2017-03-31T00:00:00"/>
    <x v="0"/>
    <x v="0"/>
    <s v="AB"/>
    <x v="1"/>
  </r>
  <r>
    <s v="Condo"/>
    <n v="315000"/>
    <x v="1"/>
    <s v="DNFR"/>
    <d v="2017-03-31T00:00:00"/>
    <x v="0"/>
    <x v="2"/>
    <s v="AB"/>
    <x v="1"/>
  </r>
  <r>
    <s v="Condo"/>
    <n v="315000"/>
    <x v="1"/>
    <s v="NPPR"/>
    <d v="2017-03-27T00:00:00"/>
    <x v="0"/>
    <x v="6"/>
    <s v="AB"/>
    <x v="1"/>
  </r>
  <r>
    <s v="Condo"/>
    <n v="315000"/>
    <x v="1"/>
    <s v="NPPR"/>
    <d v="2017-01-17T00:00:00"/>
    <x v="0"/>
    <x v="6"/>
    <s v="AB"/>
    <x v="1"/>
  </r>
  <r>
    <s v="Single Family"/>
    <n v="315000"/>
    <x v="1"/>
    <s v="NAMVT"/>
    <d v="2017-02-28T00:00:00"/>
    <x v="0"/>
    <x v="3"/>
    <s v="AB"/>
    <x v="1"/>
  </r>
  <r>
    <s v="Condo"/>
    <n v="315000"/>
    <x v="1"/>
    <s v="NFSC"/>
    <d v="2017-01-31T00:00:00"/>
    <x v="0"/>
    <x v="0"/>
    <s v="AB"/>
    <x v="1"/>
  </r>
  <r>
    <s v="Single Family"/>
    <n v="315000"/>
    <x v="1"/>
    <s v="NPPR"/>
    <d v="2017-03-31T00:00:00"/>
    <x v="0"/>
    <x v="6"/>
    <s v="AB"/>
    <x v="1"/>
  </r>
  <r>
    <s v="Condo"/>
    <n v="315000"/>
    <x v="1"/>
    <s v="DNFR"/>
    <s v="09-Jan-17"/>
    <x v="0"/>
    <x v="2"/>
    <s v="AB"/>
    <x v="1"/>
  </r>
  <r>
    <s v="Condo"/>
    <n v="315000"/>
    <x v="1"/>
    <s v="NRIES"/>
    <d v="2017-02-23T00:00:00"/>
    <x v="0"/>
    <x v="0"/>
    <s v="AB"/>
    <x v="1"/>
  </r>
  <r>
    <s v="Condo"/>
    <n v="315000"/>
    <x v="1"/>
    <s v="WOOD05"/>
    <d v="2017-03-21T00:00:00"/>
    <x v="0"/>
    <x v="1"/>
    <s v="AB"/>
    <x v="1"/>
  </r>
  <r>
    <s v="Single Family"/>
    <n v="315000"/>
    <x v="1"/>
    <s v="NAMVT"/>
    <s v="03-Mar-17"/>
    <x v="0"/>
    <x v="3"/>
    <s v="AB"/>
    <x v="1"/>
  </r>
  <r>
    <s v="Condo"/>
    <n v="315000"/>
    <x v="1"/>
    <s v="DNFR"/>
    <d v="2017-01-31T00:00:00"/>
    <x v="0"/>
    <x v="2"/>
    <s v="AB"/>
    <x v="1"/>
  </r>
  <r>
    <s v="Single Family"/>
    <n v="315000"/>
    <x v="1"/>
    <s v="FARCSW"/>
    <d v="2017-01-31T00:00:00"/>
    <x v="0"/>
    <x v="0"/>
    <s v="AB"/>
    <x v="1"/>
  </r>
  <r>
    <s v="Single Family"/>
    <n v="315000"/>
    <x v="1"/>
    <s v="NTROP"/>
    <d v="2017-02-15T00:00:00"/>
    <x v="0"/>
    <x v="0"/>
    <s v="AB"/>
    <x v="1"/>
  </r>
  <r>
    <s v="Single Family"/>
    <n v="315000"/>
    <x v="1"/>
    <s v="NJDF"/>
    <d v="2017-03-16T00:00:00"/>
    <x v="0"/>
    <x v="0"/>
    <s v="AB"/>
    <x v="1"/>
  </r>
  <r>
    <s v="Single Family"/>
    <n v="315000"/>
    <x v="1"/>
    <s v="NMARN"/>
    <d v="2017-03-30T00:00:00"/>
    <x v="0"/>
    <x v="0"/>
    <s v="AB"/>
    <x v="1"/>
  </r>
  <r>
    <s v="Single Family"/>
    <n v="315000"/>
    <x v="1"/>
    <s v="NAMVT"/>
    <d v="2017-03-23T00:00:00"/>
    <x v="0"/>
    <x v="3"/>
    <s v="AB"/>
    <x v="1"/>
  </r>
  <r>
    <s v="Single Family"/>
    <n v="316000"/>
    <x v="1"/>
    <s v="WRGI"/>
    <d v="2017-01-27T00:00:00"/>
    <x v="0"/>
    <x v="0"/>
    <s v="AB"/>
    <x v="1"/>
  </r>
  <r>
    <s v="Single Family"/>
    <n v="316000"/>
    <x v="1"/>
    <s v="FPRP"/>
    <d v="2017-03-31T00:00:00"/>
    <x v="0"/>
    <x v="0"/>
    <s v="AB"/>
    <x v="1"/>
  </r>
  <r>
    <s v="Single Family"/>
    <n v="316000"/>
    <x v="1"/>
    <s v="NFHR"/>
    <d v="2017-02-17T00:00:00"/>
    <x v="0"/>
    <x v="0"/>
    <s v="AB"/>
    <x v="1"/>
  </r>
  <r>
    <s v="Condo"/>
    <n v="316500"/>
    <x v="1"/>
    <s v="NMVP1"/>
    <d v="2017-03-27T00:00:00"/>
    <x v="0"/>
    <x v="0"/>
    <s v="AB"/>
    <x v="1"/>
  </r>
  <r>
    <s v="Single Family"/>
    <n v="317000"/>
    <x v="1"/>
    <s v="BKWR"/>
    <d v="2017-01-27T00:00:00"/>
    <x v="0"/>
    <x v="5"/>
    <s v="AB"/>
    <x v="1"/>
  </r>
  <r>
    <s v="Condo"/>
    <n v="317000"/>
    <x v="1"/>
    <s v="DNFR"/>
    <d v="2017-01-17T00:00:00"/>
    <x v="0"/>
    <x v="2"/>
    <s v="AB"/>
    <x v="1"/>
  </r>
  <r>
    <s v="Single Family"/>
    <n v="317000"/>
    <x v="1"/>
    <s v="NEMP"/>
    <d v="2017-02-17T00:00:00"/>
    <x v="0"/>
    <x v="0"/>
    <s v="AB"/>
    <x v="1"/>
  </r>
  <r>
    <s v="Condo"/>
    <n v="318000"/>
    <x v="1"/>
    <s v="NCARR"/>
    <d v="2017-03-29T00:00:00"/>
    <x v="0"/>
    <x v="0"/>
    <s v="AB"/>
    <x v="1"/>
  </r>
  <r>
    <s v="Single Family"/>
    <n v="318000"/>
    <x v="1"/>
    <s v="NRYA"/>
    <s v="08-Mar-17"/>
    <x v="0"/>
    <x v="0"/>
    <s v="AB"/>
    <x v="1"/>
  </r>
  <r>
    <s v="Single Family"/>
    <n v="318000"/>
    <x v="1"/>
    <s v="NDAA"/>
    <d v="2017-03-10T00:00:00"/>
    <x v="0"/>
    <x v="0"/>
    <s v="AB"/>
    <x v="1"/>
  </r>
  <r>
    <s v="Single Family"/>
    <n v="318250"/>
    <x v="1"/>
    <s v="NWSR"/>
    <d v="2017-01-11T00:00:00"/>
    <x v="0"/>
    <x v="0"/>
    <s v="AB"/>
    <x v="1"/>
  </r>
  <r>
    <s v="Single Family"/>
    <n v="318500"/>
    <x v="1"/>
    <s v="NKWRN"/>
    <d v="2017-03-17T00:00:00"/>
    <x v="0"/>
    <x v="0"/>
    <s v="AB"/>
    <x v="1"/>
  </r>
  <r>
    <s v="Single Family"/>
    <n v="319000"/>
    <x v="1"/>
    <s v="WOOD17"/>
    <d v="2017-03-15T00:00:00"/>
    <x v="0"/>
    <x v="1"/>
    <s v="AB"/>
    <x v="1"/>
  </r>
  <r>
    <s v="Single Family"/>
    <n v="319000"/>
    <x v="1"/>
    <s v="NFHR"/>
    <d v="2017-01-10T00:00:00"/>
    <x v="0"/>
    <x v="0"/>
    <s v="AB"/>
    <x v="1"/>
  </r>
  <r>
    <s v="Condo"/>
    <n v="319000"/>
    <x v="1"/>
    <s v="DNFR"/>
    <s v="01-Mar-17"/>
    <x v="0"/>
    <x v="2"/>
    <s v="AB"/>
    <x v="1"/>
  </r>
  <r>
    <s v="Single Family"/>
    <n v="319900"/>
    <x v="1"/>
    <s v="NCARR"/>
    <d v="2017-03-16T00:00:00"/>
    <x v="0"/>
    <x v="0"/>
    <s v="AB"/>
    <x v="1"/>
  </r>
  <r>
    <s v="Single Family"/>
    <n v="320000"/>
    <x v="1"/>
    <s v="NBHHS"/>
    <d v="2017-03-31T00:00:00"/>
    <x v="0"/>
    <x v="10"/>
    <s v="AB"/>
    <x v="1"/>
  </r>
  <r>
    <s v="Condo"/>
    <n v="320000"/>
    <x v="1"/>
    <s v="NMCR"/>
    <s v="01-Mar-17"/>
    <x v="0"/>
    <x v="0"/>
    <s v="AB"/>
    <x v="1"/>
  </r>
  <r>
    <s v="Condo"/>
    <n v="320000"/>
    <x v="1"/>
    <s v="BKWR"/>
    <d v="2017-01-17T00:00:00"/>
    <x v="0"/>
    <x v="5"/>
    <s v="AB"/>
    <x v="1"/>
  </r>
  <r>
    <s v="Condo"/>
    <n v="320000"/>
    <x v="1"/>
    <s v="DNFR"/>
    <d v="2017-03-15T00:00:00"/>
    <x v="0"/>
    <x v="2"/>
    <s v="AB"/>
    <x v="1"/>
  </r>
  <r>
    <s v="Single Family"/>
    <n v="320000"/>
    <x v="1"/>
    <s v="BKSRI"/>
    <d v="2017-03-30T00:00:00"/>
    <x v="0"/>
    <x v="0"/>
    <s v="AB"/>
    <x v="1"/>
  </r>
  <r>
    <s v="Single Family"/>
    <n v="320000"/>
    <x v="1"/>
    <s v="NDRC"/>
    <d v="2017-01-16T00:00:00"/>
    <x v="0"/>
    <x v="0"/>
    <s v="AB"/>
    <x v="1"/>
  </r>
  <r>
    <s v="Single Family"/>
    <n v="320000"/>
    <x v="1"/>
    <s v="NVANR"/>
    <d v="2017-03-17T00:00:00"/>
    <x v="0"/>
    <x v="0"/>
    <s v="AB"/>
    <x v="1"/>
  </r>
  <r>
    <s v="Single Family"/>
    <n v="320000"/>
    <x v="1"/>
    <s v="JRWD03"/>
    <d v="2017-02-14T00:00:00"/>
    <x v="0"/>
    <x v="1"/>
    <s v="AB"/>
    <x v="1"/>
  </r>
  <r>
    <s v="Single Family"/>
    <n v="320000"/>
    <x v="1"/>
    <s v="DNFR"/>
    <d v="2017-03-14T00:00:00"/>
    <x v="0"/>
    <x v="2"/>
    <s v="AB"/>
    <x v="1"/>
  </r>
  <r>
    <s v="Condo"/>
    <n v="320000"/>
    <x v="1"/>
    <s v="FNML"/>
    <d v="2017-03-18T00:00:00"/>
    <x v="0"/>
    <x v="0"/>
    <s v="AB"/>
    <x v="1"/>
  </r>
  <r>
    <s v="Condo"/>
    <n v="320000"/>
    <x v="1"/>
    <s v="PRUD30"/>
    <d v="2017-02-27T00:00:00"/>
    <x v="0"/>
    <x v="10"/>
    <s v="AB"/>
    <x v="1"/>
  </r>
  <r>
    <s v="Condo"/>
    <n v="320000"/>
    <x v="1"/>
    <s v="WOOD03"/>
    <d v="2017-03-22T00:00:00"/>
    <x v="0"/>
    <x v="1"/>
    <s v="AB"/>
    <x v="1"/>
  </r>
  <r>
    <s v="Condo"/>
    <n v="320000"/>
    <x v="1"/>
    <s v="BKWR"/>
    <d v="2017-03-23T00:00:00"/>
    <x v="0"/>
    <x v="5"/>
    <s v="AB"/>
    <x v="1"/>
  </r>
  <r>
    <s v="Single Family"/>
    <n v="320000"/>
    <x v="1"/>
    <s v="FNML"/>
    <d v="2017-03-17T00:00:00"/>
    <x v="0"/>
    <x v="0"/>
    <s v="AB"/>
    <x v="1"/>
  </r>
  <r>
    <s v="Condo"/>
    <n v="320000"/>
    <x v="1"/>
    <s v="NPPR"/>
    <d v="2017-03-23T00:00:00"/>
    <x v="0"/>
    <x v="6"/>
    <s v="AB"/>
    <x v="1"/>
  </r>
  <r>
    <s v="Condo"/>
    <n v="320000"/>
    <x v="1"/>
    <s v="FNML"/>
    <d v="2017-03-31T00:00:00"/>
    <x v="0"/>
    <x v="0"/>
    <s v="AB"/>
    <x v="1"/>
  </r>
  <r>
    <s v="Single Family"/>
    <n v="320000"/>
    <x v="1"/>
    <s v="NPPR"/>
    <s v="09-Feb-17"/>
    <x v="0"/>
    <x v="6"/>
    <s v="AB"/>
    <x v="1"/>
  </r>
  <r>
    <s v="Single Family"/>
    <n v="320000"/>
    <x v="1"/>
    <s v="NJDF"/>
    <d v="2017-02-10T00:00:00"/>
    <x v="0"/>
    <x v="0"/>
    <s v="AB"/>
    <x v="1"/>
  </r>
  <r>
    <s v="Single Family"/>
    <n v="320000"/>
    <x v="1"/>
    <s v="NPPR"/>
    <d v="2017-02-14T00:00:00"/>
    <x v="0"/>
    <x v="6"/>
    <s v="AB"/>
    <x v="1"/>
  </r>
  <r>
    <s v="Single Family"/>
    <n v="320000"/>
    <x v="1"/>
    <s v="WOOD17"/>
    <d v="2017-02-21T00:00:00"/>
    <x v="0"/>
    <x v="1"/>
    <s v="AB"/>
    <x v="1"/>
  </r>
  <r>
    <s v="Condo"/>
    <n v="320000"/>
    <x v="1"/>
    <s v="NDRC"/>
    <d v="2017-02-27T00:00:00"/>
    <x v="0"/>
    <x v="0"/>
    <s v="AB"/>
    <x v="1"/>
  </r>
  <r>
    <s v="Condo"/>
    <n v="320000"/>
    <x v="1"/>
    <s v="NPPR"/>
    <s v="02-Feb-17"/>
    <x v="0"/>
    <x v="6"/>
    <s v="AB"/>
    <x v="1"/>
  </r>
  <r>
    <s v="Condo"/>
    <n v="320000"/>
    <x v="1"/>
    <s v="WOOD05"/>
    <d v="2017-03-15T00:00:00"/>
    <x v="0"/>
    <x v="1"/>
    <s v="AB"/>
    <x v="1"/>
  </r>
  <r>
    <s v="Single Family"/>
    <n v="320000"/>
    <x v="1"/>
    <s v="CBRR02"/>
    <s v="01-Mar-17"/>
    <x v="0"/>
    <x v="7"/>
    <s v="AB"/>
    <x v="1"/>
  </r>
  <r>
    <s v="Condo"/>
    <n v="320000"/>
    <x v="1"/>
    <s v="NTMB"/>
    <d v="2017-02-23T00:00:00"/>
    <x v="0"/>
    <x v="0"/>
    <s v="AB"/>
    <x v="1"/>
  </r>
  <r>
    <s v="Single Family"/>
    <n v="320000"/>
    <x v="1"/>
    <s v="CYPR01"/>
    <d v="2017-01-18T00:00:00"/>
    <x v="0"/>
    <x v="0"/>
    <s v="AB"/>
    <x v="1"/>
  </r>
  <r>
    <s v="Condo"/>
    <n v="320000"/>
    <x v="1"/>
    <s v="WOOD05"/>
    <s v="01-Mar-17"/>
    <x v="0"/>
    <x v="1"/>
    <s v="AB"/>
    <x v="1"/>
  </r>
  <r>
    <s v="Single Family"/>
    <n v="320000"/>
    <x v="1"/>
    <s v="NBHHS2"/>
    <d v="2017-01-20T00:00:00"/>
    <x v="0"/>
    <x v="10"/>
    <s v="AB"/>
    <x v="1"/>
  </r>
  <r>
    <s v="Condo"/>
    <n v="320000"/>
    <x v="1"/>
    <s v="PREM12"/>
    <s v="07-Mar-17"/>
    <x v="0"/>
    <x v="8"/>
    <s v="AB"/>
    <x v="1"/>
  </r>
  <r>
    <s v="Single Family"/>
    <n v="320000"/>
    <x v="1"/>
    <s v="FKWFMI"/>
    <d v="2017-03-27T00:00:00"/>
    <x v="0"/>
    <x v="0"/>
    <s v="AB"/>
    <x v="1"/>
  </r>
  <r>
    <s v="Single Family"/>
    <n v="320000"/>
    <x v="1"/>
    <s v="DNFR"/>
    <d v="2017-02-28T00:00:00"/>
    <x v="0"/>
    <x v="2"/>
    <s v="AB"/>
    <x v="1"/>
  </r>
  <r>
    <s v="Single Family"/>
    <n v="320000"/>
    <x v="1"/>
    <s v="WOOD05"/>
    <d v="2017-02-16T00:00:00"/>
    <x v="0"/>
    <x v="1"/>
    <s v="AB"/>
    <x v="1"/>
  </r>
  <r>
    <s v="Condo"/>
    <n v="320000"/>
    <x v="1"/>
    <s v="PREM12"/>
    <s v="06-Mar-17"/>
    <x v="0"/>
    <x v="8"/>
    <s v="AB"/>
    <x v="1"/>
  </r>
  <r>
    <s v="Condo"/>
    <n v="320000"/>
    <x v="1"/>
    <s v="NMVP1"/>
    <d v="2017-03-16T00:00:00"/>
    <x v="0"/>
    <x v="0"/>
    <s v="AB"/>
    <x v="1"/>
  </r>
  <r>
    <s v="Single Family"/>
    <n v="320069"/>
    <x v="1"/>
    <s v="RHSSI"/>
    <d v="2017-03-30T00:00:00"/>
    <x v="0"/>
    <x v="0"/>
    <s v="AB"/>
    <x v="1"/>
  </r>
  <r>
    <s v="Condo"/>
    <n v="320900"/>
    <x v="1"/>
    <s v="MAXR"/>
    <d v="2017-03-22T00:00:00"/>
    <x v="0"/>
    <x v="0"/>
    <s v="AB"/>
    <x v="1"/>
  </r>
  <r>
    <s v="Condo"/>
    <n v="321000"/>
    <x v="1"/>
    <s v="DNFR"/>
    <d v="2017-02-10T00:00:00"/>
    <x v="0"/>
    <x v="2"/>
    <s v="AB"/>
    <x v="1"/>
  </r>
  <r>
    <s v="Condo"/>
    <n v="322000"/>
    <x v="1"/>
    <s v="BDOWN2"/>
    <d v="2017-03-15T00:00:00"/>
    <x v="0"/>
    <x v="2"/>
    <s v="AB"/>
    <x v="1"/>
  </r>
  <r>
    <s v="Condo"/>
    <n v="322500"/>
    <x v="1"/>
    <s v="DNFR"/>
    <d v="2017-01-27T00:00:00"/>
    <x v="0"/>
    <x v="2"/>
    <s v="AB"/>
    <x v="1"/>
  </r>
  <r>
    <s v="Condo"/>
    <n v="322500"/>
    <x v="1"/>
    <s v="PREP"/>
    <d v="2017-01-30T00:00:00"/>
    <x v="0"/>
    <x v="6"/>
    <s v="AB"/>
    <x v="1"/>
  </r>
  <r>
    <s v="Single Family"/>
    <n v="322500"/>
    <x v="1"/>
    <s v="NMVP1"/>
    <d v="2017-03-17T00:00:00"/>
    <x v="0"/>
    <x v="0"/>
    <s v="AB"/>
    <x v="1"/>
  </r>
  <r>
    <s v="Single Family"/>
    <n v="323000"/>
    <x v="1"/>
    <s v="FCCP"/>
    <d v="2017-01-19T00:00:00"/>
    <x v="0"/>
    <x v="0"/>
    <s v="AB"/>
    <x v="1"/>
  </r>
  <r>
    <s v="Single Family"/>
    <n v="323000"/>
    <x v="1"/>
    <s v="RCRL"/>
    <s v="09-Jan-17"/>
    <x v="0"/>
    <x v="0"/>
    <s v="AB"/>
    <x v="1"/>
  </r>
  <r>
    <s v="Condo"/>
    <n v="323934"/>
    <x v="1"/>
    <s v="TWC"/>
    <d v="2017-03-31T00:00:00"/>
    <x v="0"/>
    <x v="0"/>
    <s v="AB"/>
    <x v="1"/>
  </r>
  <r>
    <s v="Condo"/>
    <n v="324000"/>
    <x v="1"/>
    <s v="BDOWN2"/>
    <d v="2017-02-24T00:00:00"/>
    <x v="0"/>
    <x v="2"/>
    <s v="AB"/>
    <x v="1"/>
  </r>
  <r>
    <s v="Single Family"/>
    <n v="324000"/>
    <x v="1"/>
    <s v="BRSRE2"/>
    <d v="2017-03-30T00:00:00"/>
    <x v="0"/>
    <x v="9"/>
    <s v="AB"/>
    <x v="1"/>
  </r>
  <r>
    <s v="Single Family"/>
    <n v="324000"/>
    <x v="1"/>
    <s v="REMS"/>
    <d v="2017-03-10T00:00:00"/>
    <x v="0"/>
    <x v="0"/>
    <s v="AB"/>
    <x v="1"/>
  </r>
  <r>
    <s v="Condo"/>
    <n v="324000"/>
    <x v="1"/>
    <s v="FRFC"/>
    <s v="09-Mar-17"/>
    <x v="0"/>
    <x v="0"/>
    <s v="AB"/>
    <x v="1"/>
  </r>
  <r>
    <s v="Condo"/>
    <n v="325000"/>
    <x v="1"/>
    <s v="BDOWN2"/>
    <d v="2017-02-24T00:00:00"/>
    <x v="0"/>
    <x v="2"/>
    <s v="AB"/>
    <x v="1"/>
  </r>
  <r>
    <s v="Condo"/>
    <n v="325000"/>
    <x v="1"/>
    <s v="RCRL"/>
    <s v="01-Mar-17"/>
    <x v="0"/>
    <x v="0"/>
    <s v="AB"/>
    <x v="1"/>
  </r>
  <r>
    <s v="Single Family"/>
    <n v="325000"/>
    <x v="1"/>
    <s v="DNFR"/>
    <s v="06-Jan-17"/>
    <x v="0"/>
    <x v="2"/>
    <s v="AB"/>
    <x v="1"/>
  </r>
  <r>
    <s v="Single Family"/>
    <n v="325000"/>
    <x v="1"/>
    <s v="NMVP1"/>
    <d v="2017-03-13T00:00:00"/>
    <x v="0"/>
    <x v="0"/>
    <s v="AB"/>
    <x v="1"/>
  </r>
  <r>
    <s v="Single Family"/>
    <n v="325000"/>
    <x v="1"/>
    <s v="BRSRE2"/>
    <d v="2017-03-31T00:00:00"/>
    <x v="0"/>
    <x v="9"/>
    <s v="AB"/>
    <x v="1"/>
  </r>
  <r>
    <s v="Single Family"/>
    <n v="325000"/>
    <x v="1"/>
    <s v="WOOD17"/>
    <d v="2017-01-18T00:00:00"/>
    <x v="0"/>
    <x v="1"/>
    <s v="AB"/>
    <x v="1"/>
  </r>
  <r>
    <s v="Condo"/>
    <n v="325000"/>
    <x v="1"/>
    <s v="NDRC"/>
    <d v="2017-03-28T00:00:00"/>
    <x v="0"/>
    <x v="0"/>
    <s v="AB"/>
    <x v="1"/>
  </r>
  <r>
    <s v="Condo"/>
    <n v="325000"/>
    <x v="1"/>
    <s v="NPPM"/>
    <d v="2017-02-21T00:00:00"/>
    <x v="0"/>
    <x v="0"/>
    <s v="AB"/>
    <x v="1"/>
  </r>
  <r>
    <s v="Single Family"/>
    <n v="325000"/>
    <x v="1"/>
    <s v="NGCPG"/>
    <d v="2017-02-24T00:00:00"/>
    <x v="0"/>
    <x v="0"/>
    <s v="AB"/>
    <x v="1"/>
  </r>
  <r>
    <s v="Condo"/>
    <n v="325000"/>
    <x v="1"/>
    <s v="WOOD05"/>
    <d v="2017-03-29T00:00:00"/>
    <x v="0"/>
    <x v="1"/>
    <s v="AB"/>
    <x v="1"/>
  </r>
  <r>
    <s v="Single Family"/>
    <n v="325000"/>
    <x v="1"/>
    <s v="PREM03"/>
    <d v="2017-02-13T00:00:00"/>
    <x v="0"/>
    <x v="8"/>
    <s v="AB"/>
    <x v="1"/>
  </r>
  <r>
    <s v="Single Family"/>
    <n v="325000"/>
    <x v="1"/>
    <s v="PREM06"/>
    <d v="2017-02-22T00:00:00"/>
    <x v="0"/>
    <x v="8"/>
    <s v="AB"/>
    <x v="1"/>
  </r>
  <r>
    <s v="Single Family"/>
    <n v="325000"/>
    <x v="1"/>
    <s v="NAMVT"/>
    <d v="2017-01-17T00:00:00"/>
    <x v="0"/>
    <x v="3"/>
    <s v="AB"/>
    <x v="1"/>
  </r>
  <r>
    <s v="Single Family"/>
    <n v="325000"/>
    <x v="1"/>
    <s v="NPRH"/>
    <d v="2017-01-20T00:00:00"/>
    <x v="0"/>
    <x v="0"/>
    <s v="AB"/>
    <x v="1"/>
  </r>
  <r>
    <s v="Single Family"/>
    <n v="325000"/>
    <x v="1"/>
    <s v="NMVP1"/>
    <d v="2017-02-23T00:00:00"/>
    <x v="0"/>
    <x v="0"/>
    <s v="AB"/>
    <x v="1"/>
  </r>
  <r>
    <s v="Condo"/>
    <n v="325000"/>
    <x v="1"/>
    <s v="PREM01"/>
    <s v="01-Feb-17"/>
    <x v="0"/>
    <x v="8"/>
    <s v="AB"/>
    <x v="1"/>
  </r>
  <r>
    <s v="Single Family"/>
    <n v="325000"/>
    <x v="1"/>
    <s v="NGCPG"/>
    <d v="2017-03-31T00:00:00"/>
    <x v="0"/>
    <x v="0"/>
    <s v="AB"/>
    <x v="1"/>
  </r>
  <r>
    <s v="Single Family"/>
    <n v="325000"/>
    <x v="1"/>
    <s v="WOOD24"/>
    <d v="2017-02-10T00:00:00"/>
    <x v="0"/>
    <x v="1"/>
    <s v="AB"/>
    <x v="1"/>
  </r>
  <r>
    <s v="Single Family"/>
    <n v="325000"/>
    <x v="1"/>
    <s v="NHUD"/>
    <d v="2017-03-20T00:00:00"/>
    <x v="0"/>
    <x v="0"/>
    <s v="AB"/>
    <x v="1"/>
  </r>
  <r>
    <s v="Condo"/>
    <n v="325000"/>
    <x v="1"/>
    <s v="NMVP1"/>
    <d v="2017-03-31T00:00:00"/>
    <x v="0"/>
    <x v="0"/>
    <s v="AB"/>
    <x v="1"/>
  </r>
  <r>
    <s v="Condo"/>
    <n v="325000"/>
    <x v="1"/>
    <s v="FNML"/>
    <d v="2017-02-27T00:00:00"/>
    <x v="0"/>
    <x v="0"/>
    <s v="AB"/>
    <x v="1"/>
  </r>
  <r>
    <s v="Single Family"/>
    <n v="325000"/>
    <x v="1"/>
    <s v="DNFR"/>
    <d v="2017-02-28T00:00:00"/>
    <x v="0"/>
    <x v="2"/>
    <s v="AB"/>
    <x v="1"/>
  </r>
  <r>
    <s v="Condo"/>
    <n v="325000"/>
    <x v="1"/>
    <s v="PNPG"/>
    <d v="2017-03-31T00:00:00"/>
    <x v="0"/>
    <x v="0"/>
    <s v="AB"/>
    <x v="1"/>
  </r>
  <r>
    <s v="Single Family"/>
    <n v="325000"/>
    <x v="1"/>
    <s v="NSMO"/>
    <d v="2017-03-24T00:00:00"/>
    <x v="0"/>
    <x v="0"/>
    <s v="AB"/>
    <x v="1"/>
  </r>
  <r>
    <s v="Single Family"/>
    <n v="326000"/>
    <x v="1"/>
    <s v="NEVON"/>
    <s v="03-Mar-17"/>
    <x v="0"/>
    <x v="0"/>
    <s v="AB"/>
    <x v="1"/>
  </r>
  <r>
    <s v="Single Family"/>
    <n v="326339"/>
    <x v="1"/>
    <s v="FMVP"/>
    <d v="2017-01-27T00:00:00"/>
    <x v="0"/>
    <x v="0"/>
    <s v="AB"/>
    <x v="1"/>
  </r>
  <r>
    <s v="Condo"/>
    <n v="326500"/>
    <x v="1"/>
    <s v="PRUD02"/>
    <d v="2017-01-13T00:00:00"/>
    <x v="0"/>
    <x v="10"/>
    <s v="AB"/>
    <x v="1"/>
  </r>
  <r>
    <s v="Single Family"/>
    <n v="327000"/>
    <x v="1"/>
    <s v="DNFR"/>
    <d v="2017-02-17T00:00:00"/>
    <x v="0"/>
    <x v="2"/>
    <s v="AB"/>
    <x v="1"/>
  </r>
  <r>
    <s v="Single Family"/>
    <n v="327000"/>
    <x v="1"/>
    <s v="NDRC"/>
    <d v="2017-03-24T00:00:00"/>
    <x v="0"/>
    <x v="0"/>
    <s v="AB"/>
    <x v="1"/>
  </r>
  <r>
    <s v="Single Family"/>
    <n v="327000"/>
    <x v="1"/>
    <s v="NOPYT"/>
    <d v="2017-03-20T00:00:00"/>
    <x v="0"/>
    <x v="0"/>
    <s v="AB"/>
    <x v="1"/>
  </r>
  <r>
    <s v="Condo"/>
    <n v="327915"/>
    <x v="1"/>
    <s v="FNML"/>
    <d v="2017-02-24T00:00:00"/>
    <x v="0"/>
    <x v="0"/>
    <s v="AB"/>
    <x v="1"/>
  </r>
  <r>
    <s v="Single Family"/>
    <n v="328000"/>
    <x v="1"/>
    <s v="NKRE"/>
    <s v="02-Mar-17"/>
    <x v="0"/>
    <x v="0"/>
    <s v="AB"/>
    <x v="1"/>
  </r>
  <r>
    <s v="Condo"/>
    <n v="328000"/>
    <x v="1"/>
    <s v="NBHHS4"/>
    <s v="08-Mar-17"/>
    <x v="0"/>
    <x v="10"/>
    <s v="AB"/>
    <x v="1"/>
  </r>
  <r>
    <s v="Condo"/>
    <n v="328225"/>
    <x v="1"/>
    <s v="NRLNA"/>
    <d v="2017-03-23T00:00:00"/>
    <x v="0"/>
    <x v="0"/>
    <s v="AB"/>
    <x v="1"/>
  </r>
  <r>
    <s v="Single Family"/>
    <n v="328500"/>
    <x v="1"/>
    <s v="NMVP1"/>
    <d v="2017-01-26T00:00:00"/>
    <x v="0"/>
    <x v="0"/>
    <s v="AB"/>
    <x v="1"/>
  </r>
  <r>
    <s v="Condo"/>
    <n v="328500"/>
    <x v="1"/>
    <s v="DNFR"/>
    <d v="2017-02-28T00:00:00"/>
    <x v="0"/>
    <x v="2"/>
    <s v="AB"/>
    <x v="1"/>
  </r>
  <r>
    <s v="Condo"/>
    <n v="329000"/>
    <x v="1"/>
    <s v="NRIES"/>
    <s v="06-Mar-17"/>
    <x v="0"/>
    <x v="0"/>
    <s v="AB"/>
    <x v="1"/>
  </r>
  <r>
    <s v="Condo"/>
    <n v="329000"/>
    <x v="1"/>
    <s v="NDRC"/>
    <d v="2017-02-22T00:00:00"/>
    <x v="0"/>
    <x v="0"/>
    <s v="AB"/>
    <x v="1"/>
  </r>
  <r>
    <s v="Condo"/>
    <n v="329900"/>
    <x v="1"/>
    <s v="NPPR"/>
    <s v="05-Jan-17"/>
    <x v="0"/>
    <x v="6"/>
    <s v="AB"/>
    <x v="1"/>
  </r>
  <r>
    <s v="Single Family"/>
    <n v="329900"/>
    <x v="1"/>
    <s v="WOOD"/>
    <d v="2017-03-31T00:00:00"/>
    <x v="0"/>
    <x v="1"/>
    <s v="AB"/>
    <x v="1"/>
  </r>
  <r>
    <s v="Single Family"/>
    <n v="329999"/>
    <x v="1"/>
    <s v="CBRR03"/>
    <s v="06-Jan-17"/>
    <x v="0"/>
    <x v="7"/>
    <s v="AB"/>
    <x v="1"/>
  </r>
  <r>
    <s v="Condo"/>
    <n v="330000"/>
    <x v="1"/>
    <s v="DNFR"/>
    <s v="09-Jan-17"/>
    <x v="0"/>
    <x v="2"/>
    <s v="AB"/>
    <x v="1"/>
  </r>
  <r>
    <s v="Condo"/>
    <n v="330000"/>
    <x v="1"/>
    <s v="BKWR"/>
    <s v="07-Feb-17"/>
    <x v="0"/>
    <x v="5"/>
    <s v="AB"/>
    <x v="1"/>
  </r>
  <r>
    <s v="Single Family"/>
    <n v="330000"/>
    <x v="1"/>
    <s v="ALLRG"/>
    <d v="2017-01-12T00:00:00"/>
    <x v="0"/>
    <x v="0"/>
    <s v="AB"/>
    <x v="1"/>
  </r>
  <r>
    <s v="Condo"/>
    <n v="330000"/>
    <x v="1"/>
    <s v="BKWR"/>
    <d v="2017-03-30T00:00:00"/>
    <x v="0"/>
    <x v="5"/>
    <s v="AB"/>
    <x v="1"/>
  </r>
  <r>
    <s v="Single Family"/>
    <n v="330000"/>
    <x v="1"/>
    <s v="CLC"/>
    <s v="03-Mar-17"/>
    <x v="0"/>
    <x v="0"/>
    <s v="AB"/>
    <x v="1"/>
  </r>
  <r>
    <s v="Single Family"/>
    <n v="330000"/>
    <x v="1"/>
    <s v="NKWRN"/>
    <d v="2017-02-21T00:00:00"/>
    <x v="0"/>
    <x v="0"/>
    <s v="AB"/>
    <x v="1"/>
  </r>
  <r>
    <s v="Single Family"/>
    <n v="330000"/>
    <x v="1"/>
    <s v="NDRC"/>
    <s v="03-Jan-17"/>
    <x v="0"/>
    <x v="0"/>
    <s v="AB"/>
    <x v="1"/>
  </r>
  <r>
    <s v="Condo"/>
    <n v="330000"/>
    <x v="1"/>
    <s v="NAMVT"/>
    <s v="09-Jan-17"/>
    <x v="0"/>
    <x v="3"/>
    <s v="AB"/>
    <x v="1"/>
  </r>
  <r>
    <s v="Condo"/>
    <n v="330000"/>
    <x v="1"/>
    <s v="CBRR02"/>
    <d v="2017-01-27T00:00:00"/>
    <x v="0"/>
    <x v="7"/>
    <s v="AB"/>
    <x v="1"/>
  </r>
  <r>
    <s v="Condo"/>
    <n v="330000"/>
    <x v="1"/>
    <s v="TJSR"/>
    <s v="03-Mar-17"/>
    <x v="0"/>
    <x v="0"/>
    <s v="AB"/>
    <x v="1"/>
  </r>
  <r>
    <s v="Condo"/>
    <n v="330000"/>
    <x v="1"/>
    <s v="DNFR"/>
    <d v="2017-03-22T00:00:00"/>
    <x v="0"/>
    <x v="2"/>
    <s v="AB"/>
    <x v="1"/>
  </r>
  <r>
    <s v="Condo"/>
    <n v="330000"/>
    <x v="1"/>
    <s v="DNFR"/>
    <d v="2017-02-17T00:00:00"/>
    <x v="0"/>
    <x v="2"/>
    <s v="AB"/>
    <x v="1"/>
  </r>
  <r>
    <s v="Condo"/>
    <n v="330000"/>
    <x v="1"/>
    <s v="NEVON"/>
    <d v="2017-03-27T00:00:00"/>
    <x v="0"/>
    <x v="0"/>
    <s v="AB"/>
    <x v="1"/>
  </r>
  <r>
    <s v="Single Family"/>
    <n v="330000"/>
    <x v="1"/>
    <s v="CBRR02"/>
    <d v="2017-03-31T00:00:00"/>
    <x v="0"/>
    <x v="7"/>
    <s v="AB"/>
    <x v="1"/>
  </r>
  <r>
    <s v="Condo"/>
    <n v="330000"/>
    <x v="1"/>
    <s v="NFHR"/>
    <s v="09-Mar-17"/>
    <x v="0"/>
    <x v="0"/>
    <s v="AB"/>
    <x v="1"/>
  </r>
  <r>
    <s v="Single Family"/>
    <n v="331500"/>
    <x v="1"/>
    <s v="NMCQ"/>
    <d v="2017-01-31T00:00:00"/>
    <x v="0"/>
    <x v="0"/>
    <s v="AB"/>
    <x v="1"/>
  </r>
  <r>
    <s v="Single Family"/>
    <n v="332000"/>
    <x v="1"/>
    <s v="NMVP1"/>
    <d v="2017-01-11T00:00:00"/>
    <x v="0"/>
    <x v="0"/>
    <s v="AB"/>
    <x v="1"/>
  </r>
  <r>
    <s v="Condo"/>
    <n v="332500"/>
    <x v="1"/>
    <s v="DNFR"/>
    <d v="2017-02-21T00:00:00"/>
    <x v="0"/>
    <x v="2"/>
    <s v="AB"/>
    <x v="1"/>
  </r>
  <r>
    <s v="Condo"/>
    <n v="332500"/>
    <x v="1"/>
    <s v="NPRH"/>
    <d v="2017-03-21T00:00:00"/>
    <x v="0"/>
    <x v="0"/>
    <s v="AB"/>
    <x v="1"/>
  </r>
  <r>
    <s v="Single Family"/>
    <n v="332500"/>
    <x v="1"/>
    <s v="NBHHS2"/>
    <d v="2017-03-31T00:00:00"/>
    <x v="0"/>
    <x v="10"/>
    <s v="AB"/>
    <x v="1"/>
  </r>
  <r>
    <s v="Single Family"/>
    <n v="332993"/>
    <x v="1"/>
    <s v="HLBI"/>
    <d v="2017-03-17T00:00:00"/>
    <x v="0"/>
    <x v="0"/>
    <s v="AB"/>
    <x v="1"/>
  </r>
  <r>
    <s v="Single Family"/>
    <n v="333000"/>
    <x v="1"/>
    <s v="SUNY"/>
    <d v="2017-02-28T00:00:00"/>
    <x v="0"/>
    <x v="0"/>
    <s v="AB"/>
    <x v="1"/>
  </r>
  <r>
    <s v="Single Family"/>
    <n v="333000"/>
    <x v="1"/>
    <s v="NSKW"/>
    <d v="2017-02-24T00:00:00"/>
    <x v="0"/>
    <x v="0"/>
    <s v="AB"/>
    <x v="1"/>
  </r>
  <r>
    <s v="Single Family"/>
    <n v="333000"/>
    <x v="1"/>
    <s v="IPRI"/>
    <d v="2017-03-10T00:00:00"/>
    <x v="0"/>
    <x v="0"/>
    <s v="AB"/>
    <x v="1"/>
  </r>
  <r>
    <s v="Single Family"/>
    <n v="334000"/>
    <x v="1"/>
    <s v="NDRC"/>
    <d v="2017-03-31T00:00:00"/>
    <x v="0"/>
    <x v="0"/>
    <s v="AB"/>
    <x v="1"/>
  </r>
  <r>
    <s v="Single Family"/>
    <n v="334000"/>
    <x v="1"/>
    <s v="DNFR"/>
    <d v="2017-03-13T00:00:00"/>
    <x v="0"/>
    <x v="2"/>
    <s v="AB"/>
    <x v="1"/>
  </r>
  <r>
    <s v="Single Family"/>
    <n v="334034"/>
    <x v="1"/>
    <s v="WOOD17"/>
    <d v="2017-02-24T00:00:00"/>
    <x v="0"/>
    <x v="1"/>
    <s v="AB"/>
    <x v="1"/>
  </r>
  <r>
    <s v="Condo"/>
    <n v="335000"/>
    <x v="1"/>
    <s v="NLEV"/>
    <s v="05-Jan-17"/>
    <x v="0"/>
    <x v="0"/>
    <s v="AB"/>
    <x v="1"/>
  </r>
  <r>
    <s v="Single Family"/>
    <n v="335000"/>
    <x v="1"/>
    <s v="PREM03"/>
    <d v="2017-01-17T00:00:00"/>
    <x v="0"/>
    <x v="8"/>
    <s v="AB"/>
    <x v="1"/>
  </r>
  <r>
    <s v="Condo"/>
    <n v="335000"/>
    <x v="1"/>
    <s v="BDOWN2"/>
    <d v="2017-03-20T00:00:00"/>
    <x v="0"/>
    <x v="2"/>
    <s v="AB"/>
    <x v="1"/>
  </r>
  <r>
    <s v="Single Family"/>
    <n v="335000"/>
    <x v="1"/>
    <s v="WOOD17"/>
    <d v="2017-01-23T00:00:00"/>
    <x v="0"/>
    <x v="1"/>
    <s v="AB"/>
    <x v="1"/>
  </r>
  <r>
    <s v="Condo"/>
    <n v="335000"/>
    <x v="1"/>
    <s v="DNFR"/>
    <s v="03-Mar-17"/>
    <x v="0"/>
    <x v="2"/>
    <s v="AB"/>
    <x v="1"/>
  </r>
  <r>
    <s v="Single Family"/>
    <n v="335000"/>
    <x v="1"/>
    <s v="NMCQ"/>
    <d v="2017-02-10T00:00:00"/>
    <x v="0"/>
    <x v="0"/>
    <s v="AB"/>
    <x v="1"/>
  </r>
  <r>
    <s v="Condo"/>
    <n v="335000"/>
    <x v="1"/>
    <s v="BEVBE"/>
    <s v="09-Feb-17"/>
    <x v="0"/>
    <x v="0"/>
    <s v="AB"/>
    <x v="1"/>
  </r>
  <r>
    <s v="Condo"/>
    <n v="335000"/>
    <x v="1"/>
    <s v="NYNR"/>
    <d v="2017-03-31T00:00:00"/>
    <x v="0"/>
    <x v="0"/>
    <s v="AB"/>
    <x v="1"/>
  </r>
  <r>
    <s v="Condo"/>
    <n v="335000"/>
    <x v="1"/>
    <s v="WOOD"/>
    <d v="2017-02-27T00:00:00"/>
    <x v="0"/>
    <x v="1"/>
    <s v="AB"/>
    <x v="1"/>
  </r>
  <r>
    <s v="Single Family"/>
    <n v="336000"/>
    <x v="1"/>
    <s v="NBHHS2"/>
    <d v="2017-01-30T00:00:00"/>
    <x v="0"/>
    <x v="10"/>
    <s v="AB"/>
    <x v="1"/>
  </r>
  <r>
    <s v="Condo"/>
    <n v="336000"/>
    <x v="1"/>
    <s v="CBRR03"/>
    <s v="05-Jan-17"/>
    <x v="0"/>
    <x v="7"/>
    <s v="AB"/>
    <x v="1"/>
  </r>
  <r>
    <s v="Single Family"/>
    <n v="336250"/>
    <x v="1"/>
    <s v="BKWR"/>
    <s v="01-Feb-17"/>
    <x v="0"/>
    <x v="5"/>
    <s v="AB"/>
    <x v="1"/>
  </r>
  <r>
    <s v="Condo"/>
    <n v="337000"/>
    <x v="1"/>
    <s v="NRIES"/>
    <s v="09-Jan-17"/>
    <x v="0"/>
    <x v="0"/>
    <s v="AB"/>
    <x v="1"/>
  </r>
  <r>
    <s v="Condo"/>
    <n v="337000"/>
    <x v="1"/>
    <s v="NLTR"/>
    <d v="2017-02-16T00:00:00"/>
    <x v="0"/>
    <x v="0"/>
    <s v="AB"/>
    <x v="1"/>
  </r>
  <r>
    <s v="Single Family"/>
    <n v="337500"/>
    <x v="1"/>
    <s v="NEVON"/>
    <s v="03-Mar-17"/>
    <x v="0"/>
    <x v="0"/>
    <s v="AB"/>
    <x v="1"/>
  </r>
  <r>
    <s v="Condo"/>
    <n v="337900"/>
    <x v="1"/>
    <s v="DNFR"/>
    <d v="2017-03-31T00:00:00"/>
    <x v="0"/>
    <x v="2"/>
    <s v="AB"/>
    <x v="1"/>
  </r>
  <r>
    <s v="Single Family"/>
    <n v="338000"/>
    <x v="1"/>
    <s v="WOOD03"/>
    <d v="2017-01-19T00:00:00"/>
    <x v="0"/>
    <x v="1"/>
    <s v="AB"/>
    <x v="1"/>
  </r>
  <r>
    <s v="Condo"/>
    <n v="338000"/>
    <x v="1"/>
    <s v="ERES"/>
    <d v="2017-01-19T00:00:00"/>
    <x v="0"/>
    <x v="0"/>
    <s v="AB"/>
    <x v="1"/>
  </r>
  <r>
    <s v="Single Family"/>
    <n v="338000"/>
    <x v="1"/>
    <s v="NDRC"/>
    <s v="03-Feb-17"/>
    <x v="0"/>
    <x v="0"/>
    <s v="AB"/>
    <x v="1"/>
  </r>
  <r>
    <s v="Single Family"/>
    <n v="339000"/>
    <x v="1"/>
    <s v="FREXE"/>
    <d v="2017-03-31T00:00:00"/>
    <x v="0"/>
    <x v="0"/>
    <s v="AB"/>
    <x v="1"/>
  </r>
  <r>
    <s v="Condo"/>
    <n v="339150"/>
    <x v="1"/>
    <s v="FNML"/>
    <d v="2017-01-31T00:00:00"/>
    <x v="0"/>
    <x v="0"/>
    <s v="AB"/>
    <x v="1"/>
  </r>
  <r>
    <s v="Condo"/>
    <n v="340000"/>
    <x v="1"/>
    <s v="CBRE03"/>
    <d v="2017-02-23T00:00:00"/>
    <x v="0"/>
    <x v="7"/>
    <s v="AB"/>
    <x v="1"/>
  </r>
  <r>
    <s v="Single Family"/>
    <n v="340000"/>
    <x v="1"/>
    <s v="FREXE"/>
    <s v="02-Mar-17"/>
    <x v="0"/>
    <x v="0"/>
    <s v="AB"/>
    <x v="1"/>
  </r>
  <r>
    <s v="Condo"/>
    <n v="340000"/>
    <x v="1"/>
    <s v="NWRF2"/>
    <s v="09-Jan-17"/>
    <x v="0"/>
    <x v="12"/>
    <s v="AB"/>
    <x v="1"/>
  </r>
  <r>
    <s v="Single Family"/>
    <n v="340000"/>
    <x v="1"/>
    <s v="NGOLD"/>
    <d v="2017-01-24T00:00:00"/>
    <x v="0"/>
    <x v="0"/>
    <s v="AB"/>
    <x v="1"/>
  </r>
  <r>
    <s v="Single Family"/>
    <n v="340000"/>
    <x v="1"/>
    <s v="WOOD17"/>
    <d v="2017-02-27T00:00:00"/>
    <x v="0"/>
    <x v="1"/>
    <s v="AB"/>
    <x v="1"/>
  </r>
  <r>
    <s v="Condo"/>
    <n v="340000"/>
    <x v="1"/>
    <s v="NMCQ"/>
    <s v="01-Feb-17"/>
    <x v="0"/>
    <x v="0"/>
    <s v="AB"/>
    <x v="1"/>
  </r>
  <r>
    <s v="Condo"/>
    <n v="340000"/>
    <x v="1"/>
    <s v="NPPR"/>
    <d v="2017-02-15T00:00:00"/>
    <x v="0"/>
    <x v="6"/>
    <s v="AB"/>
    <x v="1"/>
  </r>
  <r>
    <s v="Condo"/>
    <n v="340000"/>
    <x v="1"/>
    <s v="NFLR"/>
    <d v="2017-02-21T00:00:00"/>
    <x v="0"/>
    <x v="0"/>
    <s v="AB"/>
    <x v="1"/>
  </r>
  <r>
    <s v="Single Family"/>
    <n v="340000"/>
    <x v="1"/>
    <s v="DNFR"/>
    <d v="2017-02-10T00:00:00"/>
    <x v="0"/>
    <x v="2"/>
    <s v="AB"/>
    <x v="1"/>
  </r>
  <r>
    <s v="Condo"/>
    <n v="340000"/>
    <x v="1"/>
    <s v="NRAA"/>
    <d v="2017-02-14T00:00:00"/>
    <x v="0"/>
    <x v="0"/>
    <s v="AB"/>
    <x v="1"/>
  </r>
  <r>
    <s v="Condo"/>
    <n v="340000"/>
    <x v="1"/>
    <s v="FRBE"/>
    <d v="2017-02-10T00:00:00"/>
    <x v="0"/>
    <x v="0"/>
    <s v="AB"/>
    <x v="1"/>
  </r>
  <r>
    <s v="Condo"/>
    <n v="340000"/>
    <x v="1"/>
    <s v="DNFR"/>
    <d v="2017-03-10T00:00:00"/>
    <x v="0"/>
    <x v="2"/>
    <s v="AB"/>
    <x v="1"/>
  </r>
  <r>
    <s v="Single Family"/>
    <n v="340000"/>
    <x v="1"/>
    <s v="DNFR"/>
    <s v="06-Feb-17"/>
    <x v="0"/>
    <x v="2"/>
    <s v="AB"/>
    <x v="1"/>
  </r>
  <r>
    <s v="Condo"/>
    <n v="340000"/>
    <x v="1"/>
    <s v="NRYA"/>
    <d v="2017-02-22T00:00:00"/>
    <x v="0"/>
    <x v="0"/>
    <s v="AB"/>
    <x v="1"/>
  </r>
  <r>
    <s v="Single Family"/>
    <n v="340000"/>
    <x v="1"/>
    <s v="WOOD"/>
    <d v="2017-03-21T00:00:00"/>
    <x v="0"/>
    <x v="1"/>
    <s v="AB"/>
    <x v="1"/>
  </r>
  <r>
    <s v="Condo"/>
    <n v="340000"/>
    <x v="1"/>
    <s v="WOOD05"/>
    <d v="2017-02-10T00:00:00"/>
    <x v="0"/>
    <x v="1"/>
    <s v="AB"/>
    <x v="1"/>
  </r>
  <r>
    <s v="Single Family"/>
    <n v="340000"/>
    <x v="1"/>
    <s v="NRSI"/>
    <d v="2017-03-20T00:00:00"/>
    <x v="0"/>
    <x v="11"/>
    <s v="AB"/>
    <x v="1"/>
  </r>
  <r>
    <s v="Condo"/>
    <n v="341000"/>
    <x v="1"/>
    <s v="SUNY"/>
    <d v="2017-03-31T00:00:00"/>
    <x v="0"/>
    <x v="0"/>
    <s v="AB"/>
    <x v="1"/>
  </r>
  <r>
    <s v="Condo"/>
    <n v="342000"/>
    <x v="1"/>
    <s v="WOOD05"/>
    <s v="03-Mar-17"/>
    <x v="0"/>
    <x v="1"/>
    <s v="AB"/>
    <x v="1"/>
  </r>
  <r>
    <s v="Condo"/>
    <n v="342050"/>
    <x v="1"/>
    <s v="NWCI"/>
    <d v="2017-01-26T00:00:00"/>
    <x v="0"/>
    <x v="0"/>
    <s v="AB"/>
    <x v="1"/>
  </r>
  <r>
    <s v="Single Family"/>
    <n v="342500"/>
    <x v="1"/>
    <s v="NMVP1"/>
    <d v="2017-02-17T00:00:00"/>
    <x v="0"/>
    <x v="0"/>
    <s v="AB"/>
    <x v="1"/>
  </r>
  <r>
    <s v="Single Family"/>
    <n v="343000"/>
    <x v="1"/>
    <s v="NMCQ"/>
    <s v="03-Mar-17"/>
    <x v="0"/>
    <x v="0"/>
    <s v="AB"/>
    <x v="1"/>
  </r>
  <r>
    <s v="Condo"/>
    <n v="343000"/>
    <x v="1"/>
    <s v="NPPR"/>
    <d v="2017-03-27T00:00:00"/>
    <x v="0"/>
    <x v="6"/>
    <s v="AB"/>
    <x v="1"/>
  </r>
  <r>
    <s v="Single Family"/>
    <n v="343400"/>
    <x v="1"/>
    <s v="RMAX"/>
    <s v="06-Jan-17"/>
    <x v="0"/>
    <x v="0"/>
    <s v="AB"/>
    <x v="1"/>
  </r>
  <r>
    <s v="Single Family"/>
    <n v="344000"/>
    <x v="1"/>
    <s v="NMARN"/>
    <d v="2017-02-24T00:00:00"/>
    <x v="0"/>
    <x v="0"/>
    <s v="AB"/>
    <x v="1"/>
  </r>
  <r>
    <s v="Single Family"/>
    <n v="345000"/>
    <x v="1"/>
    <s v="BKWR"/>
    <d v="2017-03-21T00:00:00"/>
    <x v="0"/>
    <x v="5"/>
    <s v="AB"/>
    <x v="1"/>
  </r>
  <r>
    <s v="Single Family"/>
    <n v="345000"/>
    <x v="1"/>
    <s v="NMVP1"/>
    <d v="2017-01-12T00:00:00"/>
    <x v="0"/>
    <x v="0"/>
    <s v="AB"/>
    <x v="1"/>
  </r>
  <r>
    <s v="Condo"/>
    <n v="345000"/>
    <x v="1"/>
    <s v="WOOD24"/>
    <d v="2017-02-13T00:00:00"/>
    <x v="0"/>
    <x v="1"/>
    <s v="AB"/>
    <x v="1"/>
  </r>
  <r>
    <s v="Single Family"/>
    <n v="345000"/>
    <x v="1"/>
    <s v="NPPR"/>
    <d v="2017-01-30T00:00:00"/>
    <x v="0"/>
    <x v="6"/>
    <s v="AB"/>
    <x v="1"/>
  </r>
  <r>
    <s v="Condo"/>
    <n v="345000"/>
    <x v="1"/>
    <s v="NPPR3"/>
    <s v="02-Feb-17"/>
    <x v="0"/>
    <x v="6"/>
    <s v="AB"/>
    <x v="1"/>
  </r>
  <r>
    <s v="Single Family"/>
    <n v="345000"/>
    <x v="1"/>
    <s v="NEVON"/>
    <d v="2017-03-28T00:00:00"/>
    <x v="0"/>
    <x v="0"/>
    <s v="AB"/>
    <x v="1"/>
  </r>
  <r>
    <s v="Single Family"/>
    <n v="345000"/>
    <x v="1"/>
    <s v="INTR"/>
    <d v="2017-03-13T00:00:00"/>
    <x v="0"/>
    <x v="0"/>
    <s v="AB"/>
    <x v="1"/>
  </r>
  <r>
    <s v="Condo"/>
    <n v="345000"/>
    <x v="1"/>
    <s v="BEVBE"/>
    <s v="08-Mar-17"/>
    <x v="0"/>
    <x v="0"/>
    <s v="AB"/>
    <x v="1"/>
  </r>
  <r>
    <s v="Single Family"/>
    <n v="345000"/>
    <x v="1"/>
    <s v="BSRC"/>
    <d v="2017-02-28T00:00:00"/>
    <x v="0"/>
    <x v="0"/>
    <s v="AB"/>
    <x v="1"/>
  </r>
  <r>
    <s v="Condo"/>
    <n v="345000"/>
    <x v="1"/>
    <s v="NBEN"/>
    <d v="2017-03-20T00:00:00"/>
    <x v="0"/>
    <x v="0"/>
    <s v="AB"/>
    <x v="1"/>
  </r>
  <r>
    <s v="Condo"/>
    <n v="345000"/>
    <x v="1"/>
    <s v="NFISC"/>
    <d v="2017-03-10T00:00:00"/>
    <x v="0"/>
    <x v="0"/>
    <s v="AB"/>
    <x v="1"/>
  </r>
  <r>
    <s v="Single Family"/>
    <n v="345000"/>
    <x v="1"/>
    <s v="PRUD02"/>
    <d v="2017-03-15T00:00:00"/>
    <x v="0"/>
    <x v="10"/>
    <s v="AB"/>
    <x v="1"/>
  </r>
  <r>
    <s v="Condo"/>
    <n v="345000"/>
    <x v="1"/>
    <s v="JRWD03"/>
    <s v="03-Mar-17"/>
    <x v="0"/>
    <x v="1"/>
    <s v="AB"/>
    <x v="1"/>
  </r>
  <r>
    <s v="Single Family"/>
    <n v="346000"/>
    <x v="1"/>
    <s v="NOPYT"/>
    <d v="2017-02-24T00:00:00"/>
    <x v="0"/>
    <x v="0"/>
    <s v="AB"/>
    <x v="1"/>
  </r>
  <r>
    <s v="Single Family"/>
    <n v="346000"/>
    <x v="1"/>
    <s v="NPPR3"/>
    <s v="09-Feb-17"/>
    <x v="0"/>
    <x v="6"/>
    <s v="AB"/>
    <x v="1"/>
  </r>
  <r>
    <s v="Condo"/>
    <n v="346955"/>
    <x v="1"/>
    <s v="NGLPL"/>
    <d v="2017-02-17T00:00:00"/>
    <x v="0"/>
    <x v="0"/>
    <s v="AB"/>
    <x v="1"/>
  </r>
  <r>
    <s v="Single Family"/>
    <n v="347500"/>
    <x v="1"/>
    <s v="NGLPL"/>
    <d v="2017-01-17T00:00:00"/>
    <x v="0"/>
    <x v="0"/>
    <s v="AB"/>
    <x v="1"/>
  </r>
  <r>
    <s v="Condo"/>
    <n v="348000"/>
    <x v="1"/>
    <s v="NPPR"/>
    <d v="2017-03-24T00:00:00"/>
    <x v="0"/>
    <x v="6"/>
    <s v="AB"/>
    <x v="1"/>
  </r>
  <r>
    <s v="Condo"/>
    <n v="348500"/>
    <x v="1"/>
    <s v="NRYA"/>
    <d v="2017-01-27T00:00:00"/>
    <x v="0"/>
    <x v="0"/>
    <s v="AB"/>
    <x v="1"/>
  </r>
  <r>
    <s v="Single Family"/>
    <n v="348500"/>
    <x v="1"/>
    <s v="WOOD17"/>
    <s v="03-Feb-17"/>
    <x v="0"/>
    <x v="1"/>
    <s v="AB"/>
    <x v="1"/>
  </r>
  <r>
    <s v="Single Family"/>
    <n v="349000"/>
    <x v="1"/>
    <s v="FCJR"/>
    <s v="03-Jan-17"/>
    <x v="0"/>
    <x v="0"/>
    <s v="AB"/>
    <x v="1"/>
  </r>
  <r>
    <s v="Condo"/>
    <n v="349000"/>
    <x v="1"/>
    <s v="WRGI"/>
    <d v="2017-03-29T00:00:00"/>
    <x v="0"/>
    <x v="0"/>
    <s v="AB"/>
    <x v="1"/>
  </r>
  <r>
    <s v="Single Family"/>
    <n v="349000"/>
    <x v="1"/>
    <s v="NAVS"/>
    <s v="07-Mar-17"/>
    <x v="0"/>
    <x v="0"/>
    <s v="AB"/>
    <x v="1"/>
  </r>
  <r>
    <s v="Condo"/>
    <n v="349000"/>
    <x v="1"/>
    <s v="NRLNA"/>
    <d v="2017-03-27T00:00:00"/>
    <x v="0"/>
    <x v="0"/>
    <s v="AB"/>
    <x v="1"/>
  </r>
  <r>
    <s v="Single Family"/>
    <n v="349681"/>
    <x v="1"/>
    <s v="NPPR"/>
    <d v="2017-02-23T00:00:00"/>
    <x v="0"/>
    <x v="6"/>
    <s v="AB"/>
    <x v="1"/>
  </r>
  <r>
    <s v="Condo"/>
    <n v="349780"/>
    <x v="1"/>
    <s v="PREM06"/>
    <d v="2017-02-28T00:00:00"/>
    <x v="0"/>
    <x v="8"/>
    <s v="AB"/>
    <x v="1"/>
  </r>
  <r>
    <s v="Condo"/>
    <n v="350000"/>
    <x v="1"/>
    <s v="WOOD03"/>
    <d v="2017-02-22T00:00:00"/>
    <x v="0"/>
    <x v="1"/>
    <s v="AB"/>
    <x v="1"/>
  </r>
  <r>
    <s v="Condo"/>
    <n v="350000"/>
    <x v="1"/>
    <s v="NDRC"/>
    <d v="2017-02-21T00:00:00"/>
    <x v="0"/>
    <x v="0"/>
    <s v="AB"/>
    <x v="1"/>
  </r>
  <r>
    <s v="Condo"/>
    <n v="350000"/>
    <x v="1"/>
    <s v="BEVBE"/>
    <d v="2017-01-27T00:00:00"/>
    <x v="0"/>
    <x v="0"/>
    <s v="AB"/>
    <x v="1"/>
  </r>
  <r>
    <s v="Condo"/>
    <n v="350000"/>
    <x v="1"/>
    <s v="FMAM"/>
    <d v="2017-03-31T00:00:00"/>
    <x v="0"/>
    <x v="0"/>
    <s v="AB"/>
    <x v="1"/>
  </r>
  <r>
    <s v="Single Family"/>
    <n v="350000"/>
    <x v="1"/>
    <s v="NDRC"/>
    <d v="2017-01-10T00:00:00"/>
    <x v="0"/>
    <x v="0"/>
    <s v="AB"/>
    <x v="1"/>
  </r>
  <r>
    <s v="Single Family"/>
    <n v="350000"/>
    <x v="1"/>
    <s v="WOOD"/>
    <d v="2017-03-23T00:00:00"/>
    <x v="0"/>
    <x v="1"/>
    <s v="AB"/>
    <x v="1"/>
  </r>
  <r>
    <s v="Single Family"/>
    <n v="350000"/>
    <x v="1"/>
    <s v="TWC"/>
    <d v="2017-02-28T00:00:00"/>
    <x v="0"/>
    <x v="0"/>
    <s v="AB"/>
    <x v="1"/>
  </r>
  <r>
    <s v="Condo"/>
    <n v="350000"/>
    <x v="1"/>
    <s v="DNFR"/>
    <d v="2017-01-12T00:00:00"/>
    <x v="0"/>
    <x v="2"/>
    <s v="AB"/>
    <x v="1"/>
  </r>
  <r>
    <s v="Condo"/>
    <n v="350000"/>
    <x v="1"/>
    <s v="DNFR"/>
    <d v="2017-02-28T00:00:00"/>
    <x v="0"/>
    <x v="2"/>
    <s v="AB"/>
    <x v="1"/>
  </r>
  <r>
    <s v="Condo"/>
    <n v="350000"/>
    <x v="1"/>
    <s v="NCJC"/>
    <s v="02-Mar-17"/>
    <x v="0"/>
    <x v="0"/>
    <s v="AB"/>
    <x v="1"/>
  </r>
  <r>
    <s v="Single Family"/>
    <n v="350000"/>
    <x v="1"/>
    <s v="CBRR02"/>
    <d v="2017-03-31T00:00:00"/>
    <x v="0"/>
    <x v="7"/>
    <s v="AB"/>
    <x v="1"/>
  </r>
  <r>
    <s v="Single Family"/>
    <n v="350000"/>
    <x v="1"/>
    <s v="CBRR03"/>
    <d v="2017-03-30T00:00:00"/>
    <x v="0"/>
    <x v="7"/>
    <s v="AB"/>
    <x v="1"/>
  </r>
  <r>
    <s v="Condo"/>
    <n v="350000"/>
    <x v="1"/>
    <s v="CBRR02"/>
    <d v="2017-02-28T00:00:00"/>
    <x v="0"/>
    <x v="7"/>
    <s v="AB"/>
    <x v="1"/>
  </r>
  <r>
    <s v="Condo"/>
    <n v="350000"/>
    <x v="1"/>
    <s v="NDRC"/>
    <d v="2017-03-28T00:00:00"/>
    <x v="0"/>
    <x v="0"/>
    <s v="AB"/>
    <x v="1"/>
  </r>
  <r>
    <s v="Single Family"/>
    <n v="350000"/>
    <x v="1"/>
    <s v="WOOD"/>
    <d v="2017-03-15T00:00:00"/>
    <x v="0"/>
    <x v="1"/>
    <s v="AB"/>
    <x v="1"/>
  </r>
  <r>
    <s v="Single Family"/>
    <n v="350000"/>
    <x v="1"/>
    <s v="DNFR"/>
    <d v="2017-03-31T00:00:00"/>
    <x v="0"/>
    <x v="2"/>
    <s v="AB"/>
    <x v="1"/>
  </r>
  <r>
    <s v="Single Family"/>
    <n v="350000"/>
    <x v="1"/>
    <s v="NBART"/>
    <d v="2017-01-30T00:00:00"/>
    <x v="0"/>
    <x v="0"/>
    <s v="AB"/>
    <x v="1"/>
  </r>
  <r>
    <s v="Single Family"/>
    <n v="350000"/>
    <x v="1"/>
    <s v="WRGI"/>
    <d v="2017-01-27T00:00:00"/>
    <x v="0"/>
    <x v="0"/>
    <s v="AB"/>
    <x v="1"/>
  </r>
  <r>
    <s v="Single Family"/>
    <n v="350000"/>
    <x v="1"/>
    <s v="NKWRN"/>
    <d v="2017-02-21T00:00:00"/>
    <x v="0"/>
    <x v="0"/>
    <s v="AB"/>
    <x v="1"/>
  </r>
  <r>
    <s v="Condo"/>
    <n v="351000"/>
    <x v="1"/>
    <s v="NPPR"/>
    <d v="2017-03-22T00:00:00"/>
    <x v="0"/>
    <x v="6"/>
    <s v="AB"/>
    <x v="1"/>
  </r>
  <r>
    <s v="Single Family"/>
    <n v="352000"/>
    <x v="1"/>
    <s v="PRUD02"/>
    <d v="2017-01-19T00:00:00"/>
    <x v="0"/>
    <x v="10"/>
    <s v="AB"/>
    <x v="1"/>
  </r>
  <r>
    <s v="Single Family"/>
    <n v="352000"/>
    <x v="1"/>
    <s v="WOOD03"/>
    <d v="2017-03-29T00:00:00"/>
    <x v="0"/>
    <x v="1"/>
    <s v="AB"/>
    <x v="1"/>
  </r>
  <r>
    <s v="Condo"/>
    <n v="352500"/>
    <x v="1"/>
    <s v="CCAPE"/>
    <d v="2017-01-18T00:00:00"/>
    <x v="0"/>
    <x v="0"/>
    <s v="AB"/>
    <x v="1"/>
  </r>
  <r>
    <s v="Condo"/>
    <n v="352500"/>
    <x v="1"/>
    <s v="PREM06"/>
    <d v="2017-02-27T00:00:00"/>
    <x v="0"/>
    <x v="8"/>
    <s v="AB"/>
    <x v="1"/>
  </r>
  <r>
    <s v="Single Family"/>
    <n v="353000"/>
    <x v="1"/>
    <s v="NPPR"/>
    <d v="2017-02-24T00:00:00"/>
    <x v="0"/>
    <x v="6"/>
    <s v="AB"/>
    <x v="1"/>
  </r>
  <r>
    <s v="Single Family"/>
    <n v="354000"/>
    <x v="1"/>
    <s v="BSRU"/>
    <s v="06-Jan-17"/>
    <x v="0"/>
    <x v="0"/>
    <s v="AB"/>
    <x v="1"/>
  </r>
  <r>
    <s v="Single Family"/>
    <n v="354000"/>
    <x v="1"/>
    <s v="AGGR"/>
    <d v="2017-03-17T00:00:00"/>
    <x v="0"/>
    <x v="0"/>
    <s v="AB"/>
    <x v="1"/>
  </r>
  <r>
    <s v="Single Family"/>
    <n v="354000"/>
    <x v="1"/>
    <s v="REMS"/>
    <s v="06-Feb-17"/>
    <x v="0"/>
    <x v="0"/>
    <s v="AB"/>
    <x v="1"/>
  </r>
  <r>
    <s v="Single Family"/>
    <n v="354000"/>
    <x v="1"/>
    <s v="FARCSW"/>
    <d v="2017-01-30T00:00:00"/>
    <x v="0"/>
    <x v="0"/>
    <s v="AB"/>
    <x v="1"/>
  </r>
  <r>
    <s v="Single Family"/>
    <n v="354000"/>
    <x v="1"/>
    <s v="NCREL"/>
    <d v="2017-03-20T00:00:00"/>
    <x v="0"/>
    <x v="0"/>
    <s v="AB"/>
    <x v="1"/>
  </r>
  <r>
    <s v="Single Family"/>
    <n v="355000"/>
    <x v="1"/>
    <s v="BRSRE4"/>
    <s v="08-Mar-17"/>
    <x v="0"/>
    <x v="9"/>
    <s v="AB"/>
    <x v="1"/>
  </r>
  <r>
    <s v="Single Family"/>
    <n v="355000"/>
    <x v="1"/>
    <s v="CSPRI"/>
    <d v="2017-03-20T00:00:00"/>
    <x v="0"/>
    <x v="0"/>
    <s v="AB"/>
    <x v="1"/>
  </r>
  <r>
    <s v="Single Family"/>
    <n v="355000"/>
    <x v="1"/>
    <s v="NKWRN"/>
    <d v="2017-03-20T00:00:00"/>
    <x v="0"/>
    <x v="0"/>
    <s v="AB"/>
    <x v="1"/>
  </r>
  <r>
    <s v="Single Family"/>
    <n v="355000"/>
    <x v="1"/>
    <s v="NTRUST"/>
    <d v="2017-03-20T00:00:00"/>
    <x v="0"/>
    <x v="0"/>
    <s v="AB"/>
    <x v="1"/>
  </r>
  <r>
    <s v="Condo"/>
    <n v="355000"/>
    <x v="1"/>
    <s v="NPPR"/>
    <d v="2017-02-24T00:00:00"/>
    <x v="0"/>
    <x v="6"/>
    <s v="AB"/>
    <x v="1"/>
  </r>
  <r>
    <s v="Single Family"/>
    <n v="355000"/>
    <x v="1"/>
    <s v="NPPR"/>
    <d v="2017-01-17T00:00:00"/>
    <x v="0"/>
    <x v="6"/>
    <s v="AB"/>
    <x v="1"/>
  </r>
  <r>
    <s v="Single Family"/>
    <n v="355000"/>
    <x v="1"/>
    <s v="NPPR"/>
    <s v="09-Mar-17"/>
    <x v="0"/>
    <x v="6"/>
    <s v="AB"/>
    <x v="1"/>
  </r>
  <r>
    <s v="Single Family"/>
    <n v="355000"/>
    <x v="1"/>
    <s v="NGCI"/>
    <d v="2017-02-28T00:00:00"/>
    <x v="0"/>
    <x v="13"/>
    <s v="AB"/>
    <x v="1"/>
  </r>
  <r>
    <s v="Condo"/>
    <n v="355000"/>
    <x v="1"/>
    <s v="NPPR"/>
    <d v="2017-02-17T00:00:00"/>
    <x v="0"/>
    <x v="6"/>
    <s v="AB"/>
    <x v="1"/>
  </r>
  <r>
    <s v="Single Family"/>
    <n v="355000"/>
    <x v="1"/>
    <s v="NFHR"/>
    <d v="2017-03-31T00:00:00"/>
    <x v="0"/>
    <x v="0"/>
    <s v="AB"/>
    <x v="1"/>
  </r>
  <r>
    <s v="Single Family"/>
    <n v="355000"/>
    <x v="1"/>
    <s v="NSUMR"/>
    <d v="2017-02-28T00:00:00"/>
    <x v="0"/>
    <x v="0"/>
    <s v="AB"/>
    <x v="1"/>
  </r>
  <r>
    <s v="Single Family"/>
    <n v="355000"/>
    <x v="1"/>
    <s v="NAMVT"/>
    <d v="2017-03-31T00:00:00"/>
    <x v="0"/>
    <x v="3"/>
    <s v="AB"/>
    <x v="1"/>
  </r>
  <r>
    <s v="Condo"/>
    <n v="355000"/>
    <x v="1"/>
    <s v="PREM03"/>
    <s v="08-Mar-17"/>
    <x v="0"/>
    <x v="8"/>
    <s v="AB"/>
    <x v="1"/>
  </r>
  <r>
    <s v="Condo"/>
    <n v="356516"/>
    <x v="1"/>
    <s v="WOOD03"/>
    <d v="2017-03-22T00:00:00"/>
    <x v="0"/>
    <x v="1"/>
    <s v="AB"/>
    <x v="1"/>
  </r>
  <r>
    <s v="Condo"/>
    <n v="357000"/>
    <x v="1"/>
    <s v="NBHHS2"/>
    <d v="2017-01-26T00:00:00"/>
    <x v="0"/>
    <x v="10"/>
    <s v="AB"/>
    <x v="1"/>
  </r>
  <r>
    <s v="Single Family"/>
    <n v="357900"/>
    <x v="1"/>
    <s v="NDRC"/>
    <s v="06-Jan-17"/>
    <x v="0"/>
    <x v="0"/>
    <s v="AB"/>
    <x v="1"/>
  </r>
  <r>
    <s v="Single Family"/>
    <n v="358000"/>
    <x v="1"/>
    <s v="WOOD"/>
    <d v="2017-03-20T00:00:00"/>
    <x v="0"/>
    <x v="1"/>
    <s v="AB"/>
    <x v="1"/>
  </r>
  <r>
    <s v="Condo"/>
    <n v="358000"/>
    <x v="1"/>
    <s v="NSTO"/>
    <s v="01-Mar-17"/>
    <x v="0"/>
    <x v="0"/>
    <s v="AB"/>
    <x v="1"/>
  </r>
  <r>
    <s v="Single Family"/>
    <n v="358000"/>
    <x v="1"/>
    <s v="NPPR"/>
    <d v="2017-02-24T00:00:00"/>
    <x v="0"/>
    <x v="6"/>
    <s v="AB"/>
    <x v="1"/>
  </r>
  <r>
    <s v="Single Family"/>
    <n v="359900"/>
    <x v="1"/>
    <s v="DNFR"/>
    <d v="2017-02-15T00:00:00"/>
    <x v="0"/>
    <x v="2"/>
    <s v="AB"/>
    <x v="1"/>
  </r>
  <r>
    <s v="Single Family"/>
    <n v="360000"/>
    <x v="1"/>
    <s v="NTOA"/>
    <d v="2017-03-14T00:00:00"/>
    <x v="0"/>
    <x v="0"/>
    <s v="AB"/>
    <x v="1"/>
  </r>
  <r>
    <s v="Condo"/>
    <n v="360000"/>
    <x v="1"/>
    <s v="RLTY"/>
    <d v="2017-03-31T00:00:00"/>
    <x v="0"/>
    <x v="0"/>
    <s v="AB"/>
    <x v="1"/>
  </r>
  <r>
    <s v="Single Family"/>
    <n v="360000"/>
    <x v="1"/>
    <s v="CBRR02"/>
    <d v="2017-01-13T00:00:00"/>
    <x v="0"/>
    <x v="7"/>
    <s v="AB"/>
    <x v="1"/>
  </r>
  <r>
    <s v="Single Family"/>
    <n v="360000"/>
    <x v="1"/>
    <s v="BKWR"/>
    <d v="2017-01-18T00:00:00"/>
    <x v="0"/>
    <x v="5"/>
    <s v="AB"/>
    <x v="1"/>
  </r>
  <r>
    <s v="Single Family"/>
    <n v="360000"/>
    <x v="1"/>
    <s v="PREM06"/>
    <d v="2017-01-31T00:00:00"/>
    <x v="0"/>
    <x v="8"/>
    <s v="AB"/>
    <x v="1"/>
  </r>
  <r>
    <s v="Single Family"/>
    <n v="360000"/>
    <x v="1"/>
    <s v="NSAG"/>
    <d v="2017-01-26T00:00:00"/>
    <x v="0"/>
    <x v="0"/>
    <s v="AB"/>
    <x v="1"/>
  </r>
  <r>
    <s v="Condo"/>
    <n v="360000"/>
    <x v="1"/>
    <s v="NLEN2"/>
    <d v="2017-02-28T00:00:00"/>
    <x v="0"/>
    <x v="0"/>
    <s v="AB"/>
    <x v="1"/>
  </r>
  <r>
    <s v="Condo"/>
    <n v="360000"/>
    <x v="1"/>
    <s v="NLEN2"/>
    <d v="2017-02-28T00:00:00"/>
    <x v="0"/>
    <x v="0"/>
    <s v="AB"/>
    <x v="1"/>
  </r>
  <r>
    <s v="Condo"/>
    <n v="360000"/>
    <x v="1"/>
    <s v="WOOD"/>
    <s v="01-Mar-17"/>
    <x v="0"/>
    <x v="1"/>
    <s v="AB"/>
    <x v="1"/>
  </r>
  <r>
    <s v="Condo"/>
    <n v="360000"/>
    <x v="1"/>
    <s v="WRGI"/>
    <d v="2017-01-26T00:00:00"/>
    <x v="0"/>
    <x v="0"/>
    <s v="AB"/>
    <x v="1"/>
  </r>
  <r>
    <s v="Single Family"/>
    <n v="360000"/>
    <x v="1"/>
    <s v="BNEAL"/>
    <d v="2017-02-10T00:00:00"/>
    <x v="0"/>
    <x v="0"/>
    <s v="AB"/>
    <x v="1"/>
  </r>
  <r>
    <s v="Single Family"/>
    <n v="360000"/>
    <x v="1"/>
    <s v="NHUD"/>
    <d v="2017-01-20T00:00:00"/>
    <x v="0"/>
    <x v="0"/>
    <s v="AB"/>
    <x v="1"/>
  </r>
  <r>
    <s v="Single Family"/>
    <n v="360000"/>
    <x v="1"/>
    <s v="JRWD03"/>
    <d v="2017-01-31T00:00:00"/>
    <x v="0"/>
    <x v="1"/>
    <s v="AB"/>
    <x v="1"/>
  </r>
  <r>
    <s v="Condo"/>
    <n v="360000"/>
    <x v="1"/>
    <s v="NDRC"/>
    <d v="2017-02-28T00:00:00"/>
    <x v="0"/>
    <x v="0"/>
    <s v="AB"/>
    <x v="1"/>
  </r>
  <r>
    <s v="Single Family"/>
    <n v="360000"/>
    <x v="1"/>
    <s v="CBRR11"/>
    <d v="2017-03-20T00:00:00"/>
    <x v="0"/>
    <x v="7"/>
    <s v="AB"/>
    <x v="1"/>
  </r>
  <r>
    <s v="Condo"/>
    <n v="360000"/>
    <x v="1"/>
    <s v="APRE"/>
    <s v="02-Mar-17"/>
    <x v="0"/>
    <x v="0"/>
    <s v="AB"/>
    <x v="1"/>
  </r>
  <r>
    <s v="Single Family"/>
    <n v="360000"/>
    <x v="1"/>
    <s v="JRWD03"/>
    <d v="2017-03-24T00:00:00"/>
    <x v="0"/>
    <x v="1"/>
    <s v="AB"/>
    <x v="1"/>
  </r>
  <r>
    <s v="Single Family"/>
    <n v="361000"/>
    <x v="1"/>
    <s v="CBRR10"/>
    <d v="2017-02-28T00:00:00"/>
    <x v="0"/>
    <x v="7"/>
    <s v="AB"/>
    <x v="1"/>
  </r>
  <r>
    <s v="Single Family"/>
    <n v="362000"/>
    <x v="1"/>
    <s v="NMVP1"/>
    <d v="2017-03-20T00:00:00"/>
    <x v="0"/>
    <x v="0"/>
    <s v="AB"/>
    <x v="1"/>
  </r>
  <r>
    <s v="Condo"/>
    <n v="362500"/>
    <x v="1"/>
    <s v="NBHHS"/>
    <d v="2017-03-15T00:00:00"/>
    <x v="0"/>
    <x v="10"/>
    <s v="AB"/>
    <x v="1"/>
  </r>
  <r>
    <s v="Single Family"/>
    <n v="362725"/>
    <x v="1"/>
    <s v="NWRF2"/>
    <d v="2017-03-22T00:00:00"/>
    <x v="0"/>
    <x v="12"/>
    <s v="AB"/>
    <x v="1"/>
  </r>
  <r>
    <s v="Single Family"/>
    <n v="363000"/>
    <x v="1"/>
    <s v="FROS2"/>
    <d v="2017-03-13T00:00:00"/>
    <x v="0"/>
    <x v="0"/>
    <s v="AB"/>
    <x v="1"/>
  </r>
  <r>
    <s v="Single Family"/>
    <n v="363000"/>
    <x v="1"/>
    <s v="POTE"/>
    <d v="2017-01-13T00:00:00"/>
    <x v="0"/>
    <x v="0"/>
    <s v="AB"/>
    <x v="1"/>
  </r>
  <r>
    <s v="Single Family"/>
    <n v="363000"/>
    <x v="1"/>
    <s v="WOOD17"/>
    <d v="2017-01-10T00:00:00"/>
    <x v="0"/>
    <x v="1"/>
    <s v="AB"/>
    <x v="1"/>
  </r>
  <r>
    <s v="Single Family"/>
    <n v="363500"/>
    <x v="1"/>
    <s v="NBRF"/>
    <d v="2017-02-28T00:00:00"/>
    <x v="0"/>
    <x v="4"/>
    <s v="AB"/>
    <x v="1"/>
  </r>
  <r>
    <s v="Single Family"/>
    <n v="364000"/>
    <x v="1"/>
    <s v="DNFR"/>
    <d v="2017-01-17T00:00:00"/>
    <x v="0"/>
    <x v="2"/>
    <s v="AB"/>
    <x v="1"/>
  </r>
  <r>
    <s v="Single Family"/>
    <n v="364000"/>
    <x v="1"/>
    <s v="NJDF"/>
    <d v="2017-02-22T00:00:00"/>
    <x v="0"/>
    <x v="0"/>
    <s v="AB"/>
    <x v="1"/>
  </r>
  <r>
    <s v="Single Family"/>
    <n v="364500"/>
    <x v="1"/>
    <s v="NEVON"/>
    <d v="2017-03-13T00:00:00"/>
    <x v="0"/>
    <x v="0"/>
    <s v="AB"/>
    <x v="1"/>
  </r>
  <r>
    <s v="Single Family"/>
    <n v="365000"/>
    <x v="1"/>
    <s v="CMARG"/>
    <d v="2017-01-12T00:00:00"/>
    <x v="0"/>
    <x v="0"/>
    <s v="AB"/>
    <x v="1"/>
  </r>
  <r>
    <s v="Condo"/>
    <n v="365000"/>
    <x v="1"/>
    <s v="PRUD30"/>
    <s v="01-Mar-17"/>
    <x v="0"/>
    <x v="10"/>
    <s v="AB"/>
    <x v="1"/>
  </r>
  <r>
    <s v="Single Family"/>
    <n v="365000"/>
    <x v="1"/>
    <s v="BKWR"/>
    <d v="2017-01-19T00:00:00"/>
    <x v="0"/>
    <x v="5"/>
    <s v="AB"/>
    <x v="1"/>
  </r>
  <r>
    <s v="Single Family"/>
    <n v="365000"/>
    <x v="1"/>
    <s v="NAMVT"/>
    <d v="2017-02-15T00:00:00"/>
    <x v="0"/>
    <x v="3"/>
    <s v="AB"/>
    <x v="1"/>
  </r>
  <r>
    <s v="Condo"/>
    <n v="365000"/>
    <x v="1"/>
    <s v="WOOD17"/>
    <d v="2017-01-27T00:00:00"/>
    <x v="0"/>
    <x v="1"/>
    <s v="AB"/>
    <x v="1"/>
  </r>
  <r>
    <s v="Condo"/>
    <n v="365000"/>
    <x v="1"/>
    <s v="WOOD"/>
    <d v="2017-02-23T00:00:00"/>
    <x v="0"/>
    <x v="1"/>
    <s v="AB"/>
    <x v="1"/>
  </r>
  <r>
    <s v="Condo"/>
    <n v="365000"/>
    <x v="1"/>
    <s v="QUAL"/>
    <d v="2017-01-17T00:00:00"/>
    <x v="0"/>
    <x v="0"/>
    <s v="AB"/>
    <x v="1"/>
  </r>
  <r>
    <s v="Single Family"/>
    <n v="365000"/>
    <x v="1"/>
    <s v="NPPR"/>
    <s v="05-Jan-17"/>
    <x v="0"/>
    <x v="6"/>
    <s v="AB"/>
    <x v="1"/>
  </r>
  <r>
    <s v="Single Family"/>
    <n v="365000"/>
    <x v="1"/>
    <s v="CBRR02"/>
    <d v="2017-02-16T00:00:00"/>
    <x v="0"/>
    <x v="7"/>
    <s v="AB"/>
    <x v="1"/>
  </r>
  <r>
    <s v="Single Family"/>
    <n v="365000"/>
    <x v="1"/>
    <s v="WRGI"/>
    <d v="2017-02-14T00:00:00"/>
    <x v="0"/>
    <x v="0"/>
    <s v="AB"/>
    <x v="1"/>
  </r>
  <r>
    <s v="Condo"/>
    <n v="365000"/>
    <x v="1"/>
    <s v="NPPR"/>
    <d v="2017-02-10T00:00:00"/>
    <x v="0"/>
    <x v="6"/>
    <s v="AB"/>
    <x v="1"/>
  </r>
  <r>
    <s v="Condo"/>
    <n v="365000"/>
    <x v="1"/>
    <s v="WOOD17"/>
    <d v="2017-03-31T00:00:00"/>
    <x v="0"/>
    <x v="1"/>
    <s v="AB"/>
    <x v="1"/>
  </r>
  <r>
    <s v="Condo"/>
    <n v="366000"/>
    <x v="1"/>
    <s v="NPPR"/>
    <s v="05-Jan-17"/>
    <x v="0"/>
    <x v="6"/>
    <s v="AB"/>
    <x v="1"/>
  </r>
  <r>
    <s v="Single Family"/>
    <n v="366000"/>
    <x v="1"/>
    <s v="NLEN2"/>
    <d v="2017-02-23T00:00:00"/>
    <x v="0"/>
    <x v="0"/>
    <s v="AB"/>
    <x v="1"/>
  </r>
  <r>
    <s v="Single Family"/>
    <n v="369900"/>
    <x v="1"/>
    <s v="NRWT"/>
    <d v="2017-03-28T00:00:00"/>
    <x v="0"/>
    <x v="0"/>
    <s v="AB"/>
    <x v="1"/>
  </r>
  <r>
    <s v="Single Family"/>
    <n v="370000"/>
    <x v="1"/>
    <s v="NPPR"/>
    <d v="2017-01-25T00:00:00"/>
    <x v="0"/>
    <x v="6"/>
    <s v="AB"/>
    <x v="1"/>
  </r>
  <r>
    <s v="Condo"/>
    <n v="370000"/>
    <x v="1"/>
    <s v="NKWRN"/>
    <d v="2017-01-10T00:00:00"/>
    <x v="0"/>
    <x v="0"/>
    <s v="AB"/>
    <x v="1"/>
  </r>
  <r>
    <s v="Single Family"/>
    <n v="370000"/>
    <x v="1"/>
    <s v="NPPR"/>
    <d v="2017-01-25T00:00:00"/>
    <x v="0"/>
    <x v="6"/>
    <s v="AB"/>
    <x v="1"/>
  </r>
  <r>
    <s v="Single Family"/>
    <n v="370000"/>
    <x v="1"/>
    <s v="NPREM18"/>
    <d v="2017-02-15T00:00:00"/>
    <x v="0"/>
    <x v="8"/>
    <s v="AB"/>
    <x v="1"/>
  </r>
  <r>
    <s v="Condo"/>
    <n v="370000"/>
    <x v="1"/>
    <s v="WOOD"/>
    <s v="09-Jan-17"/>
    <x v="0"/>
    <x v="1"/>
    <s v="AB"/>
    <x v="1"/>
  </r>
  <r>
    <s v="Single Family"/>
    <n v="370000"/>
    <x v="1"/>
    <s v="WOOD17"/>
    <s v="02-Mar-17"/>
    <x v="0"/>
    <x v="1"/>
    <s v="AB"/>
    <x v="1"/>
  </r>
  <r>
    <s v="Single Family"/>
    <n v="370000"/>
    <x v="1"/>
    <s v="WOOD05"/>
    <s v="03-Mar-17"/>
    <x v="0"/>
    <x v="1"/>
    <s v="AB"/>
    <x v="1"/>
  </r>
  <r>
    <s v="Single Family"/>
    <n v="370000"/>
    <x v="1"/>
    <s v="NDRC"/>
    <d v="2017-03-31T00:00:00"/>
    <x v="0"/>
    <x v="0"/>
    <s v="AB"/>
    <x v="1"/>
  </r>
  <r>
    <s v="Single Family"/>
    <n v="370000"/>
    <x v="1"/>
    <s v="BEVBE"/>
    <d v="2017-03-15T00:00:00"/>
    <x v="0"/>
    <x v="0"/>
    <s v="AB"/>
    <x v="1"/>
  </r>
  <r>
    <s v="Single Family"/>
    <n v="371000"/>
    <x v="1"/>
    <s v="BSRC"/>
    <d v="2017-01-25T00:00:00"/>
    <x v="0"/>
    <x v="0"/>
    <s v="AB"/>
    <x v="1"/>
  </r>
  <r>
    <s v="Condo"/>
    <n v="371250"/>
    <x v="1"/>
    <s v="DNFR"/>
    <d v="2017-01-19T00:00:00"/>
    <x v="0"/>
    <x v="2"/>
    <s v="AB"/>
    <x v="1"/>
  </r>
  <r>
    <s v="Single Family"/>
    <n v="372390"/>
    <x v="1"/>
    <s v="NEXFS"/>
    <d v="2017-01-30T00:00:00"/>
    <x v="0"/>
    <x v="0"/>
    <s v="AB"/>
    <x v="1"/>
  </r>
  <r>
    <s v="Single Family"/>
    <n v="372500"/>
    <x v="1"/>
    <s v="NBOCA"/>
    <d v="2017-02-24T00:00:00"/>
    <x v="0"/>
    <x v="0"/>
    <s v="AB"/>
    <x v="1"/>
  </r>
  <r>
    <s v="Single Family"/>
    <n v="372500"/>
    <x v="1"/>
    <s v="BKWR"/>
    <d v="2017-01-24T00:00:00"/>
    <x v="0"/>
    <x v="5"/>
    <s v="AB"/>
    <x v="1"/>
  </r>
  <r>
    <s v="Condo"/>
    <n v="372500"/>
    <x v="1"/>
    <s v="NBHHS"/>
    <d v="2017-02-20T00:00:00"/>
    <x v="0"/>
    <x v="10"/>
    <s v="AB"/>
    <x v="1"/>
  </r>
  <r>
    <s v="Single Family"/>
    <n v="372500"/>
    <x v="1"/>
    <s v="REMS"/>
    <d v="2017-03-31T00:00:00"/>
    <x v="0"/>
    <x v="0"/>
    <s v="AB"/>
    <x v="1"/>
  </r>
  <r>
    <s v="Single Family"/>
    <n v="372500"/>
    <x v="1"/>
    <s v="NBAB"/>
    <d v="2017-03-24T00:00:00"/>
    <x v="0"/>
    <x v="0"/>
    <s v="AB"/>
    <x v="1"/>
  </r>
  <r>
    <s v="Single Family"/>
    <n v="372500"/>
    <x v="1"/>
    <s v="WOOD"/>
    <d v="2017-03-30T00:00:00"/>
    <x v="0"/>
    <x v="1"/>
    <s v="AB"/>
    <x v="1"/>
  </r>
  <r>
    <s v="Single Family"/>
    <n v="373000"/>
    <x v="1"/>
    <s v="NFISC"/>
    <d v="2017-03-30T00:00:00"/>
    <x v="0"/>
    <x v="0"/>
    <s v="AB"/>
    <x v="1"/>
  </r>
  <r>
    <s v="Single Family"/>
    <n v="374000"/>
    <x v="1"/>
    <s v="CBRE03"/>
    <s v="06-Mar-17"/>
    <x v="0"/>
    <x v="7"/>
    <s v="AB"/>
    <x v="1"/>
  </r>
  <r>
    <s v="Condo"/>
    <n v="374000"/>
    <x v="1"/>
    <s v="NBHHS2"/>
    <d v="2017-01-11T00:00:00"/>
    <x v="0"/>
    <x v="10"/>
    <s v="AB"/>
    <x v="1"/>
  </r>
  <r>
    <s v="Condo"/>
    <n v="375000"/>
    <x v="1"/>
    <s v="NDRC"/>
    <d v="2017-02-21T00:00:00"/>
    <x v="0"/>
    <x v="0"/>
    <s v="AB"/>
    <x v="1"/>
  </r>
  <r>
    <s v="Condo"/>
    <n v="375000"/>
    <x v="1"/>
    <s v="BDRI"/>
    <d v="2017-02-22T00:00:00"/>
    <x v="0"/>
    <x v="0"/>
    <s v="AB"/>
    <x v="1"/>
  </r>
  <r>
    <s v="Condo"/>
    <n v="375000"/>
    <x v="1"/>
    <s v="JRWD03"/>
    <d v="2017-03-17T00:00:00"/>
    <x v="0"/>
    <x v="1"/>
    <s v="AB"/>
    <x v="1"/>
  </r>
  <r>
    <s v="Single Family"/>
    <n v="375000"/>
    <x v="1"/>
    <s v="NPPR"/>
    <d v="2017-01-17T00:00:00"/>
    <x v="0"/>
    <x v="6"/>
    <s v="AB"/>
    <x v="1"/>
  </r>
  <r>
    <s v="Single Family"/>
    <n v="375000"/>
    <x v="1"/>
    <s v="NKWR2"/>
    <d v="2017-03-23T00:00:00"/>
    <x v="0"/>
    <x v="5"/>
    <s v="AB"/>
    <x v="1"/>
  </r>
  <r>
    <s v="Single Family"/>
    <n v="375000"/>
    <x v="1"/>
    <s v="PREM12"/>
    <d v="2017-03-24T00:00:00"/>
    <x v="0"/>
    <x v="8"/>
    <s v="AB"/>
    <x v="1"/>
  </r>
  <r>
    <s v="Condo"/>
    <n v="375000"/>
    <x v="1"/>
    <s v="NEVON"/>
    <s v="04-Jan-17"/>
    <x v="0"/>
    <x v="0"/>
    <s v="AB"/>
    <x v="1"/>
  </r>
  <r>
    <s v="Condo"/>
    <n v="375000"/>
    <x v="1"/>
    <s v="PREM06"/>
    <d v="2017-03-10T00:00:00"/>
    <x v="0"/>
    <x v="8"/>
    <s v="AB"/>
    <x v="1"/>
  </r>
  <r>
    <s v="Condo"/>
    <n v="375000"/>
    <x v="1"/>
    <s v="NBHHS4"/>
    <d v="2017-01-23T00:00:00"/>
    <x v="0"/>
    <x v="10"/>
    <s v="AB"/>
    <x v="1"/>
  </r>
  <r>
    <s v="Single Family"/>
    <n v="375000"/>
    <x v="1"/>
    <s v="QUAL"/>
    <d v="2017-01-12T00:00:00"/>
    <x v="0"/>
    <x v="0"/>
    <s v="AB"/>
    <x v="1"/>
  </r>
  <r>
    <s v="Single Family"/>
    <n v="375000"/>
    <x v="1"/>
    <s v="WOOD05"/>
    <s v="07-Mar-17"/>
    <x v="0"/>
    <x v="1"/>
    <s v="AB"/>
    <x v="1"/>
  </r>
  <r>
    <s v="Condo"/>
    <n v="375000"/>
    <x v="1"/>
    <s v="CBRR02"/>
    <d v="2017-01-26T00:00:00"/>
    <x v="0"/>
    <x v="7"/>
    <s v="AB"/>
    <x v="1"/>
  </r>
  <r>
    <s v="Single Family"/>
    <n v="375000"/>
    <x v="1"/>
    <s v="NPPR"/>
    <d v="2017-03-15T00:00:00"/>
    <x v="0"/>
    <x v="6"/>
    <s v="AB"/>
    <x v="1"/>
  </r>
  <r>
    <s v="Condo"/>
    <n v="375000"/>
    <x v="1"/>
    <s v="WOOD"/>
    <d v="2017-01-12T00:00:00"/>
    <x v="0"/>
    <x v="1"/>
    <s v="AB"/>
    <x v="1"/>
  </r>
  <r>
    <s v="Single Family"/>
    <n v="375000"/>
    <x v="1"/>
    <s v="FSBLT05"/>
    <d v="2017-02-28T00:00:00"/>
    <x v="0"/>
    <x v="0"/>
    <s v="AB"/>
    <x v="1"/>
  </r>
  <r>
    <s v="Single Family"/>
    <n v="375000"/>
    <x v="1"/>
    <s v="PREM03"/>
    <s v="03-Jan-17"/>
    <x v="0"/>
    <x v="8"/>
    <s v="AB"/>
    <x v="1"/>
  </r>
  <r>
    <s v="Condo"/>
    <n v="377000"/>
    <x v="1"/>
    <s v="DNFR"/>
    <d v="2017-01-31T00:00:00"/>
    <x v="0"/>
    <x v="2"/>
    <s v="AB"/>
    <x v="1"/>
  </r>
  <r>
    <s v="Condo"/>
    <n v="377500"/>
    <x v="1"/>
    <s v="NPREM18"/>
    <d v="2017-03-24T00:00:00"/>
    <x v="0"/>
    <x v="8"/>
    <s v="AB"/>
    <x v="1"/>
  </r>
  <r>
    <s v="Single Family"/>
    <n v="377975"/>
    <x v="1"/>
    <s v="NRYA"/>
    <s v="06-Feb-17"/>
    <x v="0"/>
    <x v="0"/>
    <s v="AB"/>
    <x v="1"/>
  </r>
  <r>
    <s v="Condo"/>
    <n v="378000"/>
    <x v="1"/>
    <s v="BCRM"/>
    <s v="03-Mar-17"/>
    <x v="0"/>
    <x v="0"/>
    <s v="AB"/>
    <x v="1"/>
  </r>
  <r>
    <s v="Single Family"/>
    <n v="378000"/>
    <x v="1"/>
    <s v="NKWRN"/>
    <d v="2017-03-29T00:00:00"/>
    <x v="0"/>
    <x v="0"/>
    <s v="AB"/>
    <x v="1"/>
  </r>
  <r>
    <s v="Single Family"/>
    <n v="378000"/>
    <x v="1"/>
    <s v="NSELL"/>
    <s v="06-Jan-17"/>
    <x v="0"/>
    <x v="0"/>
    <s v="AB"/>
    <x v="1"/>
  </r>
  <r>
    <s v="Single Family"/>
    <n v="378500"/>
    <x v="1"/>
    <s v="NLUXG"/>
    <d v="2017-02-15T00:00:00"/>
    <x v="0"/>
    <x v="0"/>
    <s v="AB"/>
    <x v="1"/>
  </r>
  <r>
    <s v="Single Family"/>
    <n v="379000"/>
    <x v="1"/>
    <s v="NMVP1"/>
    <d v="2017-03-29T00:00:00"/>
    <x v="0"/>
    <x v="0"/>
    <s v="AB"/>
    <x v="1"/>
  </r>
  <r>
    <s v="Single Family"/>
    <n v="379000"/>
    <x v="1"/>
    <s v="FREM"/>
    <d v="2017-03-24T00:00:00"/>
    <x v="0"/>
    <x v="0"/>
    <s v="AB"/>
    <x v="1"/>
  </r>
  <r>
    <s v="Single Family"/>
    <n v="379496"/>
    <x v="1"/>
    <s v="NLEN2"/>
    <d v="2017-01-20T00:00:00"/>
    <x v="0"/>
    <x v="0"/>
    <s v="AB"/>
    <x v="1"/>
  </r>
  <r>
    <s v="Condo"/>
    <n v="379500"/>
    <x v="1"/>
    <s v="BFHR"/>
    <d v="2017-01-19T00:00:00"/>
    <x v="0"/>
    <x v="0"/>
    <s v="AB"/>
    <x v="1"/>
  </r>
  <r>
    <s v="Single Family"/>
    <n v="379500"/>
    <x v="1"/>
    <s v="NWSR"/>
    <s v="09-Jan-17"/>
    <x v="0"/>
    <x v="0"/>
    <s v="AB"/>
    <x v="1"/>
  </r>
  <r>
    <s v="Condo"/>
    <n v="380000"/>
    <x v="1"/>
    <s v="BRSRE2"/>
    <d v="2017-01-26T00:00:00"/>
    <x v="0"/>
    <x v="9"/>
    <s v="AB"/>
    <x v="1"/>
  </r>
  <r>
    <s v="Single Family"/>
    <n v="380000"/>
    <x v="1"/>
    <s v="BFHR"/>
    <d v="2017-03-31T00:00:00"/>
    <x v="0"/>
    <x v="0"/>
    <s v="AB"/>
    <x v="1"/>
  </r>
  <r>
    <s v="Condo"/>
    <n v="380000"/>
    <x v="1"/>
    <s v="DNFR"/>
    <d v="2017-01-27T00:00:00"/>
    <x v="0"/>
    <x v="2"/>
    <s v="AB"/>
    <x v="1"/>
  </r>
  <r>
    <s v="Single Family"/>
    <n v="380000"/>
    <x v="1"/>
    <s v="NNBR"/>
    <s v="08-Feb-17"/>
    <x v="0"/>
    <x v="0"/>
    <s v="AB"/>
    <x v="1"/>
  </r>
  <r>
    <s v="Single Family"/>
    <n v="380000"/>
    <x v="1"/>
    <s v="WOOD18"/>
    <s v="06-Feb-17"/>
    <x v="0"/>
    <x v="1"/>
    <s v="AB"/>
    <x v="1"/>
  </r>
  <r>
    <s v="Single Family"/>
    <n v="380000"/>
    <x v="1"/>
    <s v="WRGI"/>
    <d v="2017-03-16T00:00:00"/>
    <x v="0"/>
    <x v="0"/>
    <s v="AB"/>
    <x v="1"/>
  </r>
  <r>
    <s v="Condo"/>
    <n v="380000"/>
    <x v="1"/>
    <s v="NRDR03"/>
    <d v="2017-02-16T00:00:00"/>
    <x v="0"/>
    <x v="0"/>
    <s v="AB"/>
    <x v="1"/>
  </r>
  <r>
    <s v="Single Family"/>
    <n v="380000"/>
    <x v="1"/>
    <s v="CBRR03"/>
    <s v="07-Feb-17"/>
    <x v="0"/>
    <x v="7"/>
    <s v="AB"/>
    <x v="1"/>
  </r>
  <r>
    <s v="Condo"/>
    <n v="380000"/>
    <x v="1"/>
    <s v="WOOD17"/>
    <d v="2017-01-23T00:00:00"/>
    <x v="0"/>
    <x v="1"/>
    <s v="AB"/>
    <x v="1"/>
  </r>
  <r>
    <s v="Condo"/>
    <n v="380000"/>
    <x v="1"/>
    <s v="DNFR"/>
    <d v="2017-02-10T00:00:00"/>
    <x v="0"/>
    <x v="2"/>
    <s v="AB"/>
    <x v="1"/>
  </r>
  <r>
    <s v="Single Family"/>
    <n v="380000"/>
    <x v="1"/>
    <s v="NMVP1"/>
    <d v="2017-01-27T00:00:00"/>
    <x v="0"/>
    <x v="0"/>
    <s v="AB"/>
    <x v="1"/>
  </r>
  <r>
    <s v="Single Family"/>
    <n v="380000"/>
    <x v="1"/>
    <s v="CMARG"/>
    <d v="2017-02-27T00:00:00"/>
    <x v="0"/>
    <x v="0"/>
    <s v="AB"/>
    <x v="1"/>
  </r>
  <r>
    <s v="Condo"/>
    <n v="380000"/>
    <x v="1"/>
    <s v="NNREC"/>
    <d v="2017-02-28T00:00:00"/>
    <x v="0"/>
    <x v="0"/>
    <s v="AB"/>
    <x v="1"/>
  </r>
  <r>
    <s v="Condo"/>
    <n v="380000"/>
    <x v="1"/>
    <s v="NDRC"/>
    <d v="2017-03-10T00:00:00"/>
    <x v="0"/>
    <x v="0"/>
    <s v="AB"/>
    <x v="1"/>
  </r>
  <r>
    <s v="Condo"/>
    <n v="380000"/>
    <x v="1"/>
    <s v="NEVON"/>
    <d v="2017-02-15T00:00:00"/>
    <x v="0"/>
    <x v="0"/>
    <s v="AB"/>
    <x v="1"/>
  </r>
  <r>
    <s v="Single Family"/>
    <n v="380000"/>
    <x v="1"/>
    <s v="NDRC"/>
    <s v="01-Mar-17"/>
    <x v="0"/>
    <x v="0"/>
    <s v="AB"/>
    <x v="1"/>
  </r>
  <r>
    <s v="Condo"/>
    <n v="380213"/>
    <x v="1"/>
    <s v="BPREM07"/>
    <d v="2017-03-31T00:00:00"/>
    <x v="0"/>
    <x v="8"/>
    <s v="AB"/>
    <x v="1"/>
  </r>
  <r>
    <s v="Single Family"/>
    <n v="381000"/>
    <x v="1"/>
    <s v="NGCI02"/>
    <d v="2017-02-28T00:00:00"/>
    <x v="0"/>
    <x v="13"/>
    <s v="AB"/>
    <x v="1"/>
  </r>
  <r>
    <s v="Condo"/>
    <n v="381500"/>
    <x v="1"/>
    <s v="RLTY"/>
    <d v="2017-01-31T00:00:00"/>
    <x v="0"/>
    <x v="0"/>
    <s v="AB"/>
    <x v="1"/>
  </r>
  <r>
    <s v="Single Family"/>
    <n v="382000"/>
    <x v="1"/>
    <s v="FARCSW"/>
    <d v="2017-01-12T00:00:00"/>
    <x v="0"/>
    <x v="0"/>
    <s v="AB"/>
    <x v="1"/>
  </r>
  <r>
    <s v="Condo"/>
    <n v="382500"/>
    <x v="1"/>
    <s v="NDRC"/>
    <d v="2017-01-15T00:00:00"/>
    <x v="0"/>
    <x v="0"/>
    <s v="AB"/>
    <x v="1"/>
  </r>
  <r>
    <s v="Single Family"/>
    <n v="382500"/>
    <x v="1"/>
    <s v="NPPR"/>
    <d v="2017-02-14T00:00:00"/>
    <x v="0"/>
    <x v="6"/>
    <s v="AB"/>
    <x v="1"/>
  </r>
  <r>
    <s v="Condo"/>
    <n v="383605"/>
    <x v="1"/>
    <s v="NRIES"/>
    <d v="2017-01-31T00:00:00"/>
    <x v="0"/>
    <x v="0"/>
    <s v="AB"/>
    <x v="1"/>
  </r>
  <r>
    <s v="Single Family"/>
    <n v="383900"/>
    <x v="1"/>
    <s v="NPPR"/>
    <d v="2017-01-27T00:00:00"/>
    <x v="0"/>
    <x v="6"/>
    <s v="AB"/>
    <x v="1"/>
  </r>
  <r>
    <s v="Single Family"/>
    <n v="384000"/>
    <x v="1"/>
    <s v="NDRC"/>
    <d v="2017-03-17T00:00:00"/>
    <x v="0"/>
    <x v="0"/>
    <s v="AB"/>
    <x v="1"/>
  </r>
  <r>
    <s v="Single Family"/>
    <n v="384000"/>
    <x v="1"/>
    <s v="CBRE01"/>
    <s v="09-Feb-17"/>
    <x v="0"/>
    <x v="7"/>
    <s v="AB"/>
    <x v="1"/>
  </r>
  <r>
    <s v="Condo"/>
    <n v="384375"/>
    <x v="1"/>
    <s v="NPPR"/>
    <s v="08-Mar-17"/>
    <x v="0"/>
    <x v="6"/>
    <s v="AB"/>
    <x v="1"/>
  </r>
  <r>
    <s v="Single Family"/>
    <n v="385000"/>
    <x v="1"/>
    <s v="NDRC"/>
    <s v="01-Feb-17"/>
    <x v="0"/>
    <x v="0"/>
    <s v="AB"/>
    <x v="1"/>
  </r>
  <r>
    <s v="Single Family"/>
    <n v="385000"/>
    <x v="1"/>
    <s v="FROS"/>
    <d v="2017-01-13T00:00:00"/>
    <x v="0"/>
    <x v="0"/>
    <s v="AB"/>
    <x v="1"/>
  </r>
  <r>
    <s v="Single Family"/>
    <n v="385000"/>
    <x v="1"/>
    <s v="DVRE"/>
    <s v="01-Mar-17"/>
    <x v="0"/>
    <x v="0"/>
    <s v="AB"/>
    <x v="1"/>
  </r>
  <r>
    <s v="Single Family"/>
    <n v="385000"/>
    <x v="1"/>
    <s v="NDRC"/>
    <d v="2017-01-13T00:00:00"/>
    <x v="0"/>
    <x v="0"/>
    <s v="AB"/>
    <x v="1"/>
  </r>
  <r>
    <s v="Single Family"/>
    <n v="385000"/>
    <x v="1"/>
    <s v="CSPRI"/>
    <d v="2017-03-13T00:00:00"/>
    <x v="0"/>
    <x v="0"/>
    <s v="AB"/>
    <x v="1"/>
  </r>
  <r>
    <s v="Single Family"/>
    <n v="385000"/>
    <x v="1"/>
    <s v="NDRC"/>
    <d v="2017-03-10T00:00:00"/>
    <x v="0"/>
    <x v="0"/>
    <s v="AB"/>
    <x v="1"/>
  </r>
  <r>
    <s v="Condo"/>
    <n v="385000"/>
    <x v="1"/>
    <s v="BDOWN2"/>
    <d v="2017-03-22T00:00:00"/>
    <x v="0"/>
    <x v="2"/>
    <s v="AB"/>
    <x v="1"/>
  </r>
  <r>
    <s v="Condo"/>
    <n v="385000"/>
    <x v="1"/>
    <s v="NPPR"/>
    <d v="2017-02-23T00:00:00"/>
    <x v="0"/>
    <x v="6"/>
    <s v="AB"/>
    <x v="1"/>
  </r>
  <r>
    <s v="Single Family"/>
    <n v="385000"/>
    <x v="1"/>
    <s v="DNFR"/>
    <d v="2017-02-28T00:00:00"/>
    <x v="0"/>
    <x v="2"/>
    <s v="AB"/>
    <x v="1"/>
  </r>
  <r>
    <s v="Single Family"/>
    <n v="385000"/>
    <x v="1"/>
    <s v="NBHHS2"/>
    <d v="2017-03-24T00:00:00"/>
    <x v="0"/>
    <x v="10"/>
    <s v="AB"/>
    <x v="1"/>
  </r>
  <r>
    <s v="Single Family"/>
    <n v="385000"/>
    <x v="1"/>
    <s v="WRGI"/>
    <s v="06-Feb-17"/>
    <x v="0"/>
    <x v="0"/>
    <s v="AB"/>
    <x v="1"/>
  </r>
  <r>
    <s v="Single Family"/>
    <n v="385000"/>
    <x v="1"/>
    <s v="WRGI"/>
    <d v="2017-01-17T00:00:00"/>
    <x v="0"/>
    <x v="0"/>
    <s v="AB"/>
    <x v="1"/>
  </r>
  <r>
    <s v="Single Family"/>
    <n v="385000"/>
    <x v="1"/>
    <s v="NRYA"/>
    <s v="01-Mar-17"/>
    <x v="0"/>
    <x v="0"/>
    <s v="AB"/>
    <x v="1"/>
  </r>
  <r>
    <s v="Single Family"/>
    <n v="385000"/>
    <x v="1"/>
    <s v="CBRR02"/>
    <d v="2017-03-31T00:00:00"/>
    <x v="0"/>
    <x v="7"/>
    <s v="AB"/>
    <x v="1"/>
  </r>
  <r>
    <s v="Single Family"/>
    <n v="385000"/>
    <x v="1"/>
    <s v="NKOVA2"/>
    <d v="2017-02-24T00:00:00"/>
    <x v="0"/>
    <x v="4"/>
    <s v="AB"/>
    <x v="1"/>
  </r>
  <r>
    <s v="Single Family"/>
    <n v="385000"/>
    <x v="1"/>
    <s v="SOBA"/>
    <d v="2017-02-27T00:00:00"/>
    <x v="0"/>
    <x v="0"/>
    <s v="AB"/>
    <x v="1"/>
  </r>
  <r>
    <s v="Single Family"/>
    <n v="386500"/>
    <x v="1"/>
    <s v="NBEN"/>
    <d v="2017-03-30T00:00:00"/>
    <x v="0"/>
    <x v="0"/>
    <s v="AB"/>
    <x v="1"/>
  </r>
  <r>
    <s v="Condo"/>
    <n v="386500"/>
    <x v="1"/>
    <s v="QUAL"/>
    <d v="2017-03-10T00:00:00"/>
    <x v="0"/>
    <x v="0"/>
    <s v="AB"/>
    <x v="1"/>
  </r>
  <r>
    <s v="Condo"/>
    <n v="387000"/>
    <x v="1"/>
    <s v="BSPS"/>
    <d v="2017-03-30T00:00:00"/>
    <x v="0"/>
    <x v="0"/>
    <s v="AB"/>
    <x v="1"/>
  </r>
  <r>
    <s v="Condo"/>
    <n v="387000"/>
    <x v="1"/>
    <s v="SUNY02"/>
    <d v="2017-02-17T00:00:00"/>
    <x v="0"/>
    <x v="0"/>
    <s v="AB"/>
    <x v="1"/>
  </r>
  <r>
    <s v="Single Family"/>
    <n v="387500"/>
    <x v="1"/>
    <s v="DNFR"/>
    <s v="06-Mar-17"/>
    <x v="0"/>
    <x v="2"/>
    <s v="AB"/>
    <x v="1"/>
  </r>
  <r>
    <s v="Single Family"/>
    <n v="388000"/>
    <x v="1"/>
    <s v="NTFIP"/>
    <d v="2017-02-28T00:00:00"/>
    <x v="0"/>
    <x v="0"/>
    <s v="AB"/>
    <x v="1"/>
  </r>
  <r>
    <s v="Single Family"/>
    <n v="388000"/>
    <x v="1"/>
    <s v="NPPR"/>
    <d v="2017-02-16T00:00:00"/>
    <x v="0"/>
    <x v="6"/>
    <s v="AB"/>
    <x v="1"/>
  </r>
  <r>
    <s v="Single Family"/>
    <n v="388000"/>
    <x v="1"/>
    <s v="NFHR"/>
    <d v="2017-03-20T00:00:00"/>
    <x v="0"/>
    <x v="0"/>
    <s v="AB"/>
    <x v="1"/>
  </r>
  <r>
    <s v="Single Family"/>
    <n v="389000"/>
    <x v="1"/>
    <s v="NTEC"/>
    <d v="2017-03-24T00:00:00"/>
    <x v="0"/>
    <x v="0"/>
    <s v="AB"/>
    <x v="1"/>
  </r>
  <r>
    <s v="Condo"/>
    <n v="389500"/>
    <x v="1"/>
    <s v="NDRC"/>
    <d v="2017-02-13T00:00:00"/>
    <x v="0"/>
    <x v="0"/>
    <s v="AB"/>
    <x v="1"/>
  </r>
  <r>
    <s v="Single Family"/>
    <n v="389500"/>
    <x v="1"/>
    <s v="NEVON"/>
    <d v="2017-03-28T00:00:00"/>
    <x v="0"/>
    <x v="0"/>
    <s v="AB"/>
    <x v="1"/>
  </r>
  <r>
    <s v="Condo"/>
    <n v="390000"/>
    <x v="1"/>
    <s v="NKWRN"/>
    <d v="2017-03-28T00:00:00"/>
    <x v="0"/>
    <x v="0"/>
    <s v="AB"/>
    <x v="1"/>
  </r>
  <r>
    <s v="Single Family"/>
    <n v="390000"/>
    <x v="1"/>
    <s v="NEVON"/>
    <s v="08-Mar-17"/>
    <x v="0"/>
    <x v="0"/>
    <s v="AB"/>
    <x v="1"/>
  </r>
  <r>
    <s v="Single Family"/>
    <n v="390000"/>
    <x v="1"/>
    <s v="FPRP"/>
    <d v="2017-01-18T00:00:00"/>
    <x v="0"/>
    <x v="0"/>
    <s v="AB"/>
    <x v="1"/>
  </r>
  <r>
    <s v="Single Family"/>
    <n v="390000"/>
    <x v="1"/>
    <s v="NBHHS2"/>
    <d v="2017-02-10T00:00:00"/>
    <x v="0"/>
    <x v="10"/>
    <s v="AB"/>
    <x v="1"/>
  </r>
  <r>
    <s v="Condo"/>
    <n v="390000"/>
    <x v="1"/>
    <s v="DNFR"/>
    <d v="2017-03-10T00:00:00"/>
    <x v="0"/>
    <x v="2"/>
    <s v="AB"/>
    <x v="1"/>
  </r>
  <r>
    <s v="Condo"/>
    <n v="390000"/>
    <x v="1"/>
    <s v="DNFR"/>
    <s v="09-Mar-17"/>
    <x v="0"/>
    <x v="2"/>
    <s v="AB"/>
    <x v="1"/>
  </r>
  <r>
    <s v="Single Family"/>
    <n v="390000"/>
    <x v="1"/>
    <s v="DNFR"/>
    <d v="2017-02-22T00:00:00"/>
    <x v="0"/>
    <x v="2"/>
    <s v="AB"/>
    <x v="1"/>
  </r>
  <r>
    <s v="Condo"/>
    <n v="390000"/>
    <x v="1"/>
    <s v="DNFR"/>
    <d v="2017-01-17T00:00:00"/>
    <x v="0"/>
    <x v="2"/>
    <s v="AB"/>
    <x v="1"/>
  </r>
  <r>
    <s v="Single Family"/>
    <n v="390000"/>
    <x v="1"/>
    <s v="NPPR3"/>
    <s v="03-Feb-17"/>
    <x v="0"/>
    <x v="6"/>
    <s v="AB"/>
    <x v="1"/>
  </r>
  <r>
    <s v="Condo"/>
    <n v="390000"/>
    <x v="1"/>
    <s v="NRLNA"/>
    <d v="2017-02-28T00:00:00"/>
    <x v="0"/>
    <x v="0"/>
    <s v="AB"/>
    <x v="1"/>
  </r>
  <r>
    <s v="Condo"/>
    <n v="390000"/>
    <x v="1"/>
    <s v="WOOD17"/>
    <d v="2017-02-28T00:00:00"/>
    <x v="0"/>
    <x v="1"/>
    <s v="AB"/>
    <x v="1"/>
  </r>
  <r>
    <s v="Single Family"/>
    <n v="390000"/>
    <x v="1"/>
    <s v="NWRF2"/>
    <s v="03-Feb-17"/>
    <x v="0"/>
    <x v="12"/>
    <s v="AB"/>
    <x v="1"/>
  </r>
  <r>
    <s v="Single Family"/>
    <n v="390000"/>
    <x v="1"/>
    <s v="WRGI"/>
    <s v="08-Mar-17"/>
    <x v="0"/>
    <x v="0"/>
    <s v="AB"/>
    <x v="1"/>
  </r>
  <r>
    <s v="Condo"/>
    <n v="390000"/>
    <x v="1"/>
    <s v="SUNY"/>
    <d v="2017-02-23T00:00:00"/>
    <x v="0"/>
    <x v="0"/>
    <s v="AB"/>
    <x v="1"/>
  </r>
  <r>
    <s v="Condo"/>
    <n v="390000"/>
    <x v="1"/>
    <s v="WOOD"/>
    <d v="2017-03-17T00:00:00"/>
    <x v="0"/>
    <x v="1"/>
    <s v="AB"/>
    <x v="1"/>
  </r>
  <r>
    <s v="Single Family"/>
    <n v="390000"/>
    <x v="1"/>
    <s v="WOOD17"/>
    <d v="2017-02-17T00:00:00"/>
    <x v="0"/>
    <x v="1"/>
    <s v="AB"/>
    <x v="1"/>
  </r>
  <r>
    <s v="Condo"/>
    <n v="391000"/>
    <x v="1"/>
    <s v="CBRR02"/>
    <s v="02-Feb-17"/>
    <x v="0"/>
    <x v="7"/>
    <s v="AB"/>
    <x v="1"/>
  </r>
  <r>
    <s v="Single Family"/>
    <n v="392500"/>
    <x v="1"/>
    <s v="FFGCH"/>
    <s v="03-Mar-17"/>
    <x v="0"/>
    <x v="0"/>
    <s v="AB"/>
    <x v="1"/>
  </r>
  <r>
    <s v="Single Family"/>
    <n v="393320"/>
    <x v="1"/>
    <s v="PRUD30"/>
    <d v="2017-03-31T00:00:00"/>
    <x v="0"/>
    <x v="10"/>
    <s v="AB"/>
    <x v="1"/>
  </r>
  <r>
    <s v="Single Family"/>
    <n v="393500"/>
    <x v="1"/>
    <s v="NRYA"/>
    <d v="2017-01-26T00:00:00"/>
    <x v="0"/>
    <x v="0"/>
    <s v="AB"/>
    <x v="1"/>
  </r>
  <r>
    <s v="Single Family"/>
    <n v="395000"/>
    <x v="1"/>
    <s v="DNFR"/>
    <d v="2017-01-11T00:00:00"/>
    <x v="0"/>
    <x v="2"/>
    <s v="AB"/>
    <x v="1"/>
  </r>
  <r>
    <s v="Single Family"/>
    <n v="395000"/>
    <x v="1"/>
    <s v="NDRC"/>
    <d v="2017-02-17T00:00:00"/>
    <x v="0"/>
    <x v="0"/>
    <s v="AB"/>
    <x v="1"/>
  </r>
  <r>
    <s v="Condo"/>
    <n v="395000"/>
    <x v="1"/>
    <s v="JRWD03"/>
    <s v="02-Mar-17"/>
    <x v="0"/>
    <x v="1"/>
    <s v="AB"/>
    <x v="1"/>
  </r>
  <r>
    <s v="Single Family"/>
    <n v="395000"/>
    <x v="1"/>
    <s v="WRGI"/>
    <d v="2017-02-28T00:00:00"/>
    <x v="0"/>
    <x v="0"/>
    <s v="AB"/>
    <x v="1"/>
  </r>
  <r>
    <s v="Single Family"/>
    <n v="395000"/>
    <x v="1"/>
    <s v="NKWR2"/>
    <s v="02-Feb-17"/>
    <x v="0"/>
    <x v="5"/>
    <s v="AB"/>
    <x v="1"/>
  </r>
  <r>
    <s v="Single Family"/>
    <n v="395000"/>
    <x v="1"/>
    <s v="NOPYT"/>
    <d v="2017-01-13T00:00:00"/>
    <x v="0"/>
    <x v="0"/>
    <s v="AB"/>
    <x v="1"/>
  </r>
  <r>
    <s v="Single Family"/>
    <n v="395000"/>
    <x v="1"/>
    <s v="NPPR"/>
    <d v="2017-03-16T00:00:00"/>
    <x v="0"/>
    <x v="6"/>
    <s v="AB"/>
    <x v="1"/>
  </r>
  <r>
    <s v="Condo"/>
    <n v="395000"/>
    <x v="1"/>
    <s v="NPPR"/>
    <s v="07-Feb-17"/>
    <x v="0"/>
    <x v="6"/>
    <s v="AB"/>
    <x v="1"/>
  </r>
  <r>
    <s v="Condo"/>
    <n v="395000"/>
    <x v="1"/>
    <s v="NAPO"/>
    <s v="01-Mar-17"/>
    <x v="0"/>
    <x v="0"/>
    <s v="AB"/>
    <x v="1"/>
  </r>
  <r>
    <s v="Single Family"/>
    <n v="395000"/>
    <x v="1"/>
    <s v="NAMVT"/>
    <d v="2017-03-24T00:00:00"/>
    <x v="0"/>
    <x v="3"/>
    <s v="AB"/>
    <x v="1"/>
  </r>
  <r>
    <s v="Condo"/>
    <n v="395500"/>
    <x v="1"/>
    <s v="WOOD03"/>
    <d v="2017-01-18T00:00:00"/>
    <x v="0"/>
    <x v="1"/>
    <s v="AB"/>
    <x v="1"/>
  </r>
  <r>
    <s v="Condo"/>
    <n v="395500"/>
    <x v="1"/>
    <s v="NVIP05"/>
    <d v="2017-03-31T00:00:00"/>
    <x v="0"/>
    <x v="4"/>
    <s v="AB"/>
    <x v="1"/>
  </r>
  <r>
    <s v="Single Family"/>
    <n v="397000"/>
    <x v="1"/>
    <s v="NBHHS4"/>
    <d v="2017-01-25T00:00:00"/>
    <x v="0"/>
    <x v="10"/>
    <s v="AB"/>
    <x v="1"/>
  </r>
  <r>
    <s v="Single Family"/>
    <n v="398500"/>
    <x v="1"/>
    <s v="NMVP1"/>
    <d v="2017-01-18T00:00:00"/>
    <x v="0"/>
    <x v="0"/>
    <s v="AB"/>
    <x v="1"/>
  </r>
  <r>
    <s v="Single Family"/>
    <n v="399000"/>
    <x v="1"/>
    <s v="PREM06"/>
    <d v="2017-02-27T00:00:00"/>
    <x v="0"/>
    <x v="8"/>
    <s v="AB"/>
    <x v="1"/>
  </r>
  <r>
    <s v="Single Family"/>
    <n v="399900"/>
    <x v="1"/>
    <s v="NAMVT"/>
    <d v="2017-02-27T00:00:00"/>
    <x v="0"/>
    <x v="3"/>
    <s v="AB"/>
    <x v="1"/>
  </r>
  <r>
    <s v="Single Family"/>
    <n v="399990"/>
    <x v="1"/>
    <s v="FNML"/>
    <d v="2017-03-21T00:00:00"/>
    <x v="0"/>
    <x v="0"/>
    <s v="AB"/>
    <x v="1"/>
  </r>
  <r>
    <s v="Single Family"/>
    <n v="400000"/>
    <x v="1"/>
    <s v="NRDR03"/>
    <s v="02-Feb-17"/>
    <x v="0"/>
    <x v="0"/>
    <s v="AB"/>
    <x v="1"/>
  </r>
  <r>
    <s v="Single Family"/>
    <n v="400000"/>
    <x v="1"/>
    <s v="BEVBE"/>
    <d v="2017-01-31T00:00:00"/>
    <x v="0"/>
    <x v="0"/>
    <s v="AB"/>
    <x v="1"/>
  </r>
  <r>
    <s v="Single Family"/>
    <n v="400000"/>
    <x v="1"/>
    <s v="BKWR"/>
    <d v="2017-03-15T00:00:00"/>
    <x v="0"/>
    <x v="5"/>
    <s v="AB"/>
    <x v="1"/>
  </r>
  <r>
    <s v="Single Family"/>
    <n v="400000"/>
    <x v="1"/>
    <s v="NAMVT"/>
    <d v="2017-02-21T00:00:00"/>
    <x v="0"/>
    <x v="3"/>
    <s v="AB"/>
    <x v="1"/>
  </r>
  <r>
    <s v="Single Family"/>
    <n v="400000"/>
    <x v="1"/>
    <s v="NSWFLA"/>
    <d v="2017-02-28T00:00:00"/>
    <x v="0"/>
    <x v="0"/>
    <s v="AB"/>
    <x v="1"/>
  </r>
  <r>
    <s v="Single Family"/>
    <n v="400000"/>
    <x v="1"/>
    <s v="NAMVT"/>
    <d v="2017-03-22T00:00:00"/>
    <x v="0"/>
    <x v="3"/>
    <s v="AB"/>
    <x v="1"/>
  </r>
  <r>
    <s v="Single Family"/>
    <n v="400000"/>
    <x v="1"/>
    <s v="NMVP1"/>
    <d v="2017-01-23T00:00:00"/>
    <x v="0"/>
    <x v="0"/>
    <s v="AB"/>
    <x v="1"/>
  </r>
  <r>
    <s v="Single Family"/>
    <n v="400000"/>
    <x v="1"/>
    <s v="LAMB"/>
    <d v="2017-03-21T00:00:00"/>
    <x v="0"/>
    <x v="0"/>
    <s v="AB"/>
    <x v="1"/>
  </r>
  <r>
    <s v="Single Family"/>
    <n v="400000"/>
    <x v="1"/>
    <s v="NTSD"/>
    <d v="2017-03-29T00:00:00"/>
    <x v="0"/>
    <x v="0"/>
    <s v="AB"/>
    <x v="1"/>
  </r>
  <r>
    <s v="Single Family"/>
    <n v="400000"/>
    <x v="1"/>
    <s v="BKWR"/>
    <d v="2017-01-30T00:00:00"/>
    <x v="0"/>
    <x v="5"/>
    <s v="AB"/>
    <x v="1"/>
  </r>
  <r>
    <s v="Condo"/>
    <n v="400000"/>
    <x v="1"/>
    <s v="NPPR"/>
    <d v="2017-02-28T00:00:00"/>
    <x v="0"/>
    <x v="6"/>
    <s v="AB"/>
    <x v="1"/>
  </r>
  <r>
    <s v="Single Family"/>
    <n v="400000"/>
    <x v="1"/>
    <s v="NRSI"/>
    <s v="01-Mar-17"/>
    <x v="0"/>
    <x v="11"/>
    <s v="AB"/>
    <x v="1"/>
  </r>
  <r>
    <s v="Condo"/>
    <n v="400000"/>
    <x v="1"/>
    <s v="CBRE03"/>
    <s v="03-Mar-17"/>
    <x v="0"/>
    <x v="7"/>
    <s v="AB"/>
    <x v="1"/>
  </r>
  <r>
    <s v="Single Family"/>
    <n v="400000"/>
    <x v="1"/>
    <s v="NKWRN"/>
    <d v="2017-03-28T00:00:00"/>
    <x v="0"/>
    <x v="0"/>
    <s v="AB"/>
    <x v="1"/>
  </r>
  <r>
    <s v="Single Family"/>
    <n v="400000"/>
    <x v="1"/>
    <s v="NBHHS"/>
    <d v="2017-03-17T00:00:00"/>
    <x v="0"/>
    <x v="10"/>
    <s v="AB"/>
    <x v="1"/>
  </r>
  <r>
    <s v="Single Family"/>
    <n v="401000"/>
    <x v="1"/>
    <s v="WOOD"/>
    <s v="01-Mar-17"/>
    <x v="0"/>
    <x v="1"/>
    <s v="AB"/>
    <x v="1"/>
  </r>
  <r>
    <s v="Single Family"/>
    <n v="401250"/>
    <x v="1"/>
    <s v="DNFR"/>
    <d v="2017-02-23T00:00:00"/>
    <x v="0"/>
    <x v="2"/>
    <s v="AB"/>
    <x v="1"/>
  </r>
  <r>
    <s v="Single Family"/>
    <n v="402000"/>
    <x v="1"/>
    <s v="NTRUST"/>
    <d v="2017-02-28T00:00:00"/>
    <x v="0"/>
    <x v="0"/>
    <s v="AB"/>
    <x v="1"/>
  </r>
  <r>
    <s v="Single Family"/>
    <n v="402500"/>
    <x v="1"/>
    <s v="DVRE"/>
    <d v="2017-01-31T00:00:00"/>
    <x v="0"/>
    <x v="0"/>
    <s v="AB"/>
    <x v="1"/>
  </r>
  <r>
    <s v="Single Family"/>
    <n v="402844"/>
    <x v="1"/>
    <s v="NHUD"/>
    <d v="2017-02-21T00:00:00"/>
    <x v="0"/>
    <x v="0"/>
    <s v="AB"/>
    <x v="1"/>
  </r>
  <r>
    <s v="Single Family"/>
    <n v="403500"/>
    <x v="1"/>
    <s v="DNFR"/>
    <s v="03-Mar-17"/>
    <x v="0"/>
    <x v="2"/>
    <s v="AB"/>
    <x v="1"/>
  </r>
  <r>
    <s v="Condo"/>
    <n v="405000"/>
    <x v="1"/>
    <s v="WOOD"/>
    <s v="03-Jan-17"/>
    <x v="0"/>
    <x v="1"/>
    <s v="AB"/>
    <x v="1"/>
  </r>
  <r>
    <s v="Single Family"/>
    <n v="405000"/>
    <x v="1"/>
    <s v="DNFR"/>
    <d v="2017-03-17T00:00:00"/>
    <x v="0"/>
    <x v="2"/>
    <s v="AB"/>
    <x v="1"/>
  </r>
  <r>
    <s v="Single Family"/>
    <n v="405000"/>
    <x v="1"/>
    <s v="NDRC"/>
    <d v="2017-03-22T00:00:00"/>
    <x v="0"/>
    <x v="0"/>
    <s v="AB"/>
    <x v="1"/>
  </r>
  <r>
    <s v="Single Family"/>
    <n v="405000"/>
    <x v="1"/>
    <s v="WRGI"/>
    <d v="2017-02-28T00:00:00"/>
    <x v="0"/>
    <x v="0"/>
    <s v="AB"/>
    <x v="1"/>
  </r>
  <r>
    <s v="Single Family"/>
    <n v="405000"/>
    <x v="1"/>
    <s v="WOOD05"/>
    <s v="01-Mar-17"/>
    <x v="0"/>
    <x v="1"/>
    <s v="AB"/>
    <x v="1"/>
  </r>
  <r>
    <s v="Single Family"/>
    <n v="405000"/>
    <x v="1"/>
    <s v="NBHHS"/>
    <d v="2017-02-28T00:00:00"/>
    <x v="0"/>
    <x v="10"/>
    <s v="AB"/>
    <x v="1"/>
  </r>
  <r>
    <s v="Single Family"/>
    <n v="405000"/>
    <x v="1"/>
    <s v="NILIST"/>
    <s v="01-Feb-17"/>
    <x v="0"/>
    <x v="0"/>
    <s v="AB"/>
    <x v="1"/>
  </r>
  <r>
    <s v="Single Family"/>
    <n v="405000"/>
    <x v="1"/>
    <s v="CBRR02"/>
    <d v="2017-03-30T00:00:00"/>
    <x v="0"/>
    <x v="7"/>
    <s v="AB"/>
    <x v="1"/>
  </r>
  <r>
    <s v="Single Family"/>
    <n v="405000"/>
    <x v="1"/>
    <s v="WOOD05"/>
    <d v="2017-03-24T00:00:00"/>
    <x v="0"/>
    <x v="1"/>
    <s v="AB"/>
    <x v="1"/>
  </r>
  <r>
    <s v="Single Family"/>
    <n v="405000"/>
    <x v="1"/>
    <s v="CBRR03"/>
    <d v="2017-02-28T00:00:00"/>
    <x v="0"/>
    <x v="7"/>
    <s v="AB"/>
    <x v="1"/>
  </r>
  <r>
    <s v="Condo"/>
    <n v="405000"/>
    <x v="1"/>
    <s v="NBHHS2"/>
    <s v="09-Feb-17"/>
    <x v="0"/>
    <x v="10"/>
    <s v="AB"/>
    <x v="1"/>
  </r>
  <r>
    <s v="Single Family"/>
    <n v="406000"/>
    <x v="1"/>
    <s v="WOOD17"/>
    <d v="2017-03-17T00:00:00"/>
    <x v="0"/>
    <x v="1"/>
    <s v="AB"/>
    <x v="1"/>
  </r>
  <r>
    <s v="Single Family"/>
    <n v="408000"/>
    <x v="1"/>
    <s v="NDRC"/>
    <d v="2017-01-31T00:00:00"/>
    <x v="0"/>
    <x v="0"/>
    <s v="AB"/>
    <x v="1"/>
  </r>
  <r>
    <s v="Single Family"/>
    <n v="409000"/>
    <x v="1"/>
    <s v="PRUD30"/>
    <d v="2017-02-27T00:00:00"/>
    <x v="0"/>
    <x v="10"/>
    <s v="AB"/>
    <x v="1"/>
  </r>
  <r>
    <s v="Condo"/>
    <n v="409000"/>
    <x v="1"/>
    <s v="DNFR"/>
    <d v="2017-03-10T00:00:00"/>
    <x v="0"/>
    <x v="2"/>
    <s v="AB"/>
    <x v="1"/>
  </r>
  <r>
    <s v="Single Family"/>
    <n v="409000"/>
    <x v="1"/>
    <s v="NPPM"/>
    <d v="2017-02-15T00:00:00"/>
    <x v="0"/>
    <x v="0"/>
    <s v="AB"/>
    <x v="1"/>
  </r>
  <r>
    <s v="Condo"/>
    <n v="409000"/>
    <x v="1"/>
    <s v="NRSRE2"/>
    <d v="2017-03-21T00:00:00"/>
    <x v="0"/>
    <x v="9"/>
    <s v="AB"/>
    <x v="1"/>
  </r>
  <r>
    <s v="Condo"/>
    <n v="409767"/>
    <x v="1"/>
    <s v="NDRC"/>
    <d v="2017-03-31T00:00:00"/>
    <x v="0"/>
    <x v="0"/>
    <s v="AB"/>
    <x v="1"/>
  </r>
  <r>
    <s v="Single Family"/>
    <n v="410000"/>
    <x v="1"/>
    <s v="DNFR"/>
    <d v="2017-02-28T00:00:00"/>
    <x v="0"/>
    <x v="2"/>
    <s v="AB"/>
    <x v="1"/>
  </r>
  <r>
    <s v="Condo"/>
    <n v="410000"/>
    <x v="1"/>
    <s v="DNFR"/>
    <s v="07-Feb-17"/>
    <x v="0"/>
    <x v="2"/>
    <s v="AB"/>
    <x v="1"/>
  </r>
  <r>
    <s v="Single Family"/>
    <n v="410000"/>
    <x v="1"/>
    <s v="PREP"/>
    <d v="2017-03-15T00:00:00"/>
    <x v="0"/>
    <x v="6"/>
    <s v="AB"/>
    <x v="1"/>
  </r>
  <r>
    <s v="Single Family"/>
    <n v="410000"/>
    <x v="1"/>
    <s v="FREM"/>
    <d v="2017-01-27T00:00:00"/>
    <x v="0"/>
    <x v="0"/>
    <s v="AB"/>
    <x v="1"/>
  </r>
  <r>
    <s v="Condo"/>
    <n v="410000"/>
    <x v="1"/>
    <s v="JRWD03"/>
    <d v="2017-01-31T00:00:00"/>
    <x v="0"/>
    <x v="1"/>
    <s v="AB"/>
    <x v="1"/>
  </r>
  <r>
    <s v="Single Family"/>
    <n v="410000"/>
    <x v="1"/>
    <s v="NPPR"/>
    <d v="2017-03-30T00:00:00"/>
    <x v="0"/>
    <x v="6"/>
    <s v="AB"/>
    <x v="1"/>
  </r>
  <r>
    <s v="Single Family"/>
    <n v="410000"/>
    <x v="1"/>
    <s v="DNFR"/>
    <s v="09-Jan-17"/>
    <x v="0"/>
    <x v="2"/>
    <s v="AB"/>
    <x v="1"/>
  </r>
  <r>
    <s v="Condo"/>
    <n v="410000"/>
    <x v="1"/>
    <s v="NPPR"/>
    <s v="03-Jan-17"/>
    <x v="0"/>
    <x v="6"/>
    <s v="AB"/>
    <x v="1"/>
  </r>
  <r>
    <s v="Condo"/>
    <n v="410000"/>
    <x v="1"/>
    <s v="NAMVT"/>
    <s v="09-Jan-17"/>
    <x v="0"/>
    <x v="3"/>
    <s v="AB"/>
    <x v="1"/>
  </r>
  <r>
    <s v="Single Family"/>
    <n v="410000"/>
    <x v="1"/>
    <s v="PRUD30"/>
    <d v="2017-02-14T00:00:00"/>
    <x v="0"/>
    <x v="10"/>
    <s v="AB"/>
    <x v="1"/>
  </r>
  <r>
    <s v="Condo"/>
    <n v="410000"/>
    <x v="1"/>
    <s v="NPPR"/>
    <d v="2017-01-13T00:00:00"/>
    <x v="0"/>
    <x v="6"/>
    <s v="AB"/>
    <x v="1"/>
  </r>
  <r>
    <s v="Single Family"/>
    <n v="410000"/>
    <x v="1"/>
    <s v="PREM06"/>
    <d v="2017-03-23T00:00:00"/>
    <x v="0"/>
    <x v="8"/>
    <s v="AB"/>
    <x v="1"/>
  </r>
  <r>
    <s v="Single Family"/>
    <n v="410000"/>
    <x v="1"/>
    <s v="NONEI"/>
    <d v="2017-03-30T00:00:00"/>
    <x v="0"/>
    <x v="0"/>
    <s v="AB"/>
    <x v="1"/>
  </r>
  <r>
    <s v="Single Family"/>
    <n v="412500"/>
    <x v="1"/>
    <s v="NRYA"/>
    <d v="2017-03-30T00:00:00"/>
    <x v="0"/>
    <x v="0"/>
    <s v="AB"/>
    <x v="1"/>
  </r>
  <r>
    <s v="Condo"/>
    <n v="414366"/>
    <x v="1"/>
    <s v="NMVP1"/>
    <d v="2017-02-20T00:00:00"/>
    <x v="0"/>
    <x v="0"/>
    <s v="AB"/>
    <x v="1"/>
  </r>
  <r>
    <s v="Single Family"/>
    <n v="415000"/>
    <x v="1"/>
    <s v="BRSRE2"/>
    <d v="2017-03-24T00:00:00"/>
    <x v="0"/>
    <x v="9"/>
    <s v="AB"/>
    <x v="1"/>
  </r>
  <r>
    <s v="Single Family"/>
    <n v="415000"/>
    <x v="1"/>
    <s v="BSRU"/>
    <d v="2017-03-15T00:00:00"/>
    <x v="0"/>
    <x v="0"/>
    <s v="AB"/>
    <x v="1"/>
  </r>
  <r>
    <s v="Single Family"/>
    <n v="415000"/>
    <x v="1"/>
    <s v="FKEY"/>
    <d v="2017-02-15T00:00:00"/>
    <x v="0"/>
    <x v="0"/>
    <s v="AB"/>
    <x v="1"/>
  </r>
  <r>
    <s v="Single Family"/>
    <n v="415000"/>
    <x v="1"/>
    <s v="NDRC"/>
    <s v="07-Mar-17"/>
    <x v="0"/>
    <x v="0"/>
    <s v="AB"/>
    <x v="1"/>
  </r>
  <r>
    <s v="Single Family"/>
    <n v="415000"/>
    <x v="1"/>
    <s v="RLTY"/>
    <d v="2017-03-31T00:00:00"/>
    <x v="0"/>
    <x v="0"/>
    <s v="AB"/>
    <x v="1"/>
  </r>
  <r>
    <s v="Condo"/>
    <n v="415000"/>
    <x v="1"/>
    <s v="NBHHS4"/>
    <d v="2017-02-13T00:00:00"/>
    <x v="0"/>
    <x v="10"/>
    <s v="AB"/>
    <x v="1"/>
  </r>
  <r>
    <s v="Single Family"/>
    <n v="415000"/>
    <x v="1"/>
    <s v="NPPR"/>
    <s v="03-Mar-17"/>
    <x v="0"/>
    <x v="6"/>
    <s v="AB"/>
    <x v="1"/>
  </r>
  <r>
    <s v="Single Family"/>
    <n v="415000"/>
    <x v="1"/>
    <s v="SOBA"/>
    <d v="2017-02-28T00:00:00"/>
    <x v="0"/>
    <x v="0"/>
    <s v="AB"/>
    <x v="1"/>
  </r>
  <r>
    <s v="Single Family"/>
    <n v="415000"/>
    <x v="1"/>
    <s v="NBHHS"/>
    <d v="2017-03-27T00:00:00"/>
    <x v="0"/>
    <x v="10"/>
    <s v="AB"/>
    <x v="1"/>
  </r>
  <r>
    <s v="Condo"/>
    <n v="415000"/>
    <x v="1"/>
    <s v="DNFR"/>
    <d v="2017-01-31T00:00:00"/>
    <x v="0"/>
    <x v="2"/>
    <s v="AB"/>
    <x v="1"/>
  </r>
  <r>
    <s v="Single Family"/>
    <n v="415000"/>
    <x v="1"/>
    <s v="NMCQ"/>
    <d v="2017-03-29T00:00:00"/>
    <x v="0"/>
    <x v="0"/>
    <s v="AB"/>
    <x v="1"/>
  </r>
  <r>
    <s v="Single Family"/>
    <n v="416500"/>
    <x v="1"/>
    <s v="FEIN"/>
    <d v="2017-01-27T00:00:00"/>
    <x v="0"/>
    <x v="0"/>
    <s v="AB"/>
    <x v="1"/>
  </r>
  <r>
    <s v="Single Family"/>
    <n v="416500"/>
    <x v="1"/>
    <s v="SOBA"/>
    <d v="2017-02-28T00:00:00"/>
    <x v="0"/>
    <x v="0"/>
    <s v="AB"/>
    <x v="1"/>
  </r>
  <r>
    <s v="Condo"/>
    <n v="417000"/>
    <x v="1"/>
    <s v="DNFR"/>
    <d v="2017-02-28T00:00:00"/>
    <x v="0"/>
    <x v="2"/>
    <s v="AB"/>
    <x v="1"/>
  </r>
  <r>
    <s v="Condo"/>
    <n v="417500"/>
    <x v="1"/>
    <s v="PREM03"/>
    <s v="06-Mar-17"/>
    <x v="0"/>
    <x v="8"/>
    <s v="AB"/>
    <x v="1"/>
  </r>
  <r>
    <s v="Single Family"/>
    <n v="417500"/>
    <x v="1"/>
    <s v="NMVP1"/>
    <d v="2017-01-30T00:00:00"/>
    <x v="0"/>
    <x v="0"/>
    <s v="AB"/>
    <x v="1"/>
  </r>
  <r>
    <s v="Condo"/>
    <n v="418750"/>
    <x v="1"/>
    <s v="NASWF"/>
    <d v="2017-03-16T00:00:00"/>
    <x v="0"/>
    <x v="4"/>
    <s v="AB"/>
    <x v="1"/>
  </r>
  <r>
    <s v="Condo"/>
    <n v="419000"/>
    <x v="1"/>
    <s v="PREM01"/>
    <d v="2017-01-30T00:00:00"/>
    <x v="0"/>
    <x v="8"/>
    <s v="AB"/>
    <x v="1"/>
  </r>
  <r>
    <s v="Single Family"/>
    <n v="419500"/>
    <x v="1"/>
    <s v="SOBA"/>
    <s v="09-Mar-17"/>
    <x v="0"/>
    <x v="0"/>
    <s v="AB"/>
    <x v="1"/>
  </r>
  <r>
    <s v="Single Family"/>
    <n v="419900"/>
    <x v="1"/>
    <s v="WOOD05"/>
    <d v="2017-03-13T00:00:00"/>
    <x v="0"/>
    <x v="1"/>
    <s v="AB"/>
    <x v="1"/>
  </r>
  <r>
    <s v="Single Family"/>
    <n v="419900"/>
    <x v="1"/>
    <s v="NPPR"/>
    <d v="2017-03-31T00:00:00"/>
    <x v="0"/>
    <x v="6"/>
    <s v="AB"/>
    <x v="1"/>
  </r>
  <r>
    <s v="Single Family"/>
    <n v="419935"/>
    <x v="1"/>
    <s v="FNML"/>
    <s v="09-Mar-17"/>
    <x v="0"/>
    <x v="0"/>
    <s v="AB"/>
    <x v="1"/>
  </r>
  <r>
    <s v="Single Family"/>
    <n v="420000"/>
    <x v="1"/>
    <s v="NRYA"/>
    <d v="2017-03-30T00:00:00"/>
    <x v="0"/>
    <x v="0"/>
    <s v="AB"/>
    <x v="1"/>
  </r>
  <r>
    <s v="Single Family"/>
    <n v="420000"/>
    <x v="1"/>
    <s v="FREXE"/>
    <d v="2017-01-13T00:00:00"/>
    <x v="0"/>
    <x v="0"/>
    <s v="AB"/>
    <x v="1"/>
  </r>
  <r>
    <s v="Single Family"/>
    <n v="420000"/>
    <x v="1"/>
    <s v="NFISC"/>
    <s v="06-Jan-17"/>
    <x v="0"/>
    <x v="0"/>
    <s v="AB"/>
    <x v="1"/>
  </r>
  <r>
    <s v="Single Family"/>
    <n v="420000"/>
    <x v="1"/>
    <s v="BEPM"/>
    <d v="2017-03-23T00:00:00"/>
    <x v="0"/>
    <x v="4"/>
    <s v="AB"/>
    <x v="1"/>
  </r>
  <r>
    <s v="Condo"/>
    <n v="420000"/>
    <x v="1"/>
    <s v="WOOD03"/>
    <d v="2017-03-31T00:00:00"/>
    <x v="0"/>
    <x v="1"/>
    <s v="AB"/>
    <x v="1"/>
  </r>
  <r>
    <s v="Single Family"/>
    <n v="420000"/>
    <x v="1"/>
    <s v="NKRE"/>
    <s v="03-Feb-17"/>
    <x v="0"/>
    <x v="0"/>
    <s v="AB"/>
    <x v="1"/>
  </r>
  <r>
    <s v="Condo"/>
    <n v="420000"/>
    <x v="1"/>
    <s v="CBRR10"/>
    <d v="2017-01-13T00:00:00"/>
    <x v="0"/>
    <x v="7"/>
    <s v="AB"/>
    <x v="1"/>
  </r>
  <r>
    <s v="Condo"/>
    <n v="420000"/>
    <x v="1"/>
    <s v="PREM02"/>
    <d v="2017-01-31T00:00:00"/>
    <x v="0"/>
    <x v="8"/>
    <s v="AB"/>
    <x v="1"/>
  </r>
  <r>
    <s v="Single Family"/>
    <n v="420000"/>
    <x v="1"/>
    <s v="NPREM18"/>
    <s v="05-Jan-17"/>
    <x v="0"/>
    <x v="8"/>
    <s v="AB"/>
    <x v="1"/>
  </r>
  <r>
    <s v="Single Family"/>
    <n v="420000"/>
    <x v="1"/>
    <s v="NRSRE6"/>
    <d v="2017-01-19T00:00:00"/>
    <x v="0"/>
    <x v="9"/>
    <s v="AB"/>
    <x v="1"/>
  </r>
  <r>
    <s v="Single Family"/>
    <n v="420000"/>
    <x v="1"/>
    <s v="NWRF2"/>
    <d v="2017-01-12T00:00:00"/>
    <x v="0"/>
    <x v="12"/>
    <s v="AB"/>
    <x v="1"/>
  </r>
  <r>
    <s v="Condo"/>
    <n v="420900"/>
    <x v="1"/>
    <s v="WOOD"/>
    <d v="2017-01-26T00:00:00"/>
    <x v="0"/>
    <x v="1"/>
    <s v="AB"/>
    <x v="1"/>
  </r>
  <r>
    <s v="Single Family"/>
    <n v="421000"/>
    <x v="1"/>
    <s v="NPPR"/>
    <d v="2017-03-31T00:00:00"/>
    <x v="0"/>
    <x v="6"/>
    <s v="AB"/>
    <x v="1"/>
  </r>
  <r>
    <s v="Single Family"/>
    <n v="421000"/>
    <x v="1"/>
    <s v="PRUD30"/>
    <d v="2017-02-14T00:00:00"/>
    <x v="0"/>
    <x v="10"/>
    <s v="AB"/>
    <x v="1"/>
  </r>
  <r>
    <s v="Single Family"/>
    <n v="421260"/>
    <x v="1"/>
    <s v="NGCPG"/>
    <d v="2017-03-17T00:00:00"/>
    <x v="0"/>
    <x v="0"/>
    <s v="AB"/>
    <x v="1"/>
  </r>
  <r>
    <s v="Single Family"/>
    <n v="421500"/>
    <x v="1"/>
    <s v="CODI"/>
    <d v="2017-03-28T00:00:00"/>
    <x v="0"/>
    <x v="0"/>
    <s v="AB"/>
    <x v="1"/>
  </r>
  <r>
    <s v="Single Family"/>
    <n v="422000"/>
    <x v="1"/>
    <s v="NKEAT"/>
    <d v="2017-02-27T00:00:00"/>
    <x v="0"/>
    <x v="0"/>
    <s v="AB"/>
    <x v="1"/>
  </r>
  <r>
    <s v="Single Family"/>
    <n v="422500"/>
    <x v="1"/>
    <s v="BKWR"/>
    <d v="2017-02-16T00:00:00"/>
    <x v="0"/>
    <x v="5"/>
    <s v="AB"/>
    <x v="1"/>
  </r>
  <r>
    <s v="Single Family"/>
    <n v="422500"/>
    <x v="1"/>
    <s v="DNFR"/>
    <d v="2017-03-24T00:00:00"/>
    <x v="0"/>
    <x v="2"/>
    <s v="AB"/>
    <x v="1"/>
  </r>
  <r>
    <s v="Condo"/>
    <n v="423000"/>
    <x v="1"/>
    <s v="WOOD03"/>
    <d v="2017-01-19T00:00:00"/>
    <x v="0"/>
    <x v="1"/>
    <s v="AB"/>
    <x v="1"/>
  </r>
  <r>
    <s v="Condo"/>
    <n v="423000"/>
    <x v="1"/>
    <s v="NAMVT"/>
    <d v="2017-03-30T00:00:00"/>
    <x v="0"/>
    <x v="3"/>
    <s v="AB"/>
    <x v="1"/>
  </r>
  <r>
    <s v="Single Family"/>
    <n v="424000"/>
    <x v="1"/>
    <s v="DNFR"/>
    <d v="2017-03-29T00:00:00"/>
    <x v="0"/>
    <x v="2"/>
    <s v="AB"/>
    <x v="1"/>
  </r>
  <r>
    <s v="Condo"/>
    <n v="424290"/>
    <x v="1"/>
    <s v="FNML"/>
    <d v="2017-02-14T00:00:00"/>
    <x v="0"/>
    <x v="0"/>
    <s v="AB"/>
    <x v="1"/>
  </r>
  <r>
    <s v="Condo"/>
    <n v="424500"/>
    <x v="1"/>
    <s v="WOOD"/>
    <d v="2017-03-28T00:00:00"/>
    <x v="0"/>
    <x v="1"/>
    <s v="AB"/>
    <x v="1"/>
  </r>
  <r>
    <s v="Condo"/>
    <n v="425000"/>
    <x v="1"/>
    <s v="JRWD03"/>
    <d v="2017-02-24T00:00:00"/>
    <x v="0"/>
    <x v="1"/>
    <s v="AB"/>
    <x v="1"/>
  </r>
  <r>
    <s v="Single Family"/>
    <n v="425000"/>
    <x v="1"/>
    <s v="FREI"/>
    <d v="2017-03-31T00:00:00"/>
    <x v="0"/>
    <x v="0"/>
    <s v="AB"/>
    <x v="1"/>
  </r>
  <r>
    <s v="Single Family"/>
    <n v="425000"/>
    <x v="1"/>
    <s v="NRSRE6"/>
    <d v="2017-03-17T00:00:00"/>
    <x v="0"/>
    <x v="9"/>
    <s v="AB"/>
    <x v="1"/>
  </r>
  <r>
    <s v="Single Family"/>
    <n v="425000"/>
    <x v="1"/>
    <s v="BKWR"/>
    <d v="2017-02-20T00:00:00"/>
    <x v="0"/>
    <x v="5"/>
    <s v="AB"/>
    <x v="1"/>
  </r>
  <r>
    <s v="Single Family"/>
    <n v="425000"/>
    <x v="1"/>
    <s v="WOOD05"/>
    <d v="2017-01-30T00:00:00"/>
    <x v="0"/>
    <x v="1"/>
    <s v="AB"/>
    <x v="1"/>
  </r>
  <r>
    <s v="Condo"/>
    <n v="425000"/>
    <x v="1"/>
    <s v="DNFR"/>
    <d v="2017-01-12T00:00:00"/>
    <x v="0"/>
    <x v="2"/>
    <s v="AB"/>
    <x v="1"/>
  </r>
  <r>
    <s v="Condo"/>
    <n v="425000"/>
    <x v="1"/>
    <s v="NPPR"/>
    <d v="2017-03-15T00:00:00"/>
    <x v="0"/>
    <x v="6"/>
    <s v="AB"/>
    <x v="1"/>
  </r>
  <r>
    <s v="Condo"/>
    <n v="425000"/>
    <x v="1"/>
    <s v="DNFR"/>
    <d v="2017-01-26T00:00:00"/>
    <x v="0"/>
    <x v="2"/>
    <s v="AB"/>
    <x v="1"/>
  </r>
  <r>
    <s v="Condo"/>
    <n v="425000"/>
    <x v="1"/>
    <s v="PREM01"/>
    <d v="2017-02-27T00:00:00"/>
    <x v="0"/>
    <x v="8"/>
    <s v="AB"/>
    <x v="1"/>
  </r>
  <r>
    <s v="Single Family"/>
    <n v="425000"/>
    <x v="1"/>
    <s v="CBRR02"/>
    <s v="02-Mar-17"/>
    <x v="0"/>
    <x v="7"/>
    <s v="AB"/>
    <x v="1"/>
  </r>
  <r>
    <s v="Single Family"/>
    <n v="425892"/>
    <x v="1"/>
    <s v="NNCMR"/>
    <d v="2017-03-31T00:00:00"/>
    <x v="0"/>
    <x v="0"/>
    <s v="AB"/>
    <x v="1"/>
  </r>
  <r>
    <s v="Single Family"/>
    <n v="426139"/>
    <x v="1"/>
    <s v="NKWRN"/>
    <d v="2017-02-27T00:00:00"/>
    <x v="0"/>
    <x v="0"/>
    <s v="AB"/>
    <x v="1"/>
  </r>
  <r>
    <s v="Single Family"/>
    <n v="427500"/>
    <x v="1"/>
    <s v="NRIES"/>
    <d v="2017-01-26T00:00:00"/>
    <x v="0"/>
    <x v="0"/>
    <s v="AB"/>
    <x v="1"/>
  </r>
  <r>
    <s v="Single Family"/>
    <n v="428000"/>
    <x v="1"/>
    <s v="BKWR"/>
    <d v="2017-03-31T00:00:00"/>
    <x v="0"/>
    <x v="5"/>
    <s v="AB"/>
    <x v="1"/>
  </r>
  <r>
    <s v="Single Family"/>
    <n v="428000"/>
    <x v="1"/>
    <s v="NOPYT"/>
    <d v="2017-01-23T00:00:00"/>
    <x v="0"/>
    <x v="0"/>
    <s v="AB"/>
    <x v="1"/>
  </r>
  <r>
    <s v="Condo"/>
    <n v="429000"/>
    <x v="1"/>
    <s v="WOOD05"/>
    <d v="2017-02-14T00:00:00"/>
    <x v="0"/>
    <x v="1"/>
    <s v="AB"/>
    <x v="1"/>
  </r>
  <r>
    <s v="Single Family"/>
    <n v="429120"/>
    <x v="1"/>
    <s v="JNAU"/>
    <d v="2017-03-15T00:00:00"/>
    <x v="0"/>
    <x v="0"/>
    <s v="AB"/>
    <x v="1"/>
  </r>
  <r>
    <s v="Single Family"/>
    <n v="429900"/>
    <x v="1"/>
    <s v="NKEAT"/>
    <d v="2017-03-10T00:00:00"/>
    <x v="0"/>
    <x v="0"/>
    <s v="AB"/>
    <x v="1"/>
  </r>
  <r>
    <s v="Single Family"/>
    <n v="430000"/>
    <x v="1"/>
    <s v="WOOD"/>
    <d v="2017-03-21T00:00:00"/>
    <x v="0"/>
    <x v="1"/>
    <s v="AB"/>
    <x v="1"/>
  </r>
  <r>
    <s v="Single Family"/>
    <n v="430000"/>
    <x v="1"/>
    <s v="CC0NMLS"/>
    <s v="03-Jan-17"/>
    <x v="0"/>
    <x v="0"/>
    <s v="AB"/>
    <x v="1"/>
  </r>
  <r>
    <s v="Single Family"/>
    <n v="430000"/>
    <x v="1"/>
    <s v="WOOD03"/>
    <d v="2017-03-27T00:00:00"/>
    <x v="0"/>
    <x v="1"/>
    <s v="AB"/>
    <x v="1"/>
  </r>
  <r>
    <s v="Single Family"/>
    <n v="430000"/>
    <x v="1"/>
    <s v="RLTY"/>
    <s v="01-Mar-17"/>
    <x v="0"/>
    <x v="0"/>
    <s v="AB"/>
    <x v="1"/>
  </r>
  <r>
    <s v="Single Family"/>
    <n v="430000"/>
    <x v="1"/>
    <s v="DNFR"/>
    <d v="2017-02-15T00:00:00"/>
    <x v="0"/>
    <x v="2"/>
    <s v="AB"/>
    <x v="1"/>
  </r>
  <r>
    <s v="Single Family"/>
    <n v="430000"/>
    <x v="1"/>
    <s v="NNREC"/>
    <d v="2017-01-30T00:00:00"/>
    <x v="0"/>
    <x v="0"/>
    <s v="AB"/>
    <x v="1"/>
  </r>
  <r>
    <s v="Single Family"/>
    <n v="430000"/>
    <x v="1"/>
    <s v="PREM12"/>
    <d v="2017-02-27T00:00:00"/>
    <x v="0"/>
    <x v="8"/>
    <s v="AB"/>
    <x v="1"/>
  </r>
  <r>
    <s v="Single Family"/>
    <n v="430000"/>
    <x v="1"/>
    <s v="WOOD17"/>
    <d v="2017-03-30T00:00:00"/>
    <x v="0"/>
    <x v="1"/>
    <s v="AB"/>
    <x v="1"/>
  </r>
  <r>
    <s v="Single Family"/>
    <n v="430000"/>
    <x v="1"/>
    <s v="CYPR01"/>
    <d v="2017-03-17T00:00:00"/>
    <x v="0"/>
    <x v="0"/>
    <s v="AB"/>
    <x v="1"/>
  </r>
  <r>
    <s v="Single Family"/>
    <n v="430000"/>
    <x v="1"/>
    <s v="NPPR"/>
    <d v="2017-01-11T00:00:00"/>
    <x v="0"/>
    <x v="6"/>
    <s v="AB"/>
    <x v="1"/>
  </r>
  <r>
    <s v="Single Family"/>
    <n v="430000"/>
    <x v="1"/>
    <s v="DNFR"/>
    <s v="06-Feb-17"/>
    <x v="0"/>
    <x v="2"/>
    <s v="AB"/>
    <x v="1"/>
  </r>
  <r>
    <s v="Condo"/>
    <n v="430000"/>
    <x v="1"/>
    <s v="NWILD"/>
    <d v="2017-03-22T00:00:00"/>
    <x v="0"/>
    <x v="0"/>
    <s v="AB"/>
    <x v="1"/>
  </r>
  <r>
    <s v="Condo"/>
    <n v="430000"/>
    <x v="1"/>
    <s v="CBRR02"/>
    <d v="2017-03-29T00:00:00"/>
    <x v="0"/>
    <x v="7"/>
    <s v="AB"/>
    <x v="1"/>
  </r>
  <r>
    <s v="Single Family"/>
    <n v="430000"/>
    <x v="1"/>
    <s v="NAMVT"/>
    <d v="2017-02-17T00:00:00"/>
    <x v="0"/>
    <x v="3"/>
    <s v="AB"/>
    <x v="1"/>
  </r>
  <r>
    <s v="Condo"/>
    <n v="430170"/>
    <x v="1"/>
    <s v="NDRC"/>
    <d v="2017-03-28T00:00:00"/>
    <x v="0"/>
    <x v="0"/>
    <s v="AB"/>
    <x v="1"/>
  </r>
  <r>
    <s v="Single Family"/>
    <n v="431884"/>
    <x v="1"/>
    <s v="RHSSI"/>
    <s v="01-Mar-17"/>
    <x v="0"/>
    <x v="0"/>
    <s v="AB"/>
    <x v="1"/>
  </r>
  <r>
    <s v="Condo"/>
    <n v="432000"/>
    <x v="1"/>
    <s v="DNFRI"/>
    <d v="2017-03-15T00:00:00"/>
    <x v="0"/>
    <x v="2"/>
    <s v="AB"/>
    <x v="1"/>
  </r>
  <r>
    <s v="Single Family"/>
    <n v="433000"/>
    <x v="1"/>
    <s v="NKEAT"/>
    <d v="2017-02-28T00:00:00"/>
    <x v="0"/>
    <x v="0"/>
    <s v="AB"/>
    <x v="1"/>
  </r>
  <r>
    <s v="Single Family"/>
    <n v="434000"/>
    <x v="1"/>
    <s v="CBRE03"/>
    <s v="03-Mar-17"/>
    <x v="0"/>
    <x v="7"/>
    <s v="AB"/>
    <x v="1"/>
  </r>
  <r>
    <s v="Single Family"/>
    <n v="434000"/>
    <x v="1"/>
    <s v="CBRR02"/>
    <d v="2017-02-17T00:00:00"/>
    <x v="0"/>
    <x v="7"/>
    <s v="AB"/>
    <x v="1"/>
  </r>
  <r>
    <s v="Single Family"/>
    <n v="434900"/>
    <x v="1"/>
    <s v="SUNY"/>
    <d v="2017-01-27T00:00:00"/>
    <x v="0"/>
    <x v="0"/>
    <s v="AB"/>
    <x v="1"/>
  </r>
  <r>
    <s v="Single Family"/>
    <n v="435000"/>
    <x v="1"/>
    <s v="WOOD"/>
    <s v="08-Mar-17"/>
    <x v="0"/>
    <x v="1"/>
    <s v="AB"/>
    <x v="1"/>
  </r>
  <r>
    <s v="Condo"/>
    <n v="435000"/>
    <x v="1"/>
    <s v="RLTY"/>
    <d v="2017-02-22T00:00:00"/>
    <x v="0"/>
    <x v="0"/>
    <s v="AB"/>
    <x v="1"/>
  </r>
  <r>
    <s v="Single Family"/>
    <n v="435000"/>
    <x v="1"/>
    <s v="WOOD17"/>
    <d v="2017-03-31T00:00:00"/>
    <x v="0"/>
    <x v="1"/>
    <s v="AB"/>
    <x v="1"/>
  </r>
  <r>
    <s v="Single Family"/>
    <n v="435000"/>
    <x v="1"/>
    <s v="PRUD30"/>
    <d v="2017-02-23T00:00:00"/>
    <x v="0"/>
    <x v="10"/>
    <s v="AB"/>
    <x v="1"/>
  </r>
  <r>
    <s v="Single Family"/>
    <n v="435000"/>
    <x v="1"/>
    <s v="BKWR"/>
    <d v="2017-02-10T00:00:00"/>
    <x v="0"/>
    <x v="5"/>
    <s v="AB"/>
    <x v="1"/>
  </r>
  <r>
    <s v="Single Family"/>
    <n v="435000"/>
    <x v="1"/>
    <s v="BEVBE"/>
    <d v="2017-02-28T00:00:00"/>
    <x v="0"/>
    <x v="0"/>
    <s v="AB"/>
    <x v="1"/>
  </r>
  <r>
    <s v="Condo"/>
    <n v="435000"/>
    <x v="1"/>
    <s v="NPPR"/>
    <s v="03-Jan-17"/>
    <x v="0"/>
    <x v="6"/>
    <s v="AB"/>
    <x v="1"/>
  </r>
  <r>
    <s v="Single Family"/>
    <n v="435000"/>
    <x v="1"/>
    <s v="NCLIF"/>
    <d v="2017-03-27T00:00:00"/>
    <x v="0"/>
    <x v="0"/>
    <s v="AB"/>
    <x v="1"/>
  </r>
  <r>
    <s v="Single Family"/>
    <n v="435000"/>
    <x v="1"/>
    <s v="PREM12"/>
    <s v="03-Jan-17"/>
    <x v="0"/>
    <x v="8"/>
    <s v="AB"/>
    <x v="1"/>
  </r>
  <r>
    <s v="Condo"/>
    <n v="435000"/>
    <x v="1"/>
    <s v="WOOD"/>
    <d v="2017-03-16T00:00:00"/>
    <x v="0"/>
    <x v="1"/>
    <s v="AB"/>
    <x v="1"/>
  </r>
  <r>
    <s v="Condo"/>
    <n v="435000"/>
    <x v="1"/>
    <s v="CBRR03"/>
    <d v="2017-03-10T00:00:00"/>
    <x v="0"/>
    <x v="7"/>
    <s v="AB"/>
    <x v="1"/>
  </r>
  <r>
    <s v="Single Family"/>
    <n v="435000"/>
    <x v="1"/>
    <s v="NMCQ"/>
    <d v="2017-01-18T00:00:00"/>
    <x v="0"/>
    <x v="0"/>
    <s v="AB"/>
    <x v="1"/>
  </r>
  <r>
    <s v="Single Family"/>
    <n v="435000"/>
    <x v="1"/>
    <s v="NXCH"/>
    <s v="03-Feb-17"/>
    <x v="0"/>
    <x v="0"/>
    <s v="AB"/>
    <x v="1"/>
  </r>
  <r>
    <s v="Condo"/>
    <n v="435000"/>
    <x v="1"/>
    <s v="WOOD"/>
    <d v="2017-02-13T00:00:00"/>
    <x v="0"/>
    <x v="1"/>
    <s v="AB"/>
    <x v="1"/>
  </r>
  <r>
    <s v="Condo"/>
    <n v="435000"/>
    <x v="1"/>
    <s v="NPPR"/>
    <d v="2017-03-16T00:00:00"/>
    <x v="0"/>
    <x v="6"/>
    <s v="AB"/>
    <x v="1"/>
  </r>
  <r>
    <s v="Single Family"/>
    <n v="437000"/>
    <x v="1"/>
    <s v="CBRR03"/>
    <d v="2017-01-11T00:00:00"/>
    <x v="0"/>
    <x v="7"/>
    <s v="AB"/>
    <x v="1"/>
  </r>
  <r>
    <s v="Condo"/>
    <n v="437500"/>
    <x v="1"/>
    <s v="NDRC"/>
    <s v="01-Feb-17"/>
    <x v="0"/>
    <x v="0"/>
    <s v="AB"/>
    <x v="1"/>
  </r>
  <r>
    <s v="Single Family"/>
    <n v="437500"/>
    <x v="1"/>
    <s v="VPI"/>
    <s v="01-Mar-17"/>
    <x v="0"/>
    <x v="0"/>
    <s v="AB"/>
    <x v="1"/>
  </r>
  <r>
    <s v="Single Family"/>
    <n v="438000"/>
    <x v="1"/>
    <s v="FREM"/>
    <d v="2017-03-31T00:00:00"/>
    <x v="0"/>
    <x v="0"/>
    <s v="AB"/>
    <x v="1"/>
  </r>
  <r>
    <s v="Condo"/>
    <n v="438900"/>
    <x v="1"/>
    <s v="NRSRE4"/>
    <d v="2017-01-17T00:00:00"/>
    <x v="0"/>
    <x v="9"/>
    <s v="AB"/>
    <x v="1"/>
  </r>
  <r>
    <s v="Single Family"/>
    <n v="439000"/>
    <x v="1"/>
    <s v="NDRC"/>
    <d v="2017-02-15T00:00:00"/>
    <x v="0"/>
    <x v="0"/>
    <s v="AB"/>
    <x v="1"/>
  </r>
  <r>
    <s v="Single Family"/>
    <n v="440000"/>
    <x v="1"/>
    <s v="NPPR"/>
    <d v="2017-02-28T00:00:00"/>
    <x v="0"/>
    <x v="6"/>
    <s v="AB"/>
    <x v="1"/>
  </r>
  <r>
    <s v="Single Family"/>
    <n v="440000"/>
    <x v="1"/>
    <s v="FLIR"/>
    <d v="2017-03-22T00:00:00"/>
    <x v="0"/>
    <x v="0"/>
    <s v="AB"/>
    <x v="1"/>
  </r>
  <r>
    <s v="Single Family"/>
    <n v="440000"/>
    <x v="1"/>
    <s v="BDOWN2"/>
    <d v="2017-03-10T00:00:00"/>
    <x v="0"/>
    <x v="2"/>
    <s v="AB"/>
    <x v="1"/>
  </r>
  <r>
    <s v="Single Family"/>
    <n v="440000"/>
    <x v="1"/>
    <s v="NECO"/>
    <s v="07-Feb-17"/>
    <x v="0"/>
    <x v="0"/>
    <s v="AB"/>
    <x v="1"/>
  </r>
  <r>
    <s v="Single Family"/>
    <n v="440000"/>
    <x v="1"/>
    <s v="WOOD17"/>
    <d v="2017-03-20T00:00:00"/>
    <x v="0"/>
    <x v="1"/>
    <s v="AB"/>
    <x v="1"/>
  </r>
  <r>
    <s v="Condo"/>
    <n v="440000"/>
    <x v="1"/>
    <s v="NGLPL"/>
    <d v="2017-03-24T00:00:00"/>
    <x v="0"/>
    <x v="0"/>
    <s v="AB"/>
    <x v="1"/>
  </r>
  <r>
    <s v="Condo"/>
    <n v="440000"/>
    <x v="1"/>
    <s v="NGLPL"/>
    <d v="2017-01-12T00:00:00"/>
    <x v="0"/>
    <x v="0"/>
    <s v="AB"/>
    <x v="1"/>
  </r>
  <r>
    <s v="Single Family"/>
    <n v="440000"/>
    <x v="1"/>
    <s v="DNFR"/>
    <s v="02-Feb-17"/>
    <x v="0"/>
    <x v="2"/>
    <s v="AB"/>
    <x v="1"/>
  </r>
  <r>
    <s v="Single Family"/>
    <n v="440000"/>
    <x v="1"/>
    <s v="NFHR"/>
    <d v="2017-03-16T00:00:00"/>
    <x v="0"/>
    <x v="0"/>
    <s v="AB"/>
    <x v="1"/>
  </r>
  <r>
    <s v="Single Family"/>
    <n v="440000"/>
    <x v="1"/>
    <s v="DNFR"/>
    <s v="01-Mar-17"/>
    <x v="0"/>
    <x v="2"/>
    <s v="AB"/>
    <x v="1"/>
  </r>
  <r>
    <s v="Single Family"/>
    <n v="440000"/>
    <x v="1"/>
    <s v="NPPR3"/>
    <s v="09-Feb-17"/>
    <x v="0"/>
    <x v="6"/>
    <s v="AB"/>
    <x v="1"/>
  </r>
  <r>
    <s v="Condo"/>
    <n v="440000"/>
    <x v="1"/>
    <s v="NIRM"/>
    <s v="09-Mar-17"/>
    <x v="0"/>
    <x v="0"/>
    <s v="AB"/>
    <x v="1"/>
  </r>
  <r>
    <s v="Single Family"/>
    <n v="440000"/>
    <x v="1"/>
    <s v="WOOD"/>
    <s v="09-Mar-17"/>
    <x v="0"/>
    <x v="1"/>
    <s v="AB"/>
    <x v="1"/>
  </r>
  <r>
    <s v="Condo"/>
    <n v="442000"/>
    <x v="1"/>
    <s v="NSTO"/>
    <d v="2017-01-30T00:00:00"/>
    <x v="0"/>
    <x v="0"/>
    <s v="AB"/>
    <x v="1"/>
  </r>
  <r>
    <s v="Single Family"/>
    <n v="442500"/>
    <x v="1"/>
    <s v="NPPR"/>
    <s v="04-Jan-17"/>
    <x v="0"/>
    <x v="6"/>
    <s v="AB"/>
    <x v="1"/>
  </r>
  <r>
    <s v="Condo"/>
    <n v="442500"/>
    <x v="1"/>
    <s v="PREM02"/>
    <s v="04-Jan-17"/>
    <x v="0"/>
    <x v="8"/>
    <s v="AB"/>
    <x v="1"/>
  </r>
  <r>
    <s v="Condo"/>
    <n v="442500"/>
    <x v="1"/>
    <s v="VPI"/>
    <d v="2017-03-27T00:00:00"/>
    <x v="0"/>
    <x v="0"/>
    <s v="AB"/>
    <x v="1"/>
  </r>
  <r>
    <s v="Single Family"/>
    <n v="442500"/>
    <x v="1"/>
    <s v="NGCPG"/>
    <d v="2017-02-24T00:00:00"/>
    <x v="0"/>
    <x v="0"/>
    <s v="AB"/>
    <x v="1"/>
  </r>
  <r>
    <s v="Single Family"/>
    <n v="443000"/>
    <x v="1"/>
    <s v="NMVP1"/>
    <s v="01-Mar-17"/>
    <x v="0"/>
    <x v="0"/>
    <s v="AB"/>
    <x v="1"/>
  </r>
  <r>
    <s v="Condo"/>
    <n v="445000"/>
    <x v="1"/>
    <s v="CODI"/>
    <d v="2017-02-28T00:00:00"/>
    <x v="0"/>
    <x v="0"/>
    <s v="AB"/>
    <x v="1"/>
  </r>
  <r>
    <s v="Single Family"/>
    <n v="445000"/>
    <x v="1"/>
    <s v="WOOD17"/>
    <d v="2017-03-15T00:00:00"/>
    <x v="0"/>
    <x v="1"/>
    <s v="AB"/>
    <x v="1"/>
  </r>
  <r>
    <s v="Condo"/>
    <n v="445000"/>
    <x v="1"/>
    <s v="NMAF"/>
    <d v="2017-03-16T00:00:00"/>
    <x v="0"/>
    <x v="0"/>
    <s v="AB"/>
    <x v="1"/>
  </r>
  <r>
    <s v="Single Family"/>
    <n v="445000"/>
    <x v="1"/>
    <s v="NDRC"/>
    <d v="2017-01-18T00:00:00"/>
    <x v="0"/>
    <x v="0"/>
    <s v="AB"/>
    <x v="1"/>
  </r>
  <r>
    <s v="Single Family"/>
    <n v="445000"/>
    <x v="1"/>
    <s v="NBHHS"/>
    <s v="03-Feb-17"/>
    <x v="0"/>
    <x v="10"/>
    <s v="AB"/>
    <x v="1"/>
  </r>
  <r>
    <s v="Condo"/>
    <n v="445000"/>
    <x v="1"/>
    <s v="NPPR"/>
    <d v="2017-02-28T00:00:00"/>
    <x v="0"/>
    <x v="6"/>
    <s v="AB"/>
    <x v="1"/>
  </r>
  <r>
    <s v="Single Family"/>
    <n v="445000"/>
    <x v="1"/>
    <s v="NRLNA"/>
    <s v="03-Jan-17"/>
    <x v="0"/>
    <x v="0"/>
    <s v="AB"/>
    <x v="1"/>
  </r>
  <r>
    <s v="Single Family"/>
    <n v="445000"/>
    <x v="1"/>
    <s v="DNFR"/>
    <s v="09-Mar-17"/>
    <x v="0"/>
    <x v="2"/>
    <s v="AB"/>
    <x v="1"/>
  </r>
  <r>
    <s v="Condo"/>
    <n v="445000"/>
    <x v="1"/>
    <s v="VPI"/>
    <s v="04-Jan-17"/>
    <x v="0"/>
    <x v="0"/>
    <s v="AB"/>
    <x v="1"/>
  </r>
  <r>
    <s v="Single Family"/>
    <n v="445000"/>
    <x v="1"/>
    <s v="CBRR02"/>
    <d v="2017-01-11T00:00:00"/>
    <x v="0"/>
    <x v="7"/>
    <s v="AB"/>
    <x v="1"/>
  </r>
  <r>
    <s v="Condo"/>
    <n v="445000"/>
    <x v="1"/>
    <s v="WOOD17"/>
    <s v="03-Mar-17"/>
    <x v="0"/>
    <x v="1"/>
    <s v="AB"/>
    <x v="1"/>
  </r>
  <r>
    <s v="Single Family"/>
    <n v="446500"/>
    <x v="1"/>
    <s v="NSAC"/>
    <d v="2017-01-30T00:00:00"/>
    <x v="0"/>
    <x v="0"/>
    <s v="AB"/>
    <x v="1"/>
  </r>
  <r>
    <s v="Single Family"/>
    <n v="448000"/>
    <x v="1"/>
    <s v="CC0NMLS"/>
    <d v="2017-01-31T00:00:00"/>
    <x v="0"/>
    <x v="0"/>
    <s v="AB"/>
    <x v="1"/>
  </r>
  <r>
    <s v="Single Family"/>
    <n v="448900"/>
    <x v="1"/>
    <s v="NKRE"/>
    <s v="03-Feb-17"/>
    <x v="0"/>
    <x v="0"/>
    <s v="AB"/>
    <x v="1"/>
  </r>
  <r>
    <s v="Single Family"/>
    <n v="449000"/>
    <x v="1"/>
    <s v="BRSRE4"/>
    <d v="2017-01-31T00:00:00"/>
    <x v="0"/>
    <x v="9"/>
    <s v="AB"/>
    <x v="1"/>
  </r>
  <r>
    <s v="Single Family"/>
    <n v="449000"/>
    <x v="1"/>
    <s v="SUNY"/>
    <d v="2017-03-17T00:00:00"/>
    <x v="0"/>
    <x v="0"/>
    <s v="AB"/>
    <x v="1"/>
  </r>
  <r>
    <s v="Single Family"/>
    <n v="449500"/>
    <x v="1"/>
    <s v="NOPYT"/>
    <d v="2017-03-16T00:00:00"/>
    <x v="0"/>
    <x v="0"/>
    <s v="AB"/>
    <x v="1"/>
  </r>
  <r>
    <s v="Condo"/>
    <n v="450000"/>
    <x v="1"/>
    <s v="NBHHS2"/>
    <d v="2017-03-10T00:00:00"/>
    <x v="0"/>
    <x v="10"/>
    <s v="AB"/>
    <x v="1"/>
  </r>
  <r>
    <s v="Single Family"/>
    <n v="450000"/>
    <x v="1"/>
    <s v="NPPR"/>
    <d v="2017-03-31T00:00:00"/>
    <x v="0"/>
    <x v="6"/>
    <s v="AB"/>
    <x v="1"/>
  </r>
  <r>
    <s v="Single Family"/>
    <n v="450000"/>
    <x v="1"/>
    <s v="NWRF"/>
    <s v="06-Jan-17"/>
    <x v="0"/>
    <x v="12"/>
    <s v="AB"/>
    <x v="1"/>
  </r>
  <r>
    <s v="Single Family"/>
    <n v="450000"/>
    <x v="1"/>
    <s v="NRIES"/>
    <d v="2017-02-22T00:00:00"/>
    <x v="0"/>
    <x v="0"/>
    <s v="AB"/>
    <x v="1"/>
  </r>
  <r>
    <s v="Single Family"/>
    <n v="450000"/>
    <x v="1"/>
    <s v="WOOD17"/>
    <d v="2017-01-31T00:00:00"/>
    <x v="0"/>
    <x v="1"/>
    <s v="AB"/>
    <x v="1"/>
  </r>
  <r>
    <s v="Single Family"/>
    <n v="450000"/>
    <x v="1"/>
    <s v="CBRR03"/>
    <d v="2017-01-27T00:00:00"/>
    <x v="0"/>
    <x v="7"/>
    <s v="AB"/>
    <x v="1"/>
  </r>
  <r>
    <s v="Single Family"/>
    <n v="450000"/>
    <x v="1"/>
    <s v="DNFR"/>
    <d v="2017-02-13T00:00:00"/>
    <x v="0"/>
    <x v="2"/>
    <s v="AB"/>
    <x v="1"/>
  </r>
  <r>
    <s v="Single Family"/>
    <n v="450000"/>
    <x v="1"/>
    <s v="PREM03"/>
    <d v="2017-02-28T00:00:00"/>
    <x v="0"/>
    <x v="8"/>
    <s v="AB"/>
    <x v="1"/>
  </r>
  <r>
    <s v="Single Family"/>
    <n v="450000"/>
    <x v="1"/>
    <s v="FBPL"/>
    <d v="2017-01-20T00:00:00"/>
    <x v="0"/>
    <x v="0"/>
    <s v="AB"/>
    <x v="1"/>
  </r>
  <r>
    <s v="Condo"/>
    <n v="450000"/>
    <x v="1"/>
    <s v="WRGI"/>
    <d v="2017-03-31T00:00:00"/>
    <x v="0"/>
    <x v="0"/>
    <s v="AB"/>
    <x v="1"/>
  </r>
  <r>
    <s v="Single Family"/>
    <n v="450000"/>
    <x v="1"/>
    <s v="NMVP1"/>
    <d v="2017-01-11T00:00:00"/>
    <x v="0"/>
    <x v="0"/>
    <s v="AB"/>
    <x v="1"/>
  </r>
  <r>
    <s v="Condo"/>
    <n v="450000"/>
    <x v="1"/>
    <s v="NPPR"/>
    <d v="2017-01-27T00:00:00"/>
    <x v="0"/>
    <x v="6"/>
    <s v="AB"/>
    <x v="1"/>
  </r>
  <r>
    <s v="Single Family"/>
    <n v="450000"/>
    <x v="1"/>
    <s v="DNFR"/>
    <d v="2017-02-17T00:00:00"/>
    <x v="0"/>
    <x v="2"/>
    <s v="AB"/>
    <x v="1"/>
  </r>
  <r>
    <s v="Single Family"/>
    <n v="450000"/>
    <x v="1"/>
    <s v="CRCROWN"/>
    <d v="2017-03-15T00:00:00"/>
    <x v="0"/>
    <x v="0"/>
    <s v="AB"/>
    <x v="1"/>
  </r>
  <r>
    <s v="Single Family"/>
    <n v="450000"/>
    <x v="1"/>
    <s v="NPPR"/>
    <d v="2017-02-10T00:00:00"/>
    <x v="0"/>
    <x v="6"/>
    <s v="AB"/>
    <x v="1"/>
  </r>
  <r>
    <s v="Single Family"/>
    <n v="450000"/>
    <x v="1"/>
    <s v="BKWR"/>
    <d v="2017-03-16T00:00:00"/>
    <x v="0"/>
    <x v="5"/>
    <s v="AB"/>
    <x v="1"/>
  </r>
  <r>
    <s v="Single Family"/>
    <n v="450000"/>
    <x v="1"/>
    <s v="WOOD05"/>
    <d v="2017-03-15T00:00:00"/>
    <x v="0"/>
    <x v="1"/>
    <s v="AB"/>
    <x v="1"/>
  </r>
  <r>
    <s v="Single Family"/>
    <n v="450000"/>
    <x v="1"/>
    <s v="CBRR02"/>
    <d v="2017-03-21T00:00:00"/>
    <x v="0"/>
    <x v="7"/>
    <s v="AB"/>
    <x v="1"/>
  </r>
  <r>
    <s v="Single Family"/>
    <n v="452000"/>
    <x v="1"/>
    <s v="NDRC"/>
    <d v="2017-03-31T00:00:00"/>
    <x v="0"/>
    <x v="0"/>
    <s v="AB"/>
    <x v="1"/>
  </r>
  <r>
    <s v="Condo"/>
    <n v="452500"/>
    <x v="1"/>
    <s v="NPPR"/>
    <d v="2017-01-10T00:00:00"/>
    <x v="0"/>
    <x v="6"/>
    <s v="AB"/>
    <x v="1"/>
  </r>
  <r>
    <s v="Condo"/>
    <n v="455000"/>
    <x v="1"/>
    <s v="DNFR"/>
    <d v="2017-02-24T00:00:00"/>
    <x v="0"/>
    <x v="2"/>
    <s v="AB"/>
    <x v="1"/>
  </r>
  <r>
    <s v="Condo"/>
    <n v="455000"/>
    <x v="1"/>
    <s v="BDOWN2"/>
    <s v="05-Jan-17"/>
    <x v="0"/>
    <x v="2"/>
    <s v="AB"/>
    <x v="1"/>
  </r>
  <r>
    <s v="Condo"/>
    <n v="455000"/>
    <x v="1"/>
    <s v="SUNY02"/>
    <d v="2017-02-17T00:00:00"/>
    <x v="0"/>
    <x v="0"/>
    <s v="AB"/>
    <x v="1"/>
  </r>
  <r>
    <s v="Single Family"/>
    <n v="455000"/>
    <x v="1"/>
    <s v="NMARN"/>
    <d v="2017-02-17T00:00:00"/>
    <x v="0"/>
    <x v="0"/>
    <s v="AB"/>
    <x v="1"/>
  </r>
  <r>
    <s v="Single Family"/>
    <n v="455000"/>
    <x v="1"/>
    <s v="PREM03"/>
    <d v="2017-01-10T00:00:00"/>
    <x v="0"/>
    <x v="8"/>
    <s v="AB"/>
    <x v="1"/>
  </r>
  <r>
    <s v="Single Family"/>
    <n v="455000"/>
    <x v="1"/>
    <s v="FNML"/>
    <d v="2017-03-31T00:00:00"/>
    <x v="0"/>
    <x v="0"/>
    <s v="AB"/>
    <x v="1"/>
  </r>
  <r>
    <s v="Single Family"/>
    <n v="455000"/>
    <x v="1"/>
    <s v="NAMVT"/>
    <d v="2017-02-28T00:00:00"/>
    <x v="0"/>
    <x v="3"/>
    <s v="AB"/>
    <x v="1"/>
  </r>
  <r>
    <s v="Single Family"/>
    <n v="457000"/>
    <x v="1"/>
    <s v="NCVE"/>
    <s v="06-Jan-17"/>
    <x v="0"/>
    <x v="4"/>
    <s v="AB"/>
    <x v="1"/>
  </r>
  <r>
    <s v="Single Family"/>
    <n v="458000"/>
    <x v="1"/>
    <s v="BDOWN2"/>
    <s v="01-Feb-17"/>
    <x v="0"/>
    <x v="2"/>
    <s v="AB"/>
    <x v="1"/>
  </r>
  <r>
    <s v="Single Family"/>
    <n v="458777"/>
    <x v="1"/>
    <s v="NPPR"/>
    <d v="2017-01-26T00:00:00"/>
    <x v="0"/>
    <x v="6"/>
    <s v="AB"/>
    <x v="1"/>
  </r>
  <r>
    <s v="Single Family"/>
    <n v="458900"/>
    <x v="1"/>
    <s v="NGLH"/>
    <s v="09-Feb-17"/>
    <x v="0"/>
    <x v="0"/>
    <s v="AB"/>
    <x v="1"/>
  </r>
  <r>
    <s v="Single Family"/>
    <n v="459000"/>
    <x v="1"/>
    <s v="FGCA"/>
    <s v="07-Feb-17"/>
    <x v="0"/>
    <x v="0"/>
    <s v="AB"/>
    <x v="1"/>
  </r>
  <r>
    <s v="Single Family"/>
    <n v="459800"/>
    <x v="1"/>
    <s v="NGPN"/>
    <d v="2017-01-11T00:00:00"/>
    <x v="0"/>
    <x v="0"/>
    <s v="AB"/>
    <x v="1"/>
  </r>
  <r>
    <s v="Single Family"/>
    <n v="459900"/>
    <x v="1"/>
    <s v="DNFR"/>
    <d v="2017-02-28T00:00:00"/>
    <x v="0"/>
    <x v="2"/>
    <s v="AB"/>
    <x v="1"/>
  </r>
  <r>
    <s v="Single Family"/>
    <n v="460000"/>
    <x v="1"/>
    <s v="BKWR"/>
    <d v="2017-02-23T00:00:00"/>
    <x v="0"/>
    <x v="5"/>
    <s v="AB"/>
    <x v="1"/>
  </r>
  <r>
    <s v="Single Family"/>
    <n v="460000"/>
    <x v="1"/>
    <s v="NPPR"/>
    <d v="2017-02-21T00:00:00"/>
    <x v="0"/>
    <x v="6"/>
    <s v="AB"/>
    <x v="1"/>
  </r>
  <r>
    <s v="Single Family"/>
    <n v="460000"/>
    <x v="1"/>
    <s v="DNFR"/>
    <s v="06-Feb-17"/>
    <x v="0"/>
    <x v="2"/>
    <s v="AB"/>
    <x v="1"/>
  </r>
  <r>
    <s v="Condo"/>
    <n v="460000"/>
    <x v="1"/>
    <s v="PREM01"/>
    <d v="2017-02-22T00:00:00"/>
    <x v="0"/>
    <x v="8"/>
    <s v="AB"/>
    <x v="1"/>
  </r>
  <r>
    <s v="Single Family"/>
    <n v="460000"/>
    <x v="1"/>
    <s v="NPPR3"/>
    <d v="2017-03-15T00:00:00"/>
    <x v="0"/>
    <x v="6"/>
    <s v="AB"/>
    <x v="1"/>
  </r>
  <r>
    <s v="Single Family"/>
    <n v="460000"/>
    <x v="1"/>
    <s v="FGSL"/>
    <d v="2017-01-18T00:00:00"/>
    <x v="0"/>
    <x v="0"/>
    <s v="AB"/>
    <x v="1"/>
  </r>
  <r>
    <s v="Condo"/>
    <n v="462000"/>
    <x v="1"/>
    <s v="NRSRE6"/>
    <s v="01-Mar-17"/>
    <x v="0"/>
    <x v="9"/>
    <s v="AB"/>
    <x v="1"/>
  </r>
  <r>
    <s v="Single Family"/>
    <n v="462500"/>
    <x v="1"/>
    <s v="NDAA"/>
    <d v="2017-03-23T00:00:00"/>
    <x v="0"/>
    <x v="0"/>
    <s v="AB"/>
    <x v="1"/>
  </r>
  <r>
    <s v="Condo"/>
    <n v="462500"/>
    <x v="1"/>
    <s v="DNFR"/>
    <d v="2017-03-31T00:00:00"/>
    <x v="0"/>
    <x v="2"/>
    <s v="AB"/>
    <x v="1"/>
  </r>
  <r>
    <s v="Single Family"/>
    <n v="464000"/>
    <x v="1"/>
    <s v="CBRR03"/>
    <d v="2017-01-27T00:00:00"/>
    <x v="0"/>
    <x v="7"/>
    <s v="AB"/>
    <x v="1"/>
  </r>
  <r>
    <s v="Single Family"/>
    <n v="464000"/>
    <x v="1"/>
    <s v="FPRGP"/>
    <d v="2017-02-14T00:00:00"/>
    <x v="0"/>
    <x v="0"/>
    <s v="AB"/>
    <x v="1"/>
  </r>
  <r>
    <s v="Condo"/>
    <n v="464900"/>
    <x v="1"/>
    <s v="WOOD24"/>
    <d v="2017-01-27T00:00:00"/>
    <x v="0"/>
    <x v="1"/>
    <s v="AB"/>
    <x v="1"/>
  </r>
  <r>
    <s v="Single Family"/>
    <n v="464900"/>
    <x v="1"/>
    <s v="NBHHS"/>
    <d v="2017-01-10T00:00:00"/>
    <x v="0"/>
    <x v="10"/>
    <s v="AB"/>
    <x v="1"/>
  </r>
  <r>
    <s v="Single Family"/>
    <n v="464990"/>
    <x v="1"/>
    <s v="NERSF"/>
    <d v="2017-01-31T00:00:00"/>
    <x v="0"/>
    <x v="0"/>
    <s v="AB"/>
    <x v="1"/>
  </r>
  <r>
    <s v="Single Family"/>
    <n v="465000"/>
    <x v="1"/>
    <s v="FREXE"/>
    <d v="2017-02-24T00:00:00"/>
    <x v="0"/>
    <x v="0"/>
    <s v="AB"/>
    <x v="1"/>
  </r>
  <r>
    <s v="Single Family"/>
    <n v="465000"/>
    <x v="1"/>
    <s v="DNFR"/>
    <d v="2017-02-24T00:00:00"/>
    <x v="0"/>
    <x v="2"/>
    <s v="AB"/>
    <x v="1"/>
  </r>
  <r>
    <s v="Single Family"/>
    <n v="465000"/>
    <x v="1"/>
    <s v="PREM12"/>
    <d v="2017-01-27T00:00:00"/>
    <x v="0"/>
    <x v="8"/>
    <s v="AB"/>
    <x v="1"/>
  </r>
  <r>
    <s v="Single Family"/>
    <n v="465000"/>
    <x v="1"/>
    <s v="NPPR3"/>
    <d v="2017-03-28T00:00:00"/>
    <x v="0"/>
    <x v="6"/>
    <s v="AB"/>
    <x v="1"/>
  </r>
  <r>
    <s v="Single Family"/>
    <n v="465000"/>
    <x v="1"/>
    <s v="FNML"/>
    <d v="2017-03-21T00:00:00"/>
    <x v="0"/>
    <x v="0"/>
    <s v="AB"/>
    <x v="1"/>
  </r>
  <r>
    <s v="Single Family"/>
    <n v="465000"/>
    <x v="1"/>
    <s v="SUNY02"/>
    <d v="2017-02-27T00:00:00"/>
    <x v="0"/>
    <x v="0"/>
    <s v="AB"/>
    <x v="1"/>
  </r>
  <r>
    <s v="Condo"/>
    <n v="465000"/>
    <x v="1"/>
    <s v="NWRG"/>
    <d v="2017-02-15T00:00:00"/>
    <x v="0"/>
    <x v="0"/>
    <s v="AB"/>
    <x v="1"/>
  </r>
  <r>
    <s v="Condo"/>
    <n v="465000"/>
    <x v="1"/>
    <s v="NPPR"/>
    <d v="2017-01-17T00:00:00"/>
    <x v="0"/>
    <x v="6"/>
    <s v="AB"/>
    <x v="1"/>
  </r>
  <r>
    <s v="Single Family"/>
    <n v="465000"/>
    <x v="1"/>
    <s v="WOOD05"/>
    <d v="2017-01-17T00:00:00"/>
    <x v="0"/>
    <x v="1"/>
    <s v="AB"/>
    <x v="1"/>
  </r>
  <r>
    <s v="Single Family"/>
    <n v="465000"/>
    <x v="1"/>
    <s v="NSKW"/>
    <d v="2017-01-31T00:00:00"/>
    <x v="0"/>
    <x v="0"/>
    <s v="AB"/>
    <x v="1"/>
  </r>
  <r>
    <s v="Single Family"/>
    <n v="465000"/>
    <x v="1"/>
    <s v="NGCPG"/>
    <d v="2017-03-31T00:00:00"/>
    <x v="0"/>
    <x v="0"/>
    <s v="AB"/>
    <x v="1"/>
  </r>
  <r>
    <s v="Condo"/>
    <n v="465000"/>
    <x v="1"/>
    <s v="DNFR"/>
    <s v="03-Mar-17"/>
    <x v="0"/>
    <x v="2"/>
    <s v="AB"/>
    <x v="1"/>
  </r>
  <r>
    <s v="Single Family"/>
    <n v="465000"/>
    <x v="1"/>
    <s v="NPPR"/>
    <d v="2017-03-31T00:00:00"/>
    <x v="0"/>
    <x v="6"/>
    <s v="AB"/>
    <x v="1"/>
  </r>
  <r>
    <s v="Condo"/>
    <n v="466400"/>
    <x v="1"/>
    <s v="PREM06"/>
    <d v="2017-02-28T00:00:00"/>
    <x v="0"/>
    <x v="8"/>
    <s v="AB"/>
    <x v="1"/>
  </r>
  <r>
    <s v="Single Family"/>
    <n v="467500"/>
    <x v="1"/>
    <s v="NKWRN"/>
    <d v="2017-03-15T00:00:00"/>
    <x v="0"/>
    <x v="0"/>
    <s v="AB"/>
    <x v="1"/>
  </r>
  <r>
    <s v="Single Family"/>
    <n v="468000"/>
    <x v="1"/>
    <s v="DNFR"/>
    <d v="2017-01-30T00:00:00"/>
    <x v="0"/>
    <x v="2"/>
    <s v="AB"/>
    <x v="1"/>
  </r>
  <r>
    <s v="Single Family"/>
    <n v="468000"/>
    <x v="1"/>
    <s v="NRYA"/>
    <d v="2017-02-17T00:00:00"/>
    <x v="0"/>
    <x v="0"/>
    <s v="AB"/>
    <x v="1"/>
  </r>
  <r>
    <s v="Single Family"/>
    <n v="469000"/>
    <x v="1"/>
    <s v="BKWR"/>
    <d v="2017-03-17T00:00:00"/>
    <x v="0"/>
    <x v="5"/>
    <s v="AB"/>
    <x v="1"/>
  </r>
  <r>
    <s v="Condo"/>
    <n v="470000"/>
    <x v="1"/>
    <s v="WOOD"/>
    <d v="2017-03-24T00:00:00"/>
    <x v="0"/>
    <x v="1"/>
    <s v="AB"/>
    <x v="1"/>
  </r>
  <r>
    <s v="Condo"/>
    <n v="470000"/>
    <x v="1"/>
    <s v="JRWD03"/>
    <d v="2017-02-28T00:00:00"/>
    <x v="0"/>
    <x v="1"/>
    <s v="AB"/>
    <x v="1"/>
  </r>
  <r>
    <s v="Single Family"/>
    <n v="470000"/>
    <x v="1"/>
    <s v="NRSI"/>
    <d v="2017-02-24T00:00:00"/>
    <x v="0"/>
    <x v="11"/>
    <s v="AB"/>
    <x v="1"/>
  </r>
  <r>
    <s v="Condo"/>
    <n v="470000"/>
    <x v="1"/>
    <s v="WOOD05"/>
    <d v="2017-03-29T00:00:00"/>
    <x v="0"/>
    <x v="1"/>
    <s v="AB"/>
    <x v="1"/>
  </r>
  <r>
    <s v="Condo"/>
    <n v="470000"/>
    <x v="1"/>
    <s v="SOBA"/>
    <d v="2017-01-20T00:00:00"/>
    <x v="0"/>
    <x v="0"/>
    <s v="AB"/>
    <x v="1"/>
  </r>
  <r>
    <s v="Single Family"/>
    <n v="470000"/>
    <x v="1"/>
    <s v="WOOD"/>
    <d v="2017-03-24T00:00:00"/>
    <x v="0"/>
    <x v="1"/>
    <s v="AB"/>
    <x v="1"/>
  </r>
  <r>
    <s v="Single Family"/>
    <n v="470000"/>
    <x v="1"/>
    <s v="NBHHS2"/>
    <d v="2017-02-17T00:00:00"/>
    <x v="0"/>
    <x v="10"/>
    <s v="AB"/>
    <x v="1"/>
  </r>
  <r>
    <s v="Single Family"/>
    <n v="470000"/>
    <x v="1"/>
    <s v="NNBR"/>
    <d v="2017-02-27T00:00:00"/>
    <x v="0"/>
    <x v="0"/>
    <s v="AB"/>
    <x v="1"/>
  </r>
  <r>
    <s v="Condo"/>
    <n v="470000"/>
    <x v="1"/>
    <s v="REMS"/>
    <s v="06-Mar-17"/>
    <x v="0"/>
    <x v="0"/>
    <s v="AB"/>
    <x v="1"/>
  </r>
  <r>
    <s v="Single Family"/>
    <n v="471500"/>
    <x v="1"/>
    <s v="NCJC"/>
    <d v="2017-01-31T00:00:00"/>
    <x v="0"/>
    <x v="0"/>
    <s v="AB"/>
    <x v="1"/>
  </r>
  <r>
    <s v="Single Family"/>
    <n v="473000"/>
    <x v="1"/>
    <s v="ZTRI2"/>
    <s v="03-Jan-17"/>
    <x v="0"/>
    <x v="0"/>
    <s v="AB"/>
    <x v="1"/>
  </r>
  <r>
    <s v="Single Family"/>
    <n v="473000"/>
    <x v="1"/>
    <s v="BRSRE2"/>
    <d v="2017-03-23T00:00:00"/>
    <x v="0"/>
    <x v="9"/>
    <s v="AB"/>
    <x v="1"/>
  </r>
  <r>
    <s v="Single Family"/>
    <n v="474000"/>
    <x v="1"/>
    <s v="NAMVT"/>
    <d v="2017-01-25T00:00:00"/>
    <x v="0"/>
    <x v="3"/>
    <s v="AB"/>
    <x v="1"/>
  </r>
  <r>
    <s v="Single Family"/>
    <n v="474180"/>
    <x v="1"/>
    <s v="NMVP1"/>
    <d v="2017-02-24T00:00:00"/>
    <x v="0"/>
    <x v="0"/>
    <s v="AB"/>
    <x v="1"/>
  </r>
  <r>
    <s v="Condo"/>
    <n v="474900"/>
    <x v="1"/>
    <s v="NRYA"/>
    <s v="04-Jan-17"/>
    <x v="0"/>
    <x v="0"/>
    <s v="AB"/>
    <x v="1"/>
  </r>
  <r>
    <s v="Single Family"/>
    <n v="475000"/>
    <x v="1"/>
    <s v="NLXB"/>
    <s v="09-Mar-17"/>
    <x v="0"/>
    <x v="0"/>
    <s v="AB"/>
    <x v="1"/>
  </r>
  <r>
    <s v="Single Family"/>
    <n v="475000"/>
    <x v="1"/>
    <s v="NSRL"/>
    <d v="2017-01-30T00:00:00"/>
    <x v="0"/>
    <x v="0"/>
    <s v="AB"/>
    <x v="1"/>
  </r>
  <r>
    <s v="Single Family"/>
    <n v="475000"/>
    <x v="1"/>
    <s v="PREM02"/>
    <d v="2017-03-17T00:00:00"/>
    <x v="0"/>
    <x v="8"/>
    <s v="AB"/>
    <x v="1"/>
  </r>
  <r>
    <s v="Single Family"/>
    <n v="475000"/>
    <x v="1"/>
    <s v="TWC"/>
    <d v="2017-03-31T00:00:00"/>
    <x v="0"/>
    <x v="0"/>
    <s v="AB"/>
    <x v="1"/>
  </r>
  <r>
    <s v="Single Family"/>
    <n v="475000"/>
    <x v="1"/>
    <s v="NPPR"/>
    <d v="2017-01-30T00:00:00"/>
    <x v="0"/>
    <x v="6"/>
    <s v="AB"/>
    <x v="1"/>
  </r>
  <r>
    <s v="Single Family"/>
    <n v="475000"/>
    <x v="1"/>
    <s v="HOR"/>
    <s v="02-Feb-17"/>
    <x v="0"/>
    <x v="0"/>
    <s v="AB"/>
    <x v="1"/>
  </r>
  <r>
    <s v="Condo"/>
    <n v="475000"/>
    <x v="1"/>
    <s v="NPREM19"/>
    <d v="2017-03-15T00:00:00"/>
    <x v="0"/>
    <x v="8"/>
    <s v="AB"/>
    <x v="1"/>
  </r>
  <r>
    <s v="Condo"/>
    <n v="475000"/>
    <x v="1"/>
    <s v="WOOD"/>
    <d v="2017-02-24T00:00:00"/>
    <x v="0"/>
    <x v="1"/>
    <s v="AB"/>
    <x v="1"/>
  </r>
  <r>
    <s v="Single Family"/>
    <n v="475000"/>
    <x v="1"/>
    <s v="DNFR"/>
    <s v="01-Feb-17"/>
    <x v="0"/>
    <x v="2"/>
    <s v="AB"/>
    <x v="1"/>
  </r>
  <r>
    <s v="Condo"/>
    <n v="475000"/>
    <x v="1"/>
    <s v="NKEAT"/>
    <s v="02-Mar-17"/>
    <x v="0"/>
    <x v="0"/>
    <s v="AB"/>
    <x v="1"/>
  </r>
  <r>
    <s v="Condo"/>
    <n v="475000"/>
    <x v="1"/>
    <s v="NRSRE4"/>
    <s v="01-Mar-17"/>
    <x v="0"/>
    <x v="9"/>
    <s v="AB"/>
    <x v="1"/>
  </r>
  <r>
    <s v="Condo"/>
    <n v="476000"/>
    <x v="1"/>
    <s v="WOOD"/>
    <d v="2017-03-24T00:00:00"/>
    <x v="0"/>
    <x v="1"/>
    <s v="AB"/>
    <x v="1"/>
  </r>
  <r>
    <s v="Single Family"/>
    <n v="476000"/>
    <x v="1"/>
    <s v="DNFR"/>
    <d v="2017-01-27T00:00:00"/>
    <x v="0"/>
    <x v="2"/>
    <s v="AB"/>
    <x v="1"/>
  </r>
  <r>
    <s v="Condo"/>
    <n v="477000"/>
    <x v="1"/>
    <s v="NWRF"/>
    <s v="08-Feb-17"/>
    <x v="0"/>
    <x v="12"/>
    <s v="AB"/>
    <x v="1"/>
  </r>
  <r>
    <s v="Single Family"/>
    <n v="477500"/>
    <x v="1"/>
    <s v="NBHHS2"/>
    <d v="2017-02-15T00:00:00"/>
    <x v="0"/>
    <x v="10"/>
    <s v="AB"/>
    <x v="1"/>
  </r>
  <r>
    <s v="Single Family"/>
    <n v="477500"/>
    <x v="1"/>
    <s v="PREM01"/>
    <s v="08-Mar-17"/>
    <x v="0"/>
    <x v="8"/>
    <s v="AB"/>
    <x v="1"/>
  </r>
  <r>
    <s v="Single Family"/>
    <n v="479000"/>
    <x v="1"/>
    <s v="NALEG"/>
    <d v="2017-03-20T00:00:00"/>
    <x v="0"/>
    <x v="0"/>
    <s v="AB"/>
    <x v="1"/>
  </r>
  <r>
    <s v="Single Family"/>
    <n v="479900"/>
    <x v="1"/>
    <s v="NFHR"/>
    <d v="2017-03-29T00:00:00"/>
    <x v="0"/>
    <x v="0"/>
    <s v="AB"/>
    <x v="1"/>
  </r>
  <r>
    <s v="Single Family"/>
    <n v="480000"/>
    <x v="1"/>
    <s v="DNFR"/>
    <d v="2017-02-16T00:00:00"/>
    <x v="0"/>
    <x v="2"/>
    <s v="AB"/>
    <x v="1"/>
  </r>
  <r>
    <s v="Condo"/>
    <n v="480000"/>
    <x v="1"/>
    <s v="BPREM07"/>
    <d v="2017-03-15T00:00:00"/>
    <x v="0"/>
    <x v="8"/>
    <s v="AB"/>
    <x v="1"/>
  </r>
  <r>
    <s v="Single Family"/>
    <n v="480000"/>
    <x v="1"/>
    <s v="FPRGP"/>
    <d v="2017-03-20T00:00:00"/>
    <x v="0"/>
    <x v="0"/>
    <s v="AB"/>
    <x v="1"/>
  </r>
  <r>
    <s v="Single Family"/>
    <n v="480000"/>
    <x v="1"/>
    <s v="BKWR"/>
    <d v="2017-03-21T00:00:00"/>
    <x v="0"/>
    <x v="5"/>
    <s v="AB"/>
    <x v="1"/>
  </r>
  <r>
    <s v="Single Family"/>
    <n v="480000"/>
    <x v="1"/>
    <s v="NPPR3"/>
    <d v="2017-01-20T00:00:00"/>
    <x v="0"/>
    <x v="6"/>
    <s v="AB"/>
    <x v="1"/>
  </r>
  <r>
    <s v="Condo"/>
    <n v="480000"/>
    <x v="1"/>
    <s v="PREM02"/>
    <d v="2017-03-20T00:00:00"/>
    <x v="0"/>
    <x v="8"/>
    <s v="AB"/>
    <x v="1"/>
  </r>
  <r>
    <s v="Single Family"/>
    <n v="480000"/>
    <x v="1"/>
    <s v="NBHHS2"/>
    <d v="2017-02-10T00:00:00"/>
    <x v="0"/>
    <x v="10"/>
    <s v="AB"/>
    <x v="1"/>
  </r>
  <r>
    <s v="Condo"/>
    <n v="480000"/>
    <x v="1"/>
    <s v="NWRF"/>
    <d v="2017-03-30T00:00:00"/>
    <x v="0"/>
    <x v="12"/>
    <s v="AB"/>
    <x v="1"/>
  </r>
  <r>
    <s v="Condo"/>
    <n v="480000"/>
    <x v="1"/>
    <s v="SUNY"/>
    <s v="01-Mar-17"/>
    <x v="0"/>
    <x v="0"/>
    <s v="AB"/>
    <x v="1"/>
  </r>
  <r>
    <s v="Single Family"/>
    <n v="480000"/>
    <x v="1"/>
    <s v="NFISC"/>
    <d v="2017-03-23T00:00:00"/>
    <x v="0"/>
    <x v="0"/>
    <s v="AB"/>
    <x v="1"/>
  </r>
  <r>
    <s v="Single Family"/>
    <n v="480335"/>
    <x v="1"/>
    <s v="FNML"/>
    <d v="2017-01-19T00:00:00"/>
    <x v="0"/>
    <x v="0"/>
    <s v="AB"/>
    <x v="1"/>
  </r>
  <r>
    <s v="Single Family"/>
    <n v="480900"/>
    <x v="1"/>
    <s v="CBRR02"/>
    <d v="2017-02-28T00:00:00"/>
    <x v="0"/>
    <x v="7"/>
    <s v="AB"/>
    <x v="1"/>
  </r>
  <r>
    <s v="Single Family"/>
    <n v="482000"/>
    <x v="1"/>
    <s v="DNFR"/>
    <d v="2017-01-18T00:00:00"/>
    <x v="0"/>
    <x v="2"/>
    <s v="AB"/>
    <x v="1"/>
  </r>
  <r>
    <s v="Single Family"/>
    <n v="482000"/>
    <x v="1"/>
    <s v="COST"/>
    <d v="2017-01-26T00:00:00"/>
    <x v="0"/>
    <x v="0"/>
    <s v="AB"/>
    <x v="1"/>
  </r>
  <r>
    <s v="Single Family"/>
    <n v="482500"/>
    <x v="1"/>
    <s v="BEERL"/>
    <s v="02-Mar-17"/>
    <x v="0"/>
    <x v="0"/>
    <s v="AB"/>
    <x v="1"/>
  </r>
  <r>
    <s v="Single Family"/>
    <n v="482500"/>
    <x v="1"/>
    <s v="NPPR3"/>
    <d v="2017-02-15T00:00:00"/>
    <x v="0"/>
    <x v="6"/>
    <s v="AB"/>
    <x v="1"/>
  </r>
  <r>
    <s v="Single Family"/>
    <n v="482500"/>
    <x v="1"/>
    <s v="NRIES"/>
    <d v="2017-03-13T00:00:00"/>
    <x v="0"/>
    <x v="0"/>
    <s v="AB"/>
    <x v="1"/>
  </r>
  <r>
    <s v="Single Family"/>
    <n v="485000"/>
    <x v="1"/>
    <s v="PREM03"/>
    <d v="2017-01-31T00:00:00"/>
    <x v="0"/>
    <x v="8"/>
    <s v="AB"/>
    <x v="1"/>
  </r>
  <r>
    <s v="Single Family"/>
    <n v="485000"/>
    <x v="1"/>
    <s v="RLTY"/>
    <s v="05-Jan-17"/>
    <x v="0"/>
    <x v="0"/>
    <s v="AB"/>
    <x v="1"/>
  </r>
  <r>
    <s v="Single Family"/>
    <n v="485000"/>
    <x v="1"/>
    <s v="NWSR"/>
    <d v="2017-02-17T00:00:00"/>
    <x v="0"/>
    <x v="0"/>
    <s v="AB"/>
    <x v="1"/>
  </r>
  <r>
    <s v="Single Family"/>
    <n v="485000"/>
    <x v="1"/>
    <s v="NDRC"/>
    <d v="2017-02-27T00:00:00"/>
    <x v="0"/>
    <x v="0"/>
    <s v="AB"/>
    <x v="1"/>
  </r>
  <r>
    <s v="Condo"/>
    <n v="485000"/>
    <x v="1"/>
    <s v="BDOWN2"/>
    <s v="01-Mar-17"/>
    <x v="0"/>
    <x v="2"/>
    <s v="AB"/>
    <x v="1"/>
  </r>
  <r>
    <s v="Single Family"/>
    <n v="485000"/>
    <x v="1"/>
    <s v="DNFR"/>
    <d v="2017-01-23T00:00:00"/>
    <x v="0"/>
    <x v="2"/>
    <s v="AB"/>
    <x v="1"/>
  </r>
  <r>
    <s v="Single Family"/>
    <n v="485000"/>
    <x v="1"/>
    <s v="CBRR03"/>
    <s v="03-Feb-17"/>
    <x v="0"/>
    <x v="7"/>
    <s v="AB"/>
    <x v="1"/>
  </r>
  <r>
    <s v="Condo"/>
    <n v="485000"/>
    <x v="1"/>
    <s v="WOOD"/>
    <d v="2017-01-12T00:00:00"/>
    <x v="0"/>
    <x v="1"/>
    <s v="AB"/>
    <x v="1"/>
  </r>
  <r>
    <s v="Condo"/>
    <n v="485000"/>
    <x v="1"/>
    <s v="WOOD"/>
    <s v="03-Feb-17"/>
    <x v="0"/>
    <x v="1"/>
    <s v="AB"/>
    <x v="1"/>
  </r>
  <r>
    <s v="Condo"/>
    <n v="485000"/>
    <x v="1"/>
    <s v="NPPR"/>
    <d v="2017-01-30T00:00:00"/>
    <x v="0"/>
    <x v="6"/>
    <s v="AB"/>
    <x v="1"/>
  </r>
  <r>
    <s v="Single Family"/>
    <n v="487500"/>
    <x v="1"/>
    <s v="DNFR"/>
    <d v="2017-03-20T00:00:00"/>
    <x v="0"/>
    <x v="2"/>
    <s v="AB"/>
    <x v="1"/>
  </r>
  <r>
    <s v="Single Family"/>
    <n v="487500"/>
    <x v="1"/>
    <s v="NDRC"/>
    <s v="07-Feb-17"/>
    <x v="0"/>
    <x v="0"/>
    <s v="AB"/>
    <x v="1"/>
  </r>
  <r>
    <s v="Condo"/>
    <n v="488000"/>
    <x v="1"/>
    <s v="NPPR"/>
    <d v="2017-03-27T00:00:00"/>
    <x v="0"/>
    <x v="6"/>
    <s v="AB"/>
    <x v="1"/>
  </r>
  <r>
    <s v="Single Family"/>
    <n v="488500"/>
    <x v="1"/>
    <s v="BKWR"/>
    <s v="01-Feb-17"/>
    <x v="0"/>
    <x v="5"/>
    <s v="AB"/>
    <x v="1"/>
  </r>
  <r>
    <s v="Single Family"/>
    <n v="489000"/>
    <x v="1"/>
    <s v="NVWR"/>
    <s v="08-Mar-17"/>
    <x v="0"/>
    <x v="4"/>
    <s v="AB"/>
    <x v="1"/>
  </r>
  <r>
    <s v="Condo"/>
    <n v="490000"/>
    <x v="1"/>
    <s v="NPPR"/>
    <s v="01-Mar-17"/>
    <x v="0"/>
    <x v="6"/>
    <s v="AB"/>
    <x v="1"/>
  </r>
  <r>
    <s v="Single Family"/>
    <n v="490000"/>
    <x v="1"/>
    <s v="NPPR"/>
    <d v="2017-02-22T00:00:00"/>
    <x v="0"/>
    <x v="6"/>
    <s v="AB"/>
    <x v="1"/>
  </r>
  <r>
    <s v="Single Family"/>
    <n v="490000"/>
    <x v="1"/>
    <s v="DNFR"/>
    <s v="06-Feb-17"/>
    <x v="0"/>
    <x v="2"/>
    <s v="AB"/>
    <x v="1"/>
  </r>
  <r>
    <s v="Single Family"/>
    <n v="490000"/>
    <x v="1"/>
    <s v="BPREM07"/>
    <d v="2017-03-31T00:00:00"/>
    <x v="0"/>
    <x v="8"/>
    <s v="AB"/>
    <x v="1"/>
  </r>
  <r>
    <s v="Single Family"/>
    <n v="490000"/>
    <x v="1"/>
    <s v="WBRI"/>
    <d v="2017-02-21T00:00:00"/>
    <x v="0"/>
    <x v="0"/>
    <s v="AB"/>
    <x v="1"/>
  </r>
  <r>
    <s v="Single Family"/>
    <n v="490000"/>
    <x v="1"/>
    <s v="BRSRE2"/>
    <s v="01-Feb-17"/>
    <x v="0"/>
    <x v="9"/>
    <s v="AB"/>
    <x v="1"/>
  </r>
  <r>
    <s v="Condo"/>
    <n v="490000"/>
    <x v="1"/>
    <s v="SUNY"/>
    <d v="2017-01-31T00:00:00"/>
    <x v="0"/>
    <x v="0"/>
    <s v="AB"/>
    <x v="1"/>
  </r>
  <r>
    <s v="Condo"/>
    <n v="490000"/>
    <x v="1"/>
    <s v="NPPR"/>
    <d v="2017-02-27T00:00:00"/>
    <x v="0"/>
    <x v="6"/>
    <s v="AB"/>
    <x v="1"/>
  </r>
  <r>
    <s v="Single Family"/>
    <n v="492500"/>
    <x v="1"/>
    <s v="NFHR"/>
    <s v="06-Feb-17"/>
    <x v="0"/>
    <x v="0"/>
    <s v="AB"/>
    <x v="1"/>
  </r>
  <r>
    <s v="Single Family"/>
    <n v="492500"/>
    <x v="1"/>
    <s v="FKWFMI"/>
    <d v="2017-03-24T00:00:00"/>
    <x v="0"/>
    <x v="0"/>
    <s v="AB"/>
    <x v="1"/>
  </r>
  <r>
    <s v="Condo"/>
    <n v="495000"/>
    <x v="1"/>
    <s v="NRSRE6"/>
    <d v="2017-03-16T00:00:00"/>
    <x v="0"/>
    <x v="9"/>
    <s v="AB"/>
    <x v="1"/>
  </r>
  <r>
    <s v="Single Family"/>
    <n v="495000"/>
    <x v="1"/>
    <s v="NDRC"/>
    <d v="2017-01-30T00:00:00"/>
    <x v="0"/>
    <x v="0"/>
    <s v="AB"/>
    <x v="1"/>
  </r>
  <r>
    <s v="Single Family"/>
    <n v="495000"/>
    <x v="1"/>
    <s v="DNFR"/>
    <d v="2017-03-10T00:00:00"/>
    <x v="0"/>
    <x v="2"/>
    <s v="AB"/>
    <x v="1"/>
  </r>
  <r>
    <s v="Condo"/>
    <n v="495000"/>
    <x v="1"/>
    <s v="WOOD"/>
    <d v="2017-03-22T00:00:00"/>
    <x v="0"/>
    <x v="1"/>
    <s v="AB"/>
    <x v="1"/>
  </r>
  <r>
    <s v="Single Family"/>
    <n v="495000"/>
    <x v="1"/>
    <s v="DNFR"/>
    <d v="2017-03-24T00:00:00"/>
    <x v="0"/>
    <x v="2"/>
    <s v="AB"/>
    <x v="1"/>
  </r>
  <r>
    <s v="Single Family"/>
    <n v="497000"/>
    <x v="1"/>
    <s v="REMS"/>
    <d v="2017-03-22T00:00:00"/>
    <x v="0"/>
    <x v="0"/>
    <s v="AB"/>
    <x v="1"/>
  </r>
  <r>
    <s v="Single Family"/>
    <n v="497500"/>
    <x v="1"/>
    <s v="WOOD03"/>
    <d v="2017-03-31T00:00:00"/>
    <x v="0"/>
    <x v="1"/>
    <s v="AB"/>
    <x v="1"/>
  </r>
  <r>
    <s v="Single Family"/>
    <n v="499000"/>
    <x v="1"/>
    <s v="NTMB"/>
    <d v="2017-01-13T00:00:00"/>
    <x v="0"/>
    <x v="0"/>
    <s v="AB"/>
    <x v="1"/>
  </r>
  <r>
    <s v="Single Family"/>
    <n v="499000"/>
    <x v="1"/>
    <s v="BRSRE4"/>
    <s v="07-Mar-17"/>
    <x v="0"/>
    <x v="9"/>
    <s v="AB"/>
    <x v="1"/>
  </r>
  <r>
    <s v="Condo"/>
    <n v="499900"/>
    <x v="1"/>
    <s v="WOOD05"/>
    <d v="2017-03-22T00:00:00"/>
    <x v="0"/>
    <x v="1"/>
    <s v="AB"/>
    <x v="1"/>
  </r>
  <r>
    <s v="Condo"/>
    <n v="500000"/>
    <x v="1"/>
    <s v="DNFR"/>
    <d v="2017-03-30T00:00:00"/>
    <x v="0"/>
    <x v="2"/>
    <s v="CD"/>
    <x v="2"/>
  </r>
  <r>
    <s v="Single Family"/>
    <n v="500000"/>
    <x v="1"/>
    <s v="NMVP1"/>
    <d v="2017-01-20T00:00:00"/>
    <x v="0"/>
    <x v="0"/>
    <s v="CD"/>
    <x v="2"/>
  </r>
  <r>
    <s v="Single Family"/>
    <n v="500000"/>
    <x v="1"/>
    <s v="NKWRN"/>
    <d v="2017-02-24T00:00:00"/>
    <x v="0"/>
    <x v="0"/>
    <s v="CD"/>
    <x v="2"/>
  </r>
  <r>
    <s v="Single Family"/>
    <n v="500000"/>
    <x v="1"/>
    <s v="NMCQ"/>
    <d v="2017-02-22T00:00:00"/>
    <x v="0"/>
    <x v="0"/>
    <s v="CD"/>
    <x v="2"/>
  </r>
  <r>
    <s v="Condo"/>
    <n v="500000"/>
    <x v="1"/>
    <s v="NPPR"/>
    <d v="2017-03-20T00:00:00"/>
    <x v="0"/>
    <x v="6"/>
    <s v="CD"/>
    <x v="2"/>
  </r>
  <r>
    <s v="Condo"/>
    <n v="505000"/>
    <x v="1"/>
    <s v="FPLES2"/>
    <d v="2017-02-22T00:00:00"/>
    <x v="0"/>
    <x v="0"/>
    <s v="CD"/>
    <x v="2"/>
  </r>
  <r>
    <s v="Single Family"/>
    <n v="505000"/>
    <x v="1"/>
    <s v="DNFR"/>
    <d v="2017-01-17T00:00:00"/>
    <x v="0"/>
    <x v="2"/>
    <s v="CD"/>
    <x v="2"/>
  </r>
  <r>
    <s v="Single Family"/>
    <n v="505000"/>
    <x v="1"/>
    <s v="NPPR"/>
    <d v="2017-01-24T00:00:00"/>
    <x v="0"/>
    <x v="6"/>
    <s v="CD"/>
    <x v="2"/>
  </r>
  <r>
    <s v="Condo"/>
    <n v="505000"/>
    <x v="1"/>
    <s v="NMCQ"/>
    <d v="2017-02-17T00:00:00"/>
    <x v="0"/>
    <x v="0"/>
    <s v="CD"/>
    <x v="2"/>
  </r>
  <r>
    <s v="Single Family"/>
    <n v="507000"/>
    <x v="1"/>
    <s v="WOOD24"/>
    <d v="2017-03-24T00:00:00"/>
    <x v="0"/>
    <x v="1"/>
    <s v="CD"/>
    <x v="2"/>
  </r>
  <r>
    <s v="Single Family"/>
    <n v="507500"/>
    <x v="1"/>
    <s v="NPPR"/>
    <s v="06-Jan-17"/>
    <x v="0"/>
    <x v="6"/>
    <s v="CD"/>
    <x v="2"/>
  </r>
  <r>
    <s v="Condo"/>
    <n v="508000"/>
    <x v="1"/>
    <s v="WRGI"/>
    <d v="2017-02-22T00:00:00"/>
    <x v="0"/>
    <x v="0"/>
    <s v="CD"/>
    <x v="2"/>
  </r>
  <r>
    <s v="Single Family"/>
    <n v="510000"/>
    <x v="1"/>
    <s v="HAYD"/>
    <d v="2017-01-30T00:00:00"/>
    <x v="0"/>
    <x v="0"/>
    <s v="CD"/>
    <x v="2"/>
  </r>
  <r>
    <s v="Condo"/>
    <n v="510000"/>
    <x v="1"/>
    <s v="PREM12"/>
    <d v="2017-02-21T00:00:00"/>
    <x v="0"/>
    <x v="8"/>
    <s v="CD"/>
    <x v="2"/>
  </r>
  <r>
    <s v="Condo"/>
    <n v="510000"/>
    <x v="1"/>
    <s v="DNFR"/>
    <d v="2017-03-13T00:00:00"/>
    <x v="0"/>
    <x v="2"/>
    <s v="CD"/>
    <x v="2"/>
  </r>
  <r>
    <s v="Condo"/>
    <n v="510000"/>
    <x v="1"/>
    <s v="SOBA"/>
    <s v="01-Mar-17"/>
    <x v="0"/>
    <x v="0"/>
    <s v="CD"/>
    <x v="2"/>
  </r>
  <r>
    <s v="Condo"/>
    <n v="510000"/>
    <x v="1"/>
    <s v="LERE"/>
    <d v="2017-03-20T00:00:00"/>
    <x v="0"/>
    <x v="0"/>
    <s v="CD"/>
    <x v="2"/>
  </r>
  <r>
    <s v="Single Family"/>
    <n v="510000"/>
    <x v="1"/>
    <s v="NPPR"/>
    <d v="2017-01-31T00:00:00"/>
    <x v="0"/>
    <x v="6"/>
    <s v="CD"/>
    <x v="2"/>
  </r>
  <r>
    <s v="Single Family"/>
    <n v="510000"/>
    <x v="1"/>
    <s v="REMS"/>
    <s v="06-Mar-17"/>
    <x v="0"/>
    <x v="0"/>
    <s v="CD"/>
    <x v="2"/>
  </r>
  <r>
    <s v="Condo"/>
    <n v="510000"/>
    <x v="1"/>
    <s v="NWEE"/>
    <s v="03-Mar-17"/>
    <x v="0"/>
    <x v="0"/>
    <s v="CD"/>
    <x v="2"/>
  </r>
  <r>
    <s v="Single Family"/>
    <n v="510000"/>
    <x v="1"/>
    <s v="NMVP1"/>
    <s v="09-Mar-17"/>
    <x v="0"/>
    <x v="0"/>
    <s v="CD"/>
    <x v="2"/>
  </r>
  <r>
    <s v="Single Family"/>
    <n v="510000"/>
    <x v="1"/>
    <s v="WOOD"/>
    <s v="01-Mar-17"/>
    <x v="0"/>
    <x v="1"/>
    <s v="CD"/>
    <x v="2"/>
  </r>
  <r>
    <s v="Condo"/>
    <n v="511000"/>
    <x v="1"/>
    <s v="PREM12"/>
    <d v="2017-01-10T00:00:00"/>
    <x v="0"/>
    <x v="8"/>
    <s v="CD"/>
    <x v="2"/>
  </r>
  <r>
    <s v="Single Family"/>
    <n v="511450"/>
    <x v="1"/>
    <s v="NRWT"/>
    <d v="2017-01-19T00:00:00"/>
    <x v="0"/>
    <x v="0"/>
    <s v="CD"/>
    <x v="2"/>
  </r>
  <r>
    <s v="Single Family"/>
    <n v="514000"/>
    <x v="1"/>
    <s v="WOOD17"/>
    <d v="2017-03-22T00:00:00"/>
    <x v="0"/>
    <x v="1"/>
    <s v="CD"/>
    <x v="2"/>
  </r>
  <r>
    <s v="Condo"/>
    <n v="515000"/>
    <x v="1"/>
    <s v="NPRN2"/>
    <d v="2017-03-24T00:00:00"/>
    <x v="0"/>
    <x v="0"/>
    <s v="CD"/>
    <x v="2"/>
  </r>
  <r>
    <s v="Single Family"/>
    <n v="515000"/>
    <x v="1"/>
    <s v="NVWR"/>
    <d v="2017-01-23T00:00:00"/>
    <x v="0"/>
    <x v="4"/>
    <s v="CD"/>
    <x v="2"/>
  </r>
  <r>
    <s v="Single Family"/>
    <n v="515000"/>
    <x v="1"/>
    <s v="NMVP1"/>
    <s v="09-Feb-17"/>
    <x v="0"/>
    <x v="0"/>
    <s v="CD"/>
    <x v="2"/>
  </r>
  <r>
    <s v="Single Family"/>
    <n v="517500"/>
    <x v="1"/>
    <s v="DNFR"/>
    <d v="2017-02-17T00:00:00"/>
    <x v="0"/>
    <x v="2"/>
    <s v="CD"/>
    <x v="2"/>
  </r>
  <r>
    <s v="Single Family"/>
    <n v="517500"/>
    <x v="1"/>
    <s v="NGCPG"/>
    <d v="2017-03-31T00:00:00"/>
    <x v="0"/>
    <x v="0"/>
    <s v="CD"/>
    <x v="2"/>
  </r>
  <r>
    <s v="Single Family"/>
    <n v="518000"/>
    <x v="1"/>
    <s v="CBRR02"/>
    <d v="2017-01-13T00:00:00"/>
    <x v="0"/>
    <x v="7"/>
    <s v="CD"/>
    <x v="2"/>
  </r>
  <r>
    <s v="Single Family"/>
    <n v="518300"/>
    <x v="1"/>
    <s v="WRGI"/>
    <s v="05-Jan-17"/>
    <x v="0"/>
    <x v="0"/>
    <s v="CD"/>
    <x v="2"/>
  </r>
  <r>
    <s v="Single Family"/>
    <n v="519000"/>
    <x v="1"/>
    <s v="FKWN"/>
    <s v="08-Mar-17"/>
    <x v="0"/>
    <x v="0"/>
    <s v="CD"/>
    <x v="2"/>
  </r>
  <r>
    <s v="Single Family"/>
    <n v="519000"/>
    <x v="1"/>
    <s v="PREM03"/>
    <s v="06-Mar-17"/>
    <x v="0"/>
    <x v="8"/>
    <s v="CD"/>
    <x v="2"/>
  </r>
  <r>
    <s v="Condo"/>
    <n v="519000"/>
    <x v="1"/>
    <s v="NPPR"/>
    <d v="2017-02-21T00:00:00"/>
    <x v="0"/>
    <x v="6"/>
    <s v="CD"/>
    <x v="2"/>
  </r>
  <r>
    <s v="Single Family"/>
    <n v="520000"/>
    <x v="1"/>
    <s v="BPREM07"/>
    <s v="02-Mar-17"/>
    <x v="0"/>
    <x v="8"/>
    <s v="CD"/>
    <x v="2"/>
  </r>
  <r>
    <s v="Condo"/>
    <n v="520000"/>
    <x v="1"/>
    <s v="CBRR02"/>
    <d v="2017-02-24T00:00:00"/>
    <x v="0"/>
    <x v="7"/>
    <s v="CD"/>
    <x v="2"/>
  </r>
  <r>
    <s v="Single Family"/>
    <n v="520000"/>
    <x v="1"/>
    <s v="NPPR"/>
    <s v="02-Mar-17"/>
    <x v="0"/>
    <x v="6"/>
    <s v="CD"/>
    <x v="2"/>
  </r>
  <r>
    <s v="Single Family"/>
    <n v="520000"/>
    <x v="1"/>
    <s v="FNML"/>
    <d v="2017-03-30T00:00:00"/>
    <x v="0"/>
    <x v="0"/>
    <s v="CD"/>
    <x v="2"/>
  </r>
  <r>
    <s v="Condo"/>
    <n v="520000"/>
    <x v="1"/>
    <s v="WOOD05"/>
    <d v="2017-01-12T00:00:00"/>
    <x v="0"/>
    <x v="1"/>
    <s v="CD"/>
    <x v="2"/>
  </r>
  <r>
    <s v="Single Family"/>
    <n v="520000"/>
    <x v="1"/>
    <s v="DNFR"/>
    <d v="2017-03-31T00:00:00"/>
    <x v="0"/>
    <x v="2"/>
    <s v="CD"/>
    <x v="2"/>
  </r>
  <r>
    <s v="Single Family"/>
    <n v="520000"/>
    <x v="1"/>
    <s v="SUNY"/>
    <d v="2017-02-21T00:00:00"/>
    <x v="0"/>
    <x v="0"/>
    <s v="CD"/>
    <x v="2"/>
  </r>
  <r>
    <s v="Condo"/>
    <n v="520000"/>
    <x v="1"/>
    <s v="DNFR"/>
    <s v="03-Mar-17"/>
    <x v="0"/>
    <x v="2"/>
    <s v="CD"/>
    <x v="2"/>
  </r>
  <r>
    <s v="Single Family"/>
    <n v="520000"/>
    <x v="1"/>
    <s v="NFHR"/>
    <s v="02-Mar-17"/>
    <x v="0"/>
    <x v="0"/>
    <s v="CD"/>
    <x v="2"/>
  </r>
  <r>
    <s v="Single Family"/>
    <n v="520000"/>
    <x v="1"/>
    <s v="FNML"/>
    <d v="2017-03-27T00:00:00"/>
    <x v="0"/>
    <x v="0"/>
    <s v="CD"/>
    <x v="2"/>
  </r>
  <r>
    <s v="Condo"/>
    <n v="520000"/>
    <x v="1"/>
    <s v="NRYA"/>
    <d v="2017-02-23T00:00:00"/>
    <x v="0"/>
    <x v="0"/>
    <s v="CD"/>
    <x v="2"/>
  </r>
  <r>
    <s v="Condo"/>
    <n v="520000"/>
    <x v="1"/>
    <s v="PREM06"/>
    <d v="2017-03-30T00:00:00"/>
    <x v="0"/>
    <x v="8"/>
    <s v="CD"/>
    <x v="2"/>
  </r>
  <r>
    <s v="Single Family"/>
    <n v="521000"/>
    <x v="1"/>
    <s v="ALLRG"/>
    <d v="2017-01-19T00:00:00"/>
    <x v="0"/>
    <x v="0"/>
    <s v="CD"/>
    <x v="2"/>
  </r>
  <r>
    <s v="Single Family"/>
    <n v="522000"/>
    <x v="1"/>
    <s v="NDRC"/>
    <d v="2017-03-10T00:00:00"/>
    <x v="0"/>
    <x v="0"/>
    <s v="CD"/>
    <x v="2"/>
  </r>
  <r>
    <s v="Single Family"/>
    <n v="522900"/>
    <x v="1"/>
    <s v="FNML"/>
    <s v="09-Jan-17"/>
    <x v="0"/>
    <x v="0"/>
    <s v="CD"/>
    <x v="2"/>
  </r>
  <r>
    <s v="Single Family"/>
    <n v="523000"/>
    <x v="1"/>
    <s v="NLEN2"/>
    <d v="2017-02-28T00:00:00"/>
    <x v="0"/>
    <x v="0"/>
    <s v="CD"/>
    <x v="2"/>
  </r>
  <r>
    <s v="Condo"/>
    <n v="523000"/>
    <x v="1"/>
    <s v="PREM03"/>
    <d v="2017-03-24T00:00:00"/>
    <x v="0"/>
    <x v="8"/>
    <s v="CD"/>
    <x v="2"/>
  </r>
  <r>
    <s v="Single Family"/>
    <n v="524900"/>
    <x v="1"/>
    <s v="NMVP1"/>
    <s v="09-Feb-17"/>
    <x v="0"/>
    <x v="0"/>
    <s v="CD"/>
    <x v="2"/>
  </r>
  <r>
    <s v="Single Family"/>
    <n v="525000"/>
    <x v="1"/>
    <s v="DNFR"/>
    <d v="2017-02-21T00:00:00"/>
    <x v="0"/>
    <x v="2"/>
    <s v="CD"/>
    <x v="2"/>
  </r>
  <r>
    <s v="Condo"/>
    <n v="525000"/>
    <x v="1"/>
    <s v="BDOWN2"/>
    <d v="2017-01-17T00:00:00"/>
    <x v="0"/>
    <x v="2"/>
    <s v="CD"/>
    <x v="2"/>
  </r>
  <r>
    <s v="Single Family"/>
    <n v="525000"/>
    <x v="1"/>
    <s v="NDRC"/>
    <d v="2017-02-28T00:00:00"/>
    <x v="0"/>
    <x v="0"/>
    <s v="CD"/>
    <x v="2"/>
  </r>
  <r>
    <s v="Single Family"/>
    <n v="525000"/>
    <x v="1"/>
    <s v="NMVP1"/>
    <d v="2017-01-17T00:00:00"/>
    <x v="0"/>
    <x v="0"/>
    <s v="CD"/>
    <x v="2"/>
  </r>
  <r>
    <s v="Single Family"/>
    <n v="525000"/>
    <x v="1"/>
    <s v="NRYA"/>
    <d v="2017-03-10T00:00:00"/>
    <x v="0"/>
    <x v="0"/>
    <s v="CD"/>
    <x v="2"/>
  </r>
  <r>
    <s v="Single Family"/>
    <n v="525000"/>
    <x v="1"/>
    <s v="NRLNA"/>
    <d v="2017-02-27T00:00:00"/>
    <x v="0"/>
    <x v="0"/>
    <s v="CD"/>
    <x v="2"/>
  </r>
  <r>
    <s v="Condo"/>
    <n v="525000"/>
    <x v="1"/>
    <s v="PREM03"/>
    <s v="02-Feb-17"/>
    <x v="0"/>
    <x v="8"/>
    <s v="CD"/>
    <x v="2"/>
  </r>
  <r>
    <s v="Single Family"/>
    <n v="525000"/>
    <x v="1"/>
    <s v="NPPR3"/>
    <d v="2017-03-22T00:00:00"/>
    <x v="0"/>
    <x v="6"/>
    <s v="CD"/>
    <x v="2"/>
  </r>
  <r>
    <s v="Single Family"/>
    <n v="525000"/>
    <x v="1"/>
    <s v="NFISC"/>
    <d v="2017-03-31T00:00:00"/>
    <x v="0"/>
    <x v="0"/>
    <s v="CD"/>
    <x v="2"/>
  </r>
  <r>
    <s v="Condo"/>
    <n v="525000"/>
    <x v="1"/>
    <s v="NMCQ"/>
    <d v="2017-01-25T00:00:00"/>
    <x v="0"/>
    <x v="0"/>
    <s v="CD"/>
    <x v="2"/>
  </r>
  <r>
    <s v="Single Family"/>
    <n v="525561"/>
    <x v="1"/>
    <s v="DNFR"/>
    <d v="2017-03-20T00:00:00"/>
    <x v="0"/>
    <x v="2"/>
    <s v="CD"/>
    <x v="2"/>
  </r>
  <r>
    <s v="Condo"/>
    <n v="525600"/>
    <x v="1"/>
    <s v="NDRC"/>
    <d v="2017-02-28T00:00:00"/>
    <x v="0"/>
    <x v="0"/>
    <s v="CD"/>
    <x v="2"/>
  </r>
  <r>
    <s v="Condo"/>
    <n v="527000"/>
    <x v="1"/>
    <s v="FSCG1"/>
    <d v="2017-03-28T00:00:00"/>
    <x v="0"/>
    <x v="0"/>
    <s v="CD"/>
    <x v="2"/>
  </r>
  <r>
    <s v="Single Family"/>
    <n v="529000"/>
    <x v="1"/>
    <s v="DNFR"/>
    <d v="2017-01-26T00:00:00"/>
    <x v="0"/>
    <x v="2"/>
    <s v="CD"/>
    <x v="2"/>
  </r>
  <r>
    <s v="Condo"/>
    <n v="530000"/>
    <x v="1"/>
    <s v="JRWD03"/>
    <s v="08-Mar-17"/>
    <x v="0"/>
    <x v="1"/>
    <s v="CD"/>
    <x v="2"/>
  </r>
  <r>
    <s v="Single Family"/>
    <n v="530000"/>
    <x v="1"/>
    <s v="NOPYT"/>
    <s v="09-Jan-17"/>
    <x v="0"/>
    <x v="0"/>
    <s v="CD"/>
    <x v="2"/>
  </r>
  <r>
    <s v="Single Family"/>
    <n v="530000"/>
    <x v="1"/>
    <s v="FSUN2"/>
    <d v="2017-03-31T00:00:00"/>
    <x v="0"/>
    <x v="0"/>
    <s v="CD"/>
    <x v="2"/>
  </r>
  <r>
    <s v="Single Family"/>
    <n v="530000"/>
    <x v="1"/>
    <s v="NAMVT"/>
    <d v="2017-03-30T00:00:00"/>
    <x v="0"/>
    <x v="3"/>
    <s v="CD"/>
    <x v="2"/>
  </r>
  <r>
    <s v="Condo"/>
    <n v="530000"/>
    <x v="1"/>
    <s v="PREM06"/>
    <d v="2017-03-21T00:00:00"/>
    <x v="0"/>
    <x v="8"/>
    <s v="CD"/>
    <x v="2"/>
  </r>
  <r>
    <s v="Condo"/>
    <n v="530000"/>
    <x v="1"/>
    <s v="NBHHS"/>
    <d v="2017-02-24T00:00:00"/>
    <x v="0"/>
    <x v="10"/>
    <s v="CD"/>
    <x v="2"/>
  </r>
  <r>
    <s v="Condo"/>
    <n v="530000"/>
    <x v="1"/>
    <s v="DNFR"/>
    <d v="2017-03-27T00:00:00"/>
    <x v="0"/>
    <x v="2"/>
    <s v="CD"/>
    <x v="2"/>
  </r>
  <r>
    <s v="Single Family"/>
    <n v="532085"/>
    <x v="1"/>
    <s v="FNML"/>
    <d v="2017-03-16T00:00:00"/>
    <x v="0"/>
    <x v="0"/>
    <s v="CD"/>
    <x v="2"/>
  </r>
  <r>
    <s v="Single Family"/>
    <n v="532500"/>
    <x v="1"/>
    <s v="NKEAT"/>
    <s v="08-Mar-17"/>
    <x v="0"/>
    <x v="0"/>
    <s v="CD"/>
    <x v="2"/>
  </r>
  <r>
    <s v="Single Family"/>
    <n v="532500"/>
    <x v="1"/>
    <s v="NAMVT"/>
    <d v="2017-03-10T00:00:00"/>
    <x v="0"/>
    <x v="3"/>
    <s v="CD"/>
    <x v="2"/>
  </r>
  <r>
    <s v="Single Family"/>
    <n v="533812"/>
    <x v="1"/>
    <s v="NBHHS2"/>
    <d v="2017-03-30T00:00:00"/>
    <x v="0"/>
    <x v="10"/>
    <s v="CD"/>
    <x v="2"/>
  </r>
  <r>
    <s v="Condo"/>
    <n v="534000"/>
    <x v="1"/>
    <s v="WOOD03"/>
    <d v="2017-01-31T00:00:00"/>
    <x v="0"/>
    <x v="1"/>
    <s v="CD"/>
    <x v="2"/>
  </r>
  <r>
    <s v="Single Family"/>
    <n v="534000"/>
    <x v="1"/>
    <s v="WRGI"/>
    <s v="08-Mar-17"/>
    <x v="0"/>
    <x v="0"/>
    <s v="CD"/>
    <x v="2"/>
  </r>
  <r>
    <s v="Single Family"/>
    <n v="534900"/>
    <x v="1"/>
    <s v="NEVON"/>
    <d v="2017-02-17T00:00:00"/>
    <x v="0"/>
    <x v="0"/>
    <s v="CD"/>
    <x v="2"/>
  </r>
  <r>
    <s v="Single Family"/>
    <n v="535000"/>
    <x v="1"/>
    <s v="CBRR11"/>
    <d v="2017-03-20T00:00:00"/>
    <x v="0"/>
    <x v="7"/>
    <s v="CD"/>
    <x v="2"/>
  </r>
  <r>
    <s v="Single Family"/>
    <n v="535000"/>
    <x v="1"/>
    <s v="FLIR"/>
    <d v="2017-01-13T00:00:00"/>
    <x v="0"/>
    <x v="0"/>
    <s v="CD"/>
    <x v="2"/>
  </r>
  <r>
    <s v="Single Family"/>
    <n v="535000"/>
    <x v="1"/>
    <s v="WOOD03"/>
    <d v="2017-01-10T00:00:00"/>
    <x v="0"/>
    <x v="1"/>
    <s v="CD"/>
    <x v="2"/>
  </r>
  <r>
    <s v="Condo"/>
    <n v="535000"/>
    <x v="1"/>
    <s v="NSKW"/>
    <d v="2017-02-28T00:00:00"/>
    <x v="0"/>
    <x v="0"/>
    <s v="CD"/>
    <x v="2"/>
  </r>
  <r>
    <s v="Condo"/>
    <n v="535000"/>
    <x v="1"/>
    <s v="DNFR"/>
    <d v="2017-02-13T00:00:00"/>
    <x v="0"/>
    <x v="2"/>
    <s v="CD"/>
    <x v="2"/>
  </r>
  <r>
    <s v="Single Family"/>
    <n v="535000"/>
    <x v="1"/>
    <s v="NKWRN"/>
    <s v="03-Mar-17"/>
    <x v="0"/>
    <x v="0"/>
    <s v="CD"/>
    <x v="2"/>
  </r>
  <r>
    <s v="Single Family"/>
    <n v="535000"/>
    <x v="1"/>
    <s v="NRYA"/>
    <d v="2017-01-31T00:00:00"/>
    <x v="0"/>
    <x v="0"/>
    <s v="CD"/>
    <x v="2"/>
  </r>
  <r>
    <s v="Condo"/>
    <n v="535000"/>
    <x v="1"/>
    <s v="NAMVT"/>
    <d v="2017-03-14T00:00:00"/>
    <x v="0"/>
    <x v="3"/>
    <s v="CD"/>
    <x v="2"/>
  </r>
  <r>
    <s v="Single Family"/>
    <n v="535000"/>
    <x v="1"/>
    <s v="BKWR"/>
    <d v="2017-01-30T00:00:00"/>
    <x v="0"/>
    <x v="5"/>
    <s v="CD"/>
    <x v="2"/>
  </r>
  <r>
    <s v="Single Family"/>
    <n v="535000"/>
    <x v="1"/>
    <s v="NPPR"/>
    <d v="2017-02-16T00:00:00"/>
    <x v="0"/>
    <x v="6"/>
    <s v="CD"/>
    <x v="2"/>
  </r>
  <r>
    <s v="Single Family"/>
    <n v="536000"/>
    <x v="1"/>
    <s v="WOOD17"/>
    <d v="2017-03-31T00:00:00"/>
    <x v="0"/>
    <x v="1"/>
    <s v="CD"/>
    <x v="2"/>
  </r>
  <r>
    <s v="Single Family"/>
    <n v="536750"/>
    <x v="1"/>
    <s v="BKWR"/>
    <s v="07-Feb-17"/>
    <x v="0"/>
    <x v="5"/>
    <s v="CD"/>
    <x v="2"/>
  </r>
  <r>
    <s v="Single Family"/>
    <n v="537000"/>
    <x v="1"/>
    <s v="NWRF"/>
    <d v="2017-01-30T00:00:00"/>
    <x v="0"/>
    <x v="12"/>
    <s v="CD"/>
    <x v="2"/>
  </r>
  <r>
    <s v="Condo"/>
    <n v="537500"/>
    <x v="1"/>
    <s v="WOOD"/>
    <s v="03-Mar-17"/>
    <x v="0"/>
    <x v="1"/>
    <s v="CD"/>
    <x v="2"/>
  </r>
  <r>
    <s v="Single Family"/>
    <n v="539000"/>
    <x v="1"/>
    <s v="BRSRE2"/>
    <d v="2017-01-12T00:00:00"/>
    <x v="0"/>
    <x v="9"/>
    <s v="CD"/>
    <x v="2"/>
  </r>
  <r>
    <s v="Single Family"/>
    <n v="539000"/>
    <x v="1"/>
    <s v="JRWD03"/>
    <d v="2017-03-29T00:00:00"/>
    <x v="0"/>
    <x v="1"/>
    <s v="CD"/>
    <x v="2"/>
  </r>
  <r>
    <s v="Single Family"/>
    <n v="539000"/>
    <x v="1"/>
    <s v="NEVON"/>
    <d v="2017-03-31T00:00:00"/>
    <x v="0"/>
    <x v="0"/>
    <s v="CD"/>
    <x v="2"/>
  </r>
  <r>
    <s v="Single Family"/>
    <n v="539900"/>
    <x v="1"/>
    <s v="NPPR"/>
    <d v="2017-01-17T00:00:00"/>
    <x v="0"/>
    <x v="6"/>
    <s v="CD"/>
    <x v="2"/>
  </r>
  <r>
    <s v="Condo"/>
    <n v="540000"/>
    <x v="1"/>
    <s v="NPPR"/>
    <d v="2017-02-17T00:00:00"/>
    <x v="0"/>
    <x v="6"/>
    <s v="CD"/>
    <x v="2"/>
  </r>
  <r>
    <s v="Single Family"/>
    <n v="540000"/>
    <x v="1"/>
    <s v="NRYA"/>
    <d v="2017-03-17T00:00:00"/>
    <x v="0"/>
    <x v="0"/>
    <s v="CD"/>
    <x v="2"/>
  </r>
  <r>
    <s v="Single Family"/>
    <n v="540000"/>
    <x v="1"/>
    <s v="BDOWN2"/>
    <s v="02-Feb-17"/>
    <x v="0"/>
    <x v="2"/>
    <s v="CD"/>
    <x v="2"/>
  </r>
  <r>
    <s v="Single Family"/>
    <n v="540000"/>
    <x v="1"/>
    <s v="SUNY"/>
    <d v="2017-01-12T00:00:00"/>
    <x v="0"/>
    <x v="0"/>
    <s v="CD"/>
    <x v="2"/>
  </r>
  <r>
    <s v="Condo"/>
    <n v="540000"/>
    <x v="1"/>
    <s v="WOOD05"/>
    <d v="2017-02-17T00:00:00"/>
    <x v="0"/>
    <x v="1"/>
    <s v="CD"/>
    <x v="2"/>
  </r>
  <r>
    <s v="Single Family"/>
    <n v="540000"/>
    <x v="1"/>
    <s v="FLSW"/>
    <d v="2017-02-15T00:00:00"/>
    <x v="0"/>
    <x v="0"/>
    <s v="CD"/>
    <x v="2"/>
  </r>
  <r>
    <s v="Single Family"/>
    <n v="540000"/>
    <x v="1"/>
    <s v="PNPG"/>
    <d v="2017-02-17T00:00:00"/>
    <x v="0"/>
    <x v="0"/>
    <s v="CD"/>
    <x v="2"/>
  </r>
  <r>
    <s v="Condo"/>
    <n v="540000"/>
    <x v="1"/>
    <s v="DNFR"/>
    <d v="2017-01-10T00:00:00"/>
    <x v="0"/>
    <x v="2"/>
    <s v="CD"/>
    <x v="2"/>
  </r>
  <r>
    <s v="Condo"/>
    <n v="540000"/>
    <x v="1"/>
    <s v="DNFR"/>
    <s v="01-Mar-17"/>
    <x v="0"/>
    <x v="2"/>
    <s v="CD"/>
    <x v="2"/>
  </r>
  <r>
    <s v="Condo"/>
    <n v="540000"/>
    <x v="1"/>
    <s v="DNFR"/>
    <d v="2017-03-30T00:00:00"/>
    <x v="0"/>
    <x v="2"/>
    <s v="CD"/>
    <x v="2"/>
  </r>
  <r>
    <s v="Single Family"/>
    <n v="540000"/>
    <x v="1"/>
    <s v="WOOD05"/>
    <d v="2017-03-24T00:00:00"/>
    <x v="0"/>
    <x v="1"/>
    <s v="CD"/>
    <x v="2"/>
  </r>
  <r>
    <s v="Condo"/>
    <n v="541000"/>
    <x v="1"/>
    <s v="CBRR02"/>
    <d v="2017-03-16T00:00:00"/>
    <x v="0"/>
    <x v="7"/>
    <s v="CD"/>
    <x v="2"/>
  </r>
  <r>
    <s v="Single Family"/>
    <n v="544000"/>
    <x v="1"/>
    <s v="NDRC"/>
    <d v="2017-02-28T00:00:00"/>
    <x v="0"/>
    <x v="0"/>
    <s v="CD"/>
    <x v="2"/>
  </r>
  <r>
    <s v="Condo"/>
    <n v="545000"/>
    <x v="1"/>
    <s v="DNFR"/>
    <s v="06-Feb-17"/>
    <x v="0"/>
    <x v="2"/>
    <s v="CD"/>
    <x v="2"/>
  </r>
  <r>
    <s v="Single Family"/>
    <n v="545000"/>
    <x v="1"/>
    <s v="DNFR"/>
    <d v="2017-01-31T00:00:00"/>
    <x v="0"/>
    <x v="2"/>
    <s v="CD"/>
    <x v="2"/>
  </r>
  <r>
    <s v="Single Family"/>
    <n v="545000"/>
    <x v="1"/>
    <s v="NRSRE4"/>
    <d v="2017-01-17T00:00:00"/>
    <x v="0"/>
    <x v="9"/>
    <s v="CD"/>
    <x v="2"/>
  </r>
  <r>
    <s v="Single Family"/>
    <n v="547000"/>
    <x v="1"/>
    <s v="BKWR"/>
    <d v="2017-03-28T00:00:00"/>
    <x v="0"/>
    <x v="5"/>
    <s v="CD"/>
    <x v="2"/>
  </r>
  <r>
    <s v="Single Family"/>
    <n v="547000"/>
    <x v="1"/>
    <s v="WOOD05"/>
    <d v="2017-02-17T00:00:00"/>
    <x v="0"/>
    <x v="1"/>
    <s v="CD"/>
    <x v="2"/>
  </r>
  <r>
    <s v="Single Family"/>
    <n v="548000"/>
    <x v="1"/>
    <s v="NBHHS"/>
    <d v="2017-03-15T00:00:00"/>
    <x v="0"/>
    <x v="10"/>
    <s v="CD"/>
    <x v="2"/>
  </r>
  <r>
    <s v="Single Family"/>
    <n v="548900"/>
    <x v="1"/>
    <s v="NRSRE2"/>
    <d v="2017-01-31T00:00:00"/>
    <x v="0"/>
    <x v="9"/>
    <s v="CD"/>
    <x v="2"/>
  </r>
  <r>
    <s v="Condo"/>
    <n v="549000"/>
    <x v="1"/>
    <s v="WOOD"/>
    <d v="2017-03-30T00:00:00"/>
    <x v="0"/>
    <x v="1"/>
    <s v="CD"/>
    <x v="2"/>
  </r>
  <r>
    <s v="Condo"/>
    <n v="549000"/>
    <x v="1"/>
    <s v="VPI"/>
    <d v="2017-03-23T00:00:00"/>
    <x v="0"/>
    <x v="0"/>
    <s v="CD"/>
    <x v="2"/>
  </r>
  <r>
    <s v="Single Family"/>
    <n v="550000"/>
    <x v="1"/>
    <s v="NDRC"/>
    <d v="2017-02-28T00:00:00"/>
    <x v="0"/>
    <x v="0"/>
    <s v="CD"/>
    <x v="2"/>
  </r>
  <r>
    <s v="Single Family"/>
    <n v="550000"/>
    <x v="1"/>
    <s v="BSRU"/>
    <s v="08-Mar-17"/>
    <x v="0"/>
    <x v="0"/>
    <s v="CD"/>
    <x v="2"/>
  </r>
  <r>
    <s v="Single Family"/>
    <n v="550000"/>
    <x v="1"/>
    <s v="WOOD"/>
    <d v="2017-01-30T00:00:00"/>
    <x v="0"/>
    <x v="1"/>
    <s v="CD"/>
    <x v="2"/>
  </r>
  <r>
    <s v="Single Family"/>
    <n v="550000"/>
    <x v="1"/>
    <s v="SUNY"/>
    <d v="2017-02-27T00:00:00"/>
    <x v="0"/>
    <x v="0"/>
    <s v="CD"/>
    <x v="2"/>
  </r>
  <r>
    <s v="Condo"/>
    <n v="550000"/>
    <x v="1"/>
    <s v="WOOD05"/>
    <s v="05-Jan-17"/>
    <x v="0"/>
    <x v="1"/>
    <s v="CD"/>
    <x v="2"/>
  </r>
  <r>
    <s v="Single Family"/>
    <n v="550000"/>
    <x v="1"/>
    <s v="NKEAT"/>
    <d v="2017-02-28T00:00:00"/>
    <x v="0"/>
    <x v="0"/>
    <s v="CD"/>
    <x v="2"/>
  </r>
  <r>
    <s v="Condo"/>
    <n v="551000"/>
    <x v="1"/>
    <s v="JRWD03"/>
    <d v="2017-02-22T00:00:00"/>
    <x v="0"/>
    <x v="1"/>
    <s v="CD"/>
    <x v="2"/>
  </r>
  <r>
    <s v="Condo"/>
    <n v="552500"/>
    <x v="1"/>
    <s v="DNFR"/>
    <s v="01-Mar-17"/>
    <x v="0"/>
    <x v="2"/>
    <s v="CD"/>
    <x v="2"/>
  </r>
  <r>
    <s v="Single Family"/>
    <n v="554999"/>
    <x v="1"/>
    <s v="NLEN2"/>
    <d v="2017-02-24T00:00:00"/>
    <x v="0"/>
    <x v="0"/>
    <s v="CD"/>
    <x v="2"/>
  </r>
  <r>
    <s v="Condo"/>
    <n v="555000"/>
    <x v="1"/>
    <s v="BPREM07"/>
    <d v="2017-01-30T00:00:00"/>
    <x v="0"/>
    <x v="8"/>
    <s v="CD"/>
    <x v="2"/>
  </r>
  <r>
    <s v="Single Family"/>
    <n v="555000"/>
    <x v="1"/>
    <s v="NPPR"/>
    <d v="2017-02-21T00:00:00"/>
    <x v="0"/>
    <x v="6"/>
    <s v="CD"/>
    <x v="2"/>
  </r>
  <r>
    <s v="Condo"/>
    <n v="556450"/>
    <x v="1"/>
    <s v="NPLAT"/>
    <d v="2017-03-24T00:00:00"/>
    <x v="0"/>
    <x v="0"/>
    <s v="CD"/>
    <x v="2"/>
  </r>
  <r>
    <s v="Condo"/>
    <n v="559500"/>
    <x v="1"/>
    <s v="NRYA"/>
    <s v="01-Feb-17"/>
    <x v="0"/>
    <x v="0"/>
    <s v="CD"/>
    <x v="2"/>
  </r>
  <r>
    <s v="Single Family"/>
    <n v="560000"/>
    <x v="1"/>
    <s v="BKWR"/>
    <s v="09-Mar-17"/>
    <x v="0"/>
    <x v="5"/>
    <s v="CD"/>
    <x v="2"/>
  </r>
  <r>
    <s v="Single Family"/>
    <n v="560000"/>
    <x v="1"/>
    <s v="PREM12"/>
    <s v="07-Mar-17"/>
    <x v="0"/>
    <x v="8"/>
    <s v="CD"/>
    <x v="2"/>
  </r>
  <r>
    <s v="Single Family"/>
    <n v="561000"/>
    <x v="1"/>
    <s v="DNFR"/>
    <d v="2017-02-28T00:00:00"/>
    <x v="0"/>
    <x v="2"/>
    <s v="CD"/>
    <x v="2"/>
  </r>
  <r>
    <s v="Single Family"/>
    <n v="561500"/>
    <x v="1"/>
    <s v="CC0NMLS"/>
    <s v="03-Mar-17"/>
    <x v="0"/>
    <x v="0"/>
    <s v="CD"/>
    <x v="2"/>
  </r>
  <r>
    <s v="Single Family"/>
    <n v="565000"/>
    <x v="1"/>
    <s v="BKWR"/>
    <d v="2017-03-27T00:00:00"/>
    <x v="0"/>
    <x v="5"/>
    <s v="CD"/>
    <x v="2"/>
  </r>
  <r>
    <s v="Condo"/>
    <n v="565000"/>
    <x v="1"/>
    <s v="DNFR"/>
    <d v="2017-02-17T00:00:00"/>
    <x v="0"/>
    <x v="2"/>
    <s v="CD"/>
    <x v="2"/>
  </r>
  <r>
    <s v="Single Family"/>
    <n v="565000"/>
    <x v="1"/>
    <s v="DNFR"/>
    <d v="2017-02-22T00:00:00"/>
    <x v="0"/>
    <x v="2"/>
    <s v="CD"/>
    <x v="2"/>
  </r>
  <r>
    <s v="Single Family"/>
    <n v="567500"/>
    <x v="1"/>
    <s v="CBRR03"/>
    <d v="2017-03-31T00:00:00"/>
    <x v="0"/>
    <x v="7"/>
    <s v="CD"/>
    <x v="2"/>
  </r>
  <r>
    <s v="Single Family"/>
    <n v="568000"/>
    <x v="1"/>
    <s v="BRSRE2"/>
    <d v="2017-02-28T00:00:00"/>
    <x v="0"/>
    <x v="9"/>
    <s v="CD"/>
    <x v="2"/>
  </r>
  <r>
    <s v="Single Family"/>
    <n v="569393"/>
    <x v="1"/>
    <s v="NLEN2"/>
    <d v="2017-02-24T00:00:00"/>
    <x v="0"/>
    <x v="0"/>
    <s v="CD"/>
    <x v="2"/>
  </r>
  <r>
    <s v="Single Family"/>
    <n v="569393"/>
    <x v="1"/>
    <s v="RLTY"/>
    <d v="2017-02-24T00:00:00"/>
    <x v="0"/>
    <x v="0"/>
    <s v="CD"/>
    <x v="2"/>
  </r>
  <r>
    <s v="Single Family"/>
    <n v="570000"/>
    <x v="1"/>
    <s v="RLTY"/>
    <d v="2017-02-22T00:00:00"/>
    <x v="0"/>
    <x v="0"/>
    <s v="CD"/>
    <x v="2"/>
  </r>
  <r>
    <s v="Condo"/>
    <n v="570000"/>
    <x v="1"/>
    <s v="DNFR"/>
    <d v="2017-03-15T00:00:00"/>
    <x v="0"/>
    <x v="2"/>
    <s v="CD"/>
    <x v="2"/>
  </r>
  <r>
    <s v="Single Family"/>
    <n v="574000"/>
    <x v="1"/>
    <s v="WOOD05"/>
    <d v="2017-02-14T00:00:00"/>
    <x v="0"/>
    <x v="1"/>
    <s v="CD"/>
    <x v="2"/>
  </r>
  <r>
    <s v="Single Family"/>
    <n v="575000"/>
    <x v="1"/>
    <s v="NSAC"/>
    <d v="2017-01-27T00:00:00"/>
    <x v="0"/>
    <x v="0"/>
    <s v="CD"/>
    <x v="2"/>
  </r>
  <r>
    <s v="Single Family"/>
    <n v="575000"/>
    <x v="1"/>
    <s v="BDOWN2"/>
    <d v="2017-03-17T00:00:00"/>
    <x v="0"/>
    <x v="2"/>
    <s v="CD"/>
    <x v="2"/>
  </r>
  <r>
    <s v="Single Family"/>
    <n v="575000"/>
    <x v="1"/>
    <s v="REMS"/>
    <d v="2017-03-24T00:00:00"/>
    <x v="0"/>
    <x v="0"/>
    <s v="CD"/>
    <x v="2"/>
  </r>
  <r>
    <s v="Single Family"/>
    <n v="575000"/>
    <x v="1"/>
    <s v="CBRE06"/>
    <d v="2017-02-24T00:00:00"/>
    <x v="0"/>
    <x v="7"/>
    <s v="CD"/>
    <x v="2"/>
  </r>
  <r>
    <s v="Single Family"/>
    <n v="575000"/>
    <x v="1"/>
    <s v="NFHR"/>
    <s v="06-Mar-17"/>
    <x v="0"/>
    <x v="0"/>
    <s v="CD"/>
    <x v="2"/>
  </r>
  <r>
    <s v="Single Family"/>
    <n v="575000"/>
    <x v="1"/>
    <s v="REMS"/>
    <d v="2017-03-23T00:00:00"/>
    <x v="0"/>
    <x v="0"/>
    <s v="CD"/>
    <x v="2"/>
  </r>
  <r>
    <s v="Single Family"/>
    <n v="575000"/>
    <x v="1"/>
    <s v="BPREM07"/>
    <d v="2017-03-14T00:00:00"/>
    <x v="0"/>
    <x v="8"/>
    <s v="CD"/>
    <x v="2"/>
  </r>
  <r>
    <s v="Condo"/>
    <n v="575000"/>
    <x v="1"/>
    <s v="NEPR"/>
    <d v="2017-03-10T00:00:00"/>
    <x v="0"/>
    <x v="0"/>
    <s v="CD"/>
    <x v="2"/>
  </r>
  <r>
    <s v="Single Family"/>
    <n v="575000"/>
    <x v="1"/>
    <s v="NKWRN"/>
    <s v="01-Mar-17"/>
    <x v="0"/>
    <x v="0"/>
    <s v="CD"/>
    <x v="2"/>
  </r>
  <r>
    <s v="Single Family"/>
    <n v="575000"/>
    <x v="1"/>
    <s v="NBHHS"/>
    <d v="2017-03-29T00:00:00"/>
    <x v="0"/>
    <x v="10"/>
    <s v="CD"/>
    <x v="2"/>
  </r>
  <r>
    <s v="Single Family"/>
    <n v="575000"/>
    <x v="1"/>
    <s v="NRLNA"/>
    <d v="2017-02-15T00:00:00"/>
    <x v="0"/>
    <x v="0"/>
    <s v="CD"/>
    <x v="2"/>
  </r>
  <r>
    <s v="Condo"/>
    <n v="575000"/>
    <x v="1"/>
    <s v="NRYA"/>
    <d v="2017-02-10T00:00:00"/>
    <x v="0"/>
    <x v="0"/>
    <s v="CD"/>
    <x v="2"/>
  </r>
  <r>
    <s v="Condo"/>
    <n v="575000"/>
    <x v="1"/>
    <s v="NDRC"/>
    <d v="2017-01-20T00:00:00"/>
    <x v="0"/>
    <x v="0"/>
    <s v="CD"/>
    <x v="2"/>
  </r>
  <r>
    <s v="Single Family"/>
    <n v="575000"/>
    <x v="1"/>
    <s v="NMVP1"/>
    <d v="2017-03-24T00:00:00"/>
    <x v="0"/>
    <x v="0"/>
    <s v="CD"/>
    <x v="2"/>
  </r>
  <r>
    <s v="Single Family"/>
    <n v="575000"/>
    <x v="1"/>
    <s v="NASS"/>
    <d v="2017-02-28T00:00:00"/>
    <x v="0"/>
    <x v="0"/>
    <s v="CD"/>
    <x v="2"/>
  </r>
  <r>
    <s v="Condo"/>
    <n v="575000"/>
    <x v="1"/>
    <s v="NAMVT"/>
    <d v="2017-02-24T00:00:00"/>
    <x v="0"/>
    <x v="3"/>
    <s v="CD"/>
    <x v="2"/>
  </r>
  <r>
    <s v="Single Family"/>
    <n v="575300"/>
    <x v="1"/>
    <s v="NAMVT"/>
    <d v="2017-03-15T00:00:00"/>
    <x v="0"/>
    <x v="3"/>
    <s v="CD"/>
    <x v="2"/>
  </r>
  <r>
    <s v="Single Family"/>
    <n v="577975"/>
    <x v="1"/>
    <s v="CBRE01"/>
    <d v="2017-02-15T00:00:00"/>
    <x v="0"/>
    <x v="7"/>
    <s v="CD"/>
    <x v="2"/>
  </r>
  <r>
    <s v="Condo"/>
    <n v="577990"/>
    <x v="1"/>
    <s v="NSTO"/>
    <s v="01-Mar-17"/>
    <x v="0"/>
    <x v="0"/>
    <s v="CD"/>
    <x v="2"/>
  </r>
  <r>
    <s v="Single Family"/>
    <n v="579900"/>
    <x v="1"/>
    <s v="DNFR"/>
    <d v="2017-02-28T00:00:00"/>
    <x v="0"/>
    <x v="2"/>
    <s v="CD"/>
    <x v="2"/>
  </r>
  <r>
    <s v="Single Family"/>
    <n v="580000"/>
    <x v="1"/>
    <s v="NLEN2"/>
    <d v="2017-02-28T00:00:00"/>
    <x v="0"/>
    <x v="0"/>
    <s v="CD"/>
    <x v="2"/>
  </r>
  <r>
    <s v="Condo"/>
    <n v="580000"/>
    <x v="1"/>
    <s v="PREM01"/>
    <d v="2017-02-13T00:00:00"/>
    <x v="0"/>
    <x v="8"/>
    <s v="CD"/>
    <x v="2"/>
  </r>
  <r>
    <s v="Single Family"/>
    <n v="580000"/>
    <x v="1"/>
    <s v="GULB"/>
    <s v="09-Jan-17"/>
    <x v="0"/>
    <x v="0"/>
    <s v="CD"/>
    <x v="2"/>
  </r>
  <r>
    <s v="Single Family"/>
    <n v="580000"/>
    <x v="1"/>
    <s v="CBRR03"/>
    <d v="2017-03-10T00:00:00"/>
    <x v="0"/>
    <x v="7"/>
    <s v="CD"/>
    <x v="2"/>
  </r>
  <r>
    <s v="Condo"/>
    <n v="580000"/>
    <x v="1"/>
    <s v="NTRA"/>
    <s v="09-Jan-17"/>
    <x v="0"/>
    <x v="0"/>
    <s v="CD"/>
    <x v="2"/>
  </r>
  <r>
    <s v="Single Family"/>
    <n v="580000"/>
    <x v="1"/>
    <s v="NRLNA"/>
    <d v="2017-03-23T00:00:00"/>
    <x v="0"/>
    <x v="0"/>
    <s v="CD"/>
    <x v="2"/>
  </r>
  <r>
    <s v="Single Family"/>
    <n v="580000"/>
    <x v="1"/>
    <s v="PREM12"/>
    <d v="2017-02-23T00:00:00"/>
    <x v="0"/>
    <x v="8"/>
    <s v="CD"/>
    <x v="2"/>
  </r>
  <r>
    <s v="Single Family"/>
    <n v="583500"/>
    <x v="1"/>
    <s v="BRSRE2"/>
    <d v="2017-03-31T00:00:00"/>
    <x v="0"/>
    <x v="9"/>
    <s v="CD"/>
    <x v="2"/>
  </r>
  <r>
    <s v="Single Family"/>
    <n v="585000"/>
    <x v="1"/>
    <s v="JRWD03"/>
    <d v="2017-02-21T00:00:00"/>
    <x v="0"/>
    <x v="1"/>
    <s v="CD"/>
    <x v="2"/>
  </r>
  <r>
    <s v="Single Family"/>
    <n v="585000"/>
    <x v="1"/>
    <s v="NRYA"/>
    <d v="2017-03-15T00:00:00"/>
    <x v="0"/>
    <x v="0"/>
    <s v="CD"/>
    <x v="2"/>
  </r>
  <r>
    <s v="Single Family"/>
    <n v="590000"/>
    <x v="1"/>
    <s v="REMS"/>
    <d v="2017-03-15T00:00:00"/>
    <x v="0"/>
    <x v="0"/>
    <s v="CD"/>
    <x v="2"/>
  </r>
  <r>
    <s v="Single Family"/>
    <n v="590000"/>
    <x v="1"/>
    <s v="NDRC"/>
    <d v="2017-03-31T00:00:00"/>
    <x v="0"/>
    <x v="0"/>
    <s v="CD"/>
    <x v="2"/>
  </r>
  <r>
    <s v="Condo"/>
    <n v="593000"/>
    <x v="1"/>
    <s v="NDRC"/>
    <d v="2017-02-27T00:00:00"/>
    <x v="0"/>
    <x v="0"/>
    <s v="CD"/>
    <x v="2"/>
  </r>
  <r>
    <s v="Single Family"/>
    <n v="593000"/>
    <x v="1"/>
    <s v="NOPYT"/>
    <d v="2017-02-28T00:00:00"/>
    <x v="0"/>
    <x v="0"/>
    <s v="CD"/>
    <x v="2"/>
  </r>
  <r>
    <s v="Single Family"/>
    <n v="595000"/>
    <x v="1"/>
    <s v="DNFR"/>
    <d v="2017-01-18T00:00:00"/>
    <x v="0"/>
    <x v="2"/>
    <s v="CD"/>
    <x v="2"/>
  </r>
  <r>
    <s v="Single Family"/>
    <n v="595000"/>
    <x v="1"/>
    <s v="FNML"/>
    <d v="2017-01-31T00:00:00"/>
    <x v="0"/>
    <x v="0"/>
    <s v="CD"/>
    <x v="2"/>
  </r>
  <r>
    <s v="Single Family"/>
    <n v="597000"/>
    <x v="1"/>
    <s v="NRSI"/>
    <d v="2017-03-28T00:00:00"/>
    <x v="0"/>
    <x v="11"/>
    <s v="CD"/>
    <x v="2"/>
  </r>
  <r>
    <s v="Single Family"/>
    <n v="599000"/>
    <x v="1"/>
    <s v="NEXFS"/>
    <d v="2017-02-27T00:00:00"/>
    <x v="0"/>
    <x v="0"/>
    <s v="CD"/>
    <x v="2"/>
  </r>
  <r>
    <s v="Single Family"/>
    <n v="599999"/>
    <x v="1"/>
    <s v="IPRI"/>
    <d v="2017-01-11T00:00:00"/>
    <x v="0"/>
    <x v="0"/>
    <s v="CD"/>
    <x v="2"/>
  </r>
  <r>
    <s v="Single Family"/>
    <n v="600000"/>
    <x v="1"/>
    <s v="JRWD03"/>
    <d v="2017-01-26T00:00:00"/>
    <x v="0"/>
    <x v="1"/>
    <s v="CD"/>
    <x v="2"/>
  </r>
  <r>
    <s v="Single Family"/>
    <n v="600000"/>
    <x v="1"/>
    <s v="BDOWN2"/>
    <d v="2017-03-27T00:00:00"/>
    <x v="0"/>
    <x v="2"/>
    <s v="CD"/>
    <x v="2"/>
  </r>
  <r>
    <s v="Single Family"/>
    <n v="600000"/>
    <x v="1"/>
    <s v="NLTR"/>
    <d v="2017-03-30T00:00:00"/>
    <x v="0"/>
    <x v="0"/>
    <s v="CD"/>
    <x v="2"/>
  </r>
  <r>
    <s v="Condo"/>
    <n v="600000"/>
    <x v="1"/>
    <s v="WOOD05"/>
    <d v="2017-03-30T00:00:00"/>
    <x v="0"/>
    <x v="1"/>
    <s v="CD"/>
    <x v="2"/>
  </r>
  <r>
    <s v="Condo"/>
    <n v="600000"/>
    <x v="1"/>
    <s v="NBHHS2"/>
    <s v="07-Mar-17"/>
    <x v="0"/>
    <x v="10"/>
    <s v="CD"/>
    <x v="2"/>
  </r>
  <r>
    <s v="Single Family"/>
    <n v="600000"/>
    <x v="1"/>
    <s v="NDRC"/>
    <s v="08-Mar-17"/>
    <x v="0"/>
    <x v="0"/>
    <s v="CD"/>
    <x v="2"/>
  </r>
  <r>
    <s v="Condo"/>
    <n v="602900"/>
    <x v="1"/>
    <s v="BTKC"/>
    <d v="2017-03-15T00:00:00"/>
    <x v="0"/>
    <x v="0"/>
    <s v="CD"/>
    <x v="2"/>
  </r>
  <r>
    <s v="Single Family"/>
    <n v="603890"/>
    <x v="1"/>
    <s v="FNML"/>
    <d v="2017-01-31T00:00:00"/>
    <x v="0"/>
    <x v="0"/>
    <s v="CD"/>
    <x v="2"/>
  </r>
  <r>
    <s v="Condo"/>
    <n v="604000"/>
    <x v="1"/>
    <s v="DNFR"/>
    <d v="2017-03-31T00:00:00"/>
    <x v="0"/>
    <x v="2"/>
    <s v="CD"/>
    <x v="2"/>
  </r>
  <r>
    <s v="Single Family"/>
    <n v="605000"/>
    <x v="1"/>
    <s v="NKWRN"/>
    <s v="09-Jan-17"/>
    <x v="0"/>
    <x v="0"/>
    <s v="CD"/>
    <x v="2"/>
  </r>
  <r>
    <s v="Condo"/>
    <n v="605000"/>
    <x v="1"/>
    <s v="BRSRE2"/>
    <s v="08-Mar-17"/>
    <x v="0"/>
    <x v="9"/>
    <s v="CD"/>
    <x v="2"/>
  </r>
  <r>
    <s v="Single Family"/>
    <n v="605000"/>
    <x v="1"/>
    <s v="WOOD05"/>
    <d v="2017-03-10T00:00:00"/>
    <x v="0"/>
    <x v="1"/>
    <s v="CD"/>
    <x v="2"/>
  </r>
  <r>
    <s v="Condo"/>
    <n v="605000"/>
    <x v="1"/>
    <s v="NCOF"/>
    <d v="2017-03-14T00:00:00"/>
    <x v="0"/>
    <x v="0"/>
    <s v="CD"/>
    <x v="2"/>
  </r>
  <r>
    <s v="Condo"/>
    <n v="605000"/>
    <x v="1"/>
    <s v="NSVL"/>
    <s v="03-Mar-17"/>
    <x v="0"/>
    <x v="0"/>
    <s v="CD"/>
    <x v="2"/>
  </r>
  <r>
    <s v="Single Family"/>
    <n v="607000"/>
    <x v="1"/>
    <s v="DNFR"/>
    <d v="2017-03-31T00:00:00"/>
    <x v="0"/>
    <x v="2"/>
    <s v="CD"/>
    <x v="2"/>
  </r>
  <r>
    <s v="Single Family"/>
    <n v="610000"/>
    <x v="1"/>
    <s v="NAMVT"/>
    <d v="2017-03-17T00:00:00"/>
    <x v="0"/>
    <x v="3"/>
    <s v="CD"/>
    <x v="2"/>
  </r>
  <r>
    <s v="Single Family"/>
    <n v="610000"/>
    <x v="1"/>
    <s v="NMVP1"/>
    <s v="08-Mar-17"/>
    <x v="0"/>
    <x v="0"/>
    <s v="CD"/>
    <x v="2"/>
  </r>
  <r>
    <s v="Condo"/>
    <n v="610000"/>
    <x v="1"/>
    <s v="WOOD"/>
    <d v="2017-02-21T00:00:00"/>
    <x v="0"/>
    <x v="1"/>
    <s v="CD"/>
    <x v="2"/>
  </r>
  <r>
    <s v="Condo"/>
    <n v="610431"/>
    <x v="1"/>
    <s v="VPI"/>
    <d v="2017-03-23T00:00:00"/>
    <x v="0"/>
    <x v="0"/>
    <s v="CD"/>
    <x v="2"/>
  </r>
  <r>
    <s v="Single Family"/>
    <n v="610857"/>
    <x v="1"/>
    <s v="INTR"/>
    <d v="2017-03-17T00:00:00"/>
    <x v="0"/>
    <x v="0"/>
    <s v="CD"/>
    <x v="2"/>
  </r>
  <r>
    <s v="Single Family"/>
    <n v="615000"/>
    <x v="1"/>
    <s v="CBRR11"/>
    <s v="03-Mar-17"/>
    <x v="0"/>
    <x v="7"/>
    <s v="CD"/>
    <x v="2"/>
  </r>
  <r>
    <s v="Single Family"/>
    <n v="615000"/>
    <x v="1"/>
    <s v="FREM"/>
    <d v="2017-03-17T00:00:00"/>
    <x v="0"/>
    <x v="0"/>
    <s v="CD"/>
    <x v="2"/>
  </r>
  <r>
    <s v="Single Family"/>
    <n v="615000"/>
    <x v="1"/>
    <s v="WOOD17"/>
    <d v="2017-03-17T00:00:00"/>
    <x v="0"/>
    <x v="1"/>
    <s v="CD"/>
    <x v="2"/>
  </r>
  <r>
    <s v="Condo"/>
    <n v="615000"/>
    <x v="1"/>
    <s v="NDRC"/>
    <d v="2017-02-27T00:00:00"/>
    <x v="0"/>
    <x v="0"/>
    <s v="CD"/>
    <x v="2"/>
  </r>
  <r>
    <s v="Single Family"/>
    <n v="615975"/>
    <x v="1"/>
    <s v="PREM03"/>
    <d v="2017-02-14T00:00:00"/>
    <x v="0"/>
    <x v="8"/>
    <s v="CD"/>
    <x v="2"/>
  </r>
  <r>
    <s v="Single Family"/>
    <n v="620000"/>
    <x v="1"/>
    <s v="NBHHS"/>
    <d v="2017-02-17T00:00:00"/>
    <x v="0"/>
    <x v="10"/>
    <s v="CD"/>
    <x v="2"/>
  </r>
  <r>
    <s v="Single Family"/>
    <n v="620000"/>
    <x v="1"/>
    <s v="NRSI"/>
    <d v="2017-02-15T00:00:00"/>
    <x v="0"/>
    <x v="11"/>
    <s v="CD"/>
    <x v="2"/>
  </r>
  <r>
    <s v="Single Family"/>
    <n v="620000"/>
    <x v="1"/>
    <s v="BEERL"/>
    <s v="04-Jan-17"/>
    <x v="0"/>
    <x v="0"/>
    <s v="CD"/>
    <x v="2"/>
  </r>
  <r>
    <s v="Single Family"/>
    <n v="620000"/>
    <x v="1"/>
    <s v="DNFR"/>
    <s v="01-Mar-17"/>
    <x v="0"/>
    <x v="2"/>
    <s v="CD"/>
    <x v="2"/>
  </r>
  <r>
    <s v="Single Family"/>
    <n v="620000"/>
    <x v="1"/>
    <s v="NGCI"/>
    <d v="2017-01-17T00:00:00"/>
    <x v="0"/>
    <x v="13"/>
    <s v="CD"/>
    <x v="2"/>
  </r>
  <r>
    <s v="Single Family"/>
    <n v="620000"/>
    <x v="1"/>
    <s v="NAMVT"/>
    <d v="2017-03-24T00:00:00"/>
    <x v="0"/>
    <x v="3"/>
    <s v="CD"/>
    <x v="2"/>
  </r>
  <r>
    <s v="Single Family"/>
    <n v="624500"/>
    <x v="1"/>
    <s v="NKWRN"/>
    <d v="2017-01-31T00:00:00"/>
    <x v="0"/>
    <x v="0"/>
    <s v="CD"/>
    <x v="2"/>
  </r>
  <r>
    <s v="Single Family"/>
    <n v="625000"/>
    <x v="1"/>
    <s v="PREM02"/>
    <d v="2017-03-14T00:00:00"/>
    <x v="0"/>
    <x v="8"/>
    <s v="CD"/>
    <x v="2"/>
  </r>
  <r>
    <s v="Single Family"/>
    <n v="625000"/>
    <x v="1"/>
    <s v="PREM06"/>
    <d v="2017-03-28T00:00:00"/>
    <x v="0"/>
    <x v="8"/>
    <s v="CD"/>
    <x v="2"/>
  </r>
  <r>
    <s v="Condo"/>
    <n v="625000"/>
    <x v="1"/>
    <s v="NMVP1"/>
    <d v="2017-01-30T00:00:00"/>
    <x v="0"/>
    <x v="0"/>
    <s v="CD"/>
    <x v="2"/>
  </r>
  <r>
    <s v="Single Family"/>
    <n v="625000"/>
    <x v="1"/>
    <s v="DNFR"/>
    <d v="2017-03-10T00:00:00"/>
    <x v="0"/>
    <x v="2"/>
    <s v="CD"/>
    <x v="2"/>
  </r>
  <r>
    <s v="Single Family"/>
    <n v="625000"/>
    <x v="1"/>
    <s v="CBRR02"/>
    <d v="2017-02-17T00:00:00"/>
    <x v="0"/>
    <x v="7"/>
    <s v="CD"/>
    <x v="2"/>
  </r>
  <r>
    <s v="Single Family"/>
    <n v="625000"/>
    <x v="1"/>
    <s v="WOOD"/>
    <d v="2017-02-15T00:00:00"/>
    <x v="0"/>
    <x v="1"/>
    <s v="CD"/>
    <x v="2"/>
  </r>
  <r>
    <s v="Single Family"/>
    <n v="625000"/>
    <x v="1"/>
    <s v="NPPR3"/>
    <d v="2017-03-13T00:00:00"/>
    <x v="0"/>
    <x v="6"/>
    <s v="CD"/>
    <x v="2"/>
  </r>
  <r>
    <s v="Condo"/>
    <n v="626000"/>
    <x v="1"/>
    <s v="BEVBE"/>
    <d v="2017-03-30T00:00:00"/>
    <x v="0"/>
    <x v="0"/>
    <s v="CD"/>
    <x v="2"/>
  </r>
  <r>
    <s v="Single Family"/>
    <n v="630000"/>
    <x v="1"/>
    <s v="BDOWN2"/>
    <d v="2017-01-13T00:00:00"/>
    <x v="0"/>
    <x v="2"/>
    <s v="CD"/>
    <x v="2"/>
  </r>
  <r>
    <s v="Condo"/>
    <n v="630000"/>
    <x v="1"/>
    <s v="WBRI"/>
    <d v="2017-03-13T00:00:00"/>
    <x v="0"/>
    <x v="0"/>
    <s v="CD"/>
    <x v="2"/>
  </r>
  <r>
    <s v="Single Family"/>
    <n v="630000"/>
    <x v="1"/>
    <s v="NLXB"/>
    <d v="2017-02-14T00:00:00"/>
    <x v="0"/>
    <x v="0"/>
    <s v="CD"/>
    <x v="2"/>
  </r>
  <r>
    <s v="Condo"/>
    <n v="630000"/>
    <x v="1"/>
    <s v="NMED"/>
    <s v="07-Mar-17"/>
    <x v="0"/>
    <x v="0"/>
    <s v="CD"/>
    <x v="2"/>
  </r>
  <r>
    <s v="Condo"/>
    <n v="630000"/>
    <x v="1"/>
    <s v="SOBA"/>
    <d v="2017-02-14T00:00:00"/>
    <x v="0"/>
    <x v="0"/>
    <s v="CD"/>
    <x v="2"/>
  </r>
  <r>
    <s v="Single Family"/>
    <n v="630000"/>
    <x v="1"/>
    <s v="WOOD"/>
    <d v="2017-02-27T00:00:00"/>
    <x v="0"/>
    <x v="1"/>
    <s v="CD"/>
    <x v="2"/>
  </r>
  <r>
    <s v="Single Family"/>
    <n v="630000"/>
    <x v="1"/>
    <s v="WOOD05"/>
    <d v="2017-02-15T00:00:00"/>
    <x v="0"/>
    <x v="1"/>
    <s v="CD"/>
    <x v="2"/>
  </r>
  <r>
    <s v="Condo"/>
    <n v="634000"/>
    <x v="1"/>
    <s v="NBAYR"/>
    <d v="2017-03-14T00:00:00"/>
    <x v="0"/>
    <x v="0"/>
    <s v="CD"/>
    <x v="2"/>
  </r>
  <r>
    <s v="Single Family"/>
    <n v="635000"/>
    <x v="1"/>
    <s v="NRSRE6"/>
    <d v="2017-02-28T00:00:00"/>
    <x v="0"/>
    <x v="9"/>
    <s v="CD"/>
    <x v="2"/>
  </r>
  <r>
    <s v="Condo"/>
    <n v="635000"/>
    <x v="1"/>
    <s v="NAMVT"/>
    <d v="2017-03-20T00:00:00"/>
    <x v="0"/>
    <x v="3"/>
    <s v="CD"/>
    <x v="2"/>
  </r>
  <r>
    <s v="Condo"/>
    <n v="635000"/>
    <x v="1"/>
    <s v="VPI"/>
    <s v="06-Jan-17"/>
    <x v="0"/>
    <x v="0"/>
    <s v="CD"/>
    <x v="2"/>
  </r>
  <r>
    <s v="Single Family"/>
    <n v="635000"/>
    <x v="1"/>
    <s v="PREM06"/>
    <d v="2017-01-31T00:00:00"/>
    <x v="0"/>
    <x v="8"/>
    <s v="CD"/>
    <x v="2"/>
  </r>
  <r>
    <s v="Single Family"/>
    <n v="635000"/>
    <x v="1"/>
    <s v="NRLNA"/>
    <d v="2017-01-31T00:00:00"/>
    <x v="0"/>
    <x v="0"/>
    <s v="CD"/>
    <x v="2"/>
  </r>
  <r>
    <s v="Single Family"/>
    <n v="638000"/>
    <x v="1"/>
    <s v="WOOD17"/>
    <d v="2017-03-30T00:00:00"/>
    <x v="0"/>
    <x v="1"/>
    <s v="CD"/>
    <x v="2"/>
  </r>
  <r>
    <s v="Condo"/>
    <n v="640000"/>
    <x v="1"/>
    <s v="WOOD03"/>
    <d v="2017-03-24T00:00:00"/>
    <x v="0"/>
    <x v="1"/>
    <s v="CD"/>
    <x v="2"/>
  </r>
  <r>
    <s v="Condo"/>
    <n v="640000"/>
    <x v="1"/>
    <s v="DNFR"/>
    <d v="2017-02-14T00:00:00"/>
    <x v="0"/>
    <x v="2"/>
    <s v="CD"/>
    <x v="2"/>
  </r>
  <r>
    <s v="Condo"/>
    <n v="640000"/>
    <x v="1"/>
    <s v="WOOD03"/>
    <s v="01-Mar-17"/>
    <x v="0"/>
    <x v="1"/>
    <s v="CD"/>
    <x v="2"/>
  </r>
  <r>
    <s v="Single Family"/>
    <n v="640000"/>
    <x v="1"/>
    <s v="NRYA"/>
    <d v="2017-01-20T00:00:00"/>
    <x v="0"/>
    <x v="0"/>
    <s v="CD"/>
    <x v="2"/>
  </r>
  <r>
    <s v="Condo"/>
    <n v="640000"/>
    <x v="1"/>
    <s v="NGCI02"/>
    <d v="2017-01-23T00:00:00"/>
    <x v="0"/>
    <x v="13"/>
    <s v="CD"/>
    <x v="2"/>
  </r>
  <r>
    <s v="Single Family"/>
    <n v="640000"/>
    <x v="1"/>
    <s v="PREM01"/>
    <d v="2017-03-21T00:00:00"/>
    <x v="0"/>
    <x v="8"/>
    <s v="CD"/>
    <x v="2"/>
  </r>
  <r>
    <s v="Single Family"/>
    <n v="640000"/>
    <x v="1"/>
    <s v="NDRC"/>
    <d v="2017-02-10T00:00:00"/>
    <x v="0"/>
    <x v="0"/>
    <s v="CD"/>
    <x v="2"/>
  </r>
  <r>
    <s v="Condo"/>
    <n v="645000"/>
    <x v="1"/>
    <s v="PREM01"/>
    <s v="06-Jan-17"/>
    <x v="0"/>
    <x v="8"/>
    <s v="CD"/>
    <x v="2"/>
  </r>
  <r>
    <s v="Condo"/>
    <n v="647000"/>
    <x v="1"/>
    <s v="NTROP"/>
    <d v="2017-01-31T00:00:00"/>
    <x v="0"/>
    <x v="0"/>
    <s v="CD"/>
    <x v="2"/>
  </r>
  <r>
    <s v="Condo"/>
    <n v="649900"/>
    <x v="1"/>
    <s v="BRSRE2"/>
    <s v="06-Mar-17"/>
    <x v="0"/>
    <x v="9"/>
    <s v="CD"/>
    <x v="2"/>
  </r>
  <r>
    <s v="Single Family"/>
    <n v="650000"/>
    <x v="1"/>
    <s v="CBRR11"/>
    <s v="09-Feb-17"/>
    <x v="0"/>
    <x v="7"/>
    <s v="CD"/>
    <x v="2"/>
  </r>
  <r>
    <s v="Condo"/>
    <n v="650000"/>
    <x v="1"/>
    <s v="ZLAH"/>
    <d v="2017-03-31T00:00:00"/>
    <x v="0"/>
    <x v="0"/>
    <s v="CD"/>
    <x v="2"/>
  </r>
  <r>
    <s v="Single Family"/>
    <n v="650000"/>
    <x v="1"/>
    <s v="DNFR"/>
    <d v="2017-01-11T00:00:00"/>
    <x v="0"/>
    <x v="2"/>
    <s v="CD"/>
    <x v="2"/>
  </r>
  <r>
    <s v="Condo"/>
    <n v="650000"/>
    <x v="1"/>
    <s v="WOOD05"/>
    <s v="02-Feb-17"/>
    <x v="0"/>
    <x v="1"/>
    <s v="CD"/>
    <x v="2"/>
  </r>
  <r>
    <s v="Single Family"/>
    <n v="650000"/>
    <x v="1"/>
    <s v="BAVR"/>
    <d v="2017-03-21T00:00:00"/>
    <x v="0"/>
    <x v="3"/>
    <s v="CD"/>
    <x v="2"/>
  </r>
  <r>
    <s v="Single Family"/>
    <n v="650000"/>
    <x v="1"/>
    <s v="NBART"/>
    <d v="2017-01-11T00:00:00"/>
    <x v="0"/>
    <x v="0"/>
    <s v="CD"/>
    <x v="2"/>
  </r>
  <r>
    <s v="Single Family"/>
    <n v="650000"/>
    <x v="1"/>
    <s v="NRYA"/>
    <d v="2017-01-30T00:00:00"/>
    <x v="0"/>
    <x v="0"/>
    <s v="CD"/>
    <x v="2"/>
  </r>
  <r>
    <s v="Single Family"/>
    <n v="650000"/>
    <x v="1"/>
    <s v="PREM06"/>
    <d v="2017-01-24T00:00:00"/>
    <x v="0"/>
    <x v="8"/>
    <s v="CD"/>
    <x v="2"/>
  </r>
  <r>
    <s v="Single Family"/>
    <n v="650000"/>
    <x v="1"/>
    <s v="NBHHS4"/>
    <s v="01-Mar-17"/>
    <x v="0"/>
    <x v="10"/>
    <s v="CD"/>
    <x v="2"/>
  </r>
  <r>
    <s v="Single Family"/>
    <n v="655000"/>
    <x v="1"/>
    <s v="DNFR02"/>
    <d v="2017-01-27T00:00:00"/>
    <x v="0"/>
    <x v="2"/>
    <s v="CD"/>
    <x v="2"/>
  </r>
  <r>
    <s v="Single Family"/>
    <n v="659900"/>
    <x v="1"/>
    <s v="NPPR"/>
    <s v="09-Mar-17"/>
    <x v="0"/>
    <x v="6"/>
    <s v="CD"/>
    <x v="2"/>
  </r>
  <r>
    <s v="Single Family"/>
    <n v="660000"/>
    <x v="1"/>
    <s v="PREM03"/>
    <s v="03-Feb-17"/>
    <x v="0"/>
    <x v="8"/>
    <s v="CD"/>
    <x v="2"/>
  </r>
  <r>
    <s v="Single Family"/>
    <n v="660000"/>
    <x v="1"/>
    <s v="WOOD17"/>
    <d v="2017-03-22T00:00:00"/>
    <x v="0"/>
    <x v="1"/>
    <s v="CD"/>
    <x v="2"/>
  </r>
  <r>
    <s v="Single Family"/>
    <n v="662000"/>
    <x v="1"/>
    <s v="NPPR"/>
    <s v="06-Jan-17"/>
    <x v="0"/>
    <x v="6"/>
    <s v="CD"/>
    <x v="2"/>
  </r>
  <r>
    <s v="Condo"/>
    <n v="662000"/>
    <x v="1"/>
    <s v="NBHHS4"/>
    <d v="2017-02-23T00:00:00"/>
    <x v="0"/>
    <x v="10"/>
    <s v="CD"/>
    <x v="2"/>
  </r>
  <r>
    <s v="Single Family"/>
    <n v="662938"/>
    <x v="1"/>
    <s v="NNTB06"/>
    <d v="2017-02-23T00:00:00"/>
    <x v="0"/>
    <x v="0"/>
    <s v="CD"/>
    <x v="2"/>
  </r>
  <r>
    <s v="Condo"/>
    <n v="665000"/>
    <x v="1"/>
    <s v="WOOD05"/>
    <d v="2017-02-28T00:00:00"/>
    <x v="0"/>
    <x v="1"/>
    <s v="CD"/>
    <x v="2"/>
  </r>
  <r>
    <s v="Single Family"/>
    <n v="665000"/>
    <x v="1"/>
    <s v="FPRP"/>
    <s v="03-Feb-17"/>
    <x v="0"/>
    <x v="0"/>
    <s v="CD"/>
    <x v="2"/>
  </r>
  <r>
    <s v="Single Family"/>
    <n v="670000"/>
    <x v="1"/>
    <s v="DNFR"/>
    <d v="2017-01-13T00:00:00"/>
    <x v="0"/>
    <x v="2"/>
    <s v="CD"/>
    <x v="2"/>
  </r>
  <r>
    <s v="Single Family"/>
    <n v="670000"/>
    <x v="1"/>
    <s v="NKEAT"/>
    <d v="2017-03-31T00:00:00"/>
    <x v="0"/>
    <x v="0"/>
    <s v="CD"/>
    <x v="2"/>
  </r>
  <r>
    <s v="Single Family"/>
    <n v="675000"/>
    <x v="1"/>
    <s v="BPREM07"/>
    <s v="03-Jan-17"/>
    <x v="0"/>
    <x v="8"/>
    <s v="CD"/>
    <x v="2"/>
  </r>
  <r>
    <s v="Condo"/>
    <n v="675000"/>
    <x v="1"/>
    <s v="PREM01"/>
    <d v="2017-03-23T00:00:00"/>
    <x v="0"/>
    <x v="8"/>
    <s v="CD"/>
    <x v="2"/>
  </r>
  <r>
    <s v="Single Family"/>
    <n v="681447"/>
    <x v="1"/>
    <s v="TWC"/>
    <d v="2017-03-24T00:00:00"/>
    <x v="0"/>
    <x v="0"/>
    <s v="CD"/>
    <x v="2"/>
  </r>
  <r>
    <s v="Single Family"/>
    <n v="682313"/>
    <x v="1"/>
    <s v="TWC"/>
    <d v="2017-03-22T00:00:00"/>
    <x v="0"/>
    <x v="0"/>
    <s v="CD"/>
    <x v="2"/>
  </r>
  <r>
    <s v="Single Family"/>
    <n v="685000"/>
    <x v="1"/>
    <s v="JRWD03"/>
    <d v="2017-03-31T00:00:00"/>
    <x v="0"/>
    <x v="1"/>
    <s v="CD"/>
    <x v="2"/>
  </r>
  <r>
    <s v="Single Family"/>
    <n v="685000"/>
    <x v="1"/>
    <s v="BKWR"/>
    <d v="2017-03-27T00:00:00"/>
    <x v="0"/>
    <x v="5"/>
    <s v="CD"/>
    <x v="2"/>
  </r>
  <r>
    <s v="Single Family"/>
    <n v="685000"/>
    <x v="1"/>
    <s v="NDRC"/>
    <s v="09-Mar-17"/>
    <x v="0"/>
    <x v="0"/>
    <s v="CD"/>
    <x v="2"/>
  </r>
  <r>
    <s v="Single Family"/>
    <n v="685000"/>
    <x v="1"/>
    <s v="SUNY"/>
    <s v="06-Feb-17"/>
    <x v="0"/>
    <x v="0"/>
    <s v="CD"/>
    <x v="2"/>
  </r>
  <r>
    <s v="Single Family"/>
    <n v="685000"/>
    <x v="1"/>
    <s v="NPPR"/>
    <s v="03-Jan-17"/>
    <x v="0"/>
    <x v="6"/>
    <s v="CD"/>
    <x v="2"/>
  </r>
  <r>
    <s v="Condo"/>
    <n v="685000"/>
    <x v="1"/>
    <s v="NCARR"/>
    <d v="2017-02-16T00:00:00"/>
    <x v="0"/>
    <x v="0"/>
    <s v="CD"/>
    <x v="2"/>
  </r>
  <r>
    <s v="Condo"/>
    <n v="685000"/>
    <x v="1"/>
    <s v="WOOD05"/>
    <d v="2017-01-31T00:00:00"/>
    <x v="0"/>
    <x v="1"/>
    <s v="CD"/>
    <x v="2"/>
  </r>
  <r>
    <s v="Single Family"/>
    <n v="687500"/>
    <x v="1"/>
    <s v="BEVBE"/>
    <d v="2017-03-31T00:00:00"/>
    <x v="0"/>
    <x v="0"/>
    <s v="CD"/>
    <x v="2"/>
  </r>
  <r>
    <s v="Single Family"/>
    <n v="690000"/>
    <x v="1"/>
    <s v="NRLNA"/>
    <s v="03-Jan-17"/>
    <x v="0"/>
    <x v="0"/>
    <s v="CD"/>
    <x v="2"/>
  </r>
  <r>
    <s v="Single Family"/>
    <n v="690000"/>
    <x v="1"/>
    <s v="ALLRG"/>
    <s v="03-Feb-17"/>
    <x v="0"/>
    <x v="0"/>
    <s v="CD"/>
    <x v="2"/>
  </r>
  <r>
    <s v="Single Family"/>
    <n v="690000"/>
    <x v="1"/>
    <s v="PREM12"/>
    <d v="2017-02-21T00:00:00"/>
    <x v="0"/>
    <x v="8"/>
    <s v="CD"/>
    <x v="2"/>
  </r>
  <r>
    <s v="Single Family"/>
    <n v="690000"/>
    <x v="1"/>
    <s v="PREM01"/>
    <d v="2017-03-14T00:00:00"/>
    <x v="0"/>
    <x v="8"/>
    <s v="CD"/>
    <x v="2"/>
  </r>
  <r>
    <s v="Single Family"/>
    <n v="690000"/>
    <x v="1"/>
    <s v="NRYA"/>
    <d v="2017-02-17T00:00:00"/>
    <x v="0"/>
    <x v="0"/>
    <s v="CD"/>
    <x v="2"/>
  </r>
  <r>
    <s v="Single Family"/>
    <n v="690000"/>
    <x v="1"/>
    <s v="WOOD05"/>
    <d v="2017-03-30T00:00:00"/>
    <x v="0"/>
    <x v="1"/>
    <s v="CD"/>
    <x v="2"/>
  </r>
  <r>
    <s v="Single Family"/>
    <n v="690229"/>
    <x v="1"/>
    <s v="CBRR03"/>
    <d v="2017-01-20T00:00:00"/>
    <x v="0"/>
    <x v="7"/>
    <s v="CD"/>
    <x v="2"/>
  </r>
  <r>
    <s v="Single Family"/>
    <n v="695000"/>
    <x v="1"/>
    <s v="JRWD03"/>
    <d v="2017-03-15T00:00:00"/>
    <x v="0"/>
    <x v="1"/>
    <s v="CD"/>
    <x v="2"/>
  </r>
  <r>
    <s v="Single Family"/>
    <n v="695000"/>
    <x v="1"/>
    <s v="WOOD05"/>
    <d v="2017-01-31T00:00:00"/>
    <x v="0"/>
    <x v="1"/>
    <s v="CD"/>
    <x v="2"/>
  </r>
  <r>
    <s v="Single Family"/>
    <n v="697500"/>
    <x v="1"/>
    <s v="JRWD03"/>
    <s v="04-Jan-17"/>
    <x v="0"/>
    <x v="1"/>
    <s v="CD"/>
    <x v="2"/>
  </r>
  <r>
    <s v="Single Family"/>
    <n v="699000"/>
    <x v="1"/>
    <s v="DNFR"/>
    <s v="09-Mar-17"/>
    <x v="0"/>
    <x v="2"/>
    <s v="CD"/>
    <x v="2"/>
  </r>
  <r>
    <s v="Single Family"/>
    <n v="700000"/>
    <x v="1"/>
    <s v="BFHR"/>
    <d v="2017-03-27T00:00:00"/>
    <x v="0"/>
    <x v="0"/>
    <s v="CD"/>
    <x v="2"/>
  </r>
  <r>
    <s v="Condo"/>
    <n v="700000"/>
    <x v="1"/>
    <s v="NSVL"/>
    <d v="2017-02-27T00:00:00"/>
    <x v="0"/>
    <x v="0"/>
    <s v="CD"/>
    <x v="2"/>
  </r>
  <r>
    <s v="Single Family"/>
    <n v="700000"/>
    <x v="1"/>
    <s v="WOOD"/>
    <s v="07-Feb-17"/>
    <x v="0"/>
    <x v="1"/>
    <s v="CD"/>
    <x v="2"/>
  </r>
  <r>
    <s v="Single Family"/>
    <n v="700000"/>
    <x v="1"/>
    <s v="NMCQ"/>
    <d v="2017-01-20T00:00:00"/>
    <x v="0"/>
    <x v="0"/>
    <s v="CD"/>
    <x v="2"/>
  </r>
  <r>
    <s v="Condo"/>
    <n v="700000"/>
    <x v="1"/>
    <s v="DNFR"/>
    <d v="2017-02-28T00:00:00"/>
    <x v="0"/>
    <x v="2"/>
    <s v="CD"/>
    <x v="2"/>
  </r>
  <r>
    <s v="Single Family"/>
    <n v="700000"/>
    <x v="1"/>
    <s v="NDRC"/>
    <s v="07-Mar-17"/>
    <x v="0"/>
    <x v="0"/>
    <s v="CD"/>
    <x v="2"/>
  </r>
  <r>
    <s v="Condo"/>
    <n v="700000"/>
    <x v="1"/>
    <s v="DNFR"/>
    <d v="2017-03-14T00:00:00"/>
    <x v="0"/>
    <x v="2"/>
    <s v="CD"/>
    <x v="2"/>
  </r>
  <r>
    <s v="Condo"/>
    <n v="703000"/>
    <x v="1"/>
    <s v="NPPR"/>
    <d v="2017-02-22T00:00:00"/>
    <x v="0"/>
    <x v="6"/>
    <s v="CD"/>
    <x v="2"/>
  </r>
  <r>
    <s v="Condo"/>
    <n v="705000"/>
    <x v="1"/>
    <s v="NBHHS"/>
    <d v="2017-01-25T00:00:00"/>
    <x v="0"/>
    <x v="10"/>
    <s v="CD"/>
    <x v="2"/>
  </r>
  <r>
    <s v="Condo"/>
    <n v="707000"/>
    <x v="1"/>
    <s v="NPPR"/>
    <d v="2017-03-24T00:00:00"/>
    <x v="0"/>
    <x v="6"/>
    <s v="CD"/>
    <x v="2"/>
  </r>
  <r>
    <s v="Single Family"/>
    <n v="707500"/>
    <x v="1"/>
    <s v="NAMVT"/>
    <d v="2017-03-24T00:00:00"/>
    <x v="0"/>
    <x v="3"/>
    <s v="CD"/>
    <x v="2"/>
  </r>
  <r>
    <s v="Single Family"/>
    <n v="709900"/>
    <x v="1"/>
    <s v="BKWR"/>
    <d v="2017-02-17T00:00:00"/>
    <x v="0"/>
    <x v="5"/>
    <s v="CD"/>
    <x v="2"/>
  </r>
  <r>
    <s v="Single Family"/>
    <n v="710000"/>
    <x v="1"/>
    <s v="NKRE"/>
    <d v="2017-03-27T00:00:00"/>
    <x v="0"/>
    <x v="0"/>
    <s v="CD"/>
    <x v="2"/>
  </r>
  <r>
    <s v="Single Family"/>
    <n v="710295"/>
    <x v="1"/>
    <s v="NWRF2"/>
    <d v="2017-03-31T00:00:00"/>
    <x v="0"/>
    <x v="12"/>
    <s v="CD"/>
    <x v="2"/>
  </r>
  <r>
    <s v="Single Family"/>
    <n v="715000"/>
    <x v="1"/>
    <s v="DNFR"/>
    <d v="2017-03-15T00:00:00"/>
    <x v="0"/>
    <x v="2"/>
    <s v="CD"/>
    <x v="2"/>
  </r>
  <r>
    <s v="Condo"/>
    <n v="715000"/>
    <x v="1"/>
    <s v="PREM01"/>
    <d v="2017-01-27T00:00:00"/>
    <x v="0"/>
    <x v="8"/>
    <s v="CD"/>
    <x v="2"/>
  </r>
  <r>
    <s v="Single Family"/>
    <n v="719500"/>
    <x v="1"/>
    <s v="NPRH"/>
    <d v="2017-02-24T00:00:00"/>
    <x v="0"/>
    <x v="0"/>
    <s v="CD"/>
    <x v="2"/>
  </r>
  <r>
    <s v="Single Family"/>
    <n v="720000"/>
    <x v="1"/>
    <s v="CBRE03"/>
    <d v="2017-01-26T00:00:00"/>
    <x v="0"/>
    <x v="7"/>
    <s v="CD"/>
    <x v="2"/>
  </r>
  <r>
    <s v="Single Family"/>
    <n v="720000"/>
    <x v="1"/>
    <s v="WOOD05"/>
    <s v="01-Mar-17"/>
    <x v="0"/>
    <x v="1"/>
    <s v="CD"/>
    <x v="2"/>
  </r>
  <r>
    <s v="Condo"/>
    <n v="720000"/>
    <x v="1"/>
    <s v="NMCQ"/>
    <d v="2017-03-10T00:00:00"/>
    <x v="0"/>
    <x v="0"/>
    <s v="CD"/>
    <x v="2"/>
  </r>
  <r>
    <s v="Condo"/>
    <n v="720000"/>
    <x v="1"/>
    <s v="FJWI"/>
    <d v="2017-02-21T00:00:00"/>
    <x v="0"/>
    <x v="1"/>
    <s v="CD"/>
    <x v="2"/>
  </r>
  <r>
    <s v="Single Family"/>
    <n v="723053"/>
    <x v="1"/>
    <s v="DNFR"/>
    <d v="2017-01-23T00:00:00"/>
    <x v="0"/>
    <x v="2"/>
    <s v="CD"/>
    <x v="2"/>
  </r>
  <r>
    <s v="Single Family"/>
    <n v="725000"/>
    <x v="1"/>
    <s v="JRWD03"/>
    <d v="2017-02-17T00:00:00"/>
    <x v="0"/>
    <x v="1"/>
    <s v="CD"/>
    <x v="2"/>
  </r>
  <r>
    <s v="Condo"/>
    <n v="725000"/>
    <x v="1"/>
    <s v="NPPR"/>
    <d v="2017-03-28T00:00:00"/>
    <x v="0"/>
    <x v="6"/>
    <s v="CD"/>
    <x v="2"/>
  </r>
  <r>
    <s v="Condo"/>
    <n v="727500"/>
    <x v="1"/>
    <s v="DNFR"/>
    <d v="2017-01-12T00:00:00"/>
    <x v="0"/>
    <x v="2"/>
    <s v="CD"/>
    <x v="2"/>
  </r>
  <r>
    <s v="Condo"/>
    <n v="730000"/>
    <x v="1"/>
    <s v="NMVP1"/>
    <d v="2017-03-31T00:00:00"/>
    <x v="0"/>
    <x v="0"/>
    <s v="CD"/>
    <x v="2"/>
  </r>
  <r>
    <s v="Condo"/>
    <n v="730000"/>
    <x v="1"/>
    <s v="NPPR"/>
    <s v="01-Feb-17"/>
    <x v="0"/>
    <x v="6"/>
    <s v="CD"/>
    <x v="2"/>
  </r>
  <r>
    <s v="Single Family"/>
    <n v="730000"/>
    <x v="1"/>
    <s v="CMARG"/>
    <d v="2017-01-30T00:00:00"/>
    <x v="0"/>
    <x v="0"/>
    <s v="CD"/>
    <x v="2"/>
  </r>
  <r>
    <s v="Single Family"/>
    <n v="735000"/>
    <x v="1"/>
    <s v="WOOD03"/>
    <s v="03-Feb-17"/>
    <x v="0"/>
    <x v="1"/>
    <s v="CD"/>
    <x v="2"/>
  </r>
  <r>
    <s v="Condo"/>
    <n v="735000"/>
    <x v="1"/>
    <s v="NPPR"/>
    <d v="2017-02-24T00:00:00"/>
    <x v="0"/>
    <x v="6"/>
    <s v="CD"/>
    <x v="2"/>
  </r>
  <r>
    <s v="Condo"/>
    <n v="735000"/>
    <x v="1"/>
    <s v="PREM03"/>
    <d v="2017-01-17T00:00:00"/>
    <x v="0"/>
    <x v="8"/>
    <s v="CD"/>
    <x v="2"/>
  </r>
  <r>
    <s v="Condo"/>
    <n v="735000"/>
    <x v="1"/>
    <s v="NMCQ"/>
    <d v="2017-01-19T00:00:00"/>
    <x v="0"/>
    <x v="0"/>
    <s v="CD"/>
    <x v="2"/>
  </r>
  <r>
    <s v="Condo"/>
    <n v="735000"/>
    <x v="1"/>
    <s v="SOBA"/>
    <d v="2017-03-17T00:00:00"/>
    <x v="0"/>
    <x v="0"/>
    <s v="CD"/>
    <x v="2"/>
  </r>
  <r>
    <s v="Condo"/>
    <n v="739900"/>
    <x v="1"/>
    <s v="SOBA"/>
    <d v="2017-03-16T00:00:00"/>
    <x v="0"/>
    <x v="0"/>
    <s v="CD"/>
    <x v="2"/>
  </r>
  <r>
    <s v="Single Family"/>
    <n v="740000"/>
    <x v="1"/>
    <s v="JRWD03"/>
    <d v="2017-02-28T00:00:00"/>
    <x v="0"/>
    <x v="1"/>
    <s v="CD"/>
    <x v="2"/>
  </r>
  <r>
    <s v="Single Family"/>
    <n v="740000"/>
    <x v="1"/>
    <s v="WOOD05"/>
    <d v="2017-03-24T00:00:00"/>
    <x v="0"/>
    <x v="1"/>
    <s v="CD"/>
    <x v="2"/>
  </r>
  <r>
    <s v="Single Family"/>
    <n v="740000"/>
    <x v="1"/>
    <s v="DNFR"/>
    <d v="2017-03-16T00:00:00"/>
    <x v="0"/>
    <x v="2"/>
    <s v="CD"/>
    <x v="2"/>
  </r>
  <r>
    <s v="Single Family"/>
    <n v="740000"/>
    <x v="1"/>
    <s v="NBHHS"/>
    <d v="2017-03-15T00:00:00"/>
    <x v="0"/>
    <x v="10"/>
    <s v="CD"/>
    <x v="2"/>
  </r>
  <r>
    <s v="Condo"/>
    <n v="740000"/>
    <x v="1"/>
    <s v="NDRC"/>
    <s v="09-Mar-17"/>
    <x v="0"/>
    <x v="0"/>
    <s v="CD"/>
    <x v="2"/>
  </r>
  <r>
    <s v="Single Family"/>
    <n v="742500"/>
    <x v="1"/>
    <s v="ANC"/>
    <d v="2017-02-24T00:00:00"/>
    <x v="0"/>
    <x v="0"/>
    <s v="CD"/>
    <x v="2"/>
  </r>
  <r>
    <s v="Single Family"/>
    <n v="744000"/>
    <x v="1"/>
    <s v="PREM06"/>
    <d v="2017-02-17T00:00:00"/>
    <x v="0"/>
    <x v="8"/>
    <s v="CD"/>
    <x v="2"/>
  </r>
  <r>
    <s v="Condo"/>
    <n v="745000"/>
    <x v="1"/>
    <s v="NFHR"/>
    <d v="2017-02-24T00:00:00"/>
    <x v="0"/>
    <x v="0"/>
    <s v="CD"/>
    <x v="2"/>
  </r>
  <r>
    <s v="Single Family"/>
    <n v="745000"/>
    <x v="1"/>
    <s v="GULB"/>
    <d v="2017-03-21T00:00:00"/>
    <x v="0"/>
    <x v="0"/>
    <s v="CD"/>
    <x v="2"/>
  </r>
  <r>
    <s v="Condo"/>
    <n v="746200"/>
    <x v="1"/>
    <s v="NWCI"/>
    <d v="2017-01-18T00:00:00"/>
    <x v="0"/>
    <x v="0"/>
    <s v="CD"/>
    <x v="2"/>
  </r>
  <r>
    <s v="Single Family"/>
    <n v="748000"/>
    <x v="1"/>
    <s v="JRWD03"/>
    <s v="01-Mar-17"/>
    <x v="0"/>
    <x v="1"/>
    <s v="CD"/>
    <x v="2"/>
  </r>
  <r>
    <s v="Condo"/>
    <n v="748560"/>
    <x v="1"/>
    <s v="NLEN2"/>
    <d v="2017-03-10T00:00:00"/>
    <x v="0"/>
    <x v="0"/>
    <s v="CD"/>
    <x v="2"/>
  </r>
  <r>
    <s v="Single Family"/>
    <n v="749000"/>
    <x v="1"/>
    <s v="BDOWN2"/>
    <d v="2017-01-31T00:00:00"/>
    <x v="0"/>
    <x v="2"/>
    <s v="CD"/>
    <x v="2"/>
  </r>
  <r>
    <s v="Single Family"/>
    <n v="750000"/>
    <x v="1"/>
    <s v="BPREM07"/>
    <d v="2017-02-28T00:00:00"/>
    <x v="0"/>
    <x v="8"/>
    <s v="CD"/>
    <x v="3"/>
  </r>
  <r>
    <s v="Single Family"/>
    <n v="750000"/>
    <x v="1"/>
    <s v="NDRC"/>
    <d v="2017-02-16T00:00:00"/>
    <x v="0"/>
    <x v="0"/>
    <s v="CD"/>
    <x v="3"/>
  </r>
  <r>
    <s v="Condo"/>
    <n v="750000"/>
    <x v="1"/>
    <s v="JRWD03"/>
    <d v="2017-03-29T00:00:00"/>
    <x v="0"/>
    <x v="1"/>
    <s v="CD"/>
    <x v="3"/>
  </r>
  <r>
    <s v="Single Family"/>
    <n v="750000"/>
    <x v="1"/>
    <s v="BDOWN2"/>
    <s v="01-Feb-17"/>
    <x v="0"/>
    <x v="2"/>
    <s v="CD"/>
    <x v="3"/>
  </r>
  <r>
    <s v="Single Family"/>
    <n v="750000"/>
    <x v="1"/>
    <s v="NGCI02"/>
    <d v="2017-01-13T00:00:00"/>
    <x v="0"/>
    <x v="13"/>
    <s v="CD"/>
    <x v="3"/>
  </r>
  <r>
    <s v="Single Family"/>
    <n v="750000"/>
    <x v="1"/>
    <s v="NPLB"/>
    <d v="2017-01-19T00:00:00"/>
    <x v="0"/>
    <x v="0"/>
    <s v="CD"/>
    <x v="3"/>
  </r>
  <r>
    <s v="Single Family"/>
    <n v="750000"/>
    <x v="1"/>
    <s v="NWRG"/>
    <d v="2017-03-17T00:00:00"/>
    <x v="0"/>
    <x v="0"/>
    <s v="CD"/>
    <x v="3"/>
  </r>
  <r>
    <s v="Condo"/>
    <n v="750000"/>
    <x v="1"/>
    <s v="NABIR"/>
    <s v="09-Feb-17"/>
    <x v="0"/>
    <x v="0"/>
    <s v="CD"/>
    <x v="3"/>
  </r>
  <r>
    <s v="Single Family"/>
    <n v="755000"/>
    <x v="1"/>
    <s v="BKWR"/>
    <s v="03-Mar-17"/>
    <x v="0"/>
    <x v="5"/>
    <s v="CD"/>
    <x v="3"/>
  </r>
  <r>
    <s v="Condo"/>
    <n v="755000"/>
    <x v="1"/>
    <s v="WOOD"/>
    <s v="03-Feb-17"/>
    <x v="0"/>
    <x v="1"/>
    <s v="CD"/>
    <x v="3"/>
  </r>
  <r>
    <s v="Single Family"/>
    <n v="759000"/>
    <x v="1"/>
    <s v="NDRC"/>
    <d v="2017-03-10T00:00:00"/>
    <x v="0"/>
    <x v="0"/>
    <s v="CD"/>
    <x v="3"/>
  </r>
  <r>
    <s v="Condo"/>
    <n v="760000"/>
    <x v="1"/>
    <s v="NNREC"/>
    <d v="2017-03-29T00:00:00"/>
    <x v="0"/>
    <x v="0"/>
    <s v="CD"/>
    <x v="3"/>
  </r>
  <r>
    <s v="Condo"/>
    <n v="760000"/>
    <x v="1"/>
    <s v="NPPR"/>
    <s v="01-Feb-17"/>
    <x v="0"/>
    <x v="6"/>
    <s v="CD"/>
    <x v="3"/>
  </r>
  <r>
    <s v="Single Family"/>
    <n v="760000"/>
    <x v="1"/>
    <s v="NSAC"/>
    <d v="2017-01-12T00:00:00"/>
    <x v="0"/>
    <x v="0"/>
    <s v="CD"/>
    <x v="3"/>
  </r>
  <r>
    <s v="Condo"/>
    <n v="760000"/>
    <x v="1"/>
    <s v="NGCI"/>
    <s v="03-Jan-17"/>
    <x v="0"/>
    <x v="13"/>
    <s v="CD"/>
    <x v="3"/>
  </r>
  <r>
    <s v="Single Family"/>
    <n v="762000"/>
    <x v="1"/>
    <s v="VPI"/>
    <d v="2017-03-30T00:00:00"/>
    <x v="0"/>
    <x v="0"/>
    <s v="CD"/>
    <x v="3"/>
  </r>
  <r>
    <s v="Condo"/>
    <n v="762500"/>
    <x v="1"/>
    <s v="NRYA"/>
    <d v="2017-03-31T00:00:00"/>
    <x v="0"/>
    <x v="0"/>
    <s v="CD"/>
    <x v="3"/>
  </r>
  <r>
    <s v="Condo"/>
    <n v="765000"/>
    <x v="1"/>
    <s v="WOOD05"/>
    <d v="2017-01-13T00:00:00"/>
    <x v="0"/>
    <x v="1"/>
    <s v="CD"/>
    <x v="3"/>
  </r>
  <r>
    <s v="Condo"/>
    <n v="766310"/>
    <x v="1"/>
    <s v="NWCI"/>
    <d v="2017-01-31T00:00:00"/>
    <x v="0"/>
    <x v="0"/>
    <s v="CD"/>
    <x v="3"/>
  </r>
  <r>
    <s v="Condo"/>
    <n v="767000"/>
    <x v="1"/>
    <s v="WOOD05"/>
    <d v="2017-02-27T00:00:00"/>
    <x v="0"/>
    <x v="1"/>
    <s v="CD"/>
    <x v="3"/>
  </r>
  <r>
    <s v="Single Family"/>
    <n v="770000"/>
    <x v="1"/>
    <s v="BKWR"/>
    <d v="2017-01-30T00:00:00"/>
    <x v="0"/>
    <x v="5"/>
    <s v="CD"/>
    <x v="3"/>
  </r>
  <r>
    <s v="Single Family"/>
    <n v="770000"/>
    <x v="1"/>
    <s v="NWSR"/>
    <d v="2017-01-19T00:00:00"/>
    <x v="0"/>
    <x v="0"/>
    <s v="CD"/>
    <x v="3"/>
  </r>
  <r>
    <s v="Single Family"/>
    <n v="770000"/>
    <x v="1"/>
    <s v="JRWD03"/>
    <d v="2017-03-16T00:00:00"/>
    <x v="0"/>
    <x v="1"/>
    <s v="CD"/>
    <x v="3"/>
  </r>
  <r>
    <s v="Condo"/>
    <n v="770000"/>
    <x v="1"/>
    <s v="NWRF3"/>
    <d v="2017-02-22T00:00:00"/>
    <x v="0"/>
    <x v="12"/>
    <s v="CD"/>
    <x v="3"/>
  </r>
  <r>
    <s v="Single Family"/>
    <n v="772000"/>
    <x v="1"/>
    <s v="CC0NMLS"/>
    <d v="2017-02-14T00:00:00"/>
    <x v="0"/>
    <x v="0"/>
    <s v="CD"/>
    <x v="3"/>
  </r>
  <r>
    <s v="Single Family"/>
    <n v="775000"/>
    <x v="1"/>
    <s v="ZTRI2"/>
    <d v="2017-01-26T00:00:00"/>
    <x v="0"/>
    <x v="0"/>
    <s v="CD"/>
    <x v="3"/>
  </r>
  <r>
    <s v="Single Family"/>
    <n v="775000"/>
    <x v="1"/>
    <s v="NRSRE6"/>
    <d v="2017-03-23T00:00:00"/>
    <x v="0"/>
    <x v="9"/>
    <s v="CD"/>
    <x v="3"/>
  </r>
  <r>
    <s v="Single Family"/>
    <n v="775000"/>
    <x v="1"/>
    <s v="PREM03"/>
    <d v="2017-02-23T00:00:00"/>
    <x v="0"/>
    <x v="8"/>
    <s v="CD"/>
    <x v="3"/>
  </r>
  <r>
    <s v="Single Family"/>
    <n v="775000"/>
    <x v="1"/>
    <s v="WOOD17"/>
    <d v="2017-01-18T00:00:00"/>
    <x v="0"/>
    <x v="1"/>
    <s v="CD"/>
    <x v="3"/>
  </r>
  <r>
    <s v="Single Family"/>
    <n v="775000"/>
    <x v="1"/>
    <s v="NAMVT"/>
    <s v="07-Feb-17"/>
    <x v="0"/>
    <x v="3"/>
    <s v="CD"/>
    <x v="3"/>
  </r>
  <r>
    <s v="Single Family"/>
    <n v="775000"/>
    <x v="1"/>
    <s v="NAMVT"/>
    <d v="2017-02-10T00:00:00"/>
    <x v="0"/>
    <x v="3"/>
    <s v="CD"/>
    <x v="3"/>
  </r>
  <r>
    <s v="Condo"/>
    <n v="775000"/>
    <x v="1"/>
    <s v="WOOD05"/>
    <d v="2017-01-26T00:00:00"/>
    <x v="0"/>
    <x v="1"/>
    <s v="CD"/>
    <x v="3"/>
  </r>
  <r>
    <s v="Condo"/>
    <n v="775000"/>
    <x v="1"/>
    <s v="SUNY02"/>
    <d v="2017-03-30T00:00:00"/>
    <x v="0"/>
    <x v="0"/>
    <s v="CD"/>
    <x v="3"/>
  </r>
  <r>
    <s v="Condo"/>
    <n v="780000"/>
    <x v="1"/>
    <s v="WOOD"/>
    <d v="2017-01-24T00:00:00"/>
    <x v="0"/>
    <x v="1"/>
    <s v="CD"/>
    <x v="3"/>
  </r>
  <r>
    <s v="Single Family"/>
    <n v="780000"/>
    <x v="1"/>
    <s v="NRYA"/>
    <s v="07-Feb-17"/>
    <x v="0"/>
    <x v="0"/>
    <s v="CD"/>
    <x v="3"/>
  </r>
  <r>
    <s v="Condo"/>
    <n v="784000"/>
    <x v="1"/>
    <s v="NPPR"/>
    <d v="2017-01-20T00:00:00"/>
    <x v="0"/>
    <x v="6"/>
    <s v="CD"/>
    <x v="3"/>
  </r>
  <r>
    <s v="Single Family"/>
    <n v="784000"/>
    <x v="1"/>
    <s v="NCAINE"/>
    <d v="2017-01-27T00:00:00"/>
    <x v="0"/>
    <x v="0"/>
    <s v="CD"/>
    <x v="3"/>
  </r>
  <r>
    <s v="Single Family"/>
    <n v="785000"/>
    <x v="1"/>
    <s v="NCAINE"/>
    <d v="2017-01-20T00:00:00"/>
    <x v="0"/>
    <x v="0"/>
    <s v="CD"/>
    <x v="3"/>
  </r>
  <r>
    <s v="Condo"/>
    <n v="785000"/>
    <x v="1"/>
    <s v="NAMVT"/>
    <s v="01-Feb-17"/>
    <x v="0"/>
    <x v="3"/>
    <s v="CD"/>
    <x v="3"/>
  </r>
  <r>
    <s v="Single Family"/>
    <n v="785000"/>
    <x v="1"/>
    <s v="NGCI02"/>
    <d v="2017-01-31T00:00:00"/>
    <x v="0"/>
    <x v="13"/>
    <s v="CD"/>
    <x v="3"/>
  </r>
  <r>
    <s v="Single Family"/>
    <n v="785000"/>
    <x v="1"/>
    <s v="NSAC"/>
    <d v="2017-03-23T00:00:00"/>
    <x v="0"/>
    <x v="0"/>
    <s v="CD"/>
    <x v="3"/>
  </r>
  <r>
    <s v="Condo"/>
    <n v="790000"/>
    <x v="1"/>
    <s v="NMAF"/>
    <s v="01-Mar-17"/>
    <x v="0"/>
    <x v="0"/>
    <s v="CD"/>
    <x v="3"/>
  </r>
  <r>
    <s v="Single Family"/>
    <n v="790000"/>
    <x v="1"/>
    <s v="NWSR"/>
    <d v="2017-02-27T00:00:00"/>
    <x v="0"/>
    <x v="0"/>
    <s v="CD"/>
    <x v="3"/>
  </r>
  <r>
    <s v="Single Family"/>
    <n v="792000"/>
    <x v="1"/>
    <s v="NGOLD"/>
    <d v="2017-02-24T00:00:00"/>
    <x v="0"/>
    <x v="0"/>
    <s v="CD"/>
    <x v="3"/>
  </r>
  <r>
    <s v="Condo"/>
    <n v="795000"/>
    <x v="1"/>
    <s v="DNFR02"/>
    <d v="2017-03-31T00:00:00"/>
    <x v="0"/>
    <x v="2"/>
    <s v="CD"/>
    <x v="3"/>
  </r>
  <r>
    <s v="Condo"/>
    <n v="795000"/>
    <x v="1"/>
    <s v="WOOD"/>
    <d v="2017-01-27T00:00:00"/>
    <x v="0"/>
    <x v="1"/>
    <s v="CD"/>
    <x v="3"/>
  </r>
  <r>
    <s v="Condo"/>
    <n v="795000"/>
    <x v="1"/>
    <s v="NDRC"/>
    <d v="2017-03-23T00:00:00"/>
    <x v="0"/>
    <x v="0"/>
    <s v="CD"/>
    <x v="3"/>
  </r>
  <r>
    <s v="Condo"/>
    <n v="795000"/>
    <x v="1"/>
    <s v="WOOD"/>
    <d v="2017-03-15T00:00:00"/>
    <x v="0"/>
    <x v="1"/>
    <s v="CD"/>
    <x v="3"/>
  </r>
  <r>
    <s v="Single Family"/>
    <n v="799000"/>
    <x v="1"/>
    <s v="NFISC"/>
    <d v="2017-02-28T00:00:00"/>
    <x v="0"/>
    <x v="0"/>
    <s v="CD"/>
    <x v="3"/>
  </r>
  <r>
    <s v="Single Family"/>
    <n v="800000"/>
    <x v="1"/>
    <s v="JRWD03"/>
    <s v="01-Mar-17"/>
    <x v="0"/>
    <x v="1"/>
    <s v="CD"/>
    <x v="3"/>
  </r>
  <r>
    <s v="Single Family"/>
    <n v="800000"/>
    <x v="1"/>
    <s v="BKWR"/>
    <d v="2017-02-27T00:00:00"/>
    <x v="0"/>
    <x v="5"/>
    <s v="CD"/>
    <x v="3"/>
  </r>
  <r>
    <s v="Single Family"/>
    <n v="800000"/>
    <x v="1"/>
    <s v="PREM06"/>
    <d v="2017-02-16T00:00:00"/>
    <x v="0"/>
    <x v="8"/>
    <s v="CD"/>
    <x v="3"/>
  </r>
  <r>
    <s v="Condo"/>
    <n v="800000"/>
    <x v="1"/>
    <s v="WOOD05"/>
    <s v="06-Feb-17"/>
    <x v="0"/>
    <x v="1"/>
    <s v="CD"/>
    <x v="3"/>
  </r>
  <r>
    <s v="Condo"/>
    <n v="800000"/>
    <x v="1"/>
    <s v="SOBA"/>
    <d v="2017-03-31T00:00:00"/>
    <x v="0"/>
    <x v="0"/>
    <s v="CD"/>
    <x v="3"/>
  </r>
  <r>
    <s v="Single Family"/>
    <n v="800000"/>
    <x v="1"/>
    <s v="WOOD"/>
    <d v="2017-03-31T00:00:00"/>
    <x v="0"/>
    <x v="1"/>
    <s v="CD"/>
    <x v="3"/>
  </r>
  <r>
    <s v="Single Family"/>
    <n v="820000"/>
    <x v="1"/>
    <s v="BSRC"/>
    <d v="2017-03-31T00:00:00"/>
    <x v="0"/>
    <x v="0"/>
    <s v="CD"/>
    <x v="3"/>
  </r>
  <r>
    <s v="Condo"/>
    <n v="820000"/>
    <x v="1"/>
    <s v="PREM03"/>
    <d v="2017-03-31T00:00:00"/>
    <x v="0"/>
    <x v="8"/>
    <s v="CD"/>
    <x v="3"/>
  </r>
  <r>
    <s v="Condo"/>
    <n v="820000"/>
    <x v="1"/>
    <s v="WOOD05"/>
    <d v="2017-02-14T00:00:00"/>
    <x v="0"/>
    <x v="1"/>
    <s v="CD"/>
    <x v="3"/>
  </r>
  <r>
    <s v="Single Family"/>
    <n v="824000"/>
    <x v="1"/>
    <s v="PREM07"/>
    <d v="2017-02-10T00:00:00"/>
    <x v="0"/>
    <x v="8"/>
    <s v="CD"/>
    <x v="3"/>
  </r>
  <r>
    <s v="Single Family"/>
    <n v="825000"/>
    <x v="1"/>
    <s v="FREM"/>
    <d v="2017-01-24T00:00:00"/>
    <x v="0"/>
    <x v="0"/>
    <s v="CD"/>
    <x v="3"/>
  </r>
  <r>
    <s v="Single Family"/>
    <n v="825000"/>
    <x v="1"/>
    <s v="BPREM07"/>
    <d v="2017-02-10T00:00:00"/>
    <x v="0"/>
    <x v="8"/>
    <s v="CD"/>
    <x v="3"/>
  </r>
  <r>
    <s v="Condo"/>
    <n v="825000"/>
    <x v="1"/>
    <s v="WOOD"/>
    <d v="2017-02-16T00:00:00"/>
    <x v="0"/>
    <x v="1"/>
    <s v="CD"/>
    <x v="3"/>
  </r>
  <r>
    <s v="Single Family"/>
    <n v="825000"/>
    <x v="1"/>
    <s v="DNFR"/>
    <d v="2017-03-22T00:00:00"/>
    <x v="0"/>
    <x v="2"/>
    <s v="CD"/>
    <x v="3"/>
  </r>
  <r>
    <s v="Single Family"/>
    <n v="825000"/>
    <x v="1"/>
    <s v="PREM12"/>
    <d v="2017-01-27T00:00:00"/>
    <x v="0"/>
    <x v="8"/>
    <s v="CD"/>
    <x v="3"/>
  </r>
  <r>
    <s v="Single Family"/>
    <n v="825000"/>
    <x v="1"/>
    <s v="CBRR03"/>
    <d v="2017-03-14T00:00:00"/>
    <x v="0"/>
    <x v="7"/>
    <s v="CD"/>
    <x v="3"/>
  </r>
  <r>
    <s v="Single Family"/>
    <n v="825000"/>
    <x v="1"/>
    <s v="NPPR"/>
    <s v="09-Mar-17"/>
    <x v="0"/>
    <x v="6"/>
    <s v="CD"/>
    <x v="3"/>
  </r>
  <r>
    <s v="Condo"/>
    <n v="830000"/>
    <x v="1"/>
    <s v="SOBA"/>
    <d v="2017-03-23T00:00:00"/>
    <x v="0"/>
    <x v="0"/>
    <s v="CD"/>
    <x v="3"/>
  </r>
  <r>
    <s v="Single Family"/>
    <n v="830000"/>
    <x v="1"/>
    <s v="NSTO"/>
    <d v="2017-03-22T00:00:00"/>
    <x v="0"/>
    <x v="0"/>
    <s v="CD"/>
    <x v="3"/>
  </r>
  <r>
    <s v="Single Family"/>
    <n v="835000"/>
    <x v="1"/>
    <s v="WOOD17"/>
    <s v="09-Feb-17"/>
    <x v="0"/>
    <x v="1"/>
    <s v="CD"/>
    <x v="3"/>
  </r>
  <r>
    <s v="Single Family"/>
    <n v="840000"/>
    <x v="1"/>
    <s v="NAMVT"/>
    <d v="2017-01-25T00:00:00"/>
    <x v="0"/>
    <x v="3"/>
    <s v="CD"/>
    <x v="3"/>
  </r>
  <r>
    <s v="Single Family"/>
    <n v="840000"/>
    <x v="1"/>
    <s v="CSWEPT"/>
    <d v="2017-02-10T00:00:00"/>
    <x v="0"/>
    <x v="0"/>
    <s v="CD"/>
    <x v="3"/>
  </r>
  <r>
    <s v="Single Family"/>
    <n v="840000"/>
    <x v="1"/>
    <s v="WOOD05"/>
    <d v="2017-02-14T00:00:00"/>
    <x v="0"/>
    <x v="1"/>
    <s v="CD"/>
    <x v="3"/>
  </r>
  <r>
    <s v="Condo"/>
    <n v="840000"/>
    <x v="1"/>
    <s v="WOOD17"/>
    <s v="06-Feb-17"/>
    <x v="0"/>
    <x v="1"/>
    <s v="CD"/>
    <x v="3"/>
  </r>
  <r>
    <s v="Condo"/>
    <n v="842400"/>
    <x v="1"/>
    <s v="DNFR"/>
    <d v="2017-03-30T00:00:00"/>
    <x v="0"/>
    <x v="2"/>
    <s v="CD"/>
    <x v="3"/>
  </r>
  <r>
    <s v="Single Family"/>
    <n v="845000"/>
    <x v="1"/>
    <s v="NAMVT"/>
    <d v="2017-01-13T00:00:00"/>
    <x v="0"/>
    <x v="3"/>
    <s v="CD"/>
    <x v="3"/>
  </r>
  <r>
    <s v="Single Family"/>
    <n v="845000"/>
    <x v="1"/>
    <s v="PRG"/>
    <d v="2017-02-24T00:00:00"/>
    <x v="0"/>
    <x v="0"/>
    <s v="CD"/>
    <x v="3"/>
  </r>
  <r>
    <s v="Single Family"/>
    <n v="850000"/>
    <x v="1"/>
    <s v="NBEN"/>
    <d v="2017-03-24T00:00:00"/>
    <x v="0"/>
    <x v="0"/>
    <s v="CD"/>
    <x v="3"/>
  </r>
  <r>
    <s v="Condo"/>
    <n v="850000"/>
    <x v="1"/>
    <s v="NMVP1"/>
    <d v="2017-03-31T00:00:00"/>
    <x v="0"/>
    <x v="0"/>
    <s v="CD"/>
    <x v="3"/>
  </r>
  <r>
    <s v="Single Family"/>
    <n v="850000"/>
    <x v="1"/>
    <s v="NRDR04"/>
    <d v="2017-02-21T00:00:00"/>
    <x v="0"/>
    <x v="0"/>
    <s v="CD"/>
    <x v="3"/>
  </r>
  <r>
    <s v="Condo"/>
    <n v="850000"/>
    <x v="1"/>
    <s v="WOOD"/>
    <d v="2017-01-20T00:00:00"/>
    <x v="0"/>
    <x v="1"/>
    <s v="CD"/>
    <x v="3"/>
  </r>
  <r>
    <s v="Single Family"/>
    <n v="860000"/>
    <x v="1"/>
    <s v="NRSI"/>
    <s v="07-Mar-17"/>
    <x v="0"/>
    <x v="11"/>
    <s v="CD"/>
    <x v="3"/>
  </r>
  <r>
    <s v="Single Family"/>
    <n v="860000"/>
    <x v="1"/>
    <s v="GULB"/>
    <d v="2017-01-10T00:00:00"/>
    <x v="0"/>
    <x v="0"/>
    <s v="CD"/>
    <x v="3"/>
  </r>
  <r>
    <s v="Single Family"/>
    <n v="860000"/>
    <x v="1"/>
    <s v="NIBR4"/>
    <s v="09-Feb-17"/>
    <x v="0"/>
    <x v="0"/>
    <s v="CD"/>
    <x v="3"/>
  </r>
  <r>
    <s v="Single Family"/>
    <n v="860000"/>
    <x v="1"/>
    <s v="NKWRN"/>
    <s v="09-Feb-17"/>
    <x v="0"/>
    <x v="0"/>
    <s v="CD"/>
    <x v="3"/>
  </r>
  <r>
    <s v="Single Family"/>
    <n v="860000"/>
    <x v="1"/>
    <s v="NBHHS"/>
    <d v="2017-02-27T00:00:00"/>
    <x v="0"/>
    <x v="10"/>
    <s v="CD"/>
    <x v="3"/>
  </r>
  <r>
    <s v="Condo"/>
    <n v="860000"/>
    <x v="1"/>
    <s v="CMEDWAY"/>
    <s v="02-Jan-17"/>
    <x v="0"/>
    <x v="0"/>
    <s v="CD"/>
    <x v="3"/>
  </r>
  <r>
    <s v="Condo"/>
    <n v="860000"/>
    <x v="1"/>
    <s v="DNFR"/>
    <d v="2017-02-28T00:00:00"/>
    <x v="0"/>
    <x v="2"/>
    <s v="CD"/>
    <x v="3"/>
  </r>
  <r>
    <s v="Single Family"/>
    <n v="861500"/>
    <x v="1"/>
    <s v="NFHR"/>
    <s v="09-Mar-17"/>
    <x v="0"/>
    <x v="0"/>
    <s v="CD"/>
    <x v="3"/>
  </r>
  <r>
    <s v="Condo"/>
    <n v="865000"/>
    <x v="1"/>
    <s v="JRWD03"/>
    <s v="01-Mar-17"/>
    <x v="0"/>
    <x v="1"/>
    <s v="CD"/>
    <x v="3"/>
  </r>
  <r>
    <s v="Single Family"/>
    <n v="865000"/>
    <x v="1"/>
    <s v="NPPR"/>
    <d v="2017-01-30T00:00:00"/>
    <x v="0"/>
    <x v="6"/>
    <s v="CD"/>
    <x v="3"/>
  </r>
  <r>
    <s v="Condo"/>
    <n v="870000"/>
    <x v="1"/>
    <s v="NPPR"/>
    <d v="2017-02-15T00:00:00"/>
    <x v="0"/>
    <x v="6"/>
    <s v="CD"/>
    <x v="3"/>
  </r>
  <r>
    <s v="Condo"/>
    <n v="873000"/>
    <x v="1"/>
    <s v="NKWRN"/>
    <d v="2017-02-17T00:00:00"/>
    <x v="0"/>
    <x v="0"/>
    <s v="CD"/>
    <x v="3"/>
  </r>
  <r>
    <s v="Single Family"/>
    <n v="875000"/>
    <x v="1"/>
    <s v="BRSRE2"/>
    <d v="2017-03-14T00:00:00"/>
    <x v="0"/>
    <x v="9"/>
    <s v="CD"/>
    <x v="3"/>
  </r>
  <r>
    <s v="Single Family"/>
    <n v="875000"/>
    <x v="1"/>
    <s v="JRWD03"/>
    <s v="01-Mar-17"/>
    <x v="0"/>
    <x v="1"/>
    <s v="CD"/>
    <x v="3"/>
  </r>
  <r>
    <s v="Condo"/>
    <n v="875000"/>
    <x v="1"/>
    <s v="VINE"/>
    <d v="2017-02-17T00:00:00"/>
    <x v="0"/>
    <x v="0"/>
    <s v="CD"/>
    <x v="3"/>
  </r>
  <r>
    <s v="Single Family"/>
    <n v="875000"/>
    <x v="1"/>
    <s v="NBHHS2"/>
    <d v="2017-01-30T00:00:00"/>
    <x v="0"/>
    <x v="10"/>
    <s v="CD"/>
    <x v="3"/>
  </r>
  <r>
    <s v="Single Family"/>
    <n v="875000"/>
    <x v="1"/>
    <s v="WRGI"/>
    <d v="2017-02-27T00:00:00"/>
    <x v="0"/>
    <x v="0"/>
    <s v="CD"/>
    <x v="3"/>
  </r>
  <r>
    <s v="Single Family"/>
    <n v="875000"/>
    <x v="1"/>
    <s v="NRAP"/>
    <s v="09-Mar-17"/>
    <x v="0"/>
    <x v="0"/>
    <s v="CD"/>
    <x v="3"/>
  </r>
  <r>
    <s v="Condo"/>
    <n v="875020"/>
    <x v="1"/>
    <s v="NRSRE2"/>
    <d v="2017-02-21T00:00:00"/>
    <x v="0"/>
    <x v="9"/>
    <s v="CD"/>
    <x v="3"/>
  </r>
  <r>
    <s v="Single Family"/>
    <n v="880000"/>
    <x v="1"/>
    <s v="PREM12"/>
    <s v="09-Jan-17"/>
    <x v="0"/>
    <x v="8"/>
    <s v="CD"/>
    <x v="3"/>
  </r>
  <r>
    <s v="Single Family"/>
    <n v="880000"/>
    <x v="1"/>
    <s v="NRSI"/>
    <d v="2017-03-28T00:00:00"/>
    <x v="0"/>
    <x v="11"/>
    <s v="CD"/>
    <x v="3"/>
  </r>
  <r>
    <s v="Single Family"/>
    <n v="880000"/>
    <x v="1"/>
    <s v="VINE"/>
    <d v="2017-02-21T00:00:00"/>
    <x v="0"/>
    <x v="0"/>
    <s v="CD"/>
    <x v="3"/>
  </r>
  <r>
    <s v="Condo"/>
    <n v="880000"/>
    <x v="1"/>
    <s v="NWRF2"/>
    <d v="2017-03-30T00:00:00"/>
    <x v="0"/>
    <x v="12"/>
    <s v="CD"/>
    <x v="3"/>
  </r>
  <r>
    <s v="Single Family"/>
    <n v="880000"/>
    <x v="1"/>
    <s v="DNFR"/>
    <s v="03-Mar-17"/>
    <x v="0"/>
    <x v="2"/>
    <s v="CD"/>
    <x v="3"/>
  </r>
  <r>
    <s v="Single Family"/>
    <n v="882000"/>
    <x v="1"/>
    <s v="BRSRE2"/>
    <d v="2017-02-24T00:00:00"/>
    <x v="0"/>
    <x v="9"/>
    <s v="CD"/>
    <x v="3"/>
  </r>
  <r>
    <s v="Condo"/>
    <n v="885000"/>
    <x v="1"/>
    <s v="NRYA"/>
    <d v="2017-01-30T00:00:00"/>
    <x v="0"/>
    <x v="0"/>
    <s v="CD"/>
    <x v="3"/>
  </r>
  <r>
    <s v="Single Family"/>
    <n v="885000"/>
    <x v="1"/>
    <s v="NPPR"/>
    <d v="2017-02-13T00:00:00"/>
    <x v="0"/>
    <x v="6"/>
    <s v="CD"/>
    <x v="3"/>
  </r>
  <r>
    <s v="Condo"/>
    <n v="890000"/>
    <x v="1"/>
    <s v="BKWR"/>
    <d v="2017-01-20T00:00:00"/>
    <x v="0"/>
    <x v="5"/>
    <s v="CD"/>
    <x v="3"/>
  </r>
  <r>
    <s v="Condo"/>
    <n v="890000"/>
    <x v="1"/>
    <s v="NEVON"/>
    <d v="2017-03-17T00:00:00"/>
    <x v="0"/>
    <x v="0"/>
    <s v="CD"/>
    <x v="3"/>
  </r>
  <r>
    <s v="Condo"/>
    <n v="890000"/>
    <x v="1"/>
    <s v="PREM03"/>
    <d v="2017-01-13T00:00:00"/>
    <x v="0"/>
    <x v="8"/>
    <s v="CD"/>
    <x v="3"/>
  </r>
  <r>
    <s v="Condo"/>
    <n v="890000"/>
    <x v="1"/>
    <s v="DNFR"/>
    <d v="2017-01-26T00:00:00"/>
    <x v="0"/>
    <x v="2"/>
    <s v="CD"/>
    <x v="3"/>
  </r>
  <r>
    <s v="Condo"/>
    <n v="895000"/>
    <x v="1"/>
    <s v="JRWD03"/>
    <d v="2017-01-17T00:00:00"/>
    <x v="0"/>
    <x v="1"/>
    <s v="CD"/>
    <x v="3"/>
  </r>
  <r>
    <s v="Single Family"/>
    <n v="895000"/>
    <x v="1"/>
    <s v="NAMVT"/>
    <d v="2017-03-17T00:00:00"/>
    <x v="0"/>
    <x v="3"/>
    <s v="CD"/>
    <x v="3"/>
  </r>
  <r>
    <s v="Single Family"/>
    <n v="900000"/>
    <x v="1"/>
    <s v="PRUD30"/>
    <d v="2017-03-24T00:00:00"/>
    <x v="0"/>
    <x v="10"/>
    <s v="CD"/>
    <x v="3"/>
  </r>
  <r>
    <s v="Single Family"/>
    <n v="900000"/>
    <x v="1"/>
    <s v="NAOR"/>
    <d v="2017-01-18T00:00:00"/>
    <x v="0"/>
    <x v="0"/>
    <s v="CD"/>
    <x v="3"/>
  </r>
  <r>
    <s v="Single Family"/>
    <n v="900000"/>
    <x v="1"/>
    <s v="CC0NMLS"/>
    <d v="2017-03-31T00:00:00"/>
    <x v="0"/>
    <x v="0"/>
    <s v="CD"/>
    <x v="3"/>
  </r>
  <r>
    <s v="Condo"/>
    <n v="900000"/>
    <x v="1"/>
    <s v="WOOD"/>
    <d v="2017-01-26T00:00:00"/>
    <x v="0"/>
    <x v="1"/>
    <s v="CD"/>
    <x v="3"/>
  </r>
  <r>
    <s v="Single Family"/>
    <n v="900000"/>
    <x v="1"/>
    <s v="NWRF2"/>
    <d v="2017-02-28T00:00:00"/>
    <x v="0"/>
    <x v="12"/>
    <s v="CD"/>
    <x v="3"/>
  </r>
  <r>
    <s v="Condo"/>
    <n v="900000"/>
    <x v="1"/>
    <s v="DNFR"/>
    <d v="2017-02-13T00:00:00"/>
    <x v="0"/>
    <x v="2"/>
    <s v="CD"/>
    <x v="3"/>
  </r>
  <r>
    <s v="Condo"/>
    <n v="900000"/>
    <x v="1"/>
    <s v="NTRA"/>
    <d v="2017-02-15T00:00:00"/>
    <x v="0"/>
    <x v="0"/>
    <s v="CD"/>
    <x v="3"/>
  </r>
  <r>
    <s v="Condo"/>
    <n v="900000"/>
    <x v="1"/>
    <s v="WRGI"/>
    <d v="2017-02-23T00:00:00"/>
    <x v="0"/>
    <x v="0"/>
    <s v="CD"/>
    <x v="3"/>
  </r>
  <r>
    <s v="Condo"/>
    <n v="900000"/>
    <x v="1"/>
    <s v="NFLR"/>
    <s v="02-Mar-17"/>
    <x v="0"/>
    <x v="0"/>
    <s v="CD"/>
    <x v="3"/>
  </r>
  <r>
    <s v="Single Family"/>
    <n v="907500"/>
    <x v="1"/>
    <s v="NRIES"/>
    <s v="06-Jan-17"/>
    <x v="0"/>
    <x v="0"/>
    <s v="CD"/>
    <x v="3"/>
  </r>
  <r>
    <s v="Single Family"/>
    <n v="908000"/>
    <x v="1"/>
    <s v="WOOD17"/>
    <s v="01-Mar-17"/>
    <x v="0"/>
    <x v="1"/>
    <s v="CD"/>
    <x v="3"/>
  </r>
  <r>
    <s v="Single Family"/>
    <n v="920000"/>
    <x v="1"/>
    <s v="JRWD03"/>
    <d v="2017-02-15T00:00:00"/>
    <x v="0"/>
    <x v="1"/>
    <s v="CD"/>
    <x v="3"/>
  </r>
  <r>
    <s v="Single Family"/>
    <n v="920000"/>
    <x v="1"/>
    <s v="BRAI"/>
    <d v="2017-02-24T00:00:00"/>
    <x v="0"/>
    <x v="0"/>
    <s v="CD"/>
    <x v="3"/>
  </r>
  <r>
    <s v="Condo"/>
    <n v="925000"/>
    <x v="1"/>
    <s v="PREM01"/>
    <s v="06-Mar-17"/>
    <x v="0"/>
    <x v="8"/>
    <s v="CD"/>
    <x v="3"/>
  </r>
  <r>
    <s v="Single Family"/>
    <n v="925000"/>
    <x v="1"/>
    <s v="WOOD05"/>
    <d v="2017-01-27T00:00:00"/>
    <x v="0"/>
    <x v="1"/>
    <s v="CD"/>
    <x v="3"/>
  </r>
  <r>
    <s v="Single Family"/>
    <n v="925000"/>
    <x v="1"/>
    <s v="DNFR"/>
    <d v="2017-02-17T00:00:00"/>
    <x v="0"/>
    <x v="2"/>
    <s v="CD"/>
    <x v="3"/>
  </r>
  <r>
    <s v="Condo"/>
    <n v="925000"/>
    <x v="1"/>
    <s v="WOOD05"/>
    <d v="2017-03-20T00:00:00"/>
    <x v="0"/>
    <x v="1"/>
    <s v="CD"/>
    <x v="3"/>
  </r>
  <r>
    <s v="Single Family"/>
    <n v="925000"/>
    <x v="1"/>
    <s v="WRGI"/>
    <s v="01-Mar-17"/>
    <x v="0"/>
    <x v="0"/>
    <s v="CD"/>
    <x v="3"/>
  </r>
  <r>
    <s v="Single Family"/>
    <n v="925000"/>
    <x v="1"/>
    <s v="NDRC"/>
    <d v="2017-02-21T00:00:00"/>
    <x v="0"/>
    <x v="0"/>
    <s v="CD"/>
    <x v="3"/>
  </r>
  <r>
    <s v="Single Family"/>
    <n v="932000"/>
    <x v="1"/>
    <s v="JRWD03"/>
    <d v="2017-02-28T00:00:00"/>
    <x v="0"/>
    <x v="1"/>
    <s v="CD"/>
    <x v="3"/>
  </r>
  <r>
    <s v="Single Family"/>
    <n v="935000"/>
    <x v="1"/>
    <s v="PREM12"/>
    <d v="2017-03-29T00:00:00"/>
    <x v="0"/>
    <x v="8"/>
    <s v="CD"/>
    <x v="3"/>
  </r>
  <r>
    <s v="Condo"/>
    <n v="935000"/>
    <x v="1"/>
    <s v="NTALI"/>
    <d v="2017-03-21T00:00:00"/>
    <x v="0"/>
    <x v="0"/>
    <s v="CD"/>
    <x v="3"/>
  </r>
  <r>
    <s v="Single Family"/>
    <n v="940000"/>
    <x v="1"/>
    <s v="FREED"/>
    <d v="2017-03-15T00:00:00"/>
    <x v="0"/>
    <x v="0"/>
    <s v="CD"/>
    <x v="3"/>
  </r>
  <r>
    <s v="Single Family"/>
    <n v="950000"/>
    <x v="1"/>
    <s v="BKWR"/>
    <d v="2017-03-31T00:00:00"/>
    <x v="0"/>
    <x v="5"/>
    <s v="CD"/>
    <x v="3"/>
  </r>
  <r>
    <s v="Single Family"/>
    <n v="950000"/>
    <x v="1"/>
    <s v="MCBU"/>
    <s v="06-Jan-17"/>
    <x v="0"/>
    <x v="0"/>
    <s v="CD"/>
    <x v="3"/>
  </r>
  <r>
    <s v="Single Family"/>
    <n v="950000"/>
    <x v="1"/>
    <s v="NRLNA"/>
    <s v="06-Mar-17"/>
    <x v="0"/>
    <x v="0"/>
    <s v="CD"/>
    <x v="3"/>
  </r>
  <r>
    <s v="Condo"/>
    <n v="950000"/>
    <x v="1"/>
    <s v="NGCI"/>
    <d v="2017-02-28T00:00:00"/>
    <x v="0"/>
    <x v="13"/>
    <s v="CD"/>
    <x v="3"/>
  </r>
  <r>
    <s v="Condo"/>
    <n v="950000"/>
    <x v="1"/>
    <s v="NRYA"/>
    <d v="2017-02-21T00:00:00"/>
    <x v="0"/>
    <x v="0"/>
    <s v="CD"/>
    <x v="3"/>
  </r>
  <r>
    <s v="Condo"/>
    <n v="950000"/>
    <x v="1"/>
    <s v="NRAP"/>
    <d v="2017-03-15T00:00:00"/>
    <x v="0"/>
    <x v="0"/>
    <s v="CD"/>
    <x v="3"/>
  </r>
  <r>
    <s v="Single Family"/>
    <n v="950000"/>
    <x v="1"/>
    <s v="NLSTG"/>
    <d v="2017-01-12T00:00:00"/>
    <x v="0"/>
    <x v="0"/>
    <s v="CD"/>
    <x v="3"/>
  </r>
  <r>
    <s v="Condo"/>
    <n v="950000"/>
    <x v="1"/>
    <s v="NRYA"/>
    <d v="2017-03-31T00:00:00"/>
    <x v="0"/>
    <x v="0"/>
    <s v="CD"/>
    <x v="3"/>
  </r>
  <r>
    <s v="Single Family"/>
    <n v="955000"/>
    <x v="1"/>
    <s v="WOOD"/>
    <d v="2017-03-10T00:00:00"/>
    <x v="0"/>
    <x v="1"/>
    <s v="CD"/>
    <x v="3"/>
  </r>
  <r>
    <s v="Single Family"/>
    <n v="957000"/>
    <x v="1"/>
    <s v="CBRR11"/>
    <d v="2017-03-13T00:00:00"/>
    <x v="0"/>
    <x v="7"/>
    <s v="CD"/>
    <x v="3"/>
  </r>
  <r>
    <s v="Single Family"/>
    <n v="960000"/>
    <x v="1"/>
    <s v="FFLAH"/>
    <d v="2017-03-31T00:00:00"/>
    <x v="0"/>
    <x v="0"/>
    <s v="CD"/>
    <x v="3"/>
  </r>
  <r>
    <s v="Condo"/>
    <n v="970000"/>
    <x v="1"/>
    <s v="NEVON"/>
    <d v="2017-02-10T00:00:00"/>
    <x v="0"/>
    <x v="0"/>
    <s v="CD"/>
    <x v="3"/>
  </r>
  <r>
    <s v="Single Family"/>
    <n v="975000"/>
    <x v="1"/>
    <s v="BKWR"/>
    <d v="2017-03-24T00:00:00"/>
    <x v="0"/>
    <x v="5"/>
    <s v="CD"/>
    <x v="3"/>
  </r>
  <r>
    <s v="Single Family"/>
    <n v="975000"/>
    <x v="1"/>
    <s v="CLC"/>
    <s v="08-Mar-17"/>
    <x v="0"/>
    <x v="0"/>
    <s v="CD"/>
    <x v="3"/>
  </r>
  <r>
    <s v="Single Family"/>
    <n v="975000"/>
    <x v="1"/>
    <s v="TJSR"/>
    <s v="03-Jan-17"/>
    <x v="0"/>
    <x v="0"/>
    <s v="CD"/>
    <x v="3"/>
  </r>
  <r>
    <s v="Condo"/>
    <n v="975000"/>
    <x v="1"/>
    <s v="WOOD"/>
    <d v="2017-02-13T00:00:00"/>
    <x v="0"/>
    <x v="1"/>
    <s v="CD"/>
    <x v="3"/>
  </r>
  <r>
    <s v="Condo"/>
    <n v="977500"/>
    <x v="1"/>
    <s v="NBBP"/>
    <d v="2017-03-31T00:00:00"/>
    <x v="0"/>
    <x v="0"/>
    <s v="CD"/>
    <x v="3"/>
  </r>
  <r>
    <s v="Condo"/>
    <n v="980000"/>
    <x v="1"/>
    <s v="NAMVT"/>
    <d v="2017-01-27T00:00:00"/>
    <x v="0"/>
    <x v="3"/>
    <s v="CD"/>
    <x v="3"/>
  </r>
  <r>
    <s v="Single Family"/>
    <n v="983000"/>
    <x v="1"/>
    <s v="NWRF2"/>
    <d v="2017-02-28T00:00:00"/>
    <x v="0"/>
    <x v="12"/>
    <s v="CD"/>
    <x v="3"/>
  </r>
  <r>
    <s v="Condo"/>
    <n v="985000"/>
    <x v="1"/>
    <s v="CBRR02"/>
    <s v="01-Mar-17"/>
    <x v="0"/>
    <x v="7"/>
    <s v="CD"/>
    <x v="3"/>
  </r>
  <r>
    <s v="Condo"/>
    <n v="985000"/>
    <x v="1"/>
    <s v="NRSI"/>
    <d v="2017-01-26T00:00:00"/>
    <x v="0"/>
    <x v="11"/>
    <s v="CD"/>
    <x v="3"/>
  </r>
  <r>
    <s v="Condo"/>
    <n v="985000"/>
    <x v="1"/>
    <s v="WRGI"/>
    <d v="2017-03-13T00:00:00"/>
    <x v="0"/>
    <x v="0"/>
    <s v="CD"/>
    <x v="3"/>
  </r>
  <r>
    <s v="Condo"/>
    <n v="985500"/>
    <x v="1"/>
    <s v="WOOD"/>
    <s v="05-Jan-17"/>
    <x v="0"/>
    <x v="1"/>
    <s v="CD"/>
    <x v="3"/>
  </r>
  <r>
    <s v="Condo"/>
    <n v="990000"/>
    <x v="1"/>
    <s v="NGCI"/>
    <s v="01-Mar-17"/>
    <x v="0"/>
    <x v="13"/>
    <s v="CD"/>
    <x v="3"/>
  </r>
  <r>
    <s v="Single Family"/>
    <n v="999000"/>
    <x v="1"/>
    <s v="BRSRE2"/>
    <d v="2017-01-26T00:00:00"/>
    <x v="0"/>
    <x v="9"/>
    <s v="CD"/>
    <x v="3"/>
  </r>
  <r>
    <s v="Condo"/>
    <n v="1000000"/>
    <x v="1"/>
    <s v="NEVON"/>
    <d v="2017-01-11T00:00:00"/>
    <x v="0"/>
    <x v="0"/>
    <s v="E"/>
    <x v="4"/>
  </r>
  <r>
    <s v="Condo"/>
    <n v="1000000"/>
    <x v="1"/>
    <s v="PREM01"/>
    <d v="2017-02-10T00:00:00"/>
    <x v="0"/>
    <x v="8"/>
    <s v="E"/>
    <x v="4"/>
  </r>
  <r>
    <s v="Condo"/>
    <n v="1000000"/>
    <x v="1"/>
    <s v="ADA"/>
    <d v="2017-03-10T00:00:00"/>
    <x v="0"/>
    <x v="0"/>
    <s v="E"/>
    <x v="4"/>
  </r>
  <r>
    <s v="Single Family"/>
    <n v="1000000"/>
    <x v="1"/>
    <s v="C81WEST"/>
    <d v="2017-03-24T00:00:00"/>
    <x v="0"/>
    <x v="0"/>
    <s v="E"/>
    <x v="4"/>
  </r>
  <r>
    <s v="Single Family"/>
    <n v="1001000"/>
    <x v="1"/>
    <s v="JRWD03"/>
    <d v="2017-03-27T00:00:00"/>
    <x v="0"/>
    <x v="1"/>
    <s v="E"/>
    <x v="4"/>
  </r>
  <r>
    <s v="Single Family"/>
    <n v="1025000"/>
    <x v="1"/>
    <s v="NEVON"/>
    <d v="2017-02-13T00:00:00"/>
    <x v="0"/>
    <x v="0"/>
    <s v="E"/>
    <x v="4"/>
  </r>
  <r>
    <s v="Single Family"/>
    <n v="1025000"/>
    <x v="1"/>
    <s v="DNFR"/>
    <d v="2017-03-10T00:00:00"/>
    <x v="0"/>
    <x v="2"/>
    <s v="E"/>
    <x v="4"/>
  </r>
  <r>
    <s v="Condo"/>
    <n v="1025000"/>
    <x v="1"/>
    <s v="AUDP"/>
    <d v="2017-01-17T00:00:00"/>
    <x v="0"/>
    <x v="0"/>
    <s v="E"/>
    <x v="4"/>
  </r>
  <r>
    <s v="Single Family"/>
    <n v="1030000"/>
    <x v="1"/>
    <s v="BDRI"/>
    <s v="09-Jan-17"/>
    <x v="0"/>
    <x v="0"/>
    <s v="E"/>
    <x v="4"/>
  </r>
  <r>
    <s v="Single Family"/>
    <n v="1045000"/>
    <x v="1"/>
    <s v="WOOD17"/>
    <d v="2017-03-31T00:00:00"/>
    <x v="0"/>
    <x v="1"/>
    <s v="E"/>
    <x v="4"/>
  </r>
  <r>
    <s v="Condo"/>
    <n v="1050000"/>
    <x v="1"/>
    <s v="CBRR11"/>
    <d v="2017-03-24T00:00:00"/>
    <x v="0"/>
    <x v="7"/>
    <s v="E"/>
    <x v="4"/>
  </r>
  <r>
    <s v="Condo"/>
    <n v="1050000"/>
    <x v="1"/>
    <s v="NGCI02"/>
    <d v="2017-01-31T00:00:00"/>
    <x v="0"/>
    <x v="13"/>
    <s v="E"/>
    <x v="4"/>
  </r>
  <r>
    <s v="Condo"/>
    <n v="1050000"/>
    <x v="1"/>
    <s v="DNFR"/>
    <d v="2017-01-12T00:00:00"/>
    <x v="0"/>
    <x v="2"/>
    <s v="E"/>
    <x v="4"/>
  </r>
  <r>
    <s v="Single Family"/>
    <n v="1050000"/>
    <x v="1"/>
    <s v="DNFR"/>
    <d v="2017-01-18T00:00:00"/>
    <x v="0"/>
    <x v="2"/>
    <s v="E"/>
    <x v="4"/>
  </r>
  <r>
    <s v="Single Family"/>
    <n v="1050000"/>
    <x v="1"/>
    <s v="WOOD17"/>
    <s v="07-Mar-17"/>
    <x v="0"/>
    <x v="1"/>
    <s v="E"/>
    <x v="4"/>
  </r>
  <r>
    <s v="Single Family"/>
    <n v="1050000"/>
    <x v="1"/>
    <s v="NPPR"/>
    <s v="08-Mar-17"/>
    <x v="0"/>
    <x v="6"/>
    <s v="E"/>
    <x v="4"/>
  </r>
  <r>
    <s v="Condo"/>
    <n v="1050000"/>
    <x v="1"/>
    <s v="NBHHS2"/>
    <d v="2017-03-30T00:00:00"/>
    <x v="0"/>
    <x v="10"/>
    <s v="E"/>
    <x v="4"/>
  </r>
  <r>
    <s v="Single Family"/>
    <n v="1050000"/>
    <x v="1"/>
    <s v="NPPR"/>
    <s v="03-Jan-17"/>
    <x v="0"/>
    <x v="6"/>
    <s v="E"/>
    <x v="4"/>
  </r>
  <r>
    <s v="Single Family"/>
    <n v="1050000"/>
    <x v="1"/>
    <s v="PREM03"/>
    <d v="2017-03-30T00:00:00"/>
    <x v="0"/>
    <x v="8"/>
    <s v="E"/>
    <x v="4"/>
  </r>
  <r>
    <s v="Single Family"/>
    <n v="1050000"/>
    <x v="1"/>
    <s v="PREM02"/>
    <d v="2017-03-31T00:00:00"/>
    <x v="0"/>
    <x v="8"/>
    <s v="E"/>
    <x v="4"/>
  </r>
  <r>
    <s v="Single Family"/>
    <n v="1050505"/>
    <x v="1"/>
    <s v="FRFC"/>
    <d v="2017-03-31T00:00:00"/>
    <x v="0"/>
    <x v="0"/>
    <s v="E"/>
    <x v="4"/>
  </r>
  <r>
    <s v="Condo"/>
    <n v="1055000"/>
    <x v="1"/>
    <s v="NFHR"/>
    <d v="2017-01-30T00:00:00"/>
    <x v="0"/>
    <x v="0"/>
    <s v="E"/>
    <x v="4"/>
  </r>
  <r>
    <s v="Condo"/>
    <n v="1055000"/>
    <x v="1"/>
    <s v="NMVP1"/>
    <d v="2017-03-31T00:00:00"/>
    <x v="0"/>
    <x v="0"/>
    <s v="E"/>
    <x v="4"/>
  </r>
  <r>
    <s v="Single Family"/>
    <n v="1060000"/>
    <x v="1"/>
    <s v="WOOD"/>
    <d v="2017-03-28T00:00:00"/>
    <x v="0"/>
    <x v="1"/>
    <s v="E"/>
    <x v="4"/>
  </r>
  <r>
    <s v="Single Family"/>
    <n v="1065000"/>
    <x v="1"/>
    <s v="NRAP"/>
    <d v="2017-01-31T00:00:00"/>
    <x v="0"/>
    <x v="0"/>
    <s v="E"/>
    <x v="4"/>
  </r>
  <r>
    <s v="Single Family"/>
    <n v="1066000"/>
    <x v="1"/>
    <s v="BKWR"/>
    <d v="2017-02-13T00:00:00"/>
    <x v="0"/>
    <x v="5"/>
    <s v="E"/>
    <x v="4"/>
  </r>
  <r>
    <s v="Condo"/>
    <n v="1067000"/>
    <x v="1"/>
    <s v="ADA"/>
    <d v="2017-01-26T00:00:00"/>
    <x v="0"/>
    <x v="0"/>
    <s v="E"/>
    <x v="4"/>
  </r>
  <r>
    <s v="Single Family"/>
    <n v="1070000"/>
    <x v="1"/>
    <s v="DNFR"/>
    <s v="02-Mar-17"/>
    <x v="0"/>
    <x v="2"/>
    <s v="E"/>
    <x v="4"/>
  </r>
  <r>
    <s v="Single Family"/>
    <n v="1075000"/>
    <x v="1"/>
    <s v="JRWD03"/>
    <d v="2017-03-31T00:00:00"/>
    <x v="0"/>
    <x v="1"/>
    <s v="E"/>
    <x v="4"/>
  </r>
  <r>
    <s v="Single Family"/>
    <n v="1075000"/>
    <x v="1"/>
    <s v="CBRR02"/>
    <d v="2017-03-31T00:00:00"/>
    <x v="0"/>
    <x v="7"/>
    <s v="E"/>
    <x v="4"/>
  </r>
  <r>
    <s v="Condo"/>
    <n v="1075000"/>
    <x v="1"/>
    <s v="PREM01"/>
    <s v="09-Mar-17"/>
    <x v="0"/>
    <x v="8"/>
    <s v="E"/>
    <x v="4"/>
  </r>
  <r>
    <s v="Condo"/>
    <n v="1077500"/>
    <x v="1"/>
    <s v="NEVON"/>
    <d v="2017-03-24T00:00:00"/>
    <x v="0"/>
    <x v="0"/>
    <s v="E"/>
    <x v="4"/>
  </r>
  <r>
    <s v="Condo"/>
    <n v="1080000"/>
    <x v="1"/>
    <s v="WOOD"/>
    <d v="2017-01-20T00:00:00"/>
    <x v="0"/>
    <x v="1"/>
    <s v="E"/>
    <x v="4"/>
  </r>
  <r>
    <s v="Single Family"/>
    <n v="1085000"/>
    <x v="1"/>
    <s v="NRSRE2"/>
    <d v="2017-02-23T00:00:00"/>
    <x v="0"/>
    <x v="9"/>
    <s v="E"/>
    <x v="4"/>
  </r>
  <r>
    <s v="Single Family"/>
    <n v="1090000"/>
    <x v="1"/>
    <s v="NJDF"/>
    <d v="2017-01-25T00:00:00"/>
    <x v="0"/>
    <x v="0"/>
    <s v="E"/>
    <x v="4"/>
  </r>
  <r>
    <s v="Single Family"/>
    <n v="1090000"/>
    <x v="1"/>
    <s v="NSTO"/>
    <d v="2017-03-21T00:00:00"/>
    <x v="0"/>
    <x v="0"/>
    <s v="E"/>
    <x v="4"/>
  </r>
  <r>
    <s v="Condo"/>
    <n v="1095000"/>
    <x v="1"/>
    <s v="NWRF2"/>
    <d v="2017-02-22T00:00:00"/>
    <x v="0"/>
    <x v="12"/>
    <s v="E"/>
    <x v="4"/>
  </r>
  <r>
    <s v="Condo"/>
    <n v="1100000"/>
    <x v="1"/>
    <s v="JRWD03"/>
    <d v="2017-03-13T00:00:00"/>
    <x v="0"/>
    <x v="1"/>
    <s v="E"/>
    <x v="4"/>
  </r>
  <r>
    <s v="Condo"/>
    <n v="1100000"/>
    <x v="1"/>
    <s v="WOOD"/>
    <d v="2017-02-22T00:00:00"/>
    <x v="0"/>
    <x v="1"/>
    <s v="E"/>
    <x v="4"/>
  </r>
  <r>
    <s v="Condo"/>
    <n v="1100000"/>
    <x v="1"/>
    <s v="NRSRE2"/>
    <d v="2017-01-31T00:00:00"/>
    <x v="0"/>
    <x v="9"/>
    <s v="E"/>
    <x v="4"/>
  </r>
  <r>
    <s v="Single Family"/>
    <n v="1100000"/>
    <x v="1"/>
    <s v="RLTY"/>
    <d v="2017-02-21T00:00:00"/>
    <x v="0"/>
    <x v="0"/>
    <s v="E"/>
    <x v="4"/>
  </r>
  <r>
    <s v="Condo"/>
    <n v="1100000"/>
    <x v="1"/>
    <s v="NBHHS"/>
    <s v="06-Feb-17"/>
    <x v="0"/>
    <x v="10"/>
    <s v="E"/>
    <x v="4"/>
  </r>
  <r>
    <s v="Condo"/>
    <n v="1100000"/>
    <x v="1"/>
    <s v="DNFR"/>
    <d v="2017-03-27T00:00:00"/>
    <x v="0"/>
    <x v="2"/>
    <s v="E"/>
    <x v="4"/>
  </r>
  <r>
    <s v="Single Family"/>
    <n v="1100000"/>
    <x v="1"/>
    <s v="FNML"/>
    <d v="2017-01-26T00:00:00"/>
    <x v="0"/>
    <x v="0"/>
    <s v="E"/>
    <x v="4"/>
  </r>
  <r>
    <s v="Single Family"/>
    <n v="1100000"/>
    <x v="1"/>
    <s v="NSKW"/>
    <d v="2017-02-21T00:00:00"/>
    <x v="0"/>
    <x v="0"/>
    <s v="E"/>
    <x v="4"/>
  </r>
  <r>
    <s v="Condo"/>
    <n v="1112500"/>
    <x v="1"/>
    <s v="DNFRI"/>
    <d v="2017-03-17T00:00:00"/>
    <x v="0"/>
    <x v="2"/>
    <s v="E"/>
    <x v="4"/>
  </r>
  <r>
    <s v="Single Family"/>
    <n v="1114000"/>
    <x v="1"/>
    <s v="NASS"/>
    <d v="2017-02-14T00:00:00"/>
    <x v="0"/>
    <x v="0"/>
    <s v="E"/>
    <x v="4"/>
  </r>
  <r>
    <s v="Single Family"/>
    <n v="1115000"/>
    <x v="1"/>
    <s v="NLON"/>
    <d v="2017-03-28T00:00:00"/>
    <x v="0"/>
    <x v="0"/>
    <s v="E"/>
    <x v="4"/>
  </r>
  <r>
    <s v="Single Family"/>
    <n v="1120000"/>
    <x v="1"/>
    <s v="NKWRN"/>
    <s v="09-Mar-17"/>
    <x v="0"/>
    <x v="0"/>
    <s v="E"/>
    <x v="4"/>
  </r>
  <r>
    <s v="Condo"/>
    <n v="1125000"/>
    <x v="1"/>
    <s v="NPREM18"/>
    <d v="2017-03-28T00:00:00"/>
    <x v="0"/>
    <x v="8"/>
    <s v="E"/>
    <x v="4"/>
  </r>
  <r>
    <s v="Single Family"/>
    <n v="1139900"/>
    <x v="1"/>
    <s v="REMS"/>
    <d v="2017-01-13T00:00:00"/>
    <x v="0"/>
    <x v="0"/>
    <s v="E"/>
    <x v="4"/>
  </r>
  <r>
    <s v="Single Family"/>
    <n v="1145000"/>
    <x v="1"/>
    <s v="NEXFS"/>
    <d v="2017-01-30T00:00:00"/>
    <x v="0"/>
    <x v="0"/>
    <s v="E"/>
    <x v="4"/>
  </r>
  <r>
    <s v="Single Family"/>
    <n v="1150000"/>
    <x v="1"/>
    <s v="NDRC"/>
    <s v="03-Feb-17"/>
    <x v="0"/>
    <x v="0"/>
    <s v="E"/>
    <x v="4"/>
  </r>
  <r>
    <s v="Single Family"/>
    <n v="1150000"/>
    <x v="1"/>
    <s v="NWRF2"/>
    <d v="2017-03-31T00:00:00"/>
    <x v="0"/>
    <x v="12"/>
    <s v="E"/>
    <x v="4"/>
  </r>
  <r>
    <s v="Single Family"/>
    <n v="1150000"/>
    <x v="1"/>
    <s v="NKWRN"/>
    <s v="02-Feb-17"/>
    <x v="0"/>
    <x v="0"/>
    <s v="E"/>
    <x v="4"/>
  </r>
  <r>
    <s v="Condo"/>
    <n v="1150000"/>
    <x v="1"/>
    <s v="PREM06"/>
    <d v="2017-02-21T00:00:00"/>
    <x v="0"/>
    <x v="8"/>
    <s v="E"/>
    <x v="4"/>
  </r>
  <r>
    <s v="Single Family"/>
    <n v="1160000"/>
    <x v="1"/>
    <s v="AUDP"/>
    <d v="2017-03-30T00:00:00"/>
    <x v="0"/>
    <x v="0"/>
    <s v="E"/>
    <x v="4"/>
  </r>
  <r>
    <s v="Condo"/>
    <n v="1165000"/>
    <x v="1"/>
    <s v="NAMVT"/>
    <s v="09-Jan-17"/>
    <x v="0"/>
    <x v="3"/>
    <s v="E"/>
    <x v="4"/>
  </r>
  <r>
    <s v="Single Family"/>
    <n v="1170000"/>
    <x v="1"/>
    <s v="NBHHS"/>
    <d v="2017-03-16T00:00:00"/>
    <x v="0"/>
    <x v="10"/>
    <s v="E"/>
    <x v="4"/>
  </r>
  <r>
    <s v="Single Family"/>
    <n v="1175000"/>
    <x v="1"/>
    <s v="BRSRE4"/>
    <d v="2017-03-13T00:00:00"/>
    <x v="0"/>
    <x v="9"/>
    <s v="E"/>
    <x v="4"/>
  </r>
  <r>
    <s v="Single Family"/>
    <n v="1175000"/>
    <x v="1"/>
    <s v="DNFR"/>
    <d v="2017-03-22T00:00:00"/>
    <x v="0"/>
    <x v="2"/>
    <s v="E"/>
    <x v="4"/>
  </r>
  <r>
    <s v="Condo"/>
    <n v="1185000"/>
    <x v="1"/>
    <s v="PREM02"/>
    <s v="06-Mar-17"/>
    <x v="0"/>
    <x v="8"/>
    <s v="E"/>
    <x v="4"/>
  </r>
  <r>
    <s v="Condo"/>
    <n v="1190000"/>
    <x v="1"/>
    <s v="NGCI"/>
    <d v="2017-02-16T00:00:00"/>
    <x v="0"/>
    <x v="13"/>
    <s v="E"/>
    <x v="4"/>
  </r>
  <r>
    <s v="Single Family"/>
    <n v="1200000"/>
    <x v="1"/>
    <s v="NBHHS"/>
    <d v="2017-03-29T00:00:00"/>
    <x v="0"/>
    <x v="10"/>
    <s v="E"/>
    <x v="4"/>
  </r>
  <r>
    <s v="Condo"/>
    <n v="1200000"/>
    <x v="1"/>
    <s v="WOOD03"/>
    <d v="2017-03-17T00:00:00"/>
    <x v="0"/>
    <x v="1"/>
    <s v="E"/>
    <x v="4"/>
  </r>
  <r>
    <s v="Single Family"/>
    <n v="1200000"/>
    <x v="1"/>
    <s v="WOOD05"/>
    <d v="2017-03-28T00:00:00"/>
    <x v="0"/>
    <x v="1"/>
    <s v="E"/>
    <x v="4"/>
  </r>
  <r>
    <s v="Condo"/>
    <n v="1200000"/>
    <x v="1"/>
    <s v="NEVON"/>
    <d v="2017-02-28T00:00:00"/>
    <x v="0"/>
    <x v="0"/>
    <s v="E"/>
    <x v="4"/>
  </r>
  <r>
    <s v="Condo"/>
    <n v="1200000"/>
    <x v="1"/>
    <s v="PREM01"/>
    <d v="2017-02-17T00:00:00"/>
    <x v="0"/>
    <x v="8"/>
    <s v="E"/>
    <x v="4"/>
  </r>
  <r>
    <s v="Single Family"/>
    <n v="1200000"/>
    <x v="1"/>
    <s v="WOOD05"/>
    <d v="2017-01-23T00:00:00"/>
    <x v="0"/>
    <x v="1"/>
    <s v="E"/>
    <x v="4"/>
  </r>
  <r>
    <s v="Single Family"/>
    <n v="1200000"/>
    <x v="1"/>
    <s v="DNFR"/>
    <d v="2017-03-15T00:00:00"/>
    <x v="0"/>
    <x v="2"/>
    <s v="E"/>
    <x v="4"/>
  </r>
  <r>
    <s v="Condo"/>
    <n v="1200000"/>
    <x v="1"/>
    <s v="NFLR"/>
    <s v="02-Mar-17"/>
    <x v="0"/>
    <x v="0"/>
    <s v="E"/>
    <x v="4"/>
  </r>
  <r>
    <s v="Condo"/>
    <n v="1200000"/>
    <x v="1"/>
    <s v="CC0NMLS"/>
    <d v="2017-02-16T00:00:00"/>
    <x v="0"/>
    <x v="0"/>
    <s v="E"/>
    <x v="4"/>
  </r>
  <r>
    <s v="Condo"/>
    <n v="1200000"/>
    <x v="1"/>
    <s v="NPPR"/>
    <d v="2017-01-31T00:00:00"/>
    <x v="0"/>
    <x v="6"/>
    <s v="E"/>
    <x v="4"/>
  </r>
  <r>
    <s v="Condo"/>
    <n v="1205000"/>
    <x v="1"/>
    <s v="DNFR"/>
    <d v="2017-01-23T00:00:00"/>
    <x v="0"/>
    <x v="2"/>
    <s v="E"/>
    <x v="4"/>
  </r>
  <r>
    <s v="Condo"/>
    <n v="1220000"/>
    <x v="1"/>
    <s v="PREM01"/>
    <d v="2017-03-10T00:00:00"/>
    <x v="0"/>
    <x v="8"/>
    <s v="E"/>
    <x v="4"/>
  </r>
  <r>
    <s v="Single Family"/>
    <n v="1220000"/>
    <x v="1"/>
    <s v="PREM01"/>
    <d v="2017-03-23T00:00:00"/>
    <x v="0"/>
    <x v="8"/>
    <s v="E"/>
    <x v="4"/>
  </r>
  <r>
    <s v="Condo"/>
    <n v="1225000"/>
    <x v="1"/>
    <s v="BKWR"/>
    <d v="2017-03-20T00:00:00"/>
    <x v="0"/>
    <x v="5"/>
    <s v="E"/>
    <x v="4"/>
  </r>
  <r>
    <s v="Condo"/>
    <n v="1225000"/>
    <x v="1"/>
    <s v="DNFR"/>
    <d v="2017-02-21T00:00:00"/>
    <x v="0"/>
    <x v="2"/>
    <s v="E"/>
    <x v="4"/>
  </r>
  <r>
    <s v="Condo"/>
    <n v="1225000"/>
    <x v="1"/>
    <s v="WOOD"/>
    <s v="06-Mar-17"/>
    <x v="0"/>
    <x v="1"/>
    <s v="E"/>
    <x v="4"/>
  </r>
  <r>
    <s v="Single Family"/>
    <n v="1225000"/>
    <x v="1"/>
    <s v="WOOD05"/>
    <d v="2017-03-15T00:00:00"/>
    <x v="0"/>
    <x v="1"/>
    <s v="E"/>
    <x v="4"/>
  </r>
  <r>
    <s v="Condo"/>
    <n v="1230000"/>
    <x v="1"/>
    <s v="NAMVT"/>
    <s v="01-Mar-17"/>
    <x v="0"/>
    <x v="3"/>
    <s v="E"/>
    <x v="4"/>
  </r>
  <r>
    <s v="Condo"/>
    <n v="1237500"/>
    <x v="1"/>
    <s v="WOOD"/>
    <d v="2017-03-17T00:00:00"/>
    <x v="0"/>
    <x v="1"/>
    <s v="E"/>
    <x v="4"/>
  </r>
  <r>
    <s v="Single Family"/>
    <n v="1245000"/>
    <x v="1"/>
    <s v="DNFR"/>
    <d v="2017-01-18T00:00:00"/>
    <x v="0"/>
    <x v="2"/>
    <s v="E"/>
    <x v="4"/>
  </r>
  <r>
    <s v="Single Family"/>
    <n v="1250000"/>
    <x v="1"/>
    <s v="BKWR"/>
    <d v="2017-03-31T00:00:00"/>
    <x v="0"/>
    <x v="5"/>
    <s v="E"/>
    <x v="4"/>
  </r>
  <r>
    <s v="Condo"/>
    <n v="1250000"/>
    <x v="1"/>
    <s v="NPPR"/>
    <d v="2017-01-19T00:00:00"/>
    <x v="0"/>
    <x v="6"/>
    <s v="E"/>
    <x v="4"/>
  </r>
  <r>
    <s v="Single Family"/>
    <n v="1250000"/>
    <x v="1"/>
    <s v="NGCI"/>
    <s v="03-Jan-17"/>
    <x v="0"/>
    <x v="13"/>
    <s v="E"/>
    <x v="4"/>
  </r>
  <r>
    <s v="Single Family"/>
    <n v="1252855"/>
    <x v="1"/>
    <s v="JRWD03"/>
    <d v="2017-03-30T00:00:00"/>
    <x v="0"/>
    <x v="1"/>
    <s v="E"/>
    <x v="4"/>
  </r>
  <r>
    <s v="Single Family"/>
    <n v="1275000"/>
    <x v="1"/>
    <s v="FNML"/>
    <d v="2017-01-10T00:00:00"/>
    <x v="0"/>
    <x v="0"/>
    <s v="E"/>
    <x v="4"/>
  </r>
  <r>
    <s v="Condo"/>
    <n v="1280000"/>
    <x v="1"/>
    <s v="NDRC"/>
    <d v="2017-01-19T00:00:00"/>
    <x v="0"/>
    <x v="0"/>
    <s v="E"/>
    <x v="4"/>
  </r>
  <r>
    <s v="Condo"/>
    <n v="1300000"/>
    <x v="1"/>
    <s v="LHFR"/>
    <s v="03-Mar-17"/>
    <x v="0"/>
    <x v="0"/>
    <s v="E"/>
    <x v="4"/>
  </r>
  <r>
    <s v="Single Family"/>
    <n v="1300000"/>
    <x v="1"/>
    <s v="WOOD05"/>
    <d v="2017-03-24T00:00:00"/>
    <x v="0"/>
    <x v="1"/>
    <s v="E"/>
    <x v="4"/>
  </r>
  <r>
    <s v="Condo"/>
    <n v="1350000"/>
    <x v="1"/>
    <s v="JRWD03"/>
    <d v="2017-03-31T00:00:00"/>
    <x v="0"/>
    <x v="1"/>
    <s v="E"/>
    <x v="4"/>
  </r>
  <r>
    <s v="Single Family"/>
    <n v="1350000"/>
    <x v="1"/>
    <s v="NAMVT"/>
    <s v="09-Jan-17"/>
    <x v="0"/>
    <x v="3"/>
    <s v="E"/>
    <x v="4"/>
  </r>
  <r>
    <s v="Condo"/>
    <n v="1350000"/>
    <x v="1"/>
    <s v="DNFR"/>
    <d v="2017-01-23T00:00:00"/>
    <x v="0"/>
    <x v="2"/>
    <s v="E"/>
    <x v="4"/>
  </r>
  <r>
    <s v="Single Family"/>
    <n v="1352500"/>
    <x v="1"/>
    <s v="DNFR"/>
    <d v="2017-03-20T00:00:00"/>
    <x v="0"/>
    <x v="2"/>
    <s v="E"/>
    <x v="4"/>
  </r>
  <r>
    <s v="Single Family"/>
    <n v="1361000"/>
    <x v="1"/>
    <s v="NDRC"/>
    <d v="2017-03-31T00:00:00"/>
    <x v="0"/>
    <x v="0"/>
    <s v="E"/>
    <x v="4"/>
  </r>
  <r>
    <s v="Single Family"/>
    <n v="1365000"/>
    <x v="1"/>
    <s v="FREN"/>
    <d v="2017-01-27T00:00:00"/>
    <x v="0"/>
    <x v="0"/>
    <s v="E"/>
    <x v="4"/>
  </r>
  <r>
    <s v="Single Family"/>
    <n v="1375000"/>
    <x v="1"/>
    <s v="FBPL"/>
    <d v="2017-03-30T00:00:00"/>
    <x v="0"/>
    <x v="0"/>
    <s v="E"/>
    <x v="4"/>
  </r>
  <r>
    <s v="Condo"/>
    <n v="1375000"/>
    <x v="1"/>
    <s v="WOOD17"/>
    <d v="2017-03-31T00:00:00"/>
    <x v="0"/>
    <x v="1"/>
    <s v="E"/>
    <x v="4"/>
  </r>
  <r>
    <s v="Single Family"/>
    <n v="1385000"/>
    <x v="1"/>
    <s v="WOOD05"/>
    <d v="2017-02-28T00:00:00"/>
    <x v="0"/>
    <x v="1"/>
    <s v="E"/>
    <x v="4"/>
  </r>
  <r>
    <s v="Condo"/>
    <n v="1390000"/>
    <x v="1"/>
    <s v="SUNY"/>
    <d v="2017-01-17T00:00:00"/>
    <x v="0"/>
    <x v="0"/>
    <s v="E"/>
    <x v="4"/>
  </r>
  <r>
    <s v="Single Family"/>
    <n v="1400000"/>
    <x v="1"/>
    <s v="BDRI"/>
    <d v="2017-03-31T00:00:00"/>
    <x v="0"/>
    <x v="0"/>
    <s v="E"/>
    <x v="4"/>
  </r>
  <r>
    <s v="Single Family"/>
    <n v="1400000"/>
    <x v="1"/>
    <s v="WBRI"/>
    <s v="03-Jan-17"/>
    <x v="0"/>
    <x v="0"/>
    <s v="E"/>
    <x v="4"/>
  </r>
  <r>
    <s v="Single Family"/>
    <n v="1400000"/>
    <x v="1"/>
    <s v="PREM02"/>
    <d v="2017-03-31T00:00:00"/>
    <x v="0"/>
    <x v="8"/>
    <s v="E"/>
    <x v="4"/>
  </r>
  <r>
    <s v="Single Family"/>
    <n v="1400000"/>
    <x v="1"/>
    <s v="CBRR02"/>
    <d v="2017-01-25T00:00:00"/>
    <x v="0"/>
    <x v="7"/>
    <s v="E"/>
    <x v="4"/>
  </r>
  <r>
    <s v="Condo"/>
    <n v="1410000"/>
    <x v="1"/>
    <s v="PREM01"/>
    <d v="2017-01-20T00:00:00"/>
    <x v="0"/>
    <x v="8"/>
    <s v="E"/>
    <x v="4"/>
  </r>
  <r>
    <s v="Single Family"/>
    <n v="1425000"/>
    <x v="1"/>
    <s v="JRWIS"/>
    <d v="2017-01-30T00:00:00"/>
    <x v="0"/>
    <x v="1"/>
    <s v="E"/>
    <x v="4"/>
  </r>
  <r>
    <s v="Single Family"/>
    <n v="1425000"/>
    <x v="1"/>
    <s v="PREM01"/>
    <d v="2017-01-10T00:00:00"/>
    <x v="0"/>
    <x v="8"/>
    <s v="E"/>
    <x v="4"/>
  </r>
  <r>
    <s v="Single Family"/>
    <n v="1425000"/>
    <x v="1"/>
    <s v="NFHR"/>
    <d v="2017-03-23T00:00:00"/>
    <x v="0"/>
    <x v="0"/>
    <s v="E"/>
    <x v="4"/>
  </r>
  <r>
    <s v="Condo"/>
    <n v="1425000"/>
    <x v="1"/>
    <s v="PREM02"/>
    <d v="2017-03-16T00:00:00"/>
    <x v="0"/>
    <x v="8"/>
    <s v="E"/>
    <x v="4"/>
  </r>
  <r>
    <s v="Condo"/>
    <n v="1447000"/>
    <x v="1"/>
    <s v="DNFR"/>
    <d v="2017-03-31T00:00:00"/>
    <x v="0"/>
    <x v="2"/>
    <s v="E"/>
    <x v="4"/>
  </r>
  <r>
    <s v="Single Family"/>
    <n v="1450000"/>
    <x v="1"/>
    <s v="RLTY"/>
    <d v="2017-02-16T00:00:00"/>
    <x v="0"/>
    <x v="0"/>
    <s v="E"/>
    <x v="4"/>
  </r>
  <r>
    <s v="Single Family"/>
    <n v="1450000"/>
    <x v="1"/>
    <s v="NPPR"/>
    <d v="2017-01-18T00:00:00"/>
    <x v="0"/>
    <x v="6"/>
    <s v="E"/>
    <x v="4"/>
  </r>
  <r>
    <s v="Single Family"/>
    <n v="1450000"/>
    <x v="1"/>
    <s v="WOOD"/>
    <d v="2017-02-17T00:00:00"/>
    <x v="0"/>
    <x v="1"/>
    <s v="E"/>
    <x v="4"/>
  </r>
  <r>
    <s v="Single Family"/>
    <n v="1450000"/>
    <x v="1"/>
    <s v="CBRR02"/>
    <d v="2017-01-30T00:00:00"/>
    <x v="0"/>
    <x v="7"/>
    <s v="E"/>
    <x v="4"/>
  </r>
  <r>
    <s v="Condo"/>
    <n v="1470000"/>
    <x v="1"/>
    <s v="DNFR"/>
    <d v="2017-01-30T00:00:00"/>
    <x v="0"/>
    <x v="2"/>
    <s v="E"/>
    <x v="4"/>
  </r>
  <r>
    <s v="Single Family"/>
    <n v="1475000"/>
    <x v="1"/>
    <s v="LEVI"/>
    <d v="2017-02-23T00:00:00"/>
    <x v="0"/>
    <x v="0"/>
    <s v="E"/>
    <x v="4"/>
  </r>
  <r>
    <s v="Single Family"/>
    <n v="1500000"/>
    <x v="1"/>
    <s v="NSRL"/>
    <d v="2017-02-27T00:00:00"/>
    <x v="0"/>
    <x v="0"/>
    <s v="E"/>
    <x v="4"/>
  </r>
  <r>
    <s v="Single Family"/>
    <n v="1500000"/>
    <x v="1"/>
    <s v="CBRR02"/>
    <d v="2017-01-30T00:00:00"/>
    <x v="0"/>
    <x v="7"/>
    <s v="E"/>
    <x v="4"/>
  </r>
  <r>
    <s v="Single Family"/>
    <n v="1500000"/>
    <x v="1"/>
    <s v="DNFR"/>
    <s v="05-Jan-17"/>
    <x v="0"/>
    <x v="2"/>
    <s v="E"/>
    <x v="4"/>
  </r>
  <r>
    <s v="Single Family"/>
    <n v="1500000"/>
    <x v="1"/>
    <s v="NBHHS2"/>
    <d v="2017-02-28T00:00:00"/>
    <x v="0"/>
    <x v="10"/>
    <s v="E"/>
    <x v="4"/>
  </r>
  <r>
    <s v="Single Family"/>
    <n v="1500000"/>
    <x v="1"/>
    <s v="NAMVT"/>
    <d v="2017-03-10T00:00:00"/>
    <x v="0"/>
    <x v="3"/>
    <s v="E"/>
    <x v="4"/>
  </r>
  <r>
    <s v="Condo"/>
    <n v="1500000"/>
    <x v="1"/>
    <s v="DNFR"/>
    <d v="2017-02-28T00:00:00"/>
    <x v="0"/>
    <x v="2"/>
    <s v="E"/>
    <x v="4"/>
  </r>
  <r>
    <s v="Condo"/>
    <n v="1500000"/>
    <x v="1"/>
    <s v="PREM06"/>
    <d v="2017-03-27T00:00:00"/>
    <x v="0"/>
    <x v="8"/>
    <s v="E"/>
    <x v="4"/>
  </r>
  <r>
    <s v="Single Family"/>
    <n v="1500000"/>
    <x v="1"/>
    <s v="NPPR"/>
    <d v="2017-03-29T00:00:00"/>
    <x v="0"/>
    <x v="6"/>
    <s v="E"/>
    <x v="4"/>
  </r>
  <r>
    <s v="Single Family"/>
    <n v="1525000"/>
    <x v="1"/>
    <s v="BRSRE2"/>
    <d v="2017-02-28T00:00:00"/>
    <x v="0"/>
    <x v="9"/>
    <s v="E"/>
    <x v="4"/>
  </r>
  <r>
    <s v="Condo"/>
    <n v="1525000"/>
    <x v="1"/>
    <s v="PREM02"/>
    <d v="2017-02-15T00:00:00"/>
    <x v="0"/>
    <x v="8"/>
    <s v="E"/>
    <x v="4"/>
  </r>
  <r>
    <s v="Condo"/>
    <n v="1537500"/>
    <x v="1"/>
    <s v="BKWR"/>
    <d v="2017-03-27T00:00:00"/>
    <x v="0"/>
    <x v="5"/>
    <s v="E"/>
    <x v="4"/>
  </r>
  <r>
    <s v="Single Family"/>
    <n v="1550000"/>
    <x v="1"/>
    <s v="PREM02"/>
    <s v="01-Feb-17"/>
    <x v="0"/>
    <x v="8"/>
    <s v="E"/>
    <x v="4"/>
  </r>
  <r>
    <s v="Single Family"/>
    <n v="1550000"/>
    <x v="1"/>
    <s v="WOOD05"/>
    <s v="06-Mar-17"/>
    <x v="0"/>
    <x v="1"/>
    <s v="E"/>
    <x v="4"/>
  </r>
  <r>
    <s v="Condo"/>
    <n v="1550000"/>
    <x v="1"/>
    <s v="DNFR"/>
    <d v="2017-03-31T00:00:00"/>
    <x v="0"/>
    <x v="2"/>
    <s v="E"/>
    <x v="4"/>
  </r>
  <r>
    <s v="Single Family"/>
    <n v="1570000"/>
    <x v="1"/>
    <s v="BPAR"/>
    <s v="01-Mar-17"/>
    <x v="0"/>
    <x v="0"/>
    <s v="E"/>
    <x v="4"/>
  </r>
  <r>
    <s v="Condo"/>
    <n v="1570000"/>
    <x v="1"/>
    <s v="NWRF"/>
    <d v="2017-02-15T00:00:00"/>
    <x v="0"/>
    <x v="12"/>
    <s v="E"/>
    <x v="4"/>
  </r>
  <r>
    <s v="Single Family"/>
    <n v="1585000"/>
    <x v="1"/>
    <s v="NWRF"/>
    <d v="2017-02-14T00:00:00"/>
    <x v="0"/>
    <x v="12"/>
    <s v="E"/>
    <x v="4"/>
  </r>
  <r>
    <s v="Condo"/>
    <n v="1595000"/>
    <x v="1"/>
    <s v="NTALI"/>
    <d v="2017-03-21T00:00:00"/>
    <x v="0"/>
    <x v="0"/>
    <s v="E"/>
    <x v="4"/>
  </r>
  <r>
    <s v="Single Family"/>
    <n v="1600000"/>
    <x v="1"/>
    <s v="JRWD03"/>
    <d v="2017-03-17T00:00:00"/>
    <x v="0"/>
    <x v="1"/>
    <s v="E"/>
    <x v="4"/>
  </r>
  <r>
    <s v="Single Family"/>
    <n v="1625000"/>
    <x v="1"/>
    <s v="WOOD"/>
    <s v="03-Feb-17"/>
    <x v="0"/>
    <x v="1"/>
    <s v="E"/>
    <x v="4"/>
  </r>
  <r>
    <s v="Condo"/>
    <n v="1639000"/>
    <x v="1"/>
    <s v="NAMVT"/>
    <d v="2017-03-15T00:00:00"/>
    <x v="0"/>
    <x v="3"/>
    <s v="E"/>
    <x v="4"/>
  </r>
  <r>
    <s v="Condo"/>
    <n v="1640000"/>
    <x v="1"/>
    <s v="DNFR"/>
    <d v="2017-03-23T00:00:00"/>
    <x v="0"/>
    <x v="2"/>
    <s v="E"/>
    <x v="4"/>
  </r>
  <r>
    <s v="Condo"/>
    <n v="1658000"/>
    <x v="1"/>
    <s v="CBRR11"/>
    <d v="2017-02-17T00:00:00"/>
    <x v="0"/>
    <x v="7"/>
    <s v="E"/>
    <x v="4"/>
  </r>
  <r>
    <s v="Single Family"/>
    <n v="1660000"/>
    <x v="1"/>
    <s v="CBRR11"/>
    <s v="08-Mar-17"/>
    <x v="0"/>
    <x v="7"/>
    <s v="E"/>
    <x v="4"/>
  </r>
  <r>
    <s v="Single Family"/>
    <n v="1665000"/>
    <x v="1"/>
    <s v="NLTR"/>
    <d v="2017-02-16T00:00:00"/>
    <x v="0"/>
    <x v="0"/>
    <s v="E"/>
    <x v="4"/>
  </r>
  <r>
    <s v="Condo"/>
    <n v="1675000"/>
    <x v="1"/>
    <s v="PREM06"/>
    <d v="2017-03-14T00:00:00"/>
    <x v="0"/>
    <x v="8"/>
    <s v="E"/>
    <x v="4"/>
  </r>
  <r>
    <s v="Condo"/>
    <n v="1680000"/>
    <x v="1"/>
    <s v="NEVON"/>
    <d v="2017-03-15T00:00:00"/>
    <x v="0"/>
    <x v="0"/>
    <s v="E"/>
    <x v="4"/>
  </r>
  <r>
    <s v="Condo"/>
    <n v="1687000"/>
    <x v="1"/>
    <s v="PREM01"/>
    <d v="2017-02-27T00:00:00"/>
    <x v="0"/>
    <x v="8"/>
    <s v="E"/>
    <x v="4"/>
  </r>
  <r>
    <s v="Single Family"/>
    <n v="1695000"/>
    <x v="1"/>
    <s v="JRWD03"/>
    <d v="2017-03-29T00:00:00"/>
    <x v="0"/>
    <x v="1"/>
    <s v="E"/>
    <x v="4"/>
  </r>
  <r>
    <s v="Single Family"/>
    <n v="1695000"/>
    <x v="1"/>
    <s v="NQWR"/>
    <d v="2017-03-14T00:00:00"/>
    <x v="0"/>
    <x v="0"/>
    <s v="E"/>
    <x v="4"/>
  </r>
  <r>
    <s v="Single Family"/>
    <n v="1695000"/>
    <x v="1"/>
    <s v="PREM02"/>
    <d v="2017-02-28T00:00:00"/>
    <x v="0"/>
    <x v="8"/>
    <s v="E"/>
    <x v="4"/>
  </r>
  <r>
    <s v="Condo"/>
    <n v="1699000"/>
    <x v="1"/>
    <s v="CBRR11"/>
    <d v="2017-03-31T00:00:00"/>
    <x v="0"/>
    <x v="7"/>
    <s v="E"/>
    <x v="4"/>
  </r>
  <r>
    <s v="Condo"/>
    <n v="1700000"/>
    <x v="1"/>
    <s v="NRYA"/>
    <s v="06-Mar-17"/>
    <x v="0"/>
    <x v="0"/>
    <s v="E"/>
    <x v="4"/>
  </r>
  <r>
    <s v="Single Family"/>
    <n v="1715000"/>
    <x v="1"/>
    <s v="DNFR02"/>
    <s v="06-Jan-17"/>
    <x v="0"/>
    <x v="2"/>
    <s v="E"/>
    <x v="4"/>
  </r>
  <r>
    <s v="Single Family"/>
    <n v="1718000"/>
    <x v="1"/>
    <s v="BRSRE2"/>
    <d v="2017-03-28T00:00:00"/>
    <x v="0"/>
    <x v="9"/>
    <s v="E"/>
    <x v="4"/>
  </r>
  <r>
    <s v="Single Family"/>
    <n v="1730000"/>
    <x v="1"/>
    <s v="GULB"/>
    <s v="03-Jan-17"/>
    <x v="0"/>
    <x v="0"/>
    <s v="E"/>
    <x v="4"/>
  </r>
  <r>
    <s v="Single Family"/>
    <n v="1750000"/>
    <x v="1"/>
    <s v="PREM01"/>
    <s v="03-Feb-17"/>
    <x v="0"/>
    <x v="8"/>
    <s v="E"/>
    <x v="4"/>
  </r>
  <r>
    <s v="Condo"/>
    <n v="1750000"/>
    <x v="1"/>
    <s v="WOOD17"/>
    <d v="2017-01-26T00:00:00"/>
    <x v="0"/>
    <x v="1"/>
    <s v="E"/>
    <x v="4"/>
  </r>
  <r>
    <s v="Condo"/>
    <n v="1765000"/>
    <x v="1"/>
    <s v="CBRR03"/>
    <s v="06-Feb-17"/>
    <x v="0"/>
    <x v="7"/>
    <s v="E"/>
    <x v="4"/>
  </r>
  <r>
    <s v="Condo"/>
    <n v="1765000"/>
    <x v="1"/>
    <s v="NWRF"/>
    <d v="2017-01-11T00:00:00"/>
    <x v="0"/>
    <x v="12"/>
    <s v="E"/>
    <x v="4"/>
  </r>
  <r>
    <s v="Condo"/>
    <n v="1775000"/>
    <x v="1"/>
    <s v="NRAP"/>
    <d v="2017-03-28T00:00:00"/>
    <x v="0"/>
    <x v="0"/>
    <s v="E"/>
    <x v="4"/>
  </r>
  <r>
    <s v="Condo"/>
    <n v="1790000"/>
    <x v="1"/>
    <s v="JRWD03"/>
    <d v="2017-02-28T00:00:00"/>
    <x v="0"/>
    <x v="1"/>
    <s v="E"/>
    <x v="4"/>
  </r>
  <r>
    <s v="Single Family"/>
    <n v="1790000"/>
    <x v="1"/>
    <s v="WOOD03"/>
    <s v="09-Jan-17"/>
    <x v="0"/>
    <x v="1"/>
    <s v="E"/>
    <x v="4"/>
  </r>
  <r>
    <s v="Single Family"/>
    <n v="1799000"/>
    <x v="1"/>
    <s v="LEVI"/>
    <d v="2017-03-17T00:00:00"/>
    <x v="0"/>
    <x v="0"/>
    <s v="E"/>
    <x v="4"/>
  </r>
  <r>
    <s v="Single Family"/>
    <n v="1800000"/>
    <x v="1"/>
    <s v="NWRF3"/>
    <s v="04-Jan-17"/>
    <x v="0"/>
    <x v="12"/>
    <s v="E"/>
    <x v="4"/>
  </r>
  <r>
    <s v="Condo"/>
    <n v="1800000"/>
    <x v="1"/>
    <s v="PREM03"/>
    <d v="2017-02-13T00:00:00"/>
    <x v="0"/>
    <x v="8"/>
    <s v="E"/>
    <x v="4"/>
  </r>
  <r>
    <s v="Condo"/>
    <n v="1825000"/>
    <x v="1"/>
    <s v="NDRC"/>
    <d v="2017-03-21T00:00:00"/>
    <x v="0"/>
    <x v="0"/>
    <s v="E"/>
    <x v="4"/>
  </r>
  <r>
    <s v="Single Family"/>
    <n v="1850000"/>
    <x v="1"/>
    <s v="NMED"/>
    <d v="2017-03-20T00:00:00"/>
    <x v="0"/>
    <x v="0"/>
    <s v="E"/>
    <x v="4"/>
  </r>
  <r>
    <s v="Condo"/>
    <n v="1850000"/>
    <x v="1"/>
    <s v="NWRF3"/>
    <s v="09-Mar-17"/>
    <x v="0"/>
    <x v="12"/>
    <s v="E"/>
    <x v="4"/>
  </r>
  <r>
    <s v="Condo"/>
    <n v="1850000"/>
    <x v="1"/>
    <s v="WOOD05"/>
    <s v="08-Mar-17"/>
    <x v="0"/>
    <x v="1"/>
    <s v="E"/>
    <x v="4"/>
  </r>
  <r>
    <s v="Condo"/>
    <n v="1865000"/>
    <x v="1"/>
    <s v="WRGI"/>
    <s v="09-Mar-17"/>
    <x v="0"/>
    <x v="0"/>
    <s v="E"/>
    <x v="4"/>
  </r>
  <r>
    <s v="Condo"/>
    <n v="1870000"/>
    <x v="1"/>
    <s v="WOOD"/>
    <d v="2017-01-27T00:00:00"/>
    <x v="0"/>
    <x v="1"/>
    <s v="E"/>
    <x v="4"/>
  </r>
  <r>
    <s v="Single Family"/>
    <n v="1875000"/>
    <x v="1"/>
    <s v="NSWM"/>
    <d v="2017-02-28T00:00:00"/>
    <x v="0"/>
    <x v="0"/>
    <s v="E"/>
    <x v="4"/>
  </r>
  <r>
    <s v="Single Family"/>
    <n v="1875000"/>
    <x v="1"/>
    <s v="NPREM18"/>
    <s v="05-Jan-17"/>
    <x v="0"/>
    <x v="8"/>
    <s v="E"/>
    <x v="4"/>
  </r>
  <r>
    <s v="Single Family"/>
    <n v="1875000"/>
    <x v="1"/>
    <s v="PREM02"/>
    <d v="2017-03-28T00:00:00"/>
    <x v="0"/>
    <x v="8"/>
    <s v="E"/>
    <x v="4"/>
  </r>
  <r>
    <s v="Single Family"/>
    <n v="1887500"/>
    <x v="1"/>
    <s v="DNFR"/>
    <d v="2017-02-28T00:00:00"/>
    <x v="0"/>
    <x v="2"/>
    <s v="E"/>
    <x v="4"/>
  </r>
  <r>
    <s v="Single Family"/>
    <n v="1900000"/>
    <x v="1"/>
    <s v="BKWR"/>
    <d v="2017-02-24T00:00:00"/>
    <x v="0"/>
    <x v="5"/>
    <s v="E"/>
    <x v="4"/>
  </r>
  <r>
    <s v="Single Family"/>
    <n v="1900000"/>
    <x v="1"/>
    <s v="WOOD05"/>
    <d v="2017-01-31T00:00:00"/>
    <x v="0"/>
    <x v="1"/>
    <s v="E"/>
    <x v="4"/>
  </r>
  <r>
    <s v="Single Family"/>
    <n v="1900000"/>
    <x v="1"/>
    <s v="BKWR"/>
    <s v="03-Mar-17"/>
    <x v="0"/>
    <x v="5"/>
    <s v="E"/>
    <x v="4"/>
  </r>
  <r>
    <s v="Single Family"/>
    <n v="1925000"/>
    <x v="1"/>
    <s v="LEVI"/>
    <d v="2017-01-12T00:00:00"/>
    <x v="0"/>
    <x v="0"/>
    <s v="E"/>
    <x v="4"/>
  </r>
  <r>
    <s v="Single Family"/>
    <n v="1950000"/>
    <x v="1"/>
    <s v="WOOD05"/>
    <d v="2017-03-20T00:00:00"/>
    <x v="0"/>
    <x v="1"/>
    <s v="E"/>
    <x v="4"/>
  </r>
  <r>
    <s v="Condo"/>
    <n v="1950000"/>
    <x v="1"/>
    <s v="DNFR"/>
    <s v="07-Mar-17"/>
    <x v="0"/>
    <x v="2"/>
    <s v="E"/>
    <x v="4"/>
  </r>
  <r>
    <s v="Condo"/>
    <n v="1975000"/>
    <x v="1"/>
    <s v="DNFR"/>
    <s v="04-Jan-17"/>
    <x v="0"/>
    <x v="2"/>
    <s v="E"/>
    <x v="4"/>
  </r>
  <r>
    <s v="Single Family"/>
    <n v="1975000"/>
    <x v="1"/>
    <s v="PREM06"/>
    <d v="2017-01-11T00:00:00"/>
    <x v="0"/>
    <x v="8"/>
    <s v="E"/>
    <x v="4"/>
  </r>
  <r>
    <s v="Single Family"/>
    <n v="2000000"/>
    <x v="1"/>
    <s v="NBHHS"/>
    <d v="2017-02-23T00:00:00"/>
    <x v="0"/>
    <x v="10"/>
    <s v="FG"/>
    <x v="5"/>
  </r>
  <r>
    <s v="Condo"/>
    <n v="2000000"/>
    <x v="1"/>
    <s v="CBRR03"/>
    <d v="2017-01-31T00:00:00"/>
    <x v="0"/>
    <x v="7"/>
    <s v="FG"/>
    <x v="5"/>
  </r>
  <r>
    <s v="Single Family"/>
    <n v="2050000"/>
    <x v="1"/>
    <s v="NFISC"/>
    <d v="2017-01-13T00:00:00"/>
    <x v="0"/>
    <x v="0"/>
    <s v="FG"/>
    <x v="5"/>
  </r>
  <r>
    <s v="Single Family"/>
    <n v="2050000"/>
    <x v="1"/>
    <s v="NASS"/>
    <d v="2017-02-24T00:00:00"/>
    <x v="0"/>
    <x v="0"/>
    <s v="FG"/>
    <x v="5"/>
  </r>
  <r>
    <s v="Single Family"/>
    <n v="2100000"/>
    <x v="1"/>
    <s v="CBRR02"/>
    <d v="2017-03-30T00:00:00"/>
    <x v="0"/>
    <x v="7"/>
    <s v="FG"/>
    <x v="5"/>
  </r>
  <r>
    <s v="Single Family"/>
    <n v="2175000"/>
    <x v="1"/>
    <s v="BDRI"/>
    <s v="09-Jan-17"/>
    <x v="0"/>
    <x v="0"/>
    <s v="FG"/>
    <x v="5"/>
  </r>
  <r>
    <s v="Single Family"/>
    <n v="2200000"/>
    <x v="1"/>
    <s v="NPPR"/>
    <d v="2017-01-13T00:00:00"/>
    <x v="0"/>
    <x v="6"/>
    <s v="FG"/>
    <x v="5"/>
  </r>
  <r>
    <s v="Single Family"/>
    <n v="2200000"/>
    <x v="1"/>
    <s v="PREM01"/>
    <d v="2017-02-14T00:00:00"/>
    <x v="0"/>
    <x v="8"/>
    <s v="FG"/>
    <x v="5"/>
  </r>
  <r>
    <s v="Single Family"/>
    <n v="2225000"/>
    <x v="1"/>
    <s v="NPPR"/>
    <s v="06-Mar-17"/>
    <x v="0"/>
    <x v="6"/>
    <s v="FG"/>
    <x v="5"/>
  </r>
  <r>
    <s v="Single Family"/>
    <n v="2225000"/>
    <x v="1"/>
    <s v="CBRR02"/>
    <d v="2017-03-28T00:00:00"/>
    <x v="0"/>
    <x v="7"/>
    <s v="FG"/>
    <x v="5"/>
  </r>
  <r>
    <s v="Condo"/>
    <n v="2250000"/>
    <x v="1"/>
    <s v="WOOD17"/>
    <d v="2017-03-31T00:00:00"/>
    <x v="0"/>
    <x v="1"/>
    <s v="FG"/>
    <x v="5"/>
  </r>
  <r>
    <s v="Single Family"/>
    <n v="2250000"/>
    <x v="1"/>
    <s v="FTNH"/>
    <d v="2017-02-15T00:00:00"/>
    <x v="0"/>
    <x v="0"/>
    <s v="FG"/>
    <x v="5"/>
  </r>
  <r>
    <s v="Single Family"/>
    <n v="2250000"/>
    <x v="1"/>
    <s v="NGCI"/>
    <s v="03-Jan-17"/>
    <x v="0"/>
    <x v="13"/>
    <s v="FG"/>
    <x v="5"/>
  </r>
  <r>
    <s v="Single Family"/>
    <n v="2275000"/>
    <x v="1"/>
    <s v="NAMVT"/>
    <s v="09-Feb-17"/>
    <x v="0"/>
    <x v="3"/>
    <s v="FG"/>
    <x v="5"/>
  </r>
  <r>
    <s v="Single Family"/>
    <n v="2275000"/>
    <x v="1"/>
    <s v="CBRR02"/>
    <d v="2017-03-13T00:00:00"/>
    <x v="0"/>
    <x v="7"/>
    <s v="FG"/>
    <x v="5"/>
  </r>
  <r>
    <s v="Single Family"/>
    <n v="2300000"/>
    <x v="1"/>
    <s v="NGCI02"/>
    <d v="2017-02-28T00:00:00"/>
    <x v="0"/>
    <x v="13"/>
    <s v="FG"/>
    <x v="5"/>
  </r>
  <r>
    <s v="Single Family"/>
    <n v="2300000"/>
    <x v="1"/>
    <s v="NPREM18"/>
    <d v="2017-02-21T00:00:00"/>
    <x v="0"/>
    <x v="8"/>
    <s v="FG"/>
    <x v="5"/>
  </r>
  <r>
    <s v="Single Family"/>
    <n v="2300000"/>
    <x v="1"/>
    <s v="FJHH"/>
    <d v="2017-02-27T00:00:00"/>
    <x v="0"/>
    <x v="0"/>
    <s v="FG"/>
    <x v="5"/>
  </r>
  <r>
    <s v="Condo"/>
    <n v="2300000"/>
    <x v="1"/>
    <s v="NBHHS2"/>
    <d v="2017-03-16T00:00:00"/>
    <x v="0"/>
    <x v="10"/>
    <s v="FG"/>
    <x v="5"/>
  </r>
  <r>
    <s v="Single Family"/>
    <n v="2300000"/>
    <x v="1"/>
    <s v="DNFR"/>
    <d v="2017-02-15T00:00:00"/>
    <x v="0"/>
    <x v="2"/>
    <s v="FG"/>
    <x v="5"/>
  </r>
  <r>
    <s v="Single Family"/>
    <n v="2300000"/>
    <x v="1"/>
    <s v="PREM01"/>
    <d v="2017-02-10T00:00:00"/>
    <x v="0"/>
    <x v="8"/>
    <s v="FG"/>
    <x v="5"/>
  </r>
  <r>
    <s v="Single Family"/>
    <n v="2300000"/>
    <x v="1"/>
    <s v="DNFR"/>
    <d v="2017-02-15T00:00:00"/>
    <x v="0"/>
    <x v="2"/>
    <s v="FG"/>
    <x v="5"/>
  </r>
  <r>
    <s v="Single Family"/>
    <n v="2325000"/>
    <x v="1"/>
    <s v="PREM01"/>
    <d v="2017-02-24T00:00:00"/>
    <x v="0"/>
    <x v="8"/>
    <s v="FG"/>
    <x v="5"/>
  </r>
  <r>
    <s v="Single Family"/>
    <n v="2350000"/>
    <x v="1"/>
    <s v="WOOD17"/>
    <s v="09-Jan-17"/>
    <x v="0"/>
    <x v="1"/>
    <s v="FG"/>
    <x v="5"/>
  </r>
  <r>
    <s v="Single Family"/>
    <n v="2362500"/>
    <x v="1"/>
    <s v="PREM02"/>
    <d v="2017-03-28T00:00:00"/>
    <x v="0"/>
    <x v="8"/>
    <s v="FG"/>
    <x v="5"/>
  </r>
  <r>
    <s v="Single Family"/>
    <n v="2400000"/>
    <x v="1"/>
    <s v="NGCI02"/>
    <d v="2017-03-29T00:00:00"/>
    <x v="0"/>
    <x v="13"/>
    <s v="FG"/>
    <x v="5"/>
  </r>
  <r>
    <s v="Condo"/>
    <n v="2400000"/>
    <x v="1"/>
    <s v="DNFR"/>
    <d v="2017-01-18T00:00:00"/>
    <x v="0"/>
    <x v="2"/>
    <s v="FG"/>
    <x v="5"/>
  </r>
  <r>
    <s v="Single Family"/>
    <n v="2400000"/>
    <x v="1"/>
    <s v="NGCI"/>
    <d v="2017-03-20T00:00:00"/>
    <x v="0"/>
    <x v="13"/>
    <s v="FG"/>
    <x v="5"/>
  </r>
  <r>
    <s v="Single Family"/>
    <n v="2400000"/>
    <x v="1"/>
    <s v="NPPR"/>
    <d v="2017-03-13T00:00:00"/>
    <x v="0"/>
    <x v="6"/>
    <s v="FG"/>
    <x v="5"/>
  </r>
  <r>
    <s v="Single Family"/>
    <n v="2400000"/>
    <x v="1"/>
    <s v="NMED"/>
    <d v="2017-01-23T00:00:00"/>
    <x v="0"/>
    <x v="0"/>
    <s v="FG"/>
    <x v="5"/>
  </r>
  <r>
    <s v="Single Family"/>
    <n v="2420000"/>
    <x v="1"/>
    <s v="NWSP2"/>
    <d v="2017-03-15T00:00:00"/>
    <x v="0"/>
    <x v="0"/>
    <s v="FG"/>
    <x v="5"/>
  </r>
  <r>
    <s v="Single Family"/>
    <n v="2425000"/>
    <x v="1"/>
    <s v="ZLAH"/>
    <s v="03-Mar-17"/>
    <x v="0"/>
    <x v="0"/>
    <s v="FG"/>
    <x v="5"/>
  </r>
  <r>
    <s v="Single Family"/>
    <n v="2432500"/>
    <x v="1"/>
    <s v="BPREM07"/>
    <d v="2017-03-31T00:00:00"/>
    <x v="0"/>
    <x v="8"/>
    <s v="FG"/>
    <x v="5"/>
  </r>
  <r>
    <s v="Single Family"/>
    <n v="2450000"/>
    <x v="1"/>
    <s v="DNFR"/>
    <d v="2017-01-25T00:00:00"/>
    <x v="0"/>
    <x v="2"/>
    <s v="FG"/>
    <x v="5"/>
  </r>
  <r>
    <s v="Single Family"/>
    <n v="2450000"/>
    <x v="1"/>
    <s v="PREM02"/>
    <d v="2017-01-20T00:00:00"/>
    <x v="0"/>
    <x v="8"/>
    <s v="FG"/>
    <x v="5"/>
  </r>
  <r>
    <s v="Single Family"/>
    <n v="2500000"/>
    <x v="1"/>
    <s v="PREM06"/>
    <s v="02-Mar-17"/>
    <x v="0"/>
    <x v="8"/>
    <s v="FG"/>
    <x v="5"/>
  </r>
  <r>
    <s v="Single Family"/>
    <n v="2500000"/>
    <x v="1"/>
    <s v="NFLR"/>
    <d v="2017-02-28T00:00:00"/>
    <x v="0"/>
    <x v="0"/>
    <s v="FG"/>
    <x v="5"/>
  </r>
  <r>
    <s v="Single Family"/>
    <n v="2500000"/>
    <x v="1"/>
    <s v="WOOD05"/>
    <d v="2017-02-17T00:00:00"/>
    <x v="0"/>
    <x v="1"/>
    <s v="FG"/>
    <x v="5"/>
  </r>
  <r>
    <s v="Single Family"/>
    <n v="2500000"/>
    <x v="1"/>
    <s v="PREM02"/>
    <s v="01-Mar-17"/>
    <x v="0"/>
    <x v="8"/>
    <s v="FG"/>
    <x v="5"/>
  </r>
  <r>
    <s v="Single Family"/>
    <n v="2550000"/>
    <x v="1"/>
    <s v="NBHHS"/>
    <d v="2017-03-15T00:00:00"/>
    <x v="0"/>
    <x v="10"/>
    <s v="FG"/>
    <x v="5"/>
  </r>
  <r>
    <s v="Single Family"/>
    <n v="2575000"/>
    <x v="1"/>
    <s v="PREM03"/>
    <d v="2017-03-28T00:00:00"/>
    <x v="0"/>
    <x v="8"/>
    <s v="FG"/>
    <x v="5"/>
  </r>
  <r>
    <s v="Condo"/>
    <n v="2575000"/>
    <x v="1"/>
    <s v="NBHHS2"/>
    <d v="2017-03-22T00:00:00"/>
    <x v="0"/>
    <x v="10"/>
    <s v="FG"/>
    <x v="5"/>
  </r>
  <r>
    <s v="Single Family"/>
    <n v="2600000"/>
    <x v="1"/>
    <s v="FORR"/>
    <s v="04-Jan-17"/>
    <x v="0"/>
    <x v="14"/>
    <s v="FG"/>
    <x v="5"/>
  </r>
  <r>
    <s v="Condo"/>
    <n v="2600000"/>
    <x v="1"/>
    <s v="PREM02"/>
    <d v="2017-02-17T00:00:00"/>
    <x v="0"/>
    <x v="8"/>
    <s v="FG"/>
    <x v="5"/>
  </r>
  <r>
    <s v="Single Family"/>
    <n v="2625000"/>
    <x v="1"/>
    <s v="NWGL"/>
    <d v="2017-02-10T00:00:00"/>
    <x v="0"/>
    <x v="0"/>
    <s v="FG"/>
    <x v="5"/>
  </r>
  <r>
    <s v="Condo"/>
    <n v="2660000"/>
    <x v="1"/>
    <s v="PREM01"/>
    <s v="09-Feb-17"/>
    <x v="0"/>
    <x v="8"/>
    <s v="FG"/>
    <x v="5"/>
  </r>
  <r>
    <s v="Single Family"/>
    <n v="2700000"/>
    <x v="1"/>
    <s v="NGCI"/>
    <d v="2017-03-17T00:00:00"/>
    <x v="0"/>
    <x v="13"/>
    <s v="FG"/>
    <x v="5"/>
  </r>
  <r>
    <s v="Condo"/>
    <n v="2725000"/>
    <x v="1"/>
    <s v="PREM03"/>
    <s v="06-Jan-17"/>
    <x v="0"/>
    <x v="8"/>
    <s v="FG"/>
    <x v="5"/>
  </r>
  <r>
    <s v="Single Family"/>
    <n v="2750000"/>
    <x v="1"/>
    <s v="NGCI"/>
    <d v="2017-03-31T00:00:00"/>
    <x v="0"/>
    <x v="13"/>
    <s v="FG"/>
    <x v="5"/>
  </r>
  <r>
    <s v="Single Family"/>
    <n v="2750000"/>
    <x v="1"/>
    <s v="NKWRN"/>
    <d v="2017-03-31T00:00:00"/>
    <x v="0"/>
    <x v="0"/>
    <s v="FG"/>
    <x v="5"/>
  </r>
  <r>
    <s v="Single Family"/>
    <n v="2770000"/>
    <x v="1"/>
    <s v="WOOD"/>
    <d v="2017-01-30T00:00:00"/>
    <x v="0"/>
    <x v="1"/>
    <s v="FG"/>
    <x v="5"/>
  </r>
  <r>
    <s v="Condo"/>
    <n v="2775000"/>
    <x v="1"/>
    <s v="WOOD"/>
    <d v="2017-01-25T00:00:00"/>
    <x v="0"/>
    <x v="1"/>
    <s v="FG"/>
    <x v="5"/>
  </r>
  <r>
    <s v="Single Family"/>
    <n v="2849000"/>
    <x v="1"/>
    <s v="NGCI02"/>
    <d v="2017-02-28T00:00:00"/>
    <x v="0"/>
    <x v="13"/>
    <s v="FG"/>
    <x v="5"/>
  </r>
  <r>
    <s v="Condo"/>
    <n v="2850000"/>
    <x v="1"/>
    <s v="WOOD03"/>
    <d v="2017-03-15T00:00:00"/>
    <x v="0"/>
    <x v="1"/>
    <s v="FG"/>
    <x v="5"/>
  </r>
  <r>
    <s v="Single Family"/>
    <n v="2850000"/>
    <x v="1"/>
    <s v="DNFR"/>
    <s v="01-Mar-17"/>
    <x v="0"/>
    <x v="2"/>
    <s v="FG"/>
    <x v="5"/>
  </r>
  <r>
    <s v="Condo"/>
    <n v="2850000"/>
    <x v="1"/>
    <s v="DNFR"/>
    <d v="2017-01-10T00:00:00"/>
    <x v="0"/>
    <x v="2"/>
    <s v="FG"/>
    <x v="5"/>
  </r>
  <r>
    <s v="Single Family"/>
    <n v="2855000"/>
    <x v="1"/>
    <s v="NGCI"/>
    <d v="2017-03-27T00:00:00"/>
    <x v="0"/>
    <x v="13"/>
    <s v="FG"/>
    <x v="5"/>
  </r>
  <r>
    <s v="Single Family"/>
    <n v="2950000"/>
    <x v="1"/>
    <s v="PREM02"/>
    <d v="2017-02-28T00:00:00"/>
    <x v="0"/>
    <x v="8"/>
    <s v="FG"/>
    <x v="5"/>
  </r>
  <r>
    <s v="Condo"/>
    <n v="2975000"/>
    <x v="1"/>
    <s v="DNFR"/>
    <d v="2017-03-20T00:00:00"/>
    <x v="0"/>
    <x v="2"/>
    <s v="FG"/>
    <x v="5"/>
  </r>
  <r>
    <s v="Single Family"/>
    <n v="3000000"/>
    <x v="1"/>
    <s v="PREM03"/>
    <d v="2017-02-23T00:00:00"/>
    <x v="0"/>
    <x v="8"/>
    <s v="FG"/>
    <x v="5"/>
  </r>
  <r>
    <s v="Single Family"/>
    <n v="3000000"/>
    <x v="1"/>
    <s v="WOOD"/>
    <d v="2017-03-17T00:00:00"/>
    <x v="0"/>
    <x v="1"/>
    <s v="FG"/>
    <x v="5"/>
  </r>
  <r>
    <s v="Single Family"/>
    <n v="3035000"/>
    <x v="1"/>
    <s v="NWEE"/>
    <d v="2017-02-27T00:00:00"/>
    <x v="0"/>
    <x v="0"/>
    <s v="FG"/>
    <x v="5"/>
  </r>
  <r>
    <s v="Single Family"/>
    <n v="3047755"/>
    <x v="1"/>
    <s v="NWRF2"/>
    <d v="2017-02-16T00:00:00"/>
    <x v="0"/>
    <x v="12"/>
    <s v="FG"/>
    <x v="5"/>
  </r>
  <r>
    <s v="Single Family"/>
    <n v="3117000"/>
    <x v="1"/>
    <s v="NSTO"/>
    <d v="2017-01-25T00:00:00"/>
    <x v="0"/>
    <x v="0"/>
    <s v="FG"/>
    <x v="5"/>
  </r>
  <r>
    <s v="Condo"/>
    <n v="3150000"/>
    <x v="1"/>
    <s v="DNFR"/>
    <d v="2017-03-15T00:00:00"/>
    <x v="0"/>
    <x v="2"/>
    <s v="FG"/>
    <x v="5"/>
  </r>
  <r>
    <s v="Single Family"/>
    <n v="3150000"/>
    <x v="1"/>
    <s v="PREM01"/>
    <s v="03-Mar-17"/>
    <x v="0"/>
    <x v="8"/>
    <s v="FG"/>
    <x v="5"/>
  </r>
  <r>
    <s v="Single Family"/>
    <n v="3200000"/>
    <x v="1"/>
    <s v="NPREM18"/>
    <d v="2017-01-25T00:00:00"/>
    <x v="0"/>
    <x v="8"/>
    <s v="FG"/>
    <x v="5"/>
  </r>
  <r>
    <s v="Condo"/>
    <n v="3250000"/>
    <x v="1"/>
    <s v="WOOD"/>
    <d v="2017-03-31T00:00:00"/>
    <x v="0"/>
    <x v="1"/>
    <s v="FG"/>
    <x v="5"/>
  </r>
  <r>
    <s v="Single Family"/>
    <n v="3250000"/>
    <x v="1"/>
    <s v="NGCI02"/>
    <d v="2017-03-29T00:00:00"/>
    <x v="0"/>
    <x v="13"/>
    <s v="FG"/>
    <x v="5"/>
  </r>
  <r>
    <s v="Single Family"/>
    <n v="3280000"/>
    <x v="1"/>
    <s v="DNFR"/>
    <s v="04-Jan-17"/>
    <x v="0"/>
    <x v="2"/>
    <s v="FG"/>
    <x v="5"/>
  </r>
  <r>
    <s v="Single Family"/>
    <n v="3300000"/>
    <x v="1"/>
    <s v="SUNY"/>
    <d v="2017-01-10T00:00:00"/>
    <x v="0"/>
    <x v="0"/>
    <s v="FG"/>
    <x v="5"/>
  </r>
  <r>
    <s v="Condo"/>
    <n v="3393750"/>
    <x v="1"/>
    <s v="DNFR"/>
    <d v="2017-01-30T00:00:00"/>
    <x v="0"/>
    <x v="2"/>
    <s v="FG"/>
    <x v="5"/>
  </r>
  <r>
    <s v="Single Family"/>
    <n v="3437500"/>
    <x v="1"/>
    <s v="PREM02"/>
    <s v="01-Mar-17"/>
    <x v="0"/>
    <x v="8"/>
    <s v="FG"/>
    <x v="5"/>
  </r>
  <r>
    <s v="Single Family"/>
    <n v="3450000"/>
    <x v="1"/>
    <s v="BKWR"/>
    <d v="2017-03-31T00:00:00"/>
    <x v="0"/>
    <x v="5"/>
    <s v="FG"/>
    <x v="5"/>
  </r>
  <r>
    <s v="Single Family"/>
    <n v="3450000"/>
    <x v="1"/>
    <s v="CBRR02"/>
    <d v="2017-03-15T00:00:00"/>
    <x v="0"/>
    <x v="7"/>
    <s v="FG"/>
    <x v="5"/>
  </r>
  <r>
    <s v="Condo"/>
    <n v="3550000"/>
    <x v="1"/>
    <s v="WOOD"/>
    <d v="2017-03-30T00:00:00"/>
    <x v="0"/>
    <x v="1"/>
    <s v="FG"/>
    <x v="5"/>
  </r>
  <r>
    <s v="Condo"/>
    <n v="3600000"/>
    <x v="1"/>
    <s v="NWRF"/>
    <d v="2017-01-17T00:00:00"/>
    <x v="0"/>
    <x v="12"/>
    <s v="FG"/>
    <x v="5"/>
  </r>
  <r>
    <s v="Single Family"/>
    <n v="3600000"/>
    <x v="1"/>
    <s v="WOOD"/>
    <d v="2017-03-29T00:00:00"/>
    <x v="0"/>
    <x v="1"/>
    <s v="FG"/>
    <x v="5"/>
  </r>
  <r>
    <s v="Single Family"/>
    <n v="3620000"/>
    <x v="1"/>
    <s v="PREM03"/>
    <d v="2017-01-18T00:00:00"/>
    <x v="0"/>
    <x v="8"/>
    <s v="FG"/>
    <x v="5"/>
  </r>
  <r>
    <s v="Single Family"/>
    <n v="3650000"/>
    <x v="1"/>
    <s v="NPREM21"/>
    <s v="01-Feb-17"/>
    <x v="0"/>
    <x v="8"/>
    <s v="FG"/>
    <x v="5"/>
  </r>
  <r>
    <s v="Single Family"/>
    <n v="3685000"/>
    <x v="1"/>
    <s v="NGCI02"/>
    <s v="06-Feb-17"/>
    <x v="0"/>
    <x v="13"/>
    <s v="FG"/>
    <x v="5"/>
  </r>
  <r>
    <s v="Single Family"/>
    <n v="3700000"/>
    <x v="1"/>
    <s v="NWRF3"/>
    <d v="2017-01-20T00:00:00"/>
    <x v="0"/>
    <x v="12"/>
    <s v="FG"/>
    <x v="5"/>
  </r>
  <r>
    <s v="Single Family"/>
    <n v="3741250"/>
    <x v="1"/>
    <s v="DNFR"/>
    <d v="2017-03-20T00:00:00"/>
    <x v="0"/>
    <x v="2"/>
    <s v="FG"/>
    <x v="5"/>
  </r>
  <r>
    <s v="Single Family"/>
    <n v="3800000"/>
    <x v="1"/>
    <s v="GULB"/>
    <d v="2017-02-28T00:00:00"/>
    <x v="0"/>
    <x v="0"/>
    <s v="FG"/>
    <x v="5"/>
  </r>
  <r>
    <s v="Single Family"/>
    <n v="3850000"/>
    <x v="1"/>
    <s v="LEVI"/>
    <d v="2017-03-13T00:00:00"/>
    <x v="0"/>
    <x v="0"/>
    <s v="FG"/>
    <x v="5"/>
  </r>
  <r>
    <s v="Single Family"/>
    <n v="4100000"/>
    <x v="1"/>
    <s v="DNFR"/>
    <d v="2017-02-21T00:00:00"/>
    <x v="0"/>
    <x v="2"/>
    <s v="FG"/>
    <x v="5"/>
  </r>
  <r>
    <s v="Single Family"/>
    <n v="4100000"/>
    <x v="1"/>
    <s v="NEVON"/>
    <d v="2017-03-20T00:00:00"/>
    <x v="0"/>
    <x v="0"/>
    <s v="FG"/>
    <x v="5"/>
  </r>
  <r>
    <s v="Single Family"/>
    <n v="4250000"/>
    <x v="1"/>
    <s v="NWRF"/>
    <d v="2017-03-23T00:00:00"/>
    <x v="0"/>
    <x v="12"/>
    <s v="FG"/>
    <x v="5"/>
  </r>
  <r>
    <s v="Condo"/>
    <n v="4250000"/>
    <x v="1"/>
    <s v="QUAL"/>
    <s v="05-Jan-17"/>
    <x v="0"/>
    <x v="0"/>
    <s v="FG"/>
    <x v="5"/>
  </r>
  <r>
    <s v="Single Family"/>
    <n v="4300000"/>
    <x v="1"/>
    <s v="NPREM18"/>
    <d v="2017-01-18T00:00:00"/>
    <x v="0"/>
    <x v="8"/>
    <s v="FG"/>
    <x v="5"/>
  </r>
  <r>
    <s v="Single Family"/>
    <n v="4665000"/>
    <x v="1"/>
    <s v="WOOD05"/>
    <s v="03-Mar-17"/>
    <x v="0"/>
    <x v="1"/>
    <s v="FG"/>
    <x v="5"/>
  </r>
  <r>
    <s v="Condo"/>
    <n v="5000000"/>
    <x v="1"/>
    <s v="NBHHS2"/>
    <s v="02-Mar-17"/>
    <x v="0"/>
    <x v="10"/>
    <s v="FG"/>
    <x v="6"/>
  </r>
  <r>
    <s v="Single Family"/>
    <n v="5100000"/>
    <x v="1"/>
    <s v="NBBP"/>
    <s v="04-Jan-17"/>
    <x v="0"/>
    <x v="0"/>
    <s v="FG"/>
    <x v="6"/>
  </r>
  <r>
    <s v="Condo"/>
    <n v="5100000"/>
    <x v="1"/>
    <s v="WOOD"/>
    <d v="2017-03-15T00:00:00"/>
    <x v="0"/>
    <x v="1"/>
    <s v="FG"/>
    <x v="6"/>
  </r>
  <r>
    <s v="Single Family"/>
    <n v="5180000"/>
    <x v="1"/>
    <s v="BDRI"/>
    <d v="2017-03-30T00:00:00"/>
    <x v="0"/>
    <x v="0"/>
    <s v="FG"/>
    <x v="6"/>
  </r>
  <r>
    <s v="Single Family"/>
    <n v="5250000"/>
    <x v="1"/>
    <s v="WOOD"/>
    <s v="08-Mar-17"/>
    <x v="0"/>
    <x v="1"/>
    <s v="FG"/>
    <x v="6"/>
  </r>
  <r>
    <s v="Single Family"/>
    <n v="5250000"/>
    <x v="1"/>
    <s v="WOOD05"/>
    <d v="2017-02-14T00:00:00"/>
    <x v="0"/>
    <x v="1"/>
    <s v="FG"/>
    <x v="6"/>
  </r>
  <r>
    <s v="Single Family"/>
    <n v="5545000"/>
    <x v="1"/>
    <s v="NBHHS2"/>
    <d v="2017-03-15T00:00:00"/>
    <x v="0"/>
    <x v="10"/>
    <s v="FG"/>
    <x v="6"/>
  </r>
  <r>
    <s v="Single Family"/>
    <n v="5650000"/>
    <x v="1"/>
    <s v="PREM02"/>
    <s v="06-Jan-17"/>
    <x v="0"/>
    <x v="8"/>
    <s v="FG"/>
    <x v="6"/>
  </r>
  <r>
    <s v="Condo"/>
    <n v="5700000"/>
    <x v="1"/>
    <s v="PREM01"/>
    <s v="07-Mar-17"/>
    <x v="0"/>
    <x v="8"/>
    <s v="FG"/>
    <x v="6"/>
  </r>
  <r>
    <s v="Single Family"/>
    <n v="6125000"/>
    <x v="1"/>
    <s v="DNFR"/>
    <d v="2017-03-24T00:00:00"/>
    <x v="0"/>
    <x v="2"/>
    <s v="FG"/>
    <x v="6"/>
  </r>
  <r>
    <s v="Single Family"/>
    <n v="6410000"/>
    <x v="1"/>
    <s v="BKWR"/>
    <d v="2017-03-30T00:00:00"/>
    <x v="0"/>
    <x v="5"/>
    <s v="FG"/>
    <x v="6"/>
  </r>
  <r>
    <s v="Single Family"/>
    <n v="6450000"/>
    <x v="1"/>
    <s v="FORR"/>
    <s v="06-Jan-17"/>
    <x v="0"/>
    <x v="14"/>
    <s v="FG"/>
    <x v="6"/>
  </r>
  <r>
    <s v="Single Family"/>
    <n v="6595000"/>
    <x v="1"/>
    <s v="NPREM21"/>
    <d v="2017-02-28T00:00:00"/>
    <x v="0"/>
    <x v="8"/>
    <s v="FG"/>
    <x v="6"/>
  </r>
  <r>
    <s v="Single Family"/>
    <n v="6860000"/>
    <x v="1"/>
    <s v="NPREM21"/>
    <d v="2017-02-14T00:00:00"/>
    <x v="0"/>
    <x v="8"/>
    <s v="FG"/>
    <x v="6"/>
  </r>
  <r>
    <s v="Single Family"/>
    <n v="7000000"/>
    <x v="1"/>
    <s v="PREM02"/>
    <s v="09-Mar-17"/>
    <x v="0"/>
    <x v="8"/>
    <s v="FG"/>
    <x v="6"/>
  </r>
  <r>
    <s v="Single Family"/>
    <n v="7000000"/>
    <x v="1"/>
    <s v="PREM02"/>
    <d v="2017-02-14T00:00:00"/>
    <x v="0"/>
    <x v="8"/>
    <s v="FG"/>
    <x v="6"/>
  </r>
  <r>
    <s v="Single Family"/>
    <n v="7200000"/>
    <x v="1"/>
    <s v="NWRF"/>
    <s v="01-Feb-17"/>
    <x v="0"/>
    <x v="12"/>
    <s v="FG"/>
    <x v="6"/>
  </r>
  <r>
    <s v="Single Family"/>
    <n v="7350000"/>
    <x v="1"/>
    <s v="PREM06"/>
    <d v="2017-02-28T00:00:00"/>
    <x v="0"/>
    <x v="8"/>
    <s v="FG"/>
    <x v="6"/>
  </r>
  <r>
    <s v="Single Family"/>
    <n v="7500000"/>
    <x v="1"/>
    <s v="NGCI"/>
    <d v="2017-03-20T00:00:00"/>
    <x v="0"/>
    <x v="13"/>
    <s v="FG"/>
    <x v="6"/>
  </r>
  <r>
    <s v="Single Family"/>
    <n v="8000000"/>
    <x v="1"/>
    <s v="LOND"/>
    <s v="08-Mar-17"/>
    <x v="0"/>
    <x v="0"/>
    <s v="FG"/>
    <x v="6"/>
  </r>
  <r>
    <s v="Single Family"/>
    <n v="8275000"/>
    <x v="1"/>
    <s v="NAMVT"/>
    <s v="03-Jan-17"/>
    <x v="0"/>
    <x v="3"/>
    <s v="FG"/>
    <x v="6"/>
  </r>
  <r>
    <s v="Single Family"/>
    <n v="11600000"/>
    <x v="1"/>
    <s v="BDRI"/>
    <d v="2017-01-31T00:00:00"/>
    <x v="0"/>
    <x v="0"/>
    <s v="FG"/>
    <x v="6"/>
  </r>
  <r>
    <s v="Single Family"/>
    <n v="12000000"/>
    <x v="1"/>
    <s v="PREM01"/>
    <d v="2017-02-28T00:00:00"/>
    <x v="0"/>
    <x v="8"/>
    <s v="FG"/>
    <x v="6"/>
  </r>
  <r>
    <s v="Single Family"/>
    <n v="13075000"/>
    <x v="1"/>
    <s v="NNREE"/>
    <d v="2017-03-31T00:00:00"/>
    <x v="0"/>
    <x v="4"/>
    <s v="FG"/>
    <x v="6"/>
  </r>
  <r>
    <s v="Condo"/>
    <n v="14750000"/>
    <x v="1"/>
    <s v="NPPR3"/>
    <d v="2017-03-20T00:00:00"/>
    <x v="0"/>
    <x v="6"/>
    <s v="FG"/>
    <x v="6"/>
  </r>
  <r>
    <s v="Single Family"/>
    <n v="15750000"/>
    <x v="1"/>
    <s v="NGCI02"/>
    <d v="2017-03-20T00:00:00"/>
    <x v="0"/>
    <x v="13"/>
    <s v="FG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Data" grandTotalCaption="Grand_x000a_ Total" updatedVersion="3" showItems="0" showMultipleLabel="0" showMemberPropertyTips="0" pageOverThenDown="1" itemPrintTitles="1" indent="0" compact="0" compactData="0" gridDropZones="1">
  <location ref="A3:G6" firstHeaderRow="1" firstDataRow="3" firstDataCol="1" rowPageCount="1" colPageCount="1"/>
  <pivotFields count="9">
    <pivotField compact="0" outline="0" subtotalTop="0" showAll="0" includeNewItemsInFilter="1"/>
    <pivotField compact="0" numFmtId="165" outline="0" subtotalTop="0" showAll="0" includeNewItemsInFilter="1"/>
    <pivotField axis="axisCol" dataField="1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>
      <items count="3">
        <item m="1" x="1"/>
        <item x="0"/>
        <item t="default"/>
      </items>
    </pivotField>
    <pivotField compact="0" outline="0" subtotalTop="0" includeNewItemsInFilter="1" sortType="ascending"/>
    <pivotField name="Price Code" compact="0" outline="0" subtotalTop="0" showAll="0" includeNewItemsInFilter="1" sortType="ascending"/>
    <pivotField axis="axisPage" compact="0" outline="0" subtotalTop="0" showAll="0" includeNewItemsInFilter="1" defaultSubtotal="0">
      <items count="7">
        <item x="0"/>
        <item x="1"/>
        <item x="2"/>
        <item x="3"/>
        <item x="4"/>
        <item x="5"/>
        <item x="6"/>
      </items>
    </pivotField>
  </pivotFields>
  <rowItems count="1">
    <i/>
  </rowItems>
  <colFields count="2">
    <field x="2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pageFields count="1">
    <pageField fld="8" hier="-1"/>
  </pageFields>
  <dataFields count="2">
    <dataField name="Count of Side" fld="2" subtotal="count" baseField="0" baseItem="0" numFmtId="3"/>
    <dataField name="% of Side" fld="2" subtotal="count" showDataAs="percentOfTotal" baseField="2" baseItem="0" numFmtId="10"/>
  </dataFields>
  <formats count="476">
    <format dxfId="677">
      <pivotArea type="origin" dataOnly="0" labelOnly="1" outline="0" fieldPosition="0"/>
    </format>
    <format dxfId="678">
      <pivotArea type="origin" dataOnly="0" labelOnly="1" outline="0" fieldPosition="0"/>
    </format>
    <format dxfId="679">
      <pivotArea type="origin" dataOnly="0" labelOnly="1" outline="0" fieldPosition="0"/>
    </format>
    <format dxfId="680">
      <pivotArea type="origin" dataOnly="0" labelOnly="1" outline="0" fieldPosition="0"/>
    </format>
    <format dxfId="681">
      <pivotArea type="origin" dataOnly="0" labelOnly="1" outline="0" fieldPosition="0"/>
    </format>
    <format dxfId="682">
      <pivotArea type="origin" dataOnly="0" labelOnly="1" outline="0" fieldPosition="0"/>
    </format>
    <format dxfId="683">
      <pivotArea type="origin" dataOnly="0" labelOnly="1" outline="0" fieldPosition="0"/>
    </format>
    <format dxfId="684">
      <pivotArea type="origin" dataOnly="0" labelOnly="1" outline="0" fieldPosition="0"/>
    </format>
    <format dxfId="685">
      <pivotArea type="origin" dataOnly="0" labelOnly="1" outline="0" fieldPosition="0"/>
    </format>
    <format dxfId="686">
      <pivotArea type="origin" dataOnly="0" labelOnly="1" outline="0" fieldPosition="0"/>
    </format>
    <format dxfId="687">
      <pivotArea type="origin" dataOnly="0" labelOnly="1" outline="0" fieldPosition="0"/>
    </format>
    <format dxfId="688">
      <pivotArea type="origin" dataOnly="0" labelOnly="1" outline="0" fieldPosition="0"/>
    </format>
    <format dxfId="689">
      <pivotArea type="origin" dataOnly="0" labelOnly="1" outline="0" fieldPosition="0"/>
    </format>
    <format dxfId="690">
      <pivotArea type="origin" dataOnly="0" labelOnly="1" outline="0" fieldPosition="0"/>
    </format>
    <format dxfId="691">
      <pivotArea type="origin" dataOnly="0" labelOnly="1" outline="0" fieldPosition="0"/>
    </format>
    <format dxfId="692">
      <pivotArea type="origin" dataOnly="0" labelOnly="1" outline="0" fieldPosition="0"/>
    </format>
    <format dxfId="693">
      <pivotArea type="origin" dataOnly="0" labelOnly="1" outline="0" fieldPosition="0"/>
    </format>
    <format dxfId="694">
      <pivotArea type="origin" dataOnly="0" labelOnly="1" outline="0" fieldPosition="0"/>
    </format>
    <format dxfId="695">
      <pivotArea type="origin" dataOnly="0" labelOnly="1" outline="0" fieldPosition="0"/>
    </format>
    <format dxfId="696">
      <pivotArea type="origin" dataOnly="0" labelOnly="1" outline="0" fieldPosition="0"/>
    </format>
    <format dxfId="697">
      <pivotArea type="origin" dataOnly="0" labelOnly="1" outline="0" fieldPosition="0"/>
    </format>
    <format dxfId="698">
      <pivotArea type="origin" dataOnly="0" labelOnly="1" outline="0" fieldPosition="0"/>
    </format>
    <format dxfId="699">
      <pivotArea type="origin" dataOnly="0" labelOnly="1" outline="0" fieldPosition="0"/>
    </format>
    <format dxfId="700">
      <pivotArea type="origin" dataOnly="0" labelOnly="1" outline="0" fieldPosition="0"/>
    </format>
    <format dxfId="701">
      <pivotArea type="origin" dataOnly="0" labelOnly="1" outline="0" fieldPosition="0"/>
    </format>
    <format dxfId="702">
      <pivotArea type="origin" dataOnly="0" labelOnly="1" outline="0" fieldPosition="0"/>
    </format>
    <format dxfId="703">
      <pivotArea type="origin" dataOnly="0" labelOnly="1" outline="0" fieldPosition="0"/>
    </format>
    <format dxfId="704">
      <pivotArea type="origin" dataOnly="0" labelOnly="1" outline="0" fieldPosition="0"/>
    </format>
    <format dxfId="705">
      <pivotArea type="origin" dataOnly="0" labelOnly="1" outline="0" fieldPosition="0"/>
    </format>
    <format dxfId="706">
      <pivotArea type="origin" dataOnly="0" labelOnly="1" outline="0" fieldPosition="0"/>
    </format>
    <format dxfId="707">
      <pivotArea type="origin" dataOnly="0" labelOnly="1" outline="0" fieldPosition="0"/>
    </format>
    <format dxfId="708">
      <pivotArea type="origin" dataOnly="0" labelOnly="1" outline="0" fieldPosition="0"/>
    </format>
    <format dxfId="709">
      <pivotArea type="origin" dataOnly="0" labelOnly="1" outline="0" fieldPosition="0"/>
    </format>
    <format dxfId="710">
      <pivotArea type="origin" dataOnly="0" labelOnly="1" outline="0" fieldPosition="0"/>
    </format>
    <format dxfId="711">
      <pivotArea type="origin" dataOnly="0" labelOnly="1" outline="0" fieldPosition="0"/>
    </format>
    <format dxfId="712">
      <pivotArea type="origin" dataOnly="0" labelOnly="1" outline="0" fieldPosition="0"/>
    </format>
    <format dxfId="713">
      <pivotArea type="origin" dataOnly="0" labelOnly="1" outline="0" fieldPosition="0"/>
    </format>
    <format dxfId="714">
      <pivotArea type="origin" dataOnly="0" labelOnly="1" outline="0" fieldPosition="0"/>
    </format>
    <format dxfId="715">
      <pivotArea type="origin" dataOnly="0" labelOnly="1" outline="0" fieldPosition="0"/>
    </format>
    <format dxfId="716">
      <pivotArea type="origin" dataOnly="0" labelOnly="1" outline="0" fieldPosition="0"/>
    </format>
    <format dxfId="717">
      <pivotArea type="origin" dataOnly="0" labelOnly="1" outline="0" fieldPosition="0"/>
    </format>
    <format dxfId="718">
      <pivotArea type="origin" dataOnly="0" labelOnly="1" outline="0" fieldPosition="0"/>
    </format>
    <format dxfId="719">
      <pivotArea type="origin" dataOnly="0" labelOnly="1" outline="0" fieldPosition="0"/>
    </format>
    <format dxfId="720">
      <pivotArea type="origin" dataOnly="0" labelOnly="1" outline="0" fieldPosition="0"/>
    </format>
    <format dxfId="721">
      <pivotArea type="origin" dataOnly="0" labelOnly="1" outline="0" fieldPosition="0"/>
    </format>
    <format dxfId="722">
      <pivotArea outline="0" fieldPosition="0">
        <references count="1">
          <reference field="4294967294" count="1">
            <x v="1"/>
          </reference>
        </references>
      </pivotArea>
    </format>
    <format dxfId="723">
      <pivotArea outline="0" fieldPosition="0">
        <references count="1">
          <reference field="4294967294" count="1">
            <x v="0"/>
          </reference>
        </references>
      </pivotArea>
    </format>
    <format dxfId="724">
      <pivotArea dataOnly="0" labelOnly="1" grandCol="1" outline="0" fieldPosition="0"/>
    </format>
    <format dxfId="725">
      <pivotArea dataOnly="0" labelOnly="1" grandCol="1" outline="0" fieldPosition="0"/>
    </format>
    <format dxfId="726">
      <pivotArea dataOnly="0" labelOnly="1" grandCol="1" outline="0" fieldPosition="0"/>
    </format>
    <format dxfId="727">
      <pivotArea dataOnly="0" labelOnly="1" grandCol="1" outline="0" fieldPosition="0"/>
    </format>
    <format dxfId="728">
      <pivotArea dataOnly="0" labelOnly="1" grandCol="1" outline="0" fieldPosition="0"/>
    </format>
    <format dxfId="729">
      <pivotArea dataOnly="0" labelOnly="1" grandCol="1" outline="0" fieldPosition="0"/>
    </format>
    <format dxfId="730">
      <pivotArea dataOnly="0" labelOnly="1" grandCol="1" outline="0" fieldPosition="0"/>
    </format>
    <format dxfId="731">
      <pivotArea outline="0" fieldPosition="0">
        <references count="1">
          <reference field="4294967294" count="1">
            <x v="0"/>
          </reference>
        </references>
      </pivotArea>
    </format>
    <format dxfId="732">
      <pivotArea outline="0" fieldPosition="0">
        <references count="1">
          <reference field="4294967294" count="1">
            <x v="0"/>
          </reference>
        </references>
      </pivotArea>
    </format>
    <format dxfId="733">
      <pivotArea outline="0" fieldPosition="0">
        <references count="1">
          <reference field="4294967294" count="1">
            <x v="1"/>
          </reference>
        </references>
      </pivotArea>
    </format>
    <format dxfId="734">
      <pivotArea outline="0" fieldPosition="0">
        <references count="1">
          <reference field="4294967294" count="1">
            <x v="1"/>
          </reference>
        </references>
      </pivotArea>
    </format>
    <format dxfId="735">
      <pivotArea outline="0" fieldPosition="0">
        <references count="1">
          <reference field="4294967294" count="1">
            <x v="1"/>
          </reference>
        </references>
      </pivotArea>
    </format>
    <format dxfId="736">
      <pivotArea dataOnly="0" labelOnly="1" outline="0" fieldPosition="0">
        <references count="1">
          <reference field="4294967294" count="0"/>
        </references>
      </pivotArea>
    </format>
    <format dxfId="737">
      <pivotArea dataOnly="0" labelOnly="1" outline="0" fieldPosition="0">
        <references count="1">
          <reference field="4294967294" count="0"/>
        </references>
      </pivotArea>
    </format>
    <format dxfId="738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739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740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741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42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43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44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45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46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47">
      <pivotArea type="origin" dataOnly="0" labelOnly="1" outline="0" fieldPosition="0"/>
    </format>
    <format dxfId="748">
      <pivotArea type="origin" dataOnly="0" labelOnly="1" outline="0" fieldPosition="0"/>
    </format>
    <format dxfId="749">
      <pivotArea type="origin" dataOnly="0" labelOnly="1" outline="0" fieldPosition="0"/>
    </format>
    <format dxfId="750">
      <pivotArea type="topRight" dataOnly="0" labelOnly="1" outline="0" fieldPosition="0"/>
    </format>
    <format dxfId="751">
      <pivotArea type="topRight" dataOnly="0" labelOnly="1" outline="0" fieldPosition="0"/>
    </format>
    <format dxfId="752">
      <pivotArea field="-2" type="button" dataOnly="0" labelOnly="1" outline="0" axis="axisCol" fieldPosition="1"/>
    </format>
    <format dxfId="753">
      <pivotArea field="-2" type="button" dataOnly="0" labelOnly="1" outline="0" axis="axisCol" fieldPosition="1"/>
    </format>
    <format dxfId="754">
      <pivotArea field="-2" type="button" dataOnly="0" labelOnly="1" outline="0" axis="axisCol" fieldPosition="1"/>
    </format>
    <format dxfId="755">
      <pivotArea field="-2" type="button" dataOnly="0" labelOnly="1" outline="0" axis="axisCol" fieldPosition="1"/>
    </format>
    <format dxfId="756">
      <pivotArea field="-2" type="button" dataOnly="0" labelOnly="1" outline="0" axis="axisCol" fieldPosition="1"/>
    </format>
    <format dxfId="757">
      <pivotArea type="origin" dataOnly="0" labelOnly="1" outline="0" fieldPosition="0"/>
    </format>
    <format dxfId="758">
      <pivotArea field="5" type="button" dataOnly="0" labelOnly="1" outline="0"/>
    </format>
    <format dxfId="759">
      <pivotArea dataOnly="0" labelOnly="1" grandRow="1" outline="0" fieldPosition="0"/>
    </format>
    <format dxfId="760">
      <pivotArea outline="0" fieldPosition="0">
        <references count="1">
          <reference field="4294967294" count="1">
            <x v="0"/>
          </reference>
        </references>
      </pivotArea>
    </format>
    <format dxfId="761">
      <pivotArea dataOnly="0" labelOnly="1" grandCol="1" outline="0" fieldPosition="0"/>
    </format>
    <format dxfId="762">
      <pivotArea dataOnly="0" labelOnly="1" grandCol="1" outline="0" fieldPosition="0"/>
    </format>
    <format dxfId="763">
      <pivotArea dataOnly="0" labelOnly="1" grandCol="1" outline="0" fieldPosition="0"/>
    </format>
    <format dxfId="764">
      <pivotArea dataOnly="0" labelOnly="1" grandCol="1" outline="0" fieldPosition="0"/>
    </format>
    <format dxfId="765">
      <pivotArea dataOnly="0" labelOnly="1" grandCol="1" outline="0" fieldPosition="0"/>
    </format>
    <format dxfId="766">
      <pivotArea dataOnly="0" labelOnly="1" grandCol="1" outline="0" fieldPosition="0"/>
    </format>
    <format dxfId="767">
      <pivotArea outline="0" fieldPosition="0">
        <references count="1">
          <reference field="4294967294" count="1">
            <x v="0"/>
          </reference>
        </references>
      </pivotArea>
    </format>
    <format dxfId="768">
      <pivotArea outline="0" fieldPosition="0">
        <references count="1">
          <reference field="4294967294" count="1">
            <x v="0"/>
          </reference>
        </references>
      </pivotArea>
    </format>
    <format dxfId="769">
      <pivotArea outline="0" fieldPosition="0">
        <references count="1">
          <reference field="4294967294" count="1">
            <x v="0"/>
          </reference>
        </references>
      </pivotArea>
    </format>
    <format dxfId="770">
      <pivotArea outline="0" fieldPosition="0">
        <references count="1">
          <reference field="4294967294" count="1">
            <x v="1"/>
          </reference>
        </references>
      </pivotArea>
    </format>
    <format dxfId="771">
      <pivotArea outline="0" fieldPosition="0">
        <references count="1">
          <reference field="4294967294" count="1">
            <x v="1"/>
          </reference>
        </references>
      </pivotArea>
    </format>
    <format dxfId="772">
      <pivotArea outline="0" fieldPosition="0">
        <references count="1">
          <reference field="4294967294" count="1">
            <x v="1"/>
          </reference>
        </references>
      </pivotArea>
    </format>
    <format dxfId="773">
      <pivotArea outline="0" fieldPosition="0">
        <references count="1">
          <reference field="4294967294" count="1">
            <x v="1"/>
          </reference>
        </references>
      </pivotArea>
    </format>
    <format dxfId="774">
      <pivotArea dataOnly="0" labelOnly="1" outline="0" fieldPosition="0">
        <references count="1">
          <reference field="4294967294" count="0"/>
        </references>
      </pivotArea>
    </format>
    <format dxfId="775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776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777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778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79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80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81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78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8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784">
      <pivotArea type="origin" dataOnly="0" labelOnly="1" outline="0" fieldPosition="0"/>
    </format>
    <format dxfId="785">
      <pivotArea type="origin" dataOnly="0" labelOnly="1" outline="0" fieldPosition="0"/>
    </format>
    <format dxfId="786">
      <pivotArea type="topRight" dataOnly="0" labelOnly="1" outline="0" fieldPosition="0"/>
    </format>
    <format dxfId="787">
      <pivotArea field="-2" type="button" dataOnly="0" labelOnly="1" outline="0" axis="axisCol" fieldPosition="1"/>
    </format>
    <format dxfId="788">
      <pivotArea type="origin" dataOnly="0" labelOnly="1" outline="0" fieldPosition="0"/>
    </format>
    <format dxfId="789">
      <pivotArea field="5" type="button" dataOnly="0" labelOnly="1" outline="0"/>
    </format>
    <format dxfId="790">
      <pivotArea dataOnly="0" labelOnly="1" grandRow="1" outline="0" fieldPosition="0"/>
    </format>
    <format dxfId="791">
      <pivotArea dataOnly="0" labelOnly="1" grandCol="1" outline="0" fieldPosition="0"/>
    </format>
    <format dxfId="792">
      <pivotArea dataOnly="0" labelOnly="1" grandCol="1" outline="0" fieldPosition="0"/>
    </format>
    <format dxfId="793">
      <pivotArea dataOnly="0" labelOnly="1" grandCol="1" outline="0" fieldPosition="0"/>
    </format>
    <format dxfId="794">
      <pivotArea dataOnly="0" labelOnly="1" grandCol="1" outline="0" fieldPosition="0"/>
    </format>
    <format dxfId="795">
      <pivotArea dataOnly="0" labelOnly="1" grandCol="1" outline="0" fieldPosition="0"/>
    </format>
    <format dxfId="796">
      <pivotArea dataOnly="0" labelOnly="1" grandCol="1" outline="0" fieldPosition="0"/>
    </format>
    <format dxfId="797">
      <pivotArea outline="0" fieldPosition="0">
        <references count="1">
          <reference field="4294967294" count="1">
            <x v="0"/>
          </reference>
        </references>
      </pivotArea>
    </format>
    <format dxfId="798">
      <pivotArea outline="0" fieldPosition="0">
        <references count="1">
          <reference field="4294967294" count="1">
            <x v="0"/>
          </reference>
        </references>
      </pivotArea>
    </format>
    <format dxfId="799">
      <pivotArea outline="0" fieldPosition="0">
        <references count="1">
          <reference field="4294967294" count="1">
            <x v="0"/>
          </reference>
        </references>
      </pivotArea>
    </format>
    <format dxfId="800">
      <pivotArea outline="0" fieldPosition="0">
        <references count="1">
          <reference field="4294967294" count="1">
            <x v="1"/>
          </reference>
        </references>
      </pivotArea>
    </format>
    <format dxfId="801">
      <pivotArea outline="0" fieldPosition="0">
        <references count="1">
          <reference field="4294967294" count="1">
            <x v="1"/>
          </reference>
        </references>
      </pivotArea>
    </format>
    <format dxfId="802">
      <pivotArea outline="0" fieldPosition="0">
        <references count="1">
          <reference field="4294967294" count="1">
            <x v="1"/>
          </reference>
        </references>
      </pivotArea>
    </format>
    <format dxfId="803">
      <pivotArea outline="0" fieldPosition="0">
        <references count="1">
          <reference field="4294967294" count="1">
            <x v="1"/>
          </reference>
        </references>
      </pivotArea>
    </format>
    <format dxfId="804">
      <pivotArea dataOnly="0" labelOnly="1" outline="0" fieldPosition="0">
        <references count="1">
          <reference field="4294967294" count="0"/>
        </references>
      </pivotArea>
    </format>
    <format dxfId="805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806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807">
      <pivotArea field="5" grandRow="1" outline="0">
        <references count="1">
          <reference field="4294967294" count="2">
            <x v="0"/>
            <x v="1"/>
          </reference>
        </references>
      </pivotArea>
    </format>
    <format dxfId="808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09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10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11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12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13">
      <pivotArea grandRow="1" grandCol="1" outline="0" fieldPosition="0">
        <references count="1">
          <reference field="4294967294" count="2" selected="0">
            <x v="0"/>
            <x v="1"/>
          </reference>
        </references>
      </pivotArea>
    </format>
    <format dxfId="814">
      <pivotArea type="origin" dataOnly="0" labelOnly="1" outline="0" fieldPosition="0"/>
    </format>
    <format dxfId="815">
      <pivotArea type="origin" dataOnly="0" labelOnly="1" outline="0" fieldPosition="0"/>
    </format>
    <format dxfId="816">
      <pivotArea type="topRight" dataOnly="0" labelOnly="1" outline="0" fieldPosition="0"/>
    </format>
    <format dxfId="817">
      <pivotArea field="-2" type="button" dataOnly="0" labelOnly="1" outline="0" axis="axisCol" fieldPosition="1"/>
    </format>
    <format dxfId="818">
      <pivotArea type="origin" dataOnly="0" labelOnly="1" outline="0" fieldPosition="0"/>
    </format>
    <format dxfId="819">
      <pivotArea field="5" type="button" dataOnly="0" labelOnly="1" outline="0"/>
    </format>
    <format dxfId="820">
      <pivotArea dataOnly="0" labelOnly="1" grandRow="1" outline="0" fieldPosition="0"/>
    </format>
    <format dxfId="821">
      <pivotArea dataOnly="0" labelOnly="1" outline="0" fieldPosition="0">
        <references count="1">
          <reference field="8" count="0"/>
        </references>
      </pivotArea>
    </format>
    <format dxfId="822">
      <pivotArea dataOnly="0" labelOnly="1" outline="0" fieldPosition="0">
        <references count="1">
          <reference field="8" count="0"/>
        </references>
      </pivotArea>
    </format>
    <format dxfId="823">
      <pivotArea dataOnly="0" labelOnly="1" outline="0" fieldPosition="0">
        <references count="1">
          <reference field="8" count="0"/>
        </references>
      </pivotArea>
    </format>
    <format dxfId="824">
      <pivotArea dataOnly="0" labelOnly="1" grandCol="1" outline="0" fieldPosition="0"/>
    </format>
    <format dxfId="825">
      <pivotArea dataOnly="0" labelOnly="1" grandCol="1" outline="0" fieldPosition="0"/>
    </format>
    <format dxfId="826">
      <pivotArea dataOnly="0" labelOnly="1" grandCol="1" outline="0" fieldPosition="0"/>
    </format>
    <format dxfId="827">
      <pivotArea dataOnly="0" labelOnly="1" grandCol="1" outline="0" fieldPosition="0"/>
    </format>
    <format dxfId="828">
      <pivotArea dataOnly="0" labelOnly="1" grandCol="1" outline="0" fieldPosition="0"/>
    </format>
    <format dxfId="829">
      <pivotArea dataOnly="0" labelOnly="1" grandCol="1" outline="0" fieldPosition="0"/>
    </format>
    <format dxfId="830">
      <pivotArea outline="0" fieldPosition="0">
        <references count="1">
          <reference field="4294967294" count="1">
            <x v="0"/>
          </reference>
        </references>
      </pivotArea>
    </format>
    <format dxfId="831">
      <pivotArea outline="0" fieldPosition="0">
        <references count="1">
          <reference field="4294967294" count="1">
            <x v="0"/>
          </reference>
        </references>
      </pivotArea>
    </format>
    <format dxfId="832">
      <pivotArea outline="0" fieldPosition="0">
        <references count="1">
          <reference field="4294967294" count="1">
            <x v="0"/>
          </reference>
        </references>
      </pivotArea>
    </format>
    <format dxfId="833">
      <pivotArea outline="0" fieldPosition="0">
        <references count="1">
          <reference field="4294967294" count="1">
            <x v="1"/>
          </reference>
        </references>
      </pivotArea>
    </format>
    <format dxfId="834">
      <pivotArea outline="0" fieldPosition="0">
        <references count="1">
          <reference field="4294967294" count="1">
            <x v="1"/>
          </reference>
        </references>
      </pivotArea>
    </format>
    <format dxfId="835">
      <pivotArea outline="0" fieldPosition="0">
        <references count="1">
          <reference field="4294967294" count="1">
            <x v="1"/>
          </reference>
        </references>
      </pivotArea>
    </format>
    <format dxfId="836">
      <pivotArea outline="0" fieldPosition="0">
        <references count="1">
          <reference field="4294967294" count="1">
            <x v="1"/>
          </reference>
        </references>
      </pivotArea>
    </format>
    <format dxfId="837">
      <pivotArea dataOnly="0" labelOnly="1" outline="0" fieldPosition="0">
        <references count="1">
          <reference field="4294967294" count="0"/>
        </references>
      </pivotArea>
    </format>
    <format dxfId="838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839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840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841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42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43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44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845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846">
      <pivotArea type="origin" dataOnly="0" labelOnly="1" outline="0" fieldPosition="0"/>
    </format>
    <format dxfId="847">
      <pivotArea type="origin" dataOnly="0" labelOnly="1" outline="0" fieldPosition="0"/>
    </format>
    <format dxfId="848">
      <pivotArea type="origin" dataOnly="0" labelOnly="1" outline="0" offset="A1" fieldPosition="0"/>
    </format>
    <format dxfId="849">
      <pivotArea type="origin" dataOnly="0" labelOnly="1" outline="0" fieldPosition="0"/>
    </format>
    <format dxfId="850">
      <pivotArea type="origin" dataOnly="0" labelOnly="1" outline="0" fieldPosition="0"/>
    </format>
    <format dxfId="851">
      <pivotArea type="origin" dataOnly="0" labelOnly="1" outline="0" fieldPosition="0"/>
    </format>
    <format dxfId="852">
      <pivotArea type="topRight" dataOnly="0" labelOnly="1" outline="0" fieldPosition="0"/>
    </format>
    <format dxfId="853">
      <pivotArea field="-2" type="button" dataOnly="0" labelOnly="1" outline="0" axis="axisCol" fieldPosition="1"/>
    </format>
    <format dxfId="854">
      <pivotArea field="8" type="button" dataOnly="0" labelOnly="1" outline="0" axis="axisPage" fieldPosition="0"/>
    </format>
    <format dxfId="855">
      <pivotArea type="origin" dataOnly="0" labelOnly="1" outline="0" fieldPosition="0"/>
    </format>
    <format dxfId="856">
      <pivotArea dataOnly="0" labelOnly="1" outline="0" fieldPosition="0">
        <references count="1">
          <reference field="8" count="0"/>
        </references>
      </pivotArea>
    </format>
    <format dxfId="857">
      <pivotArea dataOnly="0" labelOnly="1" grandCol="1" outline="0" fieldPosition="0"/>
    </format>
    <format dxfId="858">
      <pivotArea dataOnly="0" labelOnly="1" grandCol="1" outline="0" fieldPosition="0"/>
    </format>
    <format dxfId="859">
      <pivotArea dataOnly="0" labelOnly="1" grandCol="1" outline="0" fieldPosition="0"/>
    </format>
    <format dxfId="860">
      <pivotArea dataOnly="0" labelOnly="1" grandCol="1" outline="0" fieldPosition="0"/>
    </format>
    <format dxfId="861">
      <pivotArea dataOnly="0" labelOnly="1" grandCol="1" outline="0" fieldPosition="0"/>
    </format>
    <format dxfId="862">
      <pivotArea dataOnly="0" labelOnly="1" grandCol="1" outline="0" fieldPosition="0"/>
    </format>
    <format dxfId="863">
      <pivotArea outline="0" fieldPosition="0">
        <references count="1">
          <reference field="4294967294" count="1">
            <x v="0"/>
          </reference>
        </references>
      </pivotArea>
    </format>
    <format dxfId="864">
      <pivotArea outline="0" fieldPosition="0">
        <references count="1">
          <reference field="4294967294" count="1">
            <x v="0"/>
          </reference>
        </references>
      </pivotArea>
    </format>
    <format dxfId="865">
      <pivotArea outline="0" fieldPosition="0">
        <references count="1">
          <reference field="4294967294" count="1">
            <x v="0"/>
          </reference>
        </references>
      </pivotArea>
    </format>
    <format dxfId="866">
      <pivotArea outline="0" fieldPosition="0">
        <references count="1">
          <reference field="4294967294" count="1">
            <x v="1"/>
          </reference>
        </references>
      </pivotArea>
    </format>
    <format dxfId="867">
      <pivotArea outline="0" fieldPosition="0">
        <references count="1">
          <reference field="4294967294" count="1">
            <x v="1"/>
          </reference>
        </references>
      </pivotArea>
    </format>
    <format dxfId="868">
      <pivotArea outline="0" fieldPosition="0">
        <references count="1">
          <reference field="4294967294" count="1">
            <x v="1"/>
          </reference>
        </references>
      </pivotArea>
    </format>
    <format dxfId="869">
      <pivotArea outline="0" fieldPosition="0">
        <references count="1">
          <reference field="4294967294" count="1">
            <x v="1"/>
          </reference>
        </references>
      </pivotArea>
    </format>
    <format dxfId="870">
      <pivotArea dataOnly="0" labelOnly="1" outline="0" fieldPosition="0">
        <references count="1">
          <reference field="4294967294" count="0"/>
        </references>
      </pivotArea>
    </format>
    <format dxfId="871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872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873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874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75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76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877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878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879">
      <pivotArea type="origin" dataOnly="0" labelOnly="1" outline="0" fieldPosition="0"/>
    </format>
    <format dxfId="880">
      <pivotArea type="origin" dataOnly="0" labelOnly="1" outline="0" fieldPosition="0"/>
    </format>
    <format dxfId="881">
      <pivotArea type="origin" dataOnly="0" labelOnly="1" outline="0" offset="A1" fieldPosition="0"/>
    </format>
    <format dxfId="882">
      <pivotArea type="origin" dataOnly="0" labelOnly="1" outline="0" fieldPosition="0"/>
    </format>
    <format dxfId="883">
      <pivotArea type="origin" dataOnly="0" labelOnly="1" outline="0" fieldPosition="0"/>
    </format>
    <format dxfId="884">
      <pivotArea type="origin" dataOnly="0" labelOnly="1" outline="0" fieldPosition="0"/>
    </format>
    <format dxfId="885">
      <pivotArea type="topRight" dataOnly="0" labelOnly="1" outline="0" fieldPosition="0"/>
    </format>
    <format dxfId="886">
      <pivotArea field="-2" type="button" dataOnly="0" labelOnly="1" outline="0" axis="axisCol" fieldPosition="1"/>
    </format>
    <format dxfId="887">
      <pivotArea field="8" type="button" dataOnly="0" labelOnly="1" outline="0" axis="axisPage" fieldPosition="0"/>
    </format>
    <format dxfId="888">
      <pivotArea type="origin" dataOnly="0" labelOnly="1" outline="0" fieldPosition="0"/>
    </format>
    <format dxfId="889">
      <pivotArea dataOnly="0" labelOnly="1" outline="0" fieldPosition="0">
        <references count="1">
          <reference field="8" count="0"/>
        </references>
      </pivotArea>
    </format>
    <format dxfId="890">
      <pivotArea dataOnly="0" labelOnly="1" grandCol="1" outline="0" fieldPosition="0"/>
    </format>
    <format dxfId="891">
      <pivotArea dataOnly="0" labelOnly="1" grandCol="1" outline="0" fieldPosition="0"/>
    </format>
    <format dxfId="892">
      <pivotArea dataOnly="0" labelOnly="1" grandCol="1" outline="0" fieldPosition="0"/>
    </format>
    <format dxfId="893">
      <pivotArea dataOnly="0" labelOnly="1" grandCol="1" outline="0" fieldPosition="0"/>
    </format>
    <format dxfId="894">
      <pivotArea dataOnly="0" labelOnly="1" grandCol="1" outline="0" fieldPosition="0"/>
    </format>
    <format dxfId="895">
      <pivotArea dataOnly="0" labelOnly="1" grandCol="1" outline="0" fieldPosition="0"/>
    </format>
    <format dxfId="896">
      <pivotArea outline="0" fieldPosition="0">
        <references count="1">
          <reference field="4294967294" count="1">
            <x v="0"/>
          </reference>
        </references>
      </pivotArea>
    </format>
    <format dxfId="897">
      <pivotArea outline="0" fieldPosition="0">
        <references count="1">
          <reference field="4294967294" count="1">
            <x v="0"/>
          </reference>
        </references>
      </pivotArea>
    </format>
    <format dxfId="898">
      <pivotArea outline="0" fieldPosition="0">
        <references count="1">
          <reference field="4294967294" count="1">
            <x v="0"/>
          </reference>
        </references>
      </pivotArea>
    </format>
    <format dxfId="899">
      <pivotArea outline="0" fieldPosition="0">
        <references count="1">
          <reference field="4294967294" count="1">
            <x v="1"/>
          </reference>
        </references>
      </pivotArea>
    </format>
    <format dxfId="900">
      <pivotArea outline="0" fieldPosition="0">
        <references count="1">
          <reference field="4294967294" count="1">
            <x v="1"/>
          </reference>
        </references>
      </pivotArea>
    </format>
    <format dxfId="901">
      <pivotArea outline="0" fieldPosition="0">
        <references count="1">
          <reference field="4294967294" count="1">
            <x v="1"/>
          </reference>
        </references>
      </pivotArea>
    </format>
    <format dxfId="902">
      <pivotArea outline="0" fieldPosition="0">
        <references count="1">
          <reference field="4294967294" count="1">
            <x v="1"/>
          </reference>
        </references>
      </pivotArea>
    </format>
    <format dxfId="903">
      <pivotArea dataOnly="0" labelOnly="1" outline="0" fieldPosition="0">
        <references count="1">
          <reference field="4294967294" count="0"/>
        </references>
      </pivotArea>
    </format>
    <format dxfId="904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05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06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07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08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09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10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911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912">
      <pivotArea type="origin" dataOnly="0" labelOnly="1" outline="0" fieldPosition="0"/>
    </format>
    <format dxfId="913">
      <pivotArea type="origin" dataOnly="0" labelOnly="1" outline="0" fieldPosition="0"/>
    </format>
    <format dxfId="914">
      <pivotArea type="origin" dataOnly="0" labelOnly="1" outline="0" offset="A1" fieldPosition="0"/>
    </format>
    <format dxfId="915">
      <pivotArea type="origin" dataOnly="0" labelOnly="1" outline="0" fieldPosition="0"/>
    </format>
    <format dxfId="916">
      <pivotArea type="origin" dataOnly="0" labelOnly="1" outline="0" fieldPosition="0"/>
    </format>
    <format dxfId="917">
      <pivotArea type="origin" dataOnly="0" labelOnly="1" outline="0" fieldPosition="0"/>
    </format>
    <format dxfId="918">
      <pivotArea type="topRight" dataOnly="0" labelOnly="1" outline="0" fieldPosition="0"/>
    </format>
    <format dxfId="919">
      <pivotArea field="-2" type="button" dataOnly="0" labelOnly="1" outline="0" axis="axisCol" fieldPosition="1"/>
    </format>
    <format dxfId="920">
      <pivotArea field="8" type="button" dataOnly="0" labelOnly="1" outline="0" axis="axisPage" fieldPosition="0"/>
    </format>
    <format dxfId="921">
      <pivotArea type="origin" dataOnly="0" labelOnly="1" outline="0" fieldPosition="0"/>
    </format>
    <format dxfId="922">
      <pivotArea dataOnly="0" labelOnly="1" outline="0" fieldPosition="0">
        <references count="1">
          <reference field="8" count="0"/>
        </references>
      </pivotArea>
    </format>
    <format dxfId="923">
      <pivotArea dataOnly="0" labelOnly="1" grandCol="1" outline="0" fieldPosition="0"/>
    </format>
    <format dxfId="924">
      <pivotArea dataOnly="0" labelOnly="1" grandCol="1" outline="0" fieldPosition="0"/>
    </format>
    <format dxfId="925">
      <pivotArea dataOnly="0" labelOnly="1" grandCol="1" outline="0" fieldPosition="0"/>
    </format>
    <format dxfId="926">
      <pivotArea dataOnly="0" labelOnly="1" grandCol="1" outline="0" fieldPosition="0"/>
    </format>
    <format dxfId="927">
      <pivotArea dataOnly="0" labelOnly="1" grandCol="1" outline="0" fieldPosition="0"/>
    </format>
    <format dxfId="928">
      <pivotArea dataOnly="0" labelOnly="1" grandCol="1" outline="0" fieldPosition="0"/>
    </format>
    <format dxfId="929">
      <pivotArea outline="0" fieldPosition="0">
        <references count="1">
          <reference field="4294967294" count="1">
            <x v="0"/>
          </reference>
        </references>
      </pivotArea>
    </format>
    <format dxfId="930">
      <pivotArea outline="0" fieldPosition="0">
        <references count="1">
          <reference field="4294967294" count="1">
            <x v="0"/>
          </reference>
        </references>
      </pivotArea>
    </format>
    <format dxfId="931">
      <pivotArea outline="0" fieldPosition="0">
        <references count="1">
          <reference field="4294967294" count="1">
            <x v="0"/>
          </reference>
        </references>
      </pivotArea>
    </format>
    <format dxfId="932">
      <pivotArea outline="0" fieldPosition="0">
        <references count="1">
          <reference field="4294967294" count="1">
            <x v="1"/>
          </reference>
        </references>
      </pivotArea>
    </format>
    <format dxfId="933">
      <pivotArea outline="0" fieldPosition="0">
        <references count="1">
          <reference field="4294967294" count="1">
            <x v="1"/>
          </reference>
        </references>
      </pivotArea>
    </format>
    <format dxfId="934">
      <pivotArea outline="0" fieldPosition="0">
        <references count="1">
          <reference field="4294967294" count="1">
            <x v="1"/>
          </reference>
        </references>
      </pivotArea>
    </format>
    <format dxfId="935">
      <pivotArea outline="0" fieldPosition="0">
        <references count="1">
          <reference field="4294967294" count="1">
            <x v="1"/>
          </reference>
        </references>
      </pivotArea>
    </format>
    <format dxfId="936">
      <pivotArea dataOnly="0" labelOnly="1" outline="0" fieldPosition="0">
        <references count="1">
          <reference field="4294967294" count="0"/>
        </references>
      </pivotArea>
    </format>
    <format dxfId="937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38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39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40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41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42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43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944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945">
      <pivotArea type="origin" dataOnly="0" labelOnly="1" outline="0" fieldPosition="0"/>
    </format>
    <format dxfId="946">
      <pivotArea type="origin" dataOnly="0" labelOnly="1" outline="0" fieldPosition="0"/>
    </format>
    <format dxfId="947">
      <pivotArea type="origin" dataOnly="0" labelOnly="1" outline="0" offset="A1" fieldPosition="0"/>
    </format>
    <format dxfId="948">
      <pivotArea type="origin" dataOnly="0" labelOnly="1" outline="0" fieldPosition="0"/>
    </format>
    <format dxfId="949">
      <pivotArea type="origin" dataOnly="0" labelOnly="1" outline="0" fieldPosition="0"/>
    </format>
    <format dxfId="950">
      <pivotArea type="origin" dataOnly="0" labelOnly="1" outline="0" fieldPosition="0"/>
    </format>
    <format dxfId="951">
      <pivotArea type="topRight" dataOnly="0" labelOnly="1" outline="0" fieldPosition="0"/>
    </format>
    <format dxfId="952">
      <pivotArea field="-2" type="button" dataOnly="0" labelOnly="1" outline="0" axis="axisCol" fieldPosition="1"/>
    </format>
    <format dxfId="953">
      <pivotArea field="8" type="button" dataOnly="0" labelOnly="1" outline="0" axis="axisPage" fieldPosition="0"/>
    </format>
    <format dxfId="954">
      <pivotArea type="origin" dataOnly="0" labelOnly="1" outline="0" fieldPosition="0"/>
    </format>
    <format dxfId="955">
      <pivotArea dataOnly="0" labelOnly="1" outline="0" fieldPosition="0">
        <references count="1">
          <reference field="8" count="0"/>
        </references>
      </pivotArea>
    </format>
    <format dxfId="956">
      <pivotArea dataOnly="0" labelOnly="1" grandCol="1" outline="0" fieldPosition="0"/>
    </format>
    <format dxfId="957">
      <pivotArea dataOnly="0" labelOnly="1" grandCol="1" outline="0" fieldPosition="0"/>
    </format>
    <format dxfId="958">
      <pivotArea dataOnly="0" labelOnly="1" grandCol="1" outline="0" fieldPosition="0"/>
    </format>
    <format dxfId="959">
      <pivotArea dataOnly="0" labelOnly="1" grandCol="1" outline="0" fieldPosition="0"/>
    </format>
    <format dxfId="960">
      <pivotArea dataOnly="0" labelOnly="1" grandCol="1" outline="0" fieldPosition="0"/>
    </format>
    <format dxfId="961">
      <pivotArea dataOnly="0" labelOnly="1" grandCol="1" outline="0" fieldPosition="0"/>
    </format>
    <format dxfId="962">
      <pivotArea outline="0" fieldPosition="0">
        <references count="1">
          <reference field="4294967294" count="1">
            <x v="0"/>
          </reference>
        </references>
      </pivotArea>
    </format>
    <format dxfId="963">
      <pivotArea outline="0" fieldPosition="0">
        <references count="1">
          <reference field="4294967294" count="1">
            <x v="0"/>
          </reference>
        </references>
      </pivotArea>
    </format>
    <format dxfId="964">
      <pivotArea outline="0" fieldPosition="0">
        <references count="1">
          <reference field="4294967294" count="1">
            <x v="0"/>
          </reference>
        </references>
      </pivotArea>
    </format>
    <format dxfId="965">
      <pivotArea outline="0" fieldPosition="0">
        <references count="1">
          <reference field="4294967294" count="1">
            <x v="1"/>
          </reference>
        </references>
      </pivotArea>
    </format>
    <format dxfId="966">
      <pivotArea outline="0" fieldPosition="0">
        <references count="1">
          <reference field="4294967294" count="1">
            <x v="1"/>
          </reference>
        </references>
      </pivotArea>
    </format>
    <format dxfId="967">
      <pivotArea outline="0" fieldPosition="0">
        <references count="1">
          <reference field="4294967294" count="1">
            <x v="1"/>
          </reference>
        </references>
      </pivotArea>
    </format>
    <format dxfId="968">
      <pivotArea outline="0" fieldPosition="0">
        <references count="1">
          <reference field="4294967294" count="1">
            <x v="1"/>
          </reference>
        </references>
      </pivotArea>
    </format>
    <format dxfId="969">
      <pivotArea dataOnly="0" labelOnly="1" outline="0" fieldPosition="0">
        <references count="1">
          <reference field="4294967294" count="0"/>
        </references>
      </pivotArea>
    </format>
    <format dxfId="970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71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72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973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74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75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976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977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978">
      <pivotArea type="origin" dataOnly="0" labelOnly="1" outline="0" fieldPosition="0"/>
    </format>
    <format dxfId="979">
      <pivotArea type="origin" dataOnly="0" labelOnly="1" outline="0" fieldPosition="0"/>
    </format>
    <format dxfId="980">
      <pivotArea type="origin" dataOnly="0" labelOnly="1" outline="0" offset="A1" fieldPosition="0"/>
    </format>
    <format dxfId="981">
      <pivotArea type="origin" dataOnly="0" labelOnly="1" outline="0" fieldPosition="0"/>
    </format>
    <format dxfId="982">
      <pivotArea type="origin" dataOnly="0" labelOnly="1" outline="0" fieldPosition="0"/>
    </format>
    <format dxfId="983">
      <pivotArea type="origin" dataOnly="0" labelOnly="1" outline="0" fieldPosition="0"/>
    </format>
    <format dxfId="984">
      <pivotArea type="topRight" dataOnly="0" labelOnly="1" outline="0" fieldPosition="0"/>
    </format>
    <format dxfId="985">
      <pivotArea field="-2" type="button" dataOnly="0" labelOnly="1" outline="0" axis="axisCol" fieldPosition="1"/>
    </format>
    <format dxfId="986">
      <pivotArea field="8" type="button" dataOnly="0" labelOnly="1" outline="0" axis="axisPage" fieldPosition="0"/>
    </format>
    <format dxfId="987">
      <pivotArea type="origin" dataOnly="0" labelOnly="1" outline="0" fieldPosition="0"/>
    </format>
    <format dxfId="988">
      <pivotArea dataOnly="0" labelOnly="1" outline="0" fieldPosition="0">
        <references count="1">
          <reference field="8" count="0"/>
        </references>
      </pivotArea>
    </format>
    <format dxfId="989">
      <pivotArea dataOnly="0" labelOnly="1" grandCol="1" outline="0" fieldPosition="0"/>
    </format>
    <format dxfId="990">
      <pivotArea dataOnly="0" labelOnly="1" grandCol="1" outline="0" fieldPosition="0"/>
    </format>
    <format dxfId="991">
      <pivotArea dataOnly="0" labelOnly="1" grandCol="1" outline="0" fieldPosition="0"/>
    </format>
    <format dxfId="992">
      <pivotArea dataOnly="0" labelOnly="1" grandCol="1" outline="0" fieldPosition="0"/>
    </format>
    <format dxfId="993">
      <pivotArea dataOnly="0" labelOnly="1" grandCol="1" outline="0" fieldPosition="0"/>
    </format>
    <format dxfId="994">
      <pivotArea dataOnly="0" labelOnly="1" grandCol="1" outline="0" fieldPosition="0"/>
    </format>
    <format dxfId="995">
      <pivotArea outline="0" fieldPosition="0">
        <references count="1">
          <reference field="4294967294" count="1">
            <x v="0"/>
          </reference>
        </references>
      </pivotArea>
    </format>
    <format dxfId="996">
      <pivotArea outline="0" fieldPosition="0">
        <references count="1">
          <reference field="4294967294" count="1">
            <x v="0"/>
          </reference>
        </references>
      </pivotArea>
    </format>
    <format dxfId="997">
      <pivotArea outline="0" fieldPosition="0">
        <references count="1">
          <reference field="4294967294" count="1">
            <x v="0"/>
          </reference>
        </references>
      </pivotArea>
    </format>
    <format dxfId="998">
      <pivotArea outline="0" fieldPosition="0">
        <references count="1">
          <reference field="4294967294" count="1">
            <x v="1"/>
          </reference>
        </references>
      </pivotArea>
    </format>
    <format dxfId="999">
      <pivotArea outline="0" fieldPosition="0">
        <references count="1">
          <reference field="4294967294" count="1">
            <x v="1"/>
          </reference>
        </references>
      </pivotArea>
    </format>
    <format dxfId="1000">
      <pivotArea outline="0" fieldPosition="0">
        <references count="1">
          <reference field="4294967294" count="1">
            <x v="1"/>
          </reference>
        </references>
      </pivotArea>
    </format>
    <format dxfId="1001">
      <pivotArea outline="0" fieldPosition="0">
        <references count="1">
          <reference field="4294967294" count="1">
            <x v="1"/>
          </reference>
        </references>
      </pivotArea>
    </format>
    <format dxfId="1002">
      <pivotArea dataOnly="0" labelOnly="1" outline="0" fieldPosition="0">
        <references count="1">
          <reference field="4294967294" count="0"/>
        </references>
      </pivotArea>
    </format>
    <format dxfId="1003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04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05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06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07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08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09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010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011">
      <pivotArea type="origin" dataOnly="0" labelOnly="1" outline="0" fieldPosition="0"/>
    </format>
    <format dxfId="1012">
      <pivotArea type="origin" dataOnly="0" labelOnly="1" outline="0" fieldPosition="0"/>
    </format>
    <format dxfId="1013">
      <pivotArea type="origin" dataOnly="0" labelOnly="1" outline="0" offset="A1" fieldPosition="0"/>
    </format>
    <format dxfId="1014">
      <pivotArea type="origin" dataOnly="0" labelOnly="1" outline="0" fieldPosition="0"/>
    </format>
    <format dxfId="1015">
      <pivotArea type="origin" dataOnly="0" labelOnly="1" outline="0" fieldPosition="0"/>
    </format>
    <format dxfId="1016">
      <pivotArea type="origin" dataOnly="0" labelOnly="1" outline="0" fieldPosition="0"/>
    </format>
    <format dxfId="1017">
      <pivotArea type="topRight" dataOnly="0" labelOnly="1" outline="0" fieldPosition="0"/>
    </format>
    <format dxfId="1018">
      <pivotArea field="-2" type="button" dataOnly="0" labelOnly="1" outline="0" axis="axisCol" fieldPosition="1"/>
    </format>
    <format dxfId="1019">
      <pivotArea field="8" type="button" dataOnly="0" labelOnly="1" outline="0" axis="axisPage" fieldPosition="0"/>
    </format>
    <format dxfId="1020">
      <pivotArea type="origin" dataOnly="0" labelOnly="1" outline="0" fieldPosition="0"/>
    </format>
    <format dxfId="1021">
      <pivotArea dataOnly="0" labelOnly="1" outline="0" fieldPosition="0">
        <references count="1">
          <reference field="8" count="0"/>
        </references>
      </pivotArea>
    </format>
    <format dxfId="1022">
      <pivotArea dataOnly="0" labelOnly="1" grandCol="1" outline="0" fieldPosition="0"/>
    </format>
    <format dxfId="1023">
      <pivotArea dataOnly="0" labelOnly="1" grandCol="1" outline="0" fieldPosition="0"/>
    </format>
    <format dxfId="1024">
      <pivotArea dataOnly="0" labelOnly="1" grandCol="1" outline="0" fieldPosition="0"/>
    </format>
    <format dxfId="1025">
      <pivotArea dataOnly="0" labelOnly="1" grandCol="1" outline="0" fieldPosition="0"/>
    </format>
    <format dxfId="1026">
      <pivotArea dataOnly="0" labelOnly="1" grandCol="1" outline="0" fieldPosition="0"/>
    </format>
    <format dxfId="1027">
      <pivotArea dataOnly="0" labelOnly="1" grandCol="1" outline="0" fieldPosition="0"/>
    </format>
    <format dxfId="1028">
      <pivotArea outline="0" fieldPosition="0">
        <references count="1">
          <reference field="4294967294" count="1">
            <x v="0"/>
          </reference>
        </references>
      </pivotArea>
    </format>
    <format dxfId="1029">
      <pivotArea outline="0" fieldPosition="0">
        <references count="1">
          <reference field="4294967294" count="1">
            <x v="0"/>
          </reference>
        </references>
      </pivotArea>
    </format>
    <format dxfId="1030">
      <pivotArea outline="0" fieldPosition="0">
        <references count="1">
          <reference field="4294967294" count="1">
            <x v="0"/>
          </reference>
        </references>
      </pivotArea>
    </format>
    <format dxfId="1031">
      <pivotArea outline="0" fieldPosition="0">
        <references count="1">
          <reference field="4294967294" count="1">
            <x v="1"/>
          </reference>
        </references>
      </pivotArea>
    </format>
    <format dxfId="1032">
      <pivotArea outline="0" fieldPosition="0">
        <references count="1">
          <reference field="4294967294" count="1">
            <x v="1"/>
          </reference>
        </references>
      </pivotArea>
    </format>
    <format dxfId="1033">
      <pivotArea outline="0" fieldPosition="0">
        <references count="1">
          <reference field="4294967294" count="1">
            <x v="1"/>
          </reference>
        </references>
      </pivotArea>
    </format>
    <format dxfId="1034">
      <pivotArea outline="0" fieldPosition="0">
        <references count="1">
          <reference field="4294967294" count="1">
            <x v="1"/>
          </reference>
        </references>
      </pivotArea>
    </format>
    <format dxfId="1035">
      <pivotArea dataOnly="0" labelOnly="1" outline="0" fieldPosition="0">
        <references count="1">
          <reference field="4294967294" count="0"/>
        </references>
      </pivotArea>
    </format>
    <format dxfId="1036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37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38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39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40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41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42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043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044">
      <pivotArea type="origin" dataOnly="0" labelOnly="1" outline="0" fieldPosition="0"/>
    </format>
    <format dxfId="1045">
      <pivotArea type="origin" dataOnly="0" labelOnly="1" outline="0" fieldPosition="0"/>
    </format>
    <format dxfId="1046">
      <pivotArea type="origin" dataOnly="0" labelOnly="1" outline="0" offset="A1" fieldPosition="0"/>
    </format>
    <format dxfId="1047">
      <pivotArea type="origin" dataOnly="0" labelOnly="1" outline="0" fieldPosition="0"/>
    </format>
    <format dxfId="1048">
      <pivotArea type="origin" dataOnly="0" labelOnly="1" outline="0" fieldPosition="0"/>
    </format>
    <format dxfId="1049">
      <pivotArea type="origin" dataOnly="0" labelOnly="1" outline="0" fieldPosition="0"/>
    </format>
    <format dxfId="1050">
      <pivotArea type="topRight" dataOnly="0" labelOnly="1" outline="0" fieldPosition="0"/>
    </format>
    <format dxfId="1051">
      <pivotArea field="-2" type="button" dataOnly="0" labelOnly="1" outline="0" axis="axisCol" fieldPosition="1"/>
    </format>
    <format dxfId="1052">
      <pivotArea field="8" type="button" dataOnly="0" labelOnly="1" outline="0" axis="axisPage" fieldPosition="0"/>
    </format>
    <format dxfId="1053">
      <pivotArea type="origin" dataOnly="0" labelOnly="1" outline="0" fieldPosition="0"/>
    </format>
    <format dxfId="1054">
      <pivotArea dataOnly="0" labelOnly="1" outline="0" fieldPosition="0">
        <references count="1">
          <reference field="8" count="0"/>
        </references>
      </pivotArea>
    </format>
    <format dxfId="1055">
      <pivotArea dataOnly="0" labelOnly="1" grandCol="1" outline="0" fieldPosition="0"/>
    </format>
    <format dxfId="1056">
      <pivotArea dataOnly="0" labelOnly="1" grandCol="1" outline="0" fieldPosition="0"/>
    </format>
    <format dxfId="1057">
      <pivotArea dataOnly="0" labelOnly="1" grandCol="1" outline="0" fieldPosition="0"/>
    </format>
    <format dxfId="1058">
      <pivotArea dataOnly="0" labelOnly="1" grandCol="1" outline="0" fieldPosition="0"/>
    </format>
    <format dxfId="1059">
      <pivotArea dataOnly="0" labelOnly="1" grandCol="1" outline="0" fieldPosition="0"/>
    </format>
    <format dxfId="1060">
      <pivotArea dataOnly="0" labelOnly="1" grandCol="1" outline="0" fieldPosition="0"/>
    </format>
    <format dxfId="1061">
      <pivotArea outline="0" fieldPosition="0">
        <references count="1">
          <reference field="4294967294" count="1">
            <x v="0"/>
          </reference>
        </references>
      </pivotArea>
    </format>
    <format dxfId="1062">
      <pivotArea outline="0" fieldPosition="0">
        <references count="1">
          <reference field="4294967294" count="1">
            <x v="0"/>
          </reference>
        </references>
      </pivotArea>
    </format>
    <format dxfId="1063">
      <pivotArea outline="0" fieldPosition="0">
        <references count="1">
          <reference field="4294967294" count="1">
            <x v="0"/>
          </reference>
        </references>
      </pivotArea>
    </format>
    <format dxfId="1064">
      <pivotArea outline="0" fieldPosition="0">
        <references count="1">
          <reference field="4294967294" count="1">
            <x v="1"/>
          </reference>
        </references>
      </pivotArea>
    </format>
    <format dxfId="1065">
      <pivotArea outline="0" fieldPosition="0">
        <references count="1">
          <reference field="4294967294" count="1">
            <x v="1"/>
          </reference>
        </references>
      </pivotArea>
    </format>
    <format dxfId="1066">
      <pivotArea outline="0" fieldPosition="0">
        <references count="1">
          <reference field="4294967294" count="1">
            <x v="1"/>
          </reference>
        </references>
      </pivotArea>
    </format>
    <format dxfId="1067">
      <pivotArea outline="0" fieldPosition="0">
        <references count="1">
          <reference field="4294967294" count="1">
            <x v="1"/>
          </reference>
        </references>
      </pivotArea>
    </format>
    <format dxfId="1068">
      <pivotArea dataOnly="0" labelOnly="1" outline="0" fieldPosition="0">
        <references count="1">
          <reference field="4294967294" count="0"/>
        </references>
      </pivotArea>
    </format>
    <format dxfId="1069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70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71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072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73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74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075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076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077">
      <pivotArea type="origin" dataOnly="0" labelOnly="1" outline="0" fieldPosition="0"/>
    </format>
    <format dxfId="1078">
      <pivotArea type="origin" dataOnly="0" labelOnly="1" outline="0" fieldPosition="0"/>
    </format>
    <format dxfId="1079">
      <pivotArea type="origin" dataOnly="0" labelOnly="1" outline="0" offset="A1" fieldPosition="0"/>
    </format>
    <format dxfId="1080">
      <pivotArea type="origin" dataOnly="0" labelOnly="1" outline="0" fieldPosition="0"/>
    </format>
    <format dxfId="1081">
      <pivotArea type="origin" dataOnly="0" labelOnly="1" outline="0" fieldPosition="0"/>
    </format>
    <format dxfId="1082">
      <pivotArea type="origin" dataOnly="0" labelOnly="1" outline="0" fieldPosition="0"/>
    </format>
    <format dxfId="1083">
      <pivotArea type="topRight" dataOnly="0" labelOnly="1" outline="0" fieldPosition="0"/>
    </format>
    <format dxfId="1084">
      <pivotArea field="-2" type="button" dataOnly="0" labelOnly="1" outline="0" axis="axisCol" fieldPosition="1"/>
    </format>
    <format dxfId="1085">
      <pivotArea field="8" type="button" dataOnly="0" labelOnly="1" outline="0" axis="axisPage" fieldPosition="0"/>
    </format>
    <format dxfId="1086">
      <pivotArea type="origin" dataOnly="0" labelOnly="1" outline="0" fieldPosition="0"/>
    </format>
    <format dxfId="1087">
      <pivotArea dataOnly="0" labelOnly="1" outline="0" fieldPosition="0">
        <references count="1">
          <reference field="8" count="0"/>
        </references>
      </pivotArea>
    </format>
    <format dxfId="1088">
      <pivotArea dataOnly="0" labelOnly="1" grandCol="1" outline="0" fieldPosition="0"/>
    </format>
    <format dxfId="1089">
      <pivotArea dataOnly="0" labelOnly="1" grandCol="1" outline="0" fieldPosition="0"/>
    </format>
    <format dxfId="1090">
      <pivotArea dataOnly="0" labelOnly="1" grandCol="1" outline="0" fieldPosition="0"/>
    </format>
    <format dxfId="1091">
      <pivotArea dataOnly="0" labelOnly="1" grandCol="1" outline="0" fieldPosition="0"/>
    </format>
    <format dxfId="1092">
      <pivotArea dataOnly="0" labelOnly="1" grandCol="1" outline="0" fieldPosition="0"/>
    </format>
    <format dxfId="1093">
      <pivotArea dataOnly="0" labelOnly="1" grandCol="1" outline="0" fieldPosition="0"/>
    </format>
    <format dxfId="1094">
      <pivotArea outline="0" fieldPosition="0">
        <references count="1">
          <reference field="4294967294" count="1">
            <x v="0"/>
          </reference>
        </references>
      </pivotArea>
    </format>
    <format dxfId="1095">
      <pivotArea outline="0" fieldPosition="0">
        <references count="1">
          <reference field="4294967294" count="1">
            <x v="0"/>
          </reference>
        </references>
      </pivotArea>
    </format>
    <format dxfId="1096">
      <pivotArea outline="0" fieldPosition="0">
        <references count="1">
          <reference field="4294967294" count="1">
            <x v="0"/>
          </reference>
        </references>
      </pivotArea>
    </format>
    <format dxfId="1097">
      <pivotArea outline="0" fieldPosition="0">
        <references count="1">
          <reference field="4294967294" count="1">
            <x v="1"/>
          </reference>
        </references>
      </pivotArea>
    </format>
    <format dxfId="1098">
      <pivotArea outline="0" fieldPosition="0">
        <references count="1">
          <reference field="4294967294" count="1">
            <x v="1"/>
          </reference>
        </references>
      </pivotArea>
    </format>
    <format dxfId="1099">
      <pivotArea outline="0" fieldPosition="0">
        <references count="1">
          <reference field="4294967294" count="1">
            <x v="1"/>
          </reference>
        </references>
      </pivotArea>
    </format>
    <format dxfId="1100">
      <pivotArea outline="0" fieldPosition="0">
        <references count="1">
          <reference field="4294967294" count="1">
            <x v="1"/>
          </reference>
        </references>
      </pivotArea>
    </format>
    <format dxfId="1101">
      <pivotArea dataOnly="0" labelOnly="1" outline="0" fieldPosition="0">
        <references count="1">
          <reference field="4294967294" count="0"/>
        </references>
      </pivotArea>
    </format>
    <format dxfId="1102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103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104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1105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106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107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1108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109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1110">
      <pivotArea type="origin" dataOnly="0" labelOnly="1" outline="0" fieldPosition="0"/>
    </format>
    <format dxfId="1111">
      <pivotArea type="origin" dataOnly="0" labelOnly="1" outline="0" fieldPosition="0"/>
    </format>
    <format dxfId="1112">
      <pivotArea type="origin" dataOnly="0" labelOnly="1" outline="0" offset="A1" fieldPosition="0"/>
    </format>
    <format dxfId="1113">
      <pivotArea type="origin" dataOnly="0" labelOnly="1" outline="0" fieldPosition="0"/>
    </format>
    <format dxfId="1114">
      <pivotArea type="origin" dataOnly="0" labelOnly="1" outline="0" fieldPosition="0"/>
    </format>
    <format dxfId="1115">
      <pivotArea type="origin" dataOnly="0" labelOnly="1" outline="0" fieldPosition="0"/>
    </format>
    <format dxfId="1116">
      <pivotArea type="topRight" dataOnly="0" labelOnly="1" outline="0" fieldPosition="0"/>
    </format>
    <format dxfId="1117">
      <pivotArea field="-2" type="button" dataOnly="0" labelOnly="1" outline="0" axis="axisCol" fieldPosition="1"/>
    </format>
    <format dxfId="1118">
      <pivotArea field="8" type="button" dataOnly="0" labelOnly="1" outline="0" axis="axisPage" fieldPosition="0"/>
    </format>
    <format dxfId="1119">
      <pivotArea type="origin" dataOnly="0" labelOnly="1" outline="0" fieldPosition="0"/>
    </format>
    <format dxfId="676">
      <pivotArea dataOnly="0" labelOnly="1" outline="0" fieldPosition="0">
        <references count="1">
          <reference field="8" count="0"/>
        </references>
      </pivotArea>
    </format>
    <format dxfId="675">
      <pivotArea dataOnly="0" labelOnly="1" grandCol="1" outline="0" fieldPosition="0"/>
    </format>
    <format dxfId="674">
      <pivotArea dataOnly="0" labelOnly="1" grandCol="1" outline="0" fieldPosition="0"/>
    </format>
    <format dxfId="673">
      <pivotArea dataOnly="0" labelOnly="1" grandCol="1" outline="0" fieldPosition="0"/>
    </format>
    <format dxfId="672">
      <pivotArea dataOnly="0" labelOnly="1" grandCol="1" outline="0" fieldPosition="0"/>
    </format>
    <format dxfId="671">
      <pivotArea dataOnly="0" labelOnly="1" grandCol="1" outline="0" fieldPosition="0"/>
    </format>
    <format dxfId="670">
      <pivotArea dataOnly="0" labelOnly="1" grandCol="1" outline="0" fieldPosition="0"/>
    </format>
    <format dxfId="669">
      <pivotArea outline="0" fieldPosition="0">
        <references count="1">
          <reference field="4294967294" count="1">
            <x v="0"/>
          </reference>
        </references>
      </pivotArea>
    </format>
    <format dxfId="668">
      <pivotArea outline="0" fieldPosition="0">
        <references count="1">
          <reference field="4294967294" count="1">
            <x v="0"/>
          </reference>
        </references>
      </pivotArea>
    </format>
    <format dxfId="667">
      <pivotArea outline="0" fieldPosition="0">
        <references count="1">
          <reference field="4294967294" count="1">
            <x v="0"/>
          </reference>
        </references>
      </pivotArea>
    </format>
    <format dxfId="666">
      <pivotArea outline="0" fieldPosition="0">
        <references count="1">
          <reference field="4294967294" count="1">
            <x v="1"/>
          </reference>
        </references>
      </pivotArea>
    </format>
    <format dxfId="665">
      <pivotArea outline="0" fieldPosition="0">
        <references count="1">
          <reference field="4294967294" count="1">
            <x v="1"/>
          </reference>
        </references>
      </pivotArea>
    </format>
    <format dxfId="664">
      <pivotArea outline="0" fieldPosition="0">
        <references count="1">
          <reference field="4294967294" count="1">
            <x v="1"/>
          </reference>
        </references>
      </pivotArea>
    </format>
    <format dxfId="663">
      <pivotArea outline="0" fieldPosition="0">
        <references count="1">
          <reference field="4294967294" count="1">
            <x v="1"/>
          </reference>
        </references>
      </pivotArea>
    </format>
    <format dxfId="662">
      <pivotArea dataOnly="0" labelOnly="1" outline="0" fieldPosition="0">
        <references count="1">
          <reference field="4294967294" count="0"/>
        </references>
      </pivotArea>
    </format>
    <format dxfId="661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660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659">
      <pivotArea grandRow="1" outline="0" fieldPosition="0">
        <references count="1">
          <reference field="4294967294" count="2">
            <x v="0"/>
            <x v="1"/>
          </reference>
        </references>
      </pivotArea>
    </format>
    <format dxfId="658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657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656">
      <pivotArea field="2" dataOnly="0" grandCol="1" outline="0" axis="axisCol" fieldPosition="0">
        <references count="1">
          <reference field="4294967294" count="2">
            <x v="0"/>
            <x v="1"/>
          </reference>
        </references>
      </pivotArea>
    </format>
    <format dxfId="655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654">
      <pivotArea field="2" grandCol="1" outline="0" axis="axisCol" fieldPosition="0">
        <references count="1">
          <reference field="4294967294" count="2" selected="0">
            <x v="0"/>
            <x v="1"/>
          </reference>
        </references>
      </pivotArea>
    </format>
    <format dxfId="653">
      <pivotArea type="origin" dataOnly="0" labelOnly="1" outline="0" fieldPosition="0"/>
    </format>
    <format dxfId="652">
      <pivotArea type="origin" dataOnly="0" labelOnly="1" outline="0" fieldPosition="0"/>
    </format>
    <format dxfId="651">
      <pivotArea type="origin" dataOnly="0" labelOnly="1" outline="0" offset="A1" fieldPosition="0"/>
    </format>
    <format dxfId="650">
      <pivotArea type="origin" dataOnly="0" labelOnly="1" outline="0" fieldPosition="0"/>
    </format>
    <format dxfId="649">
      <pivotArea type="origin" dataOnly="0" labelOnly="1" outline="0" fieldPosition="0"/>
    </format>
    <format dxfId="648">
      <pivotArea type="origin" dataOnly="0" labelOnly="1" outline="0" fieldPosition="0"/>
    </format>
    <format dxfId="647">
      <pivotArea type="topRight" dataOnly="0" labelOnly="1" outline="0" fieldPosition="0"/>
    </format>
    <format dxfId="646">
      <pivotArea field="-2" type="button" dataOnly="0" labelOnly="1" outline="0" axis="axisCol" fieldPosition="1"/>
    </format>
    <format dxfId="645">
      <pivotArea field="8" type="button" dataOnly="0" labelOnly="1" outline="0" axis="axisPage" fieldPosition="0"/>
    </format>
    <format dxfId="644">
      <pivotArea type="origin" dataOnly="0" labelOnly="1" outline="0" fieldPosition="0"/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30" applyNumberFormats="0" applyBorderFormats="0" applyFontFormats="0" applyPatternFormats="0" applyAlignmentFormats="0" applyWidthHeightFormats="1" dataCaption="Data" grandTotalCaption="Grand_x000a_ Total" updatedVersion="3" showItems="0" showMultipleLabel="0" showMemberPropertyTips="0" pageOverThenDown="1" itemPrintTitles="1" indent="0" compact="0" compactData="0" gridDropZones="1">
  <location ref="A3:D6" firstHeaderRow="1" firstDataRow="2" firstDataCol="1" rowPageCount="1" colPageCount="1"/>
  <pivotFields count="9">
    <pivotField compact="0" outline="0" subtotalTop="0" showAll="0" includeNewItemsInFilter="1"/>
    <pivotField dataField="1" compact="0" numFmtId="165" outline="0" subtotalTop="0" showAll="0" includeNewItemsInFilter="1"/>
    <pivotField axis="axisCol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2">
        <item x="0"/>
        <item t="default"/>
      </items>
    </pivotField>
    <pivotField compact="0" outline="0" subtotalTop="0" includeNewItemsInFilter="1" sortType="ascending"/>
    <pivotField name="Price Code" compact="0" outline="0" subtotalTop="0" showAll="0" includeNewItemsInFilter="1" sortType="ascending"/>
    <pivotField axis="axisPage" compact="0" outline="0" subtotalTop="0" showAll="0" includeNewItemsInFilter="1" defaultSubtotal="0">
      <items count="7">
        <item x="0"/>
        <item x="1"/>
        <item x="2"/>
        <item x="3"/>
        <item x="4"/>
        <item x="5"/>
        <item x="6"/>
      </items>
    </pivotField>
  </pivotFields>
  <rowFields count="1">
    <field x="5"/>
  </rowFields>
  <rowItems count="2">
    <i>
      <x/>
    </i>
    <i t="grand">
      <x/>
    </i>
  </rowItems>
  <colFields count="1">
    <field x="2"/>
  </colFields>
  <colItems count="3">
    <i>
      <x/>
    </i>
    <i>
      <x v="1"/>
    </i>
    <i t="grand">
      <x/>
    </i>
  </colItems>
  <pageFields count="1">
    <pageField fld="8" hier="-1"/>
  </pageFields>
  <dataFields count="1">
    <dataField name="Closed Volume" fld="1" baseField="0" baseItem="0" numFmtId="164"/>
  </dataFields>
  <formats count="323">
    <format dxfId="342">
      <pivotArea type="origin" dataOnly="0" labelOnly="1" outline="0" fieldPosition="0"/>
    </format>
    <format dxfId="343">
      <pivotArea type="origin" dataOnly="0" labelOnly="1" outline="0" fieldPosition="0"/>
    </format>
    <format dxfId="344">
      <pivotArea type="origin" dataOnly="0" labelOnly="1" outline="0" fieldPosition="0"/>
    </format>
    <format dxfId="345">
      <pivotArea type="origin" dataOnly="0" labelOnly="1" outline="0" fieldPosition="0"/>
    </format>
    <format dxfId="346">
      <pivotArea type="origin" dataOnly="0" labelOnly="1" outline="0" fieldPosition="0"/>
    </format>
    <format dxfId="347">
      <pivotArea type="origin" dataOnly="0" labelOnly="1" outline="0" fieldPosition="0"/>
    </format>
    <format dxfId="348">
      <pivotArea type="origin" dataOnly="0" labelOnly="1" outline="0" fieldPosition="0"/>
    </format>
    <format dxfId="349">
      <pivotArea type="origin" dataOnly="0" labelOnly="1" outline="0" fieldPosition="0"/>
    </format>
    <format dxfId="350">
      <pivotArea type="origin" dataOnly="0" labelOnly="1" outline="0" fieldPosition="0"/>
    </format>
    <format dxfId="351">
      <pivotArea type="origin" dataOnly="0" labelOnly="1" outline="0" fieldPosition="0"/>
    </format>
    <format dxfId="352">
      <pivotArea type="origin" dataOnly="0" labelOnly="1" outline="0" fieldPosition="0"/>
    </format>
    <format dxfId="353">
      <pivotArea type="origin" dataOnly="0" labelOnly="1" outline="0" fieldPosition="0"/>
    </format>
    <format dxfId="354">
      <pivotArea type="origin" dataOnly="0" labelOnly="1" outline="0" fieldPosition="0"/>
    </format>
    <format dxfId="355">
      <pivotArea type="origin" dataOnly="0" labelOnly="1" outline="0" fieldPosition="0"/>
    </format>
    <format dxfId="356">
      <pivotArea type="origin" dataOnly="0" labelOnly="1" outline="0" fieldPosition="0"/>
    </format>
    <format dxfId="357">
      <pivotArea type="origin" dataOnly="0" labelOnly="1" outline="0" fieldPosition="0"/>
    </format>
    <format dxfId="358">
      <pivotArea type="origin" dataOnly="0" labelOnly="1" outline="0" fieldPosition="0"/>
    </format>
    <format dxfId="359">
      <pivotArea type="origin" dataOnly="0" labelOnly="1" outline="0" fieldPosition="0"/>
    </format>
    <format dxfId="360">
      <pivotArea type="origin" dataOnly="0" labelOnly="1" outline="0" fieldPosition="0"/>
    </format>
    <format dxfId="361">
      <pivotArea type="origin" dataOnly="0" labelOnly="1" outline="0" fieldPosition="0"/>
    </format>
    <format dxfId="362">
      <pivotArea type="origin" dataOnly="0" labelOnly="1" outline="0" fieldPosition="0"/>
    </format>
    <format dxfId="363">
      <pivotArea type="origin" dataOnly="0" labelOnly="1" outline="0" fieldPosition="0"/>
    </format>
    <format dxfId="364">
      <pivotArea type="origin" dataOnly="0" labelOnly="1" outline="0" fieldPosition="0"/>
    </format>
    <format dxfId="365">
      <pivotArea type="origin" dataOnly="0" labelOnly="1" outline="0" fieldPosition="0"/>
    </format>
    <format dxfId="366">
      <pivotArea type="origin" dataOnly="0" labelOnly="1" outline="0" fieldPosition="0"/>
    </format>
    <format dxfId="367">
      <pivotArea type="origin" dataOnly="0" labelOnly="1" outline="0" fieldPosition="0"/>
    </format>
    <format dxfId="368">
      <pivotArea type="origin" dataOnly="0" labelOnly="1" outline="0" fieldPosition="0"/>
    </format>
    <format dxfId="369">
      <pivotArea type="origin" dataOnly="0" labelOnly="1" outline="0" fieldPosition="0"/>
    </format>
    <format dxfId="370">
      <pivotArea type="origin" dataOnly="0" labelOnly="1" outline="0" fieldPosition="0"/>
    </format>
    <format dxfId="371">
      <pivotArea type="origin" dataOnly="0" labelOnly="1" outline="0" fieldPosition="0"/>
    </format>
    <format dxfId="372">
      <pivotArea type="origin" dataOnly="0" labelOnly="1" outline="0" fieldPosition="0"/>
    </format>
    <format dxfId="373">
      <pivotArea type="origin" dataOnly="0" labelOnly="1" outline="0" fieldPosition="0"/>
    </format>
    <format dxfId="374">
      <pivotArea type="origin" dataOnly="0" labelOnly="1" outline="0" fieldPosition="0"/>
    </format>
    <format dxfId="375">
      <pivotArea type="origin" dataOnly="0" labelOnly="1" outline="0" fieldPosition="0"/>
    </format>
    <format dxfId="376">
      <pivotArea type="origin" dataOnly="0" labelOnly="1" outline="0" fieldPosition="0"/>
    </format>
    <format dxfId="377">
      <pivotArea type="origin" dataOnly="0" labelOnly="1" outline="0" fieldPosition="0"/>
    </format>
    <format dxfId="378">
      <pivotArea type="origin" dataOnly="0" labelOnly="1" outline="0" fieldPosition="0"/>
    </format>
    <format dxfId="379">
      <pivotArea type="origin" dataOnly="0" labelOnly="1" outline="0" fieldPosition="0"/>
    </format>
    <format dxfId="380">
      <pivotArea type="origin" dataOnly="0" labelOnly="1" outline="0" fieldPosition="0"/>
    </format>
    <format dxfId="381">
      <pivotArea type="origin" dataOnly="0" labelOnly="1" outline="0" fieldPosition="0"/>
    </format>
    <format dxfId="382">
      <pivotArea type="origin" dataOnly="0" labelOnly="1" outline="0" fieldPosition="0"/>
    </format>
    <format dxfId="383">
      <pivotArea type="origin" dataOnly="0" labelOnly="1" outline="0" fieldPosition="0"/>
    </format>
    <format dxfId="384">
      <pivotArea type="origin" dataOnly="0" labelOnly="1" outline="0" fieldPosition="0"/>
    </format>
    <format dxfId="385">
      <pivotArea type="origin" dataOnly="0" labelOnly="1" outline="0" fieldPosition="0"/>
    </format>
    <format dxfId="386">
      <pivotArea type="origin" dataOnly="0" labelOnly="1" outline="0" fieldPosition="0"/>
    </format>
    <format dxfId="387">
      <pivotArea outline="0" fieldPosition="0">
        <references count="1">
          <reference field="4294967294" count="1">
            <x v="0"/>
          </reference>
        </references>
      </pivotArea>
    </format>
    <format dxfId="388">
      <pivotArea dataOnly="0" labelOnly="1" grandCol="1" outline="0" fieldPosition="0"/>
    </format>
    <format dxfId="389">
      <pivotArea dataOnly="0" labelOnly="1" grandCol="1" outline="0" fieldPosition="0"/>
    </format>
    <format dxfId="390">
      <pivotArea dataOnly="0" labelOnly="1" grandCol="1" outline="0" fieldPosition="0"/>
    </format>
    <format dxfId="391">
      <pivotArea dataOnly="0" labelOnly="1" grandCol="1" outline="0" fieldPosition="0"/>
    </format>
    <format dxfId="392">
      <pivotArea dataOnly="0" labelOnly="1" outline="0" fieldPosition="0">
        <references count="1">
          <reference field="2" count="0"/>
        </references>
      </pivotArea>
    </format>
    <format dxfId="393">
      <pivotArea dataOnly="0" labelOnly="1" outline="0" fieldPosition="0">
        <references count="1">
          <reference field="2" count="0"/>
        </references>
      </pivotArea>
    </format>
    <format dxfId="394">
      <pivotArea dataOnly="0" labelOnly="1" outline="0" fieldPosition="0">
        <references count="1">
          <reference field="2" count="0"/>
        </references>
      </pivotArea>
    </format>
    <format dxfId="395">
      <pivotArea dataOnly="0" labelOnly="1" outline="0" fieldPosition="0">
        <references count="1">
          <reference field="2" count="0"/>
        </references>
      </pivotArea>
    </format>
    <format dxfId="396">
      <pivotArea outline="0" fieldPosition="0">
        <references count="1">
          <reference field="4294967294" count="1">
            <x v="0"/>
          </reference>
        </references>
      </pivotArea>
    </format>
    <format dxfId="397">
      <pivotArea outline="0" fieldPosition="0">
        <references count="1">
          <reference field="4294967294" count="1">
            <x v="0"/>
          </reference>
        </references>
      </pivotArea>
    </format>
    <format dxfId="398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399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00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01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02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03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04">
      <pivotArea grandRow="1" grandCol="1" outline="0" fieldPosition="0"/>
    </format>
    <format dxfId="405">
      <pivotArea grandRow="1" grandCol="1" outline="0" fieldPosition="0"/>
    </format>
    <format dxfId="406">
      <pivotArea type="origin" dataOnly="0" labelOnly="1" outline="0" fieldPosition="0"/>
    </format>
    <format dxfId="407">
      <pivotArea type="origin" dataOnly="0" labelOnly="1" outline="0" fieldPosition="0"/>
    </format>
    <format dxfId="408">
      <pivotArea type="origin" dataOnly="0" labelOnly="1" outline="0" fieldPosition="0"/>
    </format>
    <format dxfId="409">
      <pivotArea type="topRight" dataOnly="0" labelOnly="1" outline="0" fieldPosition="0"/>
    </format>
    <format dxfId="410">
      <pivotArea type="topRight" dataOnly="0" labelOnly="1" outline="0" fieldPosition="0"/>
    </format>
    <format dxfId="411">
      <pivotArea field="2" type="button" dataOnly="0" labelOnly="1" outline="0" axis="axisCol" fieldPosition="0"/>
    </format>
    <format dxfId="412">
      <pivotArea field="2" type="button" dataOnly="0" labelOnly="1" outline="0" axis="axisCol" fieldPosition="0"/>
    </format>
    <format dxfId="413">
      <pivotArea field="2" type="button" dataOnly="0" labelOnly="1" outline="0" axis="axisCol" fieldPosition="0"/>
    </format>
    <format dxfId="414">
      <pivotArea field="2" type="button" dataOnly="0" labelOnly="1" outline="0" axis="axisCol" fieldPosition="0"/>
    </format>
    <format dxfId="415">
      <pivotArea field="2" type="button" dataOnly="0" labelOnly="1" outline="0" axis="axisCol" fieldPosition="0"/>
    </format>
    <format dxfId="416">
      <pivotArea grandCol="1" outline="0" fieldPosition="0"/>
    </format>
    <format dxfId="417">
      <pivotArea dataOnly="0" labelOnly="1" grandCol="1" outline="0" fieldPosition="0"/>
    </format>
    <format dxfId="418">
      <pivotArea dataOnly="0" labelOnly="1" outline="0" fieldPosition="0">
        <references count="1">
          <reference field="2" count="0"/>
        </references>
      </pivotArea>
    </format>
    <format dxfId="419">
      <pivotArea outline="0" fieldPosition="0">
        <references count="1">
          <reference field="4294967294" count="1">
            <x v="0"/>
          </reference>
        </references>
      </pivotArea>
    </format>
    <format dxfId="420">
      <pivotArea outline="0" fieldPosition="0">
        <references count="1">
          <reference field="4294967294" count="1">
            <x v="0"/>
          </reference>
        </references>
      </pivotArea>
    </format>
    <format dxfId="421">
      <pivotArea outline="0" fieldPosition="0">
        <references count="1">
          <reference field="4294967294" count="1">
            <x v="0"/>
          </reference>
        </references>
      </pivotArea>
    </format>
    <format dxfId="422">
      <pivotArea outline="0" fieldPosition="0">
        <references count="1">
          <reference field="4294967294" count="1">
            <x v="0"/>
          </reference>
        </references>
      </pivotArea>
    </format>
    <format dxfId="423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24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25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26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27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28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29">
      <pivotArea grandRow="1" grandCol="1" outline="0" fieldPosition="0"/>
    </format>
    <format dxfId="430">
      <pivotArea grandRow="1" grandCol="1" outline="0" fieldPosition="0"/>
    </format>
    <format dxfId="431">
      <pivotArea type="origin" dataOnly="0" labelOnly="1" outline="0" fieldPosition="0"/>
    </format>
    <format dxfId="432">
      <pivotArea type="topRight" dataOnly="0" labelOnly="1" outline="0" fieldPosition="0"/>
    </format>
    <format dxfId="433">
      <pivotArea field="2" type="button" dataOnly="0" labelOnly="1" outline="0" axis="axisCol" fieldPosition="0"/>
    </format>
    <format dxfId="434">
      <pivotArea grandCol="1" outline="0" fieldPosition="0"/>
    </format>
    <format dxfId="435">
      <pivotArea dataOnly="0" labelOnly="1" grandCol="1" outline="0" fieldPosition="0"/>
    </format>
    <format dxfId="436">
      <pivotArea dataOnly="0" labelOnly="1" outline="0" fieldPosition="0">
        <references count="1">
          <reference field="2" count="0"/>
        </references>
      </pivotArea>
    </format>
    <format dxfId="437">
      <pivotArea outline="0" fieldPosition="0">
        <references count="1">
          <reference field="4294967294" count="1">
            <x v="0"/>
          </reference>
        </references>
      </pivotArea>
    </format>
    <format dxfId="438">
      <pivotArea outline="0" fieldPosition="0">
        <references count="1">
          <reference field="4294967294" count="1">
            <x v="0"/>
          </reference>
        </references>
      </pivotArea>
    </format>
    <format dxfId="439">
      <pivotArea outline="0" fieldPosition="0">
        <references count="1">
          <reference field="4294967294" count="1">
            <x v="0"/>
          </reference>
        </references>
      </pivotArea>
    </format>
    <format dxfId="440">
      <pivotArea outline="0" fieldPosition="0">
        <references count="1">
          <reference field="4294967294" count="1">
            <x v="0"/>
          </reference>
        </references>
      </pivotArea>
    </format>
    <format dxfId="441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42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43">
      <pivotArea field="5" dataOnly="0" grandRow="1" outline="0" axis="axisRow" fieldPosition="0">
        <references count="1">
          <reference field="4294967294" count="1">
            <x v="0"/>
          </reference>
        </references>
      </pivotArea>
    </format>
    <format dxfId="444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45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46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47">
      <pivotArea grandRow="1" grandCol="1" outline="0" fieldPosition="0"/>
    </format>
    <format dxfId="448">
      <pivotArea grandRow="1" grandCol="1" outline="0" fieldPosition="0"/>
    </format>
    <format dxfId="449">
      <pivotArea type="origin" dataOnly="0" labelOnly="1" outline="0" fieldPosition="0"/>
    </format>
    <format dxfId="450">
      <pivotArea type="topRight" dataOnly="0" labelOnly="1" outline="0" fieldPosition="0"/>
    </format>
    <format dxfId="451">
      <pivotArea field="2" type="button" dataOnly="0" labelOnly="1" outline="0" axis="axisCol" fieldPosition="0"/>
    </format>
    <format dxfId="452">
      <pivotArea grandCol="1" outline="0" fieldPosition="0"/>
    </format>
    <format dxfId="453">
      <pivotArea dataOnly="0" labelOnly="1" outline="0" fieldPosition="0">
        <references count="1">
          <reference field="8" count="0"/>
        </references>
      </pivotArea>
    </format>
    <format dxfId="454">
      <pivotArea dataOnly="0" labelOnly="1" outline="0" fieldPosition="0">
        <references count="1">
          <reference field="8" count="0"/>
        </references>
      </pivotArea>
    </format>
    <format dxfId="455">
      <pivotArea dataOnly="0" labelOnly="1" outline="0" fieldPosition="0">
        <references count="1">
          <reference field="8" count="0"/>
        </references>
      </pivotArea>
    </format>
    <format dxfId="456">
      <pivotArea dataOnly="0" labelOnly="1" grandCol="1" outline="0" fieldPosition="0"/>
    </format>
    <format dxfId="457">
      <pivotArea dataOnly="0" labelOnly="1" outline="0" fieldPosition="0">
        <references count="1">
          <reference field="2" count="0"/>
        </references>
      </pivotArea>
    </format>
    <format dxfId="458">
      <pivotArea outline="0" fieldPosition="0">
        <references count="1">
          <reference field="4294967294" count="1">
            <x v="0"/>
          </reference>
        </references>
      </pivotArea>
    </format>
    <format dxfId="459">
      <pivotArea outline="0" fieldPosition="0">
        <references count="1">
          <reference field="4294967294" count="1">
            <x v="0"/>
          </reference>
        </references>
      </pivotArea>
    </format>
    <format dxfId="460">
      <pivotArea outline="0" fieldPosition="0">
        <references count="1">
          <reference field="4294967294" count="1">
            <x v="0"/>
          </reference>
        </references>
      </pivotArea>
    </format>
    <format dxfId="461">
      <pivotArea outline="0" fieldPosition="0">
        <references count="1">
          <reference field="4294967294" count="1">
            <x v="0"/>
          </reference>
        </references>
      </pivotArea>
    </format>
    <format dxfId="462">
      <pivotArea dataOnly="0" grandRow="1" outline="0" fieldPosition="0">
        <references count="1">
          <reference field="4294967294" count="1">
            <x v="0"/>
          </reference>
        </references>
      </pivotArea>
    </format>
    <format dxfId="463">
      <pivotArea dataOnly="0" grandRow="1" outline="0" fieldPosition="0">
        <references count="1">
          <reference field="4294967294" count="1">
            <x v="0"/>
          </reference>
        </references>
      </pivotArea>
    </format>
    <format dxfId="464">
      <pivotArea dataOnly="0" grandRow="1" outline="0" fieldPosition="0">
        <references count="1">
          <reference field="4294967294" count="1">
            <x v="0"/>
          </reference>
        </references>
      </pivotArea>
    </format>
    <format dxfId="465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66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67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68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69">
      <pivotArea type="origin" dataOnly="0" labelOnly="1" outline="0" fieldPosition="0"/>
    </format>
    <format dxfId="470">
      <pivotArea type="origin" dataOnly="0" labelOnly="1" outline="0" offset="A1" fieldPosition="0"/>
    </format>
    <format dxfId="471">
      <pivotArea type="origin" dataOnly="0" labelOnly="1" outline="0" fieldPosition="0"/>
    </format>
    <format dxfId="472">
      <pivotArea type="origin" dataOnly="0" labelOnly="1" outline="0" fieldPosition="0"/>
    </format>
    <format dxfId="473">
      <pivotArea type="topRight" dataOnly="0" labelOnly="1" outline="0" fieldPosition="0"/>
    </format>
    <format dxfId="474">
      <pivotArea field="2" type="button" dataOnly="0" labelOnly="1" outline="0" axis="axisCol" fieldPosition="0"/>
    </format>
    <format dxfId="475">
      <pivotArea grandCol="1" outline="0" fieldPosition="0"/>
    </format>
    <format dxfId="476">
      <pivotArea dataOnly="0" labelOnly="1" outline="0" fieldPosition="0">
        <references count="1">
          <reference field="8" count="0"/>
        </references>
      </pivotArea>
    </format>
    <format dxfId="477">
      <pivotArea dataOnly="0" labelOnly="1" grandCol="1" outline="0" fieldPosition="0"/>
    </format>
    <format dxfId="478">
      <pivotArea dataOnly="0" labelOnly="1" outline="0" fieldPosition="0">
        <references count="1">
          <reference field="2" count="0"/>
        </references>
      </pivotArea>
    </format>
    <format dxfId="479">
      <pivotArea outline="0" fieldPosition="0">
        <references count="1">
          <reference field="4294967294" count="1">
            <x v="0"/>
          </reference>
        </references>
      </pivotArea>
    </format>
    <format dxfId="480">
      <pivotArea outline="0" fieldPosition="0">
        <references count="1">
          <reference field="4294967294" count="1">
            <x v="0"/>
          </reference>
        </references>
      </pivotArea>
    </format>
    <format dxfId="481">
      <pivotArea outline="0" fieldPosition="0">
        <references count="1">
          <reference field="4294967294" count="1">
            <x v="0"/>
          </reference>
        </references>
      </pivotArea>
    </format>
    <format dxfId="482">
      <pivotArea outline="0" fieldPosition="0">
        <references count="1">
          <reference field="4294967294" count="1">
            <x v="0"/>
          </reference>
        </references>
      </pivotArea>
    </format>
    <format dxfId="483">
      <pivotArea dataOnly="0" grandRow="1" outline="0" fieldPosition="0">
        <references count="1">
          <reference field="4294967294" count="1">
            <x v="0"/>
          </reference>
        </references>
      </pivotArea>
    </format>
    <format dxfId="484">
      <pivotArea dataOnly="0" grandRow="1" outline="0" fieldPosition="0">
        <references count="1">
          <reference field="4294967294" count="1">
            <x v="0"/>
          </reference>
        </references>
      </pivotArea>
    </format>
    <format dxfId="485">
      <pivotArea dataOnly="0" grandRow="1" outline="0" fieldPosition="0">
        <references count="1">
          <reference field="4294967294" count="1">
            <x v="0"/>
          </reference>
        </references>
      </pivotArea>
    </format>
    <format dxfId="486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87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88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89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490">
      <pivotArea type="origin" dataOnly="0" labelOnly="1" outline="0" fieldPosition="0"/>
    </format>
    <format dxfId="491">
      <pivotArea type="origin" dataOnly="0" labelOnly="1" outline="0" offset="A1" fieldPosition="0"/>
    </format>
    <format dxfId="492">
      <pivotArea type="origin" dataOnly="0" labelOnly="1" outline="0" fieldPosition="0"/>
    </format>
    <format dxfId="493">
      <pivotArea type="origin" dataOnly="0" labelOnly="1" outline="0" fieldPosition="0"/>
    </format>
    <format dxfId="494">
      <pivotArea type="topRight" dataOnly="0" labelOnly="1" outline="0" fieldPosition="0"/>
    </format>
    <format dxfId="495">
      <pivotArea field="2" type="button" dataOnly="0" labelOnly="1" outline="0" axis="axisCol" fieldPosition="0"/>
    </format>
    <format dxfId="496">
      <pivotArea grandCol="1" outline="0" fieldPosition="0"/>
    </format>
    <format dxfId="497">
      <pivotArea dataOnly="0" labelOnly="1" outline="0" fieldPosition="0">
        <references count="1">
          <reference field="8" count="0"/>
        </references>
      </pivotArea>
    </format>
    <format dxfId="498">
      <pivotArea dataOnly="0" labelOnly="1" grandCol="1" outline="0" fieldPosition="0"/>
    </format>
    <format dxfId="499">
      <pivotArea dataOnly="0" labelOnly="1" outline="0" fieldPosition="0">
        <references count="1">
          <reference field="2" count="0"/>
        </references>
      </pivotArea>
    </format>
    <format dxfId="500">
      <pivotArea outline="0" fieldPosition="0">
        <references count="1">
          <reference field="4294967294" count="1">
            <x v="0"/>
          </reference>
        </references>
      </pivotArea>
    </format>
    <format dxfId="501">
      <pivotArea outline="0" fieldPosition="0">
        <references count="1">
          <reference field="4294967294" count="1">
            <x v="0"/>
          </reference>
        </references>
      </pivotArea>
    </format>
    <format dxfId="502">
      <pivotArea outline="0" fieldPosition="0">
        <references count="1">
          <reference field="4294967294" count="1">
            <x v="0"/>
          </reference>
        </references>
      </pivotArea>
    </format>
    <format dxfId="503">
      <pivotArea outline="0" fieldPosition="0">
        <references count="1">
          <reference field="4294967294" count="1">
            <x v="0"/>
          </reference>
        </references>
      </pivotArea>
    </format>
    <format dxfId="504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05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06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07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08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09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10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11">
      <pivotArea type="origin" dataOnly="0" labelOnly="1" outline="0" fieldPosition="0"/>
    </format>
    <format dxfId="512">
      <pivotArea type="origin" dataOnly="0" labelOnly="1" outline="0" offset="A1" fieldPosition="0"/>
    </format>
    <format dxfId="513">
      <pivotArea type="origin" dataOnly="0" labelOnly="1" outline="0" fieldPosition="0"/>
    </format>
    <format dxfId="514">
      <pivotArea type="origin" dataOnly="0" labelOnly="1" outline="0" fieldPosition="0"/>
    </format>
    <format dxfId="515">
      <pivotArea type="topRight" dataOnly="0" labelOnly="1" outline="0" fieldPosition="0"/>
    </format>
    <format dxfId="516">
      <pivotArea field="2" type="button" dataOnly="0" labelOnly="1" outline="0" axis="axisCol" fieldPosition="0"/>
    </format>
    <format dxfId="517">
      <pivotArea grandCol="1" outline="0" fieldPosition="0"/>
    </format>
    <format dxfId="518">
      <pivotArea dataOnly="0" labelOnly="1" outline="0" fieldPosition="0">
        <references count="1">
          <reference field="8" count="0"/>
        </references>
      </pivotArea>
    </format>
    <format dxfId="519">
      <pivotArea dataOnly="0" labelOnly="1" grandCol="1" outline="0" fieldPosition="0"/>
    </format>
    <format dxfId="520">
      <pivotArea dataOnly="0" labelOnly="1" outline="0" fieldPosition="0">
        <references count="1">
          <reference field="2" count="0"/>
        </references>
      </pivotArea>
    </format>
    <format dxfId="521">
      <pivotArea outline="0" fieldPosition="0">
        <references count="1">
          <reference field="4294967294" count="1">
            <x v="0"/>
          </reference>
        </references>
      </pivotArea>
    </format>
    <format dxfId="522">
      <pivotArea outline="0" fieldPosition="0">
        <references count="1">
          <reference field="4294967294" count="1">
            <x v="0"/>
          </reference>
        </references>
      </pivotArea>
    </format>
    <format dxfId="523">
      <pivotArea outline="0" fieldPosition="0">
        <references count="1">
          <reference field="4294967294" count="1">
            <x v="0"/>
          </reference>
        </references>
      </pivotArea>
    </format>
    <format dxfId="524">
      <pivotArea outline="0" fieldPosition="0">
        <references count="1">
          <reference field="4294967294" count="1">
            <x v="0"/>
          </reference>
        </references>
      </pivotArea>
    </format>
    <format dxfId="525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26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27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28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29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30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31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32">
      <pivotArea type="origin" dataOnly="0" labelOnly="1" outline="0" fieldPosition="0"/>
    </format>
    <format dxfId="533">
      <pivotArea type="origin" dataOnly="0" labelOnly="1" outline="0" offset="A1" fieldPosition="0"/>
    </format>
    <format dxfId="534">
      <pivotArea type="origin" dataOnly="0" labelOnly="1" outline="0" fieldPosition="0"/>
    </format>
    <format dxfId="535">
      <pivotArea type="origin" dataOnly="0" labelOnly="1" outline="0" fieldPosition="0"/>
    </format>
    <format dxfId="536">
      <pivotArea type="topRight" dataOnly="0" labelOnly="1" outline="0" fieldPosition="0"/>
    </format>
    <format dxfId="537">
      <pivotArea field="2" type="button" dataOnly="0" labelOnly="1" outline="0" axis="axisCol" fieldPosition="0"/>
    </format>
    <format dxfId="538">
      <pivotArea grandCol="1" outline="0" fieldPosition="0"/>
    </format>
    <format dxfId="539">
      <pivotArea dataOnly="0" labelOnly="1" outline="0" fieldPosition="0">
        <references count="1">
          <reference field="8" count="0"/>
        </references>
      </pivotArea>
    </format>
    <format dxfId="540">
      <pivotArea dataOnly="0" labelOnly="1" grandCol="1" outline="0" fieldPosition="0"/>
    </format>
    <format dxfId="541">
      <pivotArea dataOnly="0" labelOnly="1" outline="0" fieldPosition="0">
        <references count="1">
          <reference field="2" count="0"/>
        </references>
      </pivotArea>
    </format>
    <format dxfId="542">
      <pivotArea outline="0" fieldPosition="0">
        <references count="1">
          <reference field="4294967294" count="1">
            <x v="0"/>
          </reference>
        </references>
      </pivotArea>
    </format>
    <format dxfId="543">
      <pivotArea outline="0" fieldPosition="0">
        <references count="1">
          <reference field="4294967294" count="1">
            <x v="0"/>
          </reference>
        </references>
      </pivotArea>
    </format>
    <format dxfId="544">
      <pivotArea outline="0" fieldPosition="0">
        <references count="1">
          <reference field="4294967294" count="1">
            <x v="0"/>
          </reference>
        </references>
      </pivotArea>
    </format>
    <format dxfId="545">
      <pivotArea outline="0" fieldPosition="0">
        <references count="1">
          <reference field="4294967294" count="1">
            <x v="0"/>
          </reference>
        </references>
      </pivotArea>
    </format>
    <format dxfId="546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47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48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49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50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51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52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53">
      <pivotArea type="origin" dataOnly="0" labelOnly="1" outline="0" fieldPosition="0"/>
    </format>
    <format dxfId="554">
      <pivotArea type="origin" dataOnly="0" labelOnly="1" outline="0" offset="A1" fieldPosition="0"/>
    </format>
    <format dxfId="555">
      <pivotArea type="origin" dataOnly="0" labelOnly="1" outline="0" fieldPosition="0"/>
    </format>
    <format dxfId="556">
      <pivotArea type="origin" dataOnly="0" labelOnly="1" outline="0" fieldPosition="0"/>
    </format>
    <format dxfId="557">
      <pivotArea type="topRight" dataOnly="0" labelOnly="1" outline="0" fieldPosition="0"/>
    </format>
    <format dxfId="558">
      <pivotArea field="2" type="button" dataOnly="0" labelOnly="1" outline="0" axis="axisCol" fieldPosition="0"/>
    </format>
    <format dxfId="559">
      <pivotArea grandCol="1" outline="0" fieldPosition="0"/>
    </format>
    <format dxfId="560">
      <pivotArea dataOnly="0" labelOnly="1" outline="0" fieldPosition="0">
        <references count="1">
          <reference field="8" count="0"/>
        </references>
      </pivotArea>
    </format>
    <format dxfId="561">
      <pivotArea dataOnly="0" labelOnly="1" grandCol="1" outline="0" fieldPosition="0"/>
    </format>
    <format dxfId="562">
      <pivotArea dataOnly="0" labelOnly="1" outline="0" fieldPosition="0">
        <references count="1">
          <reference field="2" count="0"/>
        </references>
      </pivotArea>
    </format>
    <format dxfId="563">
      <pivotArea outline="0" fieldPosition="0">
        <references count="1">
          <reference field="4294967294" count="1">
            <x v="0"/>
          </reference>
        </references>
      </pivotArea>
    </format>
    <format dxfId="564">
      <pivotArea outline="0" fieldPosition="0">
        <references count="1">
          <reference field="4294967294" count="1">
            <x v="0"/>
          </reference>
        </references>
      </pivotArea>
    </format>
    <format dxfId="565">
      <pivotArea outline="0" fieldPosition="0">
        <references count="1">
          <reference field="4294967294" count="1">
            <x v="0"/>
          </reference>
        </references>
      </pivotArea>
    </format>
    <format dxfId="566">
      <pivotArea outline="0" fieldPosition="0">
        <references count="1">
          <reference field="4294967294" count="1">
            <x v="0"/>
          </reference>
        </references>
      </pivotArea>
    </format>
    <format dxfId="567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68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69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70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71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72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73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74">
      <pivotArea type="origin" dataOnly="0" labelOnly="1" outline="0" fieldPosition="0"/>
    </format>
    <format dxfId="575">
      <pivotArea type="origin" dataOnly="0" labelOnly="1" outline="0" offset="A1" fieldPosition="0"/>
    </format>
    <format dxfId="576">
      <pivotArea type="origin" dataOnly="0" labelOnly="1" outline="0" fieldPosition="0"/>
    </format>
    <format dxfId="577">
      <pivotArea type="origin" dataOnly="0" labelOnly="1" outline="0" fieldPosition="0"/>
    </format>
    <format dxfId="578">
      <pivotArea type="topRight" dataOnly="0" labelOnly="1" outline="0" fieldPosition="0"/>
    </format>
    <format dxfId="579">
      <pivotArea field="2" type="button" dataOnly="0" labelOnly="1" outline="0" axis="axisCol" fieldPosition="0"/>
    </format>
    <format dxfId="580">
      <pivotArea grandCol="1" outline="0" fieldPosition="0"/>
    </format>
    <format dxfId="581">
      <pivotArea dataOnly="0" labelOnly="1" outline="0" fieldPosition="0">
        <references count="1">
          <reference field="8" count="0"/>
        </references>
      </pivotArea>
    </format>
    <format dxfId="582">
      <pivotArea dataOnly="0" labelOnly="1" grandCol="1" outline="0" fieldPosition="0"/>
    </format>
    <format dxfId="583">
      <pivotArea dataOnly="0" labelOnly="1" outline="0" fieldPosition="0">
        <references count="1">
          <reference field="2" count="0"/>
        </references>
      </pivotArea>
    </format>
    <format dxfId="584">
      <pivotArea outline="0" fieldPosition="0">
        <references count="1">
          <reference field="4294967294" count="1">
            <x v="0"/>
          </reference>
        </references>
      </pivotArea>
    </format>
    <format dxfId="585">
      <pivotArea outline="0" fieldPosition="0">
        <references count="1">
          <reference field="4294967294" count="1">
            <x v="0"/>
          </reference>
        </references>
      </pivotArea>
    </format>
    <format dxfId="586">
      <pivotArea outline="0" fieldPosition="0">
        <references count="1">
          <reference field="4294967294" count="1">
            <x v="0"/>
          </reference>
        </references>
      </pivotArea>
    </format>
    <format dxfId="587">
      <pivotArea outline="0" fieldPosition="0">
        <references count="1">
          <reference field="4294967294" count="1">
            <x v="0"/>
          </reference>
        </references>
      </pivotArea>
    </format>
    <format dxfId="588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89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90">
      <pivotArea dataOnly="0" grandRow="1" outline="0" fieldPosition="0">
        <references count="1">
          <reference field="4294967294" count="1">
            <x v="0"/>
          </reference>
        </references>
      </pivotArea>
    </format>
    <format dxfId="591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92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93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94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595">
      <pivotArea type="origin" dataOnly="0" labelOnly="1" outline="0" fieldPosition="0"/>
    </format>
    <format dxfId="596">
      <pivotArea type="origin" dataOnly="0" labelOnly="1" outline="0" offset="A1" fieldPosition="0"/>
    </format>
    <format dxfId="597">
      <pivotArea type="origin" dataOnly="0" labelOnly="1" outline="0" fieldPosition="0"/>
    </format>
    <format dxfId="598">
      <pivotArea type="origin" dataOnly="0" labelOnly="1" outline="0" fieldPosition="0"/>
    </format>
    <format dxfId="599">
      <pivotArea type="topRight" dataOnly="0" labelOnly="1" outline="0" fieldPosition="0"/>
    </format>
    <format dxfId="600">
      <pivotArea field="2" type="button" dataOnly="0" labelOnly="1" outline="0" axis="axisCol" fieldPosition="0"/>
    </format>
    <format dxfId="601">
      <pivotArea grandCol="1" outline="0" fieldPosition="0"/>
    </format>
    <format dxfId="602">
      <pivotArea dataOnly="0" labelOnly="1" outline="0" fieldPosition="0">
        <references count="1">
          <reference field="8" count="0"/>
        </references>
      </pivotArea>
    </format>
    <format dxfId="603">
      <pivotArea dataOnly="0" labelOnly="1" grandCol="1" outline="0" fieldPosition="0"/>
    </format>
    <format dxfId="604">
      <pivotArea dataOnly="0" labelOnly="1" outline="0" fieldPosition="0">
        <references count="1">
          <reference field="2" count="0"/>
        </references>
      </pivotArea>
    </format>
    <format dxfId="605">
      <pivotArea outline="0" fieldPosition="0">
        <references count="1">
          <reference field="4294967294" count="1">
            <x v="0"/>
          </reference>
        </references>
      </pivotArea>
    </format>
    <format dxfId="606">
      <pivotArea outline="0" fieldPosition="0">
        <references count="1">
          <reference field="4294967294" count="1">
            <x v="0"/>
          </reference>
        </references>
      </pivotArea>
    </format>
    <format dxfId="607">
      <pivotArea outline="0" fieldPosition="0">
        <references count="1">
          <reference field="4294967294" count="1">
            <x v="0"/>
          </reference>
        </references>
      </pivotArea>
    </format>
    <format dxfId="608">
      <pivotArea outline="0" fieldPosition="0">
        <references count="1">
          <reference field="4294967294" count="1">
            <x v="0"/>
          </reference>
        </references>
      </pivotArea>
    </format>
    <format dxfId="609">
      <pivotArea dataOnly="0" grandRow="1" outline="0" fieldPosition="0">
        <references count="1">
          <reference field="4294967294" count="1">
            <x v="0"/>
          </reference>
        </references>
      </pivotArea>
    </format>
    <format dxfId="610">
      <pivotArea dataOnly="0" grandRow="1" outline="0" fieldPosition="0">
        <references count="1">
          <reference field="4294967294" count="1">
            <x v="0"/>
          </reference>
        </references>
      </pivotArea>
    </format>
    <format dxfId="611">
      <pivotArea dataOnly="0" grandRow="1" outline="0" fieldPosition="0">
        <references count="1">
          <reference field="4294967294" count="1">
            <x v="0"/>
          </reference>
        </references>
      </pivotArea>
    </format>
    <format dxfId="612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13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14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15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16">
      <pivotArea type="origin" dataOnly="0" labelOnly="1" outline="0" fieldPosition="0"/>
    </format>
    <format dxfId="617">
      <pivotArea type="origin" dataOnly="0" labelOnly="1" outline="0" offset="A1" fieldPosition="0"/>
    </format>
    <format dxfId="618">
      <pivotArea type="origin" dataOnly="0" labelOnly="1" outline="0" fieldPosition="0"/>
    </format>
    <format dxfId="619">
      <pivotArea type="origin" dataOnly="0" labelOnly="1" outline="0" fieldPosition="0"/>
    </format>
    <format dxfId="620">
      <pivotArea type="topRight" dataOnly="0" labelOnly="1" outline="0" fieldPosition="0"/>
    </format>
    <format dxfId="621">
      <pivotArea field="2" type="button" dataOnly="0" labelOnly="1" outline="0" axis="axisCol" fieldPosition="0"/>
    </format>
    <format dxfId="622">
      <pivotArea grandCol="1" outline="0" fieldPosition="0"/>
    </format>
    <format dxfId="623">
      <pivotArea dataOnly="0" labelOnly="1" outline="0" fieldPosition="0">
        <references count="1">
          <reference field="8" count="0"/>
        </references>
      </pivotArea>
    </format>
    <format dxfId="624">
      <pivotArea dataOnly="0" labelOnly="1" grandCol="1" outline="0" fieldPosition="0"/>
    </format>
    <format dxfId="625">
      <pivotArea dataOnly="0" labelOnly="1" outline="0" fieldPosition="0">
        <references count="1">
          <reference field="2" count="0"/>
        </references>
      </pivotArea>
    </format>
    <format dxfId="626">
      <pivotArea outline="0" fieldPosition="0">
        <references count="1">
          <reference field="4294967294" count="1">
            <x v="0"/>
          </reference>
        </references>
      </pivotArea>
    </format>
    <format dxfId="627">
      <pivotArea outline="0" fieldPosition="0">
        <references count="1">
          <reference field="4294967294" count="1">
            <x v="0"/>
          </reference>
        </references>
      </pivotArea>
    </format>
    <format dxfId="628">
      <pivotArea outline="0" fieldPosition="0">
        <references count="1">
          <reference field="4294967294" count="1">
            <x v="0"/>
          </reference>
        </references>
      </pivotArea>
    </format>
    <format dxfId="629">
      <pivotArea outline="0" fieldPosition="0">
        <references count="1">
          <reference field="4294967294" count="1">
            <x v="0"/>
          </reference>
        </references>
      </pivotArea>
    </format>
    <format dxfId="630">
      <pivotArea dataOnly="0" grandRow="1" outline="0" fieldPosition="0">
        <references count="1">
          <reference field="4294967294" count="1">
            <x v="0"/>
          </reference>
        </references>
      </pivotArea>
    </format>
    <format dxfId="631">
      <pivotArea dataOnly="0" grandRow="1" outline="0" fieldPosition="0">
        <references count="1">
          <reference field="4294967294" count="1">
            <x v="0"/>
          </reference>
        </references>
      </pivotArea>
    </format>
    <format dxfId="632">
      <pivotArea dataOnly="0" grandRow="1" outline="0" fieldPosition="0">
        <references count="1">
          <reference field="4294967294" count="1">
            <x v="0"/>
          </reference>
        </references>
      </pivotArea>
    </format>
    <format dxfId="633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34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35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36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637">
      <pivotArea type="origin" dataOnly="0" labelOnly="1" outline="0" fieldPosition="0"/>
    </format>
    <format dxfId="638">
      <pivotArea type="origin" dataOnly="0" labelOnly="1" outline="0" offset="A1" fieldPosition="0"/>
    </format>
    <format dxfId="639">
      <pivotArea type="origin" dataOnly="0" labelOnly="1" outline="0" fieldPosition="0"/>
    </format>
    <format dxfId="640">
      <pivotArea type="origin" dataOnly="0" labelOnly="1" outline="0" fieldPosition="0"/>
    </format>
    <format dxfId="641">
      <pivotArea type="topRight" dataOnly="0" labelOnly="1" outline="0" fieldPosition="0"/>
    </format>
    <format dxfId="642">
      <pivotArea field="2" type="button" dataOnly="0" labelOnly="1" outline="0" axis="axisCol" fieldPosition="0"/>
    </format>
    <format dxfId="643">
      <pivotArea grandCol="1" outline="0" fieldPosition="0"/>
    </format>
    <format dxfId="341">
      <pivotArea dataOnly="0" labelOnly="1" outline="0" fieldPosition="0">
        <references count="1">
          <reference field="8" count="0"/>
        </references>
      </pivotArea>
    </format>
    <format dxfId="340">
      <pivotArea dataOnly="0" labelOnly="1" grandCol="1" outline="0" fieldPosition="0"/>
    </format>
    <format dxfId="339">
      <pivotArea dataOnly="0" labelOnly="1" outline="0" fieldPosition="0">
        <references count="1">
          <reference field="2" count="0"/>
        </references>
      </pivotArea>
    </format>
    <format dxfId="338">
      <pivotArea outline="0" fieldPosition="0">
        <references count="1">
          <reference field="4294967294" count="1">
            <x v="0"/>
          </reference>
        </references>
      </pivotArea>
    </format>
    <format dxfId="337">
      <pivotArea outline="0" fieldPosition="0">
        <references count="1">
          <reference field="4294967294" count="1">
            <x v="0"/>
          </reference>
        </references>
      </pivotArea>
    </format>
    <format dxfId="336">
      <pivotArea outline="0" fieldPosition="0">
        <references count="1">
          <reference field="4294967294" count="1">
            <x v="0"/>
          </reference>
        </references>
      </pivotArea>
    </format>
    <format dxfId="335">
      <pivotArea outline="0" fieldPosition="0">
        <references count="1">
          <reference field="4294967294" count="1">
            <x v="0"/>
          </reference>
        </references>
      </pivotArea>
    </format>
    <format dxfId="334">
      <pivotArea dataOnly="0" grandRow="1" outline="0" fieldPosition="0">
        <references count="1">
          <reference field="4294967294" count="1">
            <x v="0"/>
          </reference>
        </references>
      </pivotArea>
    </format>
    <format dxfId="333">
      <pivotArea dataOnly="0" grandRow="1" outline="0" fieldPosition="0">
        <references count="1">
          <reference field="4294967294" count="1">
            <x v="0"/>
          </reference>
        </references>
      </pivotArea>
    </format>
    <format dxfId="332">
      <pivotArea dataOnly="0" grandRow="1" outline="0" fieldPosition="0">
        <references count="1">
          <reference field="4294967294" count="1">
            <x v="0"/>
          </reference>
        </references>
      </pivotArea>
    </format>
    <format dxfId="331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330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329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328">
      <pivotArea field="2" grandCol="1" outline="0" axis="axisCol" fieldPosition="0">
        <references count="1">
          <reference field="4294967294" count="1">
            <x v="0"/>
          </reference>
        </references>
      </pivotArea>
    </format>
    <format dxfId="327">
      <pivotArea type="origin" dataOnly="0" labelOnly="1" outline="0" fieldPosition="0"/>
    </format>
    <format dxfId="326">
      <pivotArea type="origin" dataOnly="0" labelOnly="1" outline="0" offset="A1" fieldPosition="0"/>
    </format>
    <format dxfId="325">
      <pivotArea type="origin" dataOnly="0" labelOnly="1" outline="0" fieldPosition="0"/>
    </format>
    <format dxfId="324">
      <pivotArea type="origin" dataOnly="0" labelOnly="1" outline="0" fieldPosition="0"/>
    </format>
    <format dxfId="323">
      <pivotArea type="topRight" dataOnly="0" labelOnly="1" outline="0" fieldPosition="0"/>
    </format>
    <format dxfId="322">
      <pivotArea field="2" type="button" dataOnly="0" labelOnly="1" outline="0" axis="axisCol" fieldPosition="0"/>
    </format>
    <format dxfId="321">
      <pivotArea grandCol="1" outline="0" fieldPosition="0"/>
    </format>
  </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25" applyNumberFormats="0" applyBorderFormats="0" applyFontFormats="0" applyPatternFormats="0" applyAlignmentFormats="0" applyWidthHeightFormats="1" dataCaption="Data" grandTotalCaption="Grand  Total" updatedVersion="3" showItems="0" showMultipleLabel="0" showMemberPropertyTips="0" pageOverThenDown="1" itemPrintTitles="1" indent="0" compact="0" compactData="0" gridDropZones="1">
  <location ref="A3:L102" firstHeaderRow="1" firstDataRow="3" firstDataCol="3"/>
  <pivotFields count="9">
    <pivotField compact="0" outline="0" subtotalTop="0" showAll="0" includeNewItemsInFilter="1"/>
    <pivotField dataField="1" compact="0" numFmtId="165" outline="0" subtotalTop="0" showAll="0" includeNewItemsInFilter="1"/>
    <pivotField axis="axisCol" dataField="1" compact="0" outline="0" subtotalTop="0" showAll="0" includeNewItemsInFilter="1">
      <items count="3">
        <item x="0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">
        <item m="1" x="1"/>
        <item x="0"/>
        <item t="default"/>
      </items>
    </pivotField>
    <pivotField axis="axisRow" compact="0" outline="0" subtotalTop="0" showAll="0" includeNewItemsInFilter="1" sortType="ascending" defaultSubtotal="0">
      <items count="15">
        <item x="3"/>
        <item x="10"/>
        <item x="7"/>
        <item x="2"/>
        <item x="14"/>
        <item x="13"/>
        <item x="1"/>
        <item x="5"/>
        <item x="11"/>
        <item x="8"/>
        <item x="6"/>
        <item x="9"/>
        <item x="12"/>
        <item x="0"/>
        <item x="4"/>
      </items>
    </pivotField>
    <pivotField compact="0" outline="0" subtotalTop="0" showAll="0" includeNewItemsInFilter="1"/>
    <pivotField axis="axisRow" compact="0" outline="0" subtotalTop="0" showAll="0" includeNewItemsInFilter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3">
    <field x="5"/>
    <field x="6"/>
    <field x="8"/>
  </rowFields>
  <rowItems count="97"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4"/>
      <x v="5"/>
    </i>
    <i r="2">
      <x v="6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8"/>
      <x/>
    </i>
    <i r="2">
      <x v="1"/>
    </i>
    <i r="2">
      <x v="2"/>
    </i>
    <i r="2">
      <x v="3"/>
    </i>
    <i r="2">
      <x v="5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11"/>
      <x/>
    </i>
    <i r="2">
      <x v="1"/>
    </i>
    <i r="2">
      <x v="2"/>
    </i>
    <i r="2">
      <x v="3"/>
    </i>
    <i r="2">
      <x v="4"/>
    </i>
    <i r="2">
      <x v="5"/>
    </i>
    <i r="1">
      <x v="12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13"/>
      <x/>
    </i>
    <i r="2">
      <x v="1"/>
    </i>
    <i r="2">
      <x v="2"/>
    </i>
    <i r="2">
      <x v="3"/>
    </i>
    <i r="2">
      <x v="4"/>
    </i>
    <i r="2">
      <x v="5"/>
    </i>
    <i r="2">
      <x v="6"/>
    </i>
    <i r="1">
      <x v="14"/>
      <x/>
    </i>
    <i r="2">
      <x v="1"/>
    </i>
    <i r="2">
      <x v="2"/>
    </i>
    <i r="2">
      <x v="3"/>
    </i>
    <i r="2">
      <x v="6"/>
    </i>
    <i t="default">
      <x v="1"/>
    </i>
    <i t="grand">
      <x/>
    </i>
  </rowItems>
  <colFields count="2">
    <field x="2"/>
    <field x="-2"/>
  </colFields>
  <colItems count="9">
    <i>
      <x/>
      <x/>
    </i>
    <i r="1" i="1">
      <x v="1"/>
    </i>
    <i r="1" i="2">
      <x v="2"/>
    </i>
    <i>
      <x v="1"/>
      <x/>
    </i>
    <i r="1" i="1">
      <x v="1"/>
    </i>
    <i r="1" i="2">
      <x v="2"/>
    </i>
    <i t="grand">
      <x/>
    </i>
    <i t="grand" i="1">
      <x/>
    </i>
    <i t="grand" i="2">
      <x/>
    </i>
  </colItems>
  <dataFields count="3">
    <dataField name="Volume" fld="1" baseField="0" baseItem="0" numFmtId="42"/>
    <dataField name="Units" fld="2" subtotal="count" baseField="0" baseItem="0" numFmtId="3"/>
    <dataField name="% of Volume" fld="1" showDataAs="percentOfTotal" baseField="0" baseItem="0" numFmtId="10"/>
  </dataFields>
  <formats count="321">
    <format dxfId="44">
      <pivotArea type="origin" dataOnly="0" labelOnly="1" outline="0" fieldPosition="0"/>
    </format>
    <format dxfId="45">
      <pivotArea type="origin" dataOnly="0" labelOnly="1" outline="0" fieldPosition="0"/>
    </format>
    <format dxfId="46">
      <pivotArea type="origin" dataOnly="0" labelOnly="1" outline="0" fieldPosition="0"/>
    </format>
    <format dxfId="47">
      <pivotArea type="origin" dataOnly="0" labelOnly="1" outline="0" fieldPosition="0"/>
    </format>
    <format dxfId="48">
      <pivotArea type="origin" dataOnly="0" labelOnly="1" outline="0" fieldPosition="0"/>
    </format>
    <format dxfId="49">
      <pivotArea type="origin" dataOnly="0" labelOnly="1" outline="0" fieldPosition="0"/>
    </format>
    <format dxfId="50">
      <pivotArea type="origin" dataOnly="0" labelOnly="1" outline="0" fieldPosition="0"/>
    </format>
    <format dxfId="51">
      <pivotArea type="origin" dataOnly="0" labelOnly="1" outline="0" fieldPosition="0"/>
    </format>
    <format dxfId="52">
      <pivotArea type="origin" dataOnly="0" labelOnly="1" outline="0" fieldPosition="0"/>
    </format>
    <format dxfId="53">
      <pivotArea type="origin" dataOnly="0" labelOnly="1" outline="0" fieldPosition="0"/>
    </format>
    <format dxfId="54">
      <pivotArea type="origin" dataOnly="0" labelOnly="1" outline="0" fieldPosition="0"/>
    </format>
    <format dxfId="55">
      <pivotArea type="origin" dataOnly="0" labelOnly="1" outline="0" fieldPosition="0"/>
    </format>
    <format dxfId="56">
      <pivotArea type="origin" dataOnly="0" labelOnly="1" outline="0" fieldPosition="0"/>
    </format>
    <format dxfId="57">
      <pivotArea type="origin" dataOnly="0" labelOnly="1" outline="0" fieldPosition="0"/>
    </format>
    <format dxfId="58">
      <pivotArea type="origin" dataOnly="0" labelOnly="1" outline="0" fieldPosition="0"/>
    </format>
    <format dxfId="59">
      <pivotArea type="origin" dataOnly="0" labelOnly="1" outline="0" fieldPosition="0"/>
    </format>
    <format dxfId="60">
      <pivotArea type="origin" dataOnly="0" labelOnly="1" outline="0" fieldPosition="0"/>
    </format>
    <format dxfId="61">
      <pivotArea type="origin" dataOnly="0" labelOnly="1" outline="0" fieldPosition="0"/>
    </format>
    <format dxfId="62">
      <pivotArea type="origin" dataOnly="0" labelOnly="1" outline="0" fieldPosition="0"/>
    </format>
    <format dxfId="63">
      <pivotArea type="origin" dataOnly="0" labelOnly="1" outline="0" fieldPosition="0"/>
    </format>
    <format dxfId="64">
      <pivotArea type="origin" dataOnly="0" labelOnly="1" outline="0" fieldPosition="0"/>
    </format>
    <format dxfId="65">
      <pivotArea type="origin" dataOnly="0" labelOnly="1" outline="0" fieldPosition="0"/>
    </format>
    <format dxfId="66">
      <pivotArea type="origin" dataOnly="0" labelOnly="1" outline="0" fieldPosition="0"/>
    </format>
    <format dxfId="67">
      <pivotArea type="origin" dataOnly="0" labelOnly="1" outline="0" fieldPosition="0"/>
    </format>
    <format dxfId="68">
      <pivotArea type="origin" dataOnly="0" labelOnly="1" outline="0" fieldPosition="0"/>
    </format>
    <format dxfId="69">
      <pivotArea type="origin" dataOnly="0" labelOnly="1" outline="0" fieldPosition="0"/>
    </format>
    <format dxfId="70">
      <pivotArea type="origin" dataOnly="0" labelOnly="1" outline="0" fieldPosition="0"/>
    </format>
    <format dxfId="71">
      <pivotArea type="origin" dataOnly="0" labelOnly="1" outline="0" fieldPosition="0"/>
    </format>
    <format dxfId="72">
      <pivotArea type="origin" dataOnly="0" labelOnly="1" outline="0" fieldPosition="0"/>
    </format>
    <format dxfId="73">
      <pivotArea type="origin" dataOnly="0" labelOnly="1" outline="0" fieldPosition="0"/>
    </format>
    <format dxfId="74">
      <pivotArea type="origin" dataOnly="0" labelOnly="1" outline="0" fieldPosition="0"/>
    </format>
    <format dxfId="75">
      <pivotArea type="origin" dataOnly="0" labelOnly="1" outline="0" fieldPosition="0"/>
    </format>
    <format dxfId="76">
      <pivotArea type="origin" dataOnly="0" labelOnly="1" outline="0" fieldPosition="0"/>
    </format>
    <format dxfId="77">
      <pivotArea type="origin" dataOnly="0" labelOnly="1" outline="0" fieldPosition="0"/>
    </format>
    <format dxfId="78">
      <pivotArea type="origin" dataOnly="0" labelOnly="1" outline="0" fieldPosition="0"/>
    </format>
    <format dxfId="79">
      <pivotArea type="origin" dataOnly="0" labelOnly="1" outline="0" fieldPosition="0"/>
    </format>
    <format dxfId="80">
      <pivotArea type="origin" dataOnly="0" labelOnly="1" outline="0" fieldPosition="0"/>
    </format>
    <format dxfId="81">
      <pivotArea type="origin" dataOnly="0" labelOnly="1" outline="0" fieldPosition="0"/>
    </format>
    <format dxfId="82">
      <pivotArea type="origin" dataOnly="0" labelOnly="1" outline="0" fieldPosition="0"/>
    </format>
    <format dxfId="83">
      <pivotArea type="origin" dataOnly="0" labelOnly="1" outline="0" fieldPosition="0"/>
    </format>
    <format dxfId="84">
      <pivotArea type="origin" dataOnly="0" labelOnly="1" outline="0" fieldPosition="0"/>
    </format>
    <format dxfId="85">
      <pivotArea type="origin" dataOnly="0" labelOnly="1" outline="0" fieldPosition="0"/>
    </format>
    <format dxfId="86">
      <pivotArea type="origin" dataOnly="0" labelOnly="1" outline="0" fieldPosition="0"/>
    </format>
    <format dxfId="87">
      <pivotArea type="origin" dataOnly="0" labelOnly="1" outline="0" fieldPosition="0"/>
    </format>
    <format dxfId="88">
      <pivotArea type="origin" dataOnly="0" labelOnly="1" outline="0" fieldPosition="0"/>
    </format>
    <format dxfId="89">
      <pivotArea type="origin" dataOnly="0" labelOnly="1" outline="0" fieldPosition="0"/>
    </format>
    <format dxfId="90">
      <pivotArea type="origin" dataOnly="0" labelOnly="1" outline="0" fieldPosition="0"/>
    </format>
    <format dxfId="91">
      <pivotArea type="origin" dataOnly="0" labelOnly="1" outline="0" fieldPosition="0"/>
    </format>
    <format dxfId="92">
      <pivotArea type="origin" dataOnly="0" labelOnly="1" outline="0" fieldPosition="0"/>
    </format>
    <format dxfId="93">
      <pivotArea outline="0" fieldPosition="0">
        <references count="1">
          <reference field="4294967294" count="1">
            <x v="0"/>
          </reference>
        </references>
      </pivotArea>
    </format>
    <format dxfId="94">
      <pivotArea outline="0" fieldPosition="0">
        <references count="1">
          <reference field="4294967294" count="1">
            <x v="2"/>
          </reference>
        </references>
      </pivotArea>
    </format>
    <format dxfId="95">
      <pivotArea outline="0" fieldPosition="0">
        <references count="1">
          <reference field="4294967294" count="1">
            <x v="1"/>
          </reference>
        </references>
      </pivotArea>
    </format>
    <format dxfId="96">
      <pivotArea dataOnly="0" labelOnly="1" grandCol="1" outline="0" fieldPosition="0"/>
    </format>
    <format dxfId="97">
      <pivotArea dataOnly="0" labelOnly="1" grandCol="1" outline="0" fieldPosition="0"/>
    </format>
    <format dxfId="98">
      <pivotArea dataOnly="0" labelOnly="1" grandCol="1" outline="0" fieldPosition="0"/>
    </format>
    <format dxfId="99">
      <pivotArea dataOnly="0" labelOnly="1" grandCol="1" outline="0" fieldPosition="0"/>
    </format>
    <format dxfId="100">
      <pivotArea dataOnly="0" labelOnly="1" grandCol="1" outline="0" fieldPosition="0"/>
    </format>
    <format dxfId="101">
      <pivotArea dataOnly="0" labelOnly="1" grandCol="1" outline="0" fieldPosition="0"/>
    </format>
    <format dxfId="102">
      <pivotArea dataOnly="0" labelOnly="1" grandCol="1" outline="0" fieldPosition="0"/>
    </format>
    <format dxfId="103">
      <pivotArea outline="0" fieldPosition="0">
        <references count="1">
          <reference field="4294967294" count="1">
            <x v="0"/>
          </reference>
        </references>
      </pivotArea>
    </format>
    <format dxfId="104">
      <pivotArea outline="0" fieldPosition="0">
        <references count="1">
          <reference field="4294967294" count="1">
            <x v="0"/>
          </reference>
        </references>
      </pivotArea>
    </format>
    <format dxfId="105">
      <pivotArea outline="0" fieldPosition="0">
        <references count="1">
          <reference field="4294967294" count="1">
            <x v="1"/>
          </reference>
        </references>
      </pivotArea>
    </format>
    <format dxfId="106">
      <pivotArea outline="0" fieldPosition="0">
        <references count="1">
          <reference field="4294967294" count="1">
            <x v="1"/>
          </reference>
        </references>
      </pivotArea>
    </format>
    <format dxfId="107">
      <pivotArea outline="0" fieldPosition="0">
        <references count="1">
          <reference field="4294967294" count="1">
            <x v="1"/>
          </reference>
        </references>
      </pivotArea>
    </format>
    <format dxfId="108">
      <pivotArea outline="0" fieldPosition="0">
        <references count="1">
          <reference field="4294967294" count="1">
            <x v="2"/>
          </reference>
        </references>
      </pivotArea>
    </format>
    <format dxfId="109">
      <pivotArea outline="0" fieldPosition="0">
        <references count="1">
          <reference field="4294967294" count="1">
            <x v="2"/>
          </reference>
        </references>
      </pivotArea>
    </format>
    <format dxfId="110">
      <pivotArea dataOnly="0" labelOnly="1" outline="0" fieldPosition="0">
        <references count="1">
          <reference field="4294967294" count="0"/>
        </references>
      </pivotArea>
    </format>
    <format dxfId="111">
      <pivotArea dataOnly="0" labelOnly="1" outline="0" fieldPosition="0">
        <references count="1">
          <reference field="4294967294" count="0"/>
        </references>
      </pivotArea>
    </format>
    <format dxfId="112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113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114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115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16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17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18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19">
      <pivotArea grandRow="1" grandCol="1"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20">
      <pivotArea grandRow="1" grandCol="1"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21">
      <pivotArea type="origin" dataOnly="0" labelOnly="1" outline="0" fieldPosition="0"/>
    </format>
    <format dxfId="122">
      <pivotArea type="origin" dataOnly="0" labelOnly="1" outline="0" fieldPosition="0"/>
    </format>
    <format dxfId="123">
      <pivotArea type="origin" dataOnly="0" labelOnly="1" outline="0" fieldPosition="0"/>
    </format>
    <format dxfId="124">
      <pivotArea type="topRight" dataOnly="0" labelOnly="1" outline="0" fieldPosition="0"/>
    </format>
    <format dxfId="125">
      <pivotArea type="topRight" dataOnly="0" labelOnly="1" outline="0" fieldPosition="0"/>
    </format>
    <format dxfId="126">
      <pivotArea field="-2" type="button" dataOnly="0" labelOnly="1" outline="0" axis="axisCol" fieldPosition="1"/>
    </format>
    <format dxfId="127">
      <pivotArea field="-2" type="button" dataOnly="0" labelOnly="1" outline="0" axis="axisCol" fieldPosition="1"/>
    </format>
    <format dxfId="128">
      <pivotArea field="-2" type="button" dataOnly="0" labelOnly="1" outline="0" axis="axisCol" fieldPosition="1"/>
    </format>
    <format dxfId="129">
      <pivotArea field="-2" type="button" dataOnly="0" labelOnly="1" outline="0" axis="axisCol" fieldPosition="1"/>
    </format>
    <format dxfId="130">
      <pivotArea field="-2" type="button" dataOnly="0" labelOnly="1" outline="0" axis="axisCol" fieldPosition="1"/>
    </format>
    <format dxfId="131">
      <pivotArea type="origin" dataOnly="0" labelOnly="1" outline="0" offset="A1" fieldPosition="0"/>
    </format>
    <format dxfId="132">
      <pivotArea type="origin" dataOnly="0" labelOnly="1" outline="0" fieldPosition="0"/>
    </format>
    <format dxfId="133">
      <pivotArea type="origin" dataOnly="0" labelOnly="1" outline="0" fieldPosition="0"/>
    </format>
    <format dxfId="134">
      <pivotArea field="5" type="button" dataOnly="0" labelOnly="1" outline="0" axis="axisRow" fieldPosition="0"/>
    </format>
    <format dxfId="135">
      <pivotArea dataOnly="0" labelOnly="1" grandRow="1" outline="0" fieldPosition="0"/>
    </format>
    <format dxfId="136">
      <pivotArea outline="0" fieldPosition="0">
        <references count="1">
          <reference field="4294967294" count="1">
            <x v="1"/>
          </reference>
        </references>
      </pivotArea>
    </format>
    <format dxfId="137">
      <pivotArea dataOnly="0" labelOnly="1" outline="0" fieldPosition="0">
        <references count="1">
          <reference field="8" count="0"/>
        </references>
      </pivotArea>
    </format>
    <format dxfId="138">
      <pivotArea dataOnly="0" labelOnly="1" outline="0" fieldPosition="0">
        <references count="1">
          <reference field="8" count="0"/>
        </references>
      </pivotArea>
    </format>
    <format dxfId="139">
      <pivotArea dataOnly="0" labelOnly="1" outline="0" fieldPosition="0">
        <references count="1">
          <reference field="8" count="0"/>
        </references>
      </pivotArea>
    </format>
    <format dxfId="140">
      <pivotArea dataOnly="0" labelOnly="1" grandCol="1" outline="0" fieldPosition="0"/>
    </format>
    <format dxfId="141">
      <pivotArea dataOnly="0" labelOnly="1" grandCol="1" outline="0" fieldPosition="0"/>
    </format>
    <format dxfId="142">
      <pivotArea dataOnly="0" labelOnly="1" grandCol="1" outline="0" fieldPosition="0"/>
    </format>
    <format dxfId="143">
      <pivotArea dataOnly="0" labelOnly="1" grandCol="1" outline="0" fieldPosition="0"/>
    </format>
    <format dxfId="144">
      <pivotArea dataOnly="0" labelOnly="1" grandCol="1" outline="0" fieldPosition="0"/>
    </format>
    <format dxfId="145">
      <pivotArea dataOnly="0" labelOnly="1" grandCol="1" outline="0" fieldPosition="0"/>
    </format>
    <format dxfId="146">
      <pivotArea outline="0" fieldPosition="0">
        <references count="1">
          <reference field="4294967294" count="1">
            <x v="0"/>
          </reference>
        </references>
      </pivotArea>
    </format>
    <format dxfId="147">
      <pivotArea outline="0" fieldPosition="0">
        <references count="1">
          <reference field="4294967294" count="1">
            <x v="0"/>
          </reference>
        </references>
      </pivotArea>
    </format>
    <format dxfId="148">
      <pivotArea outline="0" fieldPosition="0">
        <references count="1">
          <reference field="4294967294" count="1">
            <x v="0"/>
          </reference>
        </references>
      </pivotArea>
    </format>
    <format dxfId="149">
      <pivotArea outline="0" fieldPosition="0">
        <references count="1">
          <reference field="4294967294" count="1">
            <x v="1"/>
          </reference>
        </references>
      </pivotArea>
    </format>
    <format dxfId="150">
      <pivotArea outline="0" fieldPosition="0">
        <references count="1">
          <reference field="4294967294" count="1">
            <x v="1"/>
          </reference>
        </references>
      </pivotArea>
    </format>
    <format dxfId="151">
      <pivotArea outline="0" fieldPosition="0">
        <references count="1">
          <reference field="4294967294" count="1">
            <x v="1"/>
          </reference>
        </references>
      </pivotArea>
    </format>
    <format dxfId="152">
      <pivotArea outline="0" fieldPosition="0">
        <references count="1">
          <reference field="4294967294" count="1">
            <x v="1"/>
          </reference>
        </references>
      </pivotArea>
    </format>
    <format dxfId="153">
      <pivotArea outline="0" fieldPosition="0">
        <references count="1">
          <reference field="4294967294" count="1">
            <x v="2"/>
          </reference>
        </references>
      </pivotArea>
    </format>
    <format dxfId="154">
      <pivotArea outline="0" fieldPosition="0">
        <references count="1">
          <reference field="4294967294" count="1">
            <x v="2"/>
          </reference>
        </references>
      </pivotArea>
    </format>
    <format dxfId="155">
      <pivotArea outline="0" fieldPosition="0">
        <references count="1">
          <reference field="4294967294" count="1">
            <x v="2"/>
          </reference>
        </references>
      </pivotArea>
    </format>
    <format dxfId="156">
      <pivotArea dataOnly="0" labelOnly="1" outline="0" fieldPosition="0">
        <references count="1">
          <reference field="4294967294" count="0"/>
        </references>
      </pivotArea>
    </format>
    <format dxfId="157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8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9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61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62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63">
      <pivotArea field="2" grandCol="1" outline="0" axis="axisCol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64">
      <pivotArea field="2" grandCol="1" outline="0" axis="axisCol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65">
      <pivotArea type="origin" dataOnly="0" labelOnly="1" outline="0" fieldPosition="0"/>
    </format>
    <format dxfId="166">
      <pivotArea type="origin" dataOnly="0" labelOnly="1" outline="0" fieldPosition="0"/>
    </format>
    <format dxfId="167">
      <pivotArea type="origin" dataOnly="0" labelOnly="1" outline="0" offset="A1" fieldPosition="0"/>
    </format>
    <format dxfId="168">
      <pivotArea type="origin" dataOnly="0" labelOnly="1" outline="0" fieldPosition="0"/>
    </format>
    <format dxfId="169">
      <pivotArea type="origin" dataOnly="0" labelOnly="1" outline="0" fieldPosition="0"/>
    </format>
    <format dxfId="170">
      <pivotArea type="origin" dataOnly="0" labelOnly="1" outline="0" fieldPosition="0"/>
    </format>
    <format dxfId="171">
      <pivotArea type="topRight" dataOnly="0" labelOnly="1" outline="0" fieldPosition="0"/>
    </format>
    <format dxfId="172">
      <pivotArea field="-2" type="button" dataOnly="0" labelOnly="1" outline="0" axis="axisCol" fieldPosition="1"/>
    </format>
    <format dxfId="173">
      <pivotArea type="all" dataOnly="0" outline="0" fieldPosition="0"/>
    </format>
    <format dxfId="174">
      <pivotArea type="all" dataOnly="0" outline="0" fieldPosition="0"/>
    </format>
    <format dxfId="175">
      <pivotArea type="origin" dataOnly="0" labelOnly="1" outline="0" offset="A2" fieldPosition="0"/>
    </format>
    <format dxfId="176">
      <pivotArea dataOnly="0" labelOnly="1" outline="0" fieldPosition="0">
        <references count="1">
          <reference field="2" count="0"/>
        </references>
      </pivotArea>
    </format>
    <format dxfId="177">
      <pivotArea field="8" type="button" dataOnly="0" labelOnly="1" outline="0" axis="axisRow" fieldPosition="2"/>
    </format>
    <format dxfId="178">
      <pivotArea type="origin" dataOnly="0" labelOnly="1" outline="0" fieldPosition="0"/>
    </format>
    <format dxfId="179">
      <pivotArea dataOnly="0" labelOnly="1" outline="0" fieldPosition="0">
        <references count="1">
          <reference field="8" count="0"/>
        </references>
      </pivotArea>
    </format>
    <format dxfId="180">
      <pivotArea dataOnly="0" labelOnly="1" outline="0" fieldPosition="0">
        <references count="1">
          <reference field="8" count="0"/>
        </references>
      </pivotArea>
    </format>
    <format dxfId="181">
      <pivotArea dataOnly="0" labelOnly="1" grandCol="1" outline="0" fieldPosition="0"/>
    </format>
    <format dxfId="182">
      <pivotArea dataOnly="0" labelOnly="1" grandCol="1" outline="0" fieldPosition="0"/>
    </format>
    <format dxfId="183">
      <pivotArea dataOnly="0" labelOnly="1" grandCol="1" outline="0" fieldPosition="0"/>
    </format>
    <format dxfId="184">
      <pivotArea dataOnly="0" labelOnly="1" grandCol="1" outline="0" fieldPosition="0"/>
    </format>
    <format dxfId="185">
      <pivotArea dataOnly="0" labelOnly="1" grandCol="1" outline="0" fieldPosition="0"/>
    </format>
    <format dxfId="186">
      <pivotArea dataOnly="0" labelOnly="1" grandCol="1" outline="0" fieldPosition="0"/>
    </format>
    <format dxfId="187">
      <pivotArea outline="0" fieldPosition="0">
        <references count="1">
          <reference field="4294967294" count="1">
            <x v="0"/>
          </reference>
        </references>
      </pivotArea>
    </format>
    <format dxfId="188">
      <pivotArea outline="0" fieldPosition="0">
        <references count="1">
          <reference field="4294967294" count="1">
            <x v="0"/>
          </reference>
        </references>
      </pivotArea>
    </format>
    <format dxfId="189">
      <pivotArea outline="0" fieldPosition="0">
        <references count="1">
          <reference field="4294967294" count="1">
            <x v="0"/>
          </reference>
        </references>
      </pivotArea>
    </format>
    <format dxfId="190">
      <pivotArea outline="0" fieldPosition="0">
        <references count="1">
          <reference field="4294967294" count="1">
            <x v="1"/>
          </reference>
        </references>
      </pivotArea>
    </format>
    <format dxfId="191">
      <pivotArea outline="0" fieldPosition="0">
        <references count="1">
          <reference field="4294967294" count="1">
            <x v="1"/>
          </reference>
        </references>
      </pivotArea>
    </format>
    <format dxfId="192">
      <pivotArea outline="0" fieldPosition="0">
        <references count="1">
          <reference field="4294967294" count="1">
            <x v="1"/>
          </reference>
        </references>
      </pivotArea>
    </format>
    <format dxfId="193">
      <pivotArea outline="0" fieldPosition="0">
        <references count="1">
          <reference field="4294967294" count="1">
            <x v="1"/>
          </reference>
        </references>
      </pivotArea>
    </format>
    <format dxfId="194">
      <pivotArea outline="0" fieldPosition="0">
        <references count="1">
          <reference field="4294967294" count="1">
            <x v="2"/>
          </reference>
        </references>
      </pivotArea>
    </format>
    <format dxfId="195">
      <pivotArea outline="0" fieldPosition="0">
        <references count="1">
          <reference field="4294967294" count="1">
            <x v="2"/>
          </reference>
        </references>
      </pivotArea>
    </format>
    <format dxfId="196">
      <pivotArea outline="0" fieldPosition="0">
        <references count="1">
          <reference field="4294967294" count="1">
            <x v="2"/>
          </reference>
        </references>
      </pivotArea>
    </format>
    <format dxfId="197">
      <pivotArea dataOnly="0" labelOnly="1" outline="0" fieldPosition="0">
        <references count="1">
          <reference field="4294967294" count="0"/>
        </references>
      </pivotArea>
    </format>
    <format dxfId="198">
      <pivotArea dataOnly="0" labelOnly="1" outline="0" fieldPosition="0">
        <references count="1">
          <reference field="4294967294" count="0"/>
        </references>
      </pivotArea>
    </format>
    <format dxfId="199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0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1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2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03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04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05">
      <pivotArea field="2" grandCol="1" outline="0" axis="axisCol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06">
      <pivotArea field="2" grandCol="1" outline="0" axis="axisCol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07">
      <pivotArea type="origin" dataOnly="0" labelOnly="1" outline="0" fieldPosition="0"/>
    </format>
    <format dxfId="208">
      <pivotArea type="origin" dataOnly="0" labelOnly="1" outline="0" fieldPosition="0"/>
    </format>
    <format dxfId="209">
      <pivotArea type="origin" dataOnly="0" labelOnly="1" outline="0" offset="A1" fieldPosition="0"/>
    </format>
    <format dxfId="210">
      <pivotArea type="origin" dataOnly="0" labelOnly="1" outline="0" fieldPosition="0"/>
    </format>
    <format dxfId="211">
      <pivotArea type="origin" dataOnly="0" labelOnly="1" outline="0" fieldPosition="0"/>
    </format>
    <format dxfId="212">
      <pivotArea type="origin" dataOnly="0" labelOnly="1" outline="0" fieldPosition="0"/>
    </format>
    <format dxfId="213">
      <pivotArea type="topRight" dataOnly="0" labelOnly="1" outline="0" fieldPosition="0"/>
    </format>
    <format dxfId="214">
      <pivotArea type="topRight" dataOnly="0" labelOnly="1" outline="0" fieldPosition="0"/>
    </format>
    <format dxfId="215">
      <pivotArea field="-2" type="button" dataOnly="0" labelOnly="1" outline="0" axis="axisCol" fieldPosition="1"/>
    </format>
    <format dxfId="216">
      <pivotArea field="-2" type="button" dataOnly="0" labelOnly="1" outline="0" axis="axisCol" fieldPosition="1"/>
    </format>
    <format dxfId="217">
      <pivotArea type="all" dataOnly="0" outline="0" fieldPosition="0"/>
    </format>
    <format dxfId="218">
      <pivotArea type="all" dataOnly="0" outline="0" fieldPosition="0"/>
    </format>
    <format dxfId="219">
      <pivotArea type="origin" dataOnly="0" labelOnly="1" outline="0" offset="A2" fieldPosition="0"/>
    </format>
    <format dxfId="220">
      <pivotArea dataOnly="0" labelOnly="1" outline="0" fieldPosition="0">
        <references count="1">
          <reference field="2" count="0"/>
        </references>
      </pivotArea>
    </format>
    <format dxfId="221">
      <pivotArea field="8" type="button" dataOnly="0" labelOnly="1" outline="0" axis="axisRow" fieldPosition="2"/>
    </format>
    <format dxfId="222">
      <pivotArea type="origin" dataOnly="0" labelOnly="1" outline="0" fieldPosition="0"/>
    </format>
    <format dxfId="223">
      <pivotArea dataOnly="0" labelOnly="1" outline="0" fieldPosition="0">
        <references count="1">
          <reference field="8" count="0"/>
        </references>
      </pivotArea>
    </format>
    <format dxfId="224">
      <pivotArea dataOnly="0" labelOnly="1" outline="0" fieldPosition="0">
        <references count="1">
          <reference field="8" count="0"/>
        </references>
      </pivotArea>
    </format>
    <format dxfId="225">
      <pivotArea dataOnly="0" labelOnly="1" grandCol="1" outline="0" fieldPosition="0"/>
    </format>
    <format dxfId="226">
      <pivotArea dataOnly="0" labelOnly="1" grandCol="1" outline="0" fieldPosition="0"/>
    </format>
    <format dxfId="227">
      <pivotArea dataOnly="0" labelOnly="1" grandCol="1" outline="0" fieldPosition="0"/>
    </format>
    <format dxfId="228">
      <pivotArea dataOnly="0" labelOnly="1" grandCol="1" outline="0" fieldPosition="0"/>
    </format>
    <format dxfId="229">
      <pivotArea dataOnly="0" labelOnly="1" grandCol="1" outline="0" fieldPosition="0"/>
    </format>
    <format dxfId="230">
      <pivotArea dataOnly="0" labelOnly="1" grandCol="1" outline="0" fieldPosition="0"/>
    </format>
    <format dxfId="231">
      <pivotArea outline="0" fieldPosition="0">
        <references count="1">
          <reference field="4294967294" count="1">
            <x v="0"/>
          </reference>
        </references>
      </pivotArea>
    </format>
    <format dxfId="232">
      <pivotArea outline="0" fieldPosition="0">
        <references count="1">
          <reference field="4294967294" count="1">
            <x v="0"/>
          </reference>
        </references>
      </pivotArea>
    </format>
    <format dxfId="233">
      <pivotArea outline="0" fieldPosition="0">
        <references count="1">
          <reference field="4294967294" count="1">
            <x v="0"/>
          </reference>
        </references>
      </pivotArea>
    </format>
    <format dxfId="234">
      <pivotArea outline="0" fieldPosition="0">
        <references count="1">
          <reference field="4294967294" count="1">
            <x v="1"/>
          </reference>
        </references>
      </pivotArea>
    </format>
    <format dxfId="235">
      <pivotArea outline="0" fieldPosition="0">
        <references count="1">
          <reference field="4294967294" count="1">
            <x v="1"/>
          </reference>
        </references>
      </pivotArea>
    </format>
    <format dxfId="236">
      <pivotArea outline="0" fieldPosition="0">
        <references count="1">
          <reference field="4294967294" count="1">
            <x v="1"/>
          </reference>
        </references>
      </pivotArea>
    </format>
    <format dxfId="237">
      <pivotArea outline="0" fieldPosition="0">
        <references count="1">
          <reference field="4294967294" count="1">
            <x v="1"/>
          </reference>
        </references>
      </pivotArea>
    </format>
    <format dxfId="238">
      <pivotArea outline="0" fieldPosition="0">
        <references count="1">
          <reference field="4294967294" count="1">
            <x v="2"/>
          </reference>
        </references>
      </pivotArea>
    </format>
    <format dxfId="239">
      <pivotArea outline="0" fieldPosition="0">
        <references count="1">
          <reference field="4294967294" count="1">
            <x v="2"/>
          </reference>
        </references>
      </pivotArea>
    </format>
    <format dxfId="240">
      <pivotArea outline="0" fieldPosition="0">
        <references count="1">
          <reference field="4294967294" count="1">
            <x v="2"/>
          </reference>
        </references>
      </pivotArea>
    </format>
    <format dxfId="241">
      <pivotArea dataOnly="0" labelOnly="1" outline="0" fieldPosition="0">
        <references count="1">
          <reference field="4294967294" count="0"/>
        </references>
      </pivotArea>
    </format>
    <format dxfId="242">
      <pivotArea dataOnly="0" labelOnly="1" outline="0" fieldPosition="0">
        <references count="1">
          <reference field="4294967294" count="0"/>
        </references>
      </pivotArea>
    </format>
    <format dxfId="243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4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5">
      <pivotArea grandRow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6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47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48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49">
      <pivotArea field="2" grandCol="1" outline="0" axis="axisCol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50">
      <pivotArea field="2" grandCol="1" outline="0" axis="axisCol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51">
      <pivotArea type="origin" dataOnly="0" labelOnly="1" outline="0" fieldPosition="0"/>
    </format>
    <format dxfId="252">
      <pivotArea type="origin" dataOnly="0" labelOnly="1" outline="0" fieldPosition="0"/>
    </format>
    <format dxfId="253">
      <pivotArea type="origin" dataOnly="0" labelOnly="1" outline="0" offset="A1" fieldPosition="0"/>
    </format>
    <format dxfId="254">
      <pivotArea type="origin" dataOnly="0" labelOnly="1" outline="0" fieldPosition="0"/>
    </format>
    <format dxfId="255">
      <pivotArea type="origin" dataOnly="0" labelOnly="1" outline="0" fieldPosition="0"/>
    </format>
    <format dxfId="256">
      <pivotArea type="origin" dataOnly="0" labelOnly="1" outline="0" fieldPosition="0"/>
    </format>
    <format dxfId="257">
      <pivotArea type="topRight" dataOnly="0" labelOnly="1" outline="0" fieldPosition="0"/>
    </format>
    <format dxfId="258">
      <pivotArea type="topRight" dataOnly="0" labelOnly="1" outline="0" fieldPosition="0"/>
    </format>
    <format dxfId="259">
      <pivotArea field="-2" type="button" dataOnly="0" labelOnly="1" outline="0" axis="axisCol" fieldPosition="1"/>
    </format>
    <format dxfId="260">
      <pivotArea field="-2" type="button" dataOnly="0" labelOnly="1" outline="0" axis="axisCol" fieldPosition="1"/>
    </format>
    <format dxfId="261">
      <pivotArea type="all" dataOnly="0" outline="0" fieldPosition="0"/>
    </format>
    <format dxfId="262">
      <pivotArea type="all" dataOnly="0" outline="0" fieldPosition="0"/>
    </format>
    <format dxfId="263">
      <pivotArea type="origin" dataOnly="0" labelOnly="1" outline="0" offset="A2" fieldPosition="0"/>
    </format>
    <format dxfId="264">
      <pivotArea dataOnly="0" labelOnly="1" outline="0" fieldPosition="0">
        <references count="1">
          <reference field="2" count="0"/>
        </references>
      </pivotArea>
    </format>
    <format dxfId="265">
      <pivotArea field="8" type="button" dataOnly="0" labelOnly="1" outline="0" axis="axisRow" fieldPosition="2"/>
    </format>
    <format dxfId="266">
      <pivotArea type="origin" dataOnly="0" labelOnly="1" outline="0" fieldPosition="0"/>
    </format>
    <format dxfId="267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2" count="1" selected="0">
            <x v="0"/>
          </reference>
        </references>
      </pivotArea>
    </format>
    <format dxfId="268">
      <pivotArea dataOnly="0" labelOnly="1" grandCol="1" outline="0" fieldPosition="0"/>
    </format>
    <format dxfId="269">
      <pivotArea dataOnly="0" labelOnly="1" grandCol="1" outline="0" fieldPosition="0"/>
    </format>
    <format dxfId="270">
      <pivotArea dataOnly="0" labelOnly="1" grandCol="1" outline="0" fieldPosition="0"/>
    </format>
    <format dxfId="271">
      <pivotArea dataOnly="0" labelOnly="1" grandCol="1" outline="0" fieldPosition="0"/>
    </format>
    <format dxfId="272">
      <pivotArea dataOnly="0" labelOnly="1" grandCol="1" outline="0" fieldPosition="0"/>
    </format>
    <format dxfId="273">
      <pivotArea dataOnly="0" labelOnly="1" grandCol="1" outline="0" fieldPosition="0"/>
    </format>
    <format dxfId="274">
      <pivotArea dataOnly="0" labelOnly="1" grandCol="1" outline="0" fieldPosition="0"/>
    </format>
    <format dxfId="275">
      <pivotArea outline="0" fieldPosition="0">
        <references count="1">
          <reference field="4294967294" count="1">
            <x v="0"/>
          </reference>
        </references>
      </pivotArea>
    </format>
    <format dxfId="276">
      <pivotArea outline="0" fieldPosition="0">
        <references count="1">
          <reference field="4294967294" count="1">
            <x v="0"/>
          </reference>
        </references>
      </pivotArea>
    </format>
    <format dxfId="277">
      <pivotArea outline="0" fieldPosition="0">
        <references count="1">
          <reference field="4294967294" count="1">
            <x v="0"/>
          </reference>
        </references>
      </pivotArea>
    </format>
    <format dxfId="278">
      <pivotArea outline="0" fieldPosition="0">
        <references count="1">
          <reference field="4294967294" count="1">
            <x v="1"/>
          </reference>
        </references>
      </pivotArea>
    </format>
    <format dxfId="279">
      <pivotArea outline="0" fieldPosition="0">
        <references count="1">
          <reference field="4294967294" count="1">
            <x v="1"/>
          </reference>
        </references>
      </pivotArea>
    </format>
    <format dxfId="280">
      <pivotArea outline="0" fieldPosition="0">
        <references count="1">
          <reference field="4294967294" count="1">
            <x v="1"/>
          </reference>
        </references>
      </pivotArea>
    </format>
    <format dxfId="281">
      <pivotArea outline="0" fieldPosition="0">
        <references count="1">
          <reference field="4294967294" count="1">
            <x v="1"/>
          </reference>
        </references>
      </pivotArea>
    </format>
    <format dxfId="282">
      <pivotArea outline="0" fieldPosition="0">
        <references count="1">
          <reference field="4294967294" count="1">
            <x v="2"/>
          </reference>
        </references>
      </pivotArea>
    </format>
    <format dxfId="283">
      <pivotArea outline="0" fieldPosition="0">
        <references count="1">
          <reference field="4294967294" count="1">
            <x v="2"/>
          </reference>
        </references>
      </pivotArea>
    </format>
    <format dxfId="284">
      <pivotArea outline="0" fieldPosition="0">
        <references count="1">
          <reference field="4294967294" count="1">
            <x v="2"/>
          </reference>
        </references>
      </pivotArea>
    </format>
    <format dxfId="285">
      <pivotArea dataOnly="0" labelOnly="1" outline="0" fieldPosition="0">
        <references count="1">
          <reference field="4294967294" count="0"/>
        </references>
      </pivotArea>
    </format>
    <format dxfId="286">
      <pivotArea dataOnly="0" labelOnly="1" outline="0" fieldPosition="0">
        <references count="1">
          <reference field="4294967294" count="0"/>
        </references>
      </pivotArea>
    </format>
    <format dxfId="287">
      <pivotArea dataOnly="0" labelOnly="1" outline="0" fieldPosition="0">
        <references count="1">
          <reference field="4294967294" count="0"/>
        </references>
      </pivotArea>
    </format>
    <format dxfId="288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289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290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291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92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93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94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95">
      <pivotArea grandRow="1" grandCol="1"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96">
      <pivotArea grandRow="1" grandCol="1"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297">
      <pivotArea dataOnly="0" outline="0" fieldPosition="0">
        <references count="2">
          <reference field="4294967294" count="3" selected="0">
            <x v="0"/>
            <x v="1"/>
            <x v="2"/>
          </reference>
          <reference field="5" count="0" defaultSubtotal="1"/>
        </references>
      </pivotArea>
    </format>
    <format dxfId="298">
      <pivotArea dataOnly="0" outline="0" fieldPosition="0">
        <references count="2">
          <reference field="4294967294" count="3" selected="0">
            <x v="0"/>
            <x v="1"/>
            <x v="2"/>
          </reference>
          <reference field="5" count="0" defaultSubtotal="1"/>
        </references>
      </pivotArea>
    </format>
    <format dxfId="299">
      <pivotArea dataOnly="0" outline="0" fieldPosition="0">
        <references count="2">
          <reference field="4294967294" count="3" selected="0">
            <x v="0"/>
            <x v="1"/>
            <x v="2"/>
          </reference>
          <reference field="5" count="0" defaultSubtotal="1"/>
        </references>
      </pivotArea>
    </format>
    <format dxfId="300">
      <pivotArea dataOnly="0" labelOnly="1" outline="0" fieldPosition="0">
        <references count="1">
          <reference field="5" count="0"/>
        </references>
      </pivotArea>
    </format>
    <format dxfId="301">
      <pivotArea dataOnly="0" labelOnly="1" outline="0" fieldPosition="0">
        <references count="1">
          <reference field="5" count="0"/>
        </references>
      </pivotArea>
    </format>
    <format dxfId="302">
      <pivotArea dataOnly="0" labelOnly="1" outline="0" fieldPosition="0">
        <references count="1">
          <reference field="6" count="0"/>
        </references>
      </pivotArea>
    </format>
    <format dxfId="303">
      <pivotArea dataOnly="0" labelOnly="1" outline="0" fieldPosition="0">
        <references count="1">
          <reference field="6" count="0"/>
        </references>
      </pivotArea>
    </format>
    <format dxfId="304">
      <pivotArea type="origin" dataOnly="0" labelOnly="1" outline="0" fieldPosition="0"/>
    </format>
    <format dxfId="305">
      <pivotArea type="origin" dataOnly="0" labelOnly="1" outline="0" fieldPosition="0"/>
    </format>
    <format dxfId="306">
      <pivotArea type="origin" dataOnly="0" labelOnly="1" outline="0" fieldPosition="0"/>
    </format>
    <format dxfId="307">
      <pivotArea type="topRight" dataOnly="0" labelOnly="1" outline="0" fieldPosition="0"/>
    </format>
    <format dxfId="308">
      <pivotArea type="topRight" dataOnly="0" labelOnly="1" outline="0" fieldPosition="0"/>
    </format>
    <format dxfId="309">
      <pivotArea field="-2" type="button" dataOnly="0" labelOnly="1" outline="0" axis="axisCol" fieldPosition="1"/>
    </format>
    <format dxfId="310">
      <pivotArea field="-2" type="button" dataOnly="0" labelOnly="1" outline="0" axis="axisCol" fieldPosition="1"/>
    </format>
    <format dxfId="311">
      <pivotArea type="origin" dataOnly="0" labelOnly="1" outline="0" offset="A1" fieldPosition="0"/>
    </format>
    <format dxfId="312">
      <pivotArea type="origin" dataOnly="0" labelOnly="1" outline="0" fieldPosition="0"/>
    </format>
    <format dxfId="313">
      <pivotArea type="origin" dataOnly="0" labelOnly="1" outline="0" fieldPosition="0"/>
    </format>
    <format dxfId="314">
      <pivotArea field="5" type="button" dataOnly="0" labelOnly="1" outline="0" axis="axisRow" fieldPosition="0"/>
    </format>
    <format dxfId="315">
      <pivotArea dataOnly="0" labelOnly="1" outline="0" fieldPosition="0">
        <references count="1">
          <reference field="5" count="1">
            <x v="0"/>
          </reference>
        </references>
      </pivotArea>
    </format>
    <format dxfId="316">
      <pivotArea dataOnly="0" labelOnly="1" outline="0" fieldPosition="0">
        <references count="1">
          <reference field="5" count="1" defaultSubtotal="1">
            <x v="0"/>
          </reference>
        </references>
      </pivotArea>
    </format>
    <format dxfId="317">
      <pivotArea dataOnly="0" labelOnly="1" grandRow="1" outline="0" fieldPosition="0"/>
    </format>
    <format dxfId="318">
      <pivotArea field="2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319">
      <pivotArea field="2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320">
      <pivotArea field="2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43">
      <pivotArea dataOnly="0" labelOnly="1" grandCol="1" outline="0" fieldPosition="0"/>
    </format>
    <format dxfId="42">
      <pivotArea dataOnly="0" labelOnly="1" grandCol="1" outline="0" fieldPosition="0"/>
    </format>
    <format dxfId="41">
      <pivotArea dataOnly="0" labelOnly="1" grandCol="1" outline="0" fieldPosition="0"/>
    </format>
    <format dxfId="40">
      <pivotArea dataOnly="0" labelOnly="1" grandCol="1" outline="0" fieldPosition="0"/>
    </format>
    <format dxfId="39">
      <pivotArea dataOnly="0" labelOnly="1" grandCol="1" outline="0" fieldPosition="0"/>
    </format>
    <format dxfId="38">
      <pivotArea dataOnly="0" labelOnly="1" grandCol="1" outline="0" fieldPosition="0"/>
    </format>
    <format dxfId="37">
      <pivotArea dataOnly="0" labelOnly="1" grandCol="1" outline="0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0"/>
          </reference>
        </references>
      </pivotArea>
    </format>
    <format dxfId="33">
      <pivotArea outline="0" fieldPosition="0">
        <references count="1">
          <reference field="4294967294" count="1">
            <x v="1"/>
          </reference>
        </references>
      </pivotArea>
    </format>
    <format dxfId="32">
      <pivotArea outline="0" fieldPosition="0">
        <references count="1">
          <reference field="4294967294" count="1">
            <x v="1"/>
          </reference>
        </references>
      </pivotArea>
    </format>
    <format dxfId="31">
      <pivotArea outline="0" fieldPosition="0">
        <references count="1">
          <reference field="4294967294" count="1">
            <x v="1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2"/>
          </reference>
        </references>
      </pivotArea>
    </format>
    <format dxfId="27">
      <pivotArea outline="0" fieldPosition="0">
        <references count="1">
          <reference field="4294967294" count="1">
            <x v="2"/>
          </reference>
        </references>
      </pivotArea>
    </format>
    <format dxfId="26">
      <pivotArea dataOnly="0" labelOnly="1" outline="0" fieldPosition="0">
        <references count="1">
          <reference field="4294967294" count="0"/>
        </references>
      </pivotArea>
    </format>
    <format dxfId="25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24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23">
      <pivotArea field="5" grandRow="1" outline="0" axis="axisRow" fieldPosition="0">
        <references count="1">
          <reference field="4294967294" count="3">
            <x v="0"/>
            <x v="1"/>
            <x v="2"/>
          </reference>
        </references>
      </pivotArea>
    </format>
    <format dxfId="22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1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field="2" dataOnly="0" grandCol="1" outline="0" axis="axisCol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grandRow="1" grandCol="1"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7">
      <pivotArea grandRow="1" grandCol="1" outline="0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16">
      <pivotArea dataOnly="0" outline="0" fieldPosition="0">
        <references count="2">
          <reference field="4294967294" count="3" selected="0">
            <x v="0"/>
            <x v="1"/>
            <x v="2"/>
          </reference>
          <reference field="5" count="0" defaultSubtotal="1"/>
        </references>
      </pivotArea>
    </format>
    <format dxfId="15">
      <pivotArea dataOnly="0" outline="0" fieldPosition="0">
        <references count="2">
          <reference field="4294967294" count="3" selected="0">
            <x v="0"/>
            <x v="1"/>
            <x v="2"/>
          </reference>
          <reference field="5" count="0" defaultSubtotal="1"/>
        </references>
      </pivotArea>
    </format>
    <format dxfId="14">
      <pivotArea dataOnly="0" outline="0" fieldPosition="0">
        <references count="2">
          <reference field="4294967294" count="3" selected="0">
            <x v="0"/>
            <x v="1"/>
            <x v="2"/>
          </reference>
          <reference field="5" count="0" defaultSubtotal="1"/>
        </references>
      </pivotArea>
    </format>
    <format dxfId="13">
      <pivotArea dataOnly="0" labelOnly="1" outline="0" fieldPosition="0">
        <references count="1">
          <reference field="5" count="0"/>
        </references>
      </pivotArea>
    </format>
    <format dxfId="12">
      <pivotArea dataOnly="0" labelOnly="1" outline="0" fieldPosition="0">
        <references count="1">
          <reference field="6" count="0"/>
        </references>
      </pivotArea>
    </format>
    <format dxfId="11">
      <pivotArea type="origin" dataOnly="0" labelOnly="1" outline="0" fieldPosition="0"/>
    </format>
    <format dxfId="10">
      <pivotArea type="origin" dataOnly="0" labelOnly="1" outline="0" fieldPosition="0"/>
    </format>
    <format dxfId="9">
      <pivotArea type="origin" dataOnly="0" labelOnly="1" outline="0" fieldPosition="0"/>
    </format>
    <format dxfId="8">
      <pivotArea type="topRight" dataOnly="0" labelOnly="1" outline="0" fieldPosition="0"/>
    </format>
    <format dxfId="7">
      <pivotArea field="-2" type="button" dataOnly="0" labelOnly="1" outline="0" axis="axisCol" fieldPosition="1"/>
    </format>
    <format dxfId="6">
      <pivotArea type="origin" dataOnly="0" labelOnly="1" outline="0" offset="A1" fieldPosition="0"/>
    </format>
    <format dxfId="5">
      <pivotArea type="origin" dataOnly="0" labelOnly="1" outline="0" fieldPosition="0"/>
    </format>
    <format dxfId="4">
      <pivotArea type="origin" dataOnly="0" labelOnly="1" outline="0" fieldPosition="0"/>
    </format>
    <format dxfId="3">
      <pivotArea field="5" type="button" dataOnly="0" labelOnly="1" outline="0" axis="axisRow" fieldPosition="0"/>
    </format>
    <format dxfId="2">
      <pivotArea dataOnly="0" labelOnly="1" outline="0" fieldPosition="0">
        <references count="1">
          <reference field="5" count="0"/>
        </references>
      </pivotArea>
    </format>
    <format dxfId="1">
      <pivotArea dataOnly="0" labelOnly="1" outline="0" fieldPosition="0">
        <references count="1">
          <reference field="5" count="0" defaultSubtotal="1"/>
        </references>
      </pivotArea>
    </format>
    <format dxfId="0">
      <pivotArea dataOnly="0" labelOnly="1" grandRow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5981"/>
  <sheetViews>
    <sheetView workbookViewId="0">
      <pane ySplit="1" topLeftCell="A2" activePane="bottomLeft" state="frozen"/>
      <selection pane="bottomLeft"/>
    </sheetView>
  </sheetViews>
  <sheetFormatPr defaultRowHeight="12.75"/>
  <cols>
    <col min="1" max="1" width="19.85546875" bestFit="1" customWidth="1"/>
    <col min="2" max="2" width="13.85546875" bestFit="1" customWidth="1"/>
    <col min="3" max="3" width="4.7109375" bestFit="1" customWidth="1"/>
    <col min="4" max="4" width="11.28515625" bestFit="1" customWidth="1"/>
    <col min="5" max="5" width="10.5703125" bestFit="1" customWidth="1"/>
  </cols>
  <sheetData>
    <row r="1" spans="1:5">
      <c r="A1" s="16" t="s">
        <v>4</v>
      </c>
      <c r="B1" s="16" t="s">
        <v>5</v>
      </c>
      <c r="C1" s="16" t="s">
        <v>6</v>
      </c>
      <c r="D1" s="16" t="s">
        <v>7</v>
      </c>
      <c r="E1" s="16" t="s">
        <v>8</v>
      </c>
    </row>
    <row r="2" spans="1:5">
      <c r="A2" t="s">
        <v>5464</v>
      </c>
      <c r="B2" s="40">
        <v>284</v>
      </c>
      <c r="C2" t="s">
        <v>10</v>
      </c>
      <c r="D2" t="s">
        <v>19</v>
      </c>
      <c r="E2" s="67" t="s">
        <v>5465</v>
      </c>
    </row>
    <row r="3" spans="1:5">
      <c r="A3" t="s">
        <v>9</v>
      </c>
      <c r="B3" s="40">
        <v>27500</v>
      </c>
      <c r="C3" t="s">
        <v>10</v>
      </c>
      <c r="D3" t="s">
        <v>63</v>
      </c>
      <c r="E3" s="90">
        <v>42809</v>
      </c>
    </row>
    <row r="4" spans="1:5">
      <c r="A4" t="s">
        <v>9</v>
      </c>
      <c r="B4" s="40">
        <v>75000</v>
      </c>
      <c r="C4" t="s">
        <v>10</v>
      </c>
      <c r="D4" t="s">
        <v>82</v>
      </c>
      <c r="E4" s="90">
        <v>42776</v>
      </c>
    </row>
    <row r="5" spans="1:5">
      <c r="A5" t="s">
        <v>5464</v>
      </c>
      <c r="B5" s="40">
        <v>75000</v>
      </c>
      <c r="C5" t="s">
        <v>10</v>
      </c>
      <c r="D5" t="s">
        <v>63</v>
      </c>
      <c r="E5" s="67" t="s">
        <v>5466</v>
      </c>
    </row>
    <row r="6" spans="1:5">
      <c r="A6" t="s">
        <v>9</v>
      </c>
      <c r="B6" s="40">
        <v>76888</v>
      </c>
      <c r="C6" t="s">
        <v>10</v>
      </c>
      <c r="D6" t="s">
        <v>100</v>
      </c>
      <c r="E6" s="90">
        <v>42779</v>
      </c>
    </row>
    <row r="7" spans="1:5">
      <c r="A7" t="s">
        <v>9</v>
      </c>
      <c r="B7" s="40">
        <v>80355</v>
      </c>
      <c r="C7" t="s">
        <v>10</v>
      </c>
      <c r="D7" t="s">
        <v>25</v>
      </c>
      <c r="E7" s="90">
        <v>42781</v>
      </c>
    </row>
    <row r="8" spans="1:5">
      <c r="A8" t="s">
        <v>9</v>
      </c>
      <c r="B8" s="40">
        <v>82333</v>
      </c>
      <c r="C8" t="s">
        <v>10</v>
      </c>
      <c r="D8" t="s">
        <v>24</v>
      </c>
      <c r="E8" s="67" t="s">
        <v>5467</v>
      </c>
    </row>
    <row r="9" spans="1:5">
      <c r="A9" t="s">
        <v>9</v>
      </c>
      <c r="B9" s="40">
        <v>84000</v>
      </c>
      <c r="C9" t="s">
        <v>10</v>
      </c>
      <c r="D9">
        <v>11</v>
      </c>
      <c r="E9" s="67" t="s">
        <v>5468</v>
      </c>
    </row>
    <row r="10" spans="1:5">
      <c r="A10" t="s">
        <v>9</v>
      </c>
      <c r="B10" s="40">
        <v>85000</v>
      </c>
      <c r="C10" t="s">
        <v>10</v>
      </c>
      <c r="D10" t="s">
        <v>3435</v>
      </c>
      <c r="E10" s="90">
        <v>42790</v>
      </c>
    </row>
    <row r="11" spans="1:5">
      <c r="A11" t="s">
        <v>5464</v>
      </c>
      <c r="B11" s="40">
        <v>85000</v>
      </c>
      <c r="C11" t="s">
        <v>10</v>
      </c>
      <c r="D11" t="s">
        <v>145</v>
      </c>
      <c r="E11" s="67" t="s">
        <v>5469</v>
      </c>
    </row>
    <row r="12" spans="1:5">
      <c r="A12" t="s">
        <v>9</v>
      </c>
      <c r="B12" s="40">
        <v>85000</v>
      </c>
      <c r="C12" t="s">
        <v>10</v>
      </c>
      <c r="D12" t="s">
        <v>81</v>
      </c>
      <c r="E12" s="90">
        <v>42809</v>
      </c>
    </row>
    <row r="13" spans="1:5">
      <c r="A13" t="s">
        <v>9</v>
      </c>
      <c r="B13" s="40">
        <v>85000</v>
      </c>
      <c r="C13" t="s">
        <v>10</v>
      </c>
      <c r="D13" t="s">
        <v>24</v>
      </c>
      <c r="E13" s="67" t="s">
        <v>5467</v>
      </c>
    </row>
    <row r="14" spans="1:5">
      <c r="A14" t="s">
        <v>9</v>
      </c>
      <c r="B14" s="40">
        <v>87500</v>
      </c>
      <c r="C14" t="s">
        <v>10</v>
      </c>
      <c r="D14" t="s">
        <v>31</v>
      </c>
      <c r="E14" s="90">
        <v>42779</v>
      </c>
    </row>
    <row r="15" spans="1:5">
      <c r="A15" t="s">
        <v>5464</v>
      </c>
      <c r="B15" s="40">
        <v>88900</v>
      </c>
      <c r="C15" t="s">
        <v>10</v>
      </c>
      <c r="D15" t="s">
        <v>483</v>
      </c>
      <c r="E15" s="67" t="s">
        <v>5466</v>
      </c>
    </row>
    <row r="16" spans="1:5">
      <c r="A16" t="s">
        <v>9</v>
      </c>
      <c r="B16" s="40">
        <v>90000</v>
      </c>
      <c r="C16" t="s">
        <v>10</v>
      </c>
      <c r="D16" t="s">
        <v>50</v>
      </c>
      <c r="E16" s="90">
        <v>42824</v>
      </c>
    </row>
    <row r="17" spans="1:5">
      <c r="A17" t="s">
        <v>9</v>
      </c>
      <c r="B17" s="40">
        <v>90000</v>
      </c>
      <c r="C17" t="s">
        <v>10</v>
      </c>
      <c r="D17" t="s">
        <v>11</v>
      </c>
      <c r="E17" s="90">
        <v>42754</v>
      </c>
    </row>
    <row r="18" spans="1:5">
      <c r="A18" t="s">
        <v>9</v>
      </c>
      <c r="B18" s="40">
        <v>90000</v>
      </c>
      <c r="C18" t="s">
        <v>10</v>
      </c>
      <c r="D18" t="s">
        <v>63</v>
      </c>
      <c r="E18" s="90">
        <v>42823</v>
      </c>
    </row>
    <row r="19" spans="1:5">
      <c r="A19" t="s">
        <v>9</v>
      </c>
      <c r="B19" s="40">
        <v>90000</v>
      </c>
      <c r="C19" t="s">
        <v>10</v>
      </c>
      <c r="D19" t="s">
        <v>24</v>
      </c>
      <c r="E19" s="90">
        <v>42825</v>
      </c>
    </row>
    <row r="20" spans="1:5">
      <c r="A20" t="s">
        <v>9</v>
      </c>
      <c r="B20" s="40">
        <v>95000</v>
      </c>
      <c r="C20" t="s">
        <v>10</v>
      </c>
      <c r="D20" t="s">
        <v>19</v>
      </c>
      <c r="E20" s="90">
        <v>42762</v>
      </c>
    </row>
    <row r="21" spans="1:5">
      <c r="A21" t="s">
        <v>9</v>
      </c>
      <c r="B21" s="40">
        <v>97000</v>
      </c>
      <c r="C21" t="s">
        <v>10</v>
      </c>
      <c r="D21" t="s">
        <v>50</v>
      </c>
      <c r="E21" s="67" t="s">
        <v>5470</v>
      </c>
    </row>
    <row r="22" spans="1:5">
      <c r="A22" t="s">
        <v>9</v>
      </c>
      <c r="B22" s="40">
        <v>97000</v>
      </c>
      <c r="C22" t="s">
        <v>10</v>
      </c>
      <c r="D22" t="s">
        <v>63</v>
      </c>
      <c r="E22" s="90">
        <v>42766</v>
      </c>
    </row>
    <row r="23" spans="1:5">
      <c r="A23" t="s">
        <v>9</v>
      </c>
      <c r="B23" s="40">
        <v>97500</v>
      </c>
      <c r="C23" t="s">
        <v>10</v>
      </c>
      <c r="D23" t="s">
        <v>975</v>
      </c>
      <c r="E23" s="90">
        <v>42745</v>
      </c>
    </row>
    <row r="24" spans="1:5">
      <c r="A24" t="s">
        <v>9</v>
      </c>
      <c r="B24" s="40">
        <v>98000</v>
      </c>
      <c r="C24" t="s">
        <v>10</v>
      </c>
      <c r="D24" t="s">
        <v>25</v>
      </c>
      <c r="E24" s="90">
        <v>42790</v>
      </c>
    </row>
    <row r="25" spans="1:5">
      <c r="A25" t="s">
        <v>9</v>
      </c>
      <c r="B25" s="40">
        <v>99000</v>
      </c>
      <c r="C25" t="s">
        <v>10</v>
      </c>
      <c r="D25" t="s">
        <v>63</v>
      </c>
      <c r="E25" s="90">
        <v>42747</v>
      </c>
    </row>
    <row r="26" spans="1:5">
      <c r="A26" t="s">
        <v>9</v>
      </c>
      <c r="B26" s="40">
        <v>99500</v>
      </c>
      <c r="C26" t="s">
        <v>10</v>
      </c>
      <c r="D26" t="s">
        <v>5436</v>
      </c>
      <c r="E26" s="90">
        <v>42804</v>
      </c>
    </row>
    <row r="27" spans="1:5">
      <c r="A27" t="s">
        <v>9</v>
      </c>
      <c r="B27" s="40">
        <v>100000</v>
      </c>
      <c r="C27" t="s">
        <v>10</v>
      </c>
      <c r="D27" t="s">
        <v>25</v>
      </c>
      <c r="E27" s="90">
        <v>42804</v>
      </c>
    </row>
    <row r="28" spans="1:5">
      <c r="A28" t="s">
        <v>9</v>
      </c>
      <c r="B28" s="40">
        <v>102500</v>
      </c>
      <c r="C28" t="s">
        <v>10</v>
      </c>
      <c r="D28" t="s">
        <v>22</v>
      </c>
      <c r="E28" s="90">
        <v>42780</v>
      </c>
    </row>
    <row r="29" spans="1:5">
      <c r="A29" t="s">
        <v>9</v>
      </c>
      <c r="B29" s="40">
        <v>103000</v>
      </c>
      <c r="C29" t="s">
        <v>10</v>
      </c>
      <c r="D29" t="s">
        <v>26</v>
      </c>
      <c r="E29" s="90">
        <v>42783</v>
      </c>
    </row>
    <row r="30" spans="1:5">
      <c r="A30" t="s">
        <v>9</v>
      </c>
      <c r="B30" s="40">
        <v>104000</v>
      </c>
      <c r="C30" t="s">
        <v>10</v>
      </c>
      <c r="D30" t="s">
        <v>123</v>
      </c>
      <c r="E30" s="67" t="s">
        <v>5471</v>
      </c>
    </row>
    <row r="31" spans="1:5">
      <c r="A31" t="s">
        <v>9</v>
      </c>
      <c r="B31" s="40">
        <v>104000</v>
      </c>
      <c r="C31" t="s">
        <v>10</v>
      </c>
      <c r="D31" t="s">
        <v>30</v>
      </c>
      <c r="E31" s="90">
        <v>42752</v>
      </c>
    </row>
    <row r="32" spans="1:5">
      <c r="A32" t="s">
        <v>9</v>
      </c>
      <c r="B32" s="40">
        <v>104900</v>
      </c>
      <c r="C32" t="s">
        <v>10</v>
      </c>
      <c r="D32" t="s">
        <v>63</v>
      </c>
      <c r="E32" s="90">
        <v>42748</v>
      </c>
    </row>
    <row r="33" spans="1:5">
      <c r="A33" t="s">
        <v>9</v>
      </c>
      <c r="B33" s="40">
        <v>105000</v>
      </c>
      <c r="C33" t="s">
        <v>10</v>
      </c>
      <c r="D33" t="s">
        <v>228</v>
      </c>
      <c r="E33" s="90">
        <v>42779</v>
      </c>
    </row>
    <row r="34" spans="1:5">
      <c r="A34" t="s">
        <v>9</v>
      </c>
      <c r="B34" s="40">
        <v>105000</v>
      </c>
      <c r="C34" t="s">
        <v>10</v>
      </c>
      <c r="D34" t="s">
        <v>70</v>
      </c>
      <c r="E34" s="90">
        <v>42759</v>
      </c>
    </row>
    <row r="35" spans="1:5">
      <c r="A35" t="s">
        <v>9</v>
      </c>
      <c r="B35" s="40">
        <v>105000</v>
      </c>
      <c r="C35" t="s">
        <v>10</v>
      </c>
      <c r="D35" t="s">
        <v>11</v>
      </c>
      <c r="E35" s="90">
        <v>42787</v>
      </c>
    </row>
    <row r="36" spans="1:5">
      <c r="A36" t="s">
        <v>9</v>
      </c>
      <c r="B36" s="40">
        <v>105000</v>
      </c>
      <c r="C36" t="s">
        <v>10</v>
      </c>
      <c r="D36" t="s">
        <v>25</v>
      </c>
      <c r="E36" s="90">
        <v>42825</v>
      </c>
    </row>
    <row r="37" spans="1:5">
      <c r="A37" t="s">
        <v>9</v>
      </c>
      <c r="B37" s="40">
        <v>105000</v>
      </c>
      <c r="C37" t="s">
        <v>10</v>
      </c>
      <c r="D37" t="s">
        <v>63</v>
      </c>
      <c r="E37" s="90">
        <v>42817</v>
      </c>
    </row>
    <row r="38" spans="1:5">
      <c r="A38" t="s">
        <v>9</v>
      </c>
      <c r="B38" s="40">
        <v>106000</v>
      </c>
      <c r="C38" t="s">
        <v>10</v>
      </c>
      <c r="D38" t="s">
        <v>27</v>
      </c>
      <c r="E38" s="67" t="s">
        <v>5472</v>
      </c>
    </row>
    <row r="39" spans="1:5">
      <c r="A39" t="s">
        <v>9</v>
      </c>
      <c r="B39" s="40">
        <v>109000</v>
      </c>
      <c r="C39" t="s">
        <v>10</v>
      </c>
      <c r="D39" t="s">
        <v>5207</v>
      </c>
      <c r="E39" s="67" t="s">
        <v>5473</v>
      </c>
    </row>
    <row r="40" spans="1:5">
      <c r="A40" t="s">
        <v>9</v>
      </c>
      <c r="B40" s="40">
        <v>109900</v>
      </c>
      <c r="C40" t="s">
        <v>10</v>
      </c>
      <c r="D40" t="s">
        <v>137</v>
      </c>
      <c r="E40" s="90">
        <v>42761</v>
      </c>
    </row>
    <row r="41" spans="1:5">
      <c r="A41" t="s">
        <v>9</v>
      </c>
      <c r="B41" s="40">
        <v>110000</v>
      </c>
      <c r="C41" t="s">
        <v>10</v>
      </c>
      <c r="D41" t="s">
        <v>216</v>
      </c>
      <c r="E41" s="67" t="s">
        <v>5465</v>
      </c>
    </row>
    <row r="42" spans="1:5">
      <c r="A42" t="s">
        <v>5464</v>
      </c>
      <c r="B42" s="40">
        <v>110000</v>
      </c>
      <c r="C42" t="s">
        <v>10</v>
      </c>
      <c r="D42" t="s">
        <v>19</v>
      </c>
      <c r="E42" s="90">
        <v>42794</v>
      </c>
    </row>
    <row r="43" spans="1:5">
      <c r="A43" t="s">
        <v>9</v>
      </c>
      <c r="B43" s="40">
        <v>110000</v>
      </c>
      <c r="C43" t="s">
        <v>10</v>
      </c>
      <c r="D43" t="s">
        <v>130</v>
      </c>
      <c r="E43" s="67" t="s">
        <v>5474</v>
      </c>
    </row>
    <row r="44" spans="1:5">
      <c r="A44" t="s">
        <v>9</v>
      </c>
      <c r="B44" s="40">
        <v>110000</v>
      </c>
      <c r="C44" t="s">
        <v>10</v>
      </c>
      <c r="D44" t="s">
        <v>469</v>
      </c>
      <c r="E44" s="90">
        <v>42794</v>
      </c>
    </row>
    <row r="45" spans="1:5">
      <c r="A45" t="s">
        <v>9</v>
      </c>
      <c r="B45" s="40">
        <v>110000</v>
      </c>
      <c r="C45" t="s">
        <v>10</v>
      </c>
      <c r="D45" t="s">
        <v>113</v>
      </c>
      <c r="E45" s="90">
        <v>42780</v>
      </c>
    </row>
    <row r="46" spans="1:5">
      <c r="A46" t="s">
        <v>9</v>
      </c>
      <c r="B46" s="40">
        <v>110000</v>
      </c>
      <c r="C46" t="s">
        <v>10</v>
      </c>
      <c r="D46" t="s">
        <v>63</v>
      </c>
      <c r="E46" s="90">
        <v>42823</v>
      </c>
    </row>
    <row r="47" spans="1:5">
      <c r="A47" t="s">
        <v>9</v>
      </c>
      <c r="B47" s="40">
        <v>112000</v>
      </c>
      <c r="C47" t="s">
        <v>10</v>
      </c>
      <c r="D47" t="s">
        <v>70</v>
      </c>
      <c r="E47" s="90">
        <v>42745</v>
      </c>
    </row>
    <row r="48" spans="1:5">
      <c r="A48" t="s">
        <v>9</v>
      </c>
      <c r="B48" s="40">
        <v>112000</v>
      </c>
      <c r="C48" t="s">
        <v>10</v>
      </c>
      <c r="D48" t="s">
        <v>5207</v>
      </c>
      <c r="E48" s="67" t="s">
        <v>5466</v>
      </c>
    </row>
    <row r="49" spans="1:5">
      <c r="A49" t="s">
        <v>9</v>
      </c>
      <c r="B49" s="40">
        <v>114000</v>
      </c>
      <c r="C49" t="s">
        <v>10</v>
      </c>
      <c r="D49" t="s">
        <v>25</v>
      </c>
      <c r="E49" s="90">
        <v>42804</v>
      </c>
    </row>
    <row r="50" spans="1:5">
      <c r="A50" t="s">
        <v>5464</v>
      </c>
      <c r="B50" s="40">
        <v>115000</v>
      </c>
      <c r="C50" t="s">
        <v>10</v>
      </c>
      <c r="D50" t="s">
        <v>462</v>
      </c>
      <c r="E50" s="90">
        <v>42776</v>
      </c>
    </row>
    <row r="51" spans="1:5">
      <c r="A51" t="s">
        <v>9</v>
      </c>
      <c r="B51" s="40">
        <v>115000</v>
      </c>
      <c r="C51" t="s">
        <v>10</v>
      </c>
      <c r="D51" t="s">
        <v>48</v>
      </c>
      <c r="E51" s="90">
        <v>42748</v>
      </c>
    </row>
    <row r="52" spans="1:5">
      <c r="A52" t="s">
        <v>9</v>
      </c>
      <c r="B52" s="40">
        <v>115000</v>
      </c>
      <c r="C52" t="s">
        <v>10</v>
      </c>
      <c r="D52" t="s">
        <v>5207</v>
      </c>
      <c r="E52" s="67" t="s">
        <v>5472</v>
      </c>
    </row>
    <row r="53" spans="1:5">
      <c r="A53" t="s">
        <v>9</v>
      </c>
      <c r="B53" s="40">
        <v>115000</v>
      </c>
      <c r="C53" t="s">
        <v>10</v>
      </c>
      <c r="D53" t="s">
        <v>5207</v>
      </c>
      <c r="E53" s="67" t="s">
        <v>5466</v>
      </c>
    </row>
    <row r="54" spans="1:5">
      <c r="A54" t="s">
        <v>9</v>
      </c>
      <c r="B54" s="40">
        <v>115000</v>
      </c>
      <c r="C54" t="s">
        <v>10</v>
      </c>
      <c r="D54" t="s">
        <v>82</v>
      </c>
      <c r="E54" s="90">
        <v>42766</v>
      </c>
    </row>
    <row r="55" spans="1:5">
      <c r="A55" t="s">
        <v>9</v>
      </c>
      <c r="B55" s="40">
        <v>116000</v>
      </c>
      <c r="C55" t="s">
        <v>10</v>
      </c>
      <c r="D55" t="s">
        <v>67</v>
      </c>
      <c r="E55" s="90">
        <v>42816</v>
      </c>
    </row>
    <row r="56" spans="1:5">
      <c r="A56" t="s">
        <v>5464</v>
      </c>
      <c r="B56" s="40">
        <v>117000</v>
      </c>
      <c r="C56" t="s">
        <v>10</v>
      </c>
      <c r="D56" t="s">
        <v>521</v>
      </c>
      <c r="E56" s="90">
        <v>42758</v>
      </c>
    </row>
    <row r="57" spans="1:5">
      <c r="A57" t="s">
        <v>9</v>
      </c>
      <c r="B57" s="40">
        <v>117000</v>
      </c>
      <c r="C57" t="s">
        <v>10</v>
      </c>
      <c r="D57" t="s">
        <v>5216</v>
      </c>
      <c r="E57" s="90">
        <v>42816</v>
      </c>
    </row>
    <row r="58" spans="1:5">
      <c r="A58" t="s">
        <v>9</v>
      </c>
      <c r="B58" s="40">
        <v>120000</v>
      </c>
      <c r="C58" t="s">
        <v>10</v>
      </c>
      <c r="D58" t="s">
        <v>232</v>
      </c>
      <c r="E58" s="90">
        <v>42825</v>
      </c>
    </row>
    <row r="59" spans="1:5">
      <c r="A59" t="s">
        <v>9</v>
      </c>
      <c r="B59" s="40">
        <v>120000</v>
      </c>
      <c r="C59" t="s">
        <v>10</v>
      </c>
      <c r="D59" t="s">
        <v>109</v>
      </c>
      <c r="E59" s="67" t="s">
        <v>5475</v>
      </c>
    </row>
    <row r="60" spans="1:5">
      <c r="A60" t="s">
        <v>9</v>
      </c>
      <c r="B60" s="40">
        <v>120000</v>
      </c>
      <c r="C60" t="s">
        <v>10</v>
      </c>
      <c r="D60" t="s">
        <v>25</v>
      </c>
      <c r="E60" s="90">
        <v>42821</v>
      </c>
    </row>
    <row r="61" spans="1:5">
      <c r="A61" t="s">
        <v>9</v>
      </c>
      <c r="B61" s="40">
        <v>120000</v>
      </c>
      <c r="C61" t="s">
        <v>10</v>
      </c>
      <c r="D61" t="s">
        <v>44</v>
      </c>
      <c r="E61" s="90">
        <v>42745</v>
      </c>
    </row>
    <row r="62" spans="1:5">
      <c r="A62" t="s">
        <v>9</v>
      </c>
      <c r="B62" s="40">
        <v>120000</v>
      </c>
      <c r="C62" t="s">
        <v>10</v>
      </c>
      <c r="D62" t="s">
        <v>31</v>
      </c>
      <c r="E62" s="90">
        <v>42745</v>
      </c>
    </row>
    <row r="63" spans="1:5">
      <c r="A63" t="s">
        <v>9</v>
      </c>
      <c r="B63" s="40">
        <v>120000</v>
      </c>
      <c r="C63" t="s">
        <v>10</v>
      </c>
      <c r="D63" t="s">
        <v>11</v>
      </c>
      <c r="E63" s="90">
        <v>42762</v>
      </c>
    </row>
    <row r="64" spans="1:5">
      <c r="A64" t="s">
        <v>5464</v>
      </c>
      <c r="B64" s="40">
        <v>120000</v>
      </c>
      <c r="C64" t="s">
        <v>10</v>
      </c>
      <c r="D64" t="s">
        <v>81</v>
      </c>
      <c r="E64" s="90">
        <v>42748</v>
      </c>
    </row>
    <row r="65" spans="1:5">
      <c r="A65" t="s">
        <v>9</v>
      </c>
      <c r="B65" s="40">
        <v>120000</v>
      </c>
      <c r="C65" t="s">
        <v>10</v>
      </c>
      <c r="D65" t="s">
        <v>25</v>
      </c>
      <c r="E65" s="90">
        <v>42766</v>
      </c>
    </row>
    <row r="66" spans="1:5">
      <c r="A66" t="s">
        <v>9</v>
      </c>
      <c r="B66" s="40">
        <v>122500</v>
      </c>
      <c r="C66" t="s">
        <v>10</v>
      </c>
      <c r="D66" t="s">
        <v>25</v>
      </c>
      <c r="E66" s="90">
        <v>42776</v>
      </c>
    </row>
    <row r="67" spans="1:5">
      <c r="A67" t="s">
        <v>9</v>
      </c>
      <c r="B67" s="40">
        <v>122900</v>
      </c>
      <c r="C67" t="s">
        <v>10</v>
      </c>
      <c r="D67" t="s">
        <v>25</v>
      </c>
      <c r="E67" s="90">
        <v>42815</v>
      </c>
    </row>
    <row r="68" spans="1:5">
      <c r="A68" t="s">
        <v>9</v>
      </c>
      <c r="B68" s="40">
        <v>123000</v>
      </c>
      <c r="C68" t="s">
        <v>10</v>
      </c>
      <c r="D68" t="s">
        <v>44</v>
      </c>
      <c r="E68" s="90">
        <v>42822</v>
      </c>
    </row>
    <row r="69" spans="1:5">
      <c r="A69" t="s">
        <v>9</v>
      </c>
      <c r="B69" s="40">
        <v>124000</v>
      </c>
      <c r="C69" t="s">
        <v>10</v>
      </c>
      <c r="D69" t="s">
        <v>67</v>
      </c>
      <c r="E69" s="67" t="s">
        <v>5476</v>
      </c>
    </row>
    <row r="70" spans="1:5">
      <c r="A70" t="s">
        <v>9</v>
      </c>
      <c r="B70" s="40">
        <v>124000</v>
      </c>
      <c r="C70" t="s">
        <v>10</v>
      </c>
      <c r="D70" t="s">
        <v>223</v>
      </c>
      <c r="E70" s="90">
        <v>42765</v>
      </c>
    </row>
    <row r="71" spans="1:5">
      <c r="A71" t="s">
        <v>9</v>
      </c>
      <c r="B71" s="40">
        <v>125000</v>
      </c>
      <c r="C71" t="s">
        <v>10</v>
      </c>
      <c r="D71" t="s">
        <v>16</v>
      </c>
      <c r="E71" s="90">
        <v>42782</v>
      </c>
    </row>
    <row r="72" spans="1:5">
      <c r="A72" t="s">
        <v>9</v>
      </c>
      <c r="B72" s="40">
        <v>125000</v>
      </c>
      <c r="C72" t="s">
        <v>10</v>
      </c>
      <c r="D72" t="s">
        <v>3299</v>
      </c>
      <c r="E72" s="90">
        <v>42824</v>
      </c>
    </row>
    <row r="73" spans="1:5">
      <c r="A73" t="s">
        <v>9</v>
      </c>
      <c r="B73" s="40">
        <v>125000</v>
      </c>
      <c r="C73" t="s">
        <v>10</v>
      </c>
      <c r="D73" t="s">
        <v>11</v>
      </c>
      <c r="E73" s="67" t="s">
        <v>5477</v>
      </c>
    </row>
    <row r="74" spans="1:5">
      <c r="A74" t="s">
        <v>9</v>
      </c>
      <c r="B74" s="40">
        <v>125000</v>
      </c>
      <c r="C74" t="s">
        <v>10</v>
      </c>
      <c r="D74" t="s">
        <v>27</v>
      </c>
      <c r="E74" s="90">
        <v>42748</v>
      </c>
    </row>
    <row r="75" spans="1:5">
      <c r="A75" t="s">
        <v>9</v>
      </c>
      <c r="B75" s="40">
        <v>125000</v>
      </c>
      <c r="C75" t="s">
        <v>10</v>
      </c>
      <c r="D75" t="s">
        <v>11</v>
      </c>
      <c r="E75" s="67" t="s">
        <v>5472</v>
      </c>
    </row>
    <row r="76" spans="1:5">
      <c r="A76" t="s">
        <v>9</v>
      </c>
      <c r="B76" s="40">
        <v>125000</v>
      </c>
      <c r="C76" t="s">
        <v>10</v>
      </c>
      <c r="D76" t="s">
        <v>50</v>
      </c>
      <c r="E76" s="67" t="s">
        <v>5478</v>
      </c>
    </row>
    <row r="77" spans="1:5">
      <c r="A77" t="s">
        <v>9</v>
      </c>
      <c r="B77" s="40">
        <v>125250</v>
      </c>
      <c r="C77" t="s">
        <v>10</v>
      </c>
      <c r="D77" t="s">
        <v>104</v>
      </c>
      <c r="E77" s="90">
        <v>42825</v>
      </c>
    </row>
    <row r="78" spans="1:5">
      <c r="A78" t="s">
        <v>9</v>
      </c>
      <c r="B78" s="40">
        <v>126000</v>
      </c>
      <c r="C78" t="s">
        <v>10</v>
      </c>
      <c r="D78" t="s">
        <v>80</v>
      </c>
      <c r="E78" s="90">
        <v>42789</v>
      </c>
    </row>
    <row r="79" spans="1:5">
      <c r="A79" t="s">
        <v>9</v>
      </c>
      <c r="B79" s="40">
        <v>126000</v>
      </c>
      <c r="C79" t="s">
        <v>10</v>
      </c>
      <c r="D79" t="s">
        <v>44</v>
      </c>
      <c r="E79" s="90">
        <v>42824</v>
      </c>
    </row>
    <row r="80" spans="1:5">
      <c r="A80" t="s">
        <v>9</v>
      </c>
      <c r="B80" s="40">
        <v>126500</v>
      </c>
      <c r="C80" t="s">
        <v>10</v>
      </c>
      <c r="D80" t="s">
        <v>19</v>
      </c>
      <c r="E80" s="67" t="s">
        <v>5471</v>
      </c>
    </row>
    <row r="81" spans="1:5">
      <c r="A81" t="s">
        <v>9</v>
      </c>
      <c r="B81" s="40">
        <v>127000</v>
      </c>
      <c r="C81" t="s">
        <v>10</v>
      </c>
      <c r="D81" t="s">
        <v>200</v>
      </c>
      <c r="E81" s="90">
        <v>42760</v>
      </c>
    </row>
    <row r="82" spans="1:5">
      <c r="A82" t="s">
        <v>9</v>
      </c>
      <c r="B82" s="40">
        <v>128500</v>
      </c>
      <c r="C82" t="s">
        <v>10</v>
      </c>
      <c r="D82" t="s">
        <v>109</v>
      </c>
      <c r="E82" s="90">
        <v>42780</v>
      </c>
    </row>
    <row r="83" spans="1:5">
      <c r="A83" t="s">
        <v>9</v>
      </c>
      <c r="B83" s="40">
        <v>129000</v>
      </c>
      <c r="C83" t="s">
        <v>10</v>
      </c>
      <c r="D83" t="s">
        <v>56</v>
      </c>
      <c r="E83" s="90">
        <v>42823</v>
      </c>
    </row>
    <row r="84" spans="1:5">
      <c r="A84" t="s">
        <v>9</v>
      </c>
      <c r="B84" s="40">
        <v>129000</v>
      </c>
      <c r="C84" t="s">
        <v>10</v>
      </c>
      <c r="D84" t="s">
        <v>50</v>
      </c>
      <c r="E84" s="90">
        <v>42824</v>
      </c>
    </row>
    <row r="85" spans="1:5">
      <c r="A85" t="s">
        <v>9</v>
      </c>
      <c r="B85" s="40">
        <v>129000</v>
      </c>
      <c r="C85" t="s">
        <v>10</v>
      </c>
      <c r="D85" t="s">
        <v>26</v>
      </c>
      <c r="E85" s="90">
        <v>42809</v>
      </c>
    </row>
    <row r="86" spans="1:5">
      <c r="A86" t="s">
        <v>9</v>
      </c>
      <c r="B86" s="40">
        <v>129879</v>
      </c>
      <c r="C86" t="s">
        <v>10</v>
      </c>
      <c r="D86" t="s">
        <v>150</v>
      </c>
      <c r="E86" s="67" t="s">
        <v>5478</v>
      </c>
    </row>
    <row r="87" spans="1:5">
      <c r="A87" t="s">
        <v>9</v>
      </c>
      <c r="B87" s="40">
        <v>130000</v>
      </c>
      <c r="C87" t="s">
        <v>10</v>
      </c>
      <c r="D87" t="s">
        <v>11</v>
      </c>
      <c r="E87" s="90">
        <v>42766</v>
      </c>
    </row>
    <row r="88" spans="1:5">
      <c r="A88" t="s">
        <v>9</v>
      </c>
      <c r="B88" s="40">
        <v>130000</v>
      </c>
      <c r="C88" t="s">
        <v>10</v>
      </c>
      <c r="D88" t="s">
        <v>40</v>
      </c>
      <c r="E88" s="90">
        <v>42789</v>
      </c>
    </row>
    <row r="89" spans="1:5">
      <c r="A89" t="s">
        <v>9</v>
      </c>
      <c r="B89" s="40">
        <v>130000</v>
      </c>
      <c r="C89" t="s">
        <v>10</v>
      </c>
      <c r="D89" t="s">
        <v>5214</v>
      </c>
      <c r="E89" s="90">
        <v>42811</v>
      </c>
    </row>
    <row r="90" spans="1:5">
      <c r="A90" t="s">
        <v>9</v>
      </c>
      <c r="B90" s="40">
        <v>130000</v>
      </c>
      <c r="C90" t="s">
        <v>10</v>
      </c>
      <c r="D90" t="s">
        <v>191</v>
      </c>
      <c r="E90" s="90">
        <v>42766</v>
      </c>
    </row>
    <row r="91" spans="1:5">
      <c r="A91" t="s">
        <v>9</v>
      </c>
      <c r="B91" s="40">
        <v>130000</v>
      </c>
      <c r="C91" t="s">
        <v>10</v>
      </c>
      <c r="D91" t="s">
        <v>22</v>
      </c>
      <c r="E91" s="67" t="s">
        <v>5471</v>
      </c>
    </row>
    <row r="92" spans="1:5">
      <c r="A92" t="s">
        <v>9</v>
      </c>
      <c r="B92" s="40">
        <v>130000</v>
      </c>
      <c r="C92" t="s">
        <v>10</v>
      </c>
      <c r="D92" t="s">
        <v>70</v>
      </c>
      <c r="E92" s="90">
        <v>42753</v>
      </c>
    </row>
    <row r="93" spans="1:5">
      <c r="A93" t="s">
        <v>9</v>
      </c>
      <c r="B93" s="40">
        <v>130000</v>
      </c>
      <c r="C93" t="s">
        <v>10</v>
      </c>
      <c r="D93" t="s">
        <v>61</v>
      </c>
      <c r="E93" s="90">
        <v>42815</v>
      </c>
    </row>
    <row r="94" spans="1:5">
      <c r="A94" t="s">
        <v>9</v>
      </c>
      <c r="B94" s="40">
        <v>130000</v>
      </c>
      <c r="C94" t="s">
        <v>10</v>
      </c>
      <c r="D94" t="s">
        <v>109</v>
      </c>
      <c r="E94" s="67" t="s">
        <v>5466</v>
      </c>
    </row>
    <row r="95" spans="1:5">
      <c r="A95" t="s">
        <v>9</v>
      </c>
      <c r="B95" s="40">
        <v>130000</v>
      </c>
      <c r="C95" t="s">
        <v>10</v>
      </c>
      <c r="D95" t="s">
        <v>614</v>
      </c>
      <c r="E95" s="90">
        <v>42780</v>
      </c>
    </row>
    <row r="96" spans="1:5">
      <c r="A96" t="s">
        <v>9</v>
      </c>
      <c r="B96" s="40">
        <v>130000</v>
      </c>
      <c r="C96" t="s">
        <v>10</v>
      </c>
      <c r="D96" t="s">
        <v>121</v>
      </c>
      <c r="E96" s="90">
        <v>42818</v>
      </c>
    </row>
    <row r="97" spans="1:5">
      <c r="A97" t="s">
        <v>9</v>
      </c>
      <c r="B97" s="40">
        <v>130500</v>
      </c>
      <c r="C97" t="s">
        <v>10</v>
      </c>
      <c r="D97" t="s">
        <v>4021</v>
      </c>
      <c r="E97" s="90">
        <v>42747</v>
      </c>
    </row>
    <row r="98" spans="1:5">
      <c r="A98" t="s">
        <v>9</v>
      </c>
      <c r="B98" s="40">
        <v>132000</v>
      </c>
      <c r="C98" t="s">
        <v>10</v>
      </c>
      <c r="D98" t="s">
        <v>39</v>
      </c>
      <c r="E98" s="90">
        <v>42825</v>
      </c>
    </row>
    <row r="99" spans="1:5">
      <c r="A99" t="s">
        <v>9</v>
      </c>
      <c r="B99" s="40">
        <v>132500</v>
      </c>
      <c r="C99" t="s">
        <v>10</v>
      </c>
      <c r="D99" t="s">
        <v>5207</v>
      </c>
      <c r="E99" s="90">
        <v>42808</v>
      </c>
    </row>
    <row r="100" spans="1:5">
      <c r="A100" t="s">
        <v>9</v>
      </c>
      <c r="B100" s="40">
        <v>133000</v>
      </c>
      <c r="C100" t="s">
        <v>10</v>
      </c>
      <c r="D100" t="s">
        <v>27</v>
      </c>
      <c r="E100" s="90">
        <v>42766</v>
      </c>
    </row>
    <row r="101" spans="1:5">
      <c r="A101" t="s">
        <v>9</v>
      </c>
      <c r="B101" s="40">
        <v>134000</v>
      </c>
      <c r="C101" t="s">
        <v>10</v>
      </c>
      <c r="D101" t="s">
        <v>11</v>
      </c>
      <c r="E101" s="90">
        <v>42776</v>
      </c>
    </row>
    <row r="102" spans="1:5">
      <c r="A102" t="s">
        <v>9</v>
      </c>
      <c r="B102" s="40">
        <v>134000</v>
      </c>
      <c r="C102" t="s">
        <v>10</v>
      </c>
      <c r="D102" t="s">
        <v>133</v>
      </c>
      <c r="E102" s="90">
        <v>42752</v>
      </c>
    </row>
    <row r="103" spans="1:5">
      <c r="A103" t="s">
        <v>9</v>
      </c>
      <c r="B103" s="40">
        <v>135000</v>
      </c>
      <c r="C103" t="s">
        <v>10</v>
      </c>
      <c r="D103" t="s">
        <v>25</v>
      </c>
      <c r="E103" s="90">
        <v>42746</v>
      </c>
    </row>
    <row r="104" spans="1:5">
      <c r="A104" t="s">
        <v>9</v>
      </c>
      <c r="B104" s="40">
        <v>135000</v>
      </c>
      <c r="C104" t="s">
        <v>10</v>
      </c>
      <c r="D104" t="s">
        <v>50</v>
      </c>
      <c r="E104" s="67" t="s">
        <v>5465</v>
      </c>
    </row>
    <row r="105" spans="1:5">
      <c r="A105" t="s">
        <v>9</v>
      </c>
      <c r="B105" s="40">
        <v>135000</v>
      </c>
      <c r="C105" t="s">
        <v>10</v>
      </c>
      <c r="D105" t="s">
        <v>11</v>
      </c>
      <c r="E105" s="90">
        <v>42813</v>
      </c>
    </row>
    <row r="106" spans="1:5">
      <c r="A106" t="s">
        <v>9</v>
      </c>
      <c r="B106" s="40">
        <v>135000</v>
      </c>
      <c r="C106" t="s">
        <v>10</v>
      </c>
      <c r="D106" t="s">
        <v>44</v>
      </c>
      <c r="E106" s="90">
        <v>42823</v>
      </c>
    </row>
    <row r="107" spans="1:5">
      <c r="A107" t="s">
        <v>9</v>
      </c>
      <c r="B107" s="40">
        <v>135000</v>
      </c>
      <c r="C107" t="s">
        <v>10</v>
      </c>
      <c r="D107" t="s">
        <v>191</v>
      </c>
      <c r="E107" s="90">
        <v>42821</v>
      </c>
    </row>
    <row r="108" spans="1:5">
      <c r="A108" t="s">
        <v>9</v>
      </c>
      <c r="B108" s="40">
        <v>135000</v>
      </c>
      <c r="C108" t="s">
        <v>10</v>
      </c>
      <c r="D108" t="s">
        <v>63</v>
      </c>
      <c r="E108" s="67" t="s">
        <v>5479</v>
      </c>
    </row>
    <row r="109" spans="1:5">
      <c r="A109" t="s">
        <v>9</v>
      </c>
      <c r="B109" s="40">
        <v>135500</v>
      </c>
      <c r="C109" t="s">
        <v>10</v>
      </c>
      <c r="D109" t="s">
        <v>63</v>
      </c>
      <c r="E109" s="90">
        <v>42818</v>
      </c>
    </row>
    <row r="110" spans="1:5">
      <c r="A110" t="s">
        <v>9</v>
      </c>
      <c r="B110" s="40">
        <v>136000</v>
      </c>
      <c r="C110" t="s">
        <v>10</v>
      </c>
      <c r="D110" t="s">
        <v>5222</v>
      </c>
      <c r="E110" s="67" t="s">
        <v>5480</v>
      </c>
    </row>
    <row r="111" spans="1:5">
      <c r="A111" t="s">
        <v>9</v>
      </c>
      <c r="B111" s="40">
        <v>136000</v>
      </c>
      <c r="C111" t="s">
        <v>10</v>
      </c>
      <c r="D111" t="s">
        <v>409</v>
      </c>
      <c r="E111" s="90">
        <v>42794</v>
      </c>
    </row>
    <row r="112" spans="1:5">
      <c r="A112" t="s">
        <v>9</v>
      </c>
      <c r="B112" s="40">
        <v>136000</v>
      </c>
      <c r="C112" t="s">
        <v>10</v>
      </c>
      <c r="D112" t="s">
        <v>70</v>
      </c>
      <c r="E112" s="90">
        <v>42822</v>
      </c>
    </row>
    <row r="113" spans="1:5">
      <c r="A113" t="s">
        <v>9</v>
      </c>
      <c r="B113" s="40">
        <v>136000</v>
      </c>
      <c r="C113" t="s">
        <v>10</v>
      </c>
      <c r="D113" t="s">
        <v>25</v>
      </c>
      <c r="E113" s="90">
        <v>42782</v>
      </c>
    </row>
    <row r="114" spans="1:5">
      <c r="A114" t="s">
        <v>9</v>
      </c>
      <c r="B114" s="40">
        <v>136000</v>
      </c>
      <c r="C114" t="s">
        <v>10</v>
      </c>
      <c r="D114" t="s">
        <v>403</v>
      </c>
      <c r="E114" s="90">
        <v>42755</v>
      </c>
    </row>
    <row r="115" spans="1:5">
      <c r="A115" t="s">
        <v>9</v>
      </c>
      <c r="B115" s="40">
        <v>136000</v>
      </c>
      <c r="C115" t="s">
        <v>10</v>
      </c>
      <c r="D115" t="s">
        <v>74</v>
      </c>
      <c r="E115" s="67" t="s">
        <v>5478</v>
      </c>
    </row>
    <row r="116" spans="1:5">
      <c r="A116" t="s">
        <v>9</v>
      </c>
      <c r="B116" s="40">
        <v>136000</v>
      </c>
      <c r="C116" t="s">
        <v>10</v>
      </c>
      <c r="D116" t="s">
        <v>24</v>
      </c>
      <c r="E116" s="90">
        <v>42825</v>
      </c>
    </row>
    <row r="117" spans="1:5">
      <c r="A117" t="s">
        <v>9</v>
      </c>
      <c r="B117" s="40">
        <v>137000</v>
      </c>
      <c r="C117" t="s">
        <v>10</v>
      </c>
      <c r="D117" t="s">
        <v>61</v>
      </c>
      <c r="E117" s="90">
        <v>42807</v>
      </c>
    </row>
    <row r="118" spans="1:5">
      <c r="A118" t="s">
        <v>9</v>
      </c>
      <c r="B118" s="40">
        <v>137500</v>
      </c>
      <c r="C118" t="s">
        <v>10</v>
      </c>
      <c r="D118" t="s">
        <v>109</v>
      </c>
      <c r="E118" s="67" t="s">
        <v>5481</v>
      </c>
    </row>
    <row r="119" spans="1:5">
      <c r="A119" t="s">
        <v>9</v>
      </c>
      <c r="B119" s="40">
        <v>138000</v>
      </c>
      <c r="C119" t="s">
        <v>10</v>
      </c>
      <c r="D119" t="s">
        <v>570</v>
      </c>
      <c r="E119" s="90">
        <v>42814</v>
      </c>
    </row>
    <row r="120" spans="1:5">
      <c r="A120" t="s">
        <v>9</v>
      </c>
      <c r="B120" s="40">
        <v>139000</v>
      </c>
      <c r="C120" t="s">
        <v>10</v>
      </c>
      <c r="D120" t="s">
        <v>11</v>
      </c>
      <c r="E120" s="90">
        <v>42788</v>
      </c>
    </row>
    <row r="121" spans="1:5">
      <c r="A121" t="s">
        <v>9</v>
      </c>
      <c r="B121" s="40">
        <v>139900</v>
      </c>
      <c r="C121" t="s">
        <v>10</v>
      </c>
      <c r="D121" t="s">
        <v>16</v>
      </c>
      <c r="E121" s="90">
        <v>42815</v>
      </c>
    </row>
    <row r="122" spans="1:5">
      <c r="A122" t="s">
        <v>9</v>
      </c>
      <c r="B122" s="40">
        <v>139900</v>
      </c>
      <c r="C122" t="s">
        <v>10</v>
      </c>
      <c r="D122" t="s">
        <v>50</v>
      </c>
      <c r="E122" s="90">
        <v>42804</v>
      </c>
    </row>
    <row r="123" spans="1:5">
      <c r="A123" t="s">
        <v>9</v>
      </c>
      <c r="B123" s="40">
        <v>140000</v>
      </c>
      <c r="C123" t="s">
        <v>10</v>
      </c>
      <c r="D123" t="s">
        <v>67</v>
      </c>
      <c r="E123" s="90">
        <v>42790</v>
      </c>
    </row>
    <row r="124" spans="1:5">
      <c r="A124" t="s">
        <v>9</v>
      </c>
      <c r="B124" s="40">
        <v>140000</v>
      </c>
      <c r="C124" t="s">
        <v>10</v>
      </c>
      <c r="D124" t="s">
        <v>5233</v>
      </c>
      <c r="E124" s="90">
        <v>42752</v>
      </c>
    </row>
    <row r="125" spans="1:5">
      <c r="A125" t="s">
        <v>9</v>
      </c>
      <c r="B125" s="40">
        <v>140000</v>
      </c>
      <c r="C125" t="s">
        <v>10</v>
      </c>
      <c r="D125" t="s">
        <v>31</v>
      </c>
      <c r="E125" s="67" t="s">
        <v>5474</v>
      </c>
    </row>
    <row r="126" spans="1:5">
      <c r="A126" t="s">
        <v>9</v>
      </c>
      <c r="B126" s="40">
        <v>140000</v>
      </c>
      <c r="C126" t="s">
        <v>10</v>
      </c>
      <c r="D126" t="s">
        <v>47</v>
      </c>
      <c r="E126" s="90">
        <v>42765</v>
      </c>
    </row>
    <row r="127" spans="1:5">
      <c r="A127" t="s">
        <v>9</v>
      </c>
      <c r="B127" s="40">
        <v>140000</v>
      </c>
      <c r="C127" t="s">
        <v>10</v>
      </c>
      <c r="D127" t="s">
        <v>1387</v>
      </c>
      <c r="E127" s="90">
        <v>42776</v>
      </c>
    </row>
    <row r="128" spans="1:5">
      <c r="A128" t="s">
        <v>9</v>
      </c>
      <c r="B128" s="40">
        <v>140000</v>
      </c>
      <c r="C128" t="s">
        <v>10</v>
      </c>
      <c r="D128" t="s">
        <v>5214</v>
      </c>
      <c r="E128" s="90">
        <v>42748</v>
      </c>
    </row>
    <row r="129" spans="1:5">
      <c r="A129" t="s">
        <v>9</v>
      </c>
      <c r="B129" s="40">
        <v>140000</v>
      </c>
      <c r="C129" t="s">
        <v>10</v>
      </c>
      <c r="D129" t="s">
        <v>47</v>
      </c>
      <c r="E129" s="90">
        <v>42781</v>
      </c>
    </row>
    <row r="130" spans="1:5">
      <c r="A130" t="s">
        <v>9</v>
      </c>
      <c r="B130" s="40">
        <v>141000</v>
      </c>
      <c r="C130" t="s">
        <v>10</v>
      </c>
      <c r="D130" t="s">
        <v>25</v>
      </c>
      <c r="E130" s="90">
        <v>42794</v>
      </c>
    </row>
    <row r="131" spans="1:5">
      <c r="A131" t="s">
        <v>9</v>
      </c>
      <c r="B131" s="40">
        <v>142500</v>
      </c>
      <c r="C131" t="s">
        <v>10</v>
      </c>
      <c r="D131" t="s">
        <v>29</v>
      </c>
      <c r="E131" s="90">
        <v>42746</v>
      </c>
    </row>
    <row r="132" spans="1:5">
      <c r="A132" t="s">
        <v>9</v>
      </c>
      <c r="B132" s="40">
        <v>142500</v>
      </c>
      <c r="C132" t="s">
        <v>10</v>
      </c>
      <c r="D132" t="s">
        <v>11</v>
      </c>
      <c r="E132" s="90">
        <v>42825</v>
      </c>
    </row>
    <row r="133" spans="1:5">
      <c r="A133" t="s">
        <v>9</v>
      </c>
      <c r="B133" s="40">
        <v>142500</v>
      </c>
      <c r="C133" t="s">
        <v>10</v>
      </c>
      <c r="D133" t="s">
        <v>11</v>
      </c>
      <c r="E133" s="90">
        <v>42754</v>
      </c>
    </row>
    <row r="134" spans="1:5">
      <c r="A134" t="s">
        <v>9</v>
      </c>
      <c r="B134" s="40">
        <v>143000</v>
      </c>
      <c r="C134" t="s">
        <v>10</v>
      </c>
      <c r="D134" t="s">
        <v>40</v>
      </c>
      <c r="E134" s="67" t="s">
        <v>5475</v>
      </c>
    </row>
    <row r="135" spans="1:5">
      <c r="A135" t="s">
        <v>9</v>
      </c>
      <c r="B135" s="40">
        <v>143000</v>
      </c>
      <c r="C135" t="s">
        <v>10</v>
      </c>
      <c r="D135" t="s">
        <v>20</v>
      </c>
      <c r="E135" s="90">
        <v>42786</v>
      </c>
    </row>
    <row r="136" spans="1:5">
      <c r="A136" t="s">
        <v>9</v>
      </c>
      <c r="B136" s="40">
        <v>143000</v>
      </c>
      <c r="C136" t="s">
        <v>10</v>
      </c>
      <c r="D136" t="s">
        <v>63</v>
      </c>
      <c r="E136" s="90">
        <v>42766</v>
      </c>
    </row>
    <row r="137" spans="1:5">
      <c r="A137" t="s">
        <v>9</v>
      </c>
      <c r="B137" s="40">
        <v>144000</v>
      </c>
      <c r="C137" t="s">
        <v>10</v>
      </c>
      <c r="D137" t="s">
        <v>16</v>
      </c>
      <c r="E137" s="67" t="s">
        <v>5471</v>
      </c>
    </row>
    <row r="138" spans="1:5">
      <c r="A138" t="s">
        <v>9</v>
      </c>
      <c r="B138" s="40">
        <v>144000</v>
      </c>
      <c r="C138" t="s">
        <v>10</v>
      </c>
      <c r="D138" t="s">
        <v>61</v>
      </c>
      <c r="E138" s="90">
        <v>42766</v>
      </c>
    </row>
    <row r="139" spans="1:5">
      <c r="A139" t="s">
        <v>9</v>
      </c>
      <c r="B139" s="40">
        <v>144000</v>
      </c>
      <c r="C139" t="s">
        <v>10</v>
      </c>
      <c r="D139" t="s">
        <v>93</v>
      </c>
      <c r="E139" s="90">
        <v>42823</v>
      </c>
    </row>
    <row r="140" spans="1:5">
      <c r="A140" t="s">
        <v>9</v>
      </c>
      <c r="B140" s="40">
        <v>144500</v>
      </c>
      <c r="C140" t="s">
        <v>10</v>
      </c>
      <c r="D140" t="s">
        <v>109</v>
      </c>
      <c r="E140" s="90">
        <v>42824</v>
      </c>
    </row>
    <row r="141" spans="1:5">
      <c r="A141" t="s">
        <v>9</v>
      </c>
      <c r="B141" s="40">
        <v>145000</v>
      </c>
      <c r="C141" t="s">
        <v>10</v>
      </c>
      <c r="D141" t="s">
        <v>22</v>
      </c>
      <c r="E141" s="67" t="s">
        <v>5473</v>
      </c>
    </row>
    <row r="142" spans="1:5">
      <c r="A142" t="s">
        <v>5464</v>
      </c>
      <c r="B142" s="40">
        <v>145000</v>
      </c>
      <c r="C142" t="s">
        <v>10</v>
      </c>
      <c r="D142" t="s">
        <v>147</v>
      </c>
      <c r="E142" s="90">
        <v>42822</v>
      </c>
    </row>
    <row r="143" spans="1:5">
      <c r="A143" t="s">
        <v>9</v>
      </c>
      <c r="B143" s="40">
        <v>145000</v>
      </c>
      <c r="C143" t="s">
        <v>10</v>
      </c>
      <c r="D143" t="s">
        <v>11</v>
      </c>
      <c r="E143" s="90">
        <v>42746</v>
      </c>
    </row>
    <row r="144" spans="1:5">
      <c r="A144" t="s">
        <v>9</v>
      </c>
      <c r="B144" s="40">
        <v>145000</v>
      </c>
      <c r="C144" t="s">
        <v>10</v>
      </c>
      <c r="D144" t="s">
        <v>200</v>
      </c>
      <c r="E144" s="67" t="s">
        <v>5482</v>
      </c>
    </row>
    <row r="145" spans="1:5">
      <c r="A145" t="s">
        <v>9</v>
      </c>
      <c r="B145" s="40">
        <v>145000</v>
      </c>
      <c r="C145" t="s">
        <v>10</v>
      </c>
      <c r="D145" t="s">
        <v>73</v>
      </c>
      <c r="E145" s="90">
        <v>42788</v>
      </c>
    </row>
    <row r="146" spans="1:5">
      <c r="A146" t="s">
        <v>9</v>
      </c>
      <c r="B146" s="40">
        <v>145000</v>
      </c>
      <c r="C146" t="s">
        <v>10</v>
      </c>
      <c r="D146" t="s">
        <v>5335</v>
      </c>
      <c r="E146" s="90">
        <v>42761</v>
      </c>
    </row>
    <row r="147" spans="1:5">
      <c r="A147" t="s">
        <v>9</v>
      </c>
      <c r="B147" s="40">
        <v>145000</v>
      </c>
      <c r="C147" t="s">
        <v>10</v>
      </c>
      <c r="D147" t="s">
        <v>19</v>
      </c>
      <c r="E147" s="90">
        <v>42822</v>
      </c>
    </row>
    <row r="148" spans="1:5">
      <c r="A148" t="s">
        <v>9</v>
      </c>
      <c r="B148" s="40">
        <v>145000</v>
      </c>
      <c r="C148" t="s">
        <v>10</v>
      </c>
      <c r="D148" t="s">
        <v>39</v>
      </c>
      <c r="E148" s="67" t="s">
        <v>5467</v>
      </c>
    </row>
    <row r="149" spans="1:5">
      <c r="A149" t="s">
        <v>9</v>
      </c>
      <c r="B149" s="40">
        <v>145000</v>
      </c>
      <c r="C149" t="s">
        <v>10</v>
      </c>
      <c r="D149" t="s">
        <v>113</v>
      </c>
      <c r="E149" s="90">
        <v>42753</v>
      </c>
    </row>
    <row r="150" spans="1:5">
      <c r="A150" t="s">
        <v>5464</v>
      </c>
      <c r="B150" s="40">
        <v>145000</v>
      </c>
      <c r="C150" t="s">
        <v>10</v>
      </c>
      <c r="D150" t="s">
        <v>35</v>
      </c>
      <c r="E150" s="90">
        <v>42759</v>
      </c>
    </row>
    <row r="151" spans="1:5">
      <c r="A151" t="s">
        <v>9</v>
      </c>
      <c r="B151" s="40">
        <v>145000</v>
      </c>
      <c r="C151" t="s">
        <v>10</v>
      </c>
      <c r="D151" t="s">
        <v>61</v>
      </c>
      <c r="E151" s="90">
        <v>42816</v>
      </c>
    </row>
    <row r="152" spans="1:5">
      <c r="A152" t="s">
        <v>9</v>
      </c>
      <c r="B152" s="40">
        <v>145000</v>
      </c>
      <c r="C152" t="s">
        <v>10</v>
      </c>
      <c r="D152" t="s">
        <v>73</v>
      </c>
      <c r="E152" s="90">
        <v>42825</v>
      </c>
    </row>
    <row r="153" spans="1:5">
      <c r="A153" t="s">
        <v>9</v>
      </c>
      <c r="B153" s="40">
        <v>145000</v>
      </c>
      <c r="C153" t="s">
        <v>10</v>
      </c>
      <c r="D153" t="s">
        <v>5483</v>
      </c>
      <c r="E153" s="90">
        <v>42814</v>
      </c>
    </row>
    <row r="154" spans="1:5">
      <c r="A154" t="s">
        <v>9</v>
      </c>
      <c r="B154" s="40">
        <v>147000</v>
      </c>
      <c r="C154" t="s">
        <v>10</v>
      </c>
      <c r="D154" t="s">
        <v>40</v>
      </c>
      <c r="E154" s="90">
        <v>42793</v>
      </c>
    </row>
    <row r="155" spans="1:5">
      <c r="A155" t="s">
        <v>9</v>
      </c>
      <c r="B155" s="40">
        <v>147000</v>
      </c>
      <c r="C155" t="s">
        <v>10</v>
      </c>
      <c r="D155" t="s">
        <v>16</v>
      </c>
      <c r="E155" s="90">
        <v>42783</v>
      </c>
    </row>
    <row r="156" spans="1:5">
      <c r="A156" t="s">
        <v>9</v>
      </c>
      <c r="B156" s="40">
        <v>147000</v>
      </c>
      <c r="C156" t="s">
        <v>10</v>
      </c>
      <c r="D156" t="s">
        <v>249</v>
      </c>
      <c r="E156" s="90">
        <v>42811</v>
      </c>
    </row>
    <row r="157" spans="1:5">
      <c r="A157" t="s">
        <v>9</v>
      </c>
      <c r="B157" s="40">
        <v>147500</v>
      </c>
      <c r="C157" t="s">
        <v>10</v>
      </c>
      <c r="D157" t="s">
        <v>22</v>
      </c>
      <c r="E157" s="90">
        <v>42748</v>
      </c>
    </row>
    <row r="158" spans="1:5">
      <c r="A158" t="s">
        <v>9</v>
      </c>
      <c r="B158" s="40">
        <v>147500</v>
      </c>
      <c r="C158" t="s">
        <v>10</v>
      </c>
      <c r="D158" t="s">
        <v>200</v>
      </c>
      <c r="E158" s="90">
        <v>42821</v>
      </c>
    </row>
    <row r="159" spans="1:5">
      <c r="A159" t="s">
        <v>9</v>
      </c>
      <c r="B159" s="40">
        <v>148000</v>
      </c>
      <c r="C159" t="s">
        <v>10</v>
      </c>
      <c r="D159" t="s">
        <v>295</v>
      </c>
      <c r="E159" s="90">
        <v>42776</v>
      </c>
    </row>
    <row r="160" spans="1:5">
      <c r="A160" t="s">
        <v>9</v>
      </c>
      <c r="B160" s="40">
        <v>148000</v>
      </c>
      <c r="C160" t="s">
        <v>10</v>
      </c>
      <c r="D160" t="s">
        <v>200</v>
      </c>
      <c r="E160" s="90">
        <v>42787</v>
      </c>
    </row>
    <row r="161" spans="1:5">
      <c r="A161" t="s">
        <v>5464</v>
      </c>
      <c r="B161" s="40">
        <v>148000</v>
      </c>
      <c r="C161" t="s">
        <v>10</v>
      </c>
      <c r="D161" t="s">
        <v>113</v>
      </c>
      <c r="E161" s="67" t="s">
        <v>5467</v>
      </c>
    </row>
    <row r="162" spans="1:5">
      <c r="A162" t="s">
        <v>9</v>
      </c>
      <c r="B162" s="40">
        <v>149500</v>
      </c>
      <c r="C162" t="s">
        <v>10</v>
      </c>
      <c r="D162" t="s">
        <v>80</v>
      </c>
      <c r="E162" s="90">
        <v>42758</v>
      </c>
    </row>
    <row r="163" spans="1:5">
      <c r="A163" t="s">
        <v>9</v>
      </c>
      <c r="B163" s="40">
        <v>149500</v>
      </c>
      <c r="C163" t="s">
        <v>10</v>
      </c>
      <c r="D163" t="s">
        <v>38</v>
      </c>
      <c r="E163" s="90">
        <v>42781</v>
      </c>
    </row>
    <row r="164" spans="1:5">
      <c r="A164" t="s">
        <v>9</v>
      </c>
      <c r="B164" s="40">
        <v>149900</v>
      </c>
      <c r="C164" t="s">
        <v>10</v>
      </c>
      <c r="D164" t="s">
        <v>38</v>
      </c>
      <c r="E164" s="90">
        <v>42748</v>
      </c>
    </row>
    <row r="165" spans="1:5">
      <c r="A165" t="s">
        <v>9</v>
      </c>
      <c r="B165" s="40">
        <v>150000</v>
      </c>
      <c r="C165" t="s">
        <v>10</v>
      </c>
      <c r="D165" t="s">
        <v>5207</v>
      </c>
      <c r="E165" s="90">
        <v>42790</v>
      </c>
    </row>
    <row r="166" spans="1:5">
      <c r="A166" t="s">
        <v>9</v>
      </c>
      <c r="B166" s="40">
        <v>150000</v>
      </c>
      <c r="C166" t="s">
        <v>10</v>
      </c>
      <c r="D166" t="s">
        <v>20</v>
      </c>
      <c r="E166" s="90">
        <v>42765</v>
      </c>
    </row>
    <row r="167" spans="1:5">
      <c r="A167" t="s">
        <v>9</v>
      </c>
      <c r="B167" s="40">
        <v>150000</v>
      </c>
      <c r="C167" t="s">
        <v>10</v>
      </c>
      <c r="D167" t="s">
        <v>37</v>
      </c>
      <c r="E167" s="90">
        <v>42818</v>
      </c>
    </row>
    <row r="168" spans="1:5">
      <c r="A168" t="s">
        <v>9</v>
      </c>
      <c r="B168" s="40">
        <v>150000</v>
      </c>
      <c r="C168" t="s">
        <v>10</v>
      </c>
      <c r="D168" t="s">
        <v>11</v>
      </c>
      <c r="E168" s="67" t="s">
        <v>5466</v>
      </c>
    </row>
    <row r="169" spans="1:5">
      <c r="A169" t="s">
        <v>9</v>
      </c>
      <c r="B169" s="40">
        <v>150000</v>
      </c>
      <c r="C169" t="s">
        <v>10</v>
      </c>
      <c r="D169" t="s">
        <v>11</v>
      </c>
      <c r="E169" s="67" t="s">
        <v>5475</v>
      </c>
    </row>
    <row r="170" spans="1:5">
      <c r="A170" t="s">
        <v>9</v>
      </c>
      <c r="B170" s="40">
        <v>150000</v>
      </c>
      <c r="C170" t="s">
        <v>10</v>
      </c>
      <c r="D170" t="s">
        <v>5243</v>
      </c>
      <c r="E170" s="90">
        <v>42824</v>
      </c>
    </row>
    <row r="171" spans="1:5">
      <c r="A171" t="s">
        <v>9</v>
      </c>
      <c r="B171" s="40">
        <v>150000</v>
      </c>
      <c r="C171" t="s">
        <v>10</v>
      </c>
      <c r="D171" t="s">
        <v>82</v>
      </c>
      <c r="E171" s="90">
        <v>42825</v>
      </c>
    </row>
    <row r="172" spans="1:5">
      <c r="A172" t="s">
        <v>9</v>
      </c>
      <c r="B172" s="40">
        <v>150000</v>
      </c>
      <c r="C172" t="s">
        <v>10</v>
      </c>
      <c r="D172" t="s">
        <v>22</v>
      </c>
      <c r="E172" s="90">
        <v>42817</v>
      </c>
    </row>
    <row r="173" spans="1:5">
      <c r="A173" t="s">
        <v>9</v>
      </c>
      <c r="B173" s="40">
        <v>151000</v>
      </c>
      <c r="C173" t="s">
        <v>10</v>
      </c>
      <c r="D173" t="s">
        <v>25</v>
      </c>
      <c r="E173" s="90">
        <v>42745</v>
      </c>
    </row>
    <row r="174" spans="1:5">
      <c r="A174" t="s">
        <v>9</v>
      </c>
      <c r="B174" s="40">
        <v>152000</v>
      </c>
      <c r="C174" t="s">
        <v>10</v>
      </c>
      <c r="D174" t="s">
        <v>5207</v>
      </c>
      <c r="E174" s="90">
        <v>42782</v>
      </c>
    </row>
    <row r="175" spans="1:5">
      <c r="A175" t="s">
        <v>9</v>
      </c>
      <c r="B175" s="40">
        <v>152000</v>
      </c>
      <c r="C175" t="s">
        <v>10</v>
      </c>
      <c r="D175" t="s">
        <v>147</v>
      </c>
      <c r="E175" s="90">
        <v>42818</v>
      </c>
    </row>
    <row r="176" spans="1:5">
      <c r="A176" t="s">
        <v>9</v>
      </c>
      <c r="B176" s="40">
        <v>152000</v>
      </c>
      <c r="C176" t="s">
        <v>10</v>
      </c>
      <c r="D176" t="s">
        <v>25</v>
      </c>
      <c r="E176" s="90">
        <v>42825</v>
      </c>
    </row>
    <row r="177" spans="1:5">
      <c r="A177" t="s">
        <v>9</v>
      </c>
      <c r="B177" s="40">
        <v>152000</v>
      </c>
      <c r="C177" t="s">
        <v>10</v>
      </c>
      <c r="D177" t="s">
        <v>113</v>
      </c>
      <c r="E177" s="90">
        <v>42779</v>
      </c>
    </row>
    <row r="178" spans="1:5">
      <c r="A178" t="s">
        <v>9</v>
      </c>
      <c r="B178" s="40">
        <v>152000</v>
      </c>
      <c r="C178" t="s">
        <v>10</v>
      </c>
      <c r="D178" t="s">
        <v>154</v>
      </c>
      <c r="E178" s="67" t="s">
        <v>5476</v>
      </c>
    </row>
    <row r="179" spans="1:5">
      <c r="A179" t="s">
        <v>9</v>
      </c>
      <c r="B179" s="40">
        <v>152000</v>
      </c>
      <c r="C179" t="s">
        <v>10</v>
      </c>
      <c r="D179" t="s">
        <v>29</v>
      </c>
      <c r="E179" s="90">
        <v>42816</v>
      </c>
    </row>
    <row r="180" spans="1:5">
      <c r="A180" t="s">
        <v>9</v>
      </c>
      <c r="B180" s="40">
        <v>152000</v>
      </c>
      <c r="C180" t="s">
        <v>10</v>
      </c>
      <c r="D180" t="s">
        <v>11</v>
      </c>
      <c r="E180" s="90">
        <v>42780</v>
      </c>
    </row>
    <row r="181" spans="1:5">
      <c r="A181" t="s">
        <v>9</v>
      </c>
      <c r="B181" s="40">
        <v>152500</v>
      </c>
      <c r="C181" t="s">
        <v>10</v>
      </c>
      <c r="D181" t="s">
        <v>58</v>
      </c>
      <c r="E181" s="90">
        <v>42762</v>
      </c>
    </row>
    <row r="182" spans="1:5">
      <c r="A182" t="s">
        <v>9</v>
      </c>
      <c r="B182" s="40">
        <v>152900</v>
      </c>
      <c r="C182" t="s">
        <v>10</v>
      </c>
      <c r="D182" t="s">
        <v>3976</v>
      </c>
      <c r="E182" s="90">
        <v>42814</v>
      </c>
    </row>
    <row r="183" spans="1:5">
      <c r="A183" t="s">
        <v>9</v>
      </c>
      <c r="B183" s="40">
        <v>153000</v>
      </c>
      <c r="C183" t="s">
        <v>10</v>
      </c>
      <c r="D183" t="s">
        <v>26</v>
      </c>
      <c r="E183" s="90">
        <v>42809</v>
      </c>
    </row>
    <row r="184" spans="1:5">
      <c r="A184" t="s">
        <v>9</v>
      </c>
      <c r="B184" s="40">
        <v>153000</v>
      </c>
      <c r="C184" t="s">
        <v>10</v>
      </c>
      <c r="D184" t="s">
        <v>104</v>
      </c>
      <c r="E184" s="90">
        <v>42818</v>
      </c>
    </row>
    <row r="185" spans="1:5">
      <c r="A185" t="s">
        <v>5464</v>
      </c>
      <c r="B185" s="40">
        <v>153192</v>
      </c>
      <c r="C185" t="s">
        <v>10</v>
      </c>
      <c r="D185" t="s">
        <v>43</v>
      </c>
      <c r="E185" s="90">
        <v>42749</v>
      </c>
    </row>
    <row r="186" spans="1:5">
      <c r="A186" t="s">
        <v>9</v>
      </c>
      <c r="B186" s="40">
        <v>154000</v>
      </c>
      <c r="C186" t="s">
        <v>10</v>
      </c>
      <c r="D186" t="s">
        <v>82</v>
      </c>
      <c r="E186" s="67" t="s">
        <v>5465</v>
      </c>
    </row>
    <row r="187" spans="1:5">
      <c r="A187" t="s">
        <v>9</v>
      </c>
      <c r="B187" s="40">
        <v>154900</v>
      </c>
      <c r="C187" t="s">
        <v>10</v>
      </c>
      <c r="D187" t="s">
        <v>29</v>
      </c>
      <c r="E187" s="90">
        <v>42776</v>
      </c>
    </row>
    <row r="188" spans="1:5">
      <c r="A188" t="s">
        <v>9</v>
      </c>
      <c r="B188" s="40">
        <v>154900</v>
      </c>
      <c r="C188" t="s">
        <v>10</v>
      </c>
      <c r="D188" t="s">
        <v>23</v>
      </c>
      <c r="E188" s="90">
        <v>42783</v>
      </c>
    </row>
    <row r="189" spans="1:5">
      <c r="A189" t="s">
        <v>9</v>
      </c>
      <c r="B189" s="40">
        <v>155000</v>
      </c>
      <c r="C189" t="s">
        <v>10</v>
      </c>
      <c r="D189" t="s">
        <v>220</v>
      </c>
      <c r="E189" s="67" t="s">
        <v>5468</v>
      </c>
    </row>
    <row r="190" spans="1:5">
      <c r="A190" t="s">
        <v>9</v>
      </c>
      <c r="B190" s="40">
        <v>155000</v>
      </c>
      <c r="C190" t="s">
        <v>10</v>
      </c>
      <c r="D190" t="s">
        <v>63</v>
      </c>
      <c r="E190" s="90">
        <v>42818</v>
      </c>
    </row>
    <row r="191" spans="1:5">
      <c r="A191" t="s">
        <v>9</v>
      </c>
      <c r="B191" s="40">
        <v>155000</v>
      </c>
      <c r="C191" t="s">
        <v>10</v>
      </c>
      <c r="D191" t="s">
        <v>80</v>
      </c>
      <c r="E191" s="90">
        <v>42753</v>
      </c>
    </row>
    <row r="192" spans="1:5">
      <c r="A192" t="s">
        <v>5464</v>
      </c>
      <c r="B192" s="40">
        <v>155000</v>
      </c>
      <c r="C192" t="s">
        <v>10</v>
      </c>
      <c r="D192" t="s">
        <v>462</v>
      </c>
      <c r="E192" s="90">
        <v>42822</v>
      </c>
    </row>
    <row r="193" spans="1:5">
      <c r="A193" t="s">
        <v>5464</v>
      </c>
      <c r="B193" s="40">
        <v>155000</v>
      </c>
      <c r="C193" t="s">
        <v>10</v>
      </c>
      <c r="D193" t="s">
        <v>462</v>
      </c>
      <c r="E193" s="67" t="s">
        <v>5482</v>
      </c>
    </row>
    <row r="194" spans="1:5">
      <c r="A194" t="s">
        <v>9</v>
      </c>
      <c r="B194" s="40">
        <v>155000</v>
      </c>
      <c r="C194" t="s">
        <v>10</v>
      </c>
      <c r="D194" t="s">
        <v>11</v>
      </c>
      <c r="E194" s="90">
        <v>42808</v>
      </c>
    </row>
    <row r="195" spans="1:5">
      <c r="A195" t="s">
        <v>9</v>
      </c>
      <c r="B195" s="40">
        <v>155000</v>
      </c>
      <c r="C195" t="s">
        <v>10</v>
      </c>
      <c r="D195" t="s">
        <v>20</v>
      </c>
      <c r="E195" s="90">
        <v>42758</v>
      </c>
    </row>
    <row r="196" spans="1:5">
      <c r="A196" t="s">
        <v>5464</v>
      </c>
      <c r="B196" s="40">
        <v>155000</v>
      </c>
      <c r="C196" t="s">
        <v>10</v>
      </c>
      <c r="D196" t="s">
        <v>109</v>
      </c>
      <c r="E196" s="90">
        <v>42789</v>
      </c>
    </row>
    <row r="197" spans="1:5">
      <c r="A197" t="s">
        <v>9</v>
      </c>
      <c r="B197" s="40">
        <v>155000</v>
      </c>
      <c r="C197" t="s">
        <v>10</v>
      </c>
      <c r="D197" t="s">
        <v>63</v>
      </c>
      <c r="E197" s="90">
        <v>42825</v>
      </c>
    </row>
    <row r="198" spans="1:5">
      <c r="A198" t="s">
        <v>9</v>
      </c>
      <c r="B198" s="40">
        <v>155000</v>
      </c>
      <c r="C198" t="s">
        <v>10</v>
      </c>
      <c r="D198" t="s">
        <v>75</v>
      </c>
      <c r="E198" s="90">
        <v>42761</v>
      </c>
    </row>
    <row r="199" spans="1:5">
      <c r="A199" t="s">
        <v>9</v>
      </c>
      <c r="B199" s="40">
        <v>155000</v>
      </c>
      <c r="C199" t="s">
        <v>10</v>
      </c>
      <c r="D199" t="s">
        <v>144</v>
      </c>
      <c r="E199" s="90">
        <v>42807</v>
      </c>
    </row>
    <row r="200" spans="1:5">
      <c r="A200" t="s">
        <v>9</v>
      </c>
      <c r="B200" s="40">
        <v>155000</v>
      </c>
      <c r="C200" t="s">
        <v>10</v>
      </c>
      <c r="D200" t="s">
        <v>11</v>
      </c>
      <c r="E200" s="90">
        <v>42818</v>
      </c>
    </row>
    <row r="201" spans="1:5">
      <c r="A201" t="s">
        <v>9</v>
      </c>
      <c r="B201" s="40">
        <v>156000</v>
      </c>
      <c r="C201" t="s">
        <v>10</v>
      </c>
      <c r="D201" t="s">
        <v>80</v>
      </c>
      <c r="E201" s="67" t="s">
        <v>5473</v>
      </c>
    </row>
    <row r="202" spans="1:5">
      <c r="A202" t="s">
        <v>5464</v>
      </c>
      <c r="B202" s="40">
        <v>156000</v>
      </c>
      <c r="C202" t="s">
        <v>10</v>
      </c>
      <c r="D202" t="s">
        <v>253</v>
      </c>
      <c r="E202" s="90">
        <v>42766</v>
      </c>
    </row>
    <row r="203" spans="1:5">
      <c r="A203" t="s">
        <v>9</v>
      </c>
      <c r="B203" s="40">
        <v>156000</v>
      </c>
      <c r="C203" t="s">
        <v>10</v>
      </c>
      <c r="D203" t="s">
        <v>38</v>
      </c>
      <c r="E203" s="67" t="s">
        <v>5465</v>
      </c>
    </row>
    <row r="204" spans="1:5">
      <c r="A204" t="s">
        <v>9</v>
      </c>
      <c r="B204" s="40">
        <v>156000</v>
      </c>
      <c r="C204" t="s">
        <v>10</v>
      </c>
      <c r="D204" t="s">
        <v>38</v>
      </c>
      <c r="E204" s="67" t="s">
        <v>5469</v>
      </c>
    </row>
    <row r="205" spans="1:5">
      <c r="A205" t="s">
        <v>9</v>
      </c>
      <c r="B205" s="40">
        <v>157000</v>
      </c>
      <c r="C205" t="s">
        <v>10</v>
      </c>
      <c r="D205" t="s">
        <v>313</v>
      </c>
      <c r="E205" s="90">
        <v>42783</v>
      </c>
    </row>
    <row r="206" spans="1:5">
      <c r="A206" t="s">
        <v>9</v>
      </c>
      <c r="B206" s="40">
        <v>157000</v>
      </c>
      <c r="C206" t="s">
        <v>10</v>
      </c>
      <c r="D206" t="s">
        <v>25</v>
      </c>
      <c r="E206" s="67" t="s">
        <v>5473</v>
      </c>
    </row>
    <row r="207" spans="1:5">
      <c r="A207" t="s">
        <v>9</v>
      </c>
      <c r="B207" s="40">
        <v>157000</v>
      </c>
      <c r="C207" t="s">
        <v>10</v>
      </c>
      <c r="D207" t="s">
        <v>11</v>
      </c>
      <c r="E207" s="90">
        <v>42804</v>
      </c>
    </row>
    <row r="208" spans="1:5">
      <c r="A208" t="s">
        <v>9</v>
      </c>
      <c r="B208" s="40">
        <v>157000</v>
      </c>
      <c r="C208" t="s">
        <v>10</v>
      </c>
      <c r="D208" t="s">
        <v>25</v>
      </c>
      <c r="E208" s="67" t="s">
        <v>5473</v>
      </c>
    </row>
    <row r="209" spans="1:5">
      <c r="A209" t="s">
        <v>9</v>
      </c>
      <c r="B209" s="40">
        <v>157500</v>
      </c>
      <c r="C209" t="s">
        <v>10</v>
      </c>
      <c r="D209" t="s">
        <v>128</v>
      </c>
      <c r="E209" s="90">
        <v>42765</v>
      </c>
    </row>
    <row r="210" spans="1:5">
      <c r="A210" t="s">
        <v>9</v>
      </c>
      <c r="B210" s="40">
        <v>157500</v>
      </c>
      <c r="C210" t="s">
        <v>10</v>
      </c>
      <c r="D210" t="s">
        <v>24</v>
      </c>
      <c r="E210" s="90">
        <v>42753</v>
      </c>
    </row>
    <row r="211" spans="1:5">
      <c r="A211" t="s">
        <v>9</v>
      </c>
      <c r="B211" s="40">
        <v>157500</v>
      </c>
      <c r="C211" t="s">
        <v>10</v>
      </c>
      <c r="D211" t="s">
        <v>42</v>
      </c>
      <c r="E211" s="90">
        <v>42808</v>
      </c>
    </row>
    <row r="212" spans="1:5">
      <c r="A212" t="s">
        <v>9</v>
      </c>
      <c r="B212" s="40">
        <v>158000</v>
      </c>
      <c r="C212" t="s">
        <v>10</v>
      </c>
      <c r="D212" t="s">
        <v>240</v>
      </c>
      <c r="E212" s="67" t="s">
        <v>5469</v>
      </c>
    </row>
    <row r="213" spans="1:5">
      <c r="A213" t="s">
        <v>9</v>
      </c>
      <c r="B213" s="40">
        <v>158500</v>
      </c>
      <c r="C213" t="s">
        <v>10</v>
      </c>
      <c r="D213" t="s">
        <v>5484</v>
      </c>
      <c r="E213" s="90">
        <v>42825</v>
      </c>
    </row>
    <row r="214" spans="1:5">
      <c r="A214" t="s">
        <v>9</v>
      </c>
      <c r="B214" s="40">
        <v>159000</v>
      </c>
      <c r="C214" t="s">
        <v>10</v>
      </c>
      <c r="D214" t="s">
        <v>216</v>
      </c>
      <c r="E214" s="90">
        <v>42745</v>
      </c>
    </row>
    <row r="215" spans="1:5">
      <c r="A215" t="s">
        <v>9</v>
      </c>
      <c r="B215" s="40">
        <v>159000</v>
      </c>
      <c r="C215" t="s">
        <v>10</v>
      </c>
      <c r="D215" t="s">
        <v>56</v>
      </c>
      <c r="E215" s="90">
        <v>42793</v>
      </c>
    </row>
    <row r="216" spans="1:5">
      <c r="A216" t="s">
        <v>9</v>
      </c>
      <c r="B216" s="40">
        <v>159000</v>
      </c>
      <c r="C216" t="s">
        <v>10</v>
      </c>
      <c r="D216" t="s">
        <v>74</v>
      </c>
      <c r="E216" s="90">
        <v>42748</v>
      </c>
    </row>
    <row r="217" spans="1:5">
      <c r="A217" t="s">
        <v>9</v>
      </c>
      <c r="B217" s="40">
        <v>159000</v>
      </c>
      <c r="C217" t="s">
        <v>10</v>
      </c>
      <c r="D217" t="s">
        <v>19</v>
      </c>
      <c r="E217" s="90">
        <v>42746</v>
      </c>
    </row>
    <row r="218" spans="1:5">
      <c r="A218" t="s">
        <v>9</v>
      </c>
      <c r="B218" s="40">
        <v>159000</v>
      </c>
      <c r="C218" t="s">
        <v>10</v>
      </c>
      <c r="D218" t="s">
        <v>165</v>
      </c>
      <c r="E218" s="90">
        <v>42809</v>
      </c>
    </row>
    <row r="219" spans="1:5">
      <c r="A219" t="s">
        <v>9</v>
      </c>
      <c r="B219" s="40">
        <v>159000</v>
      </c>
      <c r="C219" t="s">
        <v>10</v>
      </c>
      <c r="D219" t="s">
        <v>38</v>
      </c>
      <c r="E219" s="90">
        <v>42752</v>
      </c>
    </row>
    <row r="220" spans="1:5">
      <c r="A220" t="s">
        <v>9</v>
      </c>
      <c r="B220" s="40">
        <v>159000</v>
      </c>
      <c r="C220" t="s">
        <v>10</v>
      </c>
      <c r="D220" t="s">
        <v>43</v>
      </c>
      <c r="E220" s="67" t="s">
        <v>5472</v>
      </c>
    </row>
    <row r="221" spans="1:5">
      <c r="A221" t="s">
        <v>9</v>
      </c>
      <c r="B221" s="40">
        <v>159900</v>
      </c>
      <c r="C221" t="s">
        <v>10</v>
      </c>
      <c r="D221" t="s">
        <v>5221</v>
      </c>
      <c r="E221" s="90">
        <v>42793</v>
      </c>
    </row>
    <row r="222" spans="1:5">
      <c r="A222" t="s">
        <v>9</v>
      </c>
      <c r="B222" s="40">
        <v>159900</v>
      </c>
      <c r="C222" t="s">
        <v>10</v>
      </c>
      <c r="D222" t="s">
        <v>204</v>
      </c>
      <c r="E222" s="90">
        <v>42793</v>
      </c>
    </row>
    <row r="223" spans="1:5">
      <c r="A223" t="s">
        <v>5464</v>
      </c>
      <c r="B223" s="40">
        <v>160000</v>
      </c>
      <c r="C223" t="s">
        <v>10</v>
      </c>
      <c r="D223" t="s">
        <v>22</v>
      </c>
      <c r="E223" s="90">
        <v>42794</v>
      </c>
    </row>
    <row r="224" spans="1:5">
      <c r="A224" t="s">
        <v>9</v>
      </c>
      <c r="B224" s="40">
        <v>160000</v>
      </c>
      <c r="C224" t="s">
        <v>10</v>
      </c>
      <c r="D224" t="s">
        <v>286</v>
      </c>
      <c r="E224" s="67" t="s">
        <v>5480</v>
      </c>
    </row>
    <row r="225" spans="1:5">
      <c r="A225" t="s">
        <v>9</v>
      </c>
      <c r="B225" s="40">
        <v>160000</v>
      </c>
      <c r="C225" t="s">
        <v>10</v>
      </c>
      <c r="D225" t="s">
        <v>196</v>
      </c>
      <c r="E225" s="67" t="s">
        <v>5482</v>
      </c>
    </row>
    <row r="226" spans="1:5">
      <c r="A226" t="s">
        <v>9</v>
      </c>
      <c r="B226" s="40">
        <v>160000</v>
      </c>
      <c r="C226" t="s">
        <v>10</v>
      </c>
      <c r="D226" t="s">
        <v>5224</v>
      </c>
      <c r="E226" s="90">
        <v>42818</v>
      </c>
    </row>
    <row r="227" spans="1:5">
      <c r="A227" t="s">
        <v>9</v>
      </c>
      <c r="B227" s="40">
        <v>160000</v>
      </c>
      <c r="C227" t="s">
        <v>10</v>
      </c>
      <c r="D227" t="s">
        <v>31</v>
      </c>
      <c r="E227" s="90">
        <v>42817</v>
      </c>
    </row>
    <row r="228" spans="1:5">
      <c r="A228" t="s">
        <v>5464</v>
      </c>
      <c r="B228" s="40">
        <v>160000</v>
      </c>
      <c r="C228" t="s">
        <v>10</v>
      </c>
      <c r="D228" t="s">
        <v>327</v>
      </c>
      <c r="E228" s="67" t="s">
        <v>5465</v>
      </c>
    </row>
    <row r="229" spans="1:5">
      <c r="A229" t="s">
        <v>9</v>
      </c>
      <c r="B229" s="40">
        <v>160000</v>
      </c>
      <c r="C229" t="s">
        <v>10</v>
      </c>
      <c r="D229" t="s">
        <v>82</v>
      </c>
      <c r="E229" s="67" t="s">
        <v>5481</v>
      </c>
    </row>
    <row r="230" spans="1:5">
      <c r="A230" t="s">
        <v>9</v>
      </c>
      <c r="B230" s="40">
        <v>160000</v>
      </c>
      <c r="C230" t="s">
        <v>10</v>
      </c>
      <c r="D230" t="s">
        <v>25</v>
      </c>
      <c r="E230" s="90">
        <v>42766</v>
      </c>
    </row>
    <row r="231" spans="1:5">
      <c r="A231" t="s">
        <v>9</v>
      </c>
      <c r="B231" s="40">
        <v>160000</v>
      </c>
      <c r="C231" t="s">
        <v>10</v>
      </c>
      <c r="D231" t="s">
        <v>5243</v>
      </c>
      <c r="E231" s="90">
        <v>42825</v>
      </c>
    </row>
    <row r="232" spans="1:5">
      <c r="A232" t="s">
        <v>9</v>
      </c>
      <c r="B232" s="40">
        <v>160000</v>
      </c>
      <c r="C232" t="s">
        <v>10</v>
      </c>
      <c r="D232" t="s">
        <v>5208</v>
      </c>
      <c r="E232" s="90">
        <v>42782</v>
      </c>
    </row>
    <row r="233" spans="1:5">
      <c r="A233" t="s">
        <v>5464</v>
      </c>
      <c r="B233" s="40">
        <v>160000</v>
      </c>
      <c r="C233" t="s">
        <v>10</v>
      </c>
      <c r="D233" t="s">
        <v>25</v>
      </c>
      <c r="E233" s="90">
        <v>42815</v>
      </c>
    </row>
    <row r="234" spans="1:5">
      <c r="A234" t="s">
        <v>9</v>
      </c>
      <c r="B234" s="40">
        <v>161000</v>
      </c>
      <c r="C234" t="s">
        <v>10</v>
      </c>
      <c r="D234" t="s">
        <v>5207</v>
      </c>
      <c r="E234" s="90">
        <v>42745</v>
      </c>
    </row>
    <row r="235" spans="1:5">
      <c r="A235" t="s">
        <v>9</v>
      </c>
      <c r="B235" s="40">
        <v>162000</v>
      </c>
      <c r="C235" t="s">
        <v>10</v>
      </c>
      <c r="D235" t="s">
        <v>27</v>
      </c>
      <c r="E235" s="67" t="s">
        <v>5480</v>
      </c>
    </row>
    <row r="236" spans="1:5">
      <c r="A236" t="s">
        <v>9</v>
      </c>
      <c r="B236" s="40">
        <v>162000</v>
      </c>
      <c r="C236" t="s">
        <v>10</v>
      </c>
      <c r="D236" t="s">
        <v>30</v>
      </c>
      <c r="E236" s="90">
        <v>42825</v>
      </c>
    </row>
    <row r="237" spans="1:5">
      <c r="A237" t="s">
        <v>9</v>
      </c>
      <c r="B237" s="40">
        <v>162000</v>
      </c>
      <c r="C237" t="s">
        <v>10</v>
      </c>
      <c r="D237" t="s">
        <v>11</v>
      </c>
      <c r="E237" s="90">
        <v>42818</v>
      </c>
    </row>
    <row r="238" spans="1:5">
      <c r="A238" t="s">
        <v>9</v>
      </c>
      <c r="B238" s="40">
        <v>162000</v>
      </c>
      <c r="C238" t="s">
        <v>10</v>
      </c>
      <c r="D238" t="s">
        <v>154</v>
      </c>
      <c r="E238" s="67" t="s">
        <v>5475</v>
      </c>
    </row>
    <row r="239" spans="1:5">
      <c r="A239" t="s">
        <v>9</v>
      </c>
      <c r="B239" s="40">
        <v>162500</v>
      </c>
      <c r="C239" t="s">
        <v>10</v>
      </c>
      <c r="D239" t="s">
        <v>5221</v>
      </c>
      <c r="E239" s="90">
        <v>42824</v>
      </c>
    </row>
    <row r="240" spans="1:5">
      <c r="A240" t="s">
        <v>9</v>
      </c>
      <c r="B240" s="40">
        <v>162500</v>
      </c>
      <c r="C240" t="s">
        <v>10</v>
      </c>
      <c r="D240" t="s">
        <v>200</v>
      </c>
      <c r="E240" s="90">
        <v>42766</v>
      </c>
    </row>
    <row r="241" spans="1:5">
      <c r="A241" t="s">
        <v>9</v>
      </c>
      <c r="B241" s="40">
        <v>162500</v>
      </c>
      <c r="C241" t="s">
        <v>10</v>
      </c>
      <c r="D241" t="s">
        <v>48</v>
      </c>
      <c r="E241" s="90">
        <v>42759</v>
      </c>
    </row>
    <row r="242" spans="1:5">
      <c r="A242" t="s">
        <v>9</v>
      </c>
      <c r="B242" s="40">
        <v>163000</v>
      </c>
      <c r="C242" t="s">
        <v>10</v>
      </c>
      <c r="D242" t="s">
        <v>37</v>
      </c>
      <c r="E242" s="67" t="s">
        <v>5485</v>
      </c>
    </row>
    <row r="243" spans="1:5">
      <c r="A243" t="s">
        <v>9</v>
      </c>
      <c r="B243" s="40">
        <v>163000</v>
      </c>
      <c r="C243" t="s">
        <v>10</v>
      </c>
      <c r="D243" t="s">
        <v>5224</v>
      </c>
      <c r="E243" s="90">
        <v>42762</v>
      </c>
    </row>
    <row r="244" spans="1:5">
      <c r="A244" t="s">
        <v>9</v>
      </c>
      <c r="B244" s="40">
        <v>163000</v>
      </c>
      <c r="C244" t="s">
        <v>10</v>
      </c>
      <c r="D244" t="s">
        <v>528</v>
      </c>
      <c r="E244" s="90">
        <v>42811</v>
      </c>
    </row>
    <row r="245" spans="1:5">
      <c r="A245" t="s">
        <v>9</v>
      </c>
      <c r="B245" s="40">
        <v>163000</v>
      </c>
      <c r="C245" t="s">
        <v>10</v>
      </c>
      <c r="D245" t="s">
        <v>38</v>
      </c>
      <c r="E245" s="90">
        <v>42825</v>
      </c>
    </row>
    <row r="246" spans="1:5">
      <c r="A246" t="s">
        <v>9</v>
      </c>
      <c r="B246" s="40">
        <v>163500</v>
      </c>
      <c r="C246" t="s">
        <v>10</v>
      </c>
      <c r="D246" t="s">
        <v>37</v>
      </c>
      <c r="E246" s="90">
        <v>42794</v>
      </c>
    </row>
    <row r="247" spans="1:5">
      <c r="A247" t="s">
        <v>9</v>
      </c>
      <c r="B247" s="40">
        <v>164000</v>
      </c>
      <c r="C247" t="s">
        <v>10</v>
      </c>
      <c r="D247" t="s">
        <v>5221</v>
      </c>
      <c r="E247" s="90">
        <v>42811</v>
      </c>
    </row>
    <row r="248" spans="1:5">
      <c r="A248" t="s">
        <v>9</v>
      </c>
      <c r="B248" s="40">
        <v>164000</v>
      </c>
      <c r="C248" t="s">
        <v>10</v>
      </c>
      <c r="D248" t="s">
        <v>64</v>
      </c>
      <c r="E248" s="90">
        <v>42780</v>
      </c>
    </row>
    <row r="249" spans="1:5">
      <c r="A249" t="s">
        <v>9</v>
      </c>
      <c r="B249" s="40">
        <v>164250</v>
      </c>
      <c r="C249" t="s">
        <v>10</v>
      </c>
      <c r="D249" t="s">
        <v>29</v>
      </c>
      <c r="E249" s="67" t="s">
        <v>5485</v>
      </c>
    </row>
    <row r="250" spans="1:5">
      <c r="A250" t="s">
        <v>9</v>
      </c>
      <c r="B250" s="40">
        <v>165000</v>
      </c>
      <c r="C250" t="s">
        <v>10</v>
      </c>
      <c r="D250" t="s">
        <v>5224</v>
      </c>
      <c r="E250" s="90">
        <v>42782</v>
      </c>
    </row>
    <row r="251" spans="1:5">
      <c r="A251" t="s">
        <v>5464</v>
      </c>
      <c r="B251" s="40">
        <v>165000</v>
      </c>
      <c r="C251" t="s">
        <v>10</v>
      </c>
      <c r="D251" t="s">
        <v>25</v>
      </c>
      <c r="E251" s="90">
        <v>42804</v>
      </c>
    </row>
    <row r="252" spans="1:5">
      <c r="A252" t="s">
        <v>9</v>
      </c>
      <c r="B252" s="40">
        <v>165000</v>
      </c>
      <c r="C252" t="s">
        <v>10</v>
      </c>
      <c r="D252" t="s">
        <v>180</v>
      </c>
      <c r="E252" s="67" t="s">
        <v>5485</v>
      </c>
    </row>
    <row r="253" spans="1:5">
      <c r="A253" t="s">
        <v>9</v>
      </c>
      <c r="B253" s="40">
        <v>165000</v>
      </c>
      <c r="C253" t="s">
        <v>10</v>
      </c>
      <c r="D253" t="s">
        <v>5201</v>
      </c>
      <c r="E253" s="90">
        <v>42752</v>
      </c>
    </row>
    <row r="254" spans="1:5">
      <c r="A254" t="s">
        <v>9</v>
      </c>
      <c r="B254" s="40">
        <v>165000</v>
      </c>
      <c r="C254" t="s">
        <v>10</v>
      </c>
      <c r="D254" t="s">
        <v>82</v>
      </c>
      <c r="E254" s="90">
        <v>42753</v>
      </c>
    </row>
    <row r="255" spans="1:5">
      <c r="A255" t="s">
        <v>9</v>
      </c>
      <c r="B255" s="40">
        <v>165000</v>
      </c>
      <c r="C255" t="s">
        <v>10</v>
      </c>
      <c r="D255" t="s">
        <v>5201</v>
      </c>
      <c r="E255" s="67" t="s">
        <v>5473</v>
      </c>
    </row>
    <row r="256" spans="1:5">
      <c r="A256" t="s">
        <v>9</v>
      </c>
      <c r="B256" s="40">
        <v>165000</v>
      </c>
      <c r="C256" t="s">
        <v>10</v>
      </c>
      <c r="D256" t="s">
        <v>144</v>
      </c>
      <c r="E256" s="90">
        <v>42766</v>
      </c>
    </row>
    <row r="257" spans="1:5">
      <c r="A257" t="s">
        <v>9</v>
      </c>
      <c r="B257" s="40">
        <v>165000</v>
      </c>
      <c r="C257" t="s">
        <v>10</v>
      </c>
      <c r="D257" t="s">
        <v>191</v>
      </c>
      <c r="E257" s="67" t="s">
        <v>5469</v>
      </c>
    </row>
    <row r="258" spans="1:5">
      <c r="A258" t="s">
        <v>9</v>
      </c>
      <c r="B258" s="40">
        <v>165000</v>
      </c>
      <c r="C258" t="s">
        <v>10</v>
      </c>
      <c r="D258" t="s">
        <v>31</v>
      </c>
      <c r="E258" s="90">
        <v>42793</v>
      </c>
    </row>
    <row r="259" spans="1:5">
      <c r="A259" t="s">
        <v>9</v>
      </c>
      <c r="B259" s="40">
        <v>165000</v>
      </c>
      <c r="C259" t="s">
        <v>10</v>
      </c>
      <c r="D259" t="s">
        <v>42</v>
      </c>
      <c r="E259" s="67" t="s">
        <v>5478</v>
      </c>
    </row>
    <row r="260" spans="1:5">
      <c r="A260" t="s">
        <v>9</v>
      </c>
      <c r="B260" s="40">
        <v>165000</v>
      </c>
      <c r="C260" t="s">
        <v>10</v>
      </c>
      <c r="D260" t="s">
        <v>38</v>
      </c>
      <c r="E260" s="67" t="s">
        <v>5465</v>
      </c>
    </row>
    <row r="261" spans="1:5">
      <c r="A261" t="s">
        <v>9</v>
      </c>
      <c r="B261" s="40">
        <v>165000</v>
      </c>
      <c r="C261" t="s">
        <v>10</v>
      </c>
      <c r="D261" t="s">
        <v>74</v>
      </c>
      <c r="E261" s="90">
        <v>42793</v>
      </c>
    </row>
    <row r="262" spans="1:5">
      <c r="A262" t="s">
        <v>9</v>
      </c>
      <c r="B262" s="40">
        <v>165000</v>
      </c>
      <c r="C262" t="s">
        <v>10</v>
      </c>
      <c r="D262" t="s">
        <v>38</v>
      </c>
      <c r="E262" s="67" t="s">
        <v>5475</v>
      </c>
    </row>
    <row r="263" spans="1:5">
      <c r="A263" t="s">
        <v>5464</v>
      </c>
      <c r="B263" s="40">
        <v>165000</v>
      </c>
      <c r="C263" t="s">
        <v>10</v>
      </c>
      <c r="D263" t="s">
        <v>253</v>
      </c>
      <c r="E263" s="90">
        <v>42809</v>
      </c>
    </row>
    <row r="264" spans="1:5">
      <c r="A264" t="s">
        <v>9</v>
      </c>
      <c r="B264" s="40">
        <v>165000</v>
      </c>
      <c r="C264" t="s">
        <v>10</v>
      </c>
      <c r="D264" t="s">
        <v>19</v>
      </c>
      <c r="E264" s="90">
        <v>42823</v>
      </c>
    </row>
    <row r="265" spans="1:5">
      <c r="A265" t="s">
        <v>5464</v>
      </c>
      <c r="B265" s="40">
        <v>165000</v>
      </c>
      <c r="C265" t="s">
        <v>10</v>
      </c>
      <c r="D265" t="s">
        <v>37</v>
      </c>
      <c r="E265" s="90">
        <v>42821</v>
      </c>
    </row>
    <row r="266" spans="1:5">
      <c r="A266" t="s">
        <v>9</v>
      </c>
      <c r="B266" s="40">
        <v>165000</v>
      </c>
      <c r="C266" t="s">
        <v>10</v>
      </c>
      <c r="D266" t="s">
        <v>25</v>
      </c>
      <c r="E266" s="90">
        <v>42825</v>
      </c>
    </row>
    <row r="267" spans="1:5">
      <c r="A267" t="s">
        <v>9</v>
      </c>
      <c r="B267" s="40">
        <v>166900</v>
      </c>
      <c r="C267" t="s">
        <v>10</v>
      </c>
      <c r="D267" t="s">
        <v>350</v>
      </c>
      <c r="E267" s="90">
        <v>42766</v>
      </c>
    </row>
    <row r="268" spans="1:5">
      <c r="A268" t="s">
        <v>5464</v>
      </c>
      <c r="B268" s="40">
        <v>167000</v>
      </c>
      <c r="C268" t="s">
        <v>10</v>
      </c>
      <c r="D268" t="s">
        <v>42</v>
      </c>
      <c r="E268" s="67" t="s">
        <v>5470</v>
      </c>
    </row>
    <row r="269" spans="1:5">
      <c r="A269" t="s">
        <v>9</v>
      </c>
      <c r="B269" s="40">
        <v>167000</v>
      </c>
      <c r="C269" t="s">
        <v>10</v>
      </c>
      <c r="D269" t="s">
        <v>19</v>
      </c>
      <c r="E269" s="90">
        <v>42765</v>
      </c>
    </row>
    <row r="270" spans="1:5">
      <c r="A270" t="s">
        <v>9</v>
      </c>
      <c r="B270" s="40">
        <v>167000</v>
      </c>
      <c r="C270" t="s">
        <v>10</v>
      </c>
      <c r="D270" t="s">
        <v>19</v>
      </c>
      <c r="E270" s="90">
        <v>42762</v>
      </c>
    </row>
    <row r="271" spans="1:5">
      <c r="A271" t="s">
        <v>9</v>
      </c>
      <c r="B271" s="40">
        <v>167000</v>
      </c>
      <c r="C271" t="s">
        <v>10</v>
      </c>
      <c r="D271" t="s">
        <v>253</v>
      </c>
      <c r="E271" s="67" t="s">
        <v>5471</v>
      </c>
    </row>
    <row r="272" spans="1:5">
      <c r="A272" t="s">
        <v>5464</v>
      </c>
      <c r="B272" s="40">
        <v>167419</v>
      </c>
      <c r="C272" t="s">
        <v>10</v>
      </c>
      <c r="D272" t="s">
        <v>245</v>
      </c>
      <c r="E272" s="90">
        <v>42794</v>
      </c>
    </row>
    <row r="273" spans="1:5">
      <c r="A273" t="s">
        <v>9</v>
      </c>
      <c r="B273" s="40">
        <v>167500</v>
      </c>
      <c r="C273" t="s">
        <v>10</v>
      </c>
      <c r="D273" t="s">
        <v>70</v>
      </c>
      <c r="E273" s="90">
        <v>42761</v>
      </c>
    </row>
    <row r="274" spans="1:5">
      <c r="A274" t="s">
        <v>9</v>
      </c>
      <c r="B274" s="40">
        <v>167500</v>
      </c>
      <c r="C274" t="s">
        <v>10</v>
      </c>
      <c r="D274" t="s">
        <v>20</v>
      </c>
      <c r="E274" s="67" t="s">
        <v>5478</v>
      </c>
    </row>
    <row r="275" spans="1:5">
      <c r="A275" t="s">
        <v>9</v>
      </c>
      <c r="B275" s="40">
        <v>167500</v>
      </c>
      <c r="C275" t="s">
        <v>10</v>
      </c>
      <c r="D275" t="s">
        <v>221</v>
      </c>
      <c r="E275" s="90">
        <v>42762</v>
      </c>
    </row>
    <row r="276" spans="1:5">
      <c r="A276" t="s">
        <v>9</v>
      </c>
      <c r="B276" s="40">
        <v>168000</v>
      </c>
      <c r="C276" t="s">
        <v>10</v>
      </c>
      <c r="D276" t="s">
        <v>5221</v>
      </c>
      <c r="E276" s="90">
        <v>42766</v>
      </c>
    </row>
    <row r="277" spans="1:5">
      <c r="A277" t="s">
        <v>9</v>
      </c>
      <c r="B277" s="40">
        <v>168000</v>
      </c>
      <c r="C277" t="s">
        <v>10</v>
      </c>
      <c r="D277" t="s">
        <v>200</v>
      </c>
      <c r="E277" s="67" t="s">
        <v>5477</v>
      </c>
    </row>
    <row r="278" spans="1:5">
      <c r="A278" t="s">
        <v>9</v>
      </c>
      <c r="B278" s="40">
        <v>168000</v>
      </c>
      <c r="C278" t="s">
        <v>10</v>
      </c>
      <c r="D278" t="s">
        <v>113</v>
      </c>
      <c r="E278" s="67" t="s">
        <v>5478</v>
      </c>
    </row>
    <row r="279" spans="1:5">
      <c r="A279" t="s">
        <v>9</v>
      </c>
      <c r="B279" s="40">
        <v>168000</v>
      </c>
      <c r="C279" t="s">
        <v>10</v>
      </c>
      <c r="D279" t="s">
        <v>24</v>
      </c>
      <c r="E279" s="67" t="s">
        <v>5465</v>
      </c>
    </row>
    <row r="280" spans="1:5">
      <c r="A280" t="s">
        <v>9</v>
      </c>
      <c r="B280" s="40">
        <v>168000</v>
      </c>
      <c r="C280" t="s">
        <v>10</v>
      </c>
      <c r="D280" t="s">
        <v>50</v>
      </c>
      <c r="E280" s="90">
        <v>42787</v>
      </c>
    </row>
    <row r="281" spans="1:5">
      <c r="A281" t="s">
        <v>9</v>
      </c>
      <c r="B281" s="40">
        <v>169000</v>
      </c>
      <c r="C281" t="s">
        <v>10</v>
      </c>
      <c r="D281" t="s">
        <v>5207</v>
      </c>
      <c r="E281" s="90">
        <v>42788</v>
      </c>
    </row>
    <row r="282" spans="1:5">
      <c r="A282" t="s">
        <v>9</v>
      </c>
      <c r="B282" s="40">
        <v>169000</v>
      </c>
      <c r="C282" t="s">
        <v>10</v>
      </c>
      <c r="D282" t="s">
        <v>30</v>
      </c>
      <c r="E282" s="67" t="s">
        <v>5481</v>
      </c>
    </row>
    <row r="283" spans="1:5">
      <c r="A283" t="s">
        <v>9</v>
      </c>
      <c r="B283" s="40">
        <v>169000</v>
      </c>
      <c r="C283" t="s">
        <v>10</v>
      </c>
      <c r="D283" t="s">
        <v>30</v>
      </c>
      <c r="E283" s="90">
        <v>42766</v>
      </c>
    </row>
    <row r="284" spans="1:5">
      <c r="A284" t="s">
        <v>9</v>
      </c>
      <c r="B284" s="40">
        <v>169000</v>
      </c>
      <c r="C284" t="s">
        <v>10</v>
      </c>
      <c r="D284" t="s">
        <v>11</v>
      </c>
      <c r="E284" s="90">
        <v>42814</v>
      </c>
    </row>
    <row r="285" spans="1:5">
      <c r="A285" t="s">
        <v>9</v>
      </c>
      <c r="B285" s="40">
        <v>170000</v>
      </c>
      <c r="C285" t="s">
        <v>10</v>
      </c>
      <c r="D285" t="s">
        <v>37</v>
      </c>
      <c r="E285" s="90">
        <v>42794</v>
      </c>
    </row>
    <row r="286" spans="1:5">
      <c r="A286" t="s">
        <v>9</v>
      </c>
      <c r="B286" s="40">
        <v>170000</v>
      </c>
      <c r="C286" t="s">
        <v>10</v>
      </c>
      <c r="D286" t="s">
        <v>975</v>
      </c>
      <c r="E286" s="90">
        <v>42759</v>
      </c>
    </row>
    <row r="287" spans="1:5">
      <c r="A287" t="s">
        <v>9</v>
      </c>
      <c r="B287" s="40">
        <v>170000</v>
      </c>
      <c r="C287" t="s">
        <v>10</v>
      </c>
      <c r="D287" t="s">
        <v>487</v>
      </c>
      <c r="E287" s="90">
        <v>42809</v>
      </c>
    </row>
    <row r="288" spans="1:5">
      <c r="A288" t="s">
        <v>9</v>
      </c>
      <c r="B288" s="40">
        <v>170000</v>
      </c>
      <c r="C288" t="s">
        <v>10</v>
      </c>
      <c r="D288" t="s">
        <v>80</v>
      </c>
      <c r="E288" s="90">
        <v>42783</v>
      </c>
    </row>
    <row r="289" spans="1:5">
      <c r="A289" t="s">
        <v>5464</v>
      </c>
      <c r="B289" s="40">
        <v>170000</v>
      </c>
      <c r="C289" t="s">
        <v>10</v>
      </c>
      <c r="D289" t="s">
        <v>130</v>
      </c>
      <c r="E289" s="90">
        <v>42755</v>
      </c>
    </row>
    <row r="290" spans="1:5">
      <c r="A290" t="s">
        <v>9</v>
      </c>
      <c r="B290" s="40">
        <v>170000</v>
      </c>
      <c r="C290" t="s">
        <v>10</v>
      </c>
      <c r="D290" t="s">
        <v>154</v>
      </c>
      <c r="E290" s="90">
        <v>42780</v>
      </c>
    </row>
    <row r="291" spans="1:5">
      <c r="A291" t="s">
        <v>9</v>
      </c>
      <c r="B291" s="40">
        <v>170000</v>
      </c>
      <c r="C291" t="s">
        <v>10</v>
      </c>
      <c r="D291" t="s">
        <v>25</v>
      </c>
      <c r="E291" s="90">
        <v>42781</v>
      </c>
    </row>
    <row r="292" spans="1:5">
      <c r="A292" t="s">
        <v>9</v>
      </c>
      <c r="B292" s="40">
        <v>170000</v>
      </c>
      <c r="C292" t="s">
        <v>10</v>
      </c>
      <c r="D292" t="s">
        <v>11</v>
      </c>
      <c r="E292" s="90">
        <v>42752</v>
      </c>
    </row>
    <row r="293" spans="1:5">
      <c r="A293" t="s">
        <v>9</v>
      </c>
      <c r="B293" s="40">
        <v>170000</v>
      </c>
      <c r="C293" t="s">
        <v>10</v>
      </c>
      <c r="D293" t="s">
        <v>387</v>
      </c>
      <c r="E293" s="67" t="s">
        <v>5481</v>
      </c>
    </row>
    <row r="294" spans="1:5">
      <c r="A294" t="s">
        <v>9</v>
      </c>
      <c r="B294" s="40">
        <v>170000</v>
      </c>
      <c r="C294" t="s">
        <v>10</v>
      </c>
      <c r="D294" t="s">
        <v>155</v>
      </c>
      <c r="E294" s="67" t="s">
        <v>5472</v>
      </c>
    </row>
    <row r="295" spans="1:5">
      <c r="A295" t="s">
        <v>9</v>
      </c>
      <c r="B295" s="40">
        <v>170000</v>
      </c>
      <c r="C295" t="s">
        <v>10</v>
      </c>
      <c r="D295" t="s">
        <v>70</v>
      </c>
      <c r="E295" s="90">
        <v>42755</v>
      </c>
    </row>
    <row r="296" spans="1:5">
      <c r="A296" t="s">
        <v>9</v>
      </c>
      <c r="B296" s="40">
        <v>171000</v>
      </c>
      <c r="C296" t="s">
        <v>10</v>
      </c>
      <c r="D296" t="s">
        <v>5333</v>
      </c>
      <c r="E296" s="90">
        <v>42825</v>
      </c>
    </row>
    <row r="297" spans="1:5">
      <c r="A297" t="s">
        <v>9</v>
      </c>
      <c r="B297" s="40">
        <v>171000</v>
      </c>
      <c r="C297" t="s">
        <v>10</v>
      </c>
      <c r="D297" t="s">
        <v>5205</v>
      </c>
      <c r="E297" s="90">
        <v>42787</v>
      </c>
    </row>
    <row r="298" spans="1:5">
      <c r="A298" t="s">
        <v>9</v>
      </c>
      <c r="B298" s="40">
        <v>171000</v>
      </c>
      <c r="C298" t="s">
        <v>10</v>
      </c>
      <c r="D298" t="s">
        <v>5238</v>
      </c>
      <c r="E298" s="90">
        <v>42781</v>
      </c>
    </row>
    <row r="299" spans="1:5">
      <c r="A299" t="s">
        <v>9</v>
      </c>
      <c r="B299" s="40">
        <v>171000</v>
      </c>
      <c r="C299" t="s">
        <v>10</v>
      </c>
      <c r="D299" t="s">
        <v>20</v>
      </c>
      <c r="E299" s="90">
        <v>42783</v>
      </c>
    </row>
    <row r="300" spans="1:5">
      <c r="A300" t="s">
        <v>9</v>
      </c>
      <c r="B300" s="40">
        <v>171500</v>
      </c>
      <c r="C300" t="s">
        <v>10</v>
      </c>
      <c r="D300" t="s">
        <v>38</v>
      </c>
      <c r="E300" s="90">
        <v>42804</v>
      </c>
    </row>
    <row r="301" spans="1:5">
      <c r="A301" t="s">
        <v>9</v>
      </c>
      <c r="B301" s="40">
        <v>171500</v>
      </c>
      <c r="C301" t="s">
        <v>10</v>
      </c>
      <c r="D301" t="s">
        <v>25</v>
      </c>
      <c r="E301" s="67" t="s">
        <v>5479</v>
      </c>
    </row>
    <row r="302" spans="1:5">
      <c r="A302" t="s">
        <v>9</v>
      </c>
      <c r="B302" s="40">
        <v>172000</v>
      </c>
      <c r="C302" t="s">
        <v>10</v>
      </c>
      <c r="D302" t="s">
        <v>39</v>
      </c>
      <c r="E302" s="90">
        <v>42788</v>
      </c>
    </row>
    <row r="303" spans="1:5">
      <c r="A303" t="s">
        <v>9</v>
      </c>
      <c r="B303" s="40">
        <v>172000</v>
      </c>
      <c r="C303" t="s">
        <v>10</v>
      </c>
      <c r="D303" t="s">
        <v>11</v>
      </c>
      <c r="E303" s="90">
        <v>42745</v>
      </c>
    </row>
    <row r="304" spans="1:5">
      <c r="A304" t="s">
        <v>9</v>
      </c>
      <c r="B304" s="40">
        <v>172500</v>
      </c>
      <c r="C304" t="s">
        <v>10</v>
      </c>
      <c r="D304" t="s">
        <v>5243</v>
      </c>
      <c r="E304" s="90">
        <v>42760</v>
      </c>
    </row>
    <row r="305" spans="1:5">
      <c r="A305" t="s">
        <v>9</v>
      </c>
      <c r="B305" s="40">
        <v>172750</v>
      </c>
      <c r="C305" t="s">
        <v>10</v>
      </c>
      <c r="D305" t="s">
        <v>62</v>
      </c>
      <c r="E305" s="90">
        <v>42753</v>
      </c>
    </row>
    <row r="306" spans="1:5">
      <c r="A306" t="s">
        <v>9</v>
      </c>
      <c r="B306" s="40">
        <v>172900</v>
      </c>
      <c r="C306" t="s">
        <v>10</v>
      </c>
      <c r="D306" t="s">
        <v>11</v>
      </c>
      <c r="E306" s="90">
        <v>42787</v>
      </c>
    </row>
    <row r="307" spans="1:5">
      <c r="A307" t="s">
        <v>9</v>
      </c>
      <c r="B307" s="40">
        <v>173000</v>
      </c>
      <c r="C307" t="s">
        <v>10</v>
      </c>
      <c r="D307" t="s">
        <v>31</v>
      </c>
      <c r="E307" s="90">
        <v>42821</v>
      </c>
    </row>
    <row r="308" spans="1:5">
      <c r="A308" t="s">
        <v>9</v>
      </c>
      <c r="B308" s="40">
        <v>173500</v>
      </c>
      <c r="C308" t="s">
        <v>10</v>
      </c>
      <c r="D308" t="s">
        <v>25</v>
      </c>
      <c r="E308" s="90">
        <v>42787</v>
      </c>
    </row>
    <row r="309" spans="1:5">
      <c r="A309" t="s">
        <v>9</v>
      </c>
      <c r="B309" s="40">
        <v>174000</v>
      </c>
      <c r="C309" t="s">
        <v>10</v>
      </c>
      <c r="D309" t="s">
        <v>87</v>
      </c>
      <c r="E309" s="90">
        <v>42794</v>
      </c>
    </row>
    <row r="310" spans="1:5">
      <c r="A310" t="s">
        <v>9</v>
      </c>
      <c r="B310" s="40">
        <v>174000</v>
      </c>
      <c r="C310" t="s">
        <v>10</v>
      </c>
      <c r="D310" t="s">
        <v>5224</v>
      </c>
      <c r="E310" s="90">
        <v>42808</v>
      </c>
    </row>
    <row r="311" spans="1:5">
      <c r="A311" t="s">
        <v>9</v>
      </c>
      <c r="B311" s="40">
        <v>174000</v>
      </c>
      <c r="C311" t="s">
        <v>10</v>
      </c>
      <c r="D311" t="s">
        <v>5388</v>
      </c>
      <c r="E311" s="67" t="s">
        <v>5466</v>
      </c>
    </row>
    <row r="312" spans="1:5">
      <c r="A312" t="s">
        <v>9</v>
      </c>
      <c r="B312" s="40">
        <v>174000</v>
      </c>
      <c r="C312" t="s">
        <v>10</v>
      </c>
      <c r="D312" t="s">
        <v>180</v>
      </c>
      <c r="E312" s="90">
        <v>42804</v>
      </c>
    </row>
    <row r="313" spans="1:5">
      <c r="A313" t="s">
        <v>5464</v>
      </c>
      <c r="B313" s="40">
        <v>174000</v>
      </c>
      <c r="C313" t="s">
        <v>10</v>
      </c>
      <c r="D313" t="s">
        <v>25</v>
      </c>
      <c r="E313" s="90">
        <v>42823</v>
      </c>
    </row>
    <row r="314" spans="1:5">
      <c r="A314" t="s">
        <v>9</v>
      </c>
      <c r="B314" s="40">
        <v>174814</v>
      </c>
      <c r="C314" t="s">
        <v>10</v>
      </c>
      <c r="D314" t="s">
        <v>150</v>
      </c>
      <c r="E314" s="67" t="s">
        <v>5478</v>
      </c>
    </row>
    <row r="315" spans="1:5">
      <c r="A315" t="s">
        <v>9</v>
      </c>
      <c r="B315" s="40">
        <v>174900</v>
      </c>
      <c r="C315" t="s">
        <v>10</v>
      </c>
      <c r="D315" t="s">
        <v>155</v>
      </c>
      <c r="E315" s="90">
        <v>42793</v>
      </c>
    </row>
    <row r="316" spans="1:5">
      <c r="A316" t="s">
        <v>9</v>
      </c>
      <c r="B316" s="40">
        <v>175000</v>
      </c>
      <c r="C316" t="s">
        <v>10</v>
      </c>
      <c r="D316" t="s">
        <v>234</v>
      </c>
      <c r="E316" s="67" t="s">
        <v>5469</v>
      </c>
    </row>
    <row r="317" spans="1:5">
      <c r="A317" t="s">
        <v>9</v>
      </c>
      <c r="B317" s="40">
        <v>175000</v>
      </c>
      <c r="C317" t="s">
        <v>10</v>
      </c>
      <c r="D317" t="s">
        <v>540</v>
      </c>
      <c r="E317" s="67" t="s">
        <v>5466</v>
      </c>
    </row>
    <row r="318" spans="1:5">
      <c r="A318" t="s">
        <v>9</v>
      </c>
      <c r="B318" s="40">
        <v>175000</v>
      </c>
      <c r="C318" t="s">
        <v>10</v>
      </c>
      <c r="D318" t="s">
        <v>67</v>
      </c>
      <c r="E318" s="90">
        <v>42776</v>
      </c>
    </row>
    <row r="319" spans="1:5">
      <c r="A319" t="s">
        <v>9</v>
      </c>
      <c r="B319" s="40">
        <v>175000</v>
      </c>
      <c r="C319" t="s">
        <v>10</v>
      </c>
      <c r="D319" t="s">
        <v>180</v>
      </c>
      <c r="E319" s="67" t="s">
        <v>5472</v>
      </c>
    </row>
    <row r="320" spans="1:5">
      <c r="A320" t="s">
        <v>9</v>
      </c>
      <c r="B320" s="40">
        <v>175000</v>
      </c>
      <c r="C320" t="s">
        <v>10</v>
      </c>
      <c r="D320" t="s">
        <v>19</v>
      </c>
      <c r="E320" s="90">
        <v>42759</v>
      </c>
    </row>
    <row r="321" spans="1:5">
      <c r="A321" t="s">
        <v>9</v>
      </c>
      <c r="B321" s="40">
        <v>175000</v>
      </c>
      <c r="C321" t="s">
        <v>10</v>
      </c>
      <c r="D321" t="s">
        <v>74</v>
      </c>
      <c r="E321" s="90">
        <v>42814</v>
      </c>
    </row>
    <row r="322" spans="1:5">
      <c r="A322" t="s">
        <v>9</v>
      </c>
      <c r="B322" s="40">
        <v>175000</v>
      </c>
      <c r="C322" t="s">
        <v>10</v>
      </c>
      <c r="D322" t="s">
        <v>76</v>
      </c>
      <c r="E322" s="67" t="s">
        <v>5467</v>
      </c>
    </row>
    <row r="323" spans="1:5">
      <c r="A323" t="s">
        <v>9</v>
      </c>
      <c r="B323" s="40">
        <v>175000</v>
      </c>
      <c r="C323" t="s">
        <v>10</v>
      </c>
      <c r="D323" t="s">
        <v>5220</v>
      </c>
      <c r="E323" s="90">
        <v>42793</v>
      </c>
    </row>
    <row r="324" spans="1:5">
      <c r="A324" t="s">
        <v>9</v>
      </c>
      <c r="B324" s="40">
        <v>175000</v>
      </c>
      <c r="C324" t="s">
        <v>10</v>
      </c>
      <c r="D324" t="s">
        <v>82</v>
      </c>
      <c r="E324" s="67" t="s">
        <v>5465</v>
      </c>
    </row>
    <row r="325" spans="1:5">
      <c r="A325" t="s">
        <v>9</v>
      </c>
      <c r="B325" s="40">
        <v>175000</v>
      </c>
      <c r="C325" t="s">
        <v>10</v>
      </c>
      <c r="D325" t="s">
        <v>11</v>
      </c>
      <c r="E325" s="67" t="s">
        <v>5471</v>
      </c>
    </row>
    <row r="326" spans="1:5">
      <c r="A326" t="s">
        <v>9</v>
      </c>
      <c r="B326" s="40">
        <v>175000</v>
      </c>
      <c r="C326" t="s">
        <v>10</v>
      </c>
      <c r="D326" t="s">
        <v>24</v>
      </c>
      <c r="E326" s="90">
        <v>42809</v>
      </c>
    </row>
    <row r="327" spans="1:5">
      <c r="A327" t="s">
        <v>9</v>
      </c>
      <c r="B327" s="40">
        <v>175000</v>
      </c>
      <c r="C327" t="s">
        <v>10</v>
      </c>
      <c r="D327" t="s">
        <v>128</v>
      </c>
      <c r="E327" s="90">
        <v>42794</v>
      </c>
    </row>
    <row r="328" spans="1:5">
      <c r="A328" t="s">
        <v>9</v>
      </c>
      <c r="B328" s="40">
        <v>176000</v>
      </c>
      <c r="C328" t="s">
        <v>10</v>
      </c>
      <c r="D328" t="s">
        <v>11</v>
      </c>
      <c r="E328" s="90">
        <v>42794</v>
      </c>
    </row>
    <row r="329" spans="1:5">
      <c r="A329" t="s">
        <v>9</v>
      </c>
      <c r="B329" s="40">
        <v>176000</v>
      </c>
      <c r="C329" t="s">
        <v>10</v>
      </c>
      <c r="D329" t="s">
        <v>19</v>
      </c>
      <c r="E329" s="90">
        <v>42808</v>
      </c>
    </row>
    <row r="330" spans="1:5">
      <c r="A330" t="s">
        <v>9</v>
      </c>
      <c r="B330" s="40">
        <v>176000</v>
      </c>
      <c r="C330" t="s">
        <v>10</v>
      </c>
      <c r="D330" t="s">
        <v>5220</v>
      </c>
      <c r="E330" s="90">
        <v>42780</v>
      </c>
    </row>
    <row r="331" spans="1:5">
      <c r="A331" t="s">
        <v>9</v>
      </c>
      <c r="B331" s="40">
        <v>176500</v>
      </c>
      <c r="C331" t="s">
        <v>10</v>
      </c>
      <c r="D331" t="s">
        <v>126</v>
      </c>
      <c r="E331" s="67" t="s">
        <v>5473</v>
      </c>
    </row>
    <row r="332" spans="1:5">
      <c r="A332" t="s">
        <v>5464</v>
      </c>
      <c r="B332" s="40">
        <v>176500</v>
      </c>
      <c r="C332" t="s">
        <v>10</v>
      </c>
      <c r="D332" t="s">
        <v>22</v>
      </c>
      <c r="E332" s="90">
        <v>42783</v>
      </c>
    </row>
    <row r="333" spans="1:5">
      <c r="A333" t="s">
        <v>9</v>
      </c>
      <c r="B333" s="40">
        <v>177000</v>
      </c>
      <c r="C333" t="s">
        <v>10</v>
      </c>
      <c r="D333" t="s">
        <v>70</v>
      </c>
      <c r="E333" s="67" t="s">
        <v>5467</v>
      </c>
    </row>
    <row r="334" spans="1:5">
      <c r="A334" t="s">
        <v>9</v>
      </c>
      <c r="B334" s="40">
        <v>177500</v>
      </c>
      <c r="C334" t="s">
        <v>10</v>
      </c>
      <c r="D334" t="s">
        <v>81</v>
      </c>
      <c r="E334" s="67" t="s">
        <v>5473</v>
      </c>
    </row>
    <row r="335" spans="1:5">
      <c r="A335" t="s">
        <v>9</v>
      </c>
      <c r="B335" s="40">
        <v>178000</v>
      </c>
      <c r="C335" t="s">
        <v>10</v>
      </c>
      <c r="D335" t="s">
        <v>5222</v>
      </c>
      <c r="E335" s="90">
        <v>42821</v>
      </c>
    </row>
    <row r="336" spans="1:5">
      <c r="A336" t="s">
        <v>9</v>
      </c>
      <c r="B336" s="40">
        <v>178000</v>
      </c>
      <c r="C336" t="s">
        <v>10</v>
      </c>
      <c r="D336" t="s">
        <v>25</v>
      </c>
      <c r="E336" s="90">
        <v>42782</v>
      </c>
    </row>
    <row r="337" spans="1:5">
      <c r="A337" t="s">
        <v>9</v>
      </c>
      <c r="B337" s="40">
        <v>178000</v>
      </c>
      <c r="C337" t="s">
        <v>10</v>
      </c>
      <c r="D337" t="s">
        <v>121</v>
      </c>
      <c r="E337" s="67" t="s">
        <v>5466</v>
      </c>
    </row>
    <row r="338" spans="1:5">
      <c r="A338" t="s">
        <v>9</v>
      </c>
      <c r="B338" s="40">
        <v>178000</v>
      </c>
      <c r="C338" t="s">
        <v>10</v>
      </c>
      <c r="D338" t="s">
        <v>11</v>
      </c>
      <c r="E338" s="67" t="s">
        <v>5481</v>
      </c>
    </row>
    <row r="339" spans="1:5">
      <c r="A339" t="s">
        <v>9</v>
      </c>
      <c r="B339" s="40">
        <v>178000</v>
      </c>
      <c r="C339" t="s">
        <v>10</v>
      </c>
      <c r="D339" t="s">
        <v>25</v>
      </c>
      <c r="E339" s="90">
        <v>42824</v>
      </c>
    </row>
    <row r="340" spans="1:5">
      <c r="A340" t="s">
        <v>9</v>
      </c>
      <c r="B340" s="40">
        <v>179000</v>
      </c>
      <c r="C340" t="s">
        <v>10</v>
      </c>
      <c r="D340" t="s">
        <v>563</v>
      </c>
      <c r="E340" s="90">
        <v>42815</v>
      </c>
    </row>
    <row r="341" spans="1:5">
      <c r="A341" t="s">
        <v>9</v>
      </c>
      <c r="B341" s="40">
        <v>179000</v>
      </c>
      <c r="C341" t="s">
        <v>10</v>
      </c>
      <c r="D341" t="s">
        <v>47</v>
      </c>
      <c r="E341" s="90">
        <v>42794</v>
      </c>
    </row>
    <row r="342" spans="1:5">
      <c r="A342" t="s">
        <v>9</v>
      </c>
      <c r="B342" s="40">
        <v>179000</v>
      </c>
      <c r="C342" t="s">
        <v>10</v>
      </c>
      <c r="D342" t="s">
        <v>82</v>
      </c>
      <c r="E342" s="90">
        <v>42810</v>
      </c>
    </row>
    <row r="343" spans="1:5">
      <c r="A343" t="s">
        <v>5464</v>
      </c>
      <c r="B343" s="40">
        <v>179500</v>
      </c>
      <c r="C343" t="s">
        <v>10</v>
      </c>
      <c r="D343" t="s">
        <v>16</v>
      </c>
      <c r="E343" s="90">
        <v>42748</v>
      </c>
    </row>
    <row r="344" spans="1:5">
      <c r="A344" t="s">
        <v>9</v>
      </c>
      <c r="B344" s="40">
        <v>179500</v>
      </c>
      <c r="C344" t="s">
        <v>10</v>
      </c>
      <c r="D344" t="s">
        <v>5214</v>
      </c>
      <c r="E344" s="90">
        <v>42810</v>
      </c>
    </row>
    <row r="345" spans="1:5">
      <c r="A345" t="s">
        <v>5464</v>
      </c>
      <c r="B345" s="40">
        <v>179900</v>
      </c>
      <c r="C345" t="s">
        <v>10</v>
      </c>
      <c r="D345" t="s">
        <v>462</v>
      </c>
      <c r="E345" s="90">
        <v>42816</v>
      </c>
    </row>
    <row r="346" spans="1:5">
      <c r="A346" t="s">
        <v>9</v>
      </c>
      <c r="B346" s="40">
        <v>180000</v>
      </c>
      <c r="C346" t="s">
        <v>10</v>
      </c>
      <c r="D346" t="s">
        <v>26</v>
      </c>
      <c r="E346" s="67" t="s">
        <v>5469</v>
      </c>
    </row>
    <row r="347" spans="1:5">
      <c r="A347" t="s">
        <v>9</v>
      </c>
      <c r="B347" s="40">
        <v>180000</v>
      </c>
      <c r="C347" t="s">
        <v>10</v>
      </c>
      <c r="D347" t="s">
        <v>56</v>
      </c>
      <c r="E347" s="67" t="s">
        <v>5482</v>
      </c>
    </row>
    <row r="348" spans="1:5">
      <c r="A348" t="s">
        <v>9</v>
      </c>
      <c r="B348" s="40">
        <v>180000</v>
      </c>
      <c r="C348" t="s">
        <v>10</v>
      </c>
      <c r="D348" t="s">
        <v>73</v>
      </c>
      <c r="E348" s="67" t="s">
        <v>5467</v>
      </c>
    </row>
    <row r="349" spans="1:5">
      <c r="A349" t="s">
        <v>9</v>
      </c>
      <c r="B349" s="40">
        <v>180000</v>
      </c>
      <c r="C349" t="s">
        <v>10</v>
      </c>
      <c r="D349" t="s">
        <v>260</v>
      </c>
      <c r="E349" s="90">
        <v>42809</v>
      </c>
    </row>
    <row r="350" spans="1:5">
      <c r="A350" t="s">
        <v>9</v>
      </c>
      <c r="B350" s="40">
        <v>180000</v>
      </c>
      <c r="C350" t="s">
        <v>10</v>
      </c>
      <c r="D350" t="s">
        <v>80</v>
      </c>
      <c r="E350" s="90">
        <v>42808</v>
      </c>
    </row>
    <row r="351" spans="1:5">
      <c r="A351" t="s">
        <v>9</v>
      </c>
      <c r="B351" s="40">
        <v>180000</v>
      </c>
      <c r="C351" t="s">
        <v>10</v>
      </c>
      <c r="D351" t="s">
        <v>16</v>
      </c>
      <c r="E351" s="67" t="s">
        <v>5479</v>
      </c>
    </row>
    <row r="352" spans="1:5">
      <c r="A352" t="s">
        <v>9</v>
      </c>
      <c r="B352" s="40">
        <v>180000</v>
      </c>
      <c r="C352" t="s">
        <v>10</v>
      </c>
      <c r="D352" t="s">
        <v>31</v>
      </c>
      <c r="E352" s="90">
        <v>42825</v>
      </c>
    </row>
    <row r="353" spans="1:5">
      <c r="A353" t="s">
        <v>9</v>
      </c>
      <c r="B353" s="40">
        <v>180000</v>
      </c>
      <c r="C353" t="s">
        <v>10</v>
      </c>
      <c r="D353" t="s">
        <v>296</v>
      </c>
      <c r="E353" s="90">
        <v>42786</v>
      </c>
    </row>
    <row r="354" spans="1:5">
      <c r="A354" t="s">
        <v>9</v>
      </c>
      <c r="B354" s="40">
        <v>180000</v>
      </c>
      <c r="C354" t="s">
        <v>10</v>
      </c>
      <c r="D354" t="s">
        <v>5258</v>
      </c>
      <c r="E354" s="90">
        <v>42745</v>
      </c>
    </row>
    <row r="355" spans="1:5">
      <c r="A355" t="s">
        <v>5464</v>
      </c>
      <c r="B355" s="40">
        <v>180000</v>
      </c>
      <c r="C355" t="s">
        <v>10</v>
      </c>
      <c r="D355" t="s">
        <v>551</v>
      </c>
      <c r="E355" s="90">
        <v>42808</v>
      </c>
    </row>
    <row r="356" spans="1:5">
      <c r="A356" t="s">
        <v>9</v>
      </c>
      <c r="B356" s="40">
        <v>180000</v>
      </c>
      <c r="C356" t="s">
        <v>10</v>
      </c>
      <c r="D356" t="s">
        <v>260</v>
      </c>
      <c r="E356" s="67" t="s">
        <v>5480</v>
      </c>
    </row>
    <row r="357" spans="1:5">
      <c r="A357" t="s">
        <v>9</v>
      </c>
      <c r="B357" s="40">
        <v>180000</v>
      </c>
      <c r="C357" t="s">
        <v>10</v>
      </c>
      <c r="D357" t="s">
        <v>19</v>
      </c>
      <c r="E357" s="67" t="s">
        <v>5473</v>
      </c>
    </row>
    <row r="358" spans="1:5">
      <c r="A358" t="s">
        <v>9</v>
      </c>
      <c r="B358" s="40">
        <v>180000</v>
      </c>
      <c r="C358" t="s">
        <v>10</v>
      </c>
      <c r="D358" t="s">
        <v>5207</v>
      </c>
      <c r="E358" s="90">
        <v>42804</v>
      </c>
    </row>
    <row r="359" spans="1:5">
      <c r="A359" t="s">
        <v>5464</v>
      </c>
      <c r="B359" s="40">
        <v>180000</v>
      </c>
      <c r="C359" t="s">
        <v>10</v>
      </c>
      <c r="D359" t="s">
        <v>98</v>
      </c>
      <c r="E359" s="90">
        <v>42760</v>
      </c>
    </row>
    <row r="360" spans="1:5">
      <c r="A360" t="s">
        <v>9</v>
      </c>
      <c r="B360" s="40">
        <v>180000</v>
      </c>
      <c r="C360" t="s">
        <v>10</v>
      </c>
      <c r="D360" t="s">
        <v>154</v>
      </c>
      <c r="E360" s="90">
        <v>42787</v>
      </c>
    </row>
    <row r="361" spans="1:5">
      <c r="A361" t="s">
        <v>9</v>
      </c>
      <c r="B361" s="40">
        <v>180000</v>
      </c>
      <c r="C361" t="s">
        <v>10</v>
      </c>
      <c r="D361" t="s">
        <v>5486</v>
      </c>
      <c r="E361" s="90">
        <v>42804</v>
      </c>
    </row>
    <row r="362" spans="1:5">
      <c r="A362" t="s">
        <v>9</v>
      </c>
      <c r="B362" s="40">
        <v>180000</v>
      </c>
      <c r="C362" t="s">
        <v>10</v>
      </c>
      <c r="D362" t="s">
        <v>70</v>
      </c>
      <c r="E362" s="90">
        <v>42810</v>
      </c>
    </row>
    <row r="363" spans="1:5">
      <c r="A363" t="s">
        <v>9</v>
      </c>
      <c r="B363" s="40">
        <v>180000</v>
      </c>
      <c r="C363" t="s">
        <v>10</v>
      </c>
      <c r="D363" t="s">
        <v>23</v>
      </c>
      <c r="E363" s="90">
        <v>42811</v>
      </c>
    </row>
    <row r="364" spans="1:5">
      <c r="A364" t="s">
        <v>9</v>
      </c>
      <c r="B364" s="40">
        <v>180500</v>
      </c>
      <c r="C364" t="s">
        <v>10</v>
      </c>
      <c r="D364" t="s">
        <v>223</v>
      </c>
      <c r="E364" s="90">
        <v>42818</v>
      </c>
    </row>
    <row r="365" spans="1:5">
      <c r="A365" t="s">
        <v>9</v>
      </c>
      <c r="B365" s="40">
        <v>181000</v>
      </c>
      <c r="C365" t="s">
        <v>10</v>
      </c>
      <c r="D365" t="s">
        <v>550</v>
      </c>
      <c r="E365" s="90">
        <v>42794</v>
      </c>
    </row>
    <row r="366" spans="1:5">
      <c r="A366" t="s">
        <v>9</v>
      </c>
      <c r="B366" s="40">
        <v>181000</v>
      </c>
      <c r="C366" t="s">
        <v>10</v>
      </c>
      <c r="D366" t="s">
        <v>25</v>
      </c>
      <c r="E366" s="90">
        <v>42747</v>
      </c>
    </row>
    <row r="367" spans="1:5">
      <c r="A367" t="s">
        <v>9</v>
      </c>
      <c r="B367" s="40">
        <v>181000</v>
      </c>
      <c r="C367" t="s">
        <v>10</v>
      </c>
      <c r="D367" t="s">
        <v>64</v>
      </c>
      <c r="E367" s="90">
        <v>42809</v>
      </c>
    </row>
    <row r="368" spans="1:5">
      <c r="A368" t="s">
        <v>9</v>
      </c>
      <c r="B368" s="40">
        <v>181000</v>
      </c>
      <c r="C368" t="s">
        <v>10</v>
      </c>
      <c r="D368" t="s">
        <v>11</v>
      </c>
      <c r="E368" s="90">
        <v>42759</v>
      </c>
    </row>
    <row r="369" spans="1:5">
      <c r="A369" t="s">
        <v>5464</v>
      </c>
      <c r="B369" s="40">
        <v>181000</v>
      </c>
      <c r="C369" t="s">
        <v>10</v>
      </c>
      <c r="D369" t="s">
        <v>19</v>
      </c>
      <c r="E369" s="90">
        <v>42758</v>
      </c>
    </row>
    <row r="370" spans="1:5">
      <c r="A370" t="s">
        <v>9</v>
      </c>
      <c r="B370" s="40">
        <v>182000</v>
      </c>
      <c r="C370" t="s">
        <v>10</v>
      </c>
      <c r="D370" t="s">
        <v>144</v>
      </c>
      <c r="E370" s="90">
        <v>42759</v>
      </c>
    </row>
    <row r="371" spans="1:5">
      <c r="A371" t="s">
        <v>9</v>
      </c>
      <c r="B371" s="40">
        <v>182500</v>
      </c>
      <c r="C371" t="s">
        <v>10</v>
      </c>
      <c r="D371" t="s">
        <v>82</v>
      </c>
      <c r="E371" s="90">
        <v>42811</v>
      </c>
    </row>
    <row r="372" spans="1:5">
      <c r="A372" t="s">
        <v>9</v>
      </c>
      <c r="B372" s="40">
        <v>182500</v>
      </c>
      <c r="C372" t="s">
        <v>10</v>
      </c>
      <c r="D372" t="s">
        <v>38</v>
      </c>
      <c r="E372" s="90">
        <v>42809</v>
      </c>
    </row>
    <row r="373" spans="1:5">
      <c r="A373" t="s">
        <v>9</v>
      </c>
      <c r="B373" s="40">
        <v>182500</v>
      </c>
      <c r="C373" t="s">
        <v>10</v>
      </c>
      <c r="D373" t="s">
        <v>81</v>
      </c>
      <c r="E373" s="90">
        <v>42781</v>
      </c>
    </row>
    <row r="374" spans="1:5">
      <c r="A374" t="s">
        <v>9</v>
      </c>
      <c r="B374" s="40">
        <v>182500</v>
      </c>
      <c r="C374" t="s">
        <v>10</v>
      </c>
      <c r="D374" t="s">
        <v>74</v>
      </c>
      <c r="E374" s="90">
        <v>42780</v>
      </c>
    </row>
    <row r="375" spans="1:5">
      <c r="A375" t="s">
        <v>9</v>
      </c>
      <c r="B375" s="40">
        <v>182500</v>
      </c>
      <c r="C375" t="s">
        <v>10</v>
      </c>
      <c r="D375" t="s">
        <v>180</v>
      </c>
      <c r="E375" s="90">
        <v>42790</v>
      </c>
    </row>
    <row r="376" spans="1:5">
      <c r="A376" t="s">
        <v>9</v>
      </c>
      <c r="B376" s="40">
        <v>183000</v>
      </c>
      <c r="C376" t="s">
        <v>10</v>
      </c>
      <c r="D376" t="s">
        <v>5239</v>
      </c>
      <c r="E376" s="90">
        <v>42745</v>
      </c>
    </row>
    <row r="377" spans="1:5">
      <c r="A377" t="s">
        <v>9</v>
      </c>
      <c r="B377" s="40">
        <v>183000</v>
      </c>
      <c r="C377" t="s">
        <v>10</v>
      </c>
      <c r="D377" t="s">
        <v>11</v>
      </c>
      <c r="E377" s="67" t="s">
        <v>5481</v>
      </c>
    </row>
    <row r="378" spans="1:5">
      <c r="A378" t="s">
        <v>9</v>
      </c>
      <c r="B378" s="40">
        <v>183000</v>
      </c>
      <c r="C378" t="s">
        <v>10</v>
      </c>
      <c r="D378" t="s">
        <v>26</v>
      </c>
      <c r="E378" s="67" t="s">
        <v>5476</v>
      </c>
    </row>
    <row r="379" spans="1:5">
      <c r="A379" t="s">
        <v>9</v>
      </c>
      <c r="B379" s="40">
        <v>183000</v>
      </c>
      <c r="C379" t="s">
        <v>10</v>
      </c>
      <c r="D379" t="s">
        <v>25</v>
      </c>
      <c r="E379" s="90">
        <v>42804</v>
      </c>
    </row>
    <row r="380" spans="1:5">
      <c r="A380" t="s">
        <v>9</v>
      </c>
      <c r="B380" s="40">
        <v>183450</v>
      </c>
      <c r="C380" t="s">
        <v>10</v>
      </c>
      <c r="D380" t="s">
        <v>24</v>
      </c>
      <c r="E380" s="90">
        <v>42790</v>
      </c>
    </row>
    <row r="381" spans="1:5">
      <c r="A381" t="s">
        <v>9</v>
      </c>
      <c r="B381" s="40">
        <v>183500</v>
      </c>
      <c r="C381" t="s">
        <v>10</v>
      </c>
      <c r="D381" t="s">
        <v>123</v>
      </c>
      <c r="E381" s="90">
        <v>42816</v>
      </c>
    </row>
    <row r="382" spans="1:5">
      <c r="A382" t="s">
        <v>9</v>
      </c>
      <c r="B382" s="40">
        <v>184000</v>
      </c>
      <c r="C382" t="s">
        <v>10</v>
      </c>
      <c r="D382" t="s">
        <v>4042</v>
      </c>
      <c r="E382" s="90">
        <v>42787</v>
      </c>
    </row>
    <row r="383" spans="1:5">
      <c r="A383" t="s">
        <v>5464</v>
      </c>
      <c r="B383" s="40">
        <v>184219</v>
      </c>
      <c r="C383" t="s">
        <v>10</v>
      </c>
      <c r="D383" t="s">
        <v>150</v>
      </c>
      <c r="E383" s="67" t="s">
        <v>5478</v>
      </c>
    </row>
    <row r="384" spans="1:5">
      <c r="A384" t="s">
        <v>9</v>
      </c>
      <c r="B384" s="40">
        <v>184500</v>
      </c>
      <c r="C384" t="s">
        <v>10</v>
      </c>
      <c r="D384" t="s">
        <v>24</v>
      </c>
      <c r="E384" s="90">
        <v>42810</v>
      </c>
    </row>
    <row r="385" spans="1:5">
      <c r="A385" t="s">
        <v>9</v>
      </c>
      <c r="B385" s="40">
        <v>185000</v>
      </c>
      <c r="C385" t="s">
        <v>10</v>
      </c>
      <c r="D385" t="s">
        <v>5207</v>
      </c>
      <c r="E385" s="67" t="s">
        <v>5469</v>
      </c>
    </row>
    <row r="386" spans="1:5">
      <c r="A386" t="s">
        <v>9</v>
      </c>
      <c r="B386" s="40">
        <v>185000</v>
      </c>
      <c r="C386" t="s">
        <v>10</v>
      </c>
      <c r="D386" t="s">
        <v>67</v>
      </c>
      <c r="E386" s="90">
        <v>42766</v>
      </c>
    </row>
    <row r="387" spans="1:5">
      <c r="A387" t="s">
        <v>9</v>
      </c>
      <c r="B387" s="40">
        <v>185000</v>
      </c>
      <c r="C387" t="s">
        <v>10</v>
      </c>
      <c r="D387" t="s">
        <v>663</v>
      </c>
      <c r="E387" s="90">
        <v>42825</v>
      </c>
    </row>
    <row r="388" spans="1:5">
      <c r="A388" t="s">
        <v>9</v>
      </c>
      <c r="B388" s="40">
        <v>185000</v>
      </c>
      <c r="C388" t="s">
        <v>10</v>
      </c>
      <c r="D388" t="s">
        <v>337</v>
      </c>
      <c r="E388" s="67" t="s">
        <v>5482</v>
      </c>
    </row>
    <row r="389" spans="1:5">
      <c r="A389" t="s">
        <v>9</v>
      </c>
      <c r="B389" s="40">
        <v>185000</v>
      </c>
      <c r="C389" t="s">
        <v>10</v>
      </c>
      <c r="D389" t="s">
        <v>11</v>
      </c>
      <c r="E389" s="90">
        <v>42821</v>
      </c>
    </row>
    <row r="390" spans="1:5">
      <c r="A390" t="s">
        <v>9</v>
      </c>
      <c r="B390" s="40">
        <v>185000</v>
      </c>
      <c r="C390" t="s">
        <v>10</v>
      </c>
      <c r="D390" t="s">
        <v>25</v>
      </c>
      <c r="E390" s="90">
        <v>42754</v>
      </c>
    </row>
    <row r="391" spans="1:5">
      <c r="A391" t="s">
        <v>9</v>
      </c>
      <c r="B391" s="40">
        <v>185000</v>
      </c>
      <c r="C391" t="s">
        <v>10</v>
      </c>
      <c r="D391" t="s">
        <v>128</v>
      </c>
      <c r="E391" s="67" t="s">
        <v>5474</v>
      </c>
    </row>
    <row r="392" spans="1:5">
      <c r="A392" t="s">
        <v>9</v>
      </c>
      <c r="B392" s="40">
        <v>185000</v>
      </c>
      <c r="C392" t="s">
        <v>10</v>
      </c>
      <c r="D392" t="s">
        <v>25</v>
      </c>
      <c r="E392" s="90">
        <v>42811</v>
      </c>
    </row>
    <row r="393" spans="1:5">
      <c r="A393" t="s">
        <v>9</v>
      </c>
      <c r="B393" s="40">
        <v>185000</v>
      </c>
      <c r="C393" t="s">
        <v>10</v>
      </c>
      <c r="D393" t="s">
        <v>214</v>
      </c>
      <c r="E393" s="90">
        <v>42810</v>
      </c>
    </row>
    <row r="394" spans="1:5">
      <c r="A394" t="s">
        <v>9</v>
      </c>
      <c r="B394" s="40">
        <v>185000</v>
      </c>
      <c r="C394" t="s">
        <v>10</v>
      </c>
      <c r="D394" t="s">
        <v>11</v>
      </c>
      <c r="E394" s="67" t="s">
        <v>5467</v>
      </c>
    </row>
    <row r="395" spans="1:5">
      <c r="A395" t="s">
        <v>9</v>
      </c>
      <c r="B395" s="40">
        <v>185000</v>
      </c>
      <c r="C395" t="s">
        <v>10</v>
      </c>
      <c r="D395" t="s">
        <v>214</v>
      </c>
      <c r="E395" s="90">
        <v>42794</v>
      </c>
    </row>
    <row r="396" spans="1:5">
      <c r="A396" t="s">
        <v>9</v>
      </c>
      <c r="B396" s="40">
        <v>185000</v>
      </c>
      <c r="C396" t="s">
        <v>10</v>
      </c>
      <c r="D396" t="s">
        <v>61</v>
      </c>
      <c r="E396" s="67" t="s">
        <v>5466</v>
      </c>
    </row>
    <row r="397" spans="1:5">
      <c r="A397" t="s">
        <v>9</v>
      </c>
      <c r="B397" s="40">
        <v>185000</v>
      </c>
      <c r="C397" t="s">
        <v>10</v>
      </c>
      <c r="D397" t="s">
        <v>26</v>
      </c>
      <c r="E397" s="90">
        <v>42794</v>
      </c>
    </row>
    <row r="398" spans="1:5">
      <c r="A398" t="s">
        <v>9</v>
      </c>
      <c r="B398" s="40">
        <v>185000</v>
      </c>
      <c r="C398" t="s">
        <v>10</v>
      </c>
      <c r="D398" t="s">
        <v>11</v>
      </c>
      <c r="E398" s="90">
        <v>42761</v>
      </c>
    </row>
    <row r="399" spans="1:5">
      <c r="A399" t="s">
        <v>9</v>
      </c>
      <c r="B399" s="40">
        <v>185000</v>
      </c>
      <c r="C399" t="s">
        <v>10</v>
      </c>
      <c r="D399" t="s">
        <v>11</v>
      </c>
      <c r="E399" s="90">
        <v>42779</v>
      </c>
    </row>
    <row r="400" spans="1:5">
      <c r="A400" t="s">
        <v>5464</v>
      </c>
      <c r="B400" s="40">
        <v>185325</v>
      </c>
      <c r="C400" t="s">
        <v>10</v>
      </c>
      <c r="D400" t="s">
        <v>100</v>
      </c>
      <c r="E400" s="67" t="s">
        <v>5469</v>
      </c>
    </row>
    <row r="401" spans="1:5">
      <c r="A401" t="s">
        <v>5464</v>
      </c>
      <c r="B401" s="40">
        <v>186000</v>
      </c>
      <c r="C401" t="s">
        <v>10</v>
      </c>
      <c r="D401" t="s">
        <v>37</v>
      </c>
      <c r="E401" s="90">
        <v>42811</v>
      </c>
    </row>
    <row r="402" spans="1:5">
      <c r="A402" t="s">
        <v>9</v>
      </c>
      <c r="B402" s="40">
        <v>186000</v>
      </c>
      <c r="C402" t="s">
        <v>10</v>
      </c>
      <c r="D402" t="s">
        <v>11</v>
      </c>
      <c r="E402" s="90">
        <v>42824</v>
      </c>
    </row>
    <row r="403" spans="1:5">
      <c r="A403" t="s">
        <v>5464</v>
      </c>
      <c r="B403" s="40">
        <v>186309</v>
      </c>
      <c r="C403" t="s">
        <v>10</v>
      </c>
      <c r="D403" t="s">
        <v>150</v>
      </c>
      <c r="E403" s="90">
        <v>42754</v>
      </c>
    </row>
    <row r="404" spans="1:5">
      <c r="A404" t="s">
        <v>9</v>
      </c>
      <c r="B404" s="40">
        <v>187000</v>
      </c>
      <c r="C404" t="s">
        <v>10</v>
      </c>
      <c r="D404" t="s">
        <v>19</v>
      </c>
      <c r="E404" s="90">
        <v>42804</v>
      </c>
    </row>
    <row r="405" spans="1:5">
      <c r="A405" t="s">
        <v>9</v>
      </c>
      <c r="B405" s="40">
        <v>187775</v>
      </c>
      <c r="C405" t="s">
        <v>10</v>
      </c>
      <c r="D405" t="s">
        <v>155</v>
      </c>
      <c r="E405" s="67" t="s">
        <v>5475</v>
      </c>
    </row>
    <row r="406" spans="1:5">
      <c r="A406" t="s">
        <v>9</v>
      </c>
      <c r="B406" s="40">
        <v>188000</v>
      </c>
      <c r="C406" t="s">
        <v>10</v>
      </c>
      <c r="D406" t="s">
        <v>223</v>
      </c>
      <c r="E406" s="67" t="s">
        <v>5475</v>
      </c>
    </row>
    <row r="407" spans="1:5">
      <c r="A407" t="s">
        <v>9</v>
      </c>
      <c r="B407" s="40">
        <v>188000</v>
      </c>
      <c r="C407" t="s">
        <v>10</v>
      </c>
      <c r="D407" t="s">
        <v>11</v>
      </c>
      <c r="E407" s="90">
        <v>42745</v>
      </c>
    </row>
    <row r="408" spans="1:5">
      <c r="A408" t="s">
        <v>9</v>
      </c>
      <c r="B408" s="40">
        <v>188000</v>
      </c>
      <c r="C408" t="s">
        <v>10</v>
      </c>
      <c r="D408" t="s">
        <v>25</v>
      </c>
      <c r="E408" s="90">
        <v>42752</v>
      </c>
    </row>
    <row r="409" spans="1:5">
      <c r="A409" t="s">
        <v>9</v>
      </c>
      <c r="B409" s="40">
        <v>188000</v>
      </c>
      <c r="C409" t="s">
        <v>10</v>
      </c>
      <c r="D409" t="s">
        <v>82</v>
      </c>
      <c r="E409" s="90">
        <v>42752</v>
      </c>
    </row>
    <row r="410" spans="1:5">
      <c r="A410" t="s">
        <v>9</v>
      </c>
      <c r="B410" s="40">
        <v>188000</v>
      </c>
      <c r="C410" t="s">
        <v>10</v>
      </c>
      <c r="D410" t="s">
        <v>42</v>
      </c>
      <c r="E410" s="67" t="s">
        <v>5472</v>
      </c>
    </row>
    <row r="411" spans="1:5">
      <c r="A411" t="s">
        <v>9</v>
      </c>
      <c r="B411" s="40">
        <v>188000</v>
      </c>
      <c r="C411" t="s">
        <v>10</v>
      </c>
      <c r="D411" t="s">
        <v>24</v>
      </c>
      <c r="E411" s="90">
        <v>42808</v>
      </c>
    </row>
    <row r="412" spans="1:5">
      <c r="A412" t="s">
        <v>5464</v>
      </c>
      <c r="B412" s="40">
        <v>188000</v>
      </c>
      <c r="C412" t="s">
        <v>10</v>
      </c>
      <c r="D412" t="s">
        <v>74</v>
      </c>
      <c r="E412" s="90">
        <v>42779</v>
      </c>
    </row>
    <row r="413" spans="1:5">
      <c r="A413" t="s">
        <v>9</v>
      </c>
      <c r="B413" s="40">
        <v>189000</v>
      </c>
      <c r="C413" t="s">
        <v>10</v>
      </c>
      <c r="D413" t="s">
        <v>5214</v>
      </c>
      <c r="E413" s="90">
        <v>42783</v>
      </c>
    </row>
    <row r="414" spans="1:5">
      <c r="A414" t="s">
        <v>9</v>
      </c>
      <c r="B414" s="40">
        <v>189000</v>
      </c>
      <c r="C414" t="s">
        <v>10</v>
      </c>
      <c r="D414" t="s">
        <v>22</v>
      </c>
      <c r="E414" s="90">
        <v>42782</v>
      </c>
    </row>
    <row r="415" spans="1:5">
      <c r="A415" t="s">
        <v>9</v>
      </c>
      <c r="B415" s="40">
        <v>189000</v>
      </c>
      <c r="C415" t="s">
        <v>10</v>
      </c>
      <c r="D415" t="s">
        <v>25</v>
      </c>
      <c r="E415" s="90">
        <v>42755</v>
      </c>
    </row>
    <row r="416" spans="1:5">
      <c r="A416" t="s">
        <v>9</v>
      </c>
      <c r="B416" s="40">
        <v>189500</v>
      </c>
      <c r="C416" t="s">
        <v>10</v>
      </c>
      <c r="D416" t="s">
        <v>35</v>
      </c>
      <c r="E416" s="90">
        <v>42823</v>
      </c>
    </row>
    <row r="417" spans="1:5">
      <c r="A417" t="s">
        <v>9</v>
      </c>
      <c r="B417" s="40">
        <v>189900</v>
      </c>
      <c r="C417" t="s">
        <v>10</v>
      </c>
      <c r="D417" t="s">
        <v>80</v>
      </c>
      <c r="E417" s="90">
        <v>42814</v>
      </c>
    </row>
    <row r="418" spans="1:5">
      <c r="A418" t="s">
        <v>9</v>
      </c>
      <c r="B418" s="40">
        <v>190000</v>
      </c>
      <c r="C418" t="s">
        <v>10</v>
      </c>
      <c r="D418" t="s">
        <v>47</v>
      </c>
      <c r="E418" s="67" t="s">
        <v>5487</v>
      </c>
    </row>
    <row r="419" spans="1:5">
      <c r="A419" t="s">
        <v>9</v>
      </c>
      <c r="B419" s="40">
        <v>190000</v>
      </c>
      <c r="C419" t="s">
        <v>10</v>
      </c>
      <c r="D419" t="s">
        <v>11</v>
      </c>
      <c r="E419" s="90">
        <v>42783</v>
      </c>
    </row>
    <row r="420" spans="1:5">
      <c r="A420" t="s">
        <v>9</v>
      </c>
      <c r="B420" s="40">
        <v>190000</v>
      </c>
      <c r="C420" t="s">
        <v>10</v>
      </c>
      <c r="D420" t="s">
        <v>80</v>
      </c>
      <c r="E420" s="90">
        <v>42789</v>
      </c>
    </row>
    <row r="421" spans="1:5">
      <c r="A421" t="s">
        <v>9</v>
      </c>
      <c r="B421" s="40">
        <v>190000</v>
      </c>
      <c r="C421" t="s">
        <v>10</v>
      </c>
      <c r="D421" t="s">
        <v>80</v>
      </c>
      <c r="E421" s="90">
        <v>42809</v>
      </c>
    </row>
    <row r="422" spans="1:5">
      <c r="A422" t="s">
        <v>9</v>
      </c>
      <c r="B422" s="40">
        <v>190000</v>
      </c>
      <c r="C422" t="s">
        <v>10</v>
      </c>
      <c r="D422" t="s">
        <v>156</v>
      </c>
      <c r="E422" s="90">
        <v>42825</v>
      </c>
    </row>
    <row r="423" spans="1:5">
      <c r="A423" t="s">
        <v>9</v>
      </c>
      <c r="B423" s="40">
        <v>190000</v>
      </c>
      <c r="C423" t="s">
        <v>10</v>
      </c>
      <c r="D423" t="s">
        <v>550</v>
      </c>
      <c r="E423" s="90">
        <v>42794</v>
      </c>
    </row>
    <row r="424" spans="1:5">
      <c r="A424" t="s">
        <v>9</v>
      </c>
      <c r="B424" s="40">
        <v>190000</v>
      </c>
      <c r="C424" t="s">
        <v>10</v>
      </c>
      <c r="D424" t="s">
        <v>47</v>
      </c>
      <c r="E424" s="90">
        <v>42789</v>
      </c>
    </row>
    <row r="425" spans="1:5">
      <c r="A425" t="s">
        <v>9</v>
      </c>
      <c r="B425" s="40">
        <v>190000</v>
      </c>
      <c r="C425" t="s">
        <v>10</v>
      </c>
      <c r="D425" t="s">
        <v>25</v>
      </c>
      <c r="E425" s="90">
        <v>42787</v>
      </c>
    </row>
    <row r="426" spans="1:5">
      <c r="A426" t="s">
        <v>9</v>
      </c>
      <c r="B426" s="40">
        <v>190000</v>
      </c>
      <c r="C426" t="s">
        <v>10</v>
      </c>
      <c r="D426" t="s">
        <v>349</v>
      </c>
      <c r="E426" s="90">
        <v>42765</v>
      </c>
    </row>
    <row r="427" spans="1:5">
      <c r="A427" t="s">
        <v>5464</v>
      </c>
      <c r="B427" s="40">
        <v>190000</v>
      </c>
      <c r="C427" t="s">
        <v>10</v>
      </c>
      <c r="D427" t="s">
        <v>78</v>
      </c>
      <c r="E427" s="90">
        <v>42745</v>
      </c>
    </row>
    <row r="428" spans="1:5">
      <c r="A428" t="s">
        <v>9</v>
      </c>
      <c r="B428" s="40">
        <v>190000</v>
      </c>
      <c r="C428" t="s">
        <v>10</v>
      </c>
      <c r="D428" t="s">
        <v>24</v>
      </c>
      <c r="E428" s="67" t="s">
        <v>5475</v>
      </c>
    </row>
    <row r="429" spans="1:5">
      <c r="A429" t="s">
        <v>9</v>
      </c>
      <c r="B429" s="40">
        <v>190000</v>
      </c>
      <c r="C429" t="s">
        <v>10</v>
      </c>
      <c r="D429" t="s">
        <v>152</v>
      </c>
      <c r="E429" s="90">
        <v>42804</v>
      </c>
    </row>
    <row r="430" spans="1:5">
      <c r="A430" t="s">
        <v>9</v>
      </c>
      <c r="B430" s="40">
        <v>190000</v>
      </c>
      <c r="C430" t="s">
        <v>10</v>
      </c>
      <c r="D430" t="s">
        <v>113</v>
      </c>
      <c r="E430" s="90">
        <v>42814</v>
      </c>
    </row>
    <row r="431" spans="1:5">
      <c r="A431" t="s">
        <v>9</v>
      </c>
      <c r="B431" s="40">
        <v>190000</v>
      </c>
      <c r="C431" t="s">
        <v>10</v>
      </c>
      <c r="D431" t="s">
        <v>30</v>
      </c>
      <c r="E431" s="90">
        <v>42793</v>
      </c>
    </row>
    <row r="432" spans="1:5">
      <c r="A432" t="s">
        <v>9</v>
      </c>
      <c r="B432" s="40">
        <v>190000</v>
      </c>
      <c r="C432" t="s">
        <v>10</v>
      </c>
      <c r="D432" t="s">
        <v>113</v>
      </c>
      <c r="E432" s="90">
        <v>42787</v>
      </c>
    </row>
    <row r="433" spans="1:5">
      <c r="A433" t="s">
        <v>5464</v>
      </c>
      <c r="B433" s="40">
        <v>190000</v>
      </c>
      <c r="C433" t="s">
        <v>10</v>
      </c>
      <c r="D433" t="s">
        <v>43</v>
      </c>
      <c r="E433" s="90">
        <v>42824</v>
      </c>
    </row>
    <row r="434" spans="1:5">
      <c r="A434" t="s">
        <v>9</v>
      </c>
      <c r="B434" s="40">
        <v>190000</v>
      </c>
      <c r="C434" t="s">
        <v>10</v>
      </c>
      <c r="D434" t="s">
        <v>20</v>
      </c>
      <c r="E434" s="90">
        <v>42788</v>
      </c>
    </row>
    <row r="435" spans="1:5">
      <c r="A435" t="s">
        <v>9</v>
      </c>
      <c r="B435" s="40">
        <v>190000</v>
      </c>
      <c r="C435" t="s">
        <v>10</v>
      </c>
      <c r="D435" t="s">
        <v>61</v>
      </c>
      <c r="E435" s="67" t="s">
        <v>5473</v>
      </c>
    </row>
    <row r="436" spans="1:5">
      <c r="A436" t="s">
        <v>9</v>
      </c>
      <c r="B436" s="40">
        <v>190000</v>
      </c>
      <c r="C436" t="s">
        <v>10</v>
      </c>
      <c r="D436" t="s">
        <v>82</v>
      </c>
      <c r="E436" s="67" t="s">
        <v>5467</v>
      </c>
    </row>
    <row r="437" spans="1:5">
      <c r="A437" t="s">
        <v>9</v>
      </c>
      <c r="B437" s="40">
        <v>190000</v>
      </c>
      <c r="C437" t="s">
        <v>10</v>
      </c>
      <c r="D437" t="s">
        <v>25</v>
      </c>
      <c r="E437" s="90">
        <v>42825</v>
      </c>
    </row>
    <row r="438" spans="1:5">
      <c r="A438" t="s">
        <v>5464</v>
      </c>
      <c r="B438" s="40">
        <v>190000</v>
      </c>
      <c r="C438" t="s">
        <v>10</v>
      </c>
      <c r="D438" t="s">
        <v>130</v>
      </c>
      <c r="E438" s="90">
        <v>42790</v>
      </c>
    </row>
    <row r="439" spans="1:5">
      <c r="A439" t="s">
        <v>9</v>
      </c>
      <c r="B439" s="40">
        <v>190000</v>
      </c>
      <c r="C439" t="s">
        <v>10</v>
      </c>
      <c r="D439" t="s">
        <v>154</v>
      </c>
      <c r="E439" s="90">
        <v>42811</v>
      </c>
    </row>
    <row r="440" spans="1:5">
      <c r="A440" t="s">
        <v>9</v>
      </c>
      <c r="B440" s="40">
        <v>190000</v>
      </c>
      <c r="C440" t="s">
        <v>10</v>
      </c>
      <c r="D440" t="s">
        <v>25</v>
      </c>
      <c r="E440" s="90">
        <v>42825</v>
      </c>
    </row>
    <row r="441" spans="1:5">
      <c r="A441" t="s">
        <v>9</v>
      </c>
      <c r="B441" s="40">
        <v>191000</v>
      </c>
      <c r="C441" t="s">
        <v>10</v>
      </c>
      <c r="D441" t="s">
        <v>43</v>
      </c>
      <c r="E441" s="90">
        <v>42762</v>
      </c>
    </row>
    <row r="442" spans="1:5">
      <c r="A442" t="s">
        <v>9</v>
      </c>
      <c r="B442" s="40">
        <v>192000</v>
      </c>
      <c r="C442" t="s">
        <v>10</v>
      </c>
      <c r="D442" t="s">
        <v>223</v>
      </c>
      <c r="E442" s="90">
        <v>42759</v>
      </c>
    </row>
    <row r="443" spans="1:5">
      <c r="A443" t="s">
        <v>9</v>
      </c>
      <c r="B443" s="40">
        <v>192000</v>
      </c>
      <c r="C443" t="s">
        <v>10</v>
      </c>
      <c r="D443" t="s">
        <v>5244</v>
      </c>
      <c r="E443" s="90">
        <v>42776</v>
      </c>
    </row>
    <row r="444" spans="1:5">
      <c r="A444" t="s">
        <v>9</v>
      </c>
      <c r="B444" s="40">
        <v>193000</v>
      </c>
      <c r="C444" t="s">
        <v>10</v>
      </c>
      <c r="D444" t="s">
        <v>11</v>
      </c>
      <c r="E444" s="90">
        <v>42776</v>
      </c>
    </row>
    <row r="445" spans="1:5">
      <c r="A445" t="s">
        <v>9</v>
      </c>
      <c r="B445" s="40">
        <v>193650</v>
      </c>
      <c r="C445" t="s">
        <v>10</v>
      </c>
      <c r="D445" t="s">
        <v>974</v>
      </c>
      <c r="E445" s="90">
        <v>42825</v>
      </c>
    </row>
    <row r="446" spans="1:5">
      <c r="A446" t="s">
        <v>9</v>
      </c>
      <c r="B446" s="40">
        <v>194000</v>
      </c>
      <c r="C446" t="s">
        <v>10</v>
      </c>
      <c r="D446" t="s">
        <v>33</v>
      </c>
      <c r="E446" s="90">
        <v>42811</v>
      </c>
    </row>
    <row r="447" spans="1:5">
      <c r="A447" t="s">
        <v>9</v>
      </c>
      <c r="B447" s="40">
        <v>194250</v>
      </c>
      <c r="C447" t="s">
        <v>10</v>
      </c>
      <c r="D447" t="s">
        <v>26</v>
      </c>
      <c r="E447" s="90">
        <v>42793</v>
      </c>
    </row>
    <row r="448" spans="1:5">
      <c r="A448" t="s">
        <v>9</v>
      </c>
      <c r="B448" s="40">
        <v>194500</v>
      </c>
      <c r="C448" t="s">
        <v>10</v>
      </c>
      <c r="D448" t="s">
        <v>3214</v>
      </c>
      <c r="E448" s="90">
        <v>42783</v>
      </c>
    </row>
    <row r="449" spans="1:5">
      <c r="A449" t="s">
        <v>9</v>
      </c>
      <c r="B449" s="40">
        <v>194500</v>
      </c>
      <c r="C449" t="s">
        <v>10</v>
      </c>
      <c r="D449" t="s">
        <v>5221</v>
      </c>
      <c r="E449" s="67" t="s">
        <v>5480</v>
      </c>
    </row>
    <row r="450" spans="1:5">
      <c r="A450" t="s">
        <v>9</v>
      </c>
      <c r="B450" s="40">
        <v>194500</v>
      </c>
      <c r="C450" t="s">
        <v>10</v>
      </c>
      <c r="D450" t="s">
        <v>11</v>
      </c>
      <c r="E450" s="90">
        <v>42816</v>
      </c>
    </row>
    <row r="451" spans="1:5">
      <c r="A451" t="s">
        <v>5464</v>
      </c>
      <c r="B451" s="40">
        <v>194500</v>
      </c>
      <c r="C451" t="s">
        <v>10</v>
      </c>
      <c r="D451" t="s">
        <v>5201</v>
      </c>
      <c r="E451" s="90">
        <v>42745</v>
      </c>
    </row>
    <row r="452" spans="1:5">
      <c r="A452" t="s">
        <v>9</v>
      </c>
      <c r="B452" s="40">
        <v>194800</v>
      </c>
      <c r="C452" t="s">
        <v>10</v>
      </c>
      <c r="D452" t="s">
        <v>81</v>
      </c>
      <c r="E452" s="90">
        <v>42783</v>
      </c>
    </row>
    <row r="453" spans="1:5">
      <c r="A453" t="s">
        <v>9</v>
      </c>
      <c r="B453" s="40">
        <v>195000</v>
      </c>
      <c r="C453" t="s">
        <v>10</v>
      </c>
      <c r="D453" t="s">
        <v>113</v>
      </c>
      <c r="E453" s="67" t="s">
        <v>5482</v>
      </c>
    </row>
    <row r="454" spans="1:5">
      <c r="A454" t="s">
        <v>9</v>
      </c>
      <c r="B454" s="40">
        <v>195000</v>
      </c>
      <c r="C454" t="s">
        <v>10</v>
      </c>
      <c r="D454" t="s">
        <v>11</v>
      </c>
      <c r="E454" s="90">
        <v>42824</v>
      </c>
    </row>
    <row r="455" spans="1:5">
      <c r="A455" t="s">
        <v>9</v>
      </c>
      <c r="B455" s="40">
        <v>195000</v>
      </c>
      <c r="C455" t="s">
        <v>10</v>
      </c>
      <c r="D455" t="s">
        <v>70</v>
      </c>
      <c r="E455" s="90">
        <v>42821</v>
      </c>
    </row>
    <row r="456" spans="1:5">
      <c r="A456" t="s">
        <v>5464</v>
      </c>
      <c r="B456" s="40">
        <v>195000</v>
      </c>
      <c r="C456" t="s">
        <v>10</v>
      </c>
      <c r="D456" t="s">
        <v>5224</v>
      </c>
      <c r="E456" s="90">
        <v>42794</v>
      </c>
    </row>
    <row r="457" spans="1:5">
      <c r="A457" t="s">
        <v>9</v>
      </c>
      <c r="B457" s="40">
        <v>195000</v>
      </c>
      <c r="C457" t="s">
        <v>10</v>
      </c>
      <c r="D457" t="s">
        <v>247</v>
      </c>
      <c r="E457" s="67" t="s">
        <v>5480</v>
      </c>
    </row>
    <row r="458" spans="1:5">
      <c r="A458" t="s">
        <v>9</v>
      </c>
      <c r="B458" s="40">
        <v>195000</v>
      </c>
      <c r="C458" t="s">
        <v>10</v>
      </c>
      <c r="D458" t="s">
        <v>121</v>
      </c>
      <c r="E458" s="67" t="s">
        <v>5470</v>
      </c>
    </row>
    <row r="459" spans="1:5">
      <c r="A459" t="s">
        <v>9</v>
      </c>
      <c r="B459" s="40">
        <v>195000</v>
      </c>
      <c r="C459" t="s">
        <v>10</v>
      </c>
      <c r="D459" t="s">
        <v>50</v>
      </c>
      <c r="E459" s="67" t="s">
        <v>5469</v>
      </c>
    </row>
    <row r="460" spans="1:5">
      <c r="A460" t="s">
        <v>9</v>
      </c>
      <c r="B460" s="40">
        <v>195000</v>
      </c>
      <c r="C460" t="s">
        <v>10</v>
      </c>
      <c r="D460" t="s">
        <v>128</v>
      </c>
      <c r="E460" s="90">
        <v>42755</v>
      </c>
    </row>
    <row r="461" spans="1:5">
      <c r="A461" t="s">
        <v>9</v>
      </c>
      <c r="B461" s="40">
        <v>195000</v>
      </c>
      <c r="C461" t="s">
        <v>10</v>
      </c>
      <c r="D461" t="s">
        <v>25</v>
      </c>
      <c r="E461" s="90">
        <v>42765</v>
      </c>
    </row>
    <row r="462" spans="1:5">
      <c r="A462" t="s">
        <v>9</v>
      </c>
      <c r="B462" s="40">
        <v>195000</v>
      </c>
      <c r="C462" t="s">
        <v>10</v>
      </c>
      <c r="D462" t="s">
        <v>25</v>
      </c>
      <c r="E462" s="90">
        <v>42804</v>
      </c>
    </row>
    <row r="463" spans="1:5">
      <c r="A463" t="s">
        <v>9</v>
      </c>
      <c r="B463" s="40">
        <v>195000</v>
      </c>
      <c r="C463" t="s">
        <v>10</v>
      </c>
      <c r="D463" t="s">
        <v>47</v>
      </c>
      <c r="E463" s="90">
        <v>42818</v>
      </c>
    </row>
    <row r="464" spans="1:5">
      <c r="A464" t="s">
        <v>9</v>
      </c>
      <c r="B464" s="40">
        <v>195500</v>
      </c>
      <c r="C464" t="s">
        <v>10</v>
      </c>
      <c r="D464" t="s">
        <v>426</v>
      </c>
      <c r="E464" s="90">
        <v>42760</v>
      </c>
    </row>
    <row r="465" spans="1:5">
      <c r="A465" t="s">
        <v>9</v>
      </c>
      <c r="B465" s="40">
        <v>196000</v>
      </c>
      <c r="C465" t="s">
        <v>10</v>
      </c>
      <c r="D465" t="s">
        <v>5207</v>
      </c>
      <c r="E465" s="67" t="s">
        <v>5473</v>
      </c>
    </row>
    <row r="466" spans="1:5">
      <c r="A466" t="s">
        <v>9</v>
      </c>
      <c r="B466" s="40">
        <v>196000</v>
      </c>
      <c r="C466" t="s">
        <v>10</v>
      </c>
      <c r="D466" t="s">
        <v>5226</v>
      </c>
      <c r="E466" s="90">
        <v>42755</v>
      </c>
    </row>
    <row r="467" spans="1:5">
      <c r="A467" t="s">
        <v>5464</v>
      </c>
      <c r="B467" s="40">
        <v>197000</v>
      </c>
      <c r="C467" t="s">
        <v>10</v>
      </c>
      <c r="D467" t="s">
        <v>43</v>
      </c>
      <c r="E467" s="90">
        <v>42818</v>
      </c>
    </row>
    <row r="468" spans="1:5">
      <c r="A468" t="s">
        <v>9</v>
      </c>
      <c r="B468" s="40">
        <v>197000</v>
      </c>
      <c r="C468" t="s">
        <v>10</v>
      </c>
      <c r="D468" t="s">
        <v>11</v>
      </c>
      <c r="E468" s="90">
        <v>42811</v>
      </c>
    </row>
    <row r="469" spans="1:5">
      <c r="A469" t="s">
        <v>9</v>
      </c>
      <c r="B469" s="40">
        <v>197000</v>
      </c>
      <c r="C469" t="s">
        <v>10</v>
      </c>
      <c r="D469" t="s">
        <v>5207</v>
      </c>
      <c r="E469" s="90">
        <v>42825</v>
      </c>
    </row>
    <row r="470" spans="1:5">
      <c r="A470" t="s">
        <v>9</v>
      </c>
      <c r="B470" s="40">
        <v>197250</v>
      </c>
      <c r="C470" t="s">
        <v>10</v>
      </c>
      <c r="D470" t="s">
        <v>25</v>
      </c>
      <c r="E470" s="67" t="s">
        <v>5482</v>
      </c>
    </row>
    <row r="471" spans="1:5">
      <c r="A471" t="s">
        <v>9</v>
      </c>
      <c r="B471" s="40">
        <v>197500</v>
      </c>
      <c r="C471" t="s">
        <v>10</v>
      </c>
      <c r="D471" t="s">
        <v>26</v>
      </c>
      <c r="E471" s="90">
        <v>42824</v>
      </c>
    </row>
    <row r="472" spans="1:5">
      <c r="A472" t="s">
        <v>5464</v>
      </c>
      <c r="B472" s="40">
        <v>198000</v>
      </c>
      <c r="C472" t="s">
        <v>10</v>
      </c>
      <c r="D472" t="s">
        <v>204</v>
      </c>
      <c r="E472" s="67" t="s">
        <v>5478</v>
      </c>
    </row>
    <row r="473" spans="1:5">
      <c r="A473" t="s">
        <v>9</v>
      </c>
      <c r="B473" s="40">
        <v>199000</v>
      </c>
      <c r="C473" t="s">
        <v>10</v>
      </c>
      <c r="D473" t="s">
        <v>156</v>
      </c>
      <c r="E473" s="90">
        <v>42804</v>
      </c>
    </row>
    <row r="474" spans="1:5">
      <c r="A474" t="s">
        <v>5464</v>
      </c>
      <c r="B474" s="40">
        <v>199000</v>
      </c>
      <c r="C474" t="s">
        <v>10</v>
      </c>
      <c r="D474" t="s">
        <v>144</v>
      </c>
      <c r="E474" s="90">
        <v>42811</v>
      </c>
    </row>
    <row r="475" spans="1:5">
      <c r="A475" t="s">
        <v>5464</v>
      </c>
      <c r="B475" s="40">
        <v>199000</v>
      </c>
      <c r="C475" t="s">
        <v>10</v>
      </c>
      <c r="D475" t="s">
        <v>118</v>
      </c>
      <c r="E475" s="90">
        <v>42789</v>
      </c>
    </row>
    <row r="476" spans="1:5">
      <c r="A476" t="s">
        <v>5464</v>
      </c>
      <c r="B476" s="40">
        <v>199000</v>
      </c>
      <c r="C476" t="s">
        <v>10</v>
      </c>
      <c r="D476" t="s">
        <v>118</v>
      </c>
      <c r="E476" s="90">
        <v>42766</v>
      </c>
    </row>
    <row r="477" spans="1:5">
      <c r="A477" t="s">
        <v>5464</v>
      </c>
      <c r="B477" s="40">
        <v>199000</v>
      </c>
      <c r="C477" t="s">
        <v>10</v>
      </c>
      <c r="D477" t="s">
        <v>5309</v>
      </c>
      <c r="E477" s="67" t="s">
        <v>5478</v>
      </c>
    </row>
    <row r="478" spans="1:5">
      <c r="A478" t="s">
        <v>5464</v>
      </c>
      <c r="B478" s="40">
        <v>199000</v>
      </c>
      <c r="C478" t="s">
        <v>10</v>
      </c>
      <c r="D478" t="s">
        <v>31</v>
      </c>
      <c r="E478" s="90">
        <v>42781</v>
      </c>
    </row>
    <row r="479" spans="1:5">
      <c r="A479" t="s">
        <v>9</v>
      </c>
      <c r="B479" s="40">
        <v>199500</v>
      </c>
      <c r="C479" t="s">
        <v>10</v>
      </c>
      <c r="D479" t="s">
        <v>5207</v>
      </c>
      <c r="E479" s="90">
        <v>42782</v>
      </c>
    </row>
    <row r="480" spans="1:5">
      <c r="A480" t="s">
        <v>5464</v>
      </c>
      <c r="B480" s="40">
        <v>200000</v>
      </c>
      <c r="C480" t="s">
        <v>10</v>
      </c>
      <c r="D480" t="s">
        <v>196</v>
      </c>
      <c r="E480" s="90">
        <v>42794</v>
      </c>
    </row>
    <row r="481" spans="1:5">
      <c r="A481" t="s">
        <v>9</v>
      </c>
      <c r="B481" s="40">
        <v>200000</v>
      </c>
      <c r="C481" t="s">
        <v>10</v>
      </c>
      <c r="D481" t="s">
        <v>199</v>
      </c>
      <c r="E481" s="67" t="s">
        <v>5485</v>
      </c>
    </row>
    <row r="482" spans="1:5">
      <c r="A482" t="s">
        <v>9</v>
      </c>
      <c r="B482" s="40">
        <v>200000</v>
      </c>
      <c r="C482" t="s">
        <v>10</v>
      </c>
      <c r="D482" t="s">
        <v>80</v>
      </c>
      <c r="E482" s="90">
        <v>42809</v>
      </c>
    </row>
    <row r="483" spans="1:5">
      <c r="A483" t="s">
        <v>9</v>
      </c>
      <c r="B483" s="40">
        <v>200000</v>
      </c>
      <c r="C483" t="s">
        <v>10</v>
      </c>
      <c r="D483" t="s">
        <v>263</v>
      </c>
      <c r="E483" s="90">
        <v>42804</v>
      </c>
    </row>
    <row r="484" spans="1:5">
      <c r="A484" t="s">
        <v>9</v>
      </c>
      <c r="B484" s="40">
        <v>200000</v>
      </c>
      <c r="C484" t="s">
        <v>10</v>
      </c>
      <c r="D484" t="s">
        <v>22</v>
      </c>
      <c r="E484" s="90">
        <v>42787</v>
      </c>
    </row>
    <row r="485" spans="1:5">
      <c r="A485" t="s">
        <v>9</v>
      </c>
      <c r="B485" s="40">
        <v>200000</v>
      </c>
      <c r="C485" t="s">
        <v>10</v>
      </c>
      <c r="D485" t="s">
        <v>82</v>
      </c>
      <c r="E485" s="90">
        <v>42754</v>
      </c>
    </row>
    <row r="486" spans="1:5">
      <c r="A486" t="s">
        <v>9</v>
      </c>
      <c r="B486" s="40">
        <v>200000</v>
      </c>
      <c r="C486" t="s">
        <v>10</v>
      </c>
      <c r="D486" t="s">
        <v>50</v>
      </c>
      <c r="E486" s="90">
        <v>42760</v>
      </c>
    </row>
    <row r="487" spans="1:5">
      <c r="A487" t="s">
        <v>9</v>
      </c>
      <c r="B487" s="40">
        <v>200000</v>
      </c>
      <c r="C487" t="s">
        <v>10</v>
      </c>
      <c r="D487" t="s">
        <v>63</v>
      </c>
      <c r="E487" s="90">
        <v>42814</v>
      </c>
    </row>
    <row r="488" spans="1:5">
      <c r="A488" t="s">
        <v>9</v>
      </c>
      <c r="B488" s="40">
        <v>200000</v>
      </c>
      <c r="C488" t="s">
        <v>10</v>
      </c>
      <c r="D488" t="s">
        <v>315</v>
      </c>
      <c r="E488" s="90">
        <v>42794</v>
      </c>
    </row>
    <row r="489" spans="1:5">
      <c r="A489" t="s">
        <v>9</v>
      </c>
      <c r="B489" s="40">
        <v>200000</v>
      </c>
      <c r="C489" t="s">
        <v>10</v>
      </c>
      <c r="D489" t="s">
        <v>73</v>
      </c>
      <c r="E489" s="90">
        <v>42752</v>
      </c>
    </row>
    <row r="490" spans="1:5">
      <c r="A490" t="s">
        <v>9</v>
      </c>
      <c r="B490" s="40">
        <v>200000</v>
      </c>
      <c r="C490" t="s">
        <v>10</v>
      </c>
      <c r="D490" t="s">
        <v>25</v>
      </c>
      <c r="E490" s="90">
        <v>42825</v>
      </c>
    </row>
    <row r="491" spans="1:5">
      <c r="A491" t="s">
        <v>9</v>
      </c>
      <c r="B491" s="40">
        <v>200000</v>
      </c>
      <c r="C491" t="s">
        <v>10</v>
      </c>
      <c r="D491" t="s">
        <v>93</v>
      </c>
      <c r="E491" s="90">
        <v>42825</v>
      </c>
    </row>
    <row r="492" spans="1:5">
      <c r="A492" t="s">
        <v>9</v>
      </c>
      <c r="B492" s="40">
        <v>201000</v>
      </c>
      <c r="C492" t="s">
        <v>10</v>
      </c>
      <c r="D492" t="s">
        <v>87</v>
      </c>
      <c r="E492" s="90">
        <v>42808</v>
      </c>
    </row>
    <row r="493" spans="1:5">
      <c r="A493" t="s">
        <v>9</v>
      </c>
      <c r="B493" s="40">
        <v>201900</v>
      </c>
      <c r="C493" t="s">
        <v>10</v>
      </c>
      <c r="D493" t="s">
        <v>286</v>
      </c>
      <c r="E493" s="67" t="s">
        <v>5473</v>
      </c>
    </row>
    <row r="494" spans="1:5">
      <c r="A494" t="s">
        <v>9</v>
      </c>
      <c r="B494" s="40">
        <v>202000</v>
      </c>
      <c r="C494" t="s">
        <v>10</v>
      </c>
      <c r="D494" t="s">
        <v>253</v>
      </c>
      <c r="E494" s="90">
        <v>42766</v>
      </c>
    </row>
    <row r="495" spans="1:5">
      <c r="A495" t="s">
        <v>9</v>
      </c>
      <c r="B495" s="40">
        <v>202000</v>
      </c>
      <c r="C495" t="s">
        <v>10</v>
      </c>
      <c r="D495" t="s">
        <v>168</v>
      </c>
      <c r="E495" s="90">
        <v>42789</v>
      </c>
    </row>
    <row r="496" spans="1:5">
      <c r="A496" t="s">
        <v>9</v>
      </c>
      <c r="B496" s="40">
        <v>202500</v>
      </c>
      <c r="C496" t="s">
        <v>10</v>
      </c>
      <c r="D496" t="s">
        <v>47</v>
      </c>
      <c r="E496" s="67" t="s">
        <v>5473</v>
      </c>
    </row>
    <row r="497" spans="1:5">
      <c r="A497" t="s">
        <v>5464</v>
      </c>
      <c r="B497" s="40">
        <v>203000</v>
      </c>
      <c r="C497" t="s">
        <v>10</v>
      </c>
      <c r="D497" t="s">
        <v>25</v>
      </c>
      <c r="E497" s="67" t="s">
        <v>5471</v>
      </c>
    </row>
    <row r="498" spans="1:5">
      <c r="A498" t="s">
        <v>9</v>
      </c>
      <c r="B498" s="40">
        <v>203000</v>
      </c>
      <c r="C498" t="s">
        <v>10</v>
      </c>
      <c r="D498" t="s">
        <v>5488</v>
      </c>
      <c r="E498" s="67" t="s">
        <v>5467</v>
      </c>
    </row>
    <row r="499" spans="1:5">
      <c r="A499" t="s">
        <v>9</v>
      </c>
      <c r="B499" s="40">
        <v>203250</v>
      </c>
      <c r="C499" t="s">
        <v>10</v>
      </c>
      <c r="D499" t="s">
        <v>11</v>
      </c>
      <c r="E499" s="90">
        <v>42766</v>
      </c>
    </row>
    <row r="500" spans="1:5">
      <c r="A500" t="s">
        <v>9</v>
      </c>
      <c r="B500" s="40">
        <v>203500</v>
      </c>
      <c r="C500" t="s">
        <v>10</v>
      </c>
      <c r="D500" t="s">
        <v>22</v>
      </c>
      <c r="E500" s="67" t="s">
        <v>5467</v>
      </c>
    </row>
    <row r="501" spans="1:5">
      <c r="A501" t="s">
        <v>5464</v>
      </c>
      <c r="B501" s="40">
        <v>204225</v>
      </c>
      <c r="C501" t="s">
        <v>10</v>
      </c>
      <c r="D501" t="s">
        <v>100</v>
      </c>
      <c r="E501" s="90">
        <v>42748</v>
      </c>
    </row>
    <row r="502" spans="1:5">
      <c r="A502" t="s">
        <v>5464</v>
      </c>
      <c r="B502" s="40">
        <v>204500</v>
      </c>
      <c r="C502" t="s">
        <v>10</v>
      </c>
      <c r="D502" t="s">
        <v>62</v>
      </c>
      <c r="E502" s="90">
        <v>42822</v>
      </c>
    </row>
    <row r="503" spans="1:5">
      <c r="A503" t="s">
        <v>9</v>
      </c>
      <c r="B503" s="40">
        <v>205000</v>
      </c>
      <c r="C503" t="s">
        <v>10</v>
      </c>
      <c r="D503" t="s">
        <v>25</v>
      </c>
      <c r="E503" s="90">
        <v>42747</v>
      </c>
    </row>
    <row r="504" spans="1:5">
      <c r="A504" t="s">
        <v>9</v>
      </c>
      <c r="B504" s="40">
        <v>205000</v>
      </c>
      <c r="C504" t="s">
        <v>10</v>
      </c>
      <c r="D504" t="s">
        <v>56</v>
      </c>
      <c r="E504" s="90">
        <v>42794</v>
      </c>
    </row>
    <row r="505" spans="1:5">
      <c r="A505" t="s">
        <v>5464</v>
      </c>
      <c r="B505" s="40">
        <v>205000</v>
      </c>
      <c r="C505" t="s">
        <v>10</v>
      </c>
      <c r="D505" t="s">
        <v>5222</v>
      </c>
      <c r="E505" s="90">
        <v>42782</v>
      </c>
    </row>
    <row r="506" spans="1:5">
      <c r="A506" t="s">
        <v>5464</v>
      </c>
      <c r="B506" s="40">
        <v>205000</v>
      </c>
      <c r="C506" t="s">
        <v>10</v>
      </c>
      <c r="D506" t="s">
        <v>51</v>
      </c>
      <c r="E506" s="67" t="s">
        <v>5482</v>
      </c>
    </row>
    <row r="507" spans="1:5">
      <c r="A507" t="s">
        <v>9</v>
      </c>
      <c r="B507" s="40">
        <v>205000</v>
      </c>
      <c r="C507" t="s">
        <v>10</v>
      </c>
      <c r="D507" t="s">
        <v>80</v>
      </c>
      <c r="E507" s="90">
        <v>42782</v>
      </c>
    </row>
    <row r="508" spans="1:5">
      <c r="A508" t="s">
        <v>9</v>
      </c>
      <c r="B508" s="40">
        <v>205000</v>
      </c>
      <c r="C508" t="s">
        <v>10</v>
      </c>
      <c r="D508" t="s">
        <v>70</v>
      </c>
      <c r="E508" s="90">
        <v>42759</v>
      </c>
    </row>
    <row r="509" spans="1:5">
      <c r="A509" t="s">
        <v>9</v>
      </c>
      <c r="B509" s="40">
        <v>205000</v>
      </c>
      <c r="C509" t="s">
        <v>10</v>
      </c>
      <c r="D509" t="s">
        <v>152</v>
      </c>
      <c r="E509" s="90">
        <v>42783</v>
      </c>
    </row>
    <row r="510" spans="1:5">
      <c r="A510" t="s">
        <v>9</v>
      </c>
      <c r="B510" s="40">
        <v>205000</v>
      </c>
      <c r="C510" t="s">
        <v>10</v>
      </c>
      <c r="D510" t="s">
        <v>68</v>
      </c>
      <c r="E510" s="90">
        <v>42782</v>
      </c>
    </row>
    <row r="511" spans="1:5">
      <c r="A511" t="s">
        <v>9</v>
      </c>
      <c r="B511" s="40">
        <v>205000</v>
      </c>
      <c r="C511" t="s">
        <v>10</v>
      </c>
      <c r="D511" t="s">
        <v>86</v>
      </c>
      <c r="E511" s="90">
        <v>42782</v>
      </c>
    </row>
    <row r="512" spans="1:5">
      <c r="A512" t="s">
        <v>9</v>
      </c>
      <c r="B512" s="40">
        <v>205000</v>
      </c>
      <c r="C512" t="s">
        <v>10</v>
      </c>
      <c r="D512" t="s">
        <v>5207</v>
      </c>
      <c r="E512" s="67" t="s">
        <v>5479</v>
      </c>
    </row>
    <row r="513" spans="1:5">
      <c r="A513" t="s">
        <v>9</v>
      </c>
      <c r="B513" s="40">
        <v>205000</v>
      </c>
      <c r="C513" t="s">
        <v>10</v>
      </c>
      <c r="D513" t="s">
        <v>80</v>
      </c>
      <c r="E513" s="90">
        <v>42781</v>
      </c>
    </row>
    <row r="514" spans="1:5">
      <c r="A514" t="s">
        <v>5464</v>
      </c>
      <c r="B514" s="40">
        <v>205000</v>
      </c>
      <c r="C514" t="s">
        <v>10</v>
      </c>
      <c r="D514" t="s">
        <v>37</v>
      </c>
      <c r="E514" s="67" t="s">
        <v>5485</v>
      </c>
    </row>
    <row r="515" spans="1:5">
      <c r="A515" t="s">
        <v>5464</v>
      </c>
      <c r="B515" s="40">
        <v>205000</v>
      </c>
      <c r="C515" t="s">
        <v>10</v>
      </c>
      <c r="D515" t="s">
        <v>11</v>
      </c>
      <c r="E515" s="67" t="s">
        <v>5474</v>
      </c>
    </row>
    <row r="516" spans="1:5">
      <c r="A516" t="s">
        <v>9</v>
      </c>
      <c r="B516" s="40">
        <v>205000</v>
      </c>
      <c r="C516" t="s">
        <v>10</v>
      </c>
      <c r="D516" t="s">
        <v>42</v>
      </c>
      <c r="E516" s="90">
        <v>42766</v>
      </c>
    </row>
    <row r="517" spans="1:5">
      <c r="A517" t="s">
        <v>5464</v>
      </c>
      <c r="B517" s="40">
        <v>205000</v>
      </c>
      <c r="C517" t="s">
        <v>10</v>
      </c>
      <c r="D517" t="s">
        <v>11</v>
      </c>
      <c r="E517" s="90">
        <v>42825</v>
      </c>
    </row>
    <row r="518" spans="1:5">
      <c r="A518" t="s">
        <v>9</v>
      </c>
      <c r="B518" s="40">
        <v>205000</v>
      </c>
      <c r="C518" t="s">
        <v>10</v>
      </c>
      <c r="D518" t="s">
        <v>177</v>
      </c>
      <c r="E518" s="67" t="s">
        <v>5475</v>
      </c>
    </row>
    <row r="519" spans="1:5">
      <c r="A519" t="s">
        <v>9</v>
      </c>
      <c r="B519" s="40">
        <v>205000</v>
      </c>
      <c r="C519" t="s">
        <v>10</v>
      </c>
      <c r="D519" t="s">
        <v>25</v>
      </c>
      <c r="E519" s="90">
        <v>42794</v>
      </c>
    </row>
    <row r="520" spans="1:5">
      <c r="A520" t="s">
        <v>9</v>
      </c>
      <c r="B520" s="40">
        <v>205000</v>
      </c>
      <c r="C520" t="s">
        <v>10</v>
      </c>
      <c r="D520" t="s">
        <v>11</v>
      </c>
      <c r="E520" s="90">
        <v>42825</v>
      </c>
    </row>
    <row r="521" spans="1:5">
      <c r="A521" t="s">
        <v>9</v>
      </c>
      <c r="B521" s="40">
        <v>206000</v>
      </c>
      <c r="C521" t="s">
        <v>10</v>
      </c>
      <c r="D521" t="s">
        <v>67</v>
      </c>
      <c r="E521" s="90">
        <v>42783</v>
      </c>
    </row>
    <row r="522" spans="1:5">
      <c r="A522" t="s">
        <v>9</v>
      </c>
      <c r="B522" s="40">
        <v>206000</v>
      </c>
      <c r="C522" t="s">
        <v>10</v>
      </c>
      <c r="D522" t="s">
        <v>5221</v>
      </c>
      <c r="E522" s="67" t="s">
        <v>5477</v>
      </c>
    </row>
    <row r="523" spans="1:5">
      <c r="A523" t="s">
        <v>9</v>
      </c>
      <c r="B523" s="40">
        <v>206000</v>
      </c>
      <c r="C523" t="s">
        <v>10</v>
      </c>
      <c r="D523" t="s">
        <v>5207</v>
      </c>
      <c r="E523" s="90">
        <v>42752</v>
      </c>
    </row>
    <row r="524" spans="1:5">
      <c r="A524" t="s">
        <v>9</v>
      </c>
      <c r="B524" s="40">
        <v>206000</v>
      </c>
      <c r="C524" t="s">
        <v>10</v>
      </c>
      <c r="D524" t="s">
        <v>80</v>
      </c>
      <c r="E524" s="90">
        <v>42763</v>
      </c>
    </row>
    <row r="525" spans="1:5">
      <c r="A525" t="s">
        <v>9</v>
      </c>
      <c r="B525" s="40">
        <v>206000</v>
      </c>
      <c r="C525" t="s">
        <v>10</v>
      </c>
      <c r="D525" t="s">
        <v>25</v>
      </c>
      <c r="E525" s="90">
        <v>42814</v>
      </c>
    </row>
    <row r="526" spans="1:5">
      <c r="A526" t="s">
        <v>5464</v>
      </c>
      <c r="B526" s="40">
        <v>206000</v>
      </c>
      <c r="C526" t="s">
        <v>10</v>
      </c>
      <c r="D526" t="s">
        <v>245</v>
      </c>
      <c r="E526" s="90">
        <v>42815</v>
      </c>
    </row>
    <row r="527" spans="1:5">
      <c r="A527" t="s">
        <v>5464</v>
      </c>
      <c r="B527" s="40">
        <v>206500</v>
      </c>
      <c r="C527" t="s">
        <v>10</v>
      </c>
      <c r="D527" t="s">
        <v>22</v>
      </c>
      <c r="E527" s="90">
        <v>42809</v>
      </c>
    </row>
    <row r="528" spans="1:5">
      <c r="A528" t="s">
        <v>9</v>
      </c>
      <c r="B528" s="40">
        <v>207000</v>
      </c>
      <c r="C528" t="s">
        <v>10</v>
      </c>
      <c r="D528" t="s">
        <v>25</v>
      </c>
      <c r="E528" s="90">
        <v>42824</v>
      </c>
    </row>
    <row r="529" spans="1:5">
      <c r="A529" t="s">
        <v>9</v>
      </c>
      <c r="B529" s="40">
        <v>208000</v>
      </c>
      <c r="C529" t="s">
        <v>10</v>
      </c>
      <c r="D529" t="s">
        <v>182</v>
      </c>
      <c r="E529" s="90">
        <v>42747</v>
      </c>
    </row>
    <row r="530" spans="1:5">
      <c r="A530" t="s">
        <v>9</v>
      </c>
      <c r="B530" s="40">
        <v>208000</v>
      </c>
      <c r="C530" t="s">
        <v>10</v>
      </c>
      <c r="D530" t="s">
        <v>249</v>
      </c>
      <c r="E530" s="67" t="s">
        <v>5481</v>
      </c>
    </row>
    <row r="531" spans="1:5">
      <c r="A531" t="s">
        <v>5464</v>
      </c>
      <c r="B531" s="40">
        <v>208000</v>
      </c>
      <c r="C531" t="s">
        <v>10</v>
      </c>
      <c r="D531" t="s">
        <v>37</v>
      </c>
      <c r="E531" s="90">
        <v>42766</v>
      </c>
    </row>
    <row r="532" spans="1:5">
      <c r="A532" t="s">
        <v>9</v>
      </c>
      <c r="B532" s="40">
        <v>208000</v>
      </c>
      <c r="C532" t="s">
        <v>10</v>
      </c>
      <c r="D532" t="s">
        <v>123</v>
      </c>
      <c r="E532" s="90">
        <v>42808</v>
      </c>
    </row>
    <row r="533" spans="1:5">
      <c r="A533" t="s">
        <v>9</v>
      </c>
      <c r="B533" s="40">
        <v>209000</v>
      </c>
      <c r="C533" t="s">
        <v>10</v>
      </c>
      <c r="D533" t="s">
        <v>152</v>
      </c>
      <c r="E533" s="90">
        <v>42809</v>
      </c>
    </row>
    <row r="534" spans="1:5">
      <c r="A534" t="s">
        <v>9</v>
      </c>
      <c r="B534" s="40">
        <v>209000</v>
      </c>
      <c r="C534" t="s">
        <v>10</v>
      </c>
      <c r="D534" t="s">
        <v>165</v>
      </c>
      <c r="E534" s="90">
        <v>42822</v>
      </c>
    </row>
    <row r="535" spans="1:5">
      <c r="A535" t="s">
        <v>9</v>
      </c>
      <c r="B535" s="40">
        <v>209000</v>
      </c>
      <c r="C535" t="s">
        <v>10</v>
      </c>
      <c r="D535" t="s">
        <v>26</v>
      </c>
      <c r="E535" s="90">
        <v>42748</v>
      </c>
    </row>
    <row r="536" spans="1:5">
      <c r="A536" t="s">
        <v>9</v>
      </c>
      <c r="B536" s="40">
        <v>210000</v>
      </c>
      <c r="C536" t="s">
        <v>10</v>
      </c>
      <c r="D536" t="s">
        <v>54</v>
      </c>
      <c r="E536" s="90">
        <v>42745</v>
      </c>
    </row>
    <row r="537" spans="1:5">
      <c r="A537" t="s">
        <v>9</v>
      </c>
      <c r="B537" s="40">
        <v>210000</v>
      </c>
      <c r="C537" t="s">
        <v>10</v>
      </c>
      <c r="D537" t="s">
        <v>70</v>
      </c>
      <c r="E537" s="90">
        <v>42755</v>
      </c>
    </row>
    <row r="538" spans="1:5">
      <c r="A538" t="s">
        <v>9</v>
      </c>
      <c r="B538" s="40">
        <v>210000</v>
      </c>
      <c r="C538" t="s">
        <v>10</v>
      </c>
      <c r="D538" t="s">
        <v>147</v>
      </c>
      <c r="E538" s="90">
        <v>42825</v>
      </c>
    </row>
    <row r="539" spans="1:5">
      <c r="A539" t="s">
        <v>9</v>
      </c>
      <c r="B539" s="40">
        <v>210000</v>
      </c>
      <c r="C539" t="s">
        <v>10</v>
      </c>
      <c r="D539" t="s">
        <v>11</v>
      </c>
      <c r="E539" s="90">
        <v>42759</v>
      </c>
    </row>
    <row r="540" spans="1:5">
      <c r="A540" t="s">
        <v>9</v>
      </c>
      <c r="B540" s="40">
        <v>210000</v>
      </c>
      <c r="C540" t="s">
        <v>10</v>
      </c>
      <c r="D540" t="s">
        <v>5228</v>
      </c>
      <c r="E540" s="90">
        <v>42794</v>
      </c>
    </row>
    <row r="541" spans="1:5">
      <c r="A541" t="s">
        <v>5464</v>
      </c>
      <c r="B541" s="40">
        <v>210000</v>
      </c>
      <c r="C541" t="s">
        <v>10</v>
      </c>
      <c r="D541" t="s">
        <v>352</v>
      </c>
      <c r="E541" s="67" t="s">
        <v>5465</v>
      </c>
    </row>
    <row r="542" spans="1:5">
      <c r="A542" t="s">
        <v>9</v>
      </c>
      <c r="B542" s="40">
        <v>210000</v>
      </c>
      <c r="C542" t="s">
        <v>10</v>
      </c>
      <c r="D542" t="s">
        <v>11</v>
      </c>
      <c r="E542" s="90">
        <v>42794</v>
      </c>
    </row>
    <row r="543" spans="1:5">
      <c r="A543" t="s">
        <v>9</v>
      </c>
      <c r="B543" s="40">
        <v>210000</v>
      </c>
      <c r="C543" t="s">
        <v>10</v>
      </c>
      <c r="D543" t="s">
        <v>11</v>
      </c>
      <c r="E543" s="67" t="s">
        <v>5471</v>
      </c>
    </row>
    <row r="544" spans="1:5">
      <c r="A544" t="s">
        <v>9</v>
      </c>
      <c r="B544" s="40">
        <v>210000</v>
      </c>
      <c r="C544" t="s">
        <v>10</v>
      </c>
      <c r="D544" t="s">
        <v>5201</v>
      </c>
      <c r="E544" s="90">
        <v>42760</v>
      </c>
    </row>
    <row r="545" spans="1:5">
      <c r="A545" t="s">
        <v>9</v>
      </c>
      <c r="B545" s="40">
        <v>210000</v>
      </c>
      <c r="C545" t="s">
        <v>10</v>
      </c>
      <c r="D545" t="s">
        <v>25</v>
      </c>
      <c r="E545" s="90">
        <v>42782</v>
      </c>
    </row>
    <row r="546" spans="1:5">
      <c r="A546" t="s">
        <v>5464</v>
      </c>
      <c r="B546" s="40">
        <v>210000</v>
      </c>
      <c r="C546" t="s">
        <v>10</v>
      </c>
      <c r="D546" t="s">
        <v>62</v>
      </c>
      <c r="E546" s="67" t="s">
        <v>5466</v>
      </c>
    </row>
    <row r="547" spans="1:5">
      <c r="A547" t="s">
        <v>5464</v>
      </c>
      <c r="B547" s="40">
        <v>210000</v>
      </c>
      <c r="C547" t="s">
        <v>10</v>
      </c>
      <c r="D547" t="s">
        <v>426</v>
      </c>
      <c r="E547" s="90">
        <v>42755</v>
      </c>
    </row>
    <row r="548" spans="1:5">
      <c r="A548" t="s">
        <v>5464</v>
      </c>
      <c r="B548" s="40">
        <v>210000</v>
      </c>
      <c r="C548" t="s">
        <v>10</v>
      </c>
      <c r="D548" t="s">
        <v>348</v>
      </c>
      <c r="E548" s="90">
        <v>42776</v>
      </c>
    </row>
    <row r="549" spans="1:5">
      <c r="A549" t="s">
        <v>9</v>
      </c>
      <c r="B549" s="40">
        <v>210000</v>
      </c>
      <c r="C549" t="s">
        <v>10</v>
      </c>
      <c r="D549" t="s">
        <v>50</v>
      </c>
      <c r="E549" s="90">
        <v>42807</v>
      </c>
    </row>
    <row r="550" spans="1:5">
      <c r="A550" t="s">
        <v>9</v>
      </c>
      <c r="B550" s="40">
        <v>210000</v>
      </c>
      <c r="C550" t="s">
        <v>10</v>
      </c>
      <c r="D550" t="s">
        <v>5207</v>
      </c>
      <c r="E550" s="90">
        <v>42779</v>
      </c>
    </row>
    <row r="551" spans="1:5">
      <c r="A551" t="s">
        <v>9</v>
      </c>
      <c r="B551" s="40">
        <v>210000</v>
      </c>
      <c r="C551" t="s">
        <v>10</v>
      </c>
      <c r="D551" t="s">
        <v>93</v>
      </c>
      <c r="E551" s="90">
        <v>42818</v>
      </c>
    </row>
    <row r="552" spans="1:5">
      <c r="A552" t="s">
        <v>9</v>
      </c>
      <c r="B552" s="40">
        <v>210000</v>
      </c>
      <c r="C552" t="s">
        <v>10</v>
      </c>
      <c r="D552" t="s">
        <v>204</v>
      </c>
      <c r="E552" s="90">
        <v>42816</v>
      </c>
    </row>
    <row r="553" spans="1:5">
      <c r="A553" t="s">
        <v>9</v>
      </c>
      <c r="B553" s="40">
        <v>210000</v>
      </c>
      <c r="C553" t="s">
        <v>10</v>
      </c>
      <c r="D553" t="s">
        <v>11</v>
      </c>
      <c r="E553" s="90">
        <v>42821</v>
      </c>
    </row>
    <row r="554" spans="1:5">
      <c r="A554" t="s">
        <v>9</v>
      </c>
      <c r="B554" s="40">
        <v>210000</v>
      </c>
      <c r="C554" t="s">
        <v>10</v>
      </c>
      <c r="D554" t="s">
        <v>25</v>
      </c>
      <c r="E554" s="90">
        <v>42794</v>
      </c>
    </row>
    <row r="555" spans="1:5">
      <c r="A555" t="s">
        <v>9</v>
      </c>
      <c r="B555" s="40">
        <v>210000</v>
      </c>
      <c r="C555" t="s">
        <v>10</v>
      </c>
      <c r="D555" t="s">
        <v>11</v>
      </c>
      <c r="E555" s="90">
        <v>42807</v>
      </c>
    </row>
    <row r="556" spans="1:5">
      <c r="A556" t="s">
        <v>9</v>
      </c>
      <c r="B556" s="40">
        <v>210000</v>
      </c>
      <c r="C556" t="s">
        <v>10</v>
      </c>
      <c r="D556" t="s">
        <v>37</v>
      </c>
      <c r="E556" s="90">
        <v>42821</v>
      </c>
    </row>
    <row r="557" spans="1:5">
      <c r="A557" t="s">
        <v>5464</v>
      </c>
      <c r="B557" s="40">
        <v>211150</v>
      </c>
      <c r="C557" t="s">
        <v>10</v>
      </c>
      <c r="D557" t="s">
        <v>5233</v>
      </c>
      <c r="E557" s="67" t="s">
        <v>5466</v>
      </c>
    </row>
    <row r="558" spans="1:5">
      <c r="A558" t="s">
        <v>5464</v>
      </c>
      <c r="B558" s="40">
        <v>211340</v>
      </c>
      <c r="C558" t="s">
        <v>10</v>
      </c>
      <c r="D558" t="s">
        <v>19</v>
      </c>
      <c r="E558" s="90">
        <v>42780</v>
      </c>
    </row>
    <row r="559" spans="1:5">
      <c r="A559" t="s">
        <v>9</v>
      </c>
      <c r="B559" s="40">
        <v>211500</v>
      </c>
      <c r="C559" t="s">
        <v>10</v>
      </c>
      <c r="D559" t="s">
        <v>27</v>
      </c>
      <c r="E559" s="67" t="s">
        <v>5465</v>
      </c>
    </row>
    <row r="560" spans="1:5">
      <c r="A560" t="s">
        <v>5464</v>
      </c>
      <c r="B560" s="40">
        <v>211500</v>
      </c>
      <c r="C560" t="s">
        <v>10</v>
      </c>
      <c r="D560" t="s">
        <v>121</v>
      </c>
      <c r="E560" s="90">
        <v>42783</v>
      </c>
    </row>
    <row r="561" spans="1:5">
      <c r="A561" t="s">
        <v>9</v>
      </c>
      <c r="B561" s="40">
        <v>212000</v>
      </c>
      <c r="C561" t="s">
        <v>10</v>
      </c>
      <c r="D561" t="s">
        <v>22</v>
      </c>
      <c r="E561" s="67" t="s">
        <v>5487</v>
      </c>
    </row>
    <row r="562" spans="1:5">
      <c r="A562" t="s">
        <v>9</v>
      </c>
      <c r="B562" s="40">
        <v>212000</v>
      </c>
      <c r="C562" t="s">
        <v>10</v>
      </c>
      <c r="D562" t="s">
        <v>80</v>
      </c>
      <c r="E562" s="90">
        <v>42822</v>
      </c>
    </row>
    <row r="563" spans="1:5">
      <c r="A563" t="s">
        <v>9</v>
      </c>
      <c r="B563" s="40">
        <v>212000</v>
      </c>
      <c r="C563" t="s">
        <v>10</v>
      </c>
      <c r="D563" t="s">
        <v>11</v>
      </c>
      <c r="E563" s="67" t="s">
        <v>5479</v>
      </c>
    </row>
    <row r="564" spans="1:5">
      <c r="A564" t="s">
        <v>9</v>
      </c>
      <c r="B564" s="40">
        <v>212000</v>
      </c>
      <c r="C564" t="s">
        <v>10</v>
      </c>
      <c r="D564" t="s">
        <v>90</v>
      </c>
      <c r="E564" s="67" t="s">
        <v>5480</v>
      </c>
    </row>
    <row r="565" spans="1:5">
      <c r="A565" t="s">
        <v>9</v>
      </c>
      <c r="B565" s="40">
        <v>212000</v>
      </c>
      <c r="C565" t="s">
        <v>10</v>
      </c>
      <c r="D565" t="s">
        <v>81</v>
      </c>
      <c r="E565" s="67" t="s">
        <v>5473</v>
      </c>
    </row>
    <row r="566" spans="1:5">
      <c r="A566" t="s">
        <v>9</v>
      </c>
      <c r="B566" s="40">
        <v>212000</v>
      </c>
      <c r="C566" t="s">
        <v>10</v>
      </c>
      <c r="D566" t="s">
        <v>11</v>
      </c>
      <c r="E566" s="90">
        <v>42809</v>
      </c>
    </row>
    <row r="567" spans="1:5">
      <c r="A567" t="s">
        <v>9</v>
      </c>
      <c r="B567" s="40">
        <v>212500</v>
      </c>
      <c r="C567" t="s">
        <v>10</v>
      </c>
      <c r="D567" t="s">
        <v>5201</v>
      </c>
      <c r="E567" s="90">
        <v>42761</v>
      </c>
    </row>
    <row r="568" spans="1:5">
      <c r="A568" t="s">
        <v>9</v>
      </c>
      <c r="B568" s="40">
        <v>212500</v>
      </c>
      <c r="C568" t="s">
        <v>10</v>
      </c>
      <c r="D568" t="s">
        <v>180</v>
      </c>
      <c r="E568" s="67" t="s">
        <v>5469</v>
      </c>
    </row>
    <row r="569" spans="1:5">
      <c r="A569" t="s">
        <v>9</v>
      </c>
      <c r="B569" s="40">
        <v>212500</v>
      </c>
      <c r="C569" t="s">
        <v>10</v>
      </c>
      <c r="D569" t="s">
        <v>70</v>
      </c>
      <c r="E569" s="67" t="s">
        <v>5467</v>
      </c>
    </row>
    <row r="570" spans="1:5">
      <c r="A570" t="s">
        <v>9</v>
      </c>
      <c r="B570" s="40">
        <v>212500</v>
      </c>
      <c r="C570" t="s">
        <v>10</v>
      </c>
      <c r="D570" t="s">
        <v>11</v>
      </c>
      <c r="E570" s="90">
        <v>42794</v>
      </c>
    </row>
    <row r="571" spans="1:5">
      <c r="A571" t="s">
        <v>5464</v>
      </c>
      <c r="B571" s="40">
        <v>213000</v>
      </c>
      <c r="C571" t="s">
        <v>10</v>
      </c>
      <c r="D571" t="s">
        <v>80</v>
      </c>
      <c r="E571" s="90">
        <v>42752</v>
      </c>
    </row>
    <row r="572" spans="1:5">
      <c r="A572" t="s">
        <v>9</v>
      </c>
      <c r="B572" s="40">
        <v>213000</v>
      </c>
      <c r="C572" t="s">
        <v>10</v>
      </c>
      <c r="D572" t="s">
        <v>87</v>
      </c>
      <c r="E572" s="90">
        <v>42824</v>
      </c>
    </row>
    <row r="573" spans="1:5">
      <c r="A573" t="s">
        <v>9</v>
      </c>
      <c r="B573" s="40">
        <v>213000</v>
      </c>
      <c r="C573" t="s">
        <v>10</v>
      </c>
      <c r="D573" t="s">
        <v>5489</v>
      </c>
      <c r="E573" s="67" t="s">
        <v>5473</v>
      </c>
    </row>
    <row r="574" spans="1:5">
      <c r="A574" t="s">
        <v>9</v>
      </c>
      <c r="B574" s="40">
        <v>214000</v>
      </c>
      <c r="C574" t="s">
        <v>10</v>
      </c>
      <c r="D574" t="s">
        <v>44</v>
      </c>
      <c r="E574" s="90">
        <v>42758</v>
      </c>
    </row>
    <row r="575" spans="1:5">
      <c r="A575" t="s">
        <v>9</v>
      </c>
      <c r="B575" s="40">
        <v>214000</v>
      </c>
      <c r="C575" t="s">
        <v>10</v>
      </c>
      <c r="D575" t="s">
        <v>550</v>
      </c>
      <c r="E575" s="90">
        <v>42790</v>
      </c>
    </row>
    <row r="576" spans="1:5">
      <c r="A576" t="s">
        <v>9</v>
      </c>
      <c r="B576" s="40">
        <v>214000</v>
      </c>
      <c r="C576" t="s">
        <v>10</v>
      </c>
      <c r="D576" t="s">
        <v>19</v>
      </c>
      <c r="E576" s="90">
        <v>42776</v>
      </c>
    </row>
    <row r="577" spans="1:5">
      <c r="A577" t="s">
        <v>9</v>
      </c>
      <c r="B577" s="40">
        <v>214000</v>
      </c>
      <c r="C577" t="s">
        <v>10</v>
      </c>
      <c r="D577" t="s">
        <v>19</v>
      </c>
      <c r="E577" s="67" t="s">
        <v>5472</v>
      </c>
    </row>
    <row r="578" spans="1:5">
      <c r="A578" t="s">
        <v>9</v>
      </c>
      <c r="B578" s="40">
        <v>214000</v>
      </c>
      <c r="C578" t="s">
        <v>10</v>
      </c>
      <c r="D578" t="s">
        <v>11</v>
      </c>
      <c r="E578" s="90">
        <v>42825</v>
      </c>
    </row>
    <row r="579" spans="1:5">
      <c r="A579" t="s">
        <v>9</v>
      </c>
      <c r="B579" s="40">
        <v>214500</v>
      </c>
      <c r="C579" t="s">
        <v>10</v>
      </c>
      <c r="D579" t="s">
        <v>76</v>
      </c>
      <c r="E579" s="90">
        <v>42824</v>
      </c>
    </row>
    <row r="580" spans="1:5">
      <c r="A580" t="s">
        <v>9</v>
      </c>
      <c r="B580" s="40">
        <v>214900</v>
      </c>
      <c r="C580" t="s">
        <v>10</v>
      </c>
      <c r="D580" t="s">
        <v>152</v>
      </c>
      <c r="E580" s="90">
        <v>42825</v>
      </c>
    </row>
    <row r="581" spans="1:5">
      <c r="A581" t="s">
        <v>9</v>
      </c>
      <c r="B581" s="40">
        <v>215000</v>
      </c>
      <c r="C581" t="s">
        <v>10</v>
      </c>
      <c r="D581" t="s">
        <v>56</v>
      </c>
      <c r="E581" s="90">
        <v>42751</v>
      </c>
    </row>
    <row r="582" spans="1:5">
      <c r="A582" t="s">
        <v>9</v>
      </c>
      <c r="B582" s="40">
        <v>215000</v>
      </c>
      <c r="C582" t="s">
        <v>10</v>
      </c>
      <c r="D582" t="s">
        <v>185</v>
      </c>
      <c r="E582" s="67" t="s">
        <v>5490</v>
      </c>
    </row>
    <row r="583" spans="1:5">
      <c r="A583" t="s">
        <v>9</v>
      </c>
      <c r="B583" s="40">
        <v>215000</v>
      </c>
      <c r="C583" t="s">
        <v>10</v>
      </c>
      <c r="D583" t="s">
        <v>123</v>
      </c>
      <c r="E583" s="90">
        <v>42766</v>
      </c>
    </row>
    <row r="584" spans="1:5">
      <c r="A584" t="s">
        <v>9</v>
      </c>
      <c r="B584" s="40">
        <v>215000</v>
      </c>
      <c r="C584" t="s">
        <v>10</v>
      </c>
      <c r="D584" t="s">
        <v>86</v>
      </c>
      <c r="E584" s="67" t="s">
        <v>5467</v>
      </c>
    </row>
    <row r="585" spans="1:5">
      <c r="A585" t="s">
        <v>9</v>
      </c>
      <c r="B585" s="40">
        <v>215000</v>
      </c>
      <c r="C585" t="s">
        <v>10</v>
      </c>
      <c r="D585" t="s">
        <v>109</v>
      </c>
      <c r="E585" s="90">
        <v>42755</v>
      </c>
    </row>
    <row r="586" spans="1:5">
      <c r="A586" t="s">
        <v>9</v>
      </c>
      <c r="B586" s="40">
        <v>215000</v>
      </c>
      <c r="C586" t="s">
        <v>10</v>
      </c>
      <c r="D586" t="s">
        <v>29</v>
      </c>
      <c r="E586" s="90">
        <v>42794</v>
      </c>
    </row>
    <row r="587" spans="1:5">
      <c r="A587" t="s">
        <v>9</v>
      </c>
      <c r="B587" s="40">
        <v>215000</v>
      </c>
      <c r="C587" t="s">
        <v>10</v>
      </c>
      <c r="D587" t="s">
        <v>392</v>
      </c>
      <c r="E587" s="90">
        <v>42762</v>
      </c>
    </row>
    <row r="588" spans="1:5">
      <c r="A588" t="s">
        <v>5464</v>
      </c>
      <c r="B588" s="40">
        <v>215000</v>
      </c>
      <c r="C588" t="s">
        <v>10</v>
      </c>
      <c r="D588" t="s">
        <v>25</v>
      </c>
      <c r="E588" s="67" t="s">
        <v>5487</v>
      </c>
    </row>
    <row r="589" spans="1:5">
      <c r="A589" t="s">
        <v>9</v>
      </c>
      <c r="B589" s="40">
        <v>215000</v>
      </c>
      <c r="C589" t="s">
        <v>10</v>
      </c>
      <c r="D589" t="s">
        <v>5201</v>
      </c>
      <c r="E589" s="90">
        <v>42788</v>
      </c>
    </row>
    <row r="590" spans="1:5">
      <c r="A590" t="s">
        <v>5464</v>
      </c>
      <c r="B590" s="40">
        <v>215000</v>
      </c>
      <c r="C590" t="s">
        <v>10</v>
      </c>
      <c r="D590" t="s">
        <v>118</v>
      </c>
      <c r="E590" s="67" t="s">
        <v>5471</v>
      </c>
    </row>
    <row r="591" spans="1:5">
      <c r="A591" t="s">
        <v>9</v>
      </c>
      <c r="B591" s="40">
        <v>215000</v>
      </c>
      <c r="C591" t="s">
        <v>10</v>
      </c>
      <c r="D591" t="s">
        <v>61</v>
      </c>
      <c r="E591" s="90">
        <v>42816</v>
      </c>
    </row>
    <row r="592" spans="1:5">
      <c r="A592" t="s">
        <v>9</v>
      </c>
      <c r="B592" s="40">
        <v>215000</v>
      </c>
      <c r="C592" t="s">
        <v>10</v>
      </c>
      <c r="D592" t="s">
        <v>31</v>
      </c>
      <c r="E592" s="90">
        <v>42765</v>
      </c>
    </row>
    <row r="593" spans="1:5">
      <c r="A593" t="s">
        <v>9</v>
      </c>
      <c r="B593" s="40">
        <v>215000</v>
      </c>
      <c r="C593" t="s">
        <v>10</v>
      </c>
      <c r="D593" t="s">
        <v>82</v>
      </c>
      <c r="E593" s="90">
        <v>42787</v>
      </c>
    </row>
    <row r="594" spans="1:5">
      <c r="A594" t="s">
        <v>9</v>
      </c>
      <c r="B594" s="40">
        <v>215000</v>
      </c>
      <c r="C594" t="s">
        <v>10</v>
      </c>
      <c r="D594" t="s">
        <v>42</v>
      </c>
      <c r="E594" s="67" t="s">
        <v>5482</v>
      </c>
    </row>
    <row r="595" spans="1:5">
      <c r="A595" t="s">
        <v>9</v>
      </c>
      <c r="B595" s="40">
        <v>215000</v>
      </c>
      <c r="C595" t="s">
        <v>10</v>
      </c>
      <c r="D595" t="s">
        <v>128</v>
      </c>
      <c r="E595" s="90">
        <v>42815</v>
      </c>
    </row>
    <row r="596" spans="1:5">
      <c r="A596" t="s">
        <v>5464</v>
      </c>
      <c r="B596" s="40">
        <v>215000</v>
      </c>
      <c r="C596" t="s">
        <v>10</v>
      </c>
      <c r="D596" t="s">
        <v>93</v>
      </c>
      <c r="E596" s="90">
        <v>42824</v>
      </c>
    </row>
    <row r="597" spans="1:5">
      <c r="A597" t="s">
        <v>9</v>
      </c>
      <c r="B597" s="40">
        <v>215000</v>
      </c>
      <c r="C597" t="s">
        <v>10</v>
      </c>
      <c r="D597" t="s">
        <v>399</v>
      </c>
      <c r="E597" s="90">
        <v>42815</v>
      </c>
    </row>
    <row r="598" spans="1:5">
      <c r="A598" t="s">
        <v>9</v>
      </c>
      <c r="B598" s="40">
        <v>215000</v>
      </c>
      <c r="C598" t="s">
        <v>10</v>
      </c>
      <c r="D598" t="s">
        <v>26</v>
      </c>
      <c r="E598" s="90">
        <v>42825</v>
      </c>
    </row>
    <row r="599" spans="1:5">
      <c r="A599" t="s">
        <v>9</v>
      </c>
      <c r="B599" s="40">
        <v>216000</v>
      </c>
      <c r="C599" t="s">
        <v>10</v>
      </c>
      <c r="D599" t="s">
        <v>50</v>
      </c>
      <c r="E599" s="67" t="s">
        <v>5473</v>
      </c>
    </row>
    <row r="600" spans="1:5">
      <c r="A600" t="s">
        <v>9</v>
      </c>
      <c r="B600" s="40">
        <v>216400</v>
      </c>
      <c r="C600" t="s">
        <v>10</v>
      </c>
      <c r="D600" t="s">
        <v>42</v>
      </c>
      <c r="E600" s="90">
        <v>42755</v>
      </c>
    </row>
    <row r="601" spans="1:5">
      <c r="A601" t="s">
        <v>5464</v>
      </c>
      <c r="B601" s="40">
        <v>217000</v>
      </c>
      <c r="C601" t="s">
        <v>10</v>
      </c>
      <c r="D601" t="s">
        <v>130</v>
      </c>
      <c r="E601" s="90">
        <v>42766</v>
      </c>
    </row>
    <row r="602" spans="1:5">
      <c r="A602" t="s">
        <v>5464</v>
      </c>
      <c r="B602" s="40">
        <v>217000</v>
      </c>
      <c r="C602" t="s">
        <v>10</v>
      </c>
      <c r="D602" t="s">
        <v>5205</v>
      </c>
      <c r="E602" s="90">
        <v>42766</v>
      </c>
    </row>
    <row r="603" spans="1:5">
      <c r="A603" t="s">
        <v>9</v>
      </c>
      <c r="B603" s="40">
        <v>217320</v>
      </c>
      <c r="C603" t="s">
        <v>10</v>
      </c>
      <c r="D603" t="s">
        <v>108</v>
      </c>
      <c r="E603" s="90">
        <v>42793</v>
      </c>
    </row>
    <row r="604" spans="1:5">
      <c r="A604" t="s">
        <v>5464</v>
      </c>
      <c r="B604" s="40">
        <v>217500</v>
      </c>
      <c r="C604" t="s">
        <v>10</v>
      </c>
      <c r="D604" t="s">
        <v>124</v>
      </c>
      <c r="E604" s="67" t="s">
        <v>5481</v>
      </c>
    </row>
    <row r="605" spans="1:5">
      <c r="A605" t="s">
        <v>9</v>
      </c>
      <c r="B605" s="40">
        <v>217500</v>
      </c>
      <c r="C605" t="s">
        <v>10</v>
      </c>
      <c r="D605" t="s">
        <v>180</v>
      </c>
      <c r="E605" s="90">
        <v>42811</v>
      </c>
    </row>
    <row r="606" spans="1:5">
      <c r="A606" t="s">
        <v>9</v>
      </c>
      <c r="B606" s="40">
        <v>218000</v>
      </c>
      <c r="C606" t="s">
        <v>10</v>
      </c>
      <c r="D606" t="s">
        <v>67</v>
      </c>
      <c r="E606" s="67" t="s">
        <v>5467</v>
      </c>
    </row>
    <row r="607" spans="1:5">
      <c r="A607" t="s">
        <v>9</v>
      </c>
      <c r="B607" s="40">
        <v>218000</v>
      </c>
      <c r="C607" t="s">
        <v>10</v>
      </c>
      <c r="D607" t="s">
        <v>147</v>
      </c>
      <c r="E607" s="90">
        <v>42817</v>
      </c>
    </row>
    <row r="608" spans="1:5">
      <c r="A608" t="s">
        <v>9</v>
      </c>
      <c r="B608" s="40">
        <v>218000</v>
      </c>
      <c r="C608" t="s">
        <v>10</v>
      </c>
      <c r="D608" t="s">
        <v>11</v>
      </c>
      <c r="E608" s="90">
        <v>42780</v>
      </c>
    </row>
    <row r="609" spans="1:5">
      <c r="A609" t="s">
        <v>9</v>
      </c>
      <c r="B609" s="40">
        <v>218750</v>
      </c>
      <c r="C609" t="s">
        <v>10</v>
      </c>
      <c r="D609" t="s">
        <v>180</v>
      </c>
      <c r="E609" s="90">
        <v>42790</v>
      </c>
    </row>
    <row r="610" spans="1:5">
      <c r="A610" t="s">
        <v>9</v>
      </c>
      <c r="B610" s="40">
        <v>219000</v>
      </c>
      <c r="C610" t="s">
        <v>10</v>
      </c>
      <c r="D610" t="s">
        <v>80</v>
      </c>
      <c r="E610" s="67" t="s">
        <v>5480</v>
      </c>
    </row>
    <row r="611" spans="1:5">
      <c r="A611" t="s">
        <v>5464</v>
      </c>
      <c r="B611" s="40">
        <v>219000</v>
      </c>
      <c r="C611" t="s">
        <v>10</v>
      </c>
      <c r="D611" t="s">
        <v>19</v>
      </c>
      <c r="E611" s="90">
        <v>42766</v>
      </c>
    </row>
    <row r="612" spans="1:5">
      <c r="A612" t="s">
        <v>9</v>
      </c>
      <c r="B612" s="40">
        <v>219000</v>
      </c>
      <c r="C612" t="s">
        <v>10</v>
      </c>
      <c r="D612" t="s">
        <v>63</v>
      </c>
      <c r="E612" s="90">
        <v>42825</v>
      </c>
    </row>
    <row r="613" spans="1:5">
      <c r="A613" t="s">
        <v>5464</v>
      </c>
      <c r="B613" s="40">
        <v>219000</v>
      </c>
      <c r="C613" t="s">
        <v>10</v>
      </c>
      <c r="D613" t="s">
        <v>141</v>
      </c>
      <c r="E613" s="67" t="s">
        <v>5472</v>
      </c>
    </row>
    <row r="614" spans="1:5">
      <c r="A614" t="s">
        <v>5464</v>
      </c>
      <c r="B614" s="40">
        <v>219900</v>
      </c>
      <c r="C614" t="s">
        <v>10</v>
      </c>
      <c r="D614" t="s">
        <v>16</v>
      </c>
      <c r="E614" s="67" t="s">
        <v>5480</v>
      </c>
    </row>
    <row r="615" spans="1:5">
      <c r="A615" t="s">
        <v>9</v>
      </c>
      <c r="B615" s="40">
        <v>220000</v>
      </c>
      <c r="C615" t="s">
        <v>10</v>
      </c>
      <c r="D615" t="s">
        <v>76</v>
      </c>
      <c r="E615" s="90">
        <v>42790</v>
      </c>
    </row>
    <row r="616" spans="1:5">
      <c r="A616" t="s">
        <v>9</v>
      </c>
      <c r="B616" s="40">
        <v>220000</v>
      </c>
      <c r="C616" t="s">
        <v>10</v>
      </c>
      <c r="D616" t="s">
        <v>31</v>
      </c>
      <c r="E616" s="67" t="s">
        <v>5467</v>
      </c>
    </row>
    <row r="617" spans="1:5">
      <c r="A617" t="s">
        <v>9</v>
      </c>
      <c r="B617" s="40">
        <v>220000</v>
      </c>
      <c r="C617" t="s">
        <v>10</v>
      </c>
      <c r="D617" t="s">
        <v>50</v>
      </c>
      <c r="E617" s="67" t="s">
        <v>5485</v>
      </c>
    </row>
    <row r="618" spans="1:5">
      <c r="A618" t="s">
        <v>9</v>
      </c>
      <c r="B618" s="40">
        <v>220000</v>
      </c>
      <c r="C618" t="s">
        <v>10</v>
      </c>
      <c r="D618" t="s">
        <v>345</v>
      </c>
      <c r="E618" s="67" t="s">
        <v>5469</v>
      </c>
    </row>
    <row r="619" spans="1:5">
      <c r="A619" t="s">
        <v>9</v>
      </c>
      <c r="B619" s="40">
        <v>220000</v>
      </c>
      <c r="C619" t="s">
        <v>10</v>
      </c>
      <c r="D619" t="s">
        <v>349</v>
      </c>
      <c r="E619" s="67" t="s">
        <v>5467</v>
      </c>
    </row>
    <row r="620" spans="1:5">
      <c r="A620" t="s">
        <v>9</v>
      </c>
      <c r="B620" s="40">
        <v>220000</v>
      </c>
      <c r="C620" t="s">
        <v>10</v>
      </c>
      <c r="D620" t="s">
        <v>180</v>
      </c>
      <c r="E620" s="90">
        <v>42789</v>
      </c>
    </row>
    <row r="621" spans="1:5">
      <c r="A621" t="s">
        <v>5464</v>
      </c>
      <c r="B621" s="40">
        <v>220000</v>
      </c>
      <c r="C621" t="s">
        <v>10</v>
      </c>
      <c r="D621" t="s">
        <v>5277</v>
      </c>
      <c r="E621" s="90">
        <v>42762</v>
      </c>
    </row>
    <row r="622" spans="1:5">
      <c r="A622" t="s">
        <v>9</v>
      </c>
      <c r="B622" s="40">
        <v>220000</v>
      </c>
      <c r="C622" t="s">
        <v>10</v>
      </c>
      <c r="D622" t="s">
        <v>25</v>
      </c>
      <c r="E622" s="90">
        <v>42781</v>
      </c>
    </row>
    <row r="623" spans="1:5">
      <c r="A623" t="s">
        <v>5464</v>
      </c>
      <c r="B623" s="40">
        <v>220000</v>
      </c>
      <c r="C623" t="s">
        <v>10</v>
      </c>
      <c r="D623" t="s">
        <v>326</v>
      </c>
      <c r="E623" s="90">
        <v>42759</v>
      </c>
    </row>
    <row r="624" spans="1:5">
      <c r="A624" t="s">
        <v>9</v>
      </c>
      <c r="B624" s="40">
        <v>220000</v>
      </c>
      <c r="C624" t="s">
        <v>10</v>
      </c>
      <c r="D624" t="s">
        <v>11</v>
      </c>
      <c r="E624" s="90">
        <v>42818</v>
      </c>
    </row>
    <row r="625" spans="1:5">
      <c r="A625" t="s">
        <v>9</v>
      </c>
      <c r="B625" s="40">
        <v>220000</v>
      </c>
      <c r="C625" t="s">
        <v>10</v>
      </c>
      <c r="D625" t="s">
        <v>26</v>
      </c>
      <c r="E625" s="90">
        <v>42794</v>
      </c>
    </row>
    <row r="626" spans="1:5">
      <c r="A626" t="s">
        <v>5464</v>
      </c>
      <c r="B626" s="40">
        <v>220000</v>
      </c>
      <c r="C626" t="s">
        <v>10</v>
      </c>
      <c r="D626" t="s">
        <v>130</v>
      </c>
      <c r="E626" s="90">
        <v>42766</v>
      </c>
    </row>
    <row r="627" spans="1:5">
      <c r="A627" t="s">
        <v>9</v>
      </c>
      <c r="B627" s="40">
        <v>220000</v>
      </c>
      <c r="C627" t="s">
        <v>10</v>
      </c>
      <c r="D627" t="s">
        <v>5223</v>
      </c>
      <c r="E627" s="90">
        <v>42748</v>
      </c>
    </row>
    <row r="628" spans="1:5">
      <c r="A628" t="s">
        <v>9</v>
      </c>
      <c r="B628" s="40">
        <v>220000</v>
      </c>
      <c r="C628" t="s">
        <v>10</v>
      </c>
      <c r="D628" t="s">
        <v>11</v>
      </c>
      <c r="E628" s="90">
        <v>42794</v>
      </c>
    </row>
    <row r="629" spans="1:5">
      <c r="A629" t="s">
        <v>9</v>
      </c>
      <c r="B629" s="40">
        <v>220000</v>
      </c>
      <c r="C629" t="s">
        <v>10</v>
      </c>
      <c r="D629" t="s">
        <v>33</v>
      </c>
      <c r="E629" s="90">
        <v>42787</v>
      </c>
    </row>
    <row r="630" spans="1:5">
      <c r="A630" t="s">
        <v>5464</v>
      </c>
      <c r="B630" s="40">
        <v>220000</v>
      </c>
      <c r="C630" t="s">
        <v>10</v>
      </c>
      <c r="D630" t="s">
        <v>19</v>
      </c>
      <c r="E630" s="90">
        <v>42809</v>
      </c>
    </row>
    <row r="631" spans="1:5">
      <c r="A631" t="s">
        <v>5464</v>
      </c>
      <c r="B631" s="40">
        <v>220000</v>
      </c>
      <c r="C631" t="s">
        <v>10</v>
      </c>
      <c r="D631" t="s">
        <v>24</v>
      </c>
      <c r="E631" s="90">
        <v>42766</v>
      </c>
    </row>
    <row r="632" spans="1:5">
      <c r="A632" t="s">
        <v>9</v>
      </c>
      <c r="B632" s="40">
        <v>220000</v>
      </c>
      <c r="C632" t="s">
        <v>10</v>
      </c>
      <c r="D632" t="s">
        <v>30</v>
      </c>
      <c r="E632" s="67" t="s">
        <v>5481</v>
      </c>
    </row>
    <row r="633" spans="1:5">
      <c r="A633" t="s">
        <v>9</v>
      </c>
      <c r="B633" s="40">
        <v>220000</v>
      </c>
      <c r="C633" t="s">
        <v>10</v>
      </c>
      <c r="D633" t="s">
        <v>11</v>
      </c>
      <c r="E633" s="90">
        <v>42760</v>
      </c>
    </row>
    <row r="634" spans="1:5">
      <c r="A634" t="s">
        <v>5464</v>
      </c>
      <c r="B634" s="40">
        <v>220000</v>
      </c>
      <c r="C634" t="s">
        <v>10</v>
      </c>
      <c r="D634" t="s">
        <v>25</v>
      </c>
      <c r="E634" s="90">
        <v>42766</v>
      </c>
    </row>
    <row r="635" spans="1:5">
      <c r="A635" t="s">
        <v>5464</v>
      </c>
      <c r="B635" s="40">
        <v>220000</v>
      </c>
      <c r="C635" t="s">
        <v>10</v>
      </c>
      <c r="D635" t="s">
        <v>19</v>
      </c>
      <c r="E635" s="90">
        <v>42814</v>
      </c>
    </row>
    <row r="636" spans="1:5">
      <c r="A636" t="s">
        <v>5464</v>
      </c>
      <c r="B636" s="40">
        <v>220000</v>
      </c>
      <c r="C636" t="s">
        <v>10</v>
      </c>
      <c r="D636" t="s">
        <v>78</v>
      </c>
      <c r="E636" s="90">
        <v>42762</v>
      </c>
    </row>
    <row r="637" spans="1:5">
      <c r="A637" t="s">
        <v>5464</v>
      </c>
      <c r="B637" s="40">
        <v>220000</v>
      </c>
      <c r="C637" t="s">
        <v>10</v>
      </c>
      <c r="D637" t="s">
        <v>429</v>
      </c>
      <c r="E637" s="90">
        <v>42780</v>
      </c>
    </row>
    <row r="638" spans="1:5">
      <c r="A638" t="s">
        <v>9</v>
      </c>
      <c r="B638" s="40">
        <v>220000</v>
      </c>
      <c r="C638" t="s">
        <v>10</v>
      </c>
      <c r="D638" t="s">
        <v>11</v>
      </c>
      <c r="E638" s="90">
        <v>42748</v>
      </c>
    </row>
    <row r="639" spans="1:5">
      <c r="A639" t="s">
        <v>9</v>
      </c>
      <c r="B639" s="40">
        <v>220000</v>
      </c>
      <c r="C639" t="s">
        <v>10</v>
      </c>
      <c r="D639" t="s">
        <v>50</v>
      </c>
      <c r="E639" s="90">
        <v>42762</v>
      </c>
    </row>
    <row r="640" spans="1:5">
      <c r="A640" t="s">
        <v>9</v>
      </c>
      <c r="B640" s="40">
        <v>220000</v>
      </c>
      <c r="C640" t="s">
        <v>10</v>
      </c>
      <c r="D640" t="s">
        <v>3214</v>
      </c>
      <c r="E640" s="90">
        <v>42804</v>
      </c>
    </row>
    <row r="641" spans="1:5">
      <c r="A641" t="s">
        <v>9</v>
      </c>
      <c r="B641" s="40">
        <v>220000</v>
      </c>
      <c r="C641" t="s">
        <v>10</v>
      </c>
      <c r="D641" t="s">
        <v>43</v>
      </c>
      <c r="E641" s="67" t="s">
        <v>5475</v>
      </c>
    </row>
    <row r="642" spans="1:5">
      <c r="A642" t="s">
        <v>9</v>
      </c>
      <c r="B642" s="40">
        <v>220000</v>
      </c>
      <c r="C642" t="s">
        <v>10</v>
      </c>
      <c r="D642" t="s">
        <v>143</v>
      </c>
      <c r="E642" s="90">
        <v>42782</v>
      </c>
    </row>
    <row r="643" spans="1:5">
      <c r="A643" t="s">
        <v>5464</v>
      </c>
      <c r="B643" s="40">
        <v>220000</v>
      </c>
      <c r="C643" t="s">
        <v>10</v>
      </c>
      <c r="D643" t="s">
        <v>61</v>
      </c>
      <c r="E643" s="90">
        <v>42804</v>
      </c>
    </row>
    <row r="644" spans="1:5">
      <c r="A644" t="s">
        <v>9</v>
      </c>
      <c r="B644" s="40">
        <v>221000</v>
      </c>
      <c r="C644" t="s">
        <v>10</v>
      </c>
      <c r="D644" t="s">
        <v>22</v>
      </c>
      <c r="E644" s="90">
        <v>42825</v>
      </c>
    </row>
    <row r="645" spans="1:5">
      <c r="A645" t="s">
        <v>9</v>
      </c>
      <c r="B645" s="40">
        <v>221000</v>
      </c>
      <c r="C645" t="s">
        <v>10</v>
      </c>
      <c r="D645" t="s">
        <v>19</v>
      </c>
      <c r="E645" s="90">
        <v>42824</v>
      </c>
    </row>
    <row r="646" spans="1:5">
      <c r="A646" t="s">
        <v>9</v>
      </c>
      <c r="B646" s="40">
        <v>221500</v>
      </c>
      <c r="C646" t="s">
        <v>10</v>
      </c>
      <c r="D646" t="s">
        <v>1723</v>
      </c>
      <c r="E646" s="67" t="s">
        <v>5478</v>
      </c>
    </row>
    <row r="647" spans="1:5">
      <c r="A647" t="s">
        <v>9</v>
      </c>
      <c r="B647" s="40">
        <v>222000</v>
      </c>
      <c r="C647" t="s">
        <v>10</v>
      </c>
      <c r="D647" t="s">
        <v>550</v>
      </c>
      <c r="E647" s="90">
        <v>42794</v>
      </c>
    </row>
    <row r="648" spans="1:5">
      <c r="A648" t="s">
        <v>9</v>
      </c>
      <c r="B648" s="40">
        <v>222000</v>
      </c>
      <c r="C648" t="s">
        <v>10</v>
      </c>
      <c r="D648" t="s">
        <v>74</v>
      </c>
      <c r="E648" s="90">
        <v>42794</v>
      </c>
    </row>
    <row r="649" spans="1:5">
      <c r="A649" t="s">
        <v>9</v>
      </c>
      <c r="B649" s="40">
        <v>222500</v>
      </c>
      <c r="C649" t="s">
        <v>10</v>
      </c>
      <c r="D649" t="s">
        <v>26</v>
      </c>
      <c r="E649" s="67" t="s">
        <v>5467</v>
      </c>
    </row>
    <row r="650" spans="1:5">
      <c r="A650" t="s">
        <v>5464</v>
      </c>
      <c r="B650" s="40">
        <v>223000</v>
      </c>
      <c r="C650" t="s">
        <v>10</v>
      </c>
      <c r="D650" t="s">
        <v>5207</v>
      </c>
      <c r="E650" s="90">
        <v>42776</v>
      </c>
    </row>
    <row r="651" spans="1:5">
      <c r="A651" t="s">
        <v>9</v>
      </c>
      <c r="B651" s="40">
        <v>224000</v>
      </c>
      <c r="C651" t="s">
        <v>10</v>
      </c>
      <c r="D651" t="s">
        <v>43</v>
      </c>
      <c r="E651" s="67" t="s">
        <v>5473</v>
      </c>
    </row>
    <row r="652" spans="1:5">
      <c r="A652" t="s">
        <v>9</v>
      </c>
      <c r="B652" s="40">
        <v>224000</v>
      </c>
      <c r="C652" t="s">
        <v>10</v>
      </c>
      <c r="D652" t="s">
        <v>71</v>
      </c>
      <c r="E652" s="90">
        <v>42825</v>
      </c>
    </row>
    <row r="653" spans="1:5">
      <c r="A653" t="s">
        <v>5464</v>
      </c>
      <c r="B653" s="40">
        <v>224000</v>
      </c>
      <c r="C653" t="s">
        <v>10</v>
      </c>
      <c r="D653" t="s">
        <v>11</v>
      </c>
      <c r="E653" s="90">
        <v>42789</v>
      </c>
    </row>
    <row r="654" spans="1:5">
      <c r="A654" t="s">
        <v>5464</v>
      </c>
      <c r="B654" s="40">
        <v>224200</v>
      </c>
      <c r="C654" t="s">
        <v>10</v>
      </c>
      <c r="D654" t="s">
        <v>104</v>
      </c>
      <c r="E654" s="90">
        <v>42815</v>
      </c>
    </row>
    <row r="655" spans="1:5">
      <c r="A655" t="s">
        <v>5464</v>
      </c>
      <c r="B655" s="40">
        <v>224900</v>
      </c>
      <c r="C655" t="s">
        <v>10</v>
      </c>
      <c r="D655" t="s">
        <v>11</v>
      </c>
      <c r="E655" s="90">
        <v>42825</v>
      </c>
    </row>
    <row r="656" spans="1:5">
      <c r="A656" t="s">
        <v>9</v>
      </c>
      <c r="B656" s="40">
        <v>224925</v>
      </c>
      <c r="C656" t="s">
        <v>10</v>
      </c>
      <c r="D656" t="s">
        <v>108</v>
      </c>
      <c r="E656" s="90">
        <v>42777</v>
      </c>
    </row>
    <row r="657" spans="1:5">
      <c r="A657" t="s">
        <v>9</v>
      </c>
      <c r="B657" s="40">
        <v>224995</v>
      </c>
      <c r="C657" t="s">
        <v>10</v>
      </c>
      <c r="D657" t="s">
        <v>108</v>
      </c>
      <c r="E657" s="67" t="s">
        <v>5465</v>
      </c>
    </row>
    <row r="658" spans="1:5">
      <c r="A658" t="s">
        <v>9</v>
      </c>
      <c r="B658" s="40">
        <v>225000</v>
      </c>
      <c r="C658" t="s">
        <v>10</v>
      </c>
      <c r="D658" t="s">
        <v>108</v>
      </c>
      <c r="E658" s="90">
        <v>42781</v>
      </c>
    </row>
    <row r="659" spans="1:5">
      <c r="A659" t="s">
        <v>9</v>
      </c>
      <c r="B659" s="40">
        <v>225000</v>
      </c>
      <c r="C659" t="s">
        <v>10</v>
      </c>
      <c r="D659" t="s">
        <v>11</v>
      </c>
      <c r="E659" s="90">
        <v>42781</v>
      </c>
    </row>
    <row r="660" spans="1:5">
      <c r="A660" t="s">
        <v>5464</v>
      </c>
      <c r="B660" s="40">
        <v>225000</v>
      </c>
      <c r="C660" t="s">
        <v>10</v>
      </c>
      <c r="D660" t="s">
        <v>73</v>
      </c>
      <c r="E660" s="90">
        <v>42776</v>
      </c>
    </row>
    <row r="661" spans="1:5">
      <c r="A661" t="s">
        <v>9</v>
      </c>
      <c r="B661" s="40">
        <v>225000</v>
      </c>
      <c r="C661" t="s">
        <v>10</v>
      </c>
      <c r="D661" t="s">
        <v>49</v>
      </c>
      <c r="E661" s="90">
        <v>42794</v>
      </c>
    </row>
    <row r="662" spans="1:5">
      <c r="A662" t="s">
        <v>9</v>
      </c>
      <c r="B662" s="40">
        <v>225000</v>
      </c>
      <c r="C662" t="s">
        <v>10</v>
      </c>
      <c r="D662" t="s">
        <v>54</v>
      </c>
      <c r="E662" s="90">
        <v>42814</v>
      </c>
    </row>
    <row r="663" spans="1:5">
      <c r="A663" t="s">
        <v>5464</v>
      </c>
      <c r="B663" s="40">
        <v>225000</v>
      </c>
      <c r="C663" t="s">
        <v>10</v>
      </c>
      <c r="D663" t="s">
        <v>19</v>
      </c>
      <c r="E663" s="90">
        <v>42792</v>
      </c>
    </row>
    <row r="664" spans="1:5">
      <c r="A664" t="s">
        <v>9</v>
      </c>
      <c r="B664" s="40">
        <v>225000</v>
      </c>
      <c r="C664" t="s">
        <v>10</v>
      </c>
      <c r="D664" t="s">
        <v>68</v>
      </c>
      <c r="E664" s="90">
        <v>42825</v>
      </c>
    </row>
    <row r="665" spans="1:5">
      <c r="A665" t="s">
        <v>9</v>
      </c>
      <c r="B665" s="40">
        <v>225000</v>
      </c>
      <c r="C665" t="s">
        <v>10</v>
      </c>
      <c r="D665" t="s">
        <v>5224</v>
      </c>
      <c r="E665" s="67" t="s">
        <v>5470</v>
      </c>
    </row>
    <row r="666" spans="1:5">
      <c r="A666" t="s">
        <v>9</v>
      </c>
      <c r="B666" s="40">
        <v>225000</v>
      </c>
      <c r="C666" t="s">
        <v>10</v>
      </c>
      <c r="D666" t="s">
        <v>82</v>
      </c>
      <c r="E666" s="90">
        <v>42822</v>
      </c>
    </row>
    <row r="667" spans="1:5">
      <c r="A667" t="s">
        <v>9</v>
      </c>
      <c r="B667" s="40">
        <v>225000</v>
      </c>
      <c r="C667" t="s">
        <v>10</v>
      </c>
      <c r="D667" t="s">
        <v>154</v>
      </c>
      <c r="E667" s="90">
        <v>42821</v>
      </c>
    </row>
    <row r="668" spans="1:5">
      <c r="A668" t="s">
        <v>9</v>
      </c>
      <c r="B668" s="40">
        <v>225000</v>
      </c>
      <c r="C668" t="s">
        <v>10</v>
      </c>
      <c r="D668" t="s">
        <v>121</v>
      </c>
      <c r="E668" s="67" t="s">
        <v>5485</v>
      </c>
    </row>
    <row r="669" spans="1:5">
      <c r="A669" t="s">
        <v>9</v>
      </c>
      <c r="B669" s="40">
        <v>225000</v>
      </c>
      <c r="C669" t="s">
        <v>10</v>
      </c>
      <c r="D669" t="s">
        <v>73</v>
      </c>
      <c r="E669" s="67" t="s">
        <v>5481</v>
      </c>
    </row>
    <row r="670" spans="1:5">
      <c r="A670" t="s">
        <v>5464</v>
      </c>
      <c r="B670" s="40">
        <v>225000</v>
      </c>
      <c r="C670" t="s">
        <v>10</v>
      </c>
      <c r="D670" t="s">
        <v>113</v>
      </c>
      <c r="E670" s="90">
        <v>42811</v>
      </c>
    </row>
    <row r="671" spans="1:5">
      <c r="A671" t="s">
        <v>9</v>
      </c>
      <c r="B671" s="40">
        <v>225000</v>
      </c>
      <c r="C671" t="s">
        <v>10</v>
      </c>
      <c r="D671" t="s">
        <v>25</v>
      </c>
      <c r="E671" s="67" t="s">
        <v>5465</v>
      </c>
    </row>
    <row r="672" spans="1:5">
      <c r="A672" t="s">
        <v>9</v>
      </c>
      <c r="B672" s="40">
        <v>225000</v>
      </c>
      <c r="C672" t="s">
        <v>10</v>
      </c>
      <c r="D672" t="s">
        <v>81</v>
      </c>
      <c r="E672" s="90">
        <v>42817</v>
      </c>
    </row>
    <row r="673" spans="1:5">
      <c r="A673" t="s">
        <v>9</v>
      </c>
      <c r="B673" s="40">
        <v>225000</v>
      </c>
      <c r="C673" t="s">
        <v>10</v>
      </c>
      <c r="D673" t="s">
        <v>274</v>
      </c>
      <c r="E673" s="90">
        <v>42766</v>
      </c>
    </row>
    <row r="674" spans="1:5">
      <c r="A674" t="s">
        <v>5464</v>
      </c>
      <c r="B674" s="40">
        <v>225000</v>
      </c>
      <c r="C674" t="s">
        <v>10</v>
      </c>
      <c r="D674" t="s">
        <v>11</v>
      </c>
      <c r="E674" s="67" t="s">
        <v>5485</v>
      </c>
    </row>
    <row r="675" spans="1:5">
      <c r="A675" t="s">
        <v>9</v>
      </c>
      <c r="B675" s="40">
        <v>225000</v>
      </c>
      <c r="C675" t="s">
        <v>10</v>
      </c>
      <c r="D675" t="s">
        <v>145</v>
      </c>
      <c r="E675" s="90">
        <v>42766</v>
      </c>
    </row>
    <row r="676" spans="1:5">
      <c r="A676" t="s">
        <v>9</v>
      </c>
      <c r="B676" s="40">
        <v>225000</v>
      </c>
      <c r="C676" t="s">
        <v>10</v>
      </c>
      <c r="D676" t="s">
        <v>367</v>
      </c>
      <c r="E676" s="90">
        <v>42794</v>
      </c>
    </row>
    <row r="677" spans="1:5">
      <c r="A677" t="s">
        <v>9</v>
      </c>
      <c r="B677" s="40">
        <v>225000</v>
      </c>
      <c r="C677" t="s">
        <v>10</v>
      </c>
      <c r="D677" t="s">
        <v>50</v>
      </c>
      <c r="E677" s="90">
        <v>42766</v>
      </c>
    </row>
    <row r="678" spans="1:5">
      <c r="A678" t="s">
        <v>5464</v>
      </c>
      <c r="B678" s="40">
        <v>225000</v>
      </c>
      <c r="C678" t="s">
        <v>10</v>
      </c>
      <c r="D678" t="s">
        <v>5218</v>
      </c>
      <c r="E678" s="90">
        <v>42814</v>
      </c>
    </row>
    <row r="679" spans="1:5">
      <c r="A679" t="s">
        <v>9</v>
      </c>
      <c r="B679" s="40">
        <v>225000</v>
      </c>
      <c r="C679" t="s">
        <v>10</v>
      </c>
      <c r="D679" t="s">
        <v>70</v>
      </c>
      <c r="E679" s="90">
        <v>42776</v>
      </c>
    </row>
    <row r="680" spans="1:5">
      <c r="A680" t="s">
        <v>9</v>
      </c>
      <c r="B680" s="40">
        <v>225700</v>
      </c>
      <c r="C680" t="s">
        <v>10</v>
      </c>
      <c r="D680" t="s">
        <v>108</v>
      </c>
      <c r="E680" s="90">
        <v>42782</v>
      </c>
    </row>
    <row r="681" spans="1:5">
      <c r="A681" t="s">
        <v>5464</v>
      </c>
      <c r="B681" s="40">
        <v>225900</v>
      </c>
      <c r="C681" t="s">
        <v>10</v>
      </c>
      <c r="D681" t="s">
        <v>578</v>
      </c>
      <c r="E681" s="67" t="s">
        <v>5476</v>
      </c>
    </row>
    <row r="682" spans="1:5">
      <c r="A682" t="s">
        <v>9</v>
      </c>
      <c r="B682" s="40">
        <v>226000</v>
      </c>
      <c r="C682" t="s">
        <v>10</v>
      </c>
      <c r="D682" t="s">
        <v>19</v>
      </c>
      <c r="E682" s="67" t="s">
        <v>5477</v>
      </c>
    </row>
    <row r="683" spans="1:5">
      <c r="A683" t="s">
        <v>9</v>
      </c>
      <c r="B683" s="40">
        <v>226000</v>
      </c>
      <c r="C683" t="s">
        <v>10</v>
      </c>
      <c r="D683" t="s">
        <v>47</v>
      </c>
      <c r="E683" s="90">
        <v>42790</v>
      </c>
    </row>
    <row r="684" spans="1:5">
      <c r="A684" t="s">
        <v>9</v>
      </c>
      <c r="B684" s="40">
        <v>226000</v>
      </c>
      <c r="C684" t="s">
        <v>10</v>
      </c>
      <c r="D684" t="s">
        <v>25</v>
      </c>
      <c r="E684" s="90">
        <v>42790</v>
      </c>
    </row>
    <row r="685" spans="1:5">
      <c r="A685" t="s">
        <v>9</v>
      </c>
      <c r="B685" s="40">
        <v>226000</v>
      </c>
      <c r="C685" t="s">
        <v>10</v>
      </c>
      <c r="D685" t="s">
        <v>109</v>
      </c>
      <c r="E685" s="90">
        <v>42809</v>
      </c>
    </row>
    <row r="686" spans="1:5">
      <c r="A686" t="s">
        <v>9</v>
      </c>
      <c r="B686" s="40">
        <v>227000</v>
      </c>
      <c r="C686" t="s">
        <v>10</v>
      </c>
      <c r="D686" t="s">
        <v>5207</v>
      </c>
      <c r="E686" s="90">
        <v>42793</v>
      </c>
    </row>
    <row r="687" spans="1:5">
      <c r="A687" t="s">
        <v>5464</v>
      </c>
      <c r="B687" s="40">
        <v>227500</v>
      </c>
      <c r="C687" t="s">
        <v>10</v>
      </c>
      <c r="D687" t="s">
        <v>259</v>
      </c>
      <c r="E687" s="90">
        <v>42748</v>
      </c>
    </row>
    <row r="688" spans="1:5">
      <c r="A688" t="s">
        <v>9</v>
      </c>
      <c r="B688" s="40">
        <v>227500</v>
      </c>
      <c r="C688" t="s">
        <v>10</v>
      </c>
      <c r="D688" t="s">
        <v>44</v>
      </c>
      <c r="E688" s="90">
        <v>42817</v>
      </c>
    </row>
    <row r="689" spans="1:5">
      <c r="A689" t="s">
        <v>9</v>
      </c>
      <c r="B689" s="40">
        <v>227500</v>
      </c>
      <c r="C689" t="s">
        <v>10</v>
      </c>
      <c r="D689" t="s">
        <v>473</v>
      </c>
      <c r="E689" s="67" t="s">
        <v>5481</v>
      </c>
    </row>
    <row r="690" spans="1:5">
      <c r="A690" t="s">
        <v>9</v>
      </c>
      <c r="B690" s="40">
        <v>227998</v>
      </c>
      <c r="C690" t="s">
        <v>10</v>
      </c>
      <c r="D690" t="s">
        <v>550</v>
      </c>
      <c r="E690" s="90">
        <v>42794</v>
      </c>
    </row>
    <row r="691" spans="1:5">
      <c r="A691" t="s">
        <v>5464</v>
      </c>
      <c r="B691" s="40">
        <v>228000</v>
      </c>
      <c r="C691" t="s">
        <v>10</v>
      </c>
      <c r="D691" t="s">
        <v>80</v>
      </c>
      <c r="E691" s="90">
        <v>42817</v>
      </c>
    </row>
    <row r="692" spans="1:5">
      <c r="A692" t="s">
        <v>9</v>
      </c>
      <c r="B692" s="40">
        <v>228000</v>
      </c>
      <c r="C692" t="s">
        <v>10</v>
      </c>
      <c r="D692" t="s">
        <v>192</v>
      </c>
      <c r="E692" s="90">
        <v>42824</v>
      </c>
    </row>
    <row r="693" spans="1:5">
      <c r="A693" t="s">
        <v>9</v>
      </c>
      <c r="B693" s="40">
        <v>228000</v>
      </c>
      <c r="C693" t="s">
        <v>10</v>
      </c>
      <c r="D693" t="s">
        <v>11</v>
      </c>
      <c r="E693" s="90">
        <v>42776</v>
      </c>
    </row>
    <row r="694" spans="1:5">
      <c r="A694" t="s">
        <v>9</v>
      </c>
      <c r="B694" s="40">
        <v>228500</v>
      </c>
      <c r="C694" t="s">
        <v>10</v>
      </c>
      <c r="D694" t="s">
        <v>26</v>
      </c>
      <c r="E694" s="90">
        <v>42804</v>
      </c>
    </row>
    <row r="695" spans="1:5">
      <c r="A695" t="s">
        <v>5464</v>
      </c>
      <c r="B695" s="40">
        <v>228500</v>
      </c>
      <c r="C695" t="s">
        <v>10</v>
      </c>
      <c r="D695" t="s">
        <v>19</v>
      </c>
      <c r="E695" s="90">
        <v>42779</v>
      </c>
    </row>
    <row r="696" spans="1:5">
      <c r="A696" t="s">
        <v>9</v>
      </c>
      <c r="B696" s="40">
        <v>229000</v>
      </c>
      <c r="C696" t="s">
        <v>10</v>
      </c>
      <c r="D696" t="s">
        <v>5248</v>
      </c>
      <c r="E696" s="90">
        <v>42794</v>
      </c>
    </row>
    <row r="697" spans="1:5">
      <c r="A697" t="s">
        <v>5464</v>
      </c>
      <c r="B697" s="40">
        <v>229000</v>
      </c>
      <c r="C697" t="s">
        <v>10</v>
      </c>
      <c r="D697" t="s">
        <v>47</v>
      </c>
      <c r="E697" s="90">
        <v>42788</v>
      </c>
    </row>
    <row r="698" spans="1:5">
      <c r="A698" t="s">
        <v>9</v>
      </c>
      <c r="B698" s="40">
        <v>229000</v>
      </c>
      <c r="C698" t="s">
        <v>10</v>
      </c>
      <c r="D698" t="s">
        <v>209</v>
      </c>
      <c r="E698" s="90">
        <v>42782</v>
      </c>
    </row>
    <row r="699" spans="1:5">
      <c r="A699" t="s">
        <v>9</v>
      </c>
      <c r="B699" s="40">
        <v>229500</v>
      </c>
      <c r="C699" t="s">
        <v>10</v>
      </c>
      <c r="D699" t="s">
        <v>975</v>
      </c>
      <c r="E699" s="90">
        <v>42823</v>
      </c>
    </row>
    <row r="700" spans="1:5">
      <c r="A700" t="s">
        <v>5464</v>
      </c>
      <c r="B700" s="40">
        <v>229500</v>
      </c>
      <c r="C700" t="s">
        <v>10</v>
      </c>
      <c r="D700" t="s">
        <v>19</v>
      </c>
      <c r="E700" s="67" t="s">
        <v>5478</v>
      </c>
    </row>
    <row r="701" spans="1:5">
      <c r="A701" t="s">
        <v>9</v>
      </c>
      <c r="B701" s="40">
        <v>229900</v>
      </c>
      <c r="C701" t="s">
        <v>10</v>
      </c>
      <c r="D701" t="s">
        <v>22</v>
      </c>
      <c r="E701" s="90">
        <v>42794</v>
      </c>
    </row>
    <row r="702" spans="1:5">
      <c r="A702" t="s">
        <v>9</v>
      </c>
      <c r="B702" s="40">
        <v>230000</v>
      </c>
      <c r="C702" t="s">
        <v>10</v>
      </c>
      <c r="D702" t="s">
        <v>108</v>
      </c>
      <c r="E702" s="90">
        <v>42817</v>
      </c>
    </row>
    <row r="703" spans="1:5">
      <c r="A703" t="s">
        <v>9</v>
      </c>
      <c r="B703" s="40">
        <v>230000</v>
      </c>
      <c r="C703" t="s">
        <v>10</v>
      </c>
      <c r="D703" t="s">
        <v>80</v>
      </c>
      <c r="E703" s="90">
        <v>42790</v>
      </c>
    </row>
    <row r="704" spans="1:5">
      <c r="A704" t="s">
        <v>9</v>
      </c>
      <c r="B704" s="40">
        <v>230000</v>
      </c>
      <c r="C704" t="s">
        <v>10</v>
      </c>
      <c r="D704" t="s">
        <v>5224</v>
      </c>
      <c r="E704" s="90">
        <v>42825</v>
      </c>
    </row>
    <row r="705" spans="1:5">
      <c r="A705" t="s">
        <v>9</v>
      </c>
      <c r="B705" s="40">
        <v>230000</v>
      </c>
      <c r="C705" t="s">
        <v>10</v>
      </c>
      <c r="D705" t="s">
        <v>25</v>
      </c>
      <c r="E705" s="67" t="s">
        <v>5475</v>
      </c>
    </row>
    <row r="706" spans="1:5">
      <c r="A706" t="s">
        <v>9</v>
      </c>
      <c r="B706" s="40">
        <v>230000</v>
      </c>
      <c r="C706" t="s">
        <v>10</v>
      </c>
      <c r="D706" t="s">
        <v>223</v>
      </c>
      <c r="E706" s="90">
        <v>42810</v>
      </c>
    </row>
    <row r="707" spans="1:5">
      <c r="A707" t="s">
        <v>9</v>
      </c>
      <c r="B707" s="40">
        <v>230000</v>
      </c>
      <c r="C707" t="s">
        <v>10</v>
      </c>
      <c r="D707" t="s">
        <v>31</v>
      </c>
      <c r="E707" s="90">
        <v>42794</v>
      </c>
    </row>
    <row r="708" spans="1:5">
      <c r="A708" t="s">
        <v>9</v>
      </c>
      <c r="B708" s="40">
        <v>230000</v>
      </c>
      <c r="C708" t="s">
        <v>10</v>
      </c>
      <c r="D708" t="s">
        <v>11</v>
      </c>
      <c r="E708" s="90">
        <v>42794</v>
      </c>
    </row>
    <row r="709" spans="1:5">
      <c r="A709" t="s">
        <v>9</v>
      </c>
      <c r="B709" s="40">
        <v>230000</v>
      </c>
      <c r="C709" t="s">
        <v>10</v>
      </c>
      <c r="D709" t="s">
        <v>162</v>
      </c>
      <c r="E709" s="67" t="s">
        <v>5478</v>
      </c>
    </row>
    <row r="710" spans="1:5">
      <c r="A710" t="s">
        <v>9</v>
      </c>
      <c r="B710" s="40">
        <v>230000</v>
      </c>
      <c r="C710" t="s">
        <v>10</v>
      </c>
      <c r="D710" t="s">
        <v>25</v>
      </c>
      <c r="E710" s="90">
        <v>42781</v>
      </c>
    </row>
    <row r="711" spans="1:5">
      <c r="A711" t="s">
        <v>5464</v>
      </c>
      <c r="B711" s="40">
        <v>230000</v>
      </c>
      <c r="C711" t="s">
        <v>10</v>
      </c>
      <c r="D711" t="s">
        <v>5207</v>
      </c>
      <c r="E711" s="67" t="s">
        <v>5478</v>
      </c>
    </row>
    <row r="712" spans="1:5">
      <c r="A712" t="s">
        <v>9</v>
      </c>
      <c r="B712" s="40">
        <v>230000</v>
      </c>
      <c r="C712" t="s">
        <v>10</v>
      </c>
      <c r="D712" t="s">
        <v>30</v>
      </c>
      <c r="E712" s="90">
        <v>42776</v>
      </c>
    </row>
    <row r="713" spans="1:5">
      <c r="A713" t="s">
        <v>9</v>
      </c>
      <c r="B713" s="40">
        <v>230000</v>
      </c>
      <c r="C713" t="s">
        <v>10</v>
      </c>
      <c r="D713" t="s">
        <v>50</v>
      </c>
      <c r="E713" s="67" t="s">
        <v>5467</v>
      </c>
    </row>
    <row r="714" spans="1:5">
      <c r="A714" t="s">
        <v>5464</v>
      </c>
      <c r="B714" s="40">
        <v>230000</v>
      </c>
      <c r="C714" t="s">
        <v>10</v>
      </c>
      <c r="D714" t="s">
        <v>50</v>
      </c>
      <c r="E714" s="90">
        <v>42779</v>
      </c>
    </row>
    <row r="715" spans="1:5">
      <c r="A715" t="s">
        <v>5464</v>
      </c>
      <c r="B715" s="40">
        <v>230000</v>
      </c>
      <c r="C715" t="s">
        <v>10</v>
      </c>
      <c r="D715" t="s">
        <v>5484</v>
      </c>
      <c r="E715" s="90">
        <v>42789</v>
      </c>
    </row>
    <row r="716" spans="1:5">
      <c r="A716" t="s">
        <v>5464</v>
      </c>
      <c r="B716" s="40">
        <v>230000</v>
      </c>
      <c r="C716" t="s">
        <v>10</v>
      </c>
      <c r="D716" t="s">
        <v>122</v>
      </c>
      <c r="E716" s="90">
        <v>42748</v>
      </c>
    </row>
    <row r="717" spans="1:5">
      <c r="A717" t="s">
        <v>9</v>
      </c>
      <c r="B717" s="40">
        <v>230000</v>
      </c>
      <c r="C717" t="s">
        <v>10</v>
      </c>
      <c r="D717" t="s">
        <v>81</v>
      </c>
      <c r="E717" s="90">
        <v>42793</v>
      </c>
    </row>
    <row r="718" spans="1:5">
      <c r="A718" t="s">
        <v>9</v>
      </c>
      <c r="B718" s="40">
        <v>230000</v>
      </c>
      <c r="C718" t="s">
        <v>10</v>
      </c>
      <c r="D718" t="s">
        <v>35</v>
      </c>
      <c r="E718" s="90">
        <v>42824</v>
      </c>
    </row>
    <row r="719" spans="1:5">
      <c r="A719" t="s">
        <v>9</v>
      </c>
      <c r="B719" s="40">
        <v>231000</v>
      </c>
      <c r="C719" t="s">
        <v>10</v>
      </c>
      <c r="D719" t="s">
        <v>47</v>
      </c>
      <c r="E719" s="67" t="s">
        <v>5487</v>
      </c>
    </row>
    <row r="720" spans="1:5">
      <c r="A720" t="s">
        <v>9</v>
      </c>
      <c r="B720" s="40">
        <v>231000</v>
      </c>
      <c r="C720" t="s">
        <v>10</v>
      </c>
      <c r="D720" t="s">
        <v>11</v>
      </c>
      <c r="E720" s="90">
        <v>42818</v>
      </c>
    </row>
    <row r="721" spans="1:5">
      <c r="A721" t="s">
        <v>5464</v>
      </c>
      <c r="B721" s="40">
        <v>231900</v>
      </c>
      <c r="C721" t="s">
        <v>10</v>
      </c>
      <c r="D721" t="s">
        <v>25</v>
      </c>
      <c r="E721" s="90">
        <v>42794</v>
      </c>
    </row>
    <row r="722" spans="1:5">
      <c r="A722" t="s">
        <v>9</v>
      </c>
      <c r="B722" s="40">
        <v>231904</v>
      </c>
      <c r="C722" t="s">
        <v>10</v>
      </c>
      <c r="D722" t="s">
        <v>134</v>
      </c>
      <c r="E722" s="90">
        <v>42782</v>
      </c>
    </row>
    <row r="723" spans="1:5">
      <c r="A723" t="s">
        <v>9</v>
      </c>
      <c r="B723" s="40">
        <v>232000</v>
      </c>
      <c r="C723" t="s">
        <v>10</v>
      </c>
      <c r="D723" t="s">
        <v>108</v>
      </c>
      <c r="E723" s="90">
        <v>42759</v>
      </c>
    </row>
    <row r="724" spans="1:5">
      <c r="A724" t="s">
        <v>9</v>
      </c>
      <c r="B724" s="40">
        <v>232000</v>
      </c>
      <c r="C724" t="s">
        <v>10</v>
      </c>
      <c r="D724" t="s">
        <v>30</v>
      </c>
      <c r="E724" s="90">
        <v>42781</v>
      </c>
    </row>
    <row r="725" spans="1:5">
      <c r="A725" t="s">
        <v>9</v>
      </c>
      <c r="B725" s="40">
        <v>232000</v>
      </c>
      <c r="C725" t="s">
        <v>10</v>
      </c>
      <c r="D725" t="s">
        <v>31</v>
      </c>
      <c r="E725" s="90">
        <v>42825</v>
      </c>
    </row>
    <row r="726" spans="1:5">
      <c r="A726" t="s">
        <v>5464</v>
      </c>
      <c r="B726" s="40">
        <v>232000</v>
      </c>
      <c r="C726" t="s">
        <v>10</v>
      </c>
      <c r="D726" t="s">
        <v>19</v>
      </c>
      <c r="E726" s="90">
        <v>42779</v>
      </c>
    </row>
    <row r="727" spans="1:5">
      <c r="A727" t="s">
        <v>5464</v>
      </c>
      <c r="B727" s="40">
        <v>232000</v>
      </c>
      <c r="C727" t="s">
        <v>10</v>
      </c>
      <c r="D727" t="s">
        <v>43</v>
      </c>
      <c r="E727" s="90">
        <v>42748</v>
      </c>
    </row>
    <row r="728" spans="1:5">
      <c r="A728" t="s">
        <v>9</v>
      </c>
      <c r="B728" s="40">
        <v>232000</v>
      </c>
      <c r="C728" t="s">
        <v>10</v>
      </c>
      <c r="D728" t="s">
        <v>11</v>
      </c>
      <c r="E728" s="67" t="s">
        <v>5472</v>
      </c>
    </row>
    <row r="729" spans="1:5">
      <c r="A729" t="s">
        <v>9</v>
      </c>
      <c r="B729" s="40">
        <v>232000</v>
      </c>
      <c r="C729" t="s">
        <v>10</v>
      </c>
      <c r="D729" t="s">
        <v>50</v>
      </c>
      <c r="E729" s="90">
        <v>42809</v>
      </c>
    </row>
    <row r="730" spans="1:5">
      <c r="A730" t="s">
        <v>9</v>
      </c>
      <c r="B730" s="40">
        <v>232500</v>
      </c>
      <c r="C730" t="s">
        <v>10</v>
      </c>
      <c r="D730" t="s">
        <v>80</v>
      </c>
      <c r="E730" s="67" t="s">
        <v>5475</v>
      </c>
    </row>
    <row r="731" spans="1:5">
      <c r="A731" t="s">
        <v>9</v>
      </c>
      <c r="B731" s="40">
        <v>232500</v>
      </c>
      <c r="C731" t="s">
        <v>10</v>
      </c>
      <c r="D731" t="s">
        <v>50</v>
      </c>
      <c r="E731" s="90">
        <v>42790</v>
      </c>
    </row>
    <row r="732" spans="1:5">
      <c r="A732" t="s">
        <v>9</v>
      </c>
      <c r="B732" s="40">
        <v>232500</v>
      </c>
      <c r="C732" t="s">
        <v>10</v>
      </c>
      <c r="D732" t="s">
        <v>44</v>
      </c>
      <c r="E732" s="90">
        <v>42825</v>
      </c>
    </row>
    <row r="733" spans="1:5">
      <c r="A733" t="s">
        <v>9</v>
      </c>
      <c r="B733" s="40">
        <v>232500</v>
      </c>
      <c r="C733" t="s">
        <v>10</v>
      </c>
      <c r="D733" t="s">
        <v>63</v>
      </c>
      <c r="E733" s="90">
        <v>42824</v>
      </c>
    </row>
    <row r="734" spans="1:5">
      <c r="A734" t="s">
        <v>5464</v>
      </c>
      <c r="B734" s="40">
        <v>232500</v>
      </c>
      <c r="C734" t="s">
        <v>10</v>
      </c>
      <c r="D734" t="s">
        <v>48</v>
      </c>
      <c r="E734" s="90">
        <v>42807</v>
      </c>
    </row>
    <row r="735" spans="1:5">
      <c r="A735" t="s">
        <v>5464</v>
      </c>
      <c r="B735" s="40">
        <v>233000</v>
      </c>
      <c r="C735" t="s">
        <v>10</v>
      </c>
      <c r="D735" t="s">
        <v>62</v>
      </c>
      <c r="E735" s="90">
        <v>42822</v>
      </c>
    </row>
    <row r="736" spans="1:5">
      <c r="A736" t="s">
        <v>9</v>
      </c>
      <c r="B736" s="40">
        <v>233000</v>
      </c>
      <c r="C736" t="s">
        <v>10</v>
      </c>
      <c r="D736" t="s">
        <v>5207</v>
      </c>
      <c r="E736" s="90">
        <v>42822</v>
      </c>
    </row>
    <row r="737" spans="1:5">
      <c r="A737" t="s">
        <v>9</v>
      </c>
      <c r="B737" s="40">
        <v>233000</v>
      </c>
      <c r="C737" t="s">
        <v>10</v>
      </c>
      <c r="D737" t="s">
        <v>80</v>
      </c>
      <c r="E737" s="90">
        <v>42789</v>
      </c>
    </row>
    <row r="738" spans="1:5">
      <c r="A738" t="s">
        <v>5464</v>
      </c>
      <c r="B738" s="40">
        <v>233000</v>
      </c>
      <c r="C738" t="s">
        <v>10</v>
      </c>
      <c r="D738" t="s">
        <v>491</v>
      </c>
      <c r="E738" s="90">
        <v>42794</v>
      </c>
    </row>
    <row r="739" spans="1:5">
      <c r="A739" t="s">
        <v>9</v>
      </c>
      <c r="B739" s="40">
        <v>233000</v>
      </c>
      <c r="C739" t="s">
        <v>10</v>
      </c>
      <c r="D739" t="s">
        <v>5207</v>
      </c>
      <c r="E739" s="90">
        <v>42794</v>
      </c>
    </row>
    <row r="740" spans="1:5">
      <c r="A740" t="s">
        <v>9</v>
      </c>
      <c r="B740" s="40">
        <v>233200</v>
      </c>
      <c r="C740" t="s">
        <v>10</v>
      </c>
      <c r="D740" t="s">
        <v>345</v>
      </c>
      <c r="E740" s="90">
        <v>42825</v>
      </c>
    </row>
    <row r="741" spans="1:5">
      <c r="A741" t="s">
        <v>9</v>
      </c>
      <c r="B741" s="40">
        <v>234000</v>
      </c>
      <c r="C741" t="s">
        <v>10</v>
      </c>
      <c r="D741" t="s">
        <v>20</v>
      </c>
      <c r="E741" s="90">
        <v>42745</v>
      </c>
    </row>
    <row r="742" spans="1:5">
      <c r="A742" t="s">
        <v>9</v>
      </c>
      <c r="B742" s="40">
        <v>234500</v>
      </c>
      <c r="C742" t="s">
        <v>10</v>
      </c>
      <c r="D742" t="s">
        <v>24</v>
      </c>
      <c r="E742" s="67" t="s">
        <v>5482</v>
      </c>
    </row>
    <row r="743" spans="1:5">
      <c r="A743" t="s">
        <v>9</v>
      </c>
      <c r="B743" s="40">
        <v>234900</v>
      </c>
      <c r="C743" t="s">
        <v>10</v>
      </c>
      <c r="D743" t="s">
        <v>625</v>
      </c>
      <c r="E743" s="67" t="s">
        <v>5476</v>
      </c>
    </row>
    <row r="744" spans="1:5">
      <c r="A744" t="s">
        <v>9</v>
      </c>
      <c r="B744" s="40">
        <v>235000</v>
      </c>
      <c r="C744" t="s">
        <v>10</v>
      </c>
      <c r="D744" t="s">
        <v>5201</v>
      </c>
      <c r="E744" s="67" t="s">
        <v>5479</v>
      </c>
    </row>
    <row r="745" spans="1:5">
      <c r="A745" t="s">
        <v>9</v>
      </c>
      <c r="B745" s="40">
        <v>235000</v>
      </c>
      <c r="C745" t="s">
        <v>10</v>
      </c>
      <c r="D745" t="s">
        <v>5240</v>
      </c>
      <c r="E745" s="90">
        <v>42815</v>
      </c>
    </row>
    <row r="746" spans="1:5">
      <c r="A746" t="s">
        <v>9</v>
      </c>
      <c r="B746" s="40">
        <v>235000</v>
      </c>
      <c r="C746" t="s">
        <v>10</v>
      </c>
      <c r="D746" t="s">
        <v>575</v>
      </c>
      <c r="E746" s="67" t="s">
        <v>5470</v>
      </c>
    </row>
    <row r="747" spans="1:5">
      <c r="A747" t="s">
        <v>9</v>
      </c>
      <c r="B747" s="40">
        <v>235000</v>
      </c>
      <c r="C747" t="s">
        <v>10</v>
      </c>
      <c r="D747" t="s">
        <v>5228</v>
      </c>
      <c r="E747" s="90">
        <v>42818</v>
      </c>
    </row>
    <row r="748" spans="1:5">
      <c r="A748" t="s">
        <v>9</v>
      </c>
      <c r="B748" s="40">
        <v>235000</v>
      </c>
      <c r="C748" t="s">
        <v>10</v>
      </c>
      <c r="D748" t="s">
        <v>228</v>
      </c>
      <c r="E748" s="67" t="s">
        <v>5465</v>
      </c>
    </row>
    <row r="749" spans="1:5">
      <c r="A749" t="s">
        <v>9</v>
      </c>
      <c r="B749" s="40">
        <v>235000</v>
      </c>
      <c r="C749" t="s">
        <v>10</v>
      </c>
      <c r="D749" t="s">
        <v>123</v>
      </c>
      <c r="E749" s="67" t="s">
        <v>5487</v>
      </c>
    </row>
    <row r="750" spans="1:5">
      <c r="A750" t="s">
        <v>5464</v>
      </c>
      <c r="B750" s="40">
        <v>235000</v>
      </c>
      <c r="C750" t="s">
        <v>10</v>
      </c>
      <c r="D750" t="s">
        <v>25</v>
      </c>
      <c r="E750" s="90">
        <v>42794</v>
      </c>
    </row>
    <row r="751" spans="1:5">
      <c r="A751" t="s">
        <v>9</v>
      </c>
      <c r="B751" s="40">
        <v>235000</v>
      </c>
      <c r="C751" t="s">
        <v>10</v>
      </c>
      <c r="D751" t="s">
        <v>26</v>
      </c>
      <c r="E751" s="90">
        <v>42765</v>
      </c>
    </row>
    <row r="752" spans="1:5">
      <c r="A752" t="s">
        <v>5464</v>
      </c>
      <c r="B752" s="40">
        <v>235000</v>
      </c>
      <c r="C752" t="s">
        <v>10</v>
      </c>
      <c r="D752" t="s">
        <v>5201</v>
      </c>
      <c r="E752" s="90">
        <v>42811</v>
      </c>
    </row>
    <row r="753" spans="1:5">
      <c r="A753" t="s">
        <v>9</v>
      </c>
      <c r="B753" s="40">
        <v>235000</v>
      </c>
      <c r="C753" t="s">
        <v>10</v>
      </c>
      <c r="D753" t="s">
        <v>249</v>
      </c>
      <c r="E753" s="90">
        <v>42748</v>
      </c>
    </row>
    <row r="754" spans="1:5">
      <c r="A754" t="s">
        <v>5464</v>
      </c>
      <c r="B754" s="40">
        <v>235000</v>
      </c>
      <c r="C754" t="s">
        <v>10</v>
      </c>
      <c r="D754" t="s">
        <v>144</v>
      </c>
      <c r="E754" s="67" t="s">
        <v>5487</v>
      </c>
    </row>
    <row r="755" spans="1:5">
      <c r="A755" t="s">
        <v>9</v>
      </c>
      <c r="B755" s="40">
        <v>235000</v>
      </c>
      <c r="C755" t="s">
        <v>10</v>
      </c>
      <c r="D755" t="s">
        <v>37</v>
      </c>
      <c r="E755" s="90">
        <v>42755</v>
      </c>
    </row>
    <row r="756" spans="1:5">
      <c r="A756" t="s">
        <v>9</v>
      </c>
      <c r="B756" s="40">
        <v>235000</v>
      </c>
      <c r="C756" t="s">
        <v>10</v>
      </c>
      <c r="D756" t="s">
        <v>25</v>
      </c>
      <c r="E756" s="90">
        <v>42790</v>
      </c>
    </row>
    <row r="757" spans="1:5">
      <c r="A757" t="s">
        <v>9</v>
      </c>
      <c r="B757" s="40">
        <v>235000</v>
      </c>
      <c r="C757" t="s">
        <v>10</v>
      </c>
      <c r="D757" t="s">
        <v>11</v>
      </c>
      <c r="E757" s="90">
        <v>42790</v>
      </c>
    </row>
    <row r="758" spans="1:5">
      <c r="A758" t="s">
        <v>5464</v>
      </c>
      <c r="B758" s="40">
        <v>235000</v>
      </c>
      <c r="C758" t="s">
        <v>10</v>
      </c>
      <c r="D758" t="s">
        <v>27</v>
      </c>
      <c r="E758" s="90">
        <v>42818</v>
      </c>
    </row>
    <row r="759" spans="1:5">
      <c r="A759" t="s">
        <v>9</v>
      </c>
      <c r="B759" s="40">
        <v>235000</v>
      </c>
      <c r="C759" t="s">
        <v>10</v>
      </c>
      <c r="D759" t="s">
        <v>44</v>
      </c>
      <c r="E759" s="90">
        <v>42824</v>
      </c>
    </row>
    <row r="760" spans="1:5">
      <c r="A760" t="s">
        <v>9</v>
      </c>
      <c r="B760" s="40">
        <v>235080</v>
      </c>
      <c r="C760" t="s">
        <v>10</v>
      </c>
      <c r="D760" t="s">
        <v>11</v>
      </c>
      <c r="E760" s="90">
        <v>42821</v>
      </c>
    </row>
    <row r="761" spans="1:5">
      <c r="A761" t="s">
        <v>9</v>
      </c>
      <c r="B761" s="40">
        <v>235200</v>
      </c>
      <c r="C761" t="s">
        <v>10</v>
      </c>
      <c r="D761" t="s">
        <v>63</v>
      </c>
      <c r="E761" s="90">
        <v>42815</v>
      </c>
    </row>
    <row r="762" spans="1:5">
      <c r="A762" t="s">
        <v>9</v>
      </c>
      <c r="B762" s="40">
        <v>236000</v>
      </c>
      <c r="C762" t="s">
        <v>10</v>
      </c>
      <c r="D762" t="s">
        <v>19</v>
      </c>
      <c r="E762" s="67" t="s">
        <v>5478</v>
      </c>
    </row>
    <row r="763" spans="1:5">
      <c r="A763" t="s">
        <v>9</v>
      </c>
      <c r="B763" s="40">
        <v>236000</v>
      </c>
      <c r="C763" t="s">
        <v>10</v>
      </c>
      <c r="D763" t="s">
        <v>5226</v>
      </c>
      <c r="E763" s="90">
        <v>42815</v>
      </c>
    </row>
    <row r="764" spans="1:5">
      <c r="A764" t="s">
        <v>9</v>
      </c>
      <c r="B764" s="40">
        <v>236000</v>
      </c>
      <c r="C764" t="s">
        <v>10</v>
      </c>
      <c r="D764" t="s">
        <v>109</v>
      </c>
      <c r="E764" s="90">
        <v>42793</v>
      </c>
    </row>
    <row r="765" spans="1:5">
      <c r="A765" t="s">
        <v>9</v>
      </c>
      <c r="B765" s="40">
        <v>236500</v>
      </c>
      <c r="C765" t="s">
        <v>10</v>
      </c>
      <c r="D765" t="s">
        <v>80</v>
      </c>
      <c r="E765" s="90">
        <v>42793</v>
      </c>
    </row>
    <row r="766" spans="1:5">
      <c r="A766" t="s">
        <v>9</v>
      </c>
      <c r="B766" s="40">
        <v>236763</v>
      </c>
      <c r="C766" t="s">
        <v>10</v>
      </c>
      <c r="D766" t="s">
        <v>108</v>
      </c>
      <c r="E766" s="90">
        <v>42794</v>
      </c>
    </row>
    <row r="767" spans="1:5">
      <c r="A767" t="s">
        <v>5464</v>
      </c>
      <c r="B767" s="40">
        <v>237000</v>
      </c>
      <c r="C767" t="s">
        <v>10</v>
      </c>
      <c r="D767" t="s">
        <v>5242</v>
      </c>
      <c r="E767" s="90">
        <v>42825</v>
      </c>
    </row>
    <row r="768" spans="1:5">
      <c r="A768" t="s">
        <v>9</v>
      </c>
      <c r="B768" s="40">
        <v>237000</v>
      </c>
      <c r="C768" t="s">
        <v>10</v>
      </c>
      <c r="D768" t="s">
        <v>61</v>
      </c>
      <c r="E768" s="90">
        <v>42823</v>
      </c>
    </row>
    <row r="769" spans="1:5">
      <c r="A769" t="s">
        <v>5464</v>
      </c>
      <c r="B769" s="40">
        <v>237000</v>
      </c>
      <c r="C769" t="s">
        <v>10</v>
      </c>
      <c r="D769" t="s">
        <v>48</v>
      </c>
      <c r="E769" s="90">
        <v>42794</v>
      </c>
    </row>
    <row r="770" spans="1:5">
      <c r="A770" t="s">
        <v>9</v>
      </c>
      <c r="B770" s="40">
        <v>237500</v>
      </c>
      <c r="C770" t="s">
        <v>10</v>
      </c>
      <c r="D770" t="s">
        <v>26</v>
      </c>
      <c r="E770" s="90">
        <v>42783</v>
      </c>
    </row>
    <row r="771" spans="1:5">
      <c r="A771" t="s">
        <v>5464</v>
      </c>
      <c r="B771" s="40">
        <v>237500</v>
      </c>
      <c r="C771" t="s">
        <v>10</v>
      </c>
      <c r="D771" t="s">
        <v>20</v>
      </c>
      <c r="E771" s="90">
        <v>42814</v>
      </c>
    </row>
    <row r="772" spans="1:5">
      <c r="A772" t="s">
        <v>9</v>
      </c>
      <c r="B772" s="40">
        <v>238000</v>
      </c>
      <c r="C772" t="s">
        <v>10</v>
      </c>
      <c r="D772" t="s">
        <v>54</v>
      </c>
      <c r="E772" s="90">
        <v>42825</v>
      </c>
    </row>
    <row r="773" spans="1:5">
      <c r="A773" t="s">
        <v>5464</v>
      </c>
      <c r="B773" s="40">
        <v>238000</v>
      </c>
      <c r="C773" t="s">
        <v>10</v>
      </c>
      <c r="D773" t="s">
        <v>22</v>
      </c>
      <c r="E773" s="90">
        <v>42823</v>
      </c>
    </row>
    <row r="774" spans="1:5">
      <c r="A774" t="s">
        <v>5464</v>
      </c>
      <c r="B774" s="40">
        <v>238000</v>
      </c>
      <c r="C774" t="s">
        <v>10</v>
      </c>
      <c r="D774" t="s">
        <v>19</v>
      </c>
      <c r="E774" s="90">
        <v>42766</v>
      </c>
    </row>
    <row r="775" spans="1:5">
      <c r="A775" t="s">
        <v>5464</v>
      </c>
      <c r="B775" s="40">
        <v>238000</v>
      </c>
      <c r="C775" t="s">
        <v>10</v>
      </c>
      <c r="D775" t="s">
        <v>26</v>
      </c>
      <c r="E775" s="90">
        <v>42776</v>
      </c>
    </row>
    <row r="776" spans="1:5">
      <c r="A776" t="s">
        <v>5464</v>
      </c>
      <c r="B776" s="40">
        <v>238000</v>
      </c>
      <c r="C776" t="s">
        <v>10</v>
      </c>
      <c r="D776" t="s">
        <v>304</v>
      </c>
      <c r="E776" s="90">
        <v>42807</v>
      </c>
    </row>
    <row r="777" spans="1:5">
      <c r="A777" t="s">
        <v>5464</v>
      </c>
      <c r="B777" s="40">
        <v>238000</v>
      </c>
      <c r="C777" t="s">
        <v>10</v>
      </c>
      <c r="D777" t="s">
        <v>19</v>
      </c>
      <c r="E777" s="90">
        <v>42808</v>
      </c>
    </row>
    <row r="778" spans="1:5">
      <c r="A778" t="s">
        <v>9</v>
      </c>
      <c r="B778" s="40">
        <v>238000</v>
      </c>
      <c r="C778" t="s">
        <v>10</v>
      </c>
      <c r="D778" t="s">
        <v>19</v>
      </c>
      <c r="E778" s="90">
        <v>42818</v>
      </c>
    </row>
    <row r="779" spans="1:5">
      <c r="A779" t="s">
        <v>5464</v>
      </c>
      <c r="B779" s="40">
        <v>239000</v>
      </c>
      <c r="C779" t="s">
        <v>10</v>
      </c>
      <c r="D779" t="s">
        <v>80</v>
      </c>
      <c r="E779" s="67" t="s">
        <v>5478</v>
      </c>
    </row>
    <row r="780" spans="1:5">
      <c r="A780" t="s">
        <v>9</v>
      </c>
      <c r="B780" s="40">
        <v>239000</v>
      </c>
      <c r="C780" t="s">
        <v>10</v>
      </c>
      <c r="D780" t="s">
        <v>25</v>
      </c>
      <c r="E780" s="90">
        <v>42811</v>
      </c>
    </row>
    <row r="781" spans="1:5">
      <c r="A781" t="s">
        <v>5464</v>
      </c>
      <c r="B781" s="40">
        <v>239900</v>
      </c>
      <c r="C781" t="s">
        <v>10</v>
      </c>
      <c r="D781" t="s">
        <v>19</v>
      </c>
      <c r="E781" s="90">
        <v>42818</v>
      </c>
    </row>
    <row r="782" spans="1:5">
      <c r="A782" t="s">
        <v>9</v>
      </c>
      <c r="B782" s="40">
        <v>239900</v>
      </c>
      <c r="C782" t="s">
        <v>10</v>
      </c>
      <c r="D782" t="s">
        <v>5220</v>
      </c>
      <c r="E782" s="90">
        <v>42759</v>
      </c>
    </row>
    <row r="783" spans="1:5">
      <c r="A783" t="s">
        <v>5464</v>
      </c>
      <c r="B783" s="40">
        <v>240000</v>
      </c>
      <c r="C783" t="s">
        <v>10</v>
      </c>
      <c r="D783" t="s">
        <v>26</v>
      </c>
      <c r="E783" s="90">
        <v>42762</v>
      </c>
    </row>
    <row r="784" spans="1:5">
      <c r="A784" t="s">
        <v>9</v>
      </c>
      <c r="B784" s="40">
        <v>240000</v>
      </c>
      <c r="C784" t="s">
        <v>10</v>
      </c>
      <c r="D784" t="s">
        <v>11</v>
      </c>
      <c r="E784" s="90">
        <v>42804</v>
      </c>
    </row>
    <row r="785" spans="1:5">
      <c r="A785" t="s">
        <v>9</v>
      </c>
      <c r="B785" s="40">
        <v>240000</v>
      </c>
      <c r="C785" t="s">
        <v>10</v>
      </c>
      <c r="D785" t="s">
        <v>108</v>
      </c>
      <c r="E785" s="90">
        <v>42783</v>
      </c>
    </row>
    <row r="786" spans="1:5">
      <c r="A786" t="s">
        <v>9</v>
      </c>
      <c r="B786" s="40">
        <v>240000</v>
      </c>
      <c r="C786" t="s">
        <v>10</v>
      </c>
      <c r="D786" t="s">
        <v>147</v>
      </c>
      <c r="E786" s="90">
        <v>42825</v>
      </c>
    </row>
    <row r="787" spans="1:5">
      <c r="A787" t="s">
        <v>9</v>
      </c>
      <c r="B787" s="40">
        <v>240000</v>
      </c>
      <c r="C787" t="s">
        <v>10</v>
      </c>
      <c r="D787" t="s">
        <v>25</v>
      </c>
      <c r="E787" s="90">
        <v>42825</v>
      </c>
    </row>
    <row r="788" spans="1:5">
      <c r="A788" t="s">
        <v>9</v>
      </c>
      <c r="B788" s="40">
        <v>240000</v>
      </c>
      <c r="C788" t="s">
        <v>10</v>
      </c>
      <c r="D788" t="s">
        <v>5203</v>
      </c>
      <c r="E788" s="90">
        <v>42789</v>
      </c>
    </row>
    <row r="789" spans="1:5">
      <c r="A789" t="s">
        <v>9</v>
      </c>
      <c r="B789" s="40">
        <v>240000</v>
      </c>
      <c r="C789" t="s">
        <v>10</v>
      </c>
      <c r="D789" t="s">
        <v>5484</v>
      </c>
      <c r="E789" s="90">
        <v>42825</v>
      </c>
    </row>
    <row r="790" spans="1:5">
      <c r="A790" t="s">
        <v>5464</v>
      </c>
      <c r="B790" s="40">
        <v>240000</v>
      </c>
      <c r="C790" t="s">
        <v>10</v>
      </c>
      <c r="D790" t="s">
        <v>98</v>
      </c>
      <c r="E790" s="90">
        <v>42759</v>
      </c>
    </row>
    <row r="791" spans="1:5">
      <c r="A791" t="s">
        <v>9</v>
      </c>
      <c r="B791" s="40">
        <v>240000</v>
      </c>
      <c r="C791" t="s">
        <v>10</v>
      </c>
      <c r="D791" t="s">
        <v>50</v>
      </c>
      <c r="E791" s="90">
        <v>42794</v>
      </c>
    </row>
    <row r="792" spans="1:5">
      <c r="A792" t="s">
        <v>5464</v>
      </c>
      <c r="B792" s="40">
        <v>240000</v>
      </c>
      <c r="C792" t="s">
        <v>10</v>
      </c>
      <c r="D792" t="s">
        <v>11</v>
      </c>
      <c r="E792" s="67" t="s">
        <v>5467</v>
      </c>
    </row>
    <row r="793" spans="1:5">
      <c r="A793" t="s">
        <v>9</v>
      </c>
      <c r="B793" s="40">
        <v>240000</v>
      </c>
      <c r="C793" t="s">
        <v>10</v>
      </c>
      <c r="D793" t="s">
        <v>11</v>
      </c>
      <c r="E793" s="67" t="s">
        <v>5467</v>
      </c>
    </row>
    <row r="794" spans="1:5">
      <c r="A794" t="s">
        <v>5464</v>
      </c>
      <c r="B794" s="40">
        <v>240000</v>
      </c>
      <c r="C794" t="s">
        <v>10</v>
      </c>
      <c r="D794" t="s">
        <v>78</v>
      </c>
      <c r="E794" s="90">
        <v>42758</v>
      </c>
    </row>
    <row r="795" spans="1:5">
      <c r="A795" t="s">
        <v>9</v>
      </c>
      <c r="B795" s="40">
        <v>240000</v>
      </c>
      <c r="C795" t="s">
        <v>10</v>
      </c>
      <c r="D795" t="s">
        <v>5214</v>
      </c>
      <c r="E795" s="90">
        <v>42766</v>
      </c>
    </row>
    <row r="796" spans="1:5">
      <c r="A796" t="s">
        <v>5464</v>
      </c>
      <c r="B796" s="40">
        <v>240000</v>
      </c>
      <c r="C796" t="s">
        <v>10</v>
      </c>
      <c r="D796" t="s">
        <v>25</v>
      </c>
      <c r="E796" s="90">
        <v>42759</v>
      </c>
    </row>
    <row r="797" spans="1:5">
      <c r="A797" t="s">
        <v>5464</v>
      </c>
      <c r="B797" s="40">
        <v>240000</v>
      </c>
      <c r="C797" t="s">
        <v>10</v>
      </c>
      <c r="D797" t="s">
        <v>5204</v>
      </c>
      <c r="E797" s="67" t="s">
        <v>5468</v>
      </c>
    </row>
    <row r="798" spans="1:5">
      <c r="A798" t="s">
        <v>5464</v>
      </c>
      <c r="B798" s="40">
        <v>240000</v>
      </c>
      <c r="C798" t="s">
        <v>10</v>
      </c>
      <c r="D798" t="s">
        <v>25</v>
      </c>
      <c r="E798" s="90">
        <v>42748</v>
      </c>
    </row>
    <row r="799" spans="1:5">
      <c r="A799" t="s">
        <v>9</v>
      </c>
      <c r="B799" s="40">
        <v>240000</v>
      </c>
      <c r="C799" t="s">
        <v>10</v>
      </c>
      <c r="D799" t="s">
        <v>31</v>
      </c>
      <c r="E799" s="67" t="s">
        <v>5467</v>
      </c>
    </row>
    <row r="800" spans="1:5">
      <c r="A800" t="s">
        <v>5464</v>
      </c>
      <c r="B800" s="40">
        <v>240000</v>
      </c>
      <c r="C800" t="s">
        <v>10</v>
      </c>
      <c r="D800" t="s">
        <v>29</v>
      </c>
      <c r="E800" s="90">
        <v>42793</v>
      </c>
    </row>
    <row r="801" spans="1:5">
      <c r="A801" t="s">
        <v>5464</v>
      </c>
      <c r="B801" s="40">
        <v>240000</v>
      </c>
      <c r="C801" t="s">
        <v>10</v>
      </c>
      <c r="D801" t="s">
        <v>31</v>
      </c>
      <c r="E801" s="90">
        <v>42765</v>
      </c>
    </row>
    <row r="802" spans="1:5">
      <c r="A802" t="s">
        <v>9</v>
      </c>
      <c r="B802" s="40">
        <v>240000</v>
      </c>
      <c r="C802" t="s">
        <v>10</v>
      </c>
      <c r="D802" t="s">
        <v>37</v>
      </c>
      <c r="E802" s="90">
        <v>42787</v>
      </c>
    </row>
    <row r="803" spans="1:5">
      <c r="A803" t="s">
        <v>5464</v>
      </c>
      <c r="B803" s="40">
        <v>240000</v>
      </c>
      <c r="C803" t="s">
        <v>10</v>
      </c>
      <c r="D803" t="s">
        <v>78</v>
      </c>
      <c r="E803" s="90">
        <v>42804</v>
      </c>
    </row>
    <row r="804" spans="1:5">
      <c r="A804" t="s">
        <v>9</v>
      </c>
      <c r="B804" s="40">
        <v>240000</v>
      </c>
      <c r="C804" t="s">
        <v>10</v>
      </c>
      <c r="D804" t="s">
        <v>11</v>
      </c>
      <c r="E804" s="90">
        <v>42813</v>
      </c>
    </row>
    <row r="805" spans="1:5">
      <c r="A805" t="s">
        <v>5464</v>
      </c>
      <c r="B805" s="40">
        <v>240649</v>
      </c>
      <c r="C805" t="s">
        <v>10</v>
      </c>
      <c r="D805" t="s">
        <v>150</v>
      </c>
      <c r="E805" s="90">
        <v>42808</v>
      </c>
    </row>
    <row r="806" spans="1:5">
      <c r="A806" t="s">
        <v>9</v>
      </c>
      <c r="B806" s="40">
        <v>241465</v>
      </c>
      <c r="C806" t="s">
        <v>10</v>
      </c>
      <c r="D806" t="s">
        <v>108</v>
      </c>
      <c r="E806" s="67" t="s">
        <v>5478</v>
      </c>
    </row>
    <row r="807" spans="1:5">
      <c r="A807" t="s">
        <v>9</v>
      </c>
      <c r="B807" s="40">
        <v>242000</v>
      </c>
      <c r="C807" t="s">
        <v>10</v>
      </c>
      <c r="D807" t="s">
        <v>86</v>
      </c>
      <c r="E807" s="90">
        <v>42752</v>
      </c>
    </row>
    <row r="808" spans="1:5">
      <c r="A808" t="s">
        <v>9</v>
      </c>
      <c r="B808" s="40">
        <v>242000</v>
      </c>
      <c r="C808" t="s">
        <v>10</v>
      </c>
      <c r="D808" t="s">
        <v>44</v>
      </c>
      <c r="E808" s="90">
        <v>42754</v>
      </c>
    </row>
    <row r="809" spans="1:5">
      <c r="A809" t="s">
        <v>9</v>
      </c>
      <c r="B809" s="40">
        <v>242000</v>
      </c>
      <c r="C809" t="s">
        <v>10</v>
      </c>
      <c r="D809" t="s">
        <v>73</v>
      </c>
      <c r="E809" s="90">
        <v>42748</v>
      </c>
    </row>
    <row r="810" spans="1:5">
      <c r="A810" t="s">
        <v>9</v>
      </c>
      <c r="B810" s="40">
        <v>242000</v>
      </c>
      <c r="C810" t="s">
        <v>10</v>
      </c>
      <c r="D810" t="s">
        <v>24</v>
      </c>
      <c r="E810" s="90">
        <v>42821</v>
      </c>
    </row>
    <row r="811" spans="1:5">
      <c r="A811" t="s">
        <v>9</v>
      </c>
      <c r="B811" s="40">
        <v>242000</v>
      </c>
      <c r="C811" t="s">
        <v>10</v>
      </c>
      <c r="D811" t="s">
        <v>31</v>
      </c>
      <c r="E811" s="67" t="s">
        <v>5466</v>
      </c>
    </row>
    <row r="812" spans="1:5">
      <c r="A812" t="s">
        <v>9</v>
      </c>
      <c r="B812" s="40">
        <v>242000</v>
      </c>
      <c r="C812" t="s">
        <v>10</v>
      </c>
      <c r="D812" t="s">
        <v>25</v>
      </c>
      <c r="E812" s="90">
        <v>42765</v>
      </c>
    </row>
    <row r="813" spans="1:5">
      <c r="A813" t="s">
        <v>9</v>
      </c>
      <c r="B813" s="40">
        <v>242500</v>
      </c>
      <c r="C813" t="s">
        <v>10</v>
      </c>
      <c r="D813" t="s">
        <v>11</v>
      </c>
      <c r="E813" s="67" t="s">
        <v>5487</v>
      </c>
    </row>
    <row r="814" spans="1:5">
      <c r="A814" t="s">
        <v>9</v>
      </c>
      <c r="B814" s="40">
        <v>242500</v>
      </c>
      <c r="C814" t="s">
        <v>10</v>
      </c>
      <c r="D814" t="s">
        <v>113</v>
      </c>
      <c r="E814" s="90">
        <v>42748</v>
      </c>
    </row>
    <row r="815" spans="1:5">
      <c r="A815" t="s">
        <v>5464</v>
      </c>
      <c r="B815" s="40">
        <v>242500</v>
      </c>
      <c r="C815" t="s">
        <v>10</v>
      </c>
      <c r="D815" t="s">
        <v>11</v>
      </c>
      <c r="E815" s="90">
        <v>42804</v>
      </c>
    </row>
    <row r="816" spans="1:5">
      <c r="A816" t="s">
        <v>9</v>
      </c>
      <c r="B816" s="40">
        <v>242500</v>
      </c>
      <c r="C816" t="s">
        <v>10</v>
      </c>
      <c r="D816" t="s">
        <v>19</v>
      </c>
      <c r="E816" s="90">
        <v>42825</v>
      </c>
    </row>
    <row r="817" spans="1:5">
      <c r="A817" t="s">
        <v>5464</v>
      </c>
      <c r="B817" s="40">
        <v>242500</v>
      </c>
      <c r="C817" t="s">
        <v>10</v>
      </c>
      <c r="D817" t="s">
        <v>73</v>
      </c>
      <c r="E817" s="90">
        <v>42755</v>
      </c>
    </row>
    <row r="818" spans="1:5">
      <c r="A818" t="s">
        <v>5464</v>
      </c>
      <c r="B818" s="40">
        <v>242500</v>
      </c>
      <c r="C818" t="s">
        <v>10</v>
      </c>
      <c r="D818" t="s">
        <v>50</v>
      </c>
      <c r="E818" s="67" t="s">
        <v>5478</v>
      </c>
    </row>
    <row r="819" spans="1:5">
      <c r="A819" t="s">
        <v>9</v>
      </c>
      <c r="B819" s="40">
        <v>242500</v>
      </c>
      <c r="C819" t="s">
        <v>10</v>
      </c>
      <c r="D819" t="s">
        <v>82</v>
      </c>
      <c r="E819" s="67" t="s">
        <v>5467</v>
      </c>
    </row>
    <row r="820" spans="1:5">
      <c r="A820" t="s">
        <v>9</v>
      </c>
      <c r="B820" s="40">
        <v>242600</v>
      </c>
      <c r="C820" t="s">
        <v>10</v>
      </c>
      <c r="D820" t="s">
        <v>5250</v>
      </c>
      <c r="E820" s="67" t="s">
        <v>5487</v>
      </c>
    </row>
    <row r="821" spans="1:5">
      <c r="A821" t="s">
        <v>9</v>
      </c>
      <c r="B821" s="40">
        <v>242650</v>
      </c>
      <c r="C821" t="s">
        <v>10</v>
      </c>
      <c r="D821" t="s">
        <v>108</v>
      </c>
      <c r="E821" s="90">
        <v>42761</v>
      </c>
    </row>
    <row r="822" spans="1:5">
      <c r="A822" t="s">
        <v>9</v>
      </c>
      <c r="B822" s="40">
        <v>242900</v>
      </c>
      <c r="C822" t="s">
        <v>10</v>
      </c>
      <c r="D822" t="s">
        <v>11</v>
      </c>
      <c r="E822" s="90">
        <v>42747</v>
      </c>
    </row>
    <row r="823" spans="1:5">
      <c r="A823" t="s">
        <v>9</v>
      </c>
      <c r="B823" s="40">
        <v>243000</v>
      </c>
      <c r="C823" t="s">
        <v>10</v>
      </c>
      <c r="D823" t="s">
        <v>108</v>
      </c>
      <c r="E823" s="90">
        <v>42762</v>
      </c>
    </row>
    <row r="824" spans="1:5">
      <c r="A824" t="s">
        <v>9</v>
      </c>
      <c r="B824" s="40">
        <v>243000</v>
      </c>
      <c r="C824" t="s">
        <v>10</v>
      </c>
      <c r="D824" t="s">
        <v>33</v>
      </c>
      <c r="E824" s="67" t="s">
        <v>5475</v>
      </c>
    </row>
    <row r="825" spans="1:5">
      <c r="A825" t="s">
        <v>5464</v>
      </c>
      <c r="B825" s="40">
        <v>243000</v>
      </c>
      <c r="C825" t="s">
        <v>10</v>
      </c>
      <c r="D825" t="s">
        <v>19</v>
      </c>
      <c r="E825" s="67" t="s">
        <v>5481</v>
      </c>
    </row>
    <row r="826" spans="1:5">
      <c r="A826" t="s">
        <v>5464</v>
      </c>
      <c r="B826" s="40">
        <v>243000</v>
      </c>
      <c r="C826" t="s">
        <v>10</v>
      </c>
      <c r="D826" t="s">
        <v>5207</v>
      </c>
      <c r="E826" s="90">
        <v>42745</v>
      </c>
    </row>
    <row r="827" spans="1:5">
      <c r="A827" t="s">
        <v>9</v>
      </c>
      <c r="B827" s="40">
        <v>243000</v>
      </c>
      <c r="C827" t="s">
        <v>10</v>
      </c>
      <c r="D827" t="s">
        <v>74</v>
      </c>
      <c r="E827" s="90">
        <v>42745</v>
      </c>
    </row>
    <row r="828" spans="1:5">
      <c r="A828" t="s">
        <v>5464</v>
      </c>
      <c r="B828" s="40">
        <v>243000</v>
      </c>
      <c r="C828" t="s">
        <v>10</v>
      </c>
      <c r="D828" t="s">
        <v>42</v>
      </c>
      <c r="E828" s="90">
        <v>42818</v>
      </c>
    </row>
    <row r="829" spans="1:5">
      <c r="A829" t="s">
        <v>5464</v>
      </c>
      <c r="B829" s="40">
        <v>243000</v>
      </c>
      <c r="C829" t="s">
        <v>10</v>
      </c>
      <c r="D829" t="s">
        <v>130</v>
      </c>
      <c r="E829" s="90">
        <v>42745</v>
      </c>
    </row>
    <row r="830" spans="1:5">
      <c r="A830" t="s">
        <v>9</v>
      </c>
      <c r="B830" s="40">
        <v>243500</v>
      </c>
      <c r="C830" t="s">
        <v>10</v>
      </c>
      <c r="D830" t="s">
        <v>80</v>
      </c>
      <c r="E830" s="90">
        <v>42822</v>
      </c>
    </row>
    <row r="831" spans="1:5">
      <c r="A831" t="s">
        <v>9</v>
      </c>
      <c r="B831" s="40">
        <v>243800</v>
      </c>
      <c r="C831" t="s">
        <v>10</v>
      </c>
      <c r="D831" t="s">
        <v>27</v>
      </c>
      <c r="E831" s="67" t="s">
        <v>5482</v>
      </c>
    </row>
    <row r="832" spans="1:5">
      <c r="A832" t="s">
        <v>5464</v>
      </c>
      <c r="B832" s="40">
        <v>244000</v>
      </c>
      <c r="C832" t="s">
        <v>10</v>
      </c>
      <c r="D832" t="s">
        <v>304</v>
      </c>
      <c r="E832" s="90">
        <v>42762</v>
      </c>
    </row>
    <row r="833" spans="1:5">
      <c r="A833" t="s">
        <v>9</v>
      </c>
      <c r="B833" s="40">
        <v>244000</v>
      </c>
      <c r="C833" t="s">
        <v>10</v>
      </c>
      <c r="D833" t="s">
        <v>25</v>
      </c>
      <c r="E833" s="90">
        <v>42746</v>
      </c>
    </row>
    <row r="834" spans="1:5">
      <c r="A834" t="s">
        <v>9</v>
      </c>
      <c r="B834" s="40">
        <v>244000</v>
      </c>
      <c r="C834" t="s">
        <v>10</v>
      </c>
      <c r="D834" t="s">
        <v>5491</v>
      </c>
      <c r="E834" s="67" t="s">
        <v>5479</v>
      </c>
    </row>
    <row r="835" spans="1:5">
      <c r="A835" t="s">
        <v>9</v>
      </c>
      <c r="B835" s="40">
        <v>244200</v>
      </c>
      <c r="C835" t="s">
        <v>10</v>
      </c>
      <c r="D835" t="s">
        <v>5201</v>
      </c>
      <c r="E835" s="90">
        <v>42752</v>
      </c>
    </row>
    <row r="836" spans="1:5">
      <c r="A836" t="s">
        <v>5464</v>
      </c>
      <c r="B836" s="40">
        <v>244900</v>
      </c>
      <c r="C836" t="s">
        <v>10</v>
      </c>
      <c r="D836" t="s">
        <v>479</v>
      </c>
      <c r="E836" s="90">
        <v>42755</v>
      </c>
    </row>
    <row r="837" spans="1:5">
      <c r="A837" t="s">
        <v>9</v>
      </c>
      <c r="B837" s="40">
        <v>245000</v>
      </c>
      <c r="C837" t="s">
        <v>10</v>
      </c>
      <c r="D837" t="s">
        <v>234</v>
      </c>
      <c r="E837" s="90">
        <v>42823</v>
      </c>
    </row>
    <row r="838" spans="1:5">
      <c r="A838" t="s">
        <v>5464</v>
      </c>
      <c r="B838" s="40">
        <v>245000</v>
      </c>
      <c r="C838" t="s">
        <v>10</v>
      </c>
      <c r="D838" t="s">
        <v>25</v>
      </c>
      <c r="E838" s="67" t="s">
        <v>5467</v>
      </c>
    </row>
    <row r="839" spans="1:5">
      <c r="A839" t="s">
        <v>5464</v>
      </c>
      <c r="B839" s="40">
        <v>245000</v>
      </c>
      <c r="C839" t="s">
        <v>10</v>
      </c>
      <c r="D839" t="s">
        <v>165</v>
      </c>
      <c r="E839" s="67" t="s">
        <v>5475</v>
      </c>
    </row>
    <row r="840" spans="1:5">
      <c r="A840" t="s">
        <v>9</v>
      </c>
      <c r="B840" s="40">
        <v>245000</v>
      </c>
      <c r="C840" t="s">
        <v>10</v>
      </c>
      <c r="D840" t="s">
        <v>67</v>
      </c>
      <c r="E840" s="90">
        <v>42818</v>
      </c>
    </row>
    <row r="841" spans="1:5">
      <c r="A841" t="s">
        <v>5464</v>
      </c>
      <c r="B841" s="40">
        <v>245000</v>
      </c>
      <c r="C841" t="s">
        <v>10</v>
      </c>
      <c r="D841" t="s">
        <v>592</v>
      </c>
      <c r="E841" s="67" t="s">
        <v>5466</v>
      </c>
    </row>
    <row r="842" spans="1:5">
      <c r="A842" t="s">
        <v>9</v>
      </c>
      <c r="B842" s="40">
        <v>245000</v>
      </c>
      <c r="C842" t="s">
        <v>10</v>
      </c>
      <c r="D842" t="s">
        <v>113</v>
      </c>
      <c r="E842" s="67" t="s">
        <v>5487</v>
      </c>
    </row>
    <row r="843" spans="1:5">
      <c r="A843" t="s">
        <v>9</v>
      </c>
      <c r="B843" s="40">
        <v>245000</v>
      </c>
      <c r="C843" t="s">
        <v>10</v>
      </c>
      <c r="D843" t="s">
        <v>19</v>
      </c>
      <c r="E843" s="90">
        <v>42780</v>
      </c>
    </row>
    <row r="844" spans="1:5">
      <c r="A844" t="s">
        <v>5464</v>
      </c>
      <c r="B844" s="40">
        <v>245000</v>
      </c>
      <c r="C844" t="s">
        <v>10</v>
      </c>
      <c r="D844" t="s">
        <v>78</v>
      </c>
      <c r="E844" s="90">
        <v>42761</v>
      </c>
    </row>
    <row r="845" spans="1:5">
      <c r="A845" t="s">
        <v>5464</v>
      </c>
      <c r="B845" s="40">
        <v>245000</v>
      </c>
      <c r="C845" t="s">
        <v>10</v>
      </c>
      <c r="D845" t="s">
        <v>11</v>
      </c>
      <c r="E845" s="90">
        <v>42762</v>
      </c>
    </row>
    <row r="846" spans="1:5">
      <c r="A846" t="s">
        <v>9</v>
      </c>
      <c r="B846" s="40">
        <v>245000</v>
      </c>
      <c r="C846" t="s">
        <v>10</v>
      </c>
      <c r="D846" t="s">
        <v>121</v>
      </c>
      <c r="E846" s="90">
        <v>42781</v>
      </c>
    </row>
    <row r="847" spans="1:5">
      <c r="A847" t="s">
        <v>9</v>
      </c>
      <c r="B847" s="40">
        <v>245000</v>
      </c>
      <c r="C847" t="s">
        <v>10</v>
      </c>
      <c r="D847" t="s">
        <v>26</v>
      </c>
      <c r="E847" s="90">
        <v>42782</v>
      </c>
    </row>
    <row r="848" spans="1:5">
      <c r="A848" t="s">
        <v>5464</v>
      </c>
      <c r="B848" s="40">
        <v>245000</v>
      </c>
      <c r="C848" t="s">
        <v>10</v>
      </c>
      <c r="D848" t="s">
        <v>42</v>
      </c>
      <c r="E848" s="90">
        <v>42766</v>
      </c>
    </row>
    <row r="849" spans="1:5">
      <c r="A849" t="s">
        <v>9</v>
      </c>
      <c r="B849" s="40">
        <v>245000</v>
      </c>
      <c r="C849" t="s">
        <v>10</v>
      </c>
      <c r="D849" t="s">
        <v>48</v>
      </c>
      <c r="E849" s="90">
        <v>42790</v>
      </c>
    </row>
    <row r="850" spans="1:5">
      <c r="A850" t="s">
        <v>5464</v>
      </c>
      <c r="B850" s="40">
        <v>245000</v>
      </c>
      <c r="C850" t="s">
        <v>10</v>
      </c>
      <c r="D850" t="s">
        <v>221</v>
      </c>
      <c r="E850" s="90">
        <v>42747</v>
      </c>
    </row>
    <row r="851" spans="1:5">
      <c r="A851" t="s">
        <v>5464</v>
      </c>
      <c r="B851" s="40">
        <v>245000</v>
      </c>
      <c r="C851" t="s">
        <v>10</v>
      </c>
      <c r="D851" t="s">
        <v>22</v>
      </c>
      <c r="E851" s="90">
        <v>42822</v>
      </c>
    </row>
    <row r="852" spans="1:5">
      <c r="A852" t="s">
        <v>5464</v>
      </c>
      <c r="B852" s="40">
        <v>245000</v>
      </c>
      <c r="C852" t="s">
        <v>10</v>
      </c>
      <c r="D852" t="s">
        <v>11</v>
      </c>
      <c r="E852" s="90">
        <v>42783</v>
      </c>
    </row>
    <row r="853" spans="1:5">
      <c r="A853" t="s">
        <v>5464</v>
      </c>
      <c r="B853" s="40">
        <v>245500</v>
      </c>
      <c r="C853" t="s">
        <v>10</v>
      </c>
      <c r="D853" t="s">
        <v>5214</v>
      </c>
      <c r="E853" s="67" t="s">
        <v>5474</v>
      </c>
    </row>
    <row r="854" spans="1:5">
      <c r="A854" t="s">
        <v>9</v>
      </c>
      <c r="B854" s="40">
        <v>246000</v>
      </c>
      <c r="C854" t="s">
        <v>10</v>
      </c>
      <c r="D854" t="s">
        <v>108</v>
      </c>
      <c r="E854" s="90">
        <v>42748</v>
      </c>
    </row>
    <row r="855" spans="1:5">
      <c r="A855" t="s">
        <v>5464</v>
      </c>
      <c r="B855" s="40">
        <v>246000</v>
      </c>
      <c r="C855" t="s">
        <v>10</v>
      </c>
      <c r="D855" t="s">
        <v>63</v>
      </c>
      <c r="E855" s="90">
        <v>42804</v>
      </c>
    </row>
    <row r="856" spans="1:5">
      <c r="A856" t="s">
        <v>5464</v>
      </c>
      <c r="B856" s="40">
        <v>246400</v>
      </c>
      <c r="C856" t="s">
        <v>10</v>
      </c>
      <c r="D856" t="s">
        <v>104</v>
      </c>
      <c r="E856" s="90">
        <v>42748</v>
      </c>
    </row>
    <row r="857" spans="1:5">
      <c r="A857" t="s">
        <v>9</v>
      </c>
      <c r="B857" s="40">
        <v>246500</v>
      </c>
      <c r="C857" t="s">
        <v>10</v>
      </c>
      <c r="D857" t="s">
        <v>108</v>
      </c>
      <c r="E857" s="90">
        <v>42781</v>
      </c>
    </row>
    <row r="858" spans="1:5">
      <c r="A858" t="s">
        <v>9</v>
      </c>
      <c r="B858" s="40">
        <v>246500</v>
      </c>
      <c r="C858" t="s">
        <v>10</v>
      </c>
      <c r="D858" t="s">
        <v>40</v>
      </c>
      <c r="E858" s="90">
        <v>42753</v>
      </c>
    </row>
    <row r="859" spans="1:5">
      <c r="A859" t="s">
        <v>9</v>
      </c>
      <c r="B859" s="40">
        <v>246939</v>
      </c>
      <c r="C859" t="s">
        <v>10</v>
      </c>
      <c r="D859" t="s">
        <v>108</v>
      </c>
      <c r="E859" s="90">
        <v>42794</v>
      </c>
    </row>
    <row r="860" spans="1:5">
      <c r="A860" t="s">
        <v>5464</v>
      </c>
      <c r="B860" s="40">
        <v>247000</v>
      </c>
      <c r="C860" t="s">
        <v>10</v>
      </c>
      <c r="D860" t="s">
        <v>62</v>
      </c>
      <c r="E860" s="90">
        <v>42808</v>
      </c>
    </row>
    <row r="861" spans="1:5">
      <c r="A861" t="s">
        <v>9</v>
      </c>
      <c r="B861" s="40">
        <v>247000</v>
      </c>
      <c r="C861" t="s">
        <v>10</v>
      </c>
      <c r="D861" t="s">
        <v>25</v>
      </c>
      <c r="E861" s="90">
        <v>42752</v>
      </c>
    </row>
    <row r="862" spans="1:5">
      <c r="A862" t="s">
        <v>5464</v>
      </c>
      <c r="B862" s="40">
        <v>247000</v>
      </c>
      <c r="C862" t="s">
        <v>10</v>
      </c>
      <c r="D862" t="s">
        <v>31</v>
      </c>
      <c r="E862" s="90">
        <v>42825</v>
      </c>
    </row>
    <row r="863" spans="1:5">
      <c r="A863" t="s">
        <v>5464</v>
      </c>
      <c r="B863" s="40">
        <v>247500</v>
      </c>
      <c r="C863" t="s">
        <v>10</v>
      </c>
      <c r="D863" t="s">
        <v>31</v>
      </c>
      <c r="E863" s="90">
        <v>42824</v>
      </c>
    </row>
    <row r="864" spans="1:5">
      <c r="A864" t="s">
        <v>9</v>
      </c>
      <c r="B864" s="40">
        <v>247900</v>
      </c>
      <c r="C864" t="s">
        <v>10</v>
      </c>
      <c r="D864" t="s">
        <v>5201</v>
      </c>
      <c r="E864" s="90">
        <v>42783</v>
      </c>
    </row>
    <row r="865" spans="1:5">
      <c r="A865" t="s">
        <v>5464</v>
      </c>
      <c r="B865" s="40">
        <v>248000</v>
      </c>
      <c r="C865" t="s">
        <v>10</v>
      </c>
      <c r="D865" t="s">
        <v>411</v>
      </c>
      <c r="E865" s="90">
        <v>42746</v>
      </c>
    </row>
    <row r="866" spans="1:5">
      <c r="A866" t="s">
        <v>9</v>
      </c>
      <c r="B866" s="40">
        <v>248000</v>
      </c>
      <c r="C866" t="s">
        <v>10</v>
      </c>
      <c r="D866" t="s">
        <v>30</v>
      </c>
      <c r="E866" s="67" t="s">
        <v>5485</v>
      </c>
    </row>
    <row r="867" spans="1:5">
      <c r="A867" t="s">
        <v>5464</v>
      </c>
      <c r="B867" s="40">
        <v>248000</v>
      </c>
      <c r="C867" t="s">
        <v>10</v>
      </c>
      <c r="D867" t="s">
        <v>11</v>
      </c>
      <c r="E867" s="90">
        <v>42804</v>
      </c>
    </row>
    <row r="868" spans="1:5">
      <c r="A868" t="s">
        <v>9</v>
      </c>
      <c r="B868" s="40">
        <v>248500</v>
      </c>
      <c r="C868" t="s">
        <v>10</v>
      </c>
      <c r="D868" t="s">
        <v>54</v>
      </c>
      <c r="E868" s="90">
        <v>42790</v>
      </c>
    </row>
    <row r="869" spans="1:5">
      <c r="A869" t="s">
        <v>9</v>
      </c>
      <c r="B869" s="40">
        <v>249000</v>
      </c>
      <c r="C869" t="s">
        <v>10</v>
      </c>
      <c r="D869" t="s">
        <v>87</v>
      </c>
      <c r="E869" s="90">
        <v>42748</v>
      </c>
    </row>
    <row r="870" spans="1:5">
      <c r="A870" t="s">
        <v>9</v>
      </c>
      <c r="B870" s="40">
        <v>249000</v>
      </c>
      <c r="C870" t="s">
        <v>10</v>
      </c>
      <c r="D870" t="s">
        <v>121</v>
      </c>
      <c r="E870" s="67" t="s">
        <v>5472</v>
      </c>
    </row>
    <row r="871" spans="1:5">
      <c r="A871" t="s">
        <v>9</v>
      </c>
      <c r="B871" s="40">
        <v>249000</v>
      </c>
      <c r="C871" t="s">
        <v>10</v>
      </c>
      <c r="D871" t="s">
        <v>25</v>
      </c>
      <c r="E871" s="90">
        <v>42811</v>
      </c>
    </row>
    <row r="872" spans="1:5">
      <c r="A872" t="s">
        <v>9</v>
      </c>
      <c r="B872" s="40">
        <v>249000</v>
      </c>
      <c r="C872" t="s">
        <v>10</v>
      </c>
      <c r="D872" t="s">
        <v>37</v>
      </c>
      <c r="E872" s="90">
        <v>42825</v>
      </c>
    </row>
    <row r="873" spans="1:5">
      <c r="A873" t="s">
        <v>9</v>
      </c>
      <c r="B873" s="40">
        <v>249500</v>
      </c>
      <c r="C873" t="s">
        <v>10</v>
      </c>
      <c r="D873" t="s">
        <v>219</v>
      </c>
      <c r="E873" s="90">
        <v>42824</v>
      </c>
    </row>
    <row r="874" spans="1:5">
      <c r="A874" t="s">
        <v>9</v>
      </c>
      <c r="B874" s="40">
        <v>249900</v>
      </c>
      <c r="C874" t="s">
        <v>10</v>
      </c>
      <c r="D874" t="s">
        <v>5201</v>
      </c>
      <c r="E874" s="67" t="s">
        <v>5469</v>
      </c>
    </row>
    <row r="875" spans="1:5">
      <c r="A875" t="s">
        <v>9</v>
      </c>
      <c r="B875" s="40">
        <v>249900</v>
      </c>
      <c r="C875" t="s">
        <v>10</v>
      </c>
      <c r="D875" t="s">
        <v>122</v>
      </c>
      <c r="E875" s="90">
        <v>42782</v>
      </c>
    </row>
    <row r="876" spans="1:5">
      <c r="A876" t="s">
        <v>9</v>
      </c>
      <c r="B876" s="40">
        <v>250000</v>
      </c>
      <c r="C876" t="s">
        <v>10</v>
      </c>
      <c r="D876" t="s">
        <v>47</v>
      </c>
      <c r="E876" s="90">
        <v>42776</v>
      </c>
    </row>
    <row r="877" spans="1:5">
      <c r="A877" t="s">
        <v>9</v>
      </c>
      <c r="B877" s="40">
        <v>250000</v>
      </c>
      <c r="C877" t="s">
        <v>10</v>
      </c>
      <c r="D877" t="s">
        <v>234</v>
      </c>
      <c r="E877" s="90">
        <v>42783</v>
      </c>
    </row>
    <row r="878" spans="1:5">
      <c r="A878" t="s">
        <v>9</v>
      </c>
      <c r="B878" s="40">
        <v>250000</v>
      </c>
      <c r="C878" t="s">
        <v>10</v>
      </c>
      <c r="D878" t="s">
        <v>19</v>
      </c>
      <c r="E878" s="67" t="s">
        <v>5482</v>
      </c>
    </row>
    <row r="879" spans="1:5">
      <c r="A879" t="s">
        <v>5464</v>
      </c>
      <c r="B879" s="40">
        <v>250000</v>
      </c>
      <c r="C879" t="s">
        <v>10</v>
      </c>
      <c r="D879" t="s">
        <v>974</v>
      </c>
      <c r="E879" s="90">
        <v>42794</v>
      </c>
    </row>
    <row r="880" spans="1:5">
      <c r="A880" t="s">
        <v>9</v>
      </c>
      <c r="B880" s="40">
        <v>250000</v>
      </c>
      <c r="C880" t="s">
        <v>10</v>
      </c>
      <c r="D880" t="s">
        <v>234</v>
      </c>
      <c r="E880" s="90">
        <v>42766</v>
      </c>
    </row>
    <row r="881" spans="1:5">
      <c r="A881" t="s">
        <v>5464</v>
      </c>
      <c r="B881" s="40">
        <v>250000</v>
      </c>
      <c r="C881" t="s">
        <v>10</v>
      </c>
      <c r="D881" t="s">
        <v>5491</v>
      </c>
      <c r="E881" s="90">
        <v>42822</v>
      </c>
    </row>
    <row r="882" spans="1:5">
      <c r="A882" t="s">
        <v>9</v>
      </c>
      <c r="B882" s="40">
        <v>250000</v>
      </c>
      <c r="C882" t="s">
        <v>10</v>
      </c>
      <c r="D882" t="s">
        <v>5320</v>
      </c>
      <c r="E882" s="67" t="s">
        <v>5482</v>
      </c>
    </row>
    <row r="883" spans="1:5">
      <c r="A883" t="s">
        <v>9</v>
      </c>
      <c r="B883" s="40">
        <v>250000</v>
      </c>
      <c r="C883" t="s">
        <v>10</v>
      </c>
      <c r="D883" t="s">
        <v>24</v>
      </c>
      <c r="E883" s="90">
        <v>42814</v>
      </c>
    </row>
    <row r="884" spans="1:5">
      <c r="A884" t="s">
        <v>9</v>
      </c>
      <c r="B884" s="40">
        <v>250000</v>
      </c>
      <c r="C884" t="s">
        <v>10</v>
      </c>
      <c r="D884" t="s">
        <v>80</v>
      </c>
      <c r="E884" s="67" t="s">
        <v>5475</v>
      </c>
    </row>
    <row r="885" spans="1:5">
      <c r="A885" t="s">
        <v>5464</v>
      </c>
      <c r="B885" s="40">
        <v>250000</v>
      </c>
      <c r="C885" t="s">
        <v>10</v>
      </c>
      <c r="D885" t="s">
        <v>43</v>
      </c>
      <c r="E885" s="90">
        <v>42761</v>
      </c>
    </row>
    <row r="886" spans="1:5">
      <c r="A886" t="s">
        <v>5464</v>
      </c>
      <c r="B886" s="40">
        <v>250000</v>
      </c>
      <c r="C886" t="s">
        <v>10</v>
      </c>
      <c r="D886" t="s">
        <v>5215</v>
      </c>
      <c r="E886" s="90">
        <v>42783</v>
      </c>
    </row>
    <row r="887" spans="1:5">
      <c r="A887" t="s">
        <v>9</v>
      </c>
      <c r="B887" s="40">
        <v>250000</v>
      </c>
      <c r="C887" t="s">
        <v>10</v>
      </c>
      <c r="D887" t="s">
        <v>63</v>
      </c>
      <c r="E887" s="90">
        <v>42824</v>
      </c>
    </row>
    <row r="888" spans="1:5">
      <c r="A888" t="s">
        <v>5464</v>
      </c>
      <c r="B888" s="40">
        <v>250000</v>
      </c>
      <c r="C888" t="s">
        <v>10</v>
      </c>
      <c r="D888" t="s">
        <v>22</v>
      </c>
      <c r="E888" s="90">
        <v>42759</v>
      </c>
    </row>
    <row r="889" spans="1:5">
      <c r="A889" t="s">
        <v>9</v>
      </c>
      <c r="B889" s="40">
        <v>250000</v>
      </c>
      <c r="C889" t="s">
        <v>10</v>
      </c>
      <c r="D889" t="s">
        <v>82</v>
      </c>
      <c r="E889" s="90">
        <v>42825</v>
      </c>
    </row>
    <row r="890" spans="1:5">
      <c r="A890" t="s">
        <v>5464</v>
      </c>
      <c r="B890" s="40">
        <v>250000</v>
      </c>
      <c r="C890" t="s">
        <v>10</v>
      </c>
      <c r="D890" t="s">
        <v>42</v>
      </c>
      <c r="E890" s="90">
        <v>42766</v>
      </c>
    </row>
    <row r="891" spans="1:5">
      <c r="A891" t="s">
        <v>5464</v>
      </c>
      <c r="B891" s="40">
        <v>250000</v>
      </c>
      <c r="C891" t="s">
        <v>10</v>
      </c>
      <c r="D891" t="s">
        <v>130</v>
      </c>
      <c r="E891" s="67" t="s">
        <v>5485</v>
      </c>
    </row>
    <row r="892" spans="1:5">
      <c r="A892" t="s">
        <v>9</v>
      </c>
      <c r="B892" s="40">
        <v>250000</v>
      </c>
      <c r="C892" t="s">
        <v>10</v>
      </c>
      <c r="D892" t="s">
        <v>43</v>
      </c>
      <c r="E892" s="90">
        <v>42824</v>
      </c>
    </row>
    <row r="893" spans="1:5">
      <c r="A893" t="s">
        <v>9</v>
      </c>
      <c r="B893" s="40">
        <v>250000</v>
      </c>
      <c r="C893" t="s">
        <v>10</v>
      </c>
      <c r="D893" t="s">
        <v>82</v>
      </c>
      <c r="E893" s="90">
        <v>42811</v>
      </c>
    </row>
    <row r="894" spans="1:5">
      <c r="A894" t="s">
        <v>5464</v>
      </c>
      <c r="B894" s="40">
        <v>250000</v>
      </c>
      <c r="C894" t="s">
        <v>10</v>
      </c>
      <c r="D894" t="s">
        <v>48</v>
      </c>
      <c r="E894" s="90">
        <v>42762</v>
      </c>
    </row>
    <row r="895" spans="1:5">
      <c r="A895" t="s">
        <v>9</v>
      </c>
      <c r="B895" s="40">
        <v>250000</v>
      </c>
      <c r="C895" t="s">
        <v>10</v>
      </c>
      <c r="D895" t="s">
        <v>50</v>
      </c>
      <c r="E895" s="90">
        <v>42793</v>
      </c>
    </row>
    <row r="896" spans="1:5">
      <c r="A896" t="s">
        <v>5464</v>
      </c>
      <c r="B896" s="40">
        <v>250000</v>
      </c>
      <c r="C896" t="s">
        <v>10</v>
      </c>
      <c r="D896" t="s">
        <v>64</v>
      </c>
      <c r="E896" s="90">
        <v>42809</v>
      </c>
    </row>
    <row r="897" spans="1:5">
      <c r="A897" t="s">
        <v>5464</v>
      </c>
      <c r="B897" s="40">
        <v>250000</v>
      </c>
      <c r="C897" t="s">
        <v>10</v>
      </c>
      <c r="D897" t="s">
        <v>24</v>
      </c>
      <c r="E897" s="90">
        <v>42824</v>
      </c>
    </row>
    <row r="898" spans="1:5">
      <c r="A898" t="s">
        <v>9</v>
      </c>
      <c r="B898" s="40">
        <v>250000</v>
      </c>
      <c r="C898" t="s">
        <v>10</v>
      </c>
      <c r="D898" t="s">
        <v>11</v>
      </c>
      <c r="E898" s="67" t="s">
        <v>5471</v>
      </c>
    </row>
    <row r="899" spans="1:5">
      <c r="A899" t="s">
        <v>5464</v>
      </c>
      <c r="B899" s="40">
        <v>250000</v>
      </c>
      <c r="C899" t="s">
        <v>10</v>
      </c>
      <c r="D899" t="s">
        <v>19</v>
      </c>
      <c r="E899" s="90">
        <v>42821</v>
      </c>
    </row>
    <row r="900" spans="1:5">
      <c r="A900" t="s">
        <v>9</v>
      </c>
      <c r="B900" s="40">
        <v>250000</v>
      </c>
      <c r="C900" t="s">
        <v>10</v>
      </c>
      <c r="D900" t="s">
        <v>82</v>
      </c>
      <c r="E900" s="90">
        <v>42790</v>
      </c>
    </row>
    <row r="901" spans="1:5">
      <c r="A901" t="s">
        <v>9</v>
      </c>
      <c r="B901" s="40">
        <v>250000</v>
      </c>
      <c r="C901" t="s">
        <v>10</v>
      </c>
      <c r="D901" t="s">
        <v>27</v>
      </c>
      <c r="E901" s="90">
        <v>42807</v>
      </c>
    </row>
    <row r="902" spans="1:5">
      <c r="A902" t="s">
        <v>5464</v>
      </c>
      <c r="B902" s="40">
        <v>251500</v>
      </c>
      <c r="C902" t="s">
        <v>10</v>
      </c>
      <c r="D902" t="s">
        <v>121</v>
      </c>
      <c r="E902" s="90">
        <v>42815</v>
      </c>
    </row>
    <row r="903" spans="1:5">
      <c r="A903" t="s">
        <v>5464</v>
      </c>
      <c r="B903" s="40">
        <v>252000</v>
      </c>
      <c r="C903" t="s">
        <v>10</v>
      </c>
      <c r="D903" t="s">
        <v>154</v>
      </c>
      <c r="E903" s="90">
        <v>42790</v>
      </c>
    </row>
    <row r="904" spans="1:5">
      <c r="A904" t="s">
        <v>5464</v>
      </c>
      <c r="B904" s="40">
        <v>252000</v>
      </c>
      <c r="C904" t="s">
        <v>10</v>
      </c>
      <c r="D904" t="s">
        <v>37</v>
      </c>
      <c r="E904" s="90">
        <v>42790</v>
      </c>
    </row>
    <row r="905" spans="1:5">
      <c r="A905" t="s">
        <v>9</v>
      </c>
      <c r="B905" s="40">
        <v>252000</v>
      </c>
      <c r="C905" t="s">
        <v>10</v>
      </c>
      <c r="D905" t="s">
        <v>130</v>
      </c>
      <c r="E905" s="90">
        <v>42824</v>
      </c>
    </row>
    <row r="906" spans="1:5">
      <c r="A906" t="s">
        <v>9</v>
      </c>
      <c r="B906" s="40">
        <v>252270</v>
      </c>
      <c r="C906" t="s">
        <v>10</v>
      </c>
      <c r="D906" t="s">
        <v>1457</v>
      </c>
      <c r="E906" s="90">
        <v>42782</v>
      </c>
    </row>
    <row r="907" spans="1:5">
      <c r="A907" t="s">
        <v>5464</v>
      </c>
      <c r="B907" s="40">
        <v>252500</v>
      </c>
      <c r="C907" t="s">
        <v>10</v>
      </c>
      <c r="D907" t="s">
        <v>313</v>
      </c>
      <c r="E907" s="90">
        <v>42825</v>
      </c>
    </row>
    <row r="908" spans="1:5">
      <c r="A908" t="s">
        <v>9</v>
      </c>
      <c r="B908" s="40">
        <v>252500</v>
      </c>
      <c r="C908" t="s">
        <v>10</v>
      </c>
      <c r="D908" t="s">
        <v>228</v>
      </c>
      <c r="E908" s="90">
        <v>42765</v>
      </c>
    </row>
    <row r="909" spans="1:5">
      <c r="A909" t="s">
        <v>5464</v>
      </c>
      <c r="B909" s="40">
        <v>252500</v>
      </c>
      <c r="C909" t="s">
        <v>10</v>
      </c>
      <c r="D909" t="s">
        <v>89</v>
      </c>
      <c r="E909" s="67" t="s">
        <v>5479</v>
      </c>
    </row>
    <row r="910" spans="1:5">
      <c r="A910" t="s">
        <v>9</v>
      </c>
      <c r="B910" s="40">
        <v>252500</v>
      </c>
      <c r="C910" t="s">
        <v>10</v>
      </c>
      <c r="D910" t="s">
        <v>26</v>
      </c>
      <c r="E910" s="90">
        <v>42824</v>
      </c>
    </row>
    <row r="911" spans="1:5">
      <c r="A911" t="s">
        <v>9</v>
      </c>
      <c r="B911" s="40">
        <v>252500</v>
      </c>
      <c r="C911" t="s">
        <v>10</v>
      </c>
      <c r="D911" t="s">
        <v>70</v>
      </c>
      <c r="E911" s="90">
        <v>42794</v>
      </c>
    </row>
    <row r="912" spans="1:5">
      <c r="A912" t="s">
        <v>5464</v>
      </c>
      <c r="B912" s="40">
        <v>252700</v>
      </c>
      <c r="C912" t="s">
        <v>10</v>
      </c>
      <c r="D912" t="s">
        <v>25</v>
      </c>
      <c r="E912" s="90">
        <v>42808</v>
      </c>
    </row>
    <row r="913" spans="1:5">
      <c r="A913" t="s">
        <v>9</v>
      </c>
      <c r="B913" s="40">
        <v>253000</v>
      </c>
      <c r="C913" t="s">
        <v>10</v>
      </c>
      <c r="D913" t="s">
        <v>25</v>
      </c>
      <c r="E913" s="90">
        <v>42745</v>
      </c>
    </row>
    <row r="914" spans="1:5">
      <c r="A914" t="s">
        <v>5464</v>
      </c>
      <c r="B914" s="40">
        <v>253000</v>
      </c>
      <c r="C914" t="s">
        <v>10</v>
      </c>
      <c r="D914" t="s">
        <v>70</v>
      </c>
      <c r="E914" s="90">
        <v>42794</v>
      </c>
    </row>
    <row r="915" spans="1:5">
      <c r="A915" t="s">
        <v>9</v>
      </c>
      <c r="B915" s="40">
        <v>254000</v>
      </c>
      <c r="C915" t="s">
        <v>10</v>
      </c>
      <c r="D915" t="s">
        <v>234</v>
      </c>
      <c r="E915" s="90">
        <v>42787</v>
      </c>
    </row>
    <row r="916" spans="1:5">
      <c r="A916" t="s">
        <v>5464</v>
      </c>
      <c r="B916" s="40">
        <v>254000</v>
      </c>
      <c r="C916" t="s">
        <v>10</v>
      </c>
      <c r="D916" t="s">
        <v>5207</v>
      </c>
      <c r="E916" s="90">
        <v>42783</v>
      </c>
    </row>
    <row r="917" spans="1:5">
      <c r="A917" t="s">
        <v>9</v>
      </c>
      <c r="B917" s="40">
        <v>254500</v>
      </c>
      <c r="C917" t="s">
        <v>10</v>
      </c>
      <c r="D917" t="s">
        <v>25</v>
      </c>
      <c r="E917" s="67" t="s">
        <v>5481</v>
      </c>
    </row>
    <row r="918" spans="1:5">
      <c r="A918" t="s">
        <v>9</v>
      </c>
      <c r="B918" s="40">
        <v>254500</v>
      </c>
      <c r="C918" t="s">
        <v>10</v>
      </c>
      <c r="D918" t="s">
        <v>25</v>
      </c>
      <c r="E918" s="90">
        <v>42783</v>
      </c>
    </row>
    <row r="919" spans="1:5">
      <c r="A919" t="s">
        <v>9</v>
      </c>
      <c r="B919" s="40">
        <v>254900</v>
      </c>
      <c r="C919" t="s">
        <v>10</v>
      </c>
      <c r="D919" t="s">
        <v>5212</v>
      </c>
      <c r="E919" s="67" t="s">
        <v>5482</v>
      </c>
    </row>
    <row r="920" spans="1:5">
      <c r="A920" t="s">
        <v>5464</v>
      </c>
      <c r="B920" s="40">
        <v>254900</v>
      </c>
      <c r="C920" t="s">
        <v>10</v>
      </c>
      <c r="D920" t="s">
        <v>192</v>
      </c>
      <c r="E920" s="90">
        <v>42748</v>
      </c>
    </row>
    <row r="921" spans="1:5">
      <c r="A921" t="s">
        <v>9</v>
      </c>
      <c r="B921" s="40">
        <v>255000</v>
      </c>
      <c r="C921" t="s">
        <v>10</v>
      </c>
      <c r="D921" t="s">
        <v>56</v>
      </c>
      <c r="E921" s="67" t="s">
        <v>5474</v>
      </c>
    </row>
    <row r="922" spans="1:5">
      <c r="A922" t="s">
        <v>5464</v>
      </c>
      <c r="B922" s="40">
        <v>255000</v>
      </c>
      <c r="C922" t="s">
        <v>10</v>
      </c>
      <c r="D922" t="s">
        <v>145</v>
      </c>
      <c r="E922" s="90">
        <v>42776</v>
      </c>
    </row>
    <row r="923" spans="1:5">
      <c r="A923" t="s">
        <v>5464</v>
      </c>
      <c r="B923" s="40">
        <v>255000</v>
      </c>
      <c r="C923" t="s">
        <v>10</v>
      </c>
      <c r="D923" t="s">
        <v>11</v>
      </c>
      <c r="E923" s="90">
        <v>42754</v>
      </c>
    </row>
    <row r="924" spans="1:5">
      <c r="A924" t="s">
        <v>5464</v>
      </c>
      <c r="B924" s="40">
        <v>255000</v>
      </c>
      <c r="C924" t="s">
        <v>10</v>
      </c>
      <c r="D924" t="s">
        <v>473</v>
      </c>
      <c r="E924" s="90">
        <v>42817</v>
      </c>
    </row>
    <row r="925" spans="1:5">
      <c r="A925" t="s">
        <v>5464</v>
      </c>
      <c r="B925" s="40">
        <v>255000</v>
      </c>
      <c r="C925" t="s">
        <v>10</v>
      </c>
      <c r="D925" t="s">
        <v>199</v>
      </c>
      <c r="E925" s="90">
        <v>42752</v>
      </c>
    </row>
    <row r="926" spans="1:5">
      <c r="A926" t="s">
        <v>9</v>
      </c>
      <c r="B926" s="40">
        <v>255000</v>
      </c>
      <c r="C926" t="s">
        <v>10</v>
      </c>
      <c r="D926" t="s">
        <v>63</v>
      </c>
      <c r="E926" s="90">
        <v>42790</v>
      </c>
    </row>
    <row r="927" spans="1:5">
      <c r="A927" t="s">
        <v>5464</v>
      </c>
      <c r="B927" s="40">
        <v>255000</v>
      </c>
      <c r="C927" t="s">
        <v>10</v>
      </c>
      <c r="D927" t="s">
        <v>74</v>
      </c>
      <c r="E927" s="67" t="s">
        <v>5485</v>
      </c>
    </row>
    <row r="928" spans="1:5">
      <c r="A928" t="s">
        <v>9</v>
      </c>
      <c r="B928" s="40">
        <v>255000</v>
      </c>
      <c r="C928" t="s">
        <v>10</v>
      </c>
      <c r="D928" t="s">
        <v>70</v>
      </c>
      <c r="E928" s="90">
        <v>42752</v>
      </c>
    </row>
    <row r="929" spans="1:5">
      <c r="A929" t="s">
        <v>5464</v>
      </c>
      <c r="B929" s="40">
        <v>255000</v>
      </c>
      <c r="C929" t="s">
        <v>10</v>
      </c>
      <c r="D929" t="s">
        <v>11</v>
      </c>
      <c r="E929" s="90">
        <v>42791</v>
      </c>
    </row>
    <row r="930" spans="1:5">
      <c r="A930" t="s">
        <v>9</v>
      </c>
      <c r="B930" s="40">
        <v>255000</v>
      </c>
      <c r="C930" t="s">
        <v>10</v>
      </c>
      <c r="D930" t="s">
        <v>5207</v>
      </c>
      <c r="E930" s="67" t="s">
        <v>5467</v>
      </c>
    </row>
    <row r="931" spans="1:5">
      <c r="A931" t="s">
        <v>5464</v>
      </c>
      <c r="B931" s="40">
        <v>255000</v>
      </c>
      <c r="C931" t="s">
        <v>10</v>
      </c>
      <c r="D931" t="s">
        <v>93</v>
      </c>
      <c r="E931" s="90">
        <v>42824</v>
      </c>
    </row>
    <row r="932" spans="1:5">
      <c r="A932" t="s">
        <v>9</v>
      </c>
      <c r="B932" s="40">
        <v>255000</v>
      </c>
      <c r="C932" t="s">
        <v>10</v>
      </c>
      <c r="D932" t="s">
        <v>19</v>
      </c>
      <c r="E932" s="90">
        <v>42788</v>
      </c>
    </row>
    <row r="933" spans="1:5">
      <c r="A933" t="s">
        <v>9</v>
      </c>
      <c r="B933" s="40">
        <v>255000</v>
      </c>
      <c r="C933" t="s">
        <v>10</v>
      </c>
      <c r="D933" t="s">
        <v>5214</v>
      </c>
      <c r="E933" s="90">
        <v>42811</v>
      </c>
    </row>
    <row r="934" spans="1:5">
      <c r="A934" t="s">
        <v>9</v>
      </c>
      <c r="B934" s="40">
        <v>255000</v>
      </c>
      <c r="C934" t="s">
        <v>10</v>
      </c>
      <c r="D934" t="s">
        <v>11</v>
      </c>
      <c r="E934" s="67" t="s">
        <v>5471</v>
      </c>
    </row>
    <row r="935" spans="1:5">
      <c r="A935" t="s">
        <v>5464</v>
      </c>
      <c r="B935" s="40">
        <v>255000</v>
      </c>
      <c r="C935" t="s">
        <v>10</v>
      </c>
      <c r="D935" t="s">
        <v>483</v>
      </c>
      <c r="E935" s="90">
        <v>42811</v>
      </c>
    </row>
    <row r="936" spans="1:5">
      <c r="A936" t="s">
        <v>9</v>
      </c>
      <c r="B936" s="40">
        <v>255000</v>
      </c>
      <c r="C936" t="s">
        <v>10</v>
      </c>
      <c r="D936" t="s">
        <v>74</v>
      </c>
      <c r="E936" s="67" t="s">
        <v>5467</v>
      </c>
    </row>
    <row r="937" spans="1:5">
      <c r="A937" t="s">
        <v>5464</v>
      </c>
      <c r="B937" s="40">
        <v>255000</v>
      </c>
      <c r="C937" t="s">
        <v>10</v>
      </c>
      <c r="D937" t="s">
        <v>261</v>
      </c>
      <c r="E937" s="90">
        <v>42809</v>
      </c>
    </row>
    <row r="938" spans="1:5">
      <c r="A938" t="s">
        <v>9</v>
      </c>
      <c r="B938" s="40">
        <v>255000</v>
      </c>
      <c r="C938" t="s">
        <v>10</v>
      </c>
      <c r="D938" t="s">
        <v>11</v>
      </c>
      <c r="E938" s="90">
        <v>42825</v>
      </c>
    </row>
    <row r="939" spans="1:5">
      <c r="A939" t="s">
        <v>9</v>
      </c>
      <c r="B939" s="40">
        <v>255000</v>
      </c>
      <c r="C939" t="s">
        <v>10</v>
      </c>
      <c r="D939" t="s">
        <v>31</v>
      </c>
      <c r="E939" s="90">
        <v>42809</v>
      </c>
    </row>
    <row r="940" spans="1:5">
      <c r="A940" t="s">
        <v>5464</v>
      </c>
      <c r="B940" s="40">
        <v>256000</v>
      </c>
      <c r="C940" t="s">
        <v>10</v>
      </c>
      <c r="D940" t="s">
        <v>561</v>
      </c>
      <c r="E940" s="67" t="s">
        <v>5473</v>
      </c>
    </row>
    <row r="941" spans="1:5">
      <c r="A941" t="s">
        <v>5464</v>
      </c>
      <c r="B941" s="40">
        <v>256100</v>
      </c>
      <c r="C941" t="s">
        <v>10</v>
      </c>
      <c r="D941" t="s">
        <v>25</v>
      </c>
      <c r="E941" s="90">
        <v>42746</v>
      </c>
    </row>
    <row r="942" spans="1:5">
      <c r="A942" t="s">
        <v>5464</v>
      </c>
      <c r="B942" s="40">
        <v>256750</v>
      </c>
      <c r="C942" t="s">
        <v>10</v>
      </c>
      <c r="D942" t="s">
        <v>5207</v>
      </c>
      <c r="E942" s="90">
        <v>42823</v>
      </c>
    </row>
    <row r="943" spans="1:5">
      <c r="A943" t="s">
        <v>9</v>
      </c>
      <c r="B943" s="40">
        <v>257000</v>
      </c>
      <c r="C943" t="s">
        <v>10</v>
      </c>
      <c r="D943" t="s">
        <v>61</v>
      </c>
      <c r="E943" s="90">
        <v>42790</v>
      </c>
    </row>
    <row r="944" spans="1:5">
      <c r="A944" t="s">
        <v>9</v>
      </c>
      <c r="B944" s="40">
        <v>257000</v>
      </c>
      <c r="C944" t="s">
        <v>10</v>
      </c>
      <c r="D944" t="s">
        <v>5222</v>
      </c>
      <c r="E944" s="90">
        <v>42807</v>
      </c>
    </row>
    <row r="945" spans="1:5">
      <c r="A945" t="s">
        <v>9</v>
      </c>
      <c r="B945" s="40">
        <v>257000</v>
      </c>
      <c r="C945" t="s">
        <v>10</v>
      </c>
      <c r="D945" t="s">
        <v>109</v>
      </c>
      <c r="E945" s="90">
        <v>42753</v>
      </c>
    </row>
    <row r="946" spans="1:5">
      <c r="A946" t="s">
        <v>9</v>
      </c>
      <c r="B946" s="40">
        <v>257000</v>
      </c>
      <c r="C946" t="s">
        <v>10</v>
      </c>
      <c r="D946" t="s">
        <v>25</v>
      </c>
      <c r="E946" s="67" t="s">
        <v>5475</v>
      </c>
    </row>
    <row r="947" spans="1:5">
      <c r="A947" t="s">
        <v>5464</v>
      </c>
      <c r="B947" s="40">
        <v>257500</v>
      </c>
      <c r="C947" t="s">
        <v>10</v>
      </c>
      <c r="D947" t="s">
        <v>48</v>
      </c>
      <c r="E947" s="90">
        <v>42776</v>
      </c>
    </row>
    <row r="948" spans="1:5">
      <c r="A948" t="s">
        <v>5464</v>
      </c>
      <c r="B948" s="40">
        <v>257900</v>
      </c>
      <c r="C948" t="s">
        <v>10</v>
      </c>
      <c r="D948" t="s">
        <v>5201</v>
      </c>
      <c r="E948" s="90">
        <v>42752</v>
      </c>
    </row>
    <row r="949" spans="1:5">
      <c r="A949" t="s">
        <v>9</v>
      </c>
      <c r="B949" s="40">
        <v>257900</v>
      </c>
      <c r="C949" t="s">
        <v>10</v>
      </c>
      <c r="D949" t="s">
        <v>192</v>
      </c>
      <c r="E949" s="67" t="s">
        <v>5465</v>
      </c>
    </row>
    <row r="950" spans="1:5">
      <c r="A950" t="s">
        <v>9</v>
      </c>
      <c r="B950" s="40">
        <v>258000</v>
      </c>
      <c r="C950" t="s">
        <v>10</v>
      </c>
      <c r="D950" t="s">
        <v>19</v>
      </c>
      <c r="E950" s="90">
        <v>42825</v>
      </c>
    </row>
    <row r="951" spans="1:5">
      <c r="A951" t="s">
        <v>9</v>
      </c>
      <c r="B951" s="40">
        <v>258000</v>
      </c>
      <c r="C951" t="s">
        <v>10</v>
      </c>
      <c r="D951" t="s">
        <v>366</v>
      </c>
      <c r="E951" s="67" t="s">
        <v>5477</v>
      </c>
    </row>
    <row r="952" spans="1:5">
      <c r="A952" t="s">
        <v>9</v>
      </c>
      <c r="B952" s="40">
        <v>258000</v>
      </c>
      <c r="C952" t="s">
        <v>10</v>
      </c>
      <c r="D952" t="s">
        <v>25</v>
      </c>
      <c r="E952" s="90">
        <v>42788</v>
      </c>
    </row>
    <row r="953" spans="1:5">
      <c r="A953" t="s">
        <v>5464</v>
      </c>
      <c r="B953" s="40">
        <v>258900</v>
      </c>
      <c r="C953" t="s">
        <v>10</v>
      </c>
      <c r="D953" t="s">
        <v>5226</v>
      </c>
      <c r="E953" s="67" t="s">
        <v>5465</v>
      </c>
    </row>
    <row r="954" spans="1:5">
      <c r="A954" t="s">
        <v>5464</v>
      </c>
      <c r="B954" s="40">
        <v>258934</v>
      </c>
      <c r="C954" t="s">
        <v>10</v>
      </c>
      <c r="D954" t="s">
        <v>144</v>
      </c>
      <c r="E954" s="90">
        <v>42781</v>
      </c>
    </row>
    <row r="955" spans="1:5">
      <c r="A955" t="s">
        <v>9</v>
      </c>
      <c r="B955" s="40">
        <v>259000</v>
      </c>
      <c r="C955" t="s">
        <v>10</v>
      </c>
      <c r="D955" t="s">
        <v>80</v>
      </c>
      <c r="E955" s="67" t="s">
        <v>5478</v>
      </c>
    </row>
    <row r="956" spans="1:5">
      <c r="A956" t="s">
        <v>5464</v>
      </c>
      <c r="B956" s="40">
        <v>259000</v>
      </c>
      <c r="C956" t="s">
        <v>10</v>
      </c>
      <c r="D956" t="s">
        <v>67</v>
      </c>
      <c r="E956" s="67" t="s">
        <v>5467</v>
      </c>
    </row>
    <row r="957" spans="1:5">
      <c r="A957" t="s">
        <v>5464</v>
      </c>
      <c r="B957" s="40">
        <v>259000</v>
      </c>
      <c r="C957" t="s">
        <v>10</v>
      </c>
      <c r="D957" t="s">
        <v>239</v>
      </c>
      <c r="E957" s="90">
        <v>42746</v>
      </c>
    </row>
    <row r="958" spans="1:5">
      <c r="A958" t="s">
        <v>9</v>
      </c>
      <c r="B958" s="40">
        <v>259000</v>
      </c>
      <c r="C958" t="s">
        <v>10</v>
      </c>
      <c r="D958" t="s">
        <v>11</v>
      </c>
      <c r="E958" s="67" t="s">
        <v>5477</v>
      </c>
    </row>
    <row r="959" spans="1:5">
      <c r="A959" t="s">
        <v>5464</v>
      </c>
      <c r="B959" s="40">
        <v>259900</v>
      </c>
      <c r="C959" t="s">
        <v>10</v>
      </c>
      <c r="D959" t="s">
        <v>185</v>
      </c>
      <c r="E959" s="90">
        <v>42787</v>
      </c>
    </row>
    <row r="960" spans="1:5">
      <c r="A960" t="s">
        <v>9</v>
      </c>
      <c r="B960" s="40">
        <v>260000</v>
      </c>
      <c r="C960" t="s">
        <v>10</v>
      </c>
      <c r="D960" t="s">
        <v>40</v>
      </c>
      <c r="E960" s="90">
        <v>42814</v>
      </c>
    </row>
    <row r="961" spans="1:5">
      <c r="A961" t="s">
        <v>9</v>
      </c>
      <c r="B961" s="40">
        <v>260000</v>
      </c>
      <c r="C961" t="s">
        <v>10</v>
      </c>
      <c r="D961" t="s">
        <v>540</v>
      </c>
      <c r="E961" s="90">
        <v>42787</v>
      </c>
    </row>
    <row r="962" spans="1:5">
      <c r="A962" t="s">
        <v>5464</v>
      </c>
      <c r="B962" s="40">
        <v>260000</v>
      </c>
      <c r="C962" t="s">
        <v>10</v>
      </c>
      <c r="D962" t="s">
        <v>37</v>
      </c>
      <c r="E962" s="90">
        <v>42788</v>
      </c>
    </row>
    <row r="963" spans="1:5">
      <c r="A963" t="s">
        <v>5464</v>
      </c>
      <c r="B963" s="40">
        <v>260000</v>
      </c>
      <c r="C963" t="s">
        <v>10</v>
      </c>
      <c r="D963" t="s">
        <v>91</v>
      </c>
      <c r="E963" s="90">
        <v>42787</v>
      </c>
    </row>
    <row r="964" spans="1:5">
      <c r="A964" t="s">
        <v>9</v>
      </c>
      <c r="B964" s="40">
        <v>260000</v>
      </c>
      <c r="C964" t="s">
        <v>10</v>
      </c>
      <c r="D964" t="s">
        <v>540</v>
      </c>
      <c r="E964" s="90">
        <v>42776</v>
      </c>
    </row>
    <row r="965" spans="1:5">
      <c r="A965" t="s">
        <v>5464</v>
      </c>
      <c r="B965" s="40">
        <v>260000</v>
      </c>
      <c r="C965" t="s">
        <v>10</v>
      </c>
      <c r="D965" t="s">
        <v>153</v>
      </c>
      <c r="E965" s="90">
        <v>42752</v>
      </c>
    </row>
    <row r="966" spans="1:5">
      <c r="A966" t="s">
        <v>9</v>
      </c>
      <c r="B966" s="40">
        <v>260000</v>
      </c>
      <c r="C966" t="s">
        <v>10</v>
      </c>
      <c r="D966" t="s">
        <v>25</v>
      </c>
      <c r="E966" s="90">
        <v>42809</v>
      </c>
    </row>
    <row r="967" spans="1:5">
      <c r="A967" t="s">
        <v>9</v>
      </c>
      <c r="B967" s="40">
        <v>260000</v>
      </c>
      <c r="C967" t="s">
        <v>10</v>
      </c>
      <c r="D967" t="s">
        <v>54</v>
      </c>
      <c r="E967" s="90">
        <v>42788</v>
      </c>
    </row>
    <row r="968" spans="1:5">
      <c r="A968" t="s">
        <v>9</v>
      </c>
      <c r="B968" s="40">
        <v>260000</v>
      </c>
      <c r="C968" t="s">
        <v>10</v>
      </c>
      <c r="D968" t="s">
        <v>3214</v>
      </c>
      <c r="E968" s="67" t="s">
        <v>5480</v>
      </c>
    </row>
    <row r="969" spans="1:5">
      <c r="A969" t="s">
        <v>9</v>
      </c>
      <c r="B969" s="40">
        <v>260000</v>
      </c>
      <c r="C969" t="s">
        <v>10</v>
      </c>
      <c r="D969" t="s">
        <v>80</v>
      </c>
      <c r="E969" s="67" t="s">
        <v>5465</v>
      </c>
    </row>
    <row r="970" spans="1:5">
      <c r="A970" t="s">
        <v>9</v>
      </c>
      <c r="B970" s="40">
        <v>260000</v>
      </c>
      <c r="C970" t="s">
        <v>10</v>
      </c>
      <c r="D970" t="s">
        <v>5205</v>
      </c>
      <c r="E970" s="90">
        <v>42753</v>
      </c>
    </row>
    <row r="971" spans="1:5">
      <c r="A971" t="s">
        <v>9</v>
      </c>
      <c r="B971" s="40">
        <v>260000</v>
      </c>
      <c r="C971" t="s">
        <v>10</v>
      </c>
      <c r="D971" t="s">
        <v>5207</v>
      </c>
      <c r="E971" s="90">
        <v>42783</v>
      </c>
    </row>
    <row r="972" spans="1:5">
      <c r="A972" t="s">
        <v>9</v>
      </c>
      <c r="B972" s="40">
        <v>260000</v>
      </c>
      <c r="C972" t="s">
        <v>10</v>
      </c>
      <c r="D972" t="s">
        <v>87</v>
      </c>
      <c r="E972" s="67" t="s">
        <v>5475</v>
      </c>
    </row>
    <row r="973" spans="1:5">
      <c r="A973" t="s">
        <v>9</v>
      </c>
      <c r="B973" s="40">
        <v>260000</v>
      </c>
      <c r="C973" t="s">
        <v>10</v>
      </c>
      <c r="D973" t="s">
        <v>5221</v>
      </c>
      <c r="E973" s="90">
        <v>42787</v>
      </c>
    </row>
    <row r="974" spans="1:5">
      <c r="A974" t="s">
        <v>9</v>
      </c>
      <c r="B974" s="40">
        <v>260000</v>
      </c>
      <c r="C974" t="s">
        <v>10</v>
      </c>
      <c r="D974" t="s">
        <v>315</v>
      </c>
      <c r="E974" s="90">
        <v>42755</v>
      </c>
    </row>
    <row r="975" spans="1:5">
      <c r="A975" t="s">
        <v>9</v>
      </c>
      <c r="B975" s="40">
        <v>260000</v>
      </c>
      <c r="C975" t="s">
        <v>10</v>
      </c>
      <c r="D975" t="s">
        <v>228</v>
      </c>
      <c r="E975" s="67" t="s">
        <v>5467</v>
      </c>
    </row>
    <row r="976" spans="1:5">
      <c r="A976" t="s">
        <v>9</v>
      </c>
      <c r="B976" s="40">
        <v>260000</v>
      </c>
      <c r="C976" t="s">
        <v>10</v>
      </c>
      <c r="D976" t="s">
        <v>61</v>
      </c>
      <c r="E976" s="90">
        <v>42765</v>
      </c>
    </row>
    <row r="977" spans="1:5">
      <c r="A977" t="s">
        <v>9</v>
      </c>
      <c r="B977" s="40">
        <v>260000</v>
      </c>
      <c r="C977" t="s">
        <v>10</v>
      </c>
      <c r="D977" t="s">
        <v>63</v>
      </c>
      <c r="E977" s="67" t="s">
        <v>5470</v>
      </c>
    </row>
    <row r="978" spans="1:5">
      <c r="A978" t="s">
        <v>5464</v>
      </c>
      <c r="B978" s="40">
        <v>260000</v>
      </c>
      <c r="C978" t="s">
        <v>10</v>
      </c>
      <c r="D978" t="s">
        <v>48</v>
      </c>
      <c r="E978" s="90">
        <v>42746</v>
      </c>
    </row>
    <row r="979" spans="1:5">
      <c r="A979" t="s">
        <v>9</v>
      </c>
      <c r="B979" s="40">
        <v>260000</v>
      </c>
      <c r="C979" t="s">
        <v>10</v>
      </c>
      <c r="D979" t="s">
        <v>38</v>
      </c>
      <c r="E979" s="90">
        <v>42753</v>
      </c>
    </row>
    <row r="980" spans="1:5">
      <c r="A980" t="s">
        <v>9</v>
      </c>
      <c r="B980" s="40">
        <v>260000</v>
      </c>
      <c r="C980" t="s">
        <v>10</v>
      </c>
      <c r="D980" t="s">
        <v>154</v>
      </c>
      <c r="E980" s="90">
        <v>42766</v>
      </c>
    </row>
    <row r="981" spans="1:5">
      <c r="A981" t="s">
        <v>9</v>
      </c>
      <c r="B981" s="40">
        <v>260000</v>
      </c>
      <c r="C981" t="s">
        <v>10</v>
      </c>
      <c r="D981" t="s">
        <v>11</v>
      </c>
      <c r="E981" s="90">
        <v>42814</v>
      </c>
    </row>
    <row r="982" spans="1:5">
      <c r="A982" t="s">
        <v>9</v>
      </c>
      <c r="B982" s="40">
        <v>260000</v>
      </c>
      <c r="C982" t="s">
        <v>10</v>
      </c>
      <c r="D982" t="s">
        <v>31</v>
      </c>
      <c r="E982" s="90">
        <v>42825</v>
      </c>
    </row>
    <row r="983" spans="1:5">
      <c r="A983" t="s">
        <v>5464</v>
      </c>
      <c r="B983" s="40">
        <v>260000</v>
      </c>
      <c r="C983" t="s">
        <v>10</v>
      </c>
      <c r="D983" t="s">
        <v>25</v>
      </c>
      <c r="E983" s="90">
        <v>42810</v>
      </c>
    </row>
    <row r="984" spans="1:5">
      <c r="A984" t="s">
        <v>5464</v>
      </c>
      <c r="B984" s="40">
        <v>260000</v>
      </c>
      <c r="C984" t="s">
        <v>10</v>
      </c>
      <c r="D984" t="s">
        <v>26</v>
      </c>
      <c r="E984" s="90">
        <v>42807</v>
      </c>
    </row>
    <row r="985" spans="1:5">
      <c r="A985" t="s">
        <v>9</v>
      </c>
      <c r="B985" s="40">
        <v>260000</v>
      </c>
      <c r="C985" t="s">
        <v>10</v>
      </c>
      <c r="D985" t="s">
        <v>26</v>
      </c>
      <c r="E985" s="67" t="s">
        <v>5465</v>
      </c>
    </row>
    <row r="986" spans="1:5">
      <c r="A986" t="s">
        <v>5464</v>
      </c>
      <c r="B986" s="40">
        <v>260000</v>
      </c>
      <c r="C986" t="s">
        <v>10</v>
      </c>
      <c r="D986" t="s">
        <v>228</v>
      </c>
      <c r="E986" s="67" t="s">
        <v>5468</v>
      </c>
    </row>
    <row r="987" spans="1:5">
      <c r="A987" t="s">
        <v>5464</v>
      </c>
      <c r="B987" s="40">
        <v>260000</v>
      </c>
      <c r="C987" t="s">
        <v>10</v>
      </c>
      <c r="D987" t="s">
        <v>50</v>
      </c>
      <c r="E987" s="90">
        <v>42752</v>
      </c>
    </row>
    <row r="988" spans="1:5">
      <c r="A988" t="s">
        <v>9</v>
      </c>
      <c r="B988" s="40">
        <v>260000</v>
      </c>
      <c r="C988" t="s">
        <v>10</v>
      </c>
      <c r="D988" t="s">
        <v>31</v>
      </c>
      <c r="E988" s="90">
        <v>42810</v>
      </c>
    </row>
    <row r="989" spans="1:5">
      <c r="A989" t="s">
        <v>9</v>
      </c>
      <c r="B989" s="40">
        <v>260000</v>
      </c>
      <c r="C989" t="s">
        <v>10</v>
      </c>
      <c r="D989" t="s">
        <v>50</v>
      </c>
      <c r="E989" s="90">
        <v>42825</v>
      </c>
    </row>
    <row r="990" spans="1:5">
      <c r="A990" t="s">
        <v>5464</v>
      </c>
      <c r="B990" s="40">
        <v>260000</v>
      </c>
      <c r="C990" t="s">
        <v>10</v>
      </c>
      <c r="D990" t="s">
        <v>421</v>
      </c>
      <c r="E990" s="67" t="s">
        <v>5481</v>
      </c>
    </row>
    <row r="991" spans="1:5">
      <c r="A991" t="s">
        <v>9</v>
      </c>
      <c r="B991" s="40">
        <v>260000</v>
      </c>
      <c r="C991" t="s">
        <v>10</v>
      </c>
      <c r="D991" t="s">
        <v>11</v>
      </c>
      <c r="E991" s="90">
        <v>42824</v>
      </c>
    </row>
    <row r="992" spans="1:5">
      <c r="A992" t="s">
        <v>9</v>
      </c>
      <c r="B992" s="40">
        <v>260000</v>
      </c>
      <c r="C992" t="s">
        <v>10</v>
      </c>
      <c r="D992" t="s">
        <v>19</v>
      </c>
      <c r="E992" s="67" t="s">
        <v>5467</v>
      </c>
    </row>
    <row r="993" spans="1:5">
      <c r="A993" t="s">
        <v>5464</v>
      </c>
      <c r="B993" s="40">
        <v>260000</v>
      </c>
      <c r="C993" t="s">
        <v>10</v>
      </c>
      <c r="D993" t="s">
        <v>5205</v>
      </c>
      <c r="E993" s="90">
        <v>42822</v>
      </c>
    </row>
    <row r="994" spans="1:5">
      <c r="A994" t="s">
        <v>9</v>
      </c>
      <c r="B994" s="40">
        <v>260000</v>
      </c>
      <c r="C994" t="s">
        <v>10</v>
      </c>
      <c r="D994" t="s">
        <v>37</v>
      </c>
      <c r="E994" s="90">
        <v>42825</v>
      </c>
    </row>
    <row r="995" spans="1:5">
      <c r="A995" t="s">
        <v>9</v>
      </c>
      <c r="B995" s="40">
        <v>260000</v>
      </c>
      <c r="C995" t="s">
        <v>10</v>
      </c>
      <c r="D995" t="s">
        <v>50</v>
      </c>
      <c r="E995" s="90">
        <v>42821</v>
      </c>
    </row>
    <row r="996" spans="1:5">
      <c r="A996" t="s">
        <v>5464</v>
      </c>
      <c r="B996" s="40">
        <v>260000</v>
      </c>
      <c r="C996" t="s">
        <v>10</v>
      </c>
      <c r="D996" t="s">
        <v>19</v>
      </c>
      <c r="E996" s="90">
        <v>42817</v>
      </c>
    </row>
    <row r="997" spans="1:5">
      <c r="A997" t="s">
        <v>5464</v>
      </c>
      <c r="B997" s="40">
        <v>260000</v>
      </c>
      <c r="C997" t="s">
        <v>10</v>
      </c>
      <c r="D997" t="s">
        <v>18</v>
      </c>
      <c r="E997" s="90">
        <v>42790</v>
      </c>
    </row>
    <row r="998" spans="1:5">
      <c r="A998" t="s">
        <v>9</v>
      </c>
      <c r="B998" s="40">
        <v>261000</v>
      </c>
      <c r="C998" t="s">
        <v>10</v>
      </c>
      <c r="D998" t="s">
        <v>399</v>
      </c>
      <c r="E998" s="90">
        <v>42758</v>
      </c>
    </row>
    <row r="999" spans="1:5">
      <c r="A999" t="s">
        <v>9</v>
      </c>
      <c r="B999" s="40">
        <v>261500</v>
      </c>
      <c r="C999" t="s">
        <v>10</v>
      </c>
      <c r="D999" t="s">
        <v>22</v>
      </c>
      <c r="E999" s="67" t="s">
        <v>5480</v>
      </c>
    </row>
    <row r="1000" spans="1:5">
      <c r="A1000" t="s">
        <v>9</v>
      </c>
      <c r="B1000" s="40">
        <v>262000</v>
      </c>
      <c r="C1000" t="s">
        <v>10</v>
      </c>
      <c r="D1000" t="s">
        <v>5252</v>
      </c>
      <c r="E1000" s="90">
        <v>42787</v>
      </c>
    </row>
    <row r="1001" spans="1:5">
      <c r="A1001" t="s">
        <v>5464</v>
      </c>
      <c r="B1001" s="40">
        <v>262000</v>
      </c>
      <c r="C1001" t="s">
        <v>10</v>
      </c>
      <c r="D1001" t="s">
        <v>42</v>
      </c>
      <c r="E1001" s="90">
        <v>42758</v>
      </c>
    </row>
    <row r="1002" spans="1:5">
      <c r="A1002" t="s">
        <v>9</v>
      </c>
      <c r="B1002" s="40">
        <v>262000</v>
      </c>
      <c r="C1002" t="s">
        <v>10</v>
      </c>
      <c r="D1002" t="s">
        <v>86</v>
      </c>
      <c r="E1002" s="90">
        <v>42761</v>
      </c>
    </row>
    <row r="1003" spans="1:5">
      <c r="A1003" t="s">
        <v>5464</v>
      </c>
      <c r="B1003" s="40">
        <v>262000</v>
      </c>
      <c r="C1003" t="s">
        <v>10</v>
      </c>
      <c r="D1003" t="s">
        <v>11</v>
      </c>
      <c r="E1003" s="90">
        <v>42779</v>
      </c>
    </row>
    <row r="1004" spans="1:5">
      <c r="A1004" t="s">
        <v>5464</v>
      </c>
      <c r="B1004" s="40">
        <v>262000</v>
      </c>
      <c r="C1004" t="s">
        <v>10</v>
      </c>
      <c r="D1004" t="s">
        <v>144</v>
      </c>
      <c r="E1004" s="90">
        <v>42811</v>
      </c>
    </row>
    <row r="1005" spans="1:5">
      <c r="A1005" t="s">
        <v>9</v>
      </c>
      <c r="B1005" s="40">
        <v>262500</v>
      </c>
      <c r="C1005" t="s">
        <v>10</v>
      </c>
      <c r="D1005" t="s">
        <v>80</v>
      </c>
      <c r="E1005" s="67" t="s">
        <v>5469</v>
      </c>
    </row>
    <row r="1006" spans="1:5">
      <c r="A1006" t="s">
        <v>9</v>
      </c>
      <c r="B1006" s="40">
        <v>262500</v>
      </c>
      <c r="C1006" t="s">
        <v>10</v>
      </c>
      <c r="D1006" t="s">
        <v>5221</v>
      </c>
      <c r="E1006" s="90">
        <v>42804</v>
      </c>
    </row>
    <row r="1007" spans="1:5">
      <c r="A1007" t="s">
        <v>9</v>
      </c>
      <c r="B1007" s="40">
        <v>262500</v>
      </c>
      <c r="C1007" t="s">
        <v>10</v>
      </c>
      <c r="D1007" t="s">
        <v>11</v>
      </c>
      <c r="E1007" s="67" t="s">
        <v>5470</v>
      </c>
    </row>
    <row r="1008" spans="1:5">
      <c r="A1008" t="s">
        <v>5464</v>
      </c>
      <c r="B1008" s="40">
        <v>262500</v>
      </c>
      <c r="C1008" t="s">
        <v>10</v>
      </c>
      <c r="D1008" t="s">
        <v>100</v>
      </c>
      <c r="E1008" s="67" t="s">
        <v>5468</v>
      </c>
    </row>
    <row r="1009" spans="1:5">
      <c r="A1009" t="s">
        <v>9</v>
      </c>
      <c r="B1009" s="40">
        <v>262900</v>
      </c>
      <c r="C1009" t="s">
        <v>10</v>
      </c>
      <c r="D1009" t="s">
        <v>418</v>
      </c>
      <c r="E1009" s="90">
        <v>42821</v>
      </c>
    </row>
    <row r="1010" spans="1:5">
      <c r="A1010" t="s">
        <v>9</v>
      </c>
      <c r="B1010" s="40">
        <v>263000</v>
      </c>
      <c r="C1010" t="s">
        <v>10</v>
      </c>
      <c r="D1010" t="s">
        <v>540</v>
      </c>
      <c r="E1010" s="90">
        <v>42790</v>
      </c>
    </row>
    <row r="1011" spans="1:5">
      <c r="A1011" t="s">
        <v>9</v>
      </c>
      <c r="B1011" s="40">
        <v>263000</v>
      </c>
      <c r="C1011" t="s">
        <v>10</v>
      </c>
      <c r="D1011" t="s">
        <v>154</v>
      </c>
      <c r="E1011" s="90">
        <v>42824</v>
      </c>
    </row>
    <row r="1012" spans="1:5">
      <c r="A1012" t="s">
        <v>9</v>
      </c>
      <c r="B1012" s="40">
        <v>263000</v>
      </c>
      <c r="C1012" t="s">
        <v>10</v>
      </c>
      <c r="D1012" t="s">
        <v>43</v>
      </c>
      <c r="E1012" s="67" t="s">
        <v>5465</v>
      </c>
    </row>
    <row r="1013" spans="1:5">
      <c r="A1013" t="s">
        <v>9</v>
      </c>
      <c r="B1013" s="40">
        <v>263000</v>
      </c>
      <c r="C1013" t="s">
        <v>10</v>
      </c>
      <c r="D1013" t="s">
        <v>25</v>
      </c>
      <c r="E1013" s="90">
        <v>42745</v>
      </c>
    </row>
    <row r="1014" spans="1:5">
      <c r="A1014" t="s">
        <v>5464</v>
      </c>
      <c r="B1014" s="40">
        <v>263250</v>
      </c>
      <c r="C1014" t="s">
        <v>10</v>
      </c>
      <c r="D1014" t="s">
        <v>11</v>
      </c>
      <c r="E1014" s="90">
        <v>42761</v>
      </c>
    </row>
    <row r="1015" spans="1:5">
      <c r="A1015" t="s">
        <v>9</v>
      </c>
      <c r="B1015" s="40">
        <v>263500</v>
      </c>
      <c r="C1015" t="s">
        <v>10</v>
      </c>
      <c r="D1015" t="s">
        <v>408</v>
      </c>
      <c r="E1015" s="90">
        <v>42811</v>
      </c>
    </row>
    <row r="1016" spans="1:5">
      <c r="A1016" t="s">
        <v>9</v>
      </c>
      <c r="B1016" s="40">
        <v>264500</v>
      </c>
      <c r="C1016" t="s">
        <v>10</v>
      </c>
      <c r="D1016" t="s">
        <v>25</v>
      </c>
      <c r="E1016" s="90">
        <v>42804</v>
      </c>
    </row>
    <row r="1017" spans="1:5">
      <c r="A1017" t="s">
        <v>9</v>
      </c>
      <c r="B1017" s="40">
        <v>264500</v>
      </c>
      <c r="C1017" t="s">
        <v>10</v>
      </c>
      <c r="D1017" t="s">
        <v>19</v>
      </c>
      <c r="E1017" s="90">
        <v>42824</v>
      </c>
    </row>
    <row r="1018" spans="1:5">
      <c r="A1018" t="s">
        <v>9</v>
      </c>
      <c r="B1018" s="40">
        <v>264900</v>
      </c>
      <c r="C1018" t="s">
        <v>10</v>
      </c>
      <c r="D1018" t="s">
        <v>19</v>
      </c>
      <c r="E1018" s="90">
        <v>42753</v>
      </c>
    </row>
    <row r="1019" spans="1:5">
      <c r="A1019" t="s">
        <v>9</v>
      </c>
      <c r="B1019" s="40">
        <v>264900</v>
      </c>
      <c r="C1019" t="s">
        <v>10</v>
      </c>
      <c r="D1019" t="s">
        <v>11</v>
      </c>
      <c r="E1019" s="90">
        <v>42788</v>
      </c>
    </row>
    <row r="1020" spans="1:5">
      <c r="A1020" t="s">
        <v>9</v>
      </c>
      <c r="B1020" s="40">
        <v>265000</v>
      </c>
      <c r="C1020" t="s">
        <v>10</v>
      </c>
      <c r="D1020" t="s">
        <v>25</v>
      </c>
      <c r="E1020" s="90">
        <v>42811</v>
      </c>
    </row>
    <row r="1021" spans="1:5">
      <c r="A1021" t="s">
        <v>5464</v>
      </c>
      <c r="B1021" s="40">
        <v>265000</v>
      </c>
      <c r="C1021" t="s">
        <v>10</v>
      </c>
      <c r="D1021" t="s">
        <v>25</v>
      </c>
      <c r="E1021" s="90">
        <v>42761</v>
      </c>
    </row>
    <row r="1022" spans="1:5">
      <c r="A1022" t="s">
        <v>5464</v>
      </c>
      <c r="B1022" s="40">
        <v>265000</v>
      </c>
      <c r="C1022" t="s">
        <v>10</v>
      </c>
      <c r="D1022" t="s">
        <v>5484</v>
      </c>
      <c r="E1022" s="90">
        <v>42818</v>
      </c>
    </row>
    <row r="1023" spans="1:5">
      <c r="A1023" t="s">
        <v>9</v>
      </c>
      <c r="B1023" s="40">
        <v>265000</v>
      </c>
      <c r="C1023" t="s">
        <v>10</v>
      </c>
      <c r="D1023" t="s">
        <v>228</v>
      </c>
      <c r="E1023" s="90">
        <v>42822</v>
      </c>
    </row>
    <row r="1024" spans="1:5">
      <c r="A1024" t="s">
        <v>9</v>
      </c>
      <c r="B1024" s="40">
        <v>265000</v>
      </c>
      <c r="C1024" t="s">
        <v>10</v>
      </c>
      <c r="D1024" t="s">
        <v>51</v>
      </c>
      <c r="E1024" s="67" t="s">
        <v>5481</v>
      </c>
    </row>
    <row r="1025" spans="1:5">
      <c r="A1025" t="s">
        <v>9</v>
      </c>
      <c r="B1025" s="40">
        <v>265000</v>
      </c>
      <c r="C1025" t="s">
        <v>10</v>
      </c>
      <c r="D1025" t="s">
        <v>80</v>
      </c>
      <c r="E1025" s="67" t="s">
        <v>5468</v>
      </c>
    </row>
    <row r="1026" spans="1:5">
      <c r="A1026" t="s">
        <v>9</v>
      </c>
      <c r="B1026" s="40">
        <v>265000</v>
      </c>
      <c r="C1026" t="s">
        <v>10</v>
      </c>
      <c r="D1026" t="s">
        <v>5207</v>
      </c>
      <c r="E1026" s="67" t="s">
        <v>5487</v>
      </c>
    </row>
    <row r="1027" spans="1:5">
      <c r="A1027" t="s">
        <v>9</v>
      </c>
      <c r="B1027" s="40">
        <v>265000</v>
      </c>
      <c r="C1027" t="s">
        <v>10</v>
      </c>
      <c r="D1027" t="s">
        <v>61</v>
      </c>
      <c r="E1027" s="90">
        <v>42752</v>
      </c>
    </row>
    <row r="1028" spans="1:5">
      <c r="A1028" t="s">
        <v>9</v>
      </c>
      <c r="B1028" s="40">
        <v>265000</v>
      </c>
      <c r="C1028" t="s">
        <v>10</v>
      </c>
      <c r="D1028" t="s">
        <v>22</v>
      </c>
      <c r="E1028" s="90">
        <v>42804</v>
      </c>
    </row>
    <row r="1029" spans="1:5">
      <c r="A1029" t="s">
        <v>5464</v>
      </c>
      <c r="B1029" s="40">
        <v>265000</v>
      </c>
      <c r="C1029" t="s">
        <v>10</v>
      </c>
      <c r="D1029" t="s">
        <v>50</v>
      </c>
      <c r="E1029" s="67" t="s">
        <v>5481</v>
      </c>
    </row>
    <row r="1030" spans="1:5">
      <c r="A1030" t="s">
        <v>5464</v>
      </c>
      <c r="B1030" s="40">
        <v>265000</v>
      </c>
      <c r="C1030" t="s">
        <v>10</v>
      </c>
      <c r="D1030" t="s">
        <v>44</v>
      </c>
      <c r="E1030" s="67" t="s">
        <v>5475</v>
      </c>
    </row>
    <row r="1031" spans="1:5">
      <c r="A1031" t="s">
        <v>9</v>
      </c>
      <c r="B1031" s="40">
        <v>265000</v>
      </c>
      <c r="C1031" t="s">
        <v>10</v>
      </c>
      <c r="D1031" t="s">
        <v>11</v>
      </c>
      <c r="E1031" s="67" t="s">
        <v>5469</v>
      </c>
    </row>
    <row r="1032" spans="1:5">
      <c r="A1032" t="s">
        <v>5464</v>
      </c>
      <c r="B1032" s="40">
        <v>265000</v>
      </c>
      <c r="C1032" t="s">
        <v>10</v>
      </c>
      <c r="D1032" t="s">
        <v>209</v>
      </c>
      <c r="E1032" s="67" t="s">
        <v>5482</v>
      </c>
    </row>
    <row r="1033" spans="1:5">
      <c r="A1033" t="s">
        <v>9</v>
      </c>
      <c r="B1033" s="40">
        <v>265000</v>
      </c>
      <c r="C1033" t="s">
        <v>10</v>
      </c>
      <c r="D1033" t="s">
        <v>5214</v>
      </c>
      <c r="E1033" s="67" t="s">
        <v>5487</v>
      </c>
    </row>
    <row r="1034" spans="1:5">
      <c r="A1034" t="s">
        <v>5464</v>
      </c>
      <c r="B1034" s="40">
        <v>265000</v>
      </c>
      <c r="C1034" t="s">
        <v>10</v>
      </c>
      <c r="D1034" t="s">
        <v>326</v>
      </c>
      <c r="E1034" s="67" t="s">
        <v>5473</v>
      </c>
    </row>
    <row r="1035" spans="1:5">
      <c r="A1035" t="s">
        <v>9</v>
      </c>
      <c r="B1035" s="40">
        <v>265000</v>
      </c>
      <c r="C1035" t="s">
        <v>10</v>
      </c>
      <c r="D1035" t="s">
        <v>373</v>
      </c>
      <c r="E1035" s="90">
        <v>42822</v>
      </c>
    </row>
    <row r="1036" spans="1:5">
      <c r="A1036" t="s">
        <v>9</v>
      </c>
      <c r="B1036" s="40">
        <v>265000</v>
      </c>
      <c r="C1036" t="s">
        <v>10</v>
      </c>
      <c r="D1036" t="s">
        <v>82</v>
      </c>
      <c r="E1036" s="90">
        <v>42825</v>
      </c>
    </row>
    <row r="1037" spans="1:5">
      <c r="A1037" t="s">
        <v>5464</v>
      </c>
      <c r="B1037" s="40">
        <v>265000</v>
      </c>
      <c r="C1037" t="s">
        <v>10</v>
      </c>
      <c r="D1037" t="s">
        <v>19</v>
      </c>
      <c r="E1037" s="90">
        <v>42821</v>
      </c>
    </row>
    <row r="1038" spans="1:5">
      <c r="A1038" t="s">
        <v>9</v>
      </c>
      <c r="B1038" s="40">
        <v>265000</v>
      </c>
      <c r="C1038" t="s">
        <v>10</v>
      </c>
      <c r="D1038" t="s">
        <v>19</v>
      </c>
      <c r="E1038" s="90">
        <v>42755</v>
      </c>
    </row>
    <row r="1039" spans="1:5">
      <c r="A1039" t="s">
        <v>5464</v>
      </c>
      <c r="B1039" s="40">
        <v>265000</v>
      </c>
      <c r="C1039" t="s">
        <v>10</v>
      </c>
      <c r="D1039" t="s">
        <v>18</v>
      </c>
      <c r="E1039" s="90">
        <v>42752</v>
      </c>
    </row>
    <row r="1040" spans="1:5">
      <c r="A1040" t="s">
        <v>5464</v>
      </c>
      <c r="B1040" s="40">
        <v>265000</v>
      </c>
      <c r="C1040" t="s">
        <v>10</v>
      </c>
      <c r="D1040" t="s">
        <v>19</v>
      </c>
      <c r="E1040" s="90">
        <v>42825</v>
      </c>
    </row>
    <row r="1041" spans="1:5">
      <c r="A1041" t="s">
        <v>9</v>
      </c>
      <c r="B1041" s="40">
        <v>265000</v>
      </c>
      <c r="C1041" t="s">
        <v>10</v>
      </c>
      <c r="D1041" t="s">
        <v>109</v>
      </c>
      <c r="E1041" s="90">
        <v>42782</v>
      </c>
    </row>
    <row r="1042" spans="1:5">
      <c r="A1042" t="s">
        <v>5464</v>
      </c>
      <c r="B1042" s="40">
        <v>265000</v>
      </c>
      <c r="C1042" t="s">
        <v>10</v>
      </c>
      <c r="D1042" t="s">
        <v>519</v>
      </c>
      <c r="E1042" s="90">
        <v>42823</v>
      </c>
    </row>
    <row r="1043" spans="1:5">
      <c r="A1043" t="s">
        <v>5464</v>
      </c>
      <c r="B1043" s="40">
        <v>265000</v>
      </c>
      <c r="C1043" t="s">
        <v>10</v>
      </c>
      <c r="D1043" t="s">
        <v>31</v>
      </c>
      <c r="E1043" s="90">
        <v>42809</v>
      </c>
    </row>
    <row r="1044" spans="1:5">
      <c r="A1044" t="s">
        <v>5464</v>
      </c>
      <c r="B1044" s="40">
        <v>265900</v>
      </c>
      <c r="C1044" t="s">
        <v>10</v>
      </c>
      <c r="D1044" t="s">
        <v>43</v>
      </c>
      <c r="E1044" s="90">
        <v>42779</v>
      </c>
    </row>
    <row r="1045" spans="1:5">
      <c r="A1045" t="s">
        <v>9</v>
      </c>
      <c r="B1045" s="40">
        <v>266000</v>
      </c>
      <c r="C1045" t="s">
        <v>10</v>
      </c>
      <c r="D1045" t="s">
        <v>5221</v>
      </c>
      <c r="E1045" s="90">
        <v>42818</v>
      </c>
    </row>
    <row r="1046" spans="1:5">
      <c r="A1046" t="s">
        <v>9</v>
      </c>
      <c r="B1046" s="40">
        <v>266000</v>
      </c>
      <c r="C1046" t="s">
        <v>10</v>
      </c>
      <c r="D1046" t="s">
        <v>31</v>
      </c>
      <c r="E1046" s="90">
        <v>42755</v>
      </c>
    </row>
    <row r="1047" spans="1:5">
      <c r="A1047" t="s">
        <v>5464</v>
      </c>
      <c r="B1047" s="40">
        <v>266000</v>
      </c>
      <c r="C1047" t="s">
        <v>10</v>
      </c>
      <c r="D1047" t="s">
        <v>50</v>
      </c>
      <c r="E1047" s="90">
        <v>42825</v>
      </c>
    </row>
    <row r="1048" spans="1:5">
      <c r="A1048" t="s">
        <v>9</v>
      </c>
      <c r="B1048" s="40">
        <v>266652</v>
      </c>
      <c r="C1048" t="s">
        <v>10</v>
      </c>
      <c r="D1048" t="s">
        <v>128</v>
      </c>
      <c r="E1048" s="90">
        <v>42790</v>
      </c>
    </row>
    <row r="1049" spans="1:5">
      <c r="A1049" t="s">
        <v>5464</v>
      </c>
      <c r="B1049" s="40">
        <v>266955</v>
      </c>
      <c r="C1049" t="s">
        <v>10</v>
      </c>
      <c r="D1049" t="s">
        <v>5257</v>
      </c>
      <c r="E1049" s="67" t="s">
        <v>5473</v>
      </c>
    </row>
    <row r="1050" spans="1:5">
      <c r="A1050" t="s">
        <v>9</v>
      </c>
      <c r="B1050" s="40">
        <v>267000</v>
      </c>
      <c r="C1050" t="s">
        <v>10</v>
      </c>
      <c r="D1050" t="s">
        <v>5221</v>
      </c>
      <c r="E1050" s="67" t="s">
        <v>5467</v>
      </c>
    </row>
    <row r="1051" spans="1:5">
      <c r="A1051" t="s">
        <v>9</v>
      </c>
      <c r="B1051" s="40">
        <v>267000</v>
      </c>
      <c r="C1051" t="s">
        <v>10</v>
      </c>
      <c r="D1051" t="s">
        <v>408</v>
      </c>
      <c r="E1051" s="90">
        <v>42809</v>
      </c>
    </row>
    <row r="1052" spans="1:5">
      <c r="A1052" t="s">
        <v>9</v>
      </c>
      <c r="B1052" s="40">
        <v>267000</v>
      </c>
      <c r="C1052" t="s">
        <v>10</v>
      </c>
      <c r="D1052" t="s">
        <v>5214</v>
      </c>
      <c r="E1052" s="67" t="s">
        <v>5485</v>
      </c>
    </row>
    <row r="1053" spans="1:5">
      <c r="A1053" t="s">
        <v>9</v>
      </c>
      <c r="B1053" s="40">
        <v>267000</v>
      </c>
      <c r="C1053" t="s">
        <v>10</v>
      </c>
      <c r="D1053" t="s">
        <v>598</v>
      </c>
      <c r="E1053" s="90">
        <v>42821</v>
      </c>
    </row>
    <row r="1054" spans="1:5">
      <c r="A1054" t="s">
        <v>5464</v>
      </c>
      <c r="B1054" s="40">
        <v>267500</v>
      </c>
      <c r="C1054" t="s">
        <v>10</v>
      </c>
      <c r="D1054" t="s">
        <v>80</v>
      </c>
      <c r="E1054" s="90">
        <v>42745</v>
      </c>
    </row>
    <row r="1055" spans="1:5">
      <c r="A1055" t="s">
        <v>5464</v>
      </c>
      <c r="B1055" s="40">
        <v>267500</v>
      </c>
      <c r="C1055" t="s">
        <v>10</v>
      </c>
      <c r="D1055" t="s">
        <v>80</v>
      </c>
      <c r="E1055" s="67" t="s">
        <v>5479</v>
      </c>
    </row>
    <row r="1056" spans="1:5">
      <c r="A1056" t="s">
        <v>9</v>
      </c>
      <c r="B1056" s="40">
        <v>267500</v>
      </c>
      <c r="C1056" t="s">
        <v>10</v>
      </c>
      <c r="D1056" t="s">
        <v>5207</v>
      </c>
      <c r="E1056" s="90">
        <v>42762</v>
      </c>
    </row>
    <row r="1057" spans="1:5">
      <c r="A1057" t="s">
        <v>9</v>
      </c>
      <c r="B1057" s="40">
        <v>267500</v>
      </c>
      <c r="C1057" t="s">
        <v>10</v>
      </c>
      <c r="D1057" t="s">
        <v>26</v>
      </c>
      <c r="E1057" s="90">
        <v>42821</v>
      </c>
    </row>
    <row r="1058" spans="1:5">
      <c r="A1058" t="s">
        <v>5464</v>
      </c>
      <c r="B1058" s="40">
        <v>267800</v>
      </c>
      <c r="C1058" t="s">
        <v>10</v>
      </c>
      <c r="D1058" t="s">
        <v>47</v>
      </c>
      <c r="E1058" s="90">
        <v>42761</v>
      </c>
    </row>
    <row r="1059" spans="1:5">
      <c r="A1059" t="s">
        <v>9</v>
      </c>
      <c r="B1059" s="40">
        <v>268000</v>
      </c>
      <c r="C1059" t="s">
        <v>10</v>
      </c>
      <c r="D1059" t="s">
        <v>654</v>
      </c>
      <c r="E1059" s="90">
        <v>42766</v>
      </c>
    </row>
    <row r="1060" spans="1:5">
      <c r="A1060" t="s">
        <v>9</v>
      </c>
      <c r="B1060" s="40">
        <v>268000</v>
      </c>
      <c r="C1060" t="s">
        <v>10</v>
      </c>
      <c r="D1060" t="s">
        <v>83</v>
      </c>
      <c r="E1060" s="67" t="s">
        <v>5466</v>
      </c>
    </row>
    <row r="1061" spans="1:5">
      <c r="A1061" t="s">
        <v>5464</v>
      </c>
      <c r="B1061" s="40">
        <v>268000</v>
      </c>
      <c r="C1061" t="s">
        <v>10</v>
      </c>
      <c r="D1061" t="s">
        <v>31</v>
      </c>
      <c r="E1061" s="67" t="s">
        <v>5469</v>
      </c>
    </row>
    <row r="1062" spans="1:5">
      <c r="A1062" t="s">
        <v>5464</v>
      </c>
      <c r="B1062" s="40">
        <v>268041</v>
      </c>
      <c r="C1062" t="s">
        <v>10</v>
      </c>
      <c r="D1062" t="s">
        <v>204</v>
      </c>
      <c r="E1062" s="90">
        <v>42787</v>
      </c>
    </row>
    <row r="1063" spans="1:5">
      <c r="A1063" t="s">
        <v>9</v>
      </c>
      <c r="B1063" s="40">
        <v>269900</v>
      </c>
      <c r="C1063" t="s">
        <v>10</v>
      </c>
      <c r="D1063" t="s">
        <v>5207</v>
      </c>
      <c r="E1063" s="90">
        <v>42776</v>
      </c>
    </row>
    <row r="1064" spans="1:5">
      <c r="A1064" t="s">
        <v>5464</v>
      </c>
      <c r="B1064" s="40">
        <v>269900</v>
      </c>
      <c r="C1064" t="s">
        <v>10</v>
      </c>
      <c r="D1064" t="s">
        <v>37</v>
      </c>
      <c r="E1064" s="90">
        <v>42781</v>
      </c>
    </row>
    <row r="1065" spans="1:5">
      <c r="A1065" t="s">
        <v>9</v>
      </c>
      <c r="B1065" s="40">
        <v>270000</v>
      </c>
      <c r="C1065" t="s">
        <v>10</v>
      </c>
      <c r="D1065" t="s">
        <v>61</v>
      </c>
      <c r="E1065" s="90">
        <v>42815</v>
      </c>
    </row>
    <row r="1066" spans="1:5">
      <c r="A1066" t="s">
        <v>5464</v>
      </c>
      <c r="B1066" s="40">
        <v>270000</v>
      </c>
      <c r="C1066" t="s">
        <v>10</v>
      </c>
      <c r="D1066" t="s">
        <v>67</v>
      </c>
      <c r="E1066" s="67" t="s">
        <v>5485</v>
      </c>
    </row>
    <row r="1067" spans="1:5">
      <c r="A1067" t="s">
        <v>9</v>
      </c>
      <c r="B1067" s="40">
        <v>270000</v>
      </c>
      <c r="C1067" t="s">
        <v>10</v>
      </c>
      <c r="D1067" t="s">
        <v>61</v>
      </c>
      <c r="E1067" s="90">
        <v>42762</v>
      </c>
    </row>
    <row r="1068" spans="1:5">
      <c r="A1068" t="s">
        <v>9</v>
      </c>
      <c r="B1068" s="40">
        <v>270000</v>
      </c>
      <c r="C1068" t="s">
        <v>10</v>
      </c>
      <c r="D1068" t="s">
        <v>31</v>
      </c>
      <c r="E1068" s="90">
        <v>42816</v>
      </c>
    </row>
    <row r="1069" spans="1:5">
      <c r="A1069" t="s">
        <v>9</v>
      </c>
      <c r="B1069" s="40">
        <v>270000</v>
      </c>
      <c r="C1069" t="s">
        <v>10</v>
      </c>
      <c r="D1069" t="s">
        <v>540</v>
      </c>
      <c r="E1069" s="67" t="s">
        <v>5466</v>
      </c>
    </row>
    <row r="1070" spans="1:5">
      <c r="A1070" t="s">
        <v>9</v>
      </c>
      <c r="B1070" s="40">
        <v>270000</v>
      </c>
      <c r="C1070" t="s">
        <v>10</v>
      </c>
      <c r="D1070" t="s">
        <v>144</v>
      </c>
      <c r="E1070" s="90">
        <v>42748</v>
      </c>
    </row>
    <row r="1071" spans="1:5">
      <c r="A1071" t="s">
        <v>9</v>
      </c>
      <c r="B1071" s="40">
        <v>270000</v>
      </c>
      <c r="C1071" t="s">
        <v>10</v>
      </c>
      <c r="D1071" t="s">
        <v>11</v>
      </c>
      <c r="E1071" s="90">
        <v>42782</v>
      </c>
    </row>
    <row r="1072" spans="1:5">
      <c r="A1072" t="s">
        <v>9</v>
      </c>
      <c r="B1072" s="40">
        <v>270000</v>
      </c>
      <c r="C1072" t="s">
        <v>10</v>
      </c>
      <c r="D1072" t="s">
        <v>31</v>
      </c>
      <c r="E1072" s="90">
        <v>42825</v>
      </c>
    </row>
    <row r="1073" spans="1:5">
      <c r="A1073" t="s">
        <v>9</v>
      </c>
      <c r="B1073" s="40">
        <v>270000</v>
      </c>
      <c r="C1073" t="s">
        <v>10</v>
      </c>
      <c r="D1073" t="s">
        <v>11</v>
      </c>
      <c r="E1073" s="67" t="s">
        <v>5485</v>
      </c>
    </row>
    <row r="1074" spans="1:5">
      <c r="A1074" t="s">
        <v>9</v>
      </c>
      <c r="B1074" s="40">
        <v>270000</v>
      </c>
      <c r="C1074" t="s">
        <v>10</v>
      </c>
      <c r="D1074" t="s">
        <v>144</v>
      </c>
      <c r="E1074" s="90">
        <v>42814</v>
      </c>
    </row>
    <row r="1075" spans="1:5">
      <c r="A1075" t="s">
        <v>9</v>
      </c>
      <c r="B1075" s="40">
        <v>270000</v>
      </c>
      <c r="C1075" t="s">
        <v>10</v>
      </c>
      <c r="D1075" t="s">
        <v>200</v>
      </c>
      <c r="E1075" s="90">
        <v>42760</v>
      </c>
    </row>
    <row r="1076" spans="1:5">
      <c r="A1076" t="s">
        <v>9</v>
      </c>
      <c r="B1076" s="40">
        <v>270000</v>
      </c>
      <c r="C1076" t="s">
        <v>10</v>
      </c>
      <c r="D1076" t="s">
        <v>73</v>
      </c>
      <c r="E1076" s="90">
        <v>42794</v>
      </c>
    </row>
    <row r="1077" spans="1:5">
      <c r="A1077" t="s">
        <v>5464</v>
      </c>
      <c r="B1077" s="40">
        <v>270000</v>
      </c>
      <c r="C1077" t="s">
        <v>10</v>
      </c>
      <c r="D1077" t="s">
        <v>155</v>
      </c>
      <c r="E1077" s="90">
        <v>42779</v>
      </c>
    </row>
    <row r="1078" spans="1:5">
      <c r="A1078" t="s">
        <v>5464</v>
      </c>
      <c r="B1078" s="40">
        <v>270000</v>
      </c>
      <c r="C1078" t="s">
        <v>10</v>
      </c>
      <c r="D1078" t="s">
        <v>70</v>
      </c>
      <c r="E1078" s="90">
        <v>42752</v>
      </c>
    </row>
    <row r="1079" spans="1:5">
      <c r="A1079" t="s">
        <v>5464</v>
      </c>
      <c r="B1079" s="40">
        <v>270000</v>
      </c>
      <c r="C1079" t="s">
        <v>10</v>
      </c>
      <c r="D1079" t="s">
        <v>5058</v>
      </c>
      <c r="E1079" s="90">
        <v>42765</v>
      </c>
    </row>
    <row r="1080" spans="1:5">
      <c r="A1080" t="s">
        <v>5464</v>
      </c>
      <c r="B1080" s="40">
        <v>270000</v>
      </c>
      <c r="C1080" t="s">
        <v>10</v>
      </c>
      <c r="D1080" t="s">
        <v>19</v>
      </c>
      <c r="E1080" s="90">
        <v>42779</v>
      </c>
    </row>
    <row r="1081" spans="1:5">
      <c r="A1081" t="s">
        <v>9</v>
      </c>
      <c r="B1081" s="40">
        <v>270000</v>
      </c>
      <c r="C1081" t="s">
        <v>10</v>
      </c>
      <c r="D1081" t="s">
        <v>82</v>
      </c>
      <c r="E1081" s="90">
        <v>42762</v>
      </c>
    </row>
    <row r="1082" spans="1:5">
      <c r="A1082" t="s">
        <v>5464</v>
      </c>
      <c r="B1082" s="40">
        <v>270000</v>
      </c>
      <c r="C1082" t="s">
        <v>10</v>
      </c>
      <c r="D1082" t="s">
        <v>61</v>
      </c>
      <c r="E1082" s="90">
        <v>42755</v>
      </c>
    </row>
    <row r="1083" spans="1:5">
      <c r="A1083" t="s">
        <v>9</v>
      </c>
      <c r="B1083" s="40">
        <v>270000</v>
      </c>
      <c r="C1083" t="s">
        <v>10</v>
      </c>
      <c r="D1083" t="s">
        <v>191</v>
      </c>
      <c r="E1083" s="90">
        <v>42793</v>
      </c>
    </row>
    <row r="1084" spans="1:5">
      <c r="A1084" t="s">
        <v>5464</v>
      </c>
      <c r="B1084" s="40">
        <v>270000</v>
      </c>
      <c r="C1084" t="s">
        <v>10</v>
      </c>
      <c r="D1084" t="s">
        <v>50</v>
      </c>
      <c r="E1084" s="90">
        <v>42752</v>
      </c>
    </row>
    <row r="1085" spans="1:5">
      <c r="A1085" t="s">
        <v>5464</v>
      </c>
      <c r="B1085" s="40">
        <v>270000</v>
      </c>
      <c r="C1085" t="s">
        <v>10</v>
      </c>
      <c r="D1085" t="s">
        <v>118</v>
      </c>
      <c r="E1085" s="90">
        <v>42814</v>
      </c>
    </row>
    <row r="1086" spans="1:5">
      <c r="A1086" t="s">
        <v>9</v>
      </c>
      <c r="B1086" s="40">
        <v>270000</v>
      </c>
      <c r="C1086" t="s">
        <v>10</v>
      </c>
      <c r="D1086" t="s">
        <v>5214</v>
      </c>
      <c r="E1086" s="90">
        <v>42787</v>
      </c>
    </row>
    <row r="1087" spans="1:5">
      <c r="A1087" t="s">
        <v>5464</v>
      </c>
      <c r="B1087" s="40">
        <v>270000</v>
      </c>
      <c r="C1087" t="s">
        <v>10</v>
      </c>
      <c r="D1087" t="s">
        <v>70</v>
      </c>
      <c r="E1087" s="90">
        <v>42811</v>
      </c>
    </row>
    <row r="1088" spans="1:5">
      <c r="A1088" t="s">
        <v>9</v>
      </c>
      <c r="B1088" s="40">
        <v>271000</v>
      </c>
      <c r="C1088" t="s">
        <v>10</v>
      </c>
      <c r="D1088" t="s">
        <v>116</v>
      </c>
      <c r="E1088" s="90">
        <v>42794</v>
      </c>
    </row>
    <row r="1089" spans="1:5">
      <c r="A1089" t="s">
        <v>5464</v>
      </c>
      <c r="B1089" s="40">
        <v>271500</v>
      </c>
      <c r="C1089" t="s">
        <v>10</v>
      </c>
      <c r="D1089" t="s">
        <v>18</v>
      </c>
      <c r="E1089" s="90">
        <v>42761</v>
      </c>
    </row>
    <row r="1090" spans="1:5">
      <c r="A1090" t="s">
        <v>5464</v>
      </c>
      <c r="B1090" s="40">
        <v>272000</v>
      </c>
      <c r="C1090" t="s">
        <v>10</v>
      </c>
      <c r="D1090" t="s">
        <v>31</v>
      </c>
      <c r="E1090" s="90">
        <v>42821</v>
      </c>
    </row>
    <row r="1091" spans="1:5">
      <c r="A1091" t="s">
        <v>9</v>
      </c>
      <c r="B1091" s="40">
        <v>272000</v>
      </c>
      <c r="C1091" t="s">
        <v>10</v>
      </c>
      <c r="D1091" t="s">
        <v>11</v>
      </c>
      <c r="E1091" s="67" t="s">
        <v>5485</v>
      </c>
    </row>
    <row r="1092" spans="1:5">
      <c r="A1092" t="s">
        <v>9</v>
      </c>
      <c r="B1092" s="40">
        <v>272435</v>
      </c>
      <c r="C1092" t="s">
        <v>10</v>
      </c>
      <c r="D1092" t="s">
        <v>108</v>
      </c>
      <c r="E1092" s="90">
        <v>42782</v>
      </c>
    </row>
    <row r="1093" spans="1:5">
      <c r="A1093" t="s">
        <v>9</v>
      </c>
      <c r="B1093" s="40">
        <v>272500</v>
      </c>
      <c r="C1093" t="s">
        <v>10</v>
      </c>
      <c r="D1093" t="s">
        <v>80</v>
      </c>
      <c r="E1093" s="90">
        <v>42781</v>
      </c>
    </row>
    <row r="1094" spans="1:5">
      <c r="A1094" t="s">
        <v>9</v>
      </c>
      <c r="B1094" s="40">
        <v>272500</v>
      </c>
      <c r="C1094" t="s">
        <v>10</v>
      </c>
      <c r="D1094" t="s">
        <v>5486</v>
      </c>
      <c r="E1094" s="67" t="s">
        <v>5467</v>
      </c>
    </row>
    <row r="1095" spans="1:5">
      <c r="A1095" t="s">
        <v>9</v>
      </c>
      <c r="B1095" s="40">
        <v>273000</v>
      </c>
      <c r="C1095" t="s">
        <v>10</v>
      </c>
      <c r="D1095" t="s">
        <v>56</v>
      </c>
      <c r="E1095" s="90">
        <v>42817</v>
      </c>
    </row>
    <row r="1096" spans="1:5">
      <c r="A1096" t="s">
        <v>5464</v>
      </c>
      <c r="B1096" s="40">
        <v>273000</v>
      </c>
      <c r="C1096" t="s">
        <v>10</v>
      </c>
      <c r="D1096" t="s">
        <v>263</v>
      </c>
      <c r="E1096" s="90">
        <v>42822</v>
      </c>
    </row>
    <row r="1097" spans="1:5">
      <c r="A1097" t="s">
        <v>9</v>
      </c>
      <c r="B1097" s="40">
        <v>273000</v>
      </c>
      <c r="C1097" t="s">
        <v>10</v>
      </c>
      <c r="D1097" t="s">
        <v>33</v>
      </c>
      <c r="E1097" s="67" t="s">
        <v>5467</v>
      </c>
    </row>
    <row r="1098" spans="1:5">
      <c r="A1098" t="s">
        <v>5464</v>
      </c>
      <c r="B1098" s="40">
        <v>273000</v>
      </c>
      <c r="C1098" t="s">
        <v>10</v>
      </c>
      <c r="D1098" t="s">
        <v>426</v>
      </c>
      <c r="E1098" s="90">
        <v>42789</v>
      </c>
    </row>
    <row r="1099" spans="1:5">
      <c r="A1099" t="s">
        <v>5464</v>
      </c>
      <c r="B1099" s="40">
        <v>273500</v>
      </c>
      <c r="C1099" t="s">
        <v>10</v>
      </c>
      <c r="D1099" t="s">
        <v>11</v>
      </c>
      <c r="E1099" s="90">
        <v>42805</v>
      </c>
    </row>
    <row r="1100" spans="1:5">
      <c r="A1100" t="s">
        <v>9</v>
      </c>
      <c r="B1100" s="40">
        <v>274000</v>
      </c>
      <c r="C1100" t="s">
        <v>10</v>
      </c>
      <c r="D1100" t="s">
        <v>11</v>
      </c>
      <c r="E1100" s="90">
        <v>42752</v>
      </c>
    </row>
    <row r="1101" spans="1:5">
      <c r="A1101" t="s">
        <v>9</v>
      </c>
      <c r="B1101" s="40">
        <v>274000</v>
      </c>
      <c r="C1101" t="s">
        <v>10</v>
      </c>
      <c r="D1101" t="s">
        <v>54</v>
      </c>
      <c r="E1101" s="90">
        <v>42751</v>
      </c>
    </row>
    <row r="1102" spans="1:5">
      <c r="A1102" t="s">
        <v>5464</v>
      </c>
      <c r="B1102" s="40">
        <v>274000</v>
      </c>
      <c r="C1102" t="s">
        <v>10</v>
      </c>
      <c r="D1102" t="s">
        <v>3976</v>
      </c>
      <c r="E1102" s="90">
        <v>42804</v>
      </c>
    </row>
    <row r="1103" spans="1:5">
      <c r="A1103" t="s">
        <v>9</v>
      </c>
      <c r="B1103" s="40">
        <v>274000</v>
      </c>
      <c r="C1103" t="s">
        <v>10</v>
      </c>
      <c r="D1103" t="s">
        <v>109</v>
      </c>
      <c r="E1103" s="90">
        <v>42816</v>
      </c>
    </row>
    <row r="1104" spans="1:5">
      <c r="A1104" t="s">
        <v>9</v>
      </c>
      <c r="B1104" s="40">
        <v>274900</v>
      </c>
      <c r="C1104" t="s">
        <v>10</v>
      </c>
      <c r="D1104" t="s">
        <v>19</v>
      </c>
      <c r="E1104" s="67" t="s">
        <v>5469</v>
      </c>
    </row>
    <row r="1105" spans="1:5">
      <c r="A1105" t="s">
        <v>5464</v>
      </c>
      <c r="B1105" s="40">
        <v>274900</v>
      </c>
      <c r="C1105" t="s">
        <v>10</v>
      </c>
      <c r="D1105" t="s">
        <v>19</v>
      </c>
      <c r="E1105" s="90">
        <v>42753</v>
      </c>
    </row>
    <row r="1106" spans="1:5">
      <c r="A1106" t="s">
        <v>5464</v>
      </c>
      <c r="B1106" s="40">
        <v>274900</v>
      </c>
      <c r="C1106" t="s">
        <v>10</v>
      </c>
      <c r="D1106" t="s">
        <v>11</v>
      </c>
      <c r="E1106" s="90">
        <v>42809</v>
      </c>
    </row>
    <row r="1107" spans="1:5">
      <c r="A1107" t="s">
        <v>9</v>
      </c>
      <c r="B1107" s="40">
        <v>275000</v>
      </c>
      <c r="C1107" t="s">
        <v>10</v>
      </c>
      <c r="D1107" t="s">
        <v>67</v>
      </c>
      <c r="E1107" s="90">
        <v>42825</v>
      </c>
    </row>
    <row r="1108" spans="1:5">
      <c r="A1108" t="s">
        <v>9</v>
      </c>
      <c r="B1108" s="40">
        <v>275000</v>
      </c>
      <c r="C1108" t="s">
        <v>10</v>
      </c>
      <c r="D1108" t="s">
        <v>56</v>
      </c>
      <c r="E1108" s="90">
        <v>42761</v>
      </c>
    </row>
    <row r="1109" spans="1:5">
      <c r="A1109" t="s">
        <v>9</v>
      </c>
      <c r="B1109" s="40">
        <v>275000</v>
      </c>
      <c r="C1109" t="s">
        <v>10</v>
      </c>
      <c r="D1109" t="s">
        <v>87</v>
      </c>
      <c r="E1109" s="67" t="s">
        <v>5487</v>
      </c>
    </row>
    <row r="1110" spans="1:5">
      <c r="A1110" t="s">
        <v>5464</v>
      </c>
      <c r="B1110" s="40">
        <v>275000</v>
      </c>
      <c r="C1110" t="s">
        <v>10</v>
      </c>
      <c r="D1110" t="s">
        <v>458</v>
      </c>
      <c r="E1110" s="90">
        <v>42766</v>
      </c>
    </row>
    <row r="1111" spans="1:5">
      <c r="A1111" t="s">
        <v>9</v>
      </c>
      <c r="B1111" s="40">
        <v>275000</v>
      </c>
      <c r="C1111" t="s">
        <v>10</v>
      </c>
      <c r="D1111" t="s">
        <v>5207</v>
      </c>
      <c r="E1111" s="90">
        <v>42776</v>
      </c>
    </row>
    <row r="1112" spans="1:5">
      <c r="A1112" t="s">
        <v>9</v>
      </c>
      <c r="B1112" s="40">
        <v>275000</v>
      </c>
      <c r="C1112" t="s">
        <v>10</v>
      </c>
      <c r="D1112" t="s">
        <v>223</v>
      </c>
      <c r="E1112" s="90">
        <v>42808</v>
      </c>
    </row>
    <row r="1113" spans="1:5">
      <c r="A1113" t="s">
        <v>9</v>
      </c>
      <c r="B1113" s="40">
        <v>275000</v>
      </c>
      <c r="C1113" t="s">
        <v>10</v>
      </c>
      <c r="D1113" t="s">
        <v>37</v>
      </c>
      <c r="E1113" s="90">
        <v>42815</v>
      </c>
    </row>
    <row r="1114" spans="1:5">
      <c r="A1114" t="s">
        <v>9</v>
      </c>
      <c r="B1114" s="40">
        <v>275000</v>
      </c>
      <c r="C1114" t="s">
        <v>10</v>
      </c>
      <c r="D1114" t="s">
        <v>25</v>
      </c>
      <c r="E1114" s="90">
        <v>42783</v>
      </c>
    </row>
    <row r="1115" spans="1:5">
      <c r="A1115" t="s">
        <v>9</v>
      </c>
      <c r="B1115" s="40">
        <v>275000</v>
      </c>
      <c r="C1115" t="s">
        <v>10</v>
      </c>
      <c r="D1115" t="s">
        <v>26</v>
      </c>
      <c r="E1115" s="67" t="s">
        <v>5475</v>
      </c>
    </row>
    <row r="1116" spans="1:5">
      <c r="A1116" t="s">
        <v>9</v>
      </c>
      <c r="B1116" s="40">
        <v>275000</v>
      </c>
      <c r="C1116" t="s">
        <v>10</v>
      </c>
      <c r="D1116" t="s">
        <v>25</v>
      </c>
      <c r="E1116" s="90">
        <v>42747</v>
      </c>
    </row>
    <row r="1117" spans="1:5">
      <c r="A1117" t="s">
        <v>9</v>
      </c>
      <c r="B1117" s="40">
        <v>275000</v>
      </c>
      <c r="C1117" t="s">
        <v>10</v>
      </c>
      <c r="D1117" t="s">
        <v>82</v>
      </c>
      <c r="E1117" s="67" t="s">
        <v>5485</v>
      </c>
    </row>
    <row r="1118" spans="1:5">
      <c r="A1118" t="s">
        <v>9</v>
      </c>
      <c r="B1118" s="40">
        <v>275000</v>
      </c>
      <c r="C1118" t="s">
        <v>10</v>
      </c>
      <c r="D1118" t="s">
        <v>168</v>
      </c>
      <c r="E1118" s="67" t="s">
        <v>5467</v>
      </c>
    </row>
    <row r="1119" spans="1:5">
      <c r="A1119" t="s">
        <v>9</v>
      </c>
      <c r="B1119" s="40">
        <v>275000</v>
      </c>
      <c r="C1119" t="s">
        <v>10</v>
      </c>
      <c r="D1119" t="s">
        <v>82</v>
      </c>
      <c r="E1119" s="90">
        <v>42754</v>
      </c>
    </row>
    <row r="1120" spans="1:5">
      <c r="A1120" t="s">
        <v>9</v>
      </c>
      <c r="B1120" s="40">
        <v>275000</v>
      </c>
      <c r="C1120" t="s">
        <v>10</v>
      </c>
      <c r="D1120" t="s">
        <v>19</v>
      </c>
      <c r="E1120" s="90">
        <v>42747</v>
      </c>
    </row>
    <row r="1121" spans="1:5">
      <c r="A1121" t="s">
        <v>9</v>
      </c>
      <c r="B1121" s="40">
        <v>275000</v>
      </c>
      <c r="C1121" t="s">
        <v>10</v>
      </c>
      <c r="D1121" t="s">
        <v>50</v>
      </c>
      <c r="E1121" s="67" t="s">
        <v>5467</v>
      </c>
    </row>
    <row r="1122" spans="1:5">
      <c r="A1122" t="s">
        <v>5464</v>
      </c>
      <c r="B1122" s="40">
        <v>275000</v>
      </c>
      <c r="C1122" t="s">
        <v>10</v>
      </c>
      <c r="D1122" t="s">
        <v>305</v>
      </c>
      <c r="E1122" s="90">
        <v>42776</v>
      </c>
    </row>
    <row r="1123" spans="1:5">
      <c r="A1123" t="s">
        <v>9</v>
      </c>
      <c r="B1123" s="40">
        <v>276000</v>
      </c>
      <c r="C1123" t="s">
        <v>10</v>
      </c>
      <c r="D1123" t="s">
        <v>56</v>
      </c>
      <c r="E1123" s="90">
        <v>42816</v>
      </c>
    </row>
    <row r="1124" spans="1:5">
      <c r="A1124" t="s">
        <v>5464</v>
      </c>
      <c r="B1124" s="40">
        <v>276000</v>
      </c>
      <c r="C1124" t="s">
        <v>10</v>
      </c>
      <c r="D1124" t="s">
        <v>11</v>
      </c>
      <c r="E1124" s="90">
        <v>42815</v>
      </c>
    </row>
    <row r="1125" spans="1:5">
      <c r="A1125" t="s">
        <v>9</v>
      </c>
      <c r="B1125" s="40">
        <v>276000</v>
      </c>
      <c r="C1125" t="s">
        <v>10</v>
      </c>
      <c r="D1125" t="s">
        <v>31</v>
      </c>
      <c r="E1125" s="90">
        <v>42746</v>
      </c>
    </row>
    <row r="1126" spans="1:5">
      <c r="A1126" t="s">
        <v>5464</v>
      </c>
      <c r="B1126" s="40">
        <v>277500</v>
      </c>
      <c r="C1126" t="s">
        <v>10</v>
      </c>
      <c r="D1126" t="s">
        <v>24</v>
      </c>
      <c r="E1126" s="67" t="s">
        <v>5469</v>
      </c>
    </row>
    <row r="1127" spans="1:5">
      <c r="A1127" t="s">
        <v>9</v>
      </c>
      <c r="B1127" s="40">
        <v>277500</v>
      </c>
      <c r="C1127" t="s">
        <v>10</v>
      </c>
      <c r="D1127" t="s">
        <v>349</v>
      </c>
      <c r="E1127" s="90">
        <v>42781</v>
      </c>
    </row>
    <row r="1128" spans="1:5">
      <c r="A1128" t="s">
        <v>9</v>
      </c>
      <c r="B1128" s="40">
        <v>277500</v>
      </c>
      <c r="C1128" t="s">
        <v>10</v>
      </c>
      <c r="D1128" t="s">
        <v>31</v>
      </c>
      <c r="E1128" s="90">
        <v>42787</v>
      </c>
    </row>
    <row r="1129" spans="1:5">
      <c r="A1129" t="s">
        <v>9</v>
      </c>
      <c r="B1129" s="40">
        <v>277500</v>
      </c>
      <c r="C1129" t="s">
        <v>10</v>
      </c>
      <c r="D1129" t="s">
        <v>47</v>
      </c>
      <c r="E1129" s="90">
        <v>42780</v>
      </c>
    </row>
    <row r="1130" spans="1:5">
      <c r="A1130" t="s">
        <v>5464</v>
      </c>
      <c r="B1130" s="40">
        <v>277900</v>
      </c>
      <c r="C1130" t="s">
        <v>10</v>
      </c>
      <c r="D1130" t="s">
        <v>26</v>
      </c>
      <c r="E1130" s="90">
        <v>42818</v>
      </c>
    </row>
    <row r="1131" spans="1:5">
      <c r="A1131" t="s">
        <v>5464</v>
      </c>
      <c r="B1131" s="40">
        <v>278000</v>
      </c>
      <c r="C1131" t="s">
        <v>10</v>
      </c>
      <c r="D1131" t="s">
        <v>22</v>
      </c>
      <c r="E1131" s="90">
        <v>42807</v>
      </c>
    </row>
    <row r="1132" spans="1:5">
      <c r="A1132" t="s">
        <v>9</v>
      </c>
      <c r="B1132" s="40">
        <v>279000</v>
      </c>
      <c r="C1132" t="s">
        <v>10</v>
      </c>
      <c r="D1132" t="s">
        <v>87</v>
      </c>
      <c r="E1132" s="90">
        <v>42794</v>
      </c>
    </row>
    <row r="1133" spans="1:5">
      <c r="A1133" t="s">
        <v>9</v>
      </c>
      <c r="B1133" s="40">
        <v>279000</v>
      </c>
      <c r="C1133" t="s">
        <v>10</v>
      </c>
      <c r="D1133" t="s">
        <v>11</v>
      </c>
      <c r="E1133" s="90">
        <v>42787</v>
      </c>
    </row>
    <row r="1134" spans="1:5">
      <c r="A1134" t="s">
        <v>5464</v>
      </c>
      <c r="B1134" s="40">
        <v>279175</v>
      </c>
      <c r="C1134" t="s">
        <v>10</v>
      </c>
      <c r="D1134" t="s">
        <v>87</v>
      </c>
      <c r="E1134" s="90">
        <v>42745</v>
      </c>
    </row>
    <row r="1135" spans="1:5">
      <c r="A1135" t="s">
        <v>9</v>
      </c>
      <c r="B1135" s="40">
        <v>279200</v>
      </c>
      <c r="C1135" t="s">
        <v>10</v>
      </c>
      <c r="D1135" t="s">
        <v>25</v>
      </c>
      <c r="E1135" s="90">
        <v>42825</v>
      </c>
    </row>
    <row r="1136" spans="1:5">
      <c r="A1136" t="s">
        <v>9</v>
      </c>
      <c r="B1136" s="40">
        <v>279800</v>
      </c>
      <c r="C1136" t="s">
        <v>10</v>
      </c>
      <c r="D1136" t="s">
        <v>24</v>
      </c>
      <c r="E1136" s="90">
        <v>42747</v>
      </c>
    </row>
    <row r="1137" spans="1:5">
      <c r="A1137" t="s">
        <v>5464</v>
      </c>
      <c r="B1137" s="40">
        <v>279900</v>
      </c>
      <c r="C1137" t="s">
        <v>10</v>
      </c>
      <c r="D1137" t="s">
        <v>25</v>
      </c>
      <c r="E1137" s="67" t="s">
        <v>5478</v>
      </c>
    </row>
    <row r="1138" spans="1:5">
      <c r="A1138" t="s">
        <v>5464</v>
      </c>
      <c r="B1138" s="40">
        <v>279900</v>
      </c>
      <c r="C1138" t="s">
        <v>10</v>
      </c>
      <c r="D1138" t="s">
        <v>11</v>
      </c>
      <c r="E1138" s="90">
        <v>42748</v>
      </c>
    </row>
    <row r="1139" spans="1:5">
      <c r="A1139" t="s">
        <v>9</v>
      </c>
      <c r="B1139" s="40">
        <v>279900</v>
      </c>
      <c r="C1139" t="s">
        <v>10</v>
      </c>
      <c r="D1139" t="s">
        <v>200</v>
      </c>
      <c r="E1139" s="90">
        <v>42759</v>
      </c>
    </row>
    <row r="1140" spans="1:5">
      <c r="A1140" t="s">
        <v>5464</v>
      </c>
      <c r="B1140" s="40">
        <v>279999</v>
      </c>
      <c r="C1140" t="s">
        <v>10</v>
      </c>
      <c r="D1140" t="s">
        <v>70</v>
      </c>
      <c r="E1140" s="90">
        <v>42790</v>
      </c>
    </row>
    <row r="1141" spans="1:5">
      <c r="A1141" t="s">
        <v>9</v>
      </c>
      <c r="B1141" s="40">
        <v>280000</v>
      </c>
      <c r="C1141" t="s">
        <v>10</v>
      </c>
      <c r="D1141" t="s">
        <v>144</v>
      </c>
      <c r="E1141" s="90">
        <v>42794</v>
      </c>
    </row>
    <row r="1142" spans="1:5">
      <c r="A1142" t="s">
        <v>9</v>
      </c>
      <c r="B1142" s="40">
        <v>280000</v>
      </c>
      <c r="C1142" t="s">
        <v>10</v>
      </c>
      <c r="D1142" t="s">
        <v>11</v>
      </c>
      <c r="E1142" s="90">
        <v>42788</v>
      </c>
    </row>
    <row r="1143" spans="1:5">
      <c r="A1143" t="s">
        <v>9</v>
      </c>
      <c r="B1143" s="40">
        <v>280000</v>
      </c>
      <c r="C1143" t="s">
        <v>10</v>
      </c>
      <c r="D1143" t="s">
        <v>73</v>
      </c>
      <c r="E1143" s="90">
        <v>42752</v>
      </c>
    </row>
    <row r="1144" spans="1:5">
      <c r="A1144" t="s">
        <v>9</v>
      </c>
      <c r="B1144" s="40">
        <v>280000</v>
      </c>
      <c r="C1144" t="s">
        <v>10</v>
      </c>
      <c r="D1144" t="s">
        <v>342</v>
      </c>
      <c r="E1144" s="90">
        <v>42811</v>
      </c>
    </row>
    <row r="1145" spans="1:5">
      <c r="A1145" t="s">
        <v>9</v>
      </c>
      <c r="B1145" s="40">
        <v>280000</v>
      </c>
      <c r="C1145" t="s">
        <v>10</v>
      </c>
      <c r="D1145" t="s">
        <v>5221</v>
      </c>
      <c r="E1145" s="90">
        <v>42825</v>
      </c>
    </row>
    <row r="1146" spans="1:5">
      <c r="A1146" t="s">
        <v>9</v>
      </c>
      <c r="B1146" s="40">
        <v>280000</v>
      </c>
      <c r="C1146" t="s">
        <v>10</v>
      </c>
      <c r="D1146" t="s">
        <v>73</v>
      </c>
      <c r="E1146" s="90">
        <v>42811</v>
      </c>
    </row>
    <row r="1147" spans="1:5">
      <c r="A1147" t="s">
        <v>5464</v>
      </c>
      <c r="B1147" s="40">
        <v>280000</v>
      </c>
      <c r="C1147" t="s">
        <v>10</v>
      </c>
      <c r="D1147" t="s">
        <v>26</v>
      </c>
      <c r="E1147" s="67" t="s">
        <v>5482</v>
      </c>
    </row>
    <row r="1148" spans="1:5">
      <c r="A1148" t="s">
        <v>5464</v>
      </c>
      <c r="B1148" s="40">
        <v>280000</v>
      </c>
      <c r="C1148" t="s">
        <v>10</v>
      </c>
      <c r="D1148" t="s">
        <v>50</v>
      </c>
      <c r="E1148" s="90">
        <v>42759</v>
      </c>
    </row>
    <row r="1149" spans="1:5">
      <c r="A1149" t="s">
        <v>5464</v>
      </c>
      <c r="B1149" s="40">
        <v>280000</v>
      </c>
      <c r="C1149" t="s">
        <v>10</v>
      </c>
      <c r="D1149" t="s">
        <v>130</v>
      </c>
      <c r="E1149" s="90">
        <v>42755</v>
      </c>
    </row>
    <row r="1150" spans="1:5">
      <c r="A1150" t="s">
        <v>9</v>
      </c>
      <c r="B1150" s="40">
        <v>280000</v>
      </c>
      <c r="C1150" t="s">
        <v>10</v>
      </c>
      <c r="D1150" t="s">
        <v>5214</v>
      </c>
      <c r="E1150" s="90">
        <v>42825</v>
      </c>
    </row>
    <row r="1151" spans="1:5">
      <c r="A1151" t="s">
        <v>5464</v>
      </c>
      <c r="B1151" s="40">
        <v>280000</v>
      </c>
      <c r="C1151" t="s">
        <v>10</v>
      </c>
      <c r="D1151" t="s">
        <v>19</v>
      </c>
      <c r="E1151" s="90">
        <v>42758</v>
      </c>
    </row>
    <row r="1152" spans="1:5">
      <c r="A1152" t="s">
        <v>9</v>
      </c>
      <c r="B1152" s="40">
        <v>280000</v>
      </c>
      <c r="C1152" t="s">
        <v>10</v>
      </c>
      <c r="D1152" t="s">
        <v>30</v>
      </c>
      <c r="E1152" s="90">
        <v>42794</v>
      </c>
    </row>
    <row r="1153" spans="1:5">
      <c r="A1153" t="s">
        <v>9</v>
      </c>
      <c r="B1153" s="40">
        <v>280000</v>
      </c>
      <c r="C1153" t="s">
        <v>10</v>
      </c>
      <c r="D1153" t="s">
        <v>26</v>
      </c>
      <c r="E1153" s="90">
        <v>42752</v>
      </c>
    </row>
    <row r="1154" spans="1:5">
      <c r="A1154" t="s">
        <v>5464</v>
      </c>
      <c r="B1154" s="40">
        <v>280000</v>
      </c>
      <c r="C1154" t="s">
        <v>10</v>
      </c>
      <c r="D1154" t="s">
        <v>29</v>
      </c>
      <c r="E1154" s="90">
        <v>42748</v>
      </c>
    </row>
    <row r="1155" spans="1:5">
      <c r="A1155" t="s">
        <v>9</v>
      </c>
      <c r="B1155" s="40">
        <v>280000</v>
      </c>
      <c r="C1155" t="s">
        <v>10</v>
      </c>
      <c r="D1155" t="s">
        <v>25</v>
      </c>
      <c r="E1155" s="90">
        <v>42752</v>
      </c>
    </row>
    <row r="1156" spans="1:5">
      <c r="A1156" t="s">
        <v>5464</v>
      </c>
      <c r="B1156" s="40">
        <v>280000</v>
      </c>
      <c r="C1156" t="s">
        <v>10</v>
      </c>
      <c r="D1156" t="s">
        <v>19</v>
      </c>
      <c r="E1156" s="90">
        <v>42825</v>
      </c>
    </row>
    <row r="1157" spans="1:5">
      <c r="A1157" t="s">
        <v>9</v>
      </c>
      <c r="B1157" s="40">
        <v>280000</v>
      </c>
      <c r="C1157" t="s">
        <v>10</v>
      </c>
      <c r="D1157" t="s">
        <v>223</v>
      </c>
      <c r="E1157" s="90">
        <v>42794</v>
      </c>
    </row>
    <row r="1158" spans="1:5">
      <c r="A1158" t="s">
        <v>9</v>
      </c>
      <c r="B1158" s="40">
        <v>280000</v>
      </c>
      <c r="C1158" t="s">
        <v>10</v>
      </c>
      <c r="D1158" t="s">
        <v>5220</v>
      </c>
      <c r="E1158" s="90">
        <v>42794</v>
      </c>
    </row>
    <row r="1159" spans="1:5">
      <c r="A1159" t="s">
        <v>5464</v>
      </c>
      <c r="B1159" s="40">
        <v>280000</v>
      </c>
      <c r="C1159" t="s">
        <v>10</v>
      </c>
      <c r="D1159" t="s">
        <v>25</v>
      </c>
      <c r="E1159" s="90">
        <v>42779</v>
      </c>
    </row>
    <row r="1160" spans="1:5">
      <c r="A1160" t="s">
        <v>5464</v>
      </c>
      <c r="B1160" s="40">
        <v>280000</v>
      </c>
      <c r="C1160" t="s">
        <v>10</v>
      </c>
      <c r="D1160" t="s">
        <v>121</v>
      </c>
      <c r="E1160" s="90">
        <v>42782</v>
      </c>
    </row>
    <row r="1161" spans="1:5">
      <c r="A1161" t="s">
        <v>9</v>
      </c>
      <c r="B1161" s="40">
        <v>280000</v>
      </c>
      <c r="C1161" t="s">
        <v>10</v>
      </c>
      <c r="D1161" t="s">
        <v>5203</v>
      </c>
      <c r="E1161" s="90">
        <v>42752</v>
      </c>
    </row>
    <row r="1162" spans="1:5">
      <c r="A1162" t="s">
        <v>9</v>
      </c>
      <c r="B1162" s="40">
        <v>280000</v>
      </c>
      <c r="C1162" t="s">
        <v>10</v>
      </c>
      <c r="D1162" t="s">
        <v>47</v>
      </c>
      <c r="E1162" s="67" t="s">
        <v>5477</v>
      </c>
    </row>
    <row r="1163" spans="1:5">
      <c r="A1163" t="s">
        <v>5464</v>
      </c>
      <c r="B1163" s="40">
        <v>280000</v>
      </c>
      <c r="C1163" t="s">
        <v>10</v>
      </c>
      <c r="D1163" t="s">
        <v>19</v>
      </c>
      <c r="E1163" s="90">
        <v>42811</v>
      </c>
    </row>
    <row r="1164" spans="1:5">
      <c r="A1164" t="s">
        <v>5464</v>
      </c>
      <c r="B1164" s="40">
        <v>280000</v>
      </c>
      <c r="C1164" t="s">
        <v>10</v>
      </c>
      <c r="D1164" t="s">
        <v>11</v>
      </c>
      <c r="E1164" s="90">
        <v>42814</v>
      </c>
    </row>
    <row r="1165" spans="1:5">
      <c r="A1165" t="s">
        <v>5464</v>
      </c>
      <c r="B1165" s="40">
        <v>280000</v>
      </c>
      <c r="C1165" t="s">
        <v>10</v>
      </c>
      <c r="D1165" t="s">
        <v>25</v>
      </c>
      <c r="E1165" s="67" t="s">
        <v>5475</v>
      </c>
    </row>
    <row r="1166" spans="1:5">
      <c r="A1166" t="s">
        <v>5464</v>
      </c>
      <c r="B1166" s="40">
        <v>280000</v>
      </c>
      <c r="C1166" t="s">
        <v>10</v>
      </c>
      <c r="D1166" t="s">
        <v>50</v>
      </c>
      <c r="E1166" s="90">
        <v>42811</v>
      </c>
    </row>
    <row r="1167" spans="1:5">
      <c r="A1167" t="s">
        <v>9</v>
      </c>
      <c r="B1167" s="40">
        <v>280000</v>
      </c>
      <c r="C1167" t="s">
        <v>10</v>
      </c>
      <c r="D1167" t="s">
        <v>67</v>
      </c>
      <c r="E1167" s="67" t="s">
        <v>5467</v>
      </c>
    </row>
    <row r="1168" spans="1:5">
      <c r="A1168" t="s">
        <v>9</v>
      </c>
      <c r="B1168" s="40">
        <v>281000</v>
      </c>
      <c r="C1168" t="s">
        <v>10</v>
      </c>
      <c r="D1168" t="s">
        <v>177</v>
      </c>
      <c r="E1168" s="90">
        <v>42783</v>
      </c>
    </row>
    <row r="1169" spans="1:5">
      <c r="A1169" t="s">
        <v>9</v>
      </c>
      <c r="B1169" s="40">
        <v>281000</v>
      </c>
      <c r="C1169" t="s">
        <v>10</v>
      </c>
      <c r="D1169" t="s">
        <v>93</v>
      </c>
      <c r="E1169" s="90">
        <v>42794</v>
      </c>
    </row>
    <row r="1170" spans="1:5">
      <c r="A1170" t="s">
        <v>9</v>
      </c>
      <c r="B1170" s="40">
        <v>281000</v>
      </c>
      <c r="C1170" t="s">
        <v>10</v>
      </c>
      <c r="D1170" t="s">
        <v>25</v>
      </c>
      <c r="E1170" s="67" t="s">
        <v>5482</v>
      </c>
    </row>
    <row r="1171" spans="1:5">
      <c r="A1171" t="s">
        <v>5464</v>
      </c>
      <c r="B1171" s="40">
        <v>282000</v>
      </c>
      <c r="C1171" t="s">
        <v>10</v>
      </c>
      <c r="D1171" t="s">
        <v>144</v>
      </c>
      <c r="E1171" s="90">
        <v>42766</v>
      </c>
    </row>
    <row r="1172" spans="1:5">
      <c r="A1172" t="s">
        <v>5464</v>
      </c>
      <c r="B1172" s="40">
        <v>282000</v>
      </c>
      <c r="C1172" t="s">
        <v>10</v>
      </c>
      <c r="D1172" t="s">
        <v>154</v>
      </c>
      <c r="E1172" s="90">
        <v>42755</v>
      </c>
    </row>
    <row r="1173" spans="1:5">
      <c r="A1173" t="s">
        <v>5464</v>
      </c>
      <c r="B1173" s="40">
        <v>282000</v>
      </c>
      <c r="C1173" t="s">
        <v>10</v>
      </c>
      <c r="D1173" t="s">
        <v>109</v>
      </c>
      <c r="E1173" s="90">
        <v>42818</v>
      </c>
    </row>
    <row r="1174" spans="1:5">
      <c r="A1174" t="s">
        <v>5464</v>
      </c>
      <c r="B1174" s="40">
        <v>282500</v>
      </c>
      <c r="C1174" t="s">
        <v>10</v>
      </c>
      <c r="D1174" t="s">
        <v>56</v>
      </c>
      <c r="E1174" s="90">
        <v>42755</v>
      </c>
    </row>
    <row r="1175" spans="1:5">
      <c r="A1175" t="s">
        <v>9</v>
      </c>
      <c r="B1175" s="40">
        <v>283000</v>
      </c>
      <c r="C1175" t="s">
        <v>10</v>
      </c>
      <c r="D1175" t="s">
        <v>40</v>
      </c>
      <c r="E1175" s="90">
        <v>42781</v>
      </c>
    </row>
    <row r="1176" spans="1:5">
      <c r="A1176" t="s">
        <v>5464</v>
      </c>
      <c r="B1176" s="40">
        <v>283000</v>
      </c>
      <c r="C1176" t="s">
        <v>10</v>
      </c>
      <c r="D1176" t="s">
        <v>87</v>
      </c>
      <c r="E1176" s="90">
        <v>42804</v>
      </c>
    </row>
    <row r="1177" spans="1:5">
      <c r="A1177" t="s">
        <v>5464</v>
      </c>
      <c r="B1177" s="40">
        <v>283000</v>
      </c>
      <c r="C1177" t="s">
        <v>10</v>
      </c>
      <c r="D1177" t="s">
        <v>22</v>
      </c>
      <c r="E1177" s="90">
        <v>42760</v>
      </c>
    </row>
    <row r="1178" spans="1:5">
      <c r="A1178" t="s">
        <v>5464</v>
      </c>
      <c r="B1178" s="40">
        <v>283000</v>
      </c>
      <c r="C1178" t="s">
        <v>10</v>
      </c>
      <c r="D1178" t="s">
        <v>130</v>
      </c>
      <c r="E1178" s="90">
        <v>42752</v>
      </c>
    </row>
    <row r="1179" spans="1:5">
      <c r="A1179" t="s">
        <v>9</v>
      </c>
      <c r="B1179" s="40">
        <v>283000</v>
      </c>
      <c r="C1179" t="s">
        <v>10</v>
      </c>
      <c r="D1179" t="s">
        <v>73</v>
      </c>
      <c r="E1179" s="90">
        <v>42811</v>
      </c>
    </row>
    <row r="1180" spans="1:5">
      <c r="A1180" t="s">
        <v>9</v>
      </c>
      <c r="B1180" s="40">
        <v>283500</v>
      </c>
      <c r="C1180" t="s">
        <v>10</v>
      </c>
      <c r="D1180" t="s">
        <v>26</v>
      </c>
      <c r="E1180" s="90">
        <v>42780</v>
      </c>
    </row>
    <row r="1181" spans="1:5">
      <c r="A1181" t="s">
        <v>5464</v>
      </c>
      <c r="B1181" s="40">
        <v>284170</v>
      </c>
      <c r="C1181" t="s">
        <v>10</v>
      </c>
      <c r="D1181" t="s">
        <v>134</v>
      </c>
      <c r="E1181" s="90">
        <v>42812</v>
      </c>
    </row>
    <row r="1182" spans="1:5">
      <c r="A1182" t="s">
        <v>9</v>
      </c>
      <c r="B1182" s="40">
        <v>284900</v>
      </c>
      <c r="C1182" t="s">
        <v>10</v>
      </c>
      <c r="D1182" t="s">
        <v>40</v>
      </c>
      <c r="E1182" s="90">
        <v>42825</v>
      </c>
    </row>
    <row r="1183" spans="1:5">
      <c r="A1183" t="s">
        <v>9</v>
      </c>
      <c r="B1183" s="40">
        <v>285000</v>
      </c>
      <c r="C1183" t="s">
        <v>10</v>
      </c>
      <c r="D1183" t="s">
        <v>56</v>
      </c>
      <c r="E1183" s="90">
        <v>42810</v>
      </c>
    </row>
    <row r="1184" spans="1:5">
      <c r="A1184" t="s">
        <v>9</v>
      </c>
      <c r="B1184" s="40">
        <v>285000</v>
      </c>
      <c r="C1184" t="s">
        <v>10</v>
      </c>
      <c r="D1184" t="s">
        <v>22</v>
      </c>
      <c r="E1184" s="90">
        <v>42821</v>
      </c>
    </row>
    <row r="1185" spans="1:5">
      <c r="A1185" t="s">
        <v>9</v>
      </c>
      <c r="B1185" s="40">
        <v>285000</v>
      </c>
      <c r="C1185" t="s">
        <v>10</v>
      </c>
      <c r="D1185" t="s">
        <v>73</v>
      </c>
      <c r="E1185" s="90">
        <v>42766</v>
      </c>
    </row>
    <row r="1186" spans="1:5">
      <c r="A1186" t="s">
        <v>9</v>
      </c>
      <c r="B1186" s="40">
        <v>285000</v>
      </c>
      <c r="C1186" t="s">
        <v>10</v>
      </c>
      <c r="D1186" t="s">
        <v>219</v>
      </c>
      <c r="E1186" s="90">
        <v>42814</v>
      </c>
    </row>
    <row r="1187" spans="1:5">
      <c r="A1187" t="s">
        <v>9</v>
      </c>
      <c r="B1187" s="40">
        <v>285000</v>
      </c>
      <c r="C1187" t="s">
        <v>10</v>
      </c>
      <c r="D1187" t="s">
        <v>71</v>
      </c>
      <c r="E1187" s="90">
        <v>42817</v>
      </c>
    </row>
    <row r="1188" spans="1:5">
      <c r="A1188" t="s">
        <v>5464</v>
      </c>
      <c r="B1188" s="40">
        <v>285000</v>
      </c>
      <c r="C1188" t="s">
        <v>10</v>
      </c>
      <c r="D1188" t="s">
        <v>27</v>
      </c>
      <c r="E1188" s="90">
        <v>42794</v>
      </c>
    </row>
    <row r="1189" spans="1:5">
      <c r="A1189" t="s">
        <v>9</v>
      </c>
      <c r="B1189" s="40">
        <v>285000</v>
      </c>
      <c r="C1189" t="s">
        <v>10</v>
      </c>
      <c r="D1189" t="s">
        <v>5240</v>
      </c>
      <c r="E1189" s="67" t="s">
        <v>5469</v>
      </c>
    </row>
    <row r="1190" spans="1:5">
      <c r="A1190" t="s">
        <v>5464</v>
      </c>
      <c r="B1190" s="40">
        <v>285000</v>
      </c>
      <c r="C1190" t="s">
        <v>10</v>
      </c>
      <c r="D1190" t="s">
        <v>11</v>
      </c>
      <c r="E1190" s="90">
        <v>42818</v>
      </c>
    </row>
    <row r="1191" spans="1:5">
      <c r="A1191" t="s">
        <v>5464</v>
      </c>
      <c r="B1191" s="40">
        <v>285000</v>
      </c>
      <c r="C1191" t="s">
        <v>10</v>
      </c>
      <c r="D1191" t="s">
        <v>22</v>
      </c>
      <c r="E1191" s="90">
        <v>42745</v>
      </c>
    </row>
    <row r="1192" spans="1:5">
      <c r="A1192" t="s">
        <v>5464</v>
      </c>
      <c r="B1192" s="40">
        <v>285000</v>
      </c>
      <c r="C1192" t="s">
        <v>10</v>
      </c>
      <c r="D1192" t="s">
        <v>25</v>
      </c>
      <c r="E1192" s="90">
        <v>42758</v>
      </c>
    </row>
    <row r="1193" spans="1:5">
      <c r="A1193" t="s">
        <v>5464</v>
      </c>
      <c r="B1193" s="40">
        <v>285000</v>
      </c>
      <c r="C1193" t="s">
        <v>10</v>
      </c>
      <c r="D1193" t="s">
        <v>341</v>
      </c>
      <c r="E1193" s="90">
        <v>42762</v>
      </c>
    </row>
    <row r="1194" spans="1:5">
      <c r="A1194" t="s">
        <v>5464</v>
      </c>
      <c r="B1194" s="40">
        <v>285000</v>
      </c>
      <c r="C1194" t="s">
        <v>10</v>
      </c>
      <c r="D1194" t="s">
        <v>25</v>
      </c>
      <c r="E1194" s="90">
        <v>42809</v>
      </c>
    </row>
    <row r="1195" spans="1:5">
      <c r="A1195" t="s">
        <v>9</v>
      </c>
      <c r="B1195" s="40">
        <v>285000</v>
      </c>
      <c r="C1195" t="s">
        <v>10</v>
      </c>
      <c r="D1195" t="s">
        <v>168</v>
      </c>
      <c r="E1195" s="67" t="s">
        <v>5481</v>
      </c>
    </row>
    <row r="1196" spans="1:5">
      <c r="A1196" t="s">
        <v>9</v>
      </c>
      <c r="B1196" s="40">
        <v>285000</v>
      </c>
      <c r="C1196" t="s">
        <v>10</v>
      </c>
      <c r="D1196" t="s">
        <v>37</v>
      </c>
      <c r="E1196" s="90">
        <v>42825</v>
      </c>
    </row>
    <row r="1197" spans="1:5">
      <c r="A1197" t="s">
        <v>5464</v>
      </c>
      <c r="B1197" s="40">
        <v>285000</v>
      </c>
      <c r="C1197" t="s">
        <v>10</v>
      </c>
      <c r="D1197" t="s">
        <v>25</v>
      </c>
      <c r="E1197" s="67" t="s">
        <v>5474</v>
      </c>
    </row>
    <row r="1198" spans="1:5">
      <c r="A1198" t="s">
        <v>9</v>
      </c>
      <c r="B1198" s="40">
        <v>285000</v>
      </c>
      <c r="C1198" t="s">
        <v>10</v>
      </c>
      <c r="D1198" t="s">
        <v>19</v>
      </c>
      <c r="E1198" s="90">
        <v>42794</v>
      </c>
    </row>
    <row r="1199" spans="1:5">
      <c r="A1199" t="s">
        <v>5464</v>
      </c>
      <c r="B1199" s="40">
        <v>285000</v>
      </c>
      <c r="C1199" t="s">
        <v>10</v>
      </c>
      <c r="D1199" t="s">
        <v>36</v>
      </c>
      <c r="E1199" s="67" t="s">
        <v>5466</v>
      </c>
    </row>
    <row r="1200" spans="1:5">
      <c r="A1200" t="s">
        <v>5464</v>
      </c>
      <c r="B1200" s="40">
        <v>285000</v>
      </c>
      <c r="C1200" t="s">
        <v>10</v>
      </c>
      <c r="D1200" t="s">
        <v>227</v>
      </c>
      <c r="E1200" s="67" t="s">
        <v>5475</v>
      </c>
    </row>
    <row r="1201" spans="1:5">
      <c r="A1201" t="s">
        <v>5464</v>
      </c>
      <c r="B1201" s="40">
        <v>285000</v>
      </c>
      <c r="C1201" t="s">
        <v>10</v>
      </c>
      <c r="D1201" t="s">
        <v>25</v>
      </c>
      <c r="E1201" s="90">
        <v>42818</v>
      </c>
    </row>
    <row r="1202" spans="1:5">
      <c r="A1202" t="s">
        <v>5464</v>
      </c>
      <c r="B1202" s="40">
        <v>285000</v>
      </c>
      <c r="C1202" t="s">
        <v>10</v>
      </c>
      <c r="D1202" t="s">
        <v>50</v>
      </c>
      <c r="E1202" s="67" t="s">
        <v>5482</v>
      </c>
    </row>
    <row r="1203" spans="1:5">
      <c r="A1203" t="s">
        <v>9</v>
      </c>
      <c r="B1203" s="40">
        <v>285000</v>
      </c>
      <c r="C1203" t="s">
        <v>10</v>
      </c>
      <c r="D1203" t="s">
        <v>5201</v>
      </c>
      <c r="E1203" s="67" t="s">
        <v>5482</v>
      </c>
    </row>
    <row r="1204" spans="1:5">
      <c r="A1204" t="s">
        <v>9</v>
      </c>
      <c r="B1204" s="40">
        <v>285500</v>
      </c>
      <c r="C1204" t="s">
        <v>10</v>
      </c>
      <c r="D1204" t="s">
        <v>80</v>
      </c>
      <c r="E1204" s="90">
        <v>42825</v>
      </c>
    </row>
    <row r="1205" spans="1:5">
      <c r="A1205" t="s">
        <v>5464</v>
      </c>
      <c r="B1205" s="40">
        <v>286500</v>
      </c>
      <c r="C1205" t="s">
        <v>10</v>
      </c>
      <c r="D1205" t="s">
        <v>98</v>
      </c>
      <c r="E1205" s="90">
        <v>42824</v>
      </c>
    </row>
    <row r="1206" spans="1:5">
      <c r="A1206" t="s">
        <v>5464</v>
      </c>
      <c r="B1206" s="40">
        <v>286600</v>
      </c>
      <c r="C1206" t="s">
        <v>10</v>
      </c>
      <c r="D1206" t="s">
        <v>5380</v>
      </c>
      <c r="E1206" s="90">
        <v>42765</v>
      </c>
    </row>
    <row r="1207" spans="1:5">
      <c r="A1207" t="s">
        <v>5464</v>
      </c>
      <c r="B1207" s="40">
        <v>287000</v>
      </c>
      <c r="C1207" t="s">
        <v>10</v>
      </c>
      <c r="D1207" t="s">
        <v>47</v>
      </c>
      <c r="E1207" s="67" t="s">
        <v>5469</v>
      </c>
    </row>
    <row r="1208" spans="1:5">
      <c r="A1208" t="s">
        <v>9</v>
      </c>
      <c r="B1208" s="40">
        <v>287000</v>
      </c>
      <c r="C1208" t="s">
        <v>10</v>
      </c>
      <c r="D1208" t="s">
        <v>47</v>
      </c>
      <c r="E1208" s="90">
        <v>42783</v>
      </c>
    </row>
    <row r="1209" spans="1:5">
      <c r="A1209" t="s">
        <v>9</v>
      </c>
      <c r="B1209" s="40">
        <v>287000</v>
      </c>
      <c r="C1209" t="s">
        <v>10</v>
      </c>
      <c r="D1209" t="s">
        <v>56</v>
      </c>
      <c r="E1209" s="67" t="s">
        <v>5474</v>
      </c>
    </row>
    <row r="1210" spans="1:5">
      <c r="A1210" t="s">
        <v>5464</v>
      </c>
      <c r="B1210" s="40">
        <v>287000</v>
      </c>
      <c r="C1210" t="s">
        <v>10</v>
      </c>
      <c r="D1210" t="s">
        <v>5224</v>
      </c>
      <c r="E1210" s="67" t="s">
        <v>5482</v>
      </c>
    </row>
    <row r="1211" spans="1:5">
      <c r="A1211" t="s">
        <v>9</v>
      </c>
      <c r="B1211" s="40">
        <v>287000</v>
      </c>
      <c r="C1211" t="s">
        <v>10</v>
      </c>
      <c r="D1211" t="s">
        <v>61</v>
      </c>
      <c r="E1211" s="90">
        <v>42808</v>
      </c>
    </row>
    <row r="1212" spans="1:5">
      <c r="A1212" t="s">
        <v>5464</v>
      </c>
      <c r="B1212" s="40">
        <v>287000</v>
      </c>
      <c r="C1212" t="s">
        <v>10</v>
      </c>
      <c r="D1212" t="s">
        <v>11</v>
      </c>
      <c r="E1212" s="67" t="s">
        <v>5475</v>
      </c>
    </row>
    <row r="1213" spans="1:5">
      <c r="A1213" t="s">
        <v>5464</v>
      </c>
      <c r="B1213" s="40">
        <v>287000</v>
      </c>
      <c r="C1213" t="s">
        <v>10</v>
      </c>
      <c r="D1213" t="s">
        <v>50</v>
      </c>
      <c r="E1213" s="90">
        <v>42811</v>
      </c>
    </row>
    <row r="1214" spans="1:5">
      <c r="A1214" t="s">
        <v>5464</v>
      </c>
      <c r="B1214" s="40">
        <v>287500</v>
      </c>
      <c r="C1214" t="s">
        <v>10</v>
      </c>
      <c r="D1214" t="s">
        <v>134</v>
      </c>
      <c r="E1214" s="90">
        <v>42762</v>
      </c>
    </row>
    <row r="1215" spans="1:5">
      <c r="A1215" t="s">
        <v>9</v>
      </c>
      <c r="B1215" s="40">
        <v>287500</v>
      </c>
      <c r="C1215" t="s">
        <v>10</v>
      </c>
      <c r="D1215" t="s">
        <v>31</v>
      </c>
      <c r="E1215" s="90">
        <v>42782</v>
      </c>
    </row>
    <row r="1216" spans="1:5">
      <c r="A1216" t="s">
        <v>9</v>
      </c>
      <c r="B1216" s="40">
        <v>287500</v>
      </c>
      <c r="C1216" t="s">
        <v>10</v>
      </c>
      <c r="D1216" t="s">
        <v>25</v>
      </c>
      <c r="E1216" s="90">
        <v>42759</v>
      </c>
    </row>
    <row r="1217" spans="1:5">
      <c r="A1217" t="s">
        <v>9</v>
      </c>
      <c r="B1217" s="40">
        <v>287500</v>
      </c>
      <c r="C1217" t="s">
        <v>10</v>
      </c>
      <c r="D1217" t="s">
        <v>25</v>
      </c>
      <c r="E1217" s="90">
        <v>42784</v>
      </c>
    </row>
    <row r="1218" spans="1:5">
      <c r="A1218" t="s">
        <v>5464</v>
      </c>
      <c r="B1218" s="40">
        <v>287900</v>
      </c>
      <c r="C1218" t="s">
        <v>10</v>
      </c>
      <c r="D1218" t="s">
        <v>70</v>
      </c>
      <c r="E1218" s="90">
        <v>42787</v>
      </c>
    </row>
    <row r="1219" spans="1:5">
      <c r="A1219" t="s">
        <v>9</v>
      </c>
      <c r="B1219" s="40">
        <v>288000</v>
      </c>
      <c r="C1219" t="s">
        <v>10</v>
      </c>
      <c r="D1219" t="s">
        <v>11</v>
      </c>
      <c r="E1219" s="67" t="s">
        <v>5479</v>
      </c>
    </row>
    <row r="1220" spans="1:5">
      <c r="A1220" t="s">
        <v>9</v>
      </c>
      <c r="B1220" s="40">
        <v>288500</v>
      </c>
      <c r="C1220" t="s">
        <v>10</v>
      </c>
      <c r="D1220" t="s">
        <v>67</v>
      </c>
      <c r="E1220" s="90">
        <v>42782</v>
      </c>
    </row>
    <row r="1221" spans="1:5">
      <c r="A1221" t="s">
        <v>9</v>
      </c>
      <c r="B1221" s="40">
        <v>289000</v>
      </c>
      <c r="C1221" t="s">
        <v>10</v>
      </c>
      <c r="D1221" t="s">
        <v>25</v>
      </c>
      <c r="E1221" s="90">
        <v>42781</v>
      </c>
    </row>
    <row r="1222" spans="1:5">
      <c r="A1222" t="s">
        <v>9</v>
      </c>
      <c r="B1222" s="40">
        <v>289000</v>
      </c>
      <c r="C1222" t="s">
        <v>10</v>
      </c>
      <c r="D1222" t="s">
        <v>40</v>
      </c>
      <c r="E1222" s="90">
        <v>42789</v>
      </c>
    </row>
    <row r="1223" spans="1:5">
      <c r="A1223" t="s">
        <v>5464</v>
      </c>
      <c r="B1223" s="40">
        <v>289000</v>
      </c>
      <c r="C1223" t="s">
        <v>10</v>
      </c>
      <c r="D1223" t="s">
        <v>248</v>
      </c>
      <c r="E1223" s="90">
        <v>42748</v>
      </c>
    </row>
    <row r="1224" spans="1:5">
      <c r="A1224" t="s">
        <v>5464</v>
      </c>
      <c r="B1224" s="40">
        <v>289000</v>
      </c>
      <c r="C1224" t="s">
        <v>10</v>
      </c>
      <c r="D1224" t="s">
        <v>109</v>
      </c>
      <c r="E1224" s="90">
        <v>42793</v>
      </c>
    </row>
    <row r="1225" spans="1:5">
      <c r="A1225" t="s">
        <v>5464</v>
      </c>
      <c r="B1225" s="40">
        <v>289695</v>
      </c>
      <c r="C1225" t="s">
        <v>10</v>
      </c>
      <c r="D1225" t="s">
        <v>134</v>
      </c>
      <c r="E1225" s="90">
        <v>42794</v>
      </c>
    </row>
    <row r="1226" spans="1:5">
      <c r="A1226" t="s">
        <v>5464</v>
      </c>
      <c r="B1226" s="40">
        <v>289900</v>
      </c>
      <c r="C1226" t="s">
        <v>10</v>
      </c>
      <c r="D1226" t="s">
        <v>11</v>
      </c>
      <c r="E1226" s="90">
        <v>42747</v>
      </c>
    </row>
    <row r="1227" spans="1:5">
      <c r="A1227" t="s">
        <v>9</v>
      </c>
      <c r="B1227" s="40">
        <v>290000</v>
      </c>
      <c r="C1227" t="s">
        <v>10</v>
      </c>
      <c r="D1227" t="s">
        <v>26</v>
      </c>
      <c r="E1227" s="90">
        <v>42789</v>
      </c>
    </row>
    <row r="1228" spans="1:5">
      <c r="A1228" t="s">
        <v>9</v>
      </c>
      <c r="B1228" s="40">
        <v>290000</v>
      </c>
      <c r="C1228" t="s">
        <v>10</v>
      </c>
      <c r="D1228" t="s">
        <v>427</v>
      </c>
      <c r="E1228" s="90">
        <v>42789</v>
      </c>
    </row>
    <row r="1229" spans="1:5">
      <c r="A1229" t="s">
        <v>5464</v>
      </c>
      <c r="B1229" s="40">
        <v>290000</v>
      </c>
      <c r="C1229" t="s">
        <v>10</v>
      </c>
      <c r="D1229" t="s">
        <v>87</v>
      </c>
      <c r="E1229" s="90">
        <v>42811</v>
      </c>
    </row>
    <row r="1230" spans="1:5">
      <c r="A1230" t="s">
        <v>9</v>
      </c>
      <c r="B1230" s="40">
        <v>290000</v>
      </c>
      <c r="C1230" t="s">
        <v>10</v>
      </c>
      <c r="D1230" t="s">
        <v>80</v>
      </c>
      <c r="E1230" s="90">
        <v>42811</v>
      </c>
    </row>
    <row r="1231" spans="1:5">
      <c r="A1231" t="s">
        <v>9</v>
      </c>
      <c r="B1231" s="40">
        <v>290000</v>
      </c>
      <c r="C1231" t="s">
        <v>10</v>
      </c>
      <c r="D1231" t="s">
        <v>5207</v>
      </c>
      <c r="E1231" s="67" t="s">
        <v>5482</v>
      </c>
    </row>
    <row r="1232" spans="1:5">
      <c r="A1232" t="s">
        <v>9</v>
      </c>
      <c r="B1232" s="40">
        <v>290000</v>
      </c>
      <c r="C1232" t="s">
        <v>10</v>
      </c>
      <c r="D1232" t="s">
        <v>11</v>
      </c>
      <c r="E1232" s="90">
        <v>42759</v>
      </c>
    </row>
    <row r="1233" spans="1:5">
      <c r="A1233" t="s">
        <v>5464</v>
      </c>
      <c r="B1233" s="40">
        <v>290000</v>
      </c>
      <c r="C1233" t="s">
        <v>10</v>
      </c>
      <c r="D1233" t="s">
        <v>87</v>
      </c>
      <c r="E1233" s="90">
        <v>42746</v>
      </c>
    </row>
    <row r="1234" spans="1:5">
      <c r="A1234" t="s">
        <v>9</v>
      </c>
      <c r="B1234" s="40">
        <v>290000</v>
      </c>
      <c r="C1234" t="s">
        <v>10</v>
      </c>
      <c r="D1234" t="s">
        <v>5207</v>
      </c>
      <c r="E1234" s="90">
        <v>42821</v>
      </c>
    </row>
    <row r="1235" spans="1:5">
      <c r="A1235" t="s">
        <v>5464</v>
      </c>
      <c r="B1235" s="40">
        <v>290000</v>
      </c>
      <c r="C1235" t="s">
        <v>10</v>
      </c>
      <c r="D1235" t="s">
        <v>16</v>
      </c>
      <c r="E1235" s="90">
        <v>42822</v>
      </c>
    </row>
    <row r="1236" spans="1:5">
      <c r="A1236" t="s">
        <v>9</v>
      </c>
      <c r="B1236" s="40">
        <v>290000</v>
      </c>
      <c r="C1236" t="s">
        <v>10</v>
      </c>
      <c r="D1236" t="s">
        <v>80</v>
      </c>
      <c r="E1236" s="90">
        <v>42793</v>
      </c>
    </row>
    <row r="1237" spans="1:5">
      <c r="A1237" t="s">
        <v>5464</v>
      </c>
      <c r="B1237" s="40">
        <v>290000</v>
      </c>
      <c r="C1237" t="s">
        <v>10</v>
      </c>
      <c r="D1237" t="s">
        <v>11</v>
      </c>
      <c r="E1237" s="90">
        <v>42788</v>
      </c>
    </row>
    <row r="1238" spans="1:5">
      <c r="A1238" t="s">
        <v>5464</v>
      </c>
      <c r="B1238" s="40">
        <v>290000</v>
      </c>
      <c r="C1238" t="s">
        <v>10</v>
      </c>
      <c r="D1238" t="s">
        <v>11</v>
      </c>
      <c r="E1238" s="67" t="s">
        <v>5478</v>
      </c>
    </row>
    <row r="1239" spans="1:5">
      <c r="A1239" t="s">
        <v>5464</v>
      </c>
      <c r="B1239" s="40">
        <v>290000</v>
      </c>
      <c r="C1239" t="s">
        <v>10</v>
      </c>
      <c r="D1239" t="s">
        <v>11</v>
      </c>
      <c r="E1239" s="67" t="s">
        <v>5469</v>
      </c>
    </row>
    <row r="1240" spans="1:5">
      <c r="A1240" t="s">
        <v>9</v>
      </c>
      <c r="B1240" s="40">
        <v>290000</v>
      </c>
      <c r="C1240" t="s">
        <v>10</v>
      </c>
      <c r="D1240" t="s">
        <v>25</v>
      </c>
      <c r="E1240" s="90">
        <v>42788</v>
      </c>
    </row>
    <row r="1241" spans="1:5">
      <c r="A1241" t="s">
        <v>5464</v>
      </c>
      <c r="B1241" s="40">
        <v>290000</v>
      </c>
      <c r="C1241" t="s">
        <v>10</v>
      </c>
      <c r="D1241" t="s">
        <v>22</v>
      </c>
      <c r="E1241" s="90">
        <v>42822</v>
      </c>
    </row>
    <row r="1242" spans="1:5">
      <c r="A1242" t="s">
        <v>5464</v>
      </c>
      <c r="B1242" s="40">
        <v>290000</v>
      </c>
      <c r="C1242" t="s">
        <v>10</v>
      </c>
      <c r="D1242" t="s">
        <v>226</v>
      </c>
      <c r="E1242" s="90">
        <v>42809</v>
      </c>
    </row>
    <row r="1243" spans="1:5">
      <c r="A1243" t="s">
        <v>9</v>
      </c>
      <c r="B1243" s="40">
        <v>290000</v>
      </c>
      <c r="C1243" t="s">
        <v>10</v>
      </c>
      <c r="D1243" t="s">
        <v>5207</v>
      </c>
      <c r="E1243" s="90">
        <v>42794</v>
      </c>
    </row>
    <row r="1244" spans="1:5">
      <c r="A1244" t="s">
        <v>5464</v>
      </c>
      <c r="B1244" s="40">
        <v>290000</v>
      </c>
      <c r="C1244" t="s">
        <v>10</v>
      </c>
      <c r="D1244" t="s">
        <v>19</v>
      </c>
      <c r="E1244" s="90">
        <v>42794</v>
      </c>
    </row>
    <row r="1245" spans="1:5">
      <c r="A1245" t="s">
        <v>5464</v>
      </c>
      <c r="B1245" s="40">
        <v>290000</v>
      </c>
      <c r="C1245" t="s">
        <v>10</v>
      </c>
      <c r="D1245" t="s">
        <v>5260</v>
      </c>
      <c r="E1245" s="67" t="s">
        <v>5473</v>
      </c>
    </row>
    <row r="1246" spans="1:5">
      <c r="A1246" t="s">
        <v>5464</v>
      </c>
      <c r="B1246" s="40">
        <v>290000</v>
      </c>
      <c r="C1246" t="s">
        <v>10</v>
      </c>
      <c r="D1246" t="s">
        <v>144</v>
      </c>
      <c r="E1246" s="90">
        <v>42824</v>
      </c>
    </row>
    <row r="1247" spans="1:5">
      <c r="A1247" t="s">
        <v>5464</v>
      </c>
      <c r="B1247" s="40">
        <v>290000</v>
      </c>
      <c r="C1247" t="s">
        <v>10</v>
      </c>
      <c r="D1247" t="s">
        <v>25</v>
      </c>
      <c r="E1247" s="90">
        <v>42783</v>
      </c>
    </row>
    <row r="1248" spans="1:5">
      <c r="A1248" t="s">
        <v>5464</v>
      </c>
      <c r="B1248" s="40">
        <v>290000</v>
      </c>
      <c r="C1248" t="s">
        <v>10</v>
      </c>
      <c r="D1248" t="s">
        <v>31</v>
      </c>
      <c r="E1248" s="90">
        <v>42781</v>
      </c>
    </row>
    <row r="1249" spans="1:5">
      <c r="A1249" t="s">
        <v>5464</v>
      </c>
      <c r="B1249" s="40">
        <v>290000</v>
      </c>
      <c r="C1249" t="s">
        <v>10</v>
      </c>
      <c r="D1249" t="s">
        <v>24</v>
      </c>
      <c r="E1249" s="90">
        <v>42825</v>
      </c>
    </row>
    <row r="1250" spans="1:5">
      <c r="A1250" t="s">
        <v>5464</v>
      </c>
      <c r="B1250" s="40">
        <v>290000</v>
      </c>
      <c r="C1250" t="s">
        <v>10</v>
      </c>
      <c r="D1250" t="s">
        <v>5208</v>
      </c>
      <c r="E1250" s="90">
        <v>42825</v>
      </c>
    </row>
    <row r="1251" spans="1:5">
      <c r="A1251" t="s">
        <v>9</v>
      </c>
      <c r="B1251" s="40">
        <v>292000</v>
      </c>
      <c r="C1251" t="s">
        <v>10</v>
      </c>
      <c r="D1251" t="s">
        <v>199</v>
      </c>
      <c r="E1251" s="67" t="s">
        <v>5477</v>
      </c>
    </row>
    <row r="1252" spans="1:5">
      <c r="A1252" t="s">
        <v>9</v>
      </c>
      <c r="B1252" s="40">
        <v>292000</v>
      </c>
      <c r="C1252" t="s">
        <v>10</v>
      </c>
      <c r="D1252" t="s">
        <v>25</v>
      </c>
      <c r="E1252" s="67" t="s">
        <v>5487</v>
      </c>
    </row>
    <row r="1253" spans="1:5">
      <c r="A1253" t="s">
        <v>9</v>
      </c>
      <c r="B1253" s="40">
        <v>292000</v>
      </c>
      <c r="C1253" t="s">
        <v>10</v>
      </c>
      <c r="D1253" t="s">
        <v>11</v>
      </c>
      <c r="E1253" s="90">
        <v>42815</v>
      </c>
    </row>
    <row r="1254" spans="1:5">
      <c r="A1254" t="s">
        <v>9</v>
      </c>
      <c r="B1254" s="40">
        <v>292500</v>
      </c>
      <c r="C1254" t="s">
        <v>10</v>
      </c>
      <c r="D1254" t="s">
        <v>47</v>
      </c>
      <c r="E1254" s="90">
        <v>42755</v>
      </c>
    </row>
    <row r="1255" spans="1:5">
      <c r="A1255" t="s">
        <v>5464</v>
      </c>
      <c r="B1255" s="40">
        <v>292500</v>
      </c>
      <c r="C1255" t="s">
        <v>10</v>
      </c>
      <c r="D1255" t="s">
        <v>540</v>
      </c>
      <c r="E1255" s="90">
        <v>42815</v>
      </c>
    </row>
    <row r="1256" spans="1:5">
      <c r="A1256" t="s">
        <v>9</v>
      </c>
      <c r="B1256" s="40">
        <v>293000</v>
      </c>
      <c r="C1256" t="s">
        <v>10</v>
      </c>
      <c r="D1256" t="s">
        <v>25</v>
      </c>
      <c r="E1256" s="90">
        <v>42748</v>
      </c>
    </row>
    <row r="1257" spans="1:5">
      <c r="A1257" t="s">
        <v>9</v>
      </c>
      <c r="B1257" s="40">
        <v>293000</v>
      </c>
      <c r="C1257" t="s">
        <v>10</v>
      </c>
      <c r="D1257" t="s">
        <v>11</v>
      </c>
      <c r="E1257" s="90">
        <v>42816</v>
      </c>
    </row>
    <row r="1258" spans="1:5">
      <c r="A1258" t="s">
        <v>9</v>
      </c>
      <c r="B1258" s="40">
        <v>293500</v>
      </c>
      <c r="C1258" t="s">
        <v>10</v>
      </c>
      <c r="D1258" t="s">
        <v>133</v>
      </c>
      <c r="E1258" s="90">
        <v>42814</v>
      </c>
    </row>
    <row r="1259" spans="1:5">
      <c r="A1259" t="s">
        <v>9</v>
      </c>
      <c r="B1259" s="40">
        <v>294400</v>
      </c>
      <c r="C1259" t="s">
        <v>10</v>
      </c>
      <c r="D1259" t="s">
        <v>5249</v>
      </c>
      <c r="E1259" s="90">
        <v>42821</v>
      </c>
    </row>
    <row r="1260" spans="1:5">
      <c r="A1260" t="s">
        <v>5464</v>
      </c>
      <c r="B1260" s="40">
        <v>294530</v>
      </c>
      <c r="C1260" t="s">
        <v>10</v>
      </c>
      <c r="D1260" t="s">
        <v>5257</v>
      </c>
      <c r="E1260" s="90">
        <v>42761</v>
      </c>
    </row>
    <row r="1261" spans="1:5">
      <c r="A1261" t="s">
        <v>9</v>
      </c>
      <c r="B1261" s="40">
        <v>294750</v>
      </c>
      <c r="C1261" t="s">
        <v>10</v>
      </c>
      <c r="D1261" t="s">
        <v>758</v>
      </c>
      <c r="E1261" s="90">
        <v>42779</v>
      </c>
    </row>
    <row r="1262" spans="1:5">
      <c r="A1262" t="s">
        <v>5464</v>
      </c>
      <c r="B1262" s="40">
        <v>294900</v>
      </c>
      <c r="C1262" t="s">
        <v>10</v>
      </c>
      <c r="D1262" t="s">
        <v>5207</v>
      </c>
      <c r="E1262" s="90">
        <v>42823</v>
      </c>
    </row>
    <row r="1263" spans="1:5">
      <c r="A1263" t="s">
        <v>9</v>
      </c>
      <c r="B1263" s="40">
        <v>295000</v>
      </c>
      <c r="C1263" t="s">
        <v>10</v>
      </c>
      <c r="D1263" t="s">
        <v>5207</v>
      </c>
      <c r="E1263" s="90">
        <v>42794</v>
      </c>
    </row>
    <row r="1264" spans="1:5">
      <c r="A1264" t="s">
        <v>5464</v>
      </c>
      <c r="B1264" s="40">
        <v>295000</v>
      </c>
      <c r="C1264" t="s">
        <v>10</v>
      </c>
      <c r="D1264" t="s">
        <v>5207</v>
      </c>
      <c r="E1264" s="90">
        <v>42824</v>
      </c>
    </row>
    <row r="1265" spans="1:5">
      <c r="A1265" t="s">
        <v>5464</v>
      </c>
      <c r="B1265" s="40">
        <v>295000</v>
      </c>
      <c r="C1265" t="s">
        <v>10</v>
      </c>
      <c r="D1265" t="s">
        <v>113</v>
      </c>
      <c r="E1265" s="90">
        <v>42781</v>
      </c>
    </row>
    <row r="1266" spans="1:5">
      <c r="A1266" t="s">
        <v>9</v>
      </c>
      <c r="B1266" s="40">
        <v>295000</v>
      </c>
      <c r="C1266" t="s">
        <v>10</v>
      </c>
      <c r="D1266" t="s">
        <v>5234</v>
      </c>
      <c r="E1266" s="90">
        <v>42787</v>
      </c>
    </row>
    <row r="1267" spans="1:5">
      <c r="A1267" t="s">
        <v>9</v>
      </c>
      <c r="B1267" s="40">
        <v>295000</v>
      </c>
      <c r="C1267" t="s">
        <v>10</v>
      </c>
      <c r="D1267" t="s">
        <v>5486</v>
      </c>
      <c r="E1267" s="90">
        <v>42794</v>
      </c>
    </row>
    <row r="1268" spans="1:5">
      <c r="A1268" t="s">
        <v>9</v>
      </c>
      <c r="B1268" s="40">
        <v>295000</v>
      </c>
      <c r="C1268" t="s">
        <v>10</v>
      </c>
      <c r="D1268" t="s">
        <v>133</v>
      </c>
      <c r="E1268" s="90">
        <v>42746</v>
      </c>
    </row>
    <row r="1269" spans="1:5">
      <c r="A1269" t="s">
        <v>5464</v>
      </c>
      <c r="B1269" s="40">
        <v>295000</v>
      </c>
      <c r="C1269" t="s">
        <v>10</v>
      </c>
      <c r="D1269" t="s">
        <v>179</v>
      </c>
      <c r="E1269" s="90">
        <v>42765</v>
      </c>
    </row>
    <row r="1270" spans="1:5">
      <c r="A1270" t="s">
        <v>5464</v>
      </c>
      <c r="B1270" s="40">
        <v>295000</v>
      </c>
      <c r="C1270" t="s">
        <v>10</v>
      </c>
      <c r="D1270" t="s">
        <v>5218</v>
      </c>
      <c r="E1270" s="67" t="s">
        <v>5479</v>
      </c>
    </row>
    <row r="1271" spans="1:5">
      <c r="A1271" t="s">
        <v>5464</v>
      </c>
      <c r="B1271" s="40">
        <v>295000</v>
      </c>
      <c r="C1271" t="s">
        <v>10</v>
      </c>
      <c r="D1271" t="s">
        <v>5218</v>
      </c>
      <c r="E1271" s="90">
        <v>42779</v>
      </c>
    </row>
    <row r="1272" spans="1:5">
      <c r="A1272" t="s">
        <v>9</v>
      </c>
      <c r="B1272" s="40">
        <v>295000</v>
      </c>
      <c r="C1272" t="s">
        <v>10</v>
      </c>
      <c r="D1272" t="s">
        <v>5243</v>
      </c>
      <c r="E1272" s="67" t="s">
        <v>5473</v>
      </c>
    </row>
    <row r="1273" spans="1:5">
      <c r="A1273" t="s">
        <v>9</v>
      </c>
      <c r="B1273" s="40">
        <v>295000</v>
      </c>
      <c r="C1273" t="s">
        <v>10</v>
      </c>
      <c r="D1273" t="s">
        <v>5201</v>
      </c>
      <c r="E1273" s="90">
        <v>42807</v>
      </c>
    </row>
    <row r="1274" spans="1:5">
      <c r="A1274" t="s">
        <v>9</v>
      </c>
      <c r="B1274" s="40">
        <v>295000</v>
      </c>
      <c r="C1274" t="s">
        <v>10</v>
      </c>
      <c r="D1274" t="s">
        <v>24</v>
      </c>
      <c r="E1274" s="90">
        <v>42747</v>
      </c>
    </row>
    <row r="1275" spans="1:5">
      <c r="A1275" t="s">
        <v>5464</v>
      </c>
      <c r="B1275" s="40">
        <v>295000</v>
      </c>
      <c r="C1275" t="s">
        <v>10</v>
      </c>
      <c r="D1275" t="s">
        <v>5222</v>
      </c>
      <c r="E1275" s="90">
        <v>42794</v>
      </c>
    </row>
    <row r="1276" spans="1:5">
      <c r="A1276" t="s">
        <v>9</v>
      </c>
      <c r="B1276" s="40">
        <v>295000</v>
      </c>
      <c r="C1276" t="s">
        <v>10</v>
      </c>
      <c r="D1276" t="s">
        <v>47</v>
      </c>
      <c r="E1276" s="90">
        <v>42815</v>
      </c>
    </row>
    <row r="1277" spans="1:5">
      <c r="A1277" t="s">
        <v>5464</v>
      </c>
      <c r="B1277" s="40">
        <v>295000</v>
      </c>
      <c r="C1277" t="s">
        <v>10</v>
      </c>
      <c r="D1277" t="s">
        <v>27</v>
      </c>
      <c r="E1277" s="67" t="s">
        <v>5479</v>
      </c>
    </row>
    <row r="1278" spans="1:5">
      <c r="A1278" t="s">
        <v>5464</v>
      </c>
      <c r="B1278" s="40">
        <v>295000</v>
      </c>
      <c r="C1278" t="s">
        <v>10</v>
      </c>
      <c r="D1278" t="s">
        <v>174</v>
      </c>
      <c r="E1278" s="90">
        <v>42823</v>
      </c>
    </row>
    <row r="1279" spans="1:5">
      <c r="A1279" t="s">
        <v>9</v>
      </c>
      <c r="B1279" s="40">
        <v>295500</v>
      </c>
      <c r="C1279" t="s">
        <v>10</v>
      </c>
      <c r="D1279" t="s">
        <v>11</v>
      </c>
      <c r="E1279" s="67" t="s">
        <v>5467</v>
      </c>
    </row>
    <row r="1280" spans="1:5">
      <c r="A1280" t="s">
        <v>5464</v>
      </c>
      <c r="B1280" s="40">
        <v>295800</v>
      </c>
      <c r="C1280" t="s">
        <v>10</v>
      </c>
      <c r="D1280" t="s">
        <v>43</v>
      </c>
      <c r="E1280" s="90">
        <v>42824</v>
      </c>
    </row>
    <row r="1281" spans="1:5">
      <c r="A1281" t="s">
        <v>9</v>
      </c>
      <c r="B1281" s="40">
        <v>296000</v>
      </c>
      <c r="C1281" t="s">
        <v>10</v>
      </c>
      <c r="D1281" t="s">
        <v>25</v>
      </c>
      <c r="E1281" s="67" t="s">
        <v>5487</v>
      </c>
    </row>
    <row r="1282" spans="1:5">
      <c r="A1282" t="s">
        <v>5464</v>
      </c>
      <c r="B1282" s="40">
        <v>296500</v>
      </c>
      <c r="C1282" t="s">
        <v>10</v>
      </c>
      <c r="D1282" t="s">
        <v>70</v>
      </c>
      <c r="E1282" s="90">
        <v>42825</v>
      </c>
    </row>
    <row r="1283" spans="1:5">
      <c r="A1283" t="s">
        <v>5464</v>
      </c>
      <c r="B1283" s="40">
        <v>297000</v>
      </c>
      <c r="C1283" t="s">
        <v>10</v>
      </c>
      <c r="D1283" t="s">
        <v>70</v>
      </c>
      <c r="E1283" s="90">
        <v>42776</v>
      </c>
    </row>
    <row r="1284" spans="1:5">
      <c r="A1284" t="s">
        <v>5464</v>
      </c>
      <c r="B1284" s="40">
        <v>297000</v>
      </c>
      <c r="C1284" t="s">
        <v>10</v>
      </c>
      <c r="D1284" t="s">
        <v>266</v>
      </c>
      <c r="E1284" s="90">
        <v>42782</v>
      </c>
    </row>
    <row r="1285" spans="1:5">
      <c r="A1285" t="s">
        <v>9</v>
      </c>
      <c r="B1285" s="40">
        <v>297000</v>
      </c>
      <c r="C1285" t="s">
        <v>10</v>
      </c>
      <c r="D1285" t="s">
        <v>25</v>
      </c>
      <c r="E1285" s="90">
        <v>42790</v>
      </c>
    </row>
    <row r="1286" spans="1:5">
      <c r="A1286" t="s">
        <v>5464</v>
      </c>
      <c r="B1286" s="40">
        <v>297450</v>
      </c>
      <c r="C1286" t="s">
        <v>10</v>
      </c>
      <c r="D1286" t="s">
        <v>42</v>
      </c>
      <c r="E1286" s="90">
        <v>42781</v>
      </c>
    </row>
    <row r="1287" spans="1:5">
      <c r="A1287" t="s">
        <v>5464</v>
      </c>
      <c r="B1287" s="40">
        <v>297900</v>
      </c>
      <c r="C1287" t="s">
        <v>10</v>
      </c>
      <c r="D1287" t="s">
        <v>144</v>
      </c>
      <c r="E1287" s="90">
        <v>42748</v>
      </c>
    </row>
    <row r="1288" spans="1:5">
      <c r="A1288" t="s">
        <v>5464</v>
      </c>
      <c r="B1288" s="40">
        <v>299030</v>
      </c>
      <c r="C1288" t="s">
        <v>10</v>
      </c>
      <c r="D1288" t="s">
        <v>134</v>
      </c>
      <c r="E1288" s="90">
        <v>42790</v>
      </c>
    </row>
    <row r="1289" spans="1:5">
      <c r="A1289" t="s">
        <v>5464</v>
      </c>
      <c r="B1289" s="40">
        <v>299500</v>
      </c>
      <c r="C1289" t="s">
        <v>10</v>
      </c>
      <c r="D1289" t="s">
        <v>11</v>
      </c>
      <c r="E1289" s="90">
        <v>42814</v>
      </c>
    </row>
    <row r="1290" spans="1:5">
      <c r="A1290" t="s">
        <v>5464</v>
      </c>
      <c r="B1290" s="40">
        <v>299500</v>
      </c>
      <c r="C1290" t="s">
        <v>10</v>
      </c>
      <c r="D1290" t="s">
        <v>421</v>
      </c>
      <c r="E1290" s="90">
        <v>42804</v>
      </c>
    </row>
    <row r="1291" spans="1:5">
      <c r="A1291" t="s">
        <v>9</v>
      </c>
      <c r="B1291" s="40">
        <v>299900</v>
      </c>
      <c r="C1291" t="s">
        <v>10</v>
      </c>
      <c r="D1291" t="s">
        <v>5201</v>
      </c>
      <c r="E1291" s="90">
        <v>42752</v>
      </c>
    </row>
    <row r="1292" spans="1:5">
      <c r="A1292" t="s">
        <v>9</v>
      </c>
      <c r="B1292" s="40">
        <v>299900</v>
      </c>
      <c r="C1292" t="s">
        <v>10</v>
      </c>
      <c r="D1292" t="s">
        <v>975</v>
      </c>
      <c r="E1292" s="67" t="s">
        <v>5481</v>
      </c>
    </row>
    <row r="1293" spans="1:5">
      <c r="A1293" t="s">
        <v>5464</v>
      </c>
      <c r="B1293" s="40">
        <v>300000</v>
      </c>
      <c r="C1293" t="s">
        <v>10</v>
      </c>
      <c r="D1293" t="s">
        <v>42</v>
      </c>
      <c r="E1293" s="90">
        <v>42766</v>
      </c>
    </row>
    <row r="1294" spans="1:5">
      <c r="A1294" t="s">
        <v>9</v>
      </c>
      <c r="B1294" s="40">
        <v>300000</v>
      </c>
      <c r="C1294" t="s">
        <v>10</v>
      </c>
      <c r="D1294" t="s">
        <v>56</v>
      </c>
      <c r="E1294" s="67" t="s">
        <v>5485</v>
      </c>
    </row>
    <row r="1295" spans="1:5">
      <c r="A1295" t="s">
        <v>5464</v>
      </c>
      <c r="B1295" s="40">
        <v>300000</v>
      </c>
      <c r="C1295" t="s">
        <v>10</v>
      </c>
      <c r="D1295" t="s">
        <v>87</v>
      </c>
      <c r="E1295" s="90">
        <v>42825</v>
      </c>
    </row>
    <row r="1296" spans="1:5">
      <c r="A1296" t="s">
        <v>9</v>
      </c>
      <c r="B1296" s="40">
        <v>300000</v>
      </c>
      <c r="C1296" t="s">
        <v>10</v>
      </c>
      <c r="D1296" t="s">
        <v>223</v>
      </c>
      <c r="E1296" s="90">
        <v>42825</v>
      </c>
    </row>
    <row r="1297" spans="1:5">
      <c r="A1297" t="s">
        <v>9</v>
      </c>
      <c r="B1297" s="40">
        <v>300000</v>
      </c>
      <c r="C1297" t="s">
        <v>10</v>
      </c>
      <c r="D1297" t="s">
        <v>67</v>
      </c>
      <c r="E1297" s="90">
        <v>42807</v>
      </c>
    </row>
    <row r="1298" spans="1:5">
      <c r="A1298" t="s">
        <v>5464</v>
      </c>
      <c r="B1298" s="40">
        <v>300000</v>
      </c>
      <c r="C1298" t="s">
        <v>10</v>
      </c>
      <c r="D1298" t="s">
        <v>67</v>
      </c>
      <c r="E1298" s="90">
        <v>42748</v>
      </c>
    </row>
    <row r="1299" spans="1:5">
      <c r="A1299" t="s">
        <v>9</v>
      </c>
      <c r="B1299" s="40">
        <v>300000</v>
      </c>
      <c r="C1299" t="s">
        <v>10</v>
      </c>
      <c r="D1299" t="s">
        <v>187</v>
      </c>
      <c r="E1299" s="90">
        <v>42745</v>
      </c>
    </row>
    <row r="1300" spans="1:5">
      <c r="A1300" t="s">
        <v>5464</v>
      </c>
      <c r="B1300" s="40">
        <v>300000</v>
      </c>
      <c r="C1300" t="s">
        <v>10</v>
      </c>
      <c r="D1300" t="s">
        <v>11</v>
      </c>
      <c r="E1300" s="90">
        <v>42748</v>
      </c>
    </row>
    <row r="1301" spans="1:5">
      <c r="A1301" t="s">
        <v>5464</v>
      </c>
      <c r="B1301" s="40">
        <v>300000</v>
      </c>
      <c r="C1301" t="s">
        <v>10</v>
      </c>
      <c r="D1301" t="s">
        <v>31</v>
      </c>
      <c r="E1301" s="90">
        <v>42783</v>
      </c>
    </row>
    <row r="1302" spans="1:5">
      <c r="A1302" t="s">
        <v>5464</v>
      </c>
      <c r="B1302" s="40">
        <v>300000</v>
      </c>
      <c r="C1302" t="s">
        <v>10</v>
      </c>
      <c r="D1302" t="s">
        <v>130</v>
      </c>
      <c r="E1302" s="90">
        <v>42766</v>
      </c>
    </row>
    <row r="1303" spans="1:5">
      <c r="A1303" t="s">
        <v>9</v>
      </c>
      <c r="B1303" s="40">
        <v>300000</v>
      </c>
      <c r="C1303" t="s">
        <v>10</v>
      </c>
      <c r="D1303" t="s">
        <v>103</v>
      </c>
      <c r="E1303" s="90">
        <v>42747</v>
      </c>
    </row>
    <row r="1304" spans="1:5">
      <c r="A1304" t="s">
        <v>9</v>
      </c>
      <c r="B1304" s="40">
        <v>300000</v>
      </c>
      <c r="C1304" t="s">
        <v>10</v>
      </c>
      <c r="D1304" t="s">
        <v>82</v>
      </c>
      <c r="E1304" s="90">
        <v>42782</v>
      </c>
    </row>
    <row r="1305" spans="1:5">
      <c r="A1305" t="s">
        <v>5464</v>
      </c>
      <c r="B1305" s="40">
        <v>300000</v>
      </c>
      <c r="C1305" t="s">
        <v>10</v>
      </c>
      <c r="D1305" t="s">
        <v>2866</v>
      </c>
      <c r="E1305" s="90">
        <v>42787</v>
      </c>
    </row>
    <row r="1306" spans="1:5">
      <c r="A1306" t="s">
        <v>9</v>
      </c>
      <c r="B1306" s="40">
        <v>300000</v>
      </c>
      <c r="C1306" t="s">
        <v>10</v>
      </c>
      <c r="D1306" t="s">
        <v>82</v>
      </c>
      <c r="E1306" s="67" t="s">
        <v>5469</v>
      </c>
    </row>
    <row r="1307" spans="1:5">
      <c r="A1307" t="s">
        <v>9</v>
      </c>
      <c r="B1307" s="40">
        <v>300000</v>
      </c>
      <c r="C1307" t="s">
        <v>10</v>
      </c>
      <c r="D1307" t="s">
        <v>20</v>
      </c>
      <c r="E1307" s="90">
        <v>42788</v>
      </c>
    </row>
    <row r="1308" spans="1:5">
      <c r="A1308" t="s">
        <v>5464</v>
      </c>
      <c r="B1308" s="40">
        <v>300000</v>
      </c>
      <c r="C1308" t="s">
        <v>10</v>
      </c>
      <c r="D1308" t="s">
        <v>121</v>
      </c>
      <c r="E1308" s="90">
        <v>42794</v>
      </c>
    </row>
    <row r="1309" spans="1:5">
      <c r="A1309" t="s">
        <v>5464</v>
      </c>
      <c r="B1309" s="40">
        <v>300000</v>
      </c>
      <c r="C1309" t="s">
        <v>10</v>
      </c>
      <c r="D1309" t="s">
        <v>70</v>
      </c>
      <c r="E1309" s="90">
        <v>42794</v>
      </c>
    </row>
    <row r="1310" spans="1:5">
      <c r="A1310" t="s">
        <v>5464</v>
      </c>
      <c r="B1310" s="40">
        <v>300000</v>
      </c>
      <c r="C1310" t="s">
        <v>10</v>
      </c>
      <c r="D1310" t="s">
        <v>37</v>
      </c>
      <c r="E1310" s="90">
        <v>42809</v>
      </c>
    </row>
    <row r="1311" spans="1:5">
      <c r="A1311" t="s">
        <v>9</v>
      </c>
      <c r="B1311" s="40">
        <v>300000</v>
      </c>
      <c r="C1311" t="s">
        <v>10</v>
      </c>
      <c r="D1311" t="s">
        <v>19</v>
      </c>
      <c r="E1311" s="67" t="s">
        <v>5467</v>
      </c>
    </row>
    <row r="1312" spans="1:5">
      <c r="A1312" t="s">
        <v>9</v>
      </c>
      <c r="B1312" s="40">
        <v>300000</v>
      </c>
      <c r="C1312" t="s">
        <v>10</v>
      </c>
      <c r="D1312" t="s">
        <v>33</v>
      </c>
      <c r="E1312" s="90">
        <v>42809</v>
      </c>
    </row>
    <row r="1313" spans="1:5">
      <c r="A1313" t="s">
        <v>9</v>
      </c>
      <c r="B1313" s="40">
        <v>300000</v>
      </c>
      <c r="C1313" t="s">
        <v>10</v>
      </c>
      <c r="D1313" t="s">
        <v>11</v>
      </c>
      <c r="E1313" s="90">
        <v>42810</v>
      </c>
    </row>
    <row r="1314" spans="1:5">
      <c r="A1314" t="s">
        <v>9</v>
      </c>
      <c r="B1314" s="40">
        <v>300000</v>
      </c>
      <c r="C1314" t="s">
        <v>10</v>
      </c>
      <c r="D1314" t="s">
        <v>5207</v>
      </c>
      <c r="E1314" s="90">
        <v>42818</v>
      </c>
    </row>
    <row r="1315" spans="1:5">
      <c r="A1315" t="s">
        <v>9</v>
      </c>
      <c r="B1315" s="40">
        <v>300630</v>
      </c>
      <c r="C1315" t="s">
        <v>10</v>
      </c>
      <c r="D1315" t="s">
        <v>550</v>
      </c>
      <c r="E1315" s="67" t="s">
        <v>5477</v>
      </c>
    </row>
    <row r="1316" spans="1:5">
      <c r="A1316" t="s">
        <v>9</v>
      </c>
      <c r="B1316" s="40">
        <v>301500</v>
      </c>
      <c r="C1316" t="s">
        <v>10</v>
      </c>
      <c r="D1316" t="s">
        <v>11</v>
      </c>
      <c r="E1316" s="90">
        <v>42783</v>
      </c>
    </row>
    <row r="1317" spans="1:5">
      <c r="A1317" t="s">
        <v>9</v>
      </c>
      <c r="B1317" s="40">
        <v>302000</v>
      </c>
      <c r="C1317" t="s">
        <v>10</v>
      </c>
      <c r="D1317" t="s">
        <v>11</v>
      </c>
      <c r="E1317" s="90">
        <v>42766</v>
      </c>
    </row>
    <row r="1318" spans="1:5">
      <c r="A1318" t="s">
        <v>9</v>
      </c>
      <c r="B1318" s="40">
        <v>303000</v>
      </c>
      <c r="C1318" t="s">
        <v>10</v>
      </c>
      <c r="D1318" t="s">
        <v>11</v>
      </c>
      <c r="E1318" s="90">
        <v>42788</v>
      </c>
    </row>
    <row r="1319" spans="1:5">
      <c r="A1319" t="s">
        <v>9</v>
      </c>
      <c r="B1319" s="40">
        <v>304000</v>
      </c>
      <c r="C1319" t="s">
        <v>10</v>
      </c>
      <c r="D1319" t="s">
        <v>975</v>
      </c>
      <c r="E1319" s="67" t="s">
        <v>5465</v>
      </c>
    </row>
    <row r="1320" spans="1:5">
      <c r="A1320" t="s">
        <v>5464</v>
      </c>
      <c r="B1320" s="40">
        <v>304000</v>
      </c>
      <c r="C1320" t="s">
        <v>10</v>
      </c>
      <c r="D1320" t="s">
        <v>19</v>
      </c>
      <c r="E1320" s="67" t="s">
        <v>5481</v>
      </c>
    </row>
    <row r="1321" spans="1:5">
      <c r="A1321" t="s">
        <v>5464</v>
      </c>
      <c r="B1321" s="40">
        <v>304900</v>
      </c>
      <c r="C1321" t="s">
        <v>10</v>
      </c>
      <c r="D1321" t="s">
        <v>11</v>
      </c>
      <c r="E1321" s="90">
        <v>42765</v>
      </c>
    </row>
    <row r="1322" spans="1:5">
      <c r="A1322" t="s">
        <v>5464</v>
      </c>
      <c r="B1322" s="40">
        <v>305000</v>
      </c>
      <c r="C1322" t="s">
        <v>10</v>
      </c>
      <c r="D1322" t="s">
        <v>147</v>
      </c>
      <c r="E1322" s="90">
        <v>42747</v>
      </c>
    </row>
    <row r="1323" spans="1:5">
      <c r="A1323" t="s">
        <v>5464</v>
      </c>
      <c r="B1323" s="40">
        <v>305000</v>
      </c>
      <c r="C1323" t="s">
        <v>10</v>
      </c>
      <c r="D1323" t="s">
        <v>25</v>
      </c>
      <c r="E1323" s="67" t="s">
        <v>5473</v>
      </c>
    </row>
    <row r="1324" spans="1:5">
      <c r="A1324" t="s">
        <v>9</v>
      </c>
      <c r="B1324" s="40">
        <v>305000</v>
      </c>
      <c r="C1324" t="s">
        <v>10</v>
      </c>
      <c r="D1324" t="s">
        <v>231</v>
      </c>
      <c r="E1324" s="90">
        <v>42781</v>
      </c>
    </row>
    <row r="1325" spans="1:5">
      <c r="A1325" t="s">
        <v>9</v>
      </c>
      <c r="B1325" s="40">
        <v>305000</v>
      </c>
      <c r="C1325" t="s">
        <v>10</v>
      </c>
      <c r="D1325" t="s">
        <v>67</v>
      </c>
      <c r="E1325" s="90">
        <v>42811</v>
      </c>
    </row>
    <row r="1326" spans="1:5">
      <c r="A1326" t="s">
        <v>5464</v>
      </c>
      <c r="B1326" s="40">
        <v>305000</v>
      </c>
      <c r="C1326" t="s">
        <v>10</v>
      </c>
      <c r="D1326" t="s">
        <v>346</v>
      </c>
      <c r="E1326" s="90">
        <v>42808</v>
      </c>
    </row>
    <row r="1327" spans="1:5">
      <c r="A1327" t="s">
        <v>5464</v>
      </c>
      <c r="B1327" s="40">
        <v>305000</v>
      </c>
      <c r="C1327" t="s">
        <v>10</v>
      </c>
      <c r="D1327" t="s">
        <v>26</v>
      </c>
      <c r="E1327" s="90">
        <v>42825</v>
      </c>
    </row>
    <row r="1328" spans="1:5">
      <c r="A1328" t="s">
        <v>9</v>
      </c>
      <c r="B1328" s="40">
        <v>305000</v>
      </c>
      <c r="C1328" t="s">
        <v>10</v>
      </c>
      <c r="D1328" t="s">
        <v>26</v>
      </c>
      <c r="E1328" s="90">
        <v>42825</v>
      </c>
    </row>
    <row r="1329" spans="1:5">
      <c r="A1329" t="s">
        <v>5464</v>
      </c>
      <c r="B1329" s="40">
        <v>305000</v>
      </c>
      <c r="C1329" t="s">
        <v>10</v>
      </c>
      <c r="D1329" t="s">
        <v>11</v>
      </c>
      <c r="E1329" s="90">
        <v>42783</v>
      </c>
    </row>
    <row r="1330" spans="1:5">
      <c r="A1330" t="s">
        <v>9</v>
      </c>
      <c r="B1330" s="40">
        <v>305000</v>
      </c>
      <c r="C1330" t="s">
        <v>10</v>
      </c>
      <c r="D1330" t="s">
        <v>154</v>
      </c>
      <c r="E1330" s="90">
        <v>42760</v>
      </c>
    </row>
    <row r="1331" spans="1:5">
      <c r="A1331" t="s">
        <v>5464</v>
      </c>
      <c r="B1331" s="40">
        <v>305000</v>
      </c>
      <c r="C1331" t="s">
        <v>10</v>
      </c>
      <c r="D1331" t="s">
        <v>11</v>
      </c>
      <c r="E1331" s="67" t="s">
        <v>5469</v>
      </c>
    </row>
    <row r="1332" spans="1:5">
      <c r="A1332" t="s">
        <v>5464</v>
      </c>
      <c r="B1332" s="40">
        <v>305000</v>
      </c>
      <c r="C1332" t="s">
        <v>10</v>
      </c>
      <c r="D1332" t="s">
        <v>354</v>
      </c>
      <c r="E1332" s="90">
        <v>42765</v>
      </c>
    </row>
    <row r="1333" spans="1:5">
      <c r="A1333" t="s">
        <v>5464</v>
      </c>
      <c r="B1333" s="40">
        <v>305000</v>
      </c>
      <c r="C1333" t="s">
        <v>10</v>
      </c>
      <c r="D1333" t="s">
        <v>5201</v>
      </c>
      <c r="E1333" s="90">
        <v>42758</v>
      </c>
    </row>
    <row r="1334" spans="1:5">
      <c r="A1334" t="s">
        <v>9</v>
      </c>
      <c r="B1334" s="40">
        <v>305000</v>
      </c>
      <c r="C1334" t="s">
        <v>10</v>
      </c>
      <c r="D1334" t="s">
        <v>5220</v>
      </c>
      <c r="E1334" s="90">
        <v>42804</v>
      </c>
    </row>
    <row r="1335" spans="1:5">
      <c r="A1335" t="s">
        <v>9</v>
      </c>
      <c r="B1335" s="40">
        <v>305000</v>
      </c>
      <c r="C1335" t="s">
        <v>10</v>
      </c>
      <c r="D1335" t="s">
        <v>50</v>
      </c>
      <c r="E1335" s="90">
        <v>42818</v>
      </c>
    </row>
    <row r="1336" spans="1:5">
      <c r="A1336" t="s">
        <v>5464</v>
      </c>
      <c r="B1336" s="40">
        <v>305000</v>
      </c>
      <c r="C1336" t="s">
        <v>10</v>
      </c>
      <c r="D1336" t="s">
        <v>11</v>
      </c>
      <c r="E1336" s="90">
        <v>42781</v>
      </c>
    </row>
    <row r="1337" spans="1:5">
      <c r="A1337" t="s">
        <v>9</v>
      </c>
      <c r="B1337" s="40">
        <v>305000</v>
      </c>
      <c r="C1337" t="s">
        <v>10</v>
      </c>
      <c r="D1337" t="s">
        <v>19</v>
      </c>
      <c r="E1337" s="90">
        <v>42825</v>
      </c>
    </row>
    <row r="1338" spans="1:5">
      <c r="A1338" t="s">
        <v>9</v>
      </c>
      <c r="B1338" s="40">
        <v>305500</v>
      </c>
      <c r="C1338" t="s">
        <v>10</v>
      </c>
      <c r="D1338" t="s">
        <v>50</v>
      </c>
      <c r="E1338" s="67" t="s">
        <v>5469</v>
      </c>
    </row>
    <row r="1339" spans="1:5">
      <c r="A1339" t="s">
        <v>9</v>
      </c>
      <c r="B1339" s="40">
        <v>306000</v>
      </c>
      <c r="C1339" t="s">
        <v>10</v>
      </c>
      <c r="D1339" t="s">
        <v>40</v>
      </c>
      <c r="E1339" s="67" t="s">
        <v>5467</v>
      </c>
    </row>
    <row r="1340" spans="1:5">
      <c r="A1340" t="s">
        <v>9</v>
      </c>
      <c r="B1340" s="40">
        <v>306000</v>
      </c>
      <c r="C1340" t="s">
        <v>10</v>
      </c>
      <c r="D1340" t="s">
        <v>758</v>
      </c>
      <c r="E1340" s="90">
        <v>42810</v>
      </c>
    </row>
    <row r="1341" spans="1:5">
      <c r="A1341" t="s">
        <v>9</v>
      </c>
      <c r="B1341" s="40">
        <v>306000</v>
      </c>
      <c r="C1341" t="s">
        <v>10</v>
      </c>
      <c r="D1341" t="s">
        <v>11</v>
      </c>
      <c r="E1341" s="90">
        <v>42818</v>
      </c>
    </row>
    <row r="1342" spans="1:5">
      <c r="A1342" t="s">
        <v>5464</v>
      </c>
      <c r="B1342" s="40">
        <v>306000</v>
      </c>
      <c r="C1342" t="s">
        <v>10</v>
      </c>
      <c r="D1342" t="s">
        <v>27</v>
      </c>
      <c r="E1342" s="90">
        <v>42787</v>
      </c>
    </row>
    <row r="1343" spans="1:5">
      <c r="A1343" t="s">
        <v>5464</v>
      </c>
      <c r="B1343" s="40">
        <v>307000</v>
      </c>
      <c r="C1343" t="s">
        <v>10</v>
      </c>
      <c r="D1343" t="s">
        <v>122</v>
      </c>
      <c r="E1343" s="90">
        <v>42748</v>
      </c>
    </row>
    <row r="1344" spans="1:5">
      <c r="A1344" t="s">
        <v>9</v>
      </c>
      <c r="B1344" s="40">
        <v>307000</v>
      </c>
      <c r="C1344" t="s">
        <v>10</v>
      </c>
      <c r="D1344" t="s">
        <v>93</v>
      </c>
      <c r="E1344" s="90">
        <v>42783</v>
      </c>
    </row>
    <row r="1345" spans="1:5">
      <c r="A1345" t="s">
        <v>9</v>
      </c>
      <c r="B1345" s="40">
        <v>307000</v>
      </c>
      <c r="C1345" t="s">
        <v>10</v>
      </c>
      <c r="D1345" t="s">
        <v>94</v>
      </c>
      <c r="E1345" s="90">
        <v>42790</v>
      </c>
    </row>
    <row r="1346" spans="1:5">
      <c r="A1346" t="s">
        <v>5464</v>
      </c>
      <c r="B1346" s="40">
        <v>307500</v>
      </c>
      <c r="C1346" t="s">
        <v>10</v>
      </c>
      <c r="D1346" t="s">
        <v>70</v>
      </c>
      <c r="E1346" s="90">
        <v>42804</v>
      </c>
    </row>
    <row r="1347" spans="1:5">
      <c r="A1347" t="s">
        <v>9</v>
      </c>
      <c r="B1347" s="40">
        <v>307500</v>
      </c>
      <c r="C1347" t="s">
        <v>10</v>
      </c>
      <c r="D1347" t="s">
        <v>82</v>
      </c>
      <c r="E1347" s="90">
        <v>42761</v>
      </c>
    </row>
    <row r="1348" spans="1:5">
      <c r="A1348" t="s">
        <v>9</v>
      </c>
      <c r="B1348" s="40">
        <v>308090</v>
      </c>
      <c r="C1348" t="s">
        <v>10</v>
      </c>
      <c r="D1348" t="s">
        <v>758</v>
      </c>
      <c r="E1348" s="90">
        <v>42790</v>
      </c>
    </row>
    <row r="1349" spans="1:5">
      <c r="A1349" t="s">
        <v>5464</v>
      </c>
      <c r="B1349" s="40">
        <v>309000</v>
      </c>
      <c r="C1349" t="s">
        <v>10</v>
      </c>
      <c r="D1349" t="s">
        <v>76</v>
      </c>
      <c r="E1349" s="90">
        <v>42807</v>
      </c>
    </row>
    <row r="1350" spans="1:5">
      <c r="A1350" t="s">
        <v>9</v>
      </c>
      <c r="B1350" s="40">
        <v>309000</v>
      </c>
      <c r="C1350" t="s">
        <v>10</v>
      </c>
      <c r="D1350" t="s">
        <v>11</v>
      </c>
      <c r="E1350" s="90">
        <v>42762</v>
      </c>
    </row>
    <row r="1351" spans="1:5">
      <c r="A1351" t="s">
        <v>5464</v>
      </c>
      <c r="B1351" s="40">
        <v>309000</v>
      </c>
      <c r="C1351" t="s">
        <v>10</v>
      </c>
      <c r="D1351" t="s">
        <v>11</v>
      </c>
      <c r="E1351" s="90">
        <v>42749</v>
      </c>
    </row>
    <row r="1352" spans="1:5">
      <c r="A1352" t="s">
        <v>9</v>
      </c>
      <c r="B1352" s="40">
        <v>309000</v>
      </c>
      <c r="C1352" t="s">
        <v>10</v>
      </c>
      <c r="D1352" t="s">
        <v>26</v>
      </c>
      <c r="E1352" s="90">
        <v>42808</v>
      </c>
    </row>
    <row r="1353" spans="1:5">
      <c r="A1353" t="s">
        <v>9</v>
      </c>
      <c r="B1353" s="40">
        <v>309045</v>
      </c>
      <c r="C1353" t="s">
        <v>10</v>
      </c>
      <c r="D1353" t="s">
        <v>134</v>
      </c>
      <c r="E1353" s="90">
        <v>42787</v>
      </c>
    </row>
    <row r="1354" spans="1:5">
      <c r="A1354" t="s">
        <v>9</v>
      </c>
      <c r="B1354" s="40">
        <v>309750</v>
      </c>
      <c r="C1354" t="s">
        <v>10</v>
      </c>
      <c r="D1354" t="s">
        <v>433</v>
      </c>
      <c r="E1354" s="67" t="s">
        <v>5487</v>
      </c>
    </row>
    <row r="1355" spans="1:5">
      <c r="A1355" t="s">
        <v>9</v>
      </c>
      <c r="B1355" s="40">
        <v>309900</v>
      </c>
      <c r="C1355" t="s">
        <v>10</v>
      </c>
      <c r="D1355" t="s">
        <v>22</v>
      </c>
      <c r="E1355" s="67" t="s">
        <v>5468</v>
      </c>
    </row>
    <row r="1356" spans="1:5">
      <c r="A1356" t="s">
        <v>5464</v>
      </c>
      <c r="B1356" s="40">
        <v>309900</v>
      </c>
      <c r="C1356" t="s">
        <v>10</v>
      </c>
      <c r="D1356" t="s">
        <v>5201</v>
      </c>
      <c r="E1356" s="90">
        <v>42809</v>
      </c>
    </row>
    <row r="1357" spans="1:5">
      <c r="A1357" t="s">
        <v>5464</v>
      </c>
      <c r="B1357" s="40">
        <v>310000</v>
      </c>
      <c r="C1357" t="s">
        <v>10</v>
      </c>
      <c r="D1357" t="s">
        <v>91</v>
      </c>
      <c r="E1357" s="67" t="s">
        <v>5468</v>
      </c>
    </row>
    <row r="1358" spans="1:5">
      <c r="A1358" t="s">
        <v>5464</v>
      </c>
      <c r="B1358" s="40">
        <v>310000</v>
      </c>
      <c r="C1358" t="s">
        <v>10</v>
      </c>
      <c r="D1358" t="s">
        <v>26</v>
      </c>
      <c r="E1358" s="90">
        <v>42762</v>
      </c>
    </row>
    <row r="1359" spans="1:5">
      <c r="A1359" t="s">
        <v>5464</v>
      </c>
      <c r="B1359" s="40">
        <v>310000</v>
      </c>
      <c r="C1359" t="s">
        <v>10</v>
      </c>
      <c r="D1359" t="s">
        <v>2735</v>
      </c>
      <c r="E1359" s="90">
        <v>42766</v>
      </c>
    </row>
    <row r="1360" spans="1:5">
      <c r="A1360" t="s">
        <v>9</v>
      </c>
      <c r="B1360" s="40">
        <v>310000</v>
      </c>
      <c r="C1360" t="s">
        <v>10</v>
      </c>
      <c r="D1360" t="s">
        <v>16</v>
      </c>
      <c r="E1360" s="67" t="s">
        <v>5473</v>
      </c>
    </row>
    <row r="1361" spans="1:5">
      <c r="A1361" t="s">
        <v>5464</v>
      </c>
      <c r="B1361" s="40">
        <v>310000</v>
      </c>
      <c r="C1361" t="s">
        <v>10</v>
      </c>
      <c r="D1361" t="s">
        <v>87</v>
      </c>
      <c r="E1361" s="90">
        <v>42753</v>
      </c>
    </row>
    <row r="1362" spans="1:5">
      <c r="A1362" t="s">
        <v>5464</v>
      </c>
      <c r="B1362" s="40">
        <v>310000</v>
      </c>
      <c r="C1362" t="s">
        <v>10</v>
      </c>
      <c r="D1362" t="s">
        <v>5205</v>
      </c>
      <c r="E1362" s="90">
        <v>42760</v>
      </c>
    </row>
    <row r="1363" spans="1:5">
      <c r="A1363" t="s">
        <v>9</v>
      </c>
      <c r="B1363" s="40">
        <v>310000</v>
      </c>
      <c r="C1363" t="s">
        <v>10</v>
      </c>
      <c r="D1363" t="s">
        <v>38</v>
      </c>
      <c r="E1363" s="67" t="s">
        <v>5487</v>
      </c>
    </row>
    <row r="1364" spans="1:5">
      <c r="A1364" t="s">
        <v>9</v>
      </c>
      <c r="B1364" s="40">
        <v>310000</v>
      </c>
      <c r="C1364" t="s">
        <v>10</v>
      </c>
      <c r="D1364" t="s">
        <v>25</v>
      </c>
      <c r="E1364" s="90">
        <v>42809</v>
      </c>
    </row>
    <row r="1365" spans="1:5">
      <c r="A1365" t="s">
        <v>9</v>
      </c>
      <c r="B1365" s="40">
        <v>310000</v>
      </c>
      <c r="C1365" t="s">
        <v>10</v>
      </c>
      <c r="D1365" t="s">
        <v>11</v>
      </c>
      <c r="E1365" s="90">
        <v>42747</v>
      </c>
    </row>
    <row r="1366" spans="1:5">
      <c r="A1366" t="s">
        <v>9</v>
      </c>
      <c r="B1366" s="40">
        <v>310000</v>
      </c>
      <c r="C1366" t="s">
        <v>10</v>
      </c>
      <c r="D1366" t="s">
        <v>29</v>
      </c>
      <c r="E1366" s="90">
        <v>42762</v>
      </c>
    </row>
    <row r="1367" spans="1:5">
      <c r="A1367" t="s">
        <v>5464</v>
      </c>
      <c r="B1367" s="40">
        <v>310000</v>
      </c>
      <c r="C1367" t="s">
        <v>10</v>
      </c>
      <c r="D1367" t="s">
        <v>26</v>
      </c>
      <c r="E1367" s="90">
        <v>42758</v>
      </c>
    </row>
    <row r="1368" spans="1:5">
      <c r="A1368" t="s">
        <v>9</v>
      </c>
      <c r="B1368" s="40">
        <v>310000</v>
      </c>
      <c r="C1368" t="s">
        <v>10</v>
      </c>
      <c r="D1368" t="s">
        <v>154</v>
      </c>
      <c r="E1368" s="90">
        <v>42793</v>
      </c>
    </row>
    <row r="1369" spans="1:5">
      <c r="A1369" t="s">
        <v>5464</v>
      </c>
      <c r="B1369" s="40">
        <v>310000</v>
      </c>
      <c r="C1369" t="s">
        <v>10</v>
      </c>
      <c r="D1369" t="s">
        <v>18</v>
      </c>
      <c r="E1369" s="90">
        <v>42759</v>
      </c>
    </row>
    <row r="1370" spans="1:5">
      <c r="A1370" t="s">
        <v>5464</v>
      </c>
      <c r="B1370" s="40">
        <v>310000</v>
      </c>
      <c r="C1370" t="s">
        <v>10</v>
      </c>
      <c r="D1370" t="s">
        <v>50</v>
      </c>
      <c r="E1370" s="90">
        <v>42823</v>
      </c>
    </row>
    <row r="1371" spans="1:5">
      <c r="A1371" t="s">
        <v>9</v>
      </c>
      <c r="B1371" s="40">
        <v>310000</v>
      </c>
      <c r="C1371" t="s">
        <v>10</v>
      </c>
      <c r="D1371" t="s">
        <v>31</v>
      </c>
      <c r="E1371" s="90">
        <v>42747</v>
      </c>
    </row>
    <row r="1372" spans="1:5">
      <c r="A1372" t="s">
        <v>9</v>
      </c>
      <c r="B1372" s="40">
        <v>310000</v>
      </c>
      <c r="C1372" t="s">
        <v>10</v>
      </c>
      <c r="D1372" t="s">
        <v>295</v>
      </c>
      <c r="E1372" s="90">
        <v>42758</v>
      </c>
    </row>
    <row r="1373" spans="1:5">
      <c r="A1373" t="s">
        <v>9</v>
      </c>
      <c r="B1373" s="40">
        <v>310000</v>
      </c>
      <c r="C1373" t="s">
        <v>10</v>
      </c>
      <c r="D1373" t="s">
        <v>82</v>
      </c>
      <c r="E1373" s="67" t="s">
        <v>5467</v>
      </c>
    </row>
    <row r="1374" spans="1:5">
      <c r="A1374" t="s">
        <v>5464</v>
      </c>
      <c r="B1374" s="40">
        <v>310000</v>
      </c>
      <c r="C1374" t="s">
        <v>10</v>
      </c>
      <c r="D1374" t="s">
        <v>16</v>
      </c>
      <c r="E1374" s="90">
        <v>42765</v>
      </c>
    </row>
    <row r="1375" spans="1:5">
      <c r="A1375" t="s">
        <v>9</v>
      </c>
      <c r="B1375" s="40">
        <v>310000</v>
      </c>
      <c r="C1375" t="s">
        <v>10</v>
      </c>
      <c r="D1375" t="s">
        <v>11</v>
      </c>
      <c r="E1375" s="90">
        <v>42810</v>
      </c>
    </row>
    <row r="1376" spans="1:5">
      <c r="A1376" t="s">
        <v>5464</v>
      </c>
      <c r="B1376" s="40">
        <v>310000</v>
      </c>
      <c r="C1376" t="s">
        <v>10</v>
      </c>
      <c r="D1376" t="s">
        <v>352</v>
      </c>
      <c r="E1376" s="90">
        <v>42787</v>
      </c>
    </row>
    <row r="1377" spans="1:5">
      <c r="A1377" t="s">
        <v>9</v>
      </c>
      <c r="B1377" s="40">
        <v>310000</v>
      </c>
      <c r="C1377" t="s">
        <v>10</v>
      </c>
      <c r="D1377" t="s">
        <v>140</v>
      </c>
      <c r="E1377" s="90">
        <v>42825</v>
      </c>
    </row>
    <row r="1378" spans="1:5">
      <c r="A1378" t="s">
        <v>9</v>
      </c>
      <c r="B1378" s="40">
        <v>310000</v>
      </c>
      <c r="C1378" t="s">
        <v>10</v>
      </c>
      <c r="D1378" t="s">
        <v>25</v>
      </c>
      <c r="E1378" s="90">
        <v>42814</v>
      </c>
    </row>
    <row r="1379" spans="1:5">
      <c r="A1379" t="s">
        <v>5464</v>
      </c>
      <c r="B1379" s="40">
        <v>310000</v>
      </c>
      <c r="C1379" t="s">
        <v>10</v>
      </c>
      <c r="D1379" t="s">
        <v>73</v>
      </c>
      <c r="E1379" s="90">
        <v>42815</v>
      </c>
    </row>
    <row r="1380" spans="1:5">
      <c r="A1380" t="s">
        <v>9</v>
      </c>
      <c r="B1380" s="40">
        <v>310000</v>
      </c>
      <c r="C1380" t="s">
        <v>10</v>
      </c>
      <c r="D1380" t="s">
        <v>5211</v>
      </c>
      <c r="E1380" s="90">
        <v>42824</v>
      </c>
    </row>
    <row r="1381" spans="1:5">
      <c r="A1381" t="s">
        <v>9</v>
      </c>
      <c r="B1381" s="40">
        <v>312000</v>
      </c>
      <c r="C1381" t="s">
        <v>10</v>
      </c>
      <c r="D1381" t="s">
        <v>80</v>
      </c>
      <c r="E1381" s="90">
        <v>42825</v>
      </c>
    </row>
    <row r="1382" spans="1:5">
      <c r="A1382" t="s">
        <v>9</v>
      </c>
      <c r="B1382" s="40">
        <v>312000</v>
      </c>
      <c r="C1382" t="s">
        <v>10</v>
      </c>
      <c r="D1382" t="s">
        <v>40</v>
      </c>
      <c r="E1382" s="90">
        <v>42811</v>
      </c>
    </row>
    <row r="1383" spans="1:5">
      <c r="A1383" t="s">
        <v>5464</v>
      </c>
      <c r="B1383" s="40">
        <v>312000</v>
      </c>
      <c r="C1383" t="s">
        <v>10</v>
      </c>
      <c r="D1383" t="s">
        <v>11</v>
      </c>
      <c r="E1383" s="90">
        <v>42821</v>
      </c>
    </row>
    <row r="1384" spans="1:5">
      <c r="A1384" t="s">
        <v>9</v>
      </c>
      <c r="B1384" s="40">
        <v>312500</v>
      </c>
      <c r="C1384" t="s">
        <v>10</v>
      </c>
      <c r="D1384" t="s">
        <v>33</v>
      </c>
      <c r="E1384" s="90">
        <v>42789</v>
      </c>
    </row>
    <row r="1385" spans="1:5">
      <c r="A1385" t="s">
        <v>5464</v>
      </c>
      <c r="B1385" s="40">
        <v>314000</v>
      </c>
      <c r="C1385" t="s">
        <v>10</v>
      </c>
      <c r="D1385" t="s">
        <v>123</v>
      </c>
      <c r="E1385" s="67" t="s">
        <v>5475</v>
      </c>
    </row>
    <row r="1386" spans="1:5">
      <c r="A1386" t="s">
        <v>5464</v>
      </c>
      <c r="B1386" s="40">
        <v>314000</v>
      </c>
      <c r="C1386" t="s">
        <v>10</v>
      </c>
      <c r="D1386" t="s">
        <v>80</v>
      </c>
      <c r="E1386" s="90">
        <v>42748</v>
      </c>
    </row>
    <row r="1387" spans="1:5">
      <c r="A1387" t="s">
        <v>9</v>
      </c>
      <c r="B1387" s="40">
        <v>314900</v>
      </c>
      <c r="C1387" t="s">
        <v>10</v>
      </c>
      <c r="D1387" t="s">
        <v>243</v>
      </c>
      <c r="E1387" s="90">
        <v>42765</v>
      </c>
    </row>
    <row r="1388" spans="1:5">
      <c r="A1388" t="s">
        <v>9</v>
      </c>
      <c r="B1388" s="40">
        <v>315000</v>
      </c>
      <c r="C1388" t="s">
        <v>10</v>
      </c>
      <c r="D1388" t="s">
        <v>67</v>
      </c>
      <c r="E1388" s="67" t="s">
        <v>5465</v>
      </c>
    </row>
    <row r="1389" spans="1:5">
      <c r="A1389" t="s">
        <v>5464</v>
      </c>
      <c r="B1389" s="40">
        <v>315000</v>
      </c>
      <c r="C1389" t="s">
        <v>10</v>
      </c>
      <c r="D1389" t="s">
        <v>5207</v>
      </c>
      <c r="E1389" s="90">
        <v>42762</v>
      </c>
    </row>
    <row r="1390" spans="1:5">
      <c r="A1390" t="s">
        <v>5464</v>
      </c>
      <c r="B1390" s="40">
        <v>315000</v>
      </c>
      <c r="C1390" t="s">
        <v>10</v>
      </c>
      <c r="D1390" t="s">
        <v>5221</v>
      </c>
      <c r="E1390" s="90">
        <v>42821</v>
      </c>
    </row>
    <row r="1391" spans="1:5">
      <c r="A1391" t="s">
        <v>9</v>
      </c>
      <c r="B1391" s="40">
        <v>315000</v>
      </c>
      <c r="C1391" t="s">
        <v>10</v>
      </c>
      <c r="D1391" t="s">
        <v>540</v>
      </c>
      <c r="E1391" s="90">
        <v>42825</v>
      </c>
    </row>
    <row r="1392" spans="1:5">
      <c r="A1392" t="s">
        <v>9</v>
      </c>
      <c r="B1392" s="40">
        <v>315000</v>
      </c>
      <c r="C1392" t="s">
        <v>10</v>
      </c>
      <c r="D1392" t="s">
        <v>25</v>
      </c>
      <c r="E1392" s="90">
        <v>42825</v>
      </c>
    </row>
    <row r="1393" spans="1:5">
      <c r="A1393" t="s">
        <v>9</v>
      </c>
      <c r="B1393" s="40">
        <v>315000</v>
      </c>
      <c r="C1393" t="s">
        <v>10</v>
      </c>
      <c r="D1393" t="s">
        <v>19</v>
      </c>
      <c r="E1393" s="90">
        <v>42821</v>
      </c>
    </row>
    <row r="1394" spans="1:5">
      <c r="A1394" t="s">
        <v>9</v>
      </c>
      <c r="B1394" s="40">
        <v>315000</v>
      </c>
      <c r="C1394" t="s">
        <v>10</v>
      </c>
      <c r="D1394" t="s">
        <v>11</v>
      </c>
      <c r="E1394" s="90">
        <v>42752</v>
      </c>
    </row>
    <row r="1395" spans="1:5">
      <c r="A1395" t="s">
        <v>5464</v>
      </c>
      <c r="B1395" s="40">
        <v>315000</v>
      </c>
      <c r="C1395" t="s">
        <v>10</v>
      </c>
      <c r="D1395" t="s">
        <v>11</v>
      </c>
      <c r="E1395" s="90">
        <v>42794</v>
      </c>
    </row>
    <row r="1396" spans="1:5">
      <c r="A1396" t="s">
        <v>9</v>
      </c>
      <c r="B1396" s="40">
        <v>315000</v>
      </c>
      <c r="C1396" t="s">
        <v>10</v>
      </c>
      <c r="D1396" t="s">
        <v>64</v>
      </c>
      <c r="E1396" s="90">
        <v>42766</v>
      </c>
    </row>
    <row r="1397" spans="1:5">
      <c r="A1397" t="s">
        <v>5464</v>
      </c>
      <c r="B1397" s="40">
        <v>315000</v>
      </c>
      <c r="C1397" t="s">
        <v>10</v>
      </c>
      <c r="D1397" t="s">
        <v>11</v>
      </c>
      <c r="E1397" s="90">
        <v>42825</v>
      </c>
    </row>
    <row r="1398" spans="1:5">
      <c r="A1398" t="s">
        <v>9</v>
      </c>
      <c r="B1398" s="40">
        <v>315000</v>
      </c>
      <c r="C1398" t="s">
        <v>10</v>
      </c>
      <c r="D1398" t="s">
        <v>31</v>
      </c>
      <c r="E1398" s="67" t="s">
        <v>5481</v>
      </c>
    </row>
    <row r="1399" spans="1:5">
      <c r="A1399" t="s">
        <v>9</v>
      </c>
      <c r="B1399" s="40">
        <v>315000</v>
      </c>
      <c r="C1399" t="s">
        <v>10</v>
      </c>
      <c r="D1399" t="s">
        <v>5240</v>
      </c>
      <c r="E1399" s="90">
        <v>42789</v>
      </c>
    </row>
    <row r="1400" spans="1:5">
      <c r="A1400" t="s">
        <v>9</v>
      </c>
      <c r="B1400" s="40">
        <v>315000</v>
      </c>
      <c r="C1400" t="s">
        <v>10</v>
      </c>
      <c r="D1400" t="s">
        <v>25</v>
      </c>
      <c r="E1400" s="90">
        <v>42815</v>
      </c>
    </row>
    <row r="1401" spans="1:5">
      <c r="A1401" t="s">
        <v>5464</v>
      </c>
      <c r="B1401" s="40">
        <v>315000</v>
      </c>
      <c r="C1401" t="s">
        <v>10</v>
      </c>
      <c r="D1401" t="s">
        <v>63</v>
      </c>
      <c r="E1401" s="67" t="s">
        <v>5482</v>
      </c>
    </row>
    <row r="1402" spans="1:5">
      <c r="A1402" t="s">
        <v>9</v>
      </c>
      <c r="B1402" s="40">
        <v>315000</v>
      </c>
      <c r="C1402" t="s">
        <v>10</v>
      </c>
      <c r="D1402" t="s">
        <v>82</v>
      </c>
      <c r="E1402" s="90">
        <v>42766</v>
      </c>
    </row>
    <row r="1403" spans="1:5">
      <c r="A1403" t="s">
        <v>5464</v>
      </c>
      <c r="B1403" s="40">
        <v>315000</v>
      </c>
      <c r="C1403" t="s">
        <v>10</v>
      </c>
      <c r="D1403" t="s">
        <v>109</v>
      </c>
      <c r="E1403" s="90">
        <v>42766</v>
      </c>
    </row>
    <row r="1404" spans="1:5">
      <c r="A1404" t="s">
        <v>5464</v>
      </c>
      <c r="B1404" s="40">
        <v>315000</v>
      </c>
      <c r="C1404" t="s">
        <v>10</v>
      </c>
      <c r="D1404" t="s">
        <v>5207</v>
      </c>
      <c r="E1404" s="90">
        <v>42781</v>
      </c>
    </row>
    <row r="1405" spans="1:5">
      <c r="A1405" t="s">
        <v>5464</v>
      </c>
      <c r="B1405" s="40">
        <v>315000</v>
      </c>
      <c r="C1405" t="s">
        <v>10</v>
      </c>
      <c r="D1405" t="s">
        <v>37</v>
      </c>
      <c r="E1405" s="90">
        <v>42810</v>
      </c>
    </row>
    <row r="1406" spans="1:5">
      <c r="A1406" t="s">
        <v>5464</v>
      </c>
      <c r="B1406" s="40">
        <v>315000</v>
      </c>
      <c r="C1406" t="s">
        <v>10</v>
      </c>
      <c r="D1406" t="s">
        <v>11</v>
      </c>
      <c r="E1406" s="90">
        <v>42824</v>
      </c>
    </row>
    <row r="1407" spans="1:5">
      <c r="A1407" t="s">
        <v>5464</v>
      </c>
      <c r="B1407" s="40">
        <v>315000</v>
      </c>
      <c r="C1407" t="s">
        <v>10</v>
      </c>
      <c r="D1407" t="s">
        <v>185</v>
      </c>
      <c r="E1407" s="90">
        <v>42817</v>
      </c>
    </row>
    <row r="1408" spans="1:5">
      <c r="A1408" t="s">
        <v>5464</v>
      </c>
      <c r="B1408" s="40">
        <v>316000</v>
      </c>
      <c r="C1408" t="s">
        <v>10</v>
      </c>
      <c r="D1408" t="s">
        <v>19</v>
      </c>
      <c r="E1408" s="90">
        <v>42762</v>
      </c>
    </row>
    <row r="1409" spans="1:5">
      <c r="A1409" t="s">
        <v>5464</v>
      </c>
      <c r="B1409" s="40">
        <v>316000</v>
      </c>
      <c r="C1409" t="s">
        <v>10</v>
      </c>
      <c r="D1409" t="s">
        <v>80</v>
      </c>
      <c r="E1409" s="90">
        <v>42825</v>
      </c>
    </row>
    <row r="1410" spans="1:5">
      <c r="A1410" t="s">
        <v>5464</v>
      </c>
      <c r="B1410" s="40">
        <v>316000</v>
      </c>
      <c r="C1410" t="s">
        <v>10</v>
      </c>
      <c r="D1410" t="s">
        <v>42</v>
      </c>
      <c r="E1410" s="90">
        <v>42783</v>
      </c>
    </row>
    <row r="1411" spans="1:5">
      <c r="A1411" t="s">
        <v>9</v>
      </c>
      <c r="B1411" s="40">
        <v>316500</v>
      </c>
      <c r="C1411" t="s">
        <v>10</v>
      </c>
      <c r="D1411" t="s">
        <v>132</v>
      </c>
      <c r="E1411" s="90">
        <v>42821</v>
      </c>
    </row>
    <row r="1412" spans="1:5">
      <c r="A1412" t="s">
        <v>5464</v>
      </c>
      <c r="B1412" s="40">
        <v>317000</v>
      </c>
      <c r="C1412" t="s">
        <v>10</v>
      </c>
      <c r="D1412" t="s">
        <v>80</v>
      </c>
      <c r="E1412" s="90">
        <v>42762</v>
      </c>
    </row>
    <row r="1413" spans="1:5">
      <c r="A1413" t="s">
        <v>9</v>
      </c>
      <c r="B1413" s="40">
        <v>317000</v>
      </c>
      <c r="C1413" t="s">
        <v>10</v>
      </c>
      <c r="D1413" t="s">
        <v>11</v>
      </c>
      <c r="E1413" s="90">
        <v>42752</v>
      </c>
    </row>
    <row r="1414" spans="1:5">
      <c r="A1414" t="s">
        <v>5464</v>
      </c>
      <c r="B1414" s="40">
        <v>317000</v>
      </c>
      <c r="C1414" t="s">
        <v>10</v>
      </c>
      <c r="D1414" t="s">
        <v>18</v>
      </c>
      <c r="E1414" s="90">
        <v>42783</v>
      </c>
    </row>
    <row r="1415" spans="1:5">
      <c r="A1415" t="s">
        <v>9</v>
      </c>
      <c r="B1415" s="40">
        <v>318000</v>
      </c>
      <c r="C1415" t="s">
        <v>10</v>
      </c>
      <c r="D1415" t="s">
        <v>35</v>
      </c>
      <c r="E1415" s="90">
        <v>42823</v>
      </c>
    </row>
    <row r="1416" spans="1:5">
      <c r="A1416" t="s">
        <v>5464</v>
      </c>
      <c r="B1416" s="40">
        <v>318000</v>
      </c>
      <c r="C1416" t="s">
        <v>10</v>
      </c>
      <c r="D1416" t="s">
        <v>25</v>
      </c>
      <c r="E1416" s="67" t="s">
        <v>5480</v>
      </c>
    </row>
    <row r="1417" spans="1:5">
      <c r="A1417" t="s">
        <v>5464</v>
      </c>
      <c r="B1417" s="40">
        <v>318000</v>
      </c>
      <c r="C1417" t="s">
        <v>10</v>
      </c>
      <c r="D1417" t="s">
        <v>5208</v>
      </c>
      <c r="E1417" s="90">
        <v>42804</v>
      </c>
    </row>
    <row r="1418" spans="1:5">
      <c r="A1418" t="s">
        <v>5464</v>
      </c>
      <c r="B1418" s="40">
        <v>318250</v>
      </c>
      <c r="C1418" t="s">
        <v>10</v>
      </c>
      <c r="D1418" t="s">
        <v>140</v>
      </c>
      <c r="E1418" s="90">
        <v>42746</v>
      </c>
    </row>
    <row r="1419" spans="1:5">
      <c r="A1419" t="s">
        <v>5464</v>
      </c>
      <c r="B1419" s="40">
        <v>318500</v>
      </c>
      <c r="C1419" t="s">
        <v>10</v>
      </c>
      <c r="D1419" t="s">
        <v>5207</v>
      </c>
      <c r="E1419" s="90">
        <v>42811</v>
      </c>
    </row>
    <row r="1420" spans="1:5">
      <c r="A1420" t="s">
        <v>5464</v>
      </c>
      <c r="B1420" s="40">
        <v>319000</v>
      </c>
      <c r="C1420" t="s">
        <v>10</v>
      </c>
      <c r="D1420" t="s">
        <v>557</v>
      </c>
      <c r="E1420" s="90">
        <v>42809</v>
      </c>
    </row>
    <row r="1421" spans="1:5">
      <c r="A1421" t="s">
        <v>5464</v>
      </c>
      <c r="B1421" s="40">
        <v>319000</v>
      </c>
      <c r="C1421" t="s">
        <v>10</v>
      </c>
      <c r="D1421" t="s">
        <v>22</v>
      </c>
      <c r="E1421" s="90">
        <v>42745</v>
      </c>
    </row>
    <row r="1422" spans="1:5">
      <c r="A1422" t="s">
        <v>9</v>
      </c>
      <c r="B1422" s="40">
        <v>319000</v>
      </c>
      <c r="C1422" t="s">
        <v>10</v>
      </c>
      <c r="D1422" t="s">
        <v>221</v>
      </c>
      <c r="E1422" s="67" t="s">
        <v>5467</v>
      </c>
    </row>
    <row r="1423" spans="1:5">
      <c r="A1423" t="s">
        <v>5464</v>
      </c>
      <c r="B1423" s="40">
        <v>319900</v>
      </c>
      <c r="C1423" t="s">
        <v>10</v>
      </c>
      <c r="D1423" t="s">
        <v>130</v>
      </c>
      <c r="E1423" s="90">
        <v>42810</v>
      </c>
    </row>
    <row r="1424" spans="1:5">
      <c r="A1424" t="s">
        <v>5464</v>
      </c>
      <c r="B1424" s="40">
        <v>320000</v>
      </c>
      <c r="C1424" t="s">
        <v>10</v>
      </c>
      <c r="D1424" t="s">
        <v>47</v>
      </c>
      <c r="E1424" s="90">
        <v>42825</v>
      </c>
    </row>
    <row r="1425" spans="1:5">
      <c r="A1425" t="s">
        <v>9</v>
      </c>
      <c r="B1425" s="40">
        <v>320000</v>
      </c>
      <c r="C1425" t="s">
        <v>10</v>
      </c>
      <c r="D1425" t="s">
        <v>501</v>
      </c>
      <c r="E1425" s="67" t="s">
        <v>5467</v>
      </c>
    </row>
    <row r="1426" spans="1:5">
      <c r="A1426" t="s">
        <v>9</v>
      </c>
      <c r="B1426" s="40">
        <v>320000</v>
      </c>
      <c r="C1426" t="s">
        <v>10</v>
      </c>
      <c r="D1426" t="s">
        <v>80</v>
      </c>
      <c r="E1426" s="90">
        <v>42752</v>
      </c>
    </row>
    <row r="1427" spans="1:5">
      <c r="A1427" t="s">
        <v>9</v>
      </c>
      <c r="B1427" s="40">
        <v>320000</v>
      </c>
      <c r="C1427" t="s">
        <v>10</v>
      </c>
      <c r="D1427" t="s">
        <v>25</v>
      </c>
      <c r="E1427" s="90">
        <v>42809</v>
      </c>
    </row>
    <row r="1428" spans="1:5">
      <c r="A1428" t="s">
        <v>5464</v>
      </c>
      <c r="B1428" s="40">
        <v>320000</v>
      </c>
      <c r="C1428" t="s">
        <v>10</v>
      </c>
      <c r="D1428" t="s">
        <v>5207</v>
      </c>
      <c r="E1428" s="90">
        <v>42824</v>
      </c>
    </row>
    <row r="1429" spans="1:5">
      <c r="A1429" t="s">
        <v>5464</v>
      </c>
      <c r="B1429" s="40">
        <v>320000</v>
      </c>
      <c r="C1429" t="s">
        <v>10</v>
      </c>
      <c r="D1429" t="s">
        <v>5207</v>
      </c>
      <c r="E1429" s="90">
        <v>42751</v>
      </c>
    </row>
    <row r="1430" spans="1:5">
      <c r="A1430" t="s">
        <v>5464</v>
      </c>
      <c r="B1430" s="40">
        <v>320000</v>
      </c>
      <c r="C1430" t="s">
        <v>10</v>
      </c>
      <c r="D1430" t="s">
        <v>26</v>
      </c>
      <c r="E1430" s="90">
        <v>42811</v>
      </c>
    </row>
    <row r="1431" spans="1:5">
      <c r="A1431" t="s">
        <v>5464</v>
      </c>
      <c r="B1431" s="40">
        <v>320000</v>
      </c>
      <c r="C1431" t="s">
        <v>10</v>
      </c>
      <c r="D1431" t="s">
        <v>67</v>
      </c>
      <c r="E1431" s="90">
        <v>42780</v>
      </c>
    </row>
    <row r="1432" spans="1:5">
      <c r="A1432" t="s">
        <v>5464</v>
      </c>
      <c r="B1432" s="40">
        <v>320000</v>
      </c>
      <c r="C1432" t="s">
        <v>10</v>
      </c>
      <c r="D1432" t="s">
        <v>147</v>
      </c>
      <c r="E1432" s="90">
        <v>42808</v>
      </c>
    </row>
    <row r="1433" spans="1:5">
      <c r="A1433" t="s">
        <v>9</v>
      </c>
      <c r="B1433" s="40">
        <v>320000</v>
      </c>
      <c r="C1433" t="s">
        <v>10</v>
      </c>
      <c r="D1433" t="s">
        <v>975</v>
      </c>
      <c r="E1433" s="90">
        <v>42812</v>
      </c>
    </row>
    <row r="1434" spans="1:5">
      <c r="A1434" t="s">
        <v>9</v>
      </c>
      <c r="B1434" s="40">
        <v>320000</v>
      </c>
      <c r="C1434" t="s">
        <v>10</v>
      </c>
      <c r="D1434" t="s">
        <v>147</v>
      </c>
      <c r="E1434" s="90">
        <v>42793</v>
      </c>
    </row>
    <row r="1435" spans="1:5">
      <c r="A1435" t="s">
        <v>9</v>
      </c>
      <c r="B1435" s="40">
        <v>320000</v>
      </c>
      <c r="C1435" t="s">
        <v>10</v>
      </c>
      <c r="D1435" t="s">
        <v>975</v>
      </c>
      <c r="E1435" s="90">
        <v>42816</v>
      </c>
    </row>
    <row r="1436" spans="1:5">
      <c r="A1436" t="s">
        <v>9</v>
      </c>
      <c r="B1436" s="40">
        <v>320000</v>
      </c>
      <c r="C1436" t="s">
        <v>10</v>
      </c>
      <c r="D1436" t="s">
        <v>87</v>
      </c>
      <c r="E1436" s="90">
        <v>42817</v>
      </c>
    </row>
    <row r="1437" spans="1:5">
      <c r="A1437" t="s">
        <v>5464</v>
      </c>
      <c r="B1437" s="40">
        <v>320000</v>
      </c>
      <c r="C1437" t="s">
        <v>10</v>
      </c>
      <c r="D1437" t="s">
        <v>134</v>
      </c>
      <c r="E1437" s="90">
        <v>42811</v>
      </c>
    </row>
    <row r="1438" spans="1:5">
      <c r="A1438" t="s">
        <v>9</v>
      </c>
      <c r="B1438" s="40">
        <v>320000</v>
      </c>
      <c r="C1438" t="s">
        <v>10</v>
      </c>
      <c r="D1438" t="s">
        <v>25</v>
      </c>
      <c r="E1438" s="90">
        <v>42817</v>
      </c>
    </row>
    <row r="1439" spans="1:5">
      <c r="A1439" t="s">
        <v>9</v>
      </c>
      <c r="B1439" s="40">
        <v>320000</v>
      </c>
      <c r="C1439" t="s">
        <v>10</v>
      </c>
      <c r="D1439" t="s">
        <v>134</v>
      </c>
      <c r="E1439" s="90">
        <v>42825</v>
      </c>
    </row>
    <row r="1440" spans="1:5">
      <c r="A1440" t="s">
        <v>5464</v>
      </c>
      <c r="B1440" s="40">
        <v>320000</v>
      </c>
      <c r="C1440" t="s">
        <v>10</v>
      </c>
      <c r="D1440" t="s">
        <v>154</v>
      </c>
      <c r="E1440" s="67" t="s">
        <v>5468</v>
      </c>
    </row>
    <row r="1441" spans="1:5">
      <c r="A1441" t="s">
        <v>5464</v>
      </c>
      <c r="B1441" s="40">
        <v>320000</v>
      </c>
      <c r="C1441" t="s">
        <v>10</v>
      </c>
      <c r="D1441" t="s">
        <v>392</v>
      </c>
      <c r="E1441" s="90">
        <v>42776</v>
      </c>
    </row>
    <row r="1442" spans="1:5">
      <c r="A1442" t="s">
        <v>5464</v>
      </c>
      <c r="B1442" s="40">
        <v>320000</v>
      </c>
      <c r="C1442" t="s">
        <v>10</v>
      </c>
      <c r="D1442" t="s">
        <v>22</v>
      </c>
      <c r="E1442" s="90">
        <v>42780</v>
      </c>
    </row>
    <row r="1443" spans="1:5">
      <c r="A1443" t="s">
        <v>5464</v>
      </c>
      <c r="B1443" s="40">
        <v>320000</v>
      </c>
      <c r="C1443" t="s">
        <v>10</v>
      </c>
      <c r="D1443" t="s">
        <v>5240</v>
      </c>
      <c r="E1443" s="90">
        <v>42787</v>
      </c>
    </row>
    <row r="1444" spans="1:5">
      <c r="A1444" t="s">
        <v>9</v>
      </c>
      <c r="B1444" s="40">
        <v>320000</v>
      </c>
      <c r="C1444" t="s">
        <v>10</v>
      </c>
      <c r="D1444" t="s">
        <v>354</v>
      </c>
      <c r="E1444" s="90">
        <v>42793</v>
      </c>
    </row>
    <row r="1445" spans="1:5">
      <c r="A1445" t="s">
        <v>9</v>
      </c>
      <c r="B1445" s="40">
        <v>320000</v>
      </c>
      <c r="C1445" t="s">
        <v>10</v>
      </c>
      <c r="D1445" t="s">
        <v>11</v>
      </c>
      <c r="E1445" s="67" t="s">
        <v>5472</v>
      </c>
    </row>
    <row r="1446" spans="1:5">
      <c r="A1446" t="s">
        <v>9</v>
      </c>
      <c r="B1446" s="40">
        <v>320000</v>
      </c>
      <c r="C1446" t="s">
        <v>10</v>
      </c>
      <c r="D1446" t="s">
        <v>33</v>
      </c>
      <c r="E1446" s="90">
        <v>42809</v>
      </c>
    </row>
    <row r="1447" spans="1:5">
      <c r="A1447" t="s">
        <v>5464</v>
      </c>
      <c r="B1447" s="40">
        <v>320000</v>
      </c>
      <c r="C1447" t="s">
        <v>10</v>
      </c>
      <c r="D1447" t="s">
        <v>50</v>
      </c>
      <c r="E1447" s="67" t="s">
        <v>5467</v>
      </c>
    </row>
    <row r="1448" spans="1:5">
      <c r="A1448" t="s">
        <v>9</v>
      </c>
      <c r="B1448" s="40">
        <v>320000</v>
      </c>
      <c r="C1448" t="s">
        <v>10</v>
      </c>
      <c r="D1448" t="s">
        <v>367</v>
      </c>
      <c r="E1448" s="90">
        <v>42789</v>
      </c>
    </row>
    <row r="1449" spans="1:5">
      <c r="A1449" t="s">
        <v>5464</v>
      </c>
      <c r="B1449" s="40">
        <v>320000</v>
      </c>
      <c r="C1449" t="s">
        <v>10</v>
      </c>
      <c r="D1449" t="s">
        <v>27</v>
      </c>
      <c r="E1449" s="90">
        <v>42753</v>
      </c>
    </row>
    <row r="1450" spans="1:5">
      <c r="A1450" t="s">
        <v>9</v>
      </c>
      <c r="B1450" s="40">
        <v>320000</v>
      </c>
      <c r="C1450" t="s">
        <v>10</v>
      </c>
      <c r="D1450" t="s">
        <v>82</v>
      </c>
      <c r="E1450" s="67" t="s">
        <v>5467</v>
      </c>
    </row>
    <row r="1451" spans="1:5">
      <c r="A1451" t="s">
        <v>5464</v>
      </c>
      <c r="B1451" s="40">
        <v>320000</v>
      </c>
      <c r="C1451" t="s">
        <v>10</v>
      </c>
      <c r="D1451" t="s">
        <v>50</v>
      </c>
      <c r="E1451" s="90">
        <v>42755</v>
      </c>
    </row>
    <row r="1452" spans="1:5">
      <c r="A1452" t="s">
        <v>9</v>
      </c>
      <c r="B1452" s="40">
        <v>320000</v>
      </c>
      <c r="C1452" t="s">
        <v>10</v>
      </c>
      <c r="D1452" t="s">
        <v>133</v>
      </c>
      <c r="E1452" s="67" t="s">
        <v>5479</v>
      </c>
    </row>
    <row r="1453" spans="1:5">
      <c r="A1453" t="s">
        <v>5464</v>
      </c>
      <c r="B1453" s="40">
        <v>320000</v>
      </c>
      <c r="C1453" t="s">
        <v>10</v>
      </c>
      <c r="D1453" t="s">
        <v>5203</v>
      </c>
      <c r="E1453" s="90">
        <v>42821</v>
      </c>
    </row>
    <row r="1454" spans="1:5">
      <c r="A1454" t="s">
        <v>5464</v>
      </c>
      <c r="B1454" s="40">
        <v>320000</v>
      </c>
      <c r="C1454" t="s">
        <v>10</v>
      </c>
      <c r="D1454" t="s">
        <v>25</v>
      </c>
      <c r="E1454" s="90">
        <v>42794</v>
      </c>
    </row>
    <row r="1455" spans="1:5">
      <c r="A1455" t="s">
        <v>5464</v>
      </c>
      <c r="B1455" s="40">
        <v>320000</v>
      </c>
      <c r="C1455" t="s">
        <v>10</v>
      </c>
      <c r="D1455" t="s">
        <v>5492</v>
      </c>
      <c r="E1455" s="90">
        <v>42782</v>
      </c>
    </row>
    <row r="1456" spans="1:5">
      <c r="A1456" t="s">
        <v>9</v>
      </c>
      <c r="B1456" s="40">
        <v>320000</v>
      </c>
      <c r="C1456" t="s">
        <v>10</v>
      </c>
      <c r="D1456" t="s">
        <v>44</v>
      </c>
      <c r="E1456" s="67" t="s">
        <v>5475</v>
      </c>
    </row>
    <row r="1457" spans="1:5">
      <c r="A1457" t="s">
        <v>9</v>
      </c>
      <c r="B1457" s="40">
        <v>320000</v>
      </c>
      <c r="C1457" t="s">
        <v>10</v>
      </c>
      <c r="D1457" t="s">
        <v>154</v>
      </c>
      <c r="E1457" s="90">
        <v>42810</v>
      </c>
    </row>
    <row r="1458" spans="1:5">
      <c r="A1458" t="s">
        <v>5464</v>
      </c>
      <c r="B1458" s="40">
        <v>320069</v>
      </c>
      <c r="C1458" t="s">
        <v>10</v>
      </c>
      <c r="D1458" t="s">
        <v>150</v>
      </c>
      <c r="E1458" s="90">
        <v>42824</v>
      </c>
    </row>
    <row r="1459" spans="1:5">
      <c r="A1459" t="s">
        <v>9</v>
      </c>
      <c r="B1459" s="40">
        <v>320900</v>
      </c>
      <c r="C1459" t="s">
        <v>10</v>
      </c>
      <c r="D1459" t="s">
        <v>25</v>
      </c>
      <c r="E1459" s="90">
        <v>42816</v>
      </c>
    </row>
    <row r="1460" spans="1:5">
      <c r="A1460" t="s">
        <v>9</v>
      </c>
      <c r="B1460" s="40">
        <v>321000</v>
      </c>
      <c r="C1460" t="s">
        <v>10</v>
      </c>
      <c r="D1460" t="s">
        <v>5493</v>
      </c>
      <c r="E1460" s="90">
        <v>42776</v>
      </c>
    </row>
    <row r="1461" spans="1:5">
      <c r="A1461" t="s">
        <v>9</v>
      </c>
      <c r="B1461" s="40">
        <v>322000</v>
      </c>
      <c r="C1461" t="s">
        <v>10</v>
      </c>
      <c r="D1461" t="s">
        <v>22</v>
      </c>
      <c r="E1461" s="90">
        <v>42809</v>
      </c>
    </row>
    <row r="1462" spans="1:5">
      <c r="A1462" t="s">
        <v>9</v>
      </c>
      <c r="B1462" s="40">
        <v>322500</v>
      </c>
      <c r="C1462" t="s">
        <v>10</v>
      </c>
      <c r="D1462" t="s">
        <v>80</v>
      </c>
      <c r="E1462" s="90">
        <v>42762</v>
      </c>
    </row>
    <row r="1463" spans="1:5">
      <c r="A1463" t="s">
        <v>9</v>
      </c>
      <c r="B1463" s="40">
        <v>322500</v>
      </c>
      <c r="C1463" t="s">
        <v>10</v>
      </c>
      <c r="D1463" t="s">
        <v>61</v>
      </c>
      <c r="E1463" s="90">
        <v>42765</v>
      </c>
    </row>
    <row r="1464" spans="1:5">
      <c r="A1464" t="s">
        <v>5464</v>
      </c>
      <c r="B1464" s="40">
        <v>322500</v>
      </c>
      <c r="C1464" t="s">
        <v>10</v>
      </c>
      <c r="D1464" t="s">
        <v>108</v>
      </c>
      <c r="E1464" s="90">
        <v>42811</v>
      </c>
    </row>
    <row r="1465" spans="1:5">
      <c r="A1465" t="s">
        <v>5464</v>
      </c>
      <c r="B1465" s="40">
        <v>323000</v>
      </c>
      <c r="C1465" t="s">
        <v>10</v>
      </c>
      <c r="D1465" t="s">
        <v>25</v>
      </c>
      <c r="E1465" s="90">
        <v>42754</v>
      </c>
    </row>
    <row r="1466" spans="1:5">
      <c r="A1466" t="s">
        <v>5464</v>
      </c>
      <c r="B1466" s="40">
        <v>323000</v>
      </c>
      <c r="C1466" t="s">
        <v>10</v>
      </c>
      <c r="D1466" t="s">
        <v>73</v>
      </c>
      <c r="E1466" s="67" t="s">
        <v>5481</v>
      </c>
    </row>
    <row r="1467" spans="1:5">
      <c r="A1467" t="s">
        <v>9</v>
      </c>
      <c r="B1467" s="40">
        <v>323934</v>
      </c>
      <c r="C1467" t="s">
        <v>10</v>
      </c>
      <c r="D1467" t="s">
        <v>140</v>
      </c>
      <c r="E1467" s="90">
        <v>42825</v>
      </c>
    </row>
    <row r="1468" spans="1:5">
      <c r="A1468" t="s">
        <v>9</v>
      </c>
      <c r="B1468" s="40">
        <v>324000</v>
      </c>
      <c r="C1468" t="s">
        <v>10</v>
      </c>
      <c r="D1468" t="s">
        <v>975</v>
      </c>
      <c r="E1468" s="90">
        <v>42790</v>
      </c>
    </row>
    <row r="1469" spans="1:5">
      <c r="A1469" t="s">
        <v>5464</v>
      </c>
      <c r="B1469" s="40">
        <v>324000</v>
      </c>
      <c r="C1469" t="s">
        <v>10</v>
      </c>
      <c r="D1469" t="s">
        <v>25</v>
      </c>
      <c r="E1469" s="90">
        <v>42824</v>
      </c>
    </row>
    <row r="1470" spans="1:5">
      <c r="A1470" t="s">
        <v>5464</v>
      </c>
      <c r="B1470" s="40">
        <v>324000</v>
      </c>
      <c r="C1470" t="s">
        <v>10</v>
      </c>
      <c r="D1470" t="s">
        <v>50</v>
      </c>
      <c r="E1470" s="90">
        <v>42804</v>
      </c>
    </row>
    <row r="1471" spans="1:5">
      <c r="A1471" t="s">
        <v>9</v>
      </c>
      <c r="B1471" s="40">
        <v>324000</v>
      </c>
      <c r="C1471" t="s">
        <v>10</v>
      </c>
      <c r="D1471" t="s">
        <v>50</v>
      </c>
      <c r="E1471" s="67" t="s">
        <v>5473</v>
      </c>
    </row>
    <row r="1472" spans="1:5">
      <c r="A1472" t="s">
        <v>9</v>
      </c>
      <c r="B1472" s="40">
        <v>325000</v>
      </c>
      <c r="C1472" t="s">
        <v>10</v>
      </c>
      <c r="D1472" t="s">
        <v>975</v>
      </c>
      <c r="E1472" s="90">
        <v>42790</v>
      </c>
    </row>
    <row r="1473" spans="1:5">
      <c r="A1473" t="s">
        <v>9</v>
      </c>
      <c r="B1473" s="40">
        <v>325000</v>
      </c>
      <c r="C1473" t="s">
        <v>10</v>
      </c>
      <c r="D1473" t="s">
        <v>25</v>
      </c>
      <c r="E1473" s="67" t="s">
        <v>5467</v>
      </c>
    </row>
    <row r="1474" spans="1:5">
      <c r="A1474" t="s">
        <v>5464</v>
      </c>
      <c r="B1474" s="40">
        <v>325000</v>
      </c>
      <c r="C1474" t="s">
        <v>10</v>
      </c>
      <c r="D1474" t="s">
        <v>5222</v>
      </c>
      <c r="E1474" s="67" t="s">
        <v>5469</v>
      </c>
    </row>
    <row r="1475" spans="1:5">
      <c r="A1475" t="s">
        <v>5464</v>
      </c>
      <c r="B1475" s="40">
        <v>325000</v>
      </c>
      <c r="C1475" t="s">
        <v>10</v>
      </c>
      <c r="D1475" t="s">
        <v>11</v>
      </c>
      <c r="E1475" s="90">
        <v>42807</v>
      </c>
    </row>
    <row r="1476" spans="1:5">
      <c r="A1476" t="s">
        <v>5464</v>
      </c>
      <c r="B1476" s="40">
        <v>325000</v>
      </c>
      <c r="C1476" t="s">
        <v>10</v>
      </c>
      <c r="D1476" t="s">
        <v>80</v>
      </c>
      <c r="E1476" s="90">
        <v>42825</v>
      </c>
    </row>
    <row r="1477" spans="1:5">
      <c r="A1477" t="s">
        <v>5464</v>
      </c>
      <c r="B1477" s="40">
        <v>325000</v>
      </c>
      <c r="C1477" t="s">
        <v>10</v>
      </c>
      <c r="D1477" t="s">
        <v>314</v>
      </c>
      <c r="E1477" s="90">
        <v>42753</v>
      </c>
    </row>
    <row r="1478" spans="1:5">
      <c r="A1478" t="s">
        <v>9</v>
      </c>
      <c r="B1478" s="40">
        <v>325000</v>
      </c>
      <c r="C1478" t="s">
        <v>10</v>
      </c>
      <c r="D1478" t="s">
        <v>64</v>
      </c>
      <c r="E1478" s="90">
        <v>42822</v>
      </c>
    </row>
    <row r="1479" spans="1:5">
      <c r="A1479" t="s">
        <v>9</v>
      </c>
      <c r="B1479" s="40">
        <v>325000</v>
      </c>
      <c r="C1479" t="s">
        <v>10</v>
      </c>
      <c r="D1479" t="s">
        <v>63</v>
      </c>
      <c r="E1479" s="90">
        <v>42787</v>
      </c>
    </row>
    <row r="1480" spans="1:5">
      <c r="A1480" t="s">
        <v>5464</v>
      </c>
      <c r="B1480" s="40">
        <v>325000</v>
      </c>
      <c r="C1480" t="s">
        <v>10</v>
      </c>
      <c r="D1480" t="s">
        <v>5211</v>
      </c>
      <c r="E1480" s="90">
        <v>42790</v>
      </c>
    </row>
    <row r="1481" spans="1:5">
      <c r="A1481" t="s">
        <v>9</v>
      </c>
      <c r="B1481" s="40">
        <v>325000</v>
      </c>
      <c r="C1481" t="s">
        <v>10</v>
      </c>
      <c r="D1481" t="s">
        <v>44</v>
      </c>
      <c r="E1481" s="90">
        <v>42823</v>
      </c>
    </row>
    <row r="1482" spans="1:5">
      <c r="A1482" t="s">
        <v>5464</v>
      </c>
      <c r="B1482" s="40">
        <v>325000</v>
      </c>
      <c r="C1482" t="s">
        <v>10</v>
      </c>
      <c r="D1482" t="s">
        <v>108</v>
      </c>
      <c r="E1482" s="90">
        <v>42779</v>
      </c>
    </row>
    <row r="1483" spans="1:5">
      <c r="A1483" t="s">
        <v>5464</v>
      </c>
      <c r="B1483" s="40">
        <v>325000</v>
      </c>
      <c r="C1483" t="s">
        <v>10</v>
      </c>
      <c r="D1483" t="s">
        <v>5306</v>
      </c>
      <c r="E1483" s="90">
        <v>42788</v>
      </c>
    </row>
    <row r="1484" spans="1:5">
      <c r="A1484" t="s">
        <v>5464</v>
      </c>
      <c r="B1484" s="40">
        <v>325000</v>
      </c>
      <c r="C1484" t="s">
        <v>10</v>
      </c>
      <c r="D1484" t="s">
        <v>22</v>
      </c>
      <c r="E1484" s="90">
        <v>42752</v>
      </c>
    </row>
    <row r="1485" spans="1:5">
      <c r="A1485" t="s">
        <v>5464</v>
      </c>
      <c r="B1485" s="40">
        <v>325000</v>
      </c>
      <c r="C1485" t="s">
        <v>10</v>
      </c>
      <c r="D1485" t="s">
        <v>11</v>
      </c>
      <c r="E1485" s="90">
        <v>42755</v>
      </c>
    </row>
    <row r="1486" spans="1:5">
      <c r="A1486" t="s">
        <v>5464</v>
      </c>
      <c r="B1486" s="40">
        <v>325000</v>
      </c>
      <c r="C1486" t="s">
        <v>10</v>
      </c>
      <c r="D1486" t="s">
        <v>11</v>
      </c>
      <c r="E1486" s="90">
        <v>42789</v>
      </c>
    </row>
    <row r="1487" spans="1:5">
      <c r="A1487" t="s">
        <v>9</v>
      </c>
      <c r="B1487" s="40">
        <v>325000</v>
      </c>
      <c r="C1487" t="s">
        <v>10</v>
      </c>
      <c r="D1487" t="s">
        <v>75</v>
      </c>
      <c r="E1487" s="67" t="s">
        <v>5485</v>
      </c>
    </row>
    <row r="1488" spans="1:5">
      <c r="A1488" t="s">
        <v>5464</v>
      </c>
      <c r="B1488" s="40">
        <v>325000</v>
      </c>
      <c r="C1488" t="s">
        <v>10</v>
      </c>
      <c r="D1488" t="s">
        <v>219</v>
      </c>
      <c r="E1488" s="90">
        <v>42825</v>
      </c>
    </row>
    <row r="1489" spans="1:5">
      <c r="A1489" t="s">
        <v>5464</v>
      </c>
      <c r="B1489" s="40">
        <v>325000</v>
      </c>
      <c r="C1489" t="s">
        <v>10</v>
      </c>
      <c r="D1489" t="s">
        <v>133</v>
      </c>
      <c r="E1489" s="90">
        <v>42776</v>
      </c>
    </row>
    <row r="1490" spans="1:5">
      <c r="A1490" t="s">
        <v>5464</v>
      </c>
      <c r="B1490" s="40">
        <v>325000</v>
      </c>
      <c r="C1490" t="s">
        <v>10</v>
      </c>
      <c r="D1490" t="s">
        <v>11</v>
      </c>
      <c r="E1490" s="90">
        <v>42814</v>
      </c>
    </row>
    <row r="1491" spans="1:5">
      <c r="A1491" t="s">
        <v>9</v>
      </c>
      <c r="B1491" s="40">
        <v>325000</v>
      </c>
      <c r="C1491" t="s">
        <v>10</v>
      </c>
      <c r="D1491" t="s">
        <v>82</v>
      </c>
      <c r="E1491" s="90">
        <v>42825</v>
      </c>
    </row>
    <row r="1492" spans="1:5">
      <c r="A1492" t="s">
        <v>9</v>
      </c>
      <c r="B1492" s="40">
        <v>325000</v>
      </c>
      <c r="C1492" t="s">
        <v>10</v>
      </c>
      <c r="D1492" t="s">
        <v>758</v>
      </c>
      <c r="E1492" s="90">
        <v>42793</v>
      </c>
    </row>
    <row r="1493" spans="1:5">
      <c r="A1493" t="s">
        <v>5464</v>
      </c>
      <c r="B1493" s="40">
        <v>325000</v>
      </c>
      <c r="C1493" t="s">
        <v>10</v>
      </c>
      <c r="D1493" t="s">
        <v>11</v>
      </c>
      <c r="E1493" s="90">
        <v>42794</v>
      </c>
    </row>
    <row r="1494" spans="1:5">
      <c r="A1494" t="s">
        <v>9</v>
      </c>
      <c r="B1494" s="40">
        <v>325000</v>
      </c>
      <c r="C1494" t="s">
        <v>10</v>
      </c>
      <c r="D1494" t="s">
        <v>86</v>
      </c>
      <c r="E1494" s="90">
        <v>42825</v>
      </c>
    </row>
    <row r="1495" spans="1:5">
      <c r="A1495" t="s">
        <v>5464</v>
      </c>
      <c r="B1495" s="40">
        <v>325000</v>
      </c>
      <c r="C1495" t="s">
        <v>10</v>
      </c>
      <c r="D1495" t="s">
        <v>25</v>
      </c>
      <c r="E1495" s="90">
        <v>42818</v>
      </c>
    </row>
    <row r="1496" spans="1:5">
      <c r="A1496" t="s">
        <v>5464</v>
      </c>
      <c r="B1496" s="40">
        <v>326000</v>
      </c>
      <c r="C1496" t="s">
        <v>10</v>
      </c>
      <c r="D1496" t="s">
        <v>25</v>
      </c>
      <c r="E1496" s="67" t="s">
        <v>5482</v>
      </c>
    </row>
    <row r="1497" spans="1:5">
      <c r="A1497" t="s">
        <v>5464</v>
      </c>
      <c r="B1497" s="40">
        <v>326339</v>
      </c>
      <c r="C1497" t="s">
        <v>10</v>
      </c>
      <c r="D1497" t="s">
        <v>150</v>
      </c>
      <c r="E1497" s="90">
        <v>42762</v>
      </c>
    </row>
    <row r="1498" spans="1:5">
      <c r="A1498" t="s">
        <v>9</v>
      </c>
      <c r="B1498" s="40">
        <v>326500</v>
      </c>
      <c r="C1498" t="s">
        <v>10</v>
      </c>
      <c r="D1498" t="s">
        <v>5207</v>
      </c>
      <c r="E1498" s="90">
        <v>42748</v>
      </c>
    </row>
    <row r="1499" spans="1:5">
      <c r="A1499" t="s">
        <v>5464</v>
      </c>
      <c r="B1499" s="40">
        <v>327000</v>
      </c>
      <c r="C1499" t="s">
        <v>10</v>
      </c>
      <c r="D1499" t="s">
        <v>123</v>
      </c>
      <c r="E1499" s="90">
        <v>42783</v>
      </c>
    </row>
    <row r="1500" spans="1:5">
      <c r="A1500" t="s">
        <v>5464</v>
      </c>
      <c r="B1500" s="40">
        <v>327000</v>
      </c>
      <c r="C1500" t="s">
        <v>10</v>
      </c>
      <c r="D1500" t="s">
        <v>5233</v>
      </c>
      <c r="E1500" s="90">
        <v>42818</v>
      </c>
    </row>
    <row r="1501" spans="1:5">
      <c r="A1501" t="s">
        <v>5464</v>
      </c>
      <c r="B1501" s="40">
        <v>327000</v>
      </c>
      <c r="C1501" t="s">
        <v>10</v>
      </c>
      <c r="D1501" t="s">
        <v>11</v>
      </c>
      <c r="E1501" s="90">
        <v>42814</v>
      </c>
    </row>
    <row r="1502" spans="1:5">
      <c r="A1502" t="s">
        <v>9</v>
      </c>
      <c r="B1502" s="40">
        <v>327915</v>
      </c>
      <c r="C1502" t="s">
        <v>10</v>
      </c>
      <c r="D1502" t="s">
        <v>134</v>
      </c>
      <c r="E1502" s="90">
        <v>42790</v>
      </c>
    </row>
    <row r="1503" spans="1:5">
      <c r="A1503" t="s">
        <v>5464</v>
      </c>
      <c r="B1503" s="40">
        <v>328000</v>
      </c>
      <c r="C1503" t="s">
        <v>10</v>
      </c>
      <c r="D1503" t="s">
        <v>5208</v>
      </c>
      <c r="E1503" s="67" t="s">
        <v>5477</v>
      </c>
    </row>
    <row r="1504" spans="1:5">
      <c r="A1504" t="s">
        <v>9</v>
      </c>
      <c r="B1504" s="40">
        <v>328000</v>
      </c>
      <c r="C1504" t="s">
        <v>10</v>
      </c>
      <c r="D1504" t="s">
        <v>44</v>
      </c>
      <c r="E1504" s="67" t="s">
        <v>5480</v>
      </c>
    </row>
    <row r="1505" spans="1:5">
      <c r="A1505" t="s">
        <v>9</v>
      </c>
      <c r="B1505" s="40">
        <v>328225</v>
      </c>
      <c r="C1505" t="s">
        <v>10</v>
      </c>
      <c r="D1505" t="s">
        <v>86</v>
      </c>
      <c r="E1505" s="90">
        <v>42817</v>
      </c>
    </row>
    <row r="1506" spans="1:5">
      <c r="A1506" t="s">
        <v>5464</v>
      </c>
      <c r="B1506" s="40">
        <v>328500</v>
      </c>
      <c r="C1506" t="s">
        <v>10</v>
      </c>
      <c r="D1506" t="s">
        <v>190</v>
      </c>
      <c r="E1506" s="90">
        <v>42761</v>
      </c>
    </row>
    <row r="1507" spans="1:5">
      <c r="A1507" t="s">
        <v>9</v>
      </c>
      <c r="B1507" s="40">
        <v>328500</v>
      </c>
      <c r="C1507" t="s">
        <v>10</v>
      </c>
      <c r="D1507" t="s">
        <v>74</v>
      </c>
      <c r="E1507" s="90">
        <v>42794</v>
      </c>
    </row>
    <row r="1508" spans="1:5">
      <c r="A1508" t="s">
        <v>9</v>
      </c>
      <c r="B1508" s="40">
        <v>329000</v>
      </c>
      <c r="C1508" t="s">
        <v>10</v>
      </c>
      <c r="D1508" t="s">
        <v>5240</v>
      </c>
      <c r="E1508" s="67" t="s">
        <v>5475</v>
      </c>
    </row>
    <row r="1509" spans="1:5">
      <c r="A1509" t="s">
        <v>9</v>
      </c>
      <c r="B1509" s="40">
        <v>329000</v>
      </c>
      <c r="C1509" t="s">
        <v>10</v>
      </c>
      <c r="D1509" t="s">
        <v>5240</v>
      </c>
      <c r="E1509" s="90">
        <v>42788</v>
      </c>
    </row>
    <row r="1510" spans="1:5">
      <c r="A1510" t="s">
        <v>9</v>
      </c>
      <c r="B1510" s="40">
        <v>329900</v>
      </c>
      <c r="C1510" t="s">
        <v>10</v>
      </c>
      <c r="D1510" t="s">
        <v>70</v>
      </c>
      <c r="E1510" s="67" t="s">
        <v>5465</v>
      </c>
    </row>
    <row r="1511" spans="1:5">
      <c r="A1511" t="s">
        <v>5464</v>
      </c>
      <c r="B1511" s="40">
        <v>329900</v>
      </c>
      <c r="C1511" t="s">
        <v>10</v>
      </c>
      <c r="D1511" t="s">
        <v>31</v>
      </c>
      <c r="E1511" s="90">
        <v>42825</v>
      </c>
    </row>
    <row r="1512" spans="1:5">
      <c r="A1512" t="s">
        <v>5464</v>
      </c>
      <c r="B1512" s="40">
        <v>329999</v>
      </c>
      <c r="C1512" t="s">
        <v>10</v>
      </c>
      <c r="D1512" t="s">
        <v>70</v>
      </c>
      <c r="E1512" s="67" t="s">
        <v>5469</v>
      </c>
    </row>
    <row r="1513" spans="1:5">
      <c r="A1513" t="s">
        <v>9</v>
      </c>
      <c r="B1513" s="40">
        <v>330000</v>
      </c>
      <c r="C1513" t="s">
        <v>10</v>
      </c>
      <c r="D1513" t="s">
        <v>67</v>
      </c>
      <c r="E1513" s="67" t="s">
        <v>5481</v>
      </c>
    </row>
    <row r="1514" spans="1:5">
      <c r="A1514" t="s">
        <v>9</v>
      </c>
      <c r="B1514" s="40">
        <v>330000</v>
      </c>
      <c r="C1514" t="s">
        <v>10</v>
      </c>
      <c r="D1514" t="s">
        <v>5220</v>
      </c>
      <c r="E1514" s="67" t="s">
        <v>5474</v>
      </c>
    </row>
    <row r="1515" spans="1:5">
      <c r="A1515" t="s">
        <v>5464</v>
      </c>
      <c r="B1515" s="40">
        <v>330000</v>
      </c>
      <c r="C1515" t="s">
        <v>10</v>
      </c>
      <c r="D1515" t="s">
        <v>116</v>
      </c>
      <c r="E1515" s="90">
        <v>42747</v>
      </c>
    </row>
    <row r="1516" spans="1:5">
      <c r="A1516" t="s">
        <v>9</v>
      </c>
      <c r="B1516" s="40">
        <v>330000</v>
      </c>
      <c r="C1516" t="s">
        <v>10</v>
      </c>
      <c r="D1516" t="s">
        <v>80</v>
      </c>
      <c r="E1516" s="90">
        <v>42824</v>
      </c>
    </row>
    <row r="1517" spans="1:5">
      <c r="A1517" t="s">
        <v>5464</v>
      </c>
      <c r="B1517" s="40">
        <v>330000</v>
      </c>
      <c r="C1517" t="s">
        <v>10</v>
      </c>
      <c r="D1517" t="s">
        <v>50</v>
      </c>
      <c r="E1517" s="67" t="s">
        <v>5482</v>
      </c>
    </row>
    <row r="1518" spans="1:5">
      <c r="A1518" t="s">
        <v>5464</v>
      </c>
      <c r="B1518" s="40">
        <v>330000</v>
      </c>
      <c r="C1518" t="s">
        <v>10</v>
      </c>
      <c r="D1518" t="s">
        <v>144</v>
      </c>
      <c r="E1518" s="90">
        <v>42787</v>
      </c>
    </row>
    <row r="1519" spans="1:5">
      <c r="A1519" t="s">
        <v>5464</v>
      </c>
      <c r="B1519" s="40">
        <v>330000</v>
      </c>
      <c r="C1519" t="s">
        <v>10</v>
      </c>
      <c r="D1519" t="s">
        <v>26</v>
      </c>
      <c r="E1519" s="67" t="s">
        <v>5487</v>
      </c>
    </row>
    <row r="1520" spans="1:5">
      <c r="A1520" t="s">
        <v>9</v>
      </c>
      <c r="B1520" s="40">
        <v>330000</v>
      </c>
      <c r="C1520" t="s">
        <v>10</v>
      </c>
      <c r="D1520" t="s">
        <v>25</v>
      </c>
      <c r="E1520" s="67" t="s">
        <v>5481</v>
      </c>
    </row>
    <row r="1521" spans="1:5">
      <c r="A1521" t="s">
        <v>9</v>
      </c>
      <c r="B1521" s="40">
        <v>330000</v>
      </c>
      <c r="C1521" t="s">
        <v>10</v>
      </c>
      <c r="D1521" t="s">
        <v>11</v>
      </c>
      <c r="E1521" s="90">
        <v>42762</v>
      </c>
    </row>
    <row r="1522" spans="1:5">
      <c r="A1522" t="s">
        <v>9</v>
      </c>
      <c r="B1522" s="40">
        <v>330000</v>
      </c>
      <c r="C1522" t="s">
        <v>10</v>
      </c>
      <c r="D1522" t="s">
        <v>24</v>
      </c>
      <c r="E1522" s="67" t="s">
        <v>5482</v>
      </c>
    </row>
    <row r="1523" spans="1:5">
      <c r="A1523" t="s">
        <v>9</v>
      </c>
      <c r="B1523" s="40">
        <v>330000</v>
      </c>
      <c r="C1523" t="s">
        <v>10</v>
      </c>
      <c r="D1523" t="s">
        <v>5222</v>
      </c>
      <c r="E1523" s="90">
        <v>42816</v>
      </c>
    </row>
    <row r="1524" spans="1:5">
      <c r="A1524" t="s">
        <v>9</v>
      </c>
      <c r="B1524" s="40">
        <v>330000</v>
      </c>
      <c r="C1524" t="s">
        <v>10</v>
      </c>
      <c r="D1524" t="s">
        <v>20</v>
      </c>
      <c r="E1524" s="90">
        <v>42783</v>
      </c>
    </row>
    <row r="1525" spans="1:5">
      <c r="A1525" t="s">
        <v>9</v>
      </c>
      <c r="B1525" s="40">
        <v>330000</v>
      </c>
      <c r="C1525" t="s">
        <v>10</v>
      </c>
      <c r="D1525" t="s">
        <v>204</v>
      </c>
      <c r="E1525" s="90">
        <v>42821</v>
      </c>
    </row>
    <row r="1526" spans="1:5">
      <c r="A1526" t="s">
        <v>5464</v>
      </c>
      <c r="B1526" s="40">
        <v>330000</v>
      </c>
      <c r="C1526" t="s">
        <v>10</v>
      </c>
      <c r="D1526" t="s">
        <v>11</v>
      </c>
      <c r="E1526" s="90">
        <v>42825</v>
      </c>
    </row>
    <row r="1527" spans="1:5">
      <c r="A1527" t="s">
        <v>9</v>
      </c>
      <c r="B1527" s="40">
        <v>330000</v>
      </c>
      <c r="C1527" t="s">
        <v>10</v>
      </c>
      <c r="D1527" t="s">
        <v>187</v>
      </c>
      <c r="E1527" s="67" t="s">
        <v>5473</v>
      </c>
    </row>
    <row r="1528" spans="1:5">
      <c r="A1528" t="s">
        <v>5464</v>
      </c>
      <c r="B1528" s="40">
        <v>331500</v>
      </c>
      <c r="C1528" t="s">
        <v>10</v>
      </c>
      <c r="D1528" t="s">
        <v>31</v>
      </c>
      <c r="E1528" s="90">
        <v>42766</v>
      </c>
    </row>
    <row r="1529" spans="1:5">
      <c r="A1529" t="s">
        <v>5464</v>
      </c>
      <c r="B1529" s="40">
        <v>332000</v>
      </c>
      <c r="C1529" t="s">
        <v>10</v>
      </c>
      <c r="D1529" t="s">
        <v>169</v>
      </c>
      <c r="E1529" s="90">
        <v>42746</v>
      </c>
    </row>
    <row r="1530" spans="1:5">
      <c r="A1530" t="s">
        <v>9</v>
      </c>
      <c r="B1530" s="40">
        <v>332500</v>
      </c>
      <c r="C1530" t="s">
        <v>10</v>
      </c>
      <c r="D1530" t="s">
        <v>11</v>
      </c>
      <c r="E1530" s="90">
        <v>42787</v>
      </c>
    </row>
    <row r="1531" spans="1:5">
      <c r="A1531" t="s">
        <v>9</v>
      </c>
      <c r="B1531" s="40">
        <v>332500</v>
      </c>
      <c r="C1531" t="s">
        <v>10</v>
      </c>
      <c r="D1531" t="s">
        <v>93</v>
      </c>
      <c r="E1531" s="90">
        <v>42815</v>
      </c>
    </row>
    <row r="1532" spans="1:5">
      <c r="A1532" t="s">
        <v>5464</v>
      </c>
      <c r="B1532" s="40">
        <v>332500</v>
      </c>
      <c r="C1532" t="s">
        <v>10</v>
      </c>
      <c r="D1532" t="s">
        <v>5486</v>
      </c>
      <c r="E1532" s="90">
        <v>42825</v>
      </c>
    </row>
    <row r="1533" spans="1:5">
      <c r="A1533" t="s">
        <v>5464</v>
      </c>
      <c r="B1533" s="40">
        <v>332993</v>
      </c>
      <c r="C1533" t="s">
        <v>10</v>
      </c>
      <c r="D1533" t="s">
        <v>43</v>
      </c>
      <c r="E1533" s="90">
        <v>42811</v>
      </c>
    </row>
    <row r="1534" spans="1:5">
      <c r="A1534" t="s">
        <v>5464</v>
      </c>
      <c r="B1534" s="40">
        <v>333000</v>
      </c>
      <c r="C1534" t="s">
        <v>10</v>
      </c>
      <c r="D1534" t="s">
        <v>259</v>
      </c>
      <c r="E1534" s="90">
        <v>42794</v>
      </c>
    </row>
    <row r="1535" spans="1:5">
      <c r="A1535" t="s">
        <v>5464</v>
      </c>
      <c r="B1535" s="40">
        <v>333000</v>
      </c>
      <c r="C1535" t="s">
        <v>10</v>
      </c>
      <c r="D1535" t="s">
        <v>64</v>
      </c>
      <c r="E1535" s="90">
        <v>42790</v>
      </c>
    </row>
    <row r="1536" spans="1:5">
      <c r="A1536" t="s">
        <v>5464</v>
      </c>
      <c r="B1536" s="40">
        <v>333000</v>
      </c>
      <c r="C1536" t="s">
        <v>10</v>
      </c>
      <c r="D1536" t="s">
        <v>187</v>
      </c>
      <c r="E1536" s="90">
        <v>42804</v>
      </c>
    </row>
    <row r="1537" spans="1:5">
      <c r="A1537" t="s">
        <v>5464</v>
      </c>
      <c r="B1537" s="40">
        <v>334000</v>
      </c>
      <c r="C1537" t="s">
        <v>10</v>
      </c>
      <c r="D1537" t="s">
        <v>5203</v>
      </c>
      <c r="E1537" s="90">
        <v>42825</v>
      </c>
    </row>
    <row r="1538" spans="1:5">
      <c r="A1538" t="s">
        <v>5464</v>
      </c>
      <c r="B1538" s="40">
        <v>334000</v>
      </c>
      <c r="C1538" t="s">
        <v>10</v>
      </c>
      <c r="D1538" t="s">
        <v>25</v>
      </c>
      <c r="E1538" s="90">
        <v>42807</v>
      </c>
    </row>
    <row r="1539" spans="1:5">
      <c r="A1539" t="s">
        <v>5464</v>
      </c>
      <c r="B1539" s="40">
        <v>334034</v>
      </c>
      <c r="C1539" t="s">
        <v>10</v>
      </c>
      <c r="D1539" t="s">
        <v>134</v>
      </c>
      <c r="E1539" s="90">
        <v>42790</v>
      </c>
    </row>
    <row r="1540" spans="1:5">
      <c r="A1540" t="s">
        <v>9</v>
      </c>
      <c r="B1540" s="40">
        <v>335000</v>
      </c>
      <c r="C1540" t="s">
        <v>10</v>
      </c>
      <c r="D1540" t="s">
        <v>19</v>
      </c>
      <c r="E1540" s="67" t="s">
        <v>5465</v>
      </c>
    </row>
    <row r="1541" spans="1:5">
      <c r="A1541" t="s">
        <v>5464</v>
      </c>
      <c r="B1541" s="40">
        <v>335000</v>
      </c>
      <c r="C1541" t="s">
        <v>10</v>
      </c>
      <c r="D1541" t="s">
        <v>73</v>
      </c>
      <c r="E1541" s="90">
        <v>42752</v>
      </c>
    </row>
    <row r="1542" spans="1:5">
      <c r="A1542" t="s">
        <v>9</v>
      </c>
      <c r="B1542" s="40">
        <v>335000</v>
      </c>
      <c r="C1542" t="s">
        <v>10</v>
      </c>
      <c r="D1542" t="s">
        <v>82</v>
      </c>
      <c r="E1542" s="90">
        <v>42814</v>
      </c>
    </row>
    <row r="1543" spans="1:5">
      <c r="A1543" t="s">
        <v>5464</v>
      </c>
      <c r="B1543" s="40">
        <v>335000</v>
      </c>
      <c r="C1543" t="s">
        <v>10</v>
      </c>
      <c r="D1543" t="s">
        <v>227</v>
      </c>
      <c r="E1543" s="90">
        <v>42758</v>
      </c>
    </row>
    <row r="1544" spans="1:5">
      <c r="A1544" t="s">
        <v>9</v>
      </c>
      <c r="B1544" s="40">
        <v>335000</v>
      </c>
      <c r="C1544" t="s">
        <v>10</v>
      </c>
      <c r="D1544" t="s">
        <v>5437</v>
      </c>
      <c r="E1544" s="67" t="s">
        <v>5482</v>
      </c>
    </row>
    <row r="1545" spans="1:5">
      <c r="A1545" t="s">
        <v>5464</v>
      </c>
      <c r="B1545" s="40">
        <v>335000</v>
      </c>
      <c r="C1545" t="s">
        <v>10</v>
      </c>
      <c r="D1545" t="s">
        <v>5484</v>
      </c>
      <c r="E1545" s="90">
        <v>42776</v>
      </c>
    </row>
    <row r="1546" spans="1:5">
      <c r="A1546" t="s">
        <v>9</v>
      </c>
      <c r="B1546" s="40">
        <v>335000</v>
      </c>
      <c r="C1546" t="s">
        <v>10</v>
      </c>
      <c r="D1546" t="s">
        <v>19</v>
      </c>
      <c r="E1546" s="67" t="s">
        <v>5468</v>
      </c>
    </row>
    <row r="1547" spans="1:5">
      <c r="A1547" t="s">
        <v>9</v>
      </c>
      <c r="B1547" s="40">
        <v>335000</v>
      </c>
      <c r="C1547" t="s">
        <v>10</v>
      </c>
      <c r="D1547" t="s">
        <v>5226</v>
      </c>
      <c r="E1547" s="90">
        <v>42825</v>
      </c>
    </row>
    <row r="1548" spans="1:5">
      <c r="A1548" t="s">
        <v>9</v>
      </c>
      <c r="B1548" s="40">
        <v>335000</v>
      </c>
      <c r="C1548" t="s">
        <v>10</v>
      </c>
      <c r="D1548" t="s">
        <v>11</v>
      </c>
      <c r="E1548" s="90">
        <v>42793</v>
      </c>
    </row>
    <row r="1549" spans="1:5">
      <c r="A1549" t="s">
        <v>5464</v>
      </c>
      <c r="B1549" s="40">
        <v>336000</v>
      </c>
      <c r="C1549" t="s">
        <v>10</v>
      </c>
      <c r="D1549" t="s">
        <v>5201</v>
      </c>
      <c r="E1549" s="90">
        <v>42765</v>
      </c>
    </row>
    <row r="1550" spans="1:5">
      <c r="A1550" t="s">
        <v>9</v>
      </c>
      <c r="B1550" s="40">
        <v>336000</v>
      </c>
      <c r="C1550" t="s">
        <v>10</v>
      </c>
      <c r="D1550" t="s">
        <v>5207</v>
      </c>
      <c r="E1550" s="67" t="s">
        <v>5465</v>
      </c>
    </row>
    <row r="1551" spans="1:5">
      <c r="A1551" t="s">
        <v>5464</v>
      </c>
      <c r="B1551" s="40">
        <v>336250</v>
      </c>
      <c r="C1551" t="s">
        <v>10</v>
      </c>
      <c r="D1551" t="s">
        <v>11</v>
      </c>
      <c r="E1551" s="67" t="s">
        <v>5485</v>
      </c>
    </row>
    <row r="1552" spans="1:5">
      <c r="A1552" t="s">
        <v>9</v>
      </c>
      <c r="B1552" s="40">
        <v>337000</v>
      </c>
      <c r="C1552" t="s">
        <v>10</v>
      </c>
      <c r="D1552" t="s">
        <v>131</v>
      </c>
      <c r="E1552" s="67" t="s">
        <v>5481</v>
      </c>
    </row>
    <row r="1553" spans="1:5">
      <c r="A1553" t="s">
        <v>9</v>
      </c>
      <c r="B1553" s="40">
        <v>337000</v>
      </c>
      <c r="C1553" t="s">
        <v>10</v>
      </c>
      <c r="D1553" t="s">
        <v>25</v>
      </c>
      <c r="E1553" s="90">
        <v>42782</v>
      </c>
    </row>
    <row r="1554" spans="1:5">
      <c r="A1554" t="s">
        <v>5464</v>
      </c>
      <c r="B1554" s="40">
        <v>337500</v>
      </c>
      <c r="C1554" t="s">
        <v>10</v>
      </c>
      <c r="D1554" t="s">
        <v>50</v>
      </c>
      <c r="E1554" s="67" t="s">
        <v>5482</v>
      </c>
    </row>
    <row r="1555" spans="1:5">
      <c r="A1555" t="s">
        <v>9</v>
      </c>
      <c r="B1555" s="40">
        <v>337900</v>
      </c>
      <c r="C1555" t="s">
        <v>10</v>
      </c>
      <c r="D1555" t="s">
        <v>25</v>
      </c>
      <c r="E1555" s="90">
        <v>42825</v>
      </c>
    </row>
    <row r="1556" spans="1:5">
      <c r="A1556" t="s">
        <v>5464</v>
      </c>
      <c r="B1556" s="40">
        <v>338000</v>
      </c>
      <c r="C1556" t="s">
        <v>10</v>
      </c>
      <c r="D1556" t="s">
        <v>48</v>
      </c>
      <c r="E1556" s="90">
        <v>42754</v>
      </c>
    </row>
    <row r="1557" spans="1:5">
      <c r="A1557" t="s">
        <v>9</v>
      </c>
      <c r="B1557" s="40">
        <v>338000</v>
      </c>
      <c r="C1557" t="s">
        <v>10</v>
      </c>
      <c r="D1557" t="s">
        <v>82</v>
      </c>
      <c r="E1557" s="90">
        <v>42754</v>
      </c>
    </row>
    <row r="1558" spans="1:5">
      <c r="A1558" t="s">
        <v>5464</v>
      </c>
      <c r="B1558" s="40">
        <v>338000</v>
      </c>
      <c r="C1558" t="s">
        <v>10</v>
      </c>
      <c r="D1558" t="s">
        <v>5201</v>
      </c>
      <c r="E1558" s="67" t="s">
        <v>5478</v>
      </c>
    </row>
    <row r="1559" spans="1:5">
      <c r="A1559" t="s">
        <v>5464</v>
      </c>
      <c r="B1559" s="40">
        <v>339000</v>
      </c>
      <c r="C1559" t="s">
        <v>10</v>
      </c>
      <c r="D1559" t="s">
        <v>80</v>
      </c>
      <c r="E1559" s="90">
        <v>42825</v>
      </c>
    </row>
    <row r="1560" spans="1:5">
      <c r="A1560" t="s">
        <v>9</v>
      </c>
      <c r="B1560" s="40">
        <v>339150</v>
      </c>
      <c r="C1560" t="s">
        <v>10</v>
      </c>
      <c r="D1560" t="s">
        <v>134</v>
      </c>
      <c r="E1560" s="90">
        <v>42766</v>
      </c>
    </row>
    <row r="1561" spans="1:5">
      <c r="A1561" t="s">
        <v>9</v>
      </c>
      <c r="B1561" s="40">
        <v>340000</v>
      </c>
      <c r="C1561" t="s">
        <v>10</v>
      </c>
      <c r="D1561" t="s">
        <v>116</v>
      </c>
      <c r="E1561" s="90">
        <v>42789</v>
      </c>
    </row>
    <row r="1562" spans="1:5">
      <c r="A1562" t="s">
        <v>5464</v>
      </c>
      <c r="B1562" s="40">
        <v>340000</v>
      </c>
      <c r="C1562" t="s">
        <v>10</v>
      </c>
      <c r="D1562" t="s">
        <v>5207</v>
      </c>
      <c r="E1562" s="67" t="s">
        <v>5477</v>
      </c>
    </row>
    <row r="1563" spans="1:5">
      <c r="A1563" t="s">
        <v>9</v>
      </c>
      <c r="B1563" s="40">
        <v>340000</v>
      </c>
      <c r="C1563" t="s">
        <v>10</v>
      </c>
      <c r="D1563" t="s">
        <v>5220</v>
      </c>
      <c r="E1563" s="67" t="s">
        <v>5481</v>
      </c>
    </row>
    <row r="1564" spans="1:5">
      <c r="A1564" t="s">
        <v>5464</v>
      </c>
      <c r="B1564" s="40">
        <v>340000</v>
      </c>
      <c r="C1564" t="s">
        <v>10</v>
      </c>
      <c r="D1564" t="s">
        <v>543</v>
      </c>
      <c r="E1564" s="90">
        <v>42759</v>
      </c>
    </row>
    <row r="1565" spans="1:5">
      <c r="A1565" t="s">
        <v>5464</v>
      </c>
      <c r="B1565" s="40">
        <v>340000</v>
      </c>
      <c r="C1565" t="s">
        <v>10</v>
      </c>
      <c r="D1565" t="s">
        <v>26</v>
      </c>
      <c r="E1565" s="90">
        <v>42793</v>
      </c>
    </row>
    <row r="1566" spans="1:5">
      <c r="A1566" t="s">
        <v>9</v>
      </c>
      <c r="B1566" s="40">
        <v>340000</v>
      </c>
      <c r="C1566" t="s">
        <v>10</v>
      </c>
      <c r="D1566" t="s">
        <v>27</v>
      </c>
      <c r="E1566" s="67" t="s">
        <v>5485</v>
      </c>
    </row>
    <row r="1567" spans="1:5">
      <c r="A1567" t="s">
        <v>9</v>
      </c>
      <c r="B1567" s="40">
        <v>340000</v>
      </c>
      <c r="C1567" t="s">
        <v>10</v>
      </c>
      <c r="D1567" t="s">
        <v>11</v>
      </c>
      <c r="E1567" s="90">
        <v>42781</v>
      </c>
    </row>
    <row r="1568" spans="1:5">
      <c r="A1568" t="s">
        <v>9</v>
      </c>
      <c r="B1568" s="40">
        <v>340000</v>
      </c>
      <c r="C1568" t="s">
        <v>10</v>
      </c>
      <c r="D1568" t="s">
        <v>73</v>
      </c>
      <c r="E1568" s="90">
        <v>42787</v>
      </c>
    </row>
    <row r="1569" spans="1:5">
      <c r="A1569" t="s">
        <v>5464</v>
      </c>
      <c r="B1569" s="40">
        <v>340000</v>
      </c>
      <c r="C1569" t="s">
        <v>10</v>
      </c>
      <c r="D1569" t="s">
        <v>113</v>
      </c>
      <c r="E1569" s="90">
        <v>42776</v>
      </c>
    </row>
    <row r="1570" spans="1:5">
      <c r="A1570" t="s">
        <v>9</v>
      </c>
      <c r="B1570" s="40">
        <v>340000</v>
      </c>
      <c r="C1570" t="s">
        <v>10</v>
      </c>
      <c r="D1570" t="s">
        <v>25</v>
      </c>
      <c r="E1570" s="90">
        <v>42780</v>
      </c>
    </row>
    <row r="1571" spans="1:5">
      <c r="A1571" t="s">
        <v>9</v>
      </c>
      <c r="B1571" s="40">
        <v>340000</v>
      </c>
      <c r="C1571" t="s">
        <v>10</v>
      </c>
      <c r="D1571" t="s">
        <v>113</v>
      </c>
      <c r="E1571" s="90">
        <v>42776</v>
      </c>
    </row>
    <row r="1572" spans="1:5">
      <c r="A1572" t="s">
        <v>9</v>
      </c>
      <c r="B1572" s="40">
        <v>340000</v>
      </c>
      <c r="C1572" t="s">
        <v>10</v>
      </c>
      <c r="D1572" t="s">
        <v>50</v>
      </c>
      <c r="E1572" s="90">
        <v>42804</v>
      </c>
    </row>
    <row r="1573" spans="1:5">
      <c r="A1573" t="s">
        <v>5464</v>
      </c>
      <c r="B1573" s="40">
        <v>340000</v>
      </c>
      <c r="C1573" t="s">
        <v>10</v>
      </c>
      <c r="D1573" t="s">
        <v>25</v>
      </c>
      <c r="E1573" s="67" t="s">
        <v>5466</v>
      </c>
    </row>
    <row r="1574" spans="1:5">
      <c r="A1574" t="s">
        <v>9</v>
      </c>
      <c r="B1574" s="40">
        <v>340000</v>
      </c>
      <c r="C1574" t="s">
        <v>10</v>
      </c>
      <c r="D1574" t="s">
        <v>144</v>
      </c>
      <c r="E1574" s="90">
        <v>42788</v>
      </c>
    </row>
    <row r="1575" spans="1:5">
      <c r="A1575" t="s">
        <v>5464</v>
      </c>
      <c r="B1575" s="40">
        <v>340000</v>
      </c>
      <c r="C1575" t="s">
        <v>10</v>
      </c>
      <c r="D1575" t="s">
        <v>11</v>
      </c>
      <c r="E1575" s="90">
        <v>42815</v>
      </c>
    </row>
    <row r="1576" spans="1:5">
      <c r="A1576" t="s">
        <v>9</v>
      </c>
      <c r="B1576" s="40">
        <v>340000</v>
      </c>
      <c r="C1576" t="s">
        <v>10</v>
      </c>
      <c r="D1576" t="s">
        <v>11</v>
      </c>
      <c r="E1576" s="90">
        <v>42776</v>
      </c>
    </row>
    <row r="1577" spans="1:5">
      <c r="A1577" t="s">
        <v>5464</v>
      </c>
      <c r="B1577" s="40">
        <v>340000</v>
      </c>
      <c r="C1577" t="s">
        <v>10</v>
      </c>
      <c r="D1577" t="s">
        <v>113</v>
      </c>
      <c r="E1577" s="90">
        <v>42814</v>
      </c>
    </row>
    <row r="1578" spans="1:5">
      <c r="A1578" t="s">
        <v>9</v>
      </c>
      <c r="B1578" s="40">
        <v>341000</v>
      </c>
      <c r="C1578" t="s">
        <v>10</v>
      </c>
      <c r="D1578" t="s">
        <v>50</v>
      </c>
      <c r="E1578" s="90">
        <v>42825</v>
      </c>
    </row>
    <row r="1579" spans="1:5">
      <c r="A1579" t="s">
        <v>9</v>
      </c>
      <c r="B1579" s="40">
        <v>342000</v>
      </c>
      <c r="C1579" t="s">
        <v>10</v>
      </c>
      <c r="D1579" t="s">
        <v>82</v>
      </c>
      <c r="E1579" s="67" t="s">
        <v>5482</v>
      </c>
    </row>
    <row r="1580" spans="1:5">
      <c r="A1580" t="s">
        <v>9</v>
      </c>
      <c r="B1580" s="40">
        <v>342050</v>
      </c>
      <c r="C1580" t="s">
        <v>10</v>
      </c>
      <c r="D1580" t="s">
        <v>114</v>
      </c>
      <c r="E1580" s="90">
        <v>42761</v>
      </c>
    </row>
    <row r="1581" spans="1:5">
      <c r="A1581" t="s">
        <v>5464</v>
      </c>
      <c r="B1581" s="40">
        <v>342500</v>
      </c>
      <c r="C1581" t="s">
        <v>10</v>
      </c>
      <c r="D1581" t="s">
        <v>11</v>
      </c>
      <c r="E1581" s="90">
        <v>42783</v>
      </c>
    </row>
    <row r="1582" spans="1:5">
      <c r="A1582" t="s">
        <v>5464</v>
      </c>
      <c r="B1582" s="40">
        <v>343000</v>
      </c>
      <c r="C1582" t="s">
        <v>10</v>
      </c>
      <c r="D1582" t="s">
        <v>243</v>
      </c>
      <c r="E1582" s="67" t="s">
        <v>5482</v>
      </c>
    </row>
    <row r="1583" spans="1:5">
      <c r="A1583" t="s">
        <v>9</v>
      </c>
      <c r="B1583" s="40">
        <v>343000</v>
      </c>
      <c r="C1583" t="s">
        <v>10</v>
      </c>
      <c r="D1583" t="s">
        <v>11</v>
      </c>
      <c r="E1583" s="90">
        <v>42821</v>
      </c>
    </row>
    <row r="1584" spans="1:5">
      <c r="A1584" t="s">
        <v>5464</v>
      </c>
      <c r="B1584" s="40">
        <v>343400</v>
      </c>
      <c r="C1584" t="s">
        <v>10</v>
      </c>
      <c r="D1584" t="s">
        <v>196</v>
      </c>
      <c r="E1584" s="67" t="s">
        <v>5469</v>
      </c>
    </row>
    <row r="1585" spans="1:5">
      <c r="A1585" t="s">
        <v>5464</v>
      </c>
      <c r="B1585" s="40">
        <v>344000</v>
      </c>
      <c r="C1585" t="s">
        <v>10</v>
      </c>
      <c r="D1585" t="s">
        <v>5218</v>
      </c>
      <c r="E1585" s="90">
        <v>42790</v>
      </c>
    </row>
    <row r="1586" spans="1:5">
      <c r="A1586" t="s">
        <v>5464</v>
      </c>
      <c r="B1586" s="40">
        <v>345000</v>
      </c>
      <c r="C1586" t="s">
        <v>10</v>
      </c>
      <c r="D1586" t="s">
        <v>5222</v>
      </c>
      <c r="E1586" s="90">
        <v>42815</v>
      </c>
    </row>
    <row r="1587" spans="1:5">
      <c r="A1587" t="s">
        <v>5464</v>
      </c>
      <c r="B1587" s="40">
        <v>345000</v>
      </c>
      <c r="C1587" t="s">
        <v>10</v>
      </c>
      <c r="D1587" t="s">
        <v>113</v>
      </c>
      <c r="E1587" s="90">
        <v>42747</v>
      </c>
    </row>
    <row r="1588" spans="1:5">
      <c r="A1588" t="s">
        <v>9</v>
      </c>
      <c r="B1588" s="40">
        <v>345000</v>
      </c>
      <c r="C1588" t="s">
        <v>10</v>
      </c>
      <c r="D1588" t="s">
        <v>45</v>
      </c>
      <c r="E1588" s="90">
        <v>42779</v>
      </c>
    </row>
    <row r="1589" spans="1:5">
      <c r="A1589" t="s">
        <v>5464</v>
      </c>
      <c r="B1589" s="40">
        <v>345000</v>
      </c>
      <c r="C1589" t="s">
        <v>10</v>
      </c>
      <c r="D1589" t="s">
        <v>62</v>
      </c>
      <c r="E1589" s="90">
        <v>42765</v>
      </c>
    </row>
    <row r="1590" spans="1:5">
      <c r="A1590" t="s">
        <v>9</v>
      </c>
      <c r="B1590" s="40">
        <v>345000</v>
      </c>
      <c r="C1590" t="s">
        <v>10</v>
      </c>
      <c r="D1590" t="s">
        <v>44</v>
      </c>
      <c r="E1590" s="67" t="s">
        <v>5472</v>
      </c>
    </row>
    <row r="1591" spans="1:5">
      <c r="A1591" t="s">
        <v>5464</v>
      </c>
      <c r="B1591" s="40">
        <v>345000</v>
      </c>
      <c r="C1591" t="s">
        <v>10</v>
      </c>
      <c r="D1591" t="s">
        <v>61</v>
      </c>
      <c r="E1591" s="90">
        <v>42822</v>
      </c>
    </row>
    <row r="1592" spans="1:5">
      <c r="A1592" t="s">
        <v>5464</v>
      </c>
      <c r="B1592" s="40">
        <v>345000</v>
      </c>
      <c r="C1592" t="s">
        <v>10</v>
      </c>
      <c r="D1592" t="s">
        <v>304</v>
      </c>
      <c r="E1592" s="90">
        <v>42807</v>
      </c>
    </row>
    <row r="1593" spans="1:5">
      <c r="A1593" t="s">
        <v>9</v>
      </c>
      <c r="B1593" s="40">
        <v>345000</v>
      </c>
      <c r="C1593" t="s">
        <v>10</v>
      </c>
      <c r="D1593" t="s">
        <v>5207</v>
      </c>
      <c r="E1593" s="67" t="s">
        <v>5480</v>
      </c>
    </row>
    <row r="1594" spans="1:5">
      <c r="A1594" t="s">
        <v>5464</v>
      </c>
      <c r="B1594" s="40">
        <v>345000</v>
      </c>
      <c r="C1594" t="s">
        <v>10</v>
      </c>
      <c r="D1594" t="s">
        <v>345</v>
      </c>
      <c r="E1594" s="90">
        <v>42794</v>
      </c>
    </row>
    <row r="1595" spans="1:5">
      <c r="A1595" t="s">
        <v>9</v>
      </c>
      <c r="B1595" s="40">
        <v>345000</v>
      </c>
      <c r="C1595" t="s">
        <v>10</v>
      </c>
      <c r="D1595" t="s">
        <v>26</v>
      </c>
      <c r="E1595" s="90">
        <v>42814</v>
      </c>
    </row>
    <row r="1596" spans="1:5">
      <c r="A1596" t="s">
        <v>9</v>
      </c>
      <c r="B1596" s="40">
        <v>345000</v>
      </c>
      <c r="C1596" t="s">
        <v>10</v>
      </c>
      <c r="D1596" t="s">
        <v>24</v>
      </c>
      <c r="E1596" s="90">
        <v>42804</v>
      </c>
    </row>
    <row r="1597" spans="1:5">
      <c r="A1597" t="s">
        <v>5464</v>
      </c>
      <c r="B1597" s="40">
        <v>345000</v>
      </c>
      <c r="C1597" t="s">
        <v>10</v>
      </c>
      <c r="D1597" t="s">
        <v>47</v>
      </c>
      <c r="E1597" s="90">
        <v>42809</v>
      </c>
    </row>
    <row r="1598" spans="1:5">
      <c r="A1598" t="s">
        <v>9</v>
      </c>
      <c r="B1598" s="40">
        <v>345000</v>
      </c>
      <c r="C1598" t="s">
        <v>10</v>
      </c>
      <c r="D1598" t="s">
        <v>67</v>
      </c>
      <c r="E1598" s="67" t="s">
        <v>5482</v>
      </c>
    </row>
    <row r="1599" spans="1:5">
      <c r="A1599" t="s">
        <v>5464</v>
      </c>
      <c r="B1599" s="40">
        <v>346000</v>
      </c>
      <c r="C1599" t="s">
        <v>10</v>
      </c>
      <c r="D1599" t="s">
        <v>22</v>
      </c>
      <c r="E1599" s="90">
        <v>42790</v>
      </c>
    </row>
    <row r="1600" spans="1:5">
      <c r="A1600" t="s">
        <v>5464</v>
      </c>
      <c r="B1600" s="40">
        <v>346000</v>
      </c>
      <c r="C1600" t="s">
        <v>10</v>
      </c>
      <c r="D1600" t="s">
        <v>25</v>
      </c>
      <c r="E1600" s="67" t="s">
        <v>5468</v>
      </c>
    </row>
    <row r="1601" spans="1:5">
      <c r="A1601" t="s">
        <v>9</v>
      </c>
      <c r="B1601" s="40">
        <v>346955</v>
      </c>
      <c r="C1601" t="s">
        <v>10</v>
      </c>
      <c r="D1601" t="s">
        <v>134</v>
      </c>
      <c r="E1601" s="90">
        <v>42783</v>
      </c>
    </row>
    <row r="1602" spans="1:5">
      <c r="A1602" t="s">
        <v>5464</v>
      </c>
      <c r="B1602" s="40">
        <v>347500</v>
      </c>
      <c r="C1602" t="s">
        <v>10</v>
      </c>
      <c r="D1602" t="s">
        <v>366</v>
      </c>
      <c r="E1602" s="90">
        <v>42752</v>
      </c>
    </row>
    <row r="1603" spans="1:5">
      <c r="A1603" t="s">
        <v>9</v>
      </c>
      <c r="B1603" s="40">
        <v>348000</v>
      </c>
      <c r="C1603" t="s">
        <v>10</v>
      </c>
      <c r="D1603" t="s">
        <v>11</v>
      </c>
      <c r="E1603" s="90">
        <v>42818</v>
      </c>
    </row>
    <row r="1604" spans="1:5">
      <c r="A1604" t="s">
        <v>9</v>
      </c>
      <c r="B1604" s="40">
        <v>348500</v>
      </c>
      <c r="C1604" t="s">
        <v>10</v>
      </c>
      <c r="D1604" t="s">
        <v>204</v>
      </c>
      <c r="E1604" s="90">
        <v>42762</v>
      </c>
    </row>
    <row r="1605" spans="1:5">
      <c r="A1605" t="s">
        <v>5464</v>
      </c>
      <c r="B1605" s="40">
        <v>348500</v>
      </c>
      <c r="C1605" t="s">
        <v>10</v>
      </c>
      <c r="D1605" t="s">
        <v>291</v>
      </c>
      <c r="E1605" s="67" t="s">
        <v>5478</v>
      </c>
    </row>
    <row r="1606" spans="1:5">
      <c r="A1606" t="s">
        <v>5464</v>
      </c>
      <c r="B1606" s="40">
        <v>349000</v>
      </c>
      <c r="C1606" t="s">
        <v>10</v>
      </c>
      <c r="D1606" t="s">
        <v>473</v>
      </c>
      <c r="E1606" s="67" t="s">
        <v>5487</v>
      </c>
    </row>
    <row r="1607" spans="1:5">
      <c r="A1607" t="s">
        <v>9</v>
      </c>
      <c r="B1607" s="40">
        <v>349000</v>
      </c>
      <c r="C1607" t="s">
        <v>10</v>
      </c>
      <c r="D1607" t="s">
        <v>47</v>
      </c>
      <c r="E1607" s="90">
        <v>42823</v>
      </c>
    </row>
    <row r="1608" spans="1:5">
      <c r="A1608" t="s">
        <v>5464</v>
      </c>
      <c r="B1608" s="40">
        <v>349000</v>
      </c>
      <c r="C1608" t="s">
        <v>10</v>
      </c>
      <c r="D1608" t="s">
        <v>42</v>
      </c>
      <c r="E1608" s="67" t="s">
        <v>5479</v>
      </c>
    </row>
    <row r="1609" spans="1:5">
      <c r="A1609" t="s">
        <v>9</v>
      </c>
      <c r="B1609" s="40">
        <v>349000</v>
      </c>
      <c r="C1609" t="s">
        <v>10</v>
      </c>
      <c r="D1609" t="s">
        <v>408</v>
      </c>
      <c r="E1609" s="90">
        <v>42821</v>
      </c>
    </row>
    <row r="1610" spans="1:5">
      <c r="A1610" t="s">
        <v>5464</v>
      </c>
      <c r="B1610" s="40">
        <v>349681</v>
      </c>
      <c r="C1610" t="s">
        <v>10</v>
      </c>
      <c r="D1610" t="s">
        <v>550</v>
      </c>
      <c r="E1610" s="90">
        <v>42789</v>
      </c>
    </row>
    <row r="1611" spans="1:5">
      <c r="A1611" t="s">
        <v>9</v>
      </c>
      <c r="B1611" s="40">
        <v>349780</v>
      </c>
      <c r="C1611" t="s">
        <v>10</v>
      </c>
      <c r="D1611" t="s">
        <v>134</v>
      </c>
      <c r="E1611" s="90">
        <v>42794</v>
      </c>
    </row>
    <row r="1612" spans="1:5">
      <c r="A1612" t="s">
        <v>9</v>
      </c>
      <c r="B1612" s="40">
        <v>350000</v>
      </c>
      <c r="C1612" t="s">
        <v>10</v>
      </c>
      <c r="D1612" t="s">
        <v>975</v>
      </c>
      <c r="E1612" s="90">
        <v>42788</v>
      </c>
    </row>
    <row r="1613" spans="1:5">
      <c r="A1613" t="s">
        <v>9</v>
      </c>
      <c r="B1613" s="40">
        <v>350000</v>
      </c>
      <c r="C1613" t="s">
        <v>10</v>
      </c>
      <c r="D1613" t="s">
        <v>224</v>
      </c>
      <c r="E1613" s="90">
        <v>42787</v>
      </c>
    </row>
    <row r="1614" spans="1:5">
      <c r="A1614" t="s">
        <v>9</v>
      </c>
      <c r="B1614" s="40">
        <v>350000</v>
      </c>
      <c r="C1614" t="s">
        <v>10</v>
      </c>
      <c r="D1614" t="s">
        <v>5221</v>
      </c>
      <c r="E1614" s="90">
        <v>42762</v>
      </c>
    </row>
    <row r="1615" spans="1:5">
      <c r="A1615" t="s">
        <v>9</v>
      </c>
      <c r="B1615" s="40">
        <v>350000</v>
      </c>
      <c r="C1615" t="s">
        <v>10</v>
      </c>
      <c r="D1615" t="s">
        <v>54</v>
      </c>
      <c r="E1615" s="90">
        <v>42825</v>
      </c>
    </row>
    <row r="1616" spans="1:5">
      <c r="A1616" t="s">
        <v>5464</v>
      </c>
      <c r="B1616" s="40">
        <v>350000</v>
      </c>
      <c r="C1616" t="s">
        <v>10</v>
      </c>
      <c r="D1616" t="s">
        <v>20</v>
      </c>
      <c r="E1616" s="90">
        <v>42745</v>
      </c>
    </row>
    <row r="1617" spans="1:5">
      <c r="A1617" t="s">
        <v>5464</v>
      </c>
      <c r="B1617" s="40">
        <v>350000</v>
      </c>
      <c r="C1617" t="s">
        <v>10</v>
      </c>
      <c r="D1617" t="s">
        <v>948</v>
      </c>
      <c r="E1617" s="90">
        <v>42817</v>
      </c>
    </row>
    <row r="1618" spans="1:5">
      <c r="A1618" t="s">
        <v>5464</v>
      </c>
      <c r="B1618" s="40">
        <v>350000</v>
      </c>
      <c r="C1618" t="s">
        <v>10</v>
      </c>
      <c r="D1618" t="s">
        <v>140</v>
      </c>
      <c r="E1618" s="90">
        <v>42794</v>
      </c>
    </row>
    <row r="1619" spans="1:5">
      <c r="A1619" t="s">
        <v>9</v>
      </c>
      <c r="B1619" s="40">
        <v>350000</v>
      </c>
      <c r="C1619" t="s">
        <v>10</v>
      </c>
      <c r="D1619" t="s">
        <v>98</v>
      </c>
      <c r="E1619" s="90">
        <v>42747</v>
      </c>
    </row>
    <row r="1620" spans="1:5">
      <c r="A1620" t="s">
        <v>9</v>
      </c>
      <c r="B1620" s="40">
        <v>350000</v>
      </c>
      <c r="C1620" t="s">
        <v>10</v>
      </c>
      <c r="D1620" t="s">
        <v>30</v>
      </c>
      <c r="E1620" s="90">
        <v>42794</v>
      </c>
    </row>
    <row r="1621" spans="1:5">
      <c r="A1621" t="s">
        <v>9</v>
      </c>
      <c r="B1621" s="40">
        <v>350000</v>
      </c>
      <c r="C1621" t="s">
        <v>10</v>
      </c>
      <c r="D1621" t="s">
        <v>5243</v>
      </c>
      <c r="E1621" s="67" t="s">
        <v>5477</v>
      </c>
    </row>
    <row r="1622" spans="1:5">
      <c r="A1622" t="s">
        <v>5464</v>
      </c>
      <c r="B1622" s="40">
        <v>350000</v>
      </c>
      <c r="C1622" t="s">
        <v>10</v>
      </c>
      <c r="D1622" t="s">
        <v>11</v>
      </c>
      <c r="E1622" s="90">
        <v>42825</v>
      </c>
    </row>
    <row r="1623" spans="1:5">
      <c r="A1623" t="s">
        <v>5464</v>
      </c>
      <c r="B1623" s="40">
        <v>350000</v>
      </c>
      <c r="C1623" t="s">
        <v>10</v>
      </c>
      <c r="D1623" t="s">
        <v>219</v>
      </c>
      <c r="E1623" s="90">
        <v>42824</v>
      </c>
    </row>
    <row r="1624" spans="1:5">
      <c r="A1624" t="s">
        <v>9</v>
      </c>
      <c r="B1624" s="40">
        <v>350000</v>
      </c>
      <c r="C1624" t="s">
        <v>10</v>
      </c>
      <c r="D1624" t="s">
        <v>154</v>
      </c>
      <c r="E1624" s="90">
        <v>42794</v>
      </c>
    </row>
    <row r="1625" spans="1:5">
      <c r="A1625" t="s">
        <v>9</v>
      </c>
      <c r="B1625" s="40">
        <v>350000</v>
      </c>
      <c r="C1625" t="s">
        <v>10</v>
      </c>
      <c r="D1625" t="s">
        <v>5207</v>
      </c>
      <c r="E1625" s="90">
        <v>42822</v>
      </c>
    </row>
    <row r="1626" spans="1:5">
      <c r="A1626" t="s">
        <v>5464</v>
      </c>
      <c r="B1626" s="40">
        <v>350000</v>
      </c>
      <c r="C1626" t="s">
        <v>10</v>
      </c>
      <c r="D1626" t="s">
        <v>22</v>
      </c>
      <c r="E1626" s="90">
        <v>42809</v>
      </c>
    </row>
    <row r="1627" spans="1:5">
      <c r="A1627" t="s">
        <v>5464</v>
      </c>
      <c r="B1627" s="40">
        <v>350000</v>
      </c>
      <c r="C1627" t="s">
        <v>10</v>
      </c>
      <c r="D1627" t="s">
        <v>341</v>
      </c>
      <c r="E1627" s="90">
        <v>42825</v>
      </c>
    </row>
    <row r="1628" spans="1:5">
      <c r="A1628" t="s">
        <v>5464</v>
      </c>
      <c r="B1628" s="40">
        <v>350000</v>
      </c>
      <c r="C1628" t="s">
        <v>10</v>
      </c>
      <c r="D1628" t="s">
        <v>5484</v>
      </c>
      <c r="E1628" s="90">
        <v>42765</v>
      </c>
    </row>
    <row r="1629" spans="1:5">
      <c r="A1629" t="s">
        <v>5464</v>
      </c>
      <c r="B1629" s="40">
        <v>350000</v>
      </c>
      <c r="C1629" t="s">
        <v>10</v>
      </c>
      <c r="D1629" t="s">
        <v>19</v>
      </c>
      <c r="E1629" s="90">
        <v>42762</v>
      </c>
    </row>
    <row r="1630" spans="1:5">
      <c r="A1630" t="s">
        <v>5464</v>
      </c>
      <c r="B1630" s="40">
        <v>350000</v>
      </c>
      <c r="C1630" t="s">
        <v>10</v>
      </c>
      <c r="D1630" t="s">
        <v>144</v>
      </c>
      <c r="E1630" s="90">
        <v>42787</v>
      </c>
    </row>
    <row r="1631" spans="1:5">
      <c r="A1631" t="s">
        <v>9</v>
      </c>
      <c r="B1631" s="40">
        <v>351000</v>
      </c>
      <c r="C1631" t="s">
        <v>10</v>
      </c>
      <c r="D1631" t="s">
        <v>11</v>
      </c>
      <c r="E1631" s="90">
        <v>42816</v>
      </c>
    </row>
    <row r="1632" spans="1:5">
      <c r="A1632" t="s">
        <v>5464</v>
      </c>
      <c r="B1632" s="40">
        <v>352000</v>
      </c>
      <c r="C1632" t="s">
        <v>10</v>
      </c>
      <c r="D1632" t="s">
        <v>80</v>
      </c>
      <c r="E1632" s="90">
        <v>42754</v>
      </c>
    </row>
    <row r="1633" spans="1:5">
      <c r="A1633" t="s">
        <v>5464</v>
      </c>
      <c r="B1633" s="40">
        <v>352000</v>
      </c>
      <c r="C1633" t="s">
        <v>10</v>
      </c>
      <c r="D1633" t="s">
        <v>345</v>
      </c>
      <c r="E1633" s="90">
        <v>42823</v>
      </c>
    </row>
    <row r="1634" spans="1:5">
      <c r="A1634" t="s">
        <v>9</v>
      </c>
      <c r="B1634" s="40">
        <v>352500</v>
      </c>
      <c r="C1634" t="s">
        <v>10</v>
      </c>
      <c r="D1634" t="s">
        <v>975</v>
      </c>
      <c r="E1634" s="90">
        <v>42753</v>
      </c>
    </row>
    <row r="1635" spans="1:5">
      <c r="A1635" t="s">
        <v>9</v>
      </c>
      <c r="B1635" s="40">
        <v>352500</v>
      </c>
      <c r="C1635" t="s">
        <v>10</v>
      </c>
      <c r="D1635" t="s">
        <v>30</v>
      </c>
      <c r="E1635" s="90">
        <v>42793</v>
      </c>
    </row>
    <row r="1636" spans="1:5">
      <c r="A1636" t="s">
        <v>5464</v>
      </c>
      <c r="B1636" s="40">
        <v>353000</v>
      </c>
      <c r="C1636" t="s">
        <v>10</v>
      </c>
      <c r="D1636" t="s">
        <v>22</v>
      </c>
      <c r="E1636" s="90">
        <v>42790</v>
      </c>
    </row>
    <row r="1637" spans="1:5">
      <c r="A1637" t="s">
        <v>5464</v>
      </c>
      <c r="B1637" s="40">
        <v>354000</v>
      </c>
      <c r="C1637" t="s">
        <v>10</v>
      </c>
      <c r="D1637" t="s">
        <v>19</v>
      </c>
      <c r="E1637" s="67" t="s">
        <v>5469</v>
      </c>
    </row>
    <row r="1638" spans="1:5">
      <c r="A1638" t="s">
        <v>5464</v>
      </c>
      <c r="B1638" s="40">
        <v>354000</v>
      </c>
      <c r="C1638" t="s">
        <v>10</v>
      </c>
      <c r="D1638" t="s">
        <v>207</v>
      </c>
      <c r="E1638" s="90">
        <v>42811</v>
      </c>
    </row>
    <row r="1639" spans="1:5">
      <c r="A1639" t="s">
        <v>5464</v>
      </c>
      <c r="B1639" s="40">
        <v>354000</v>
      </c>
      <c r="C1639" t="s">
        <v>10</v>
      </c>
      <c r="D1639" t="s">
        <v>43</v>
      </c>
      <c r="E1639" s="67" t="s">
        <v>5466</v>
      </c>
    </row>
    <row r="1640" spans="1:5">
      <c r="A1640" t="s">
        <v>5464</v>
      </c>
      <c r="B1640" s="40">
        <v>354000</v>
      </c>
      <c r="C1640" t="s">
        <v>10</v>
      </c>
      <c r="D1640" t="s">
        <v>115</v>
      </c>
      <c r="E1640" s="90">
        <v>42765</v>
      </c>
    </row>
    <row r="1641" spans="1:5">
      <c r="A1641" t="s">
        <v>5464</v>
      </c>
      <c r="B1641" s="40">
        <v>354000</v>
      </c>
      <c r="C1641" t="s">
        <v>10</v>
      </c>
      <c r="D1641" t="s">
        <v>5260</v>
      </c>
      <c r="E1641" s="90">
        <v>42814</v>
      </c>
    </row>
    <row r="1642" spans="1:5">
      <c r="A1642" t="s">
        <v>5464</v>
      </c>
      <c r="B1642" s="40">
        <v>355000</v>
      </c>
      <c r="C1642" t="s">
        <v>10</v>
      </c>
      <c r="D1642" t="s">
        <v>540</v>
      </c>
      <c r="E1642" s="67" t="s">
        <v>5480</v>
      </c>
    </row>
    <row r="1643" spans="1:5">
      <c r="A1643" t="s">
        <v>5464</v>
      </c>
      <c r="B1643" s="40">
        <v>355000</v>
      </c>
      <c r="C1643" t="s">
        <v>10</v>
      </c>
      <c r="D1643" t="s">
        <v>526</v>
      </c>
      <c r="E1643" s="90">
        <v>42814</v>
      </c>
    </row>
    <row r="1644" spans="1:5">
      <c r="A1644" t="s">
        <v>5464</v>
      </c>
      <c r="B1644" s="40">
        <v>355000</v>
      </c>
      <c r="C1644" t="s">
        <v>10</v>
      </c>
      <c r="D1644" t="s">
        <v>5222</v>
      </c>
      <c r="E1644" s="90">
        <v>42814</v>
      </c>
    </row>
    <row r="1645" spans="1:5">
      <c r="A1645" t="s">
        <v>5464</v>
      </c>
      <c r="B1645" s="40">
        <v>355000</v>
      </c>
      <c r="C1645" t="s">
        <v>10</v>
      </c>
      <c r="D1645" t="s">
        <v>5224</v>
      </c>
      <c r="E1645" s="90">
        <v>42814</v>
      </c>
    </row>
    <row r="1646" spans="1:5">
      <c r="A1646" t="s">
        <v>9</v>
      </c>
      <c r="B1646" s="40">
        <v>355000</v>
      </c>
      <c r="C1646" t="s">
        <v>10</v>
      </c>
      <c r="D1646" t="s">
        <v>11</v>
      </c>
      <c r="E1646" s="90">
        <v>42790</v>
      </c>
    </row>
    <row r="1647" spans="1:5">
      <c r="A1647" t="s">
        <v>5464</v>
      </c>
      <c r="B1647" s="40">
        <v>355000</v>
      </c>
      <c r="C1647" t="s">
        <v>10</v>
      </c>
      <c r="D1647" t="s">
        <v>20</v>
      </c>
      <c r="E1647" s="90">
        <v>42752</v>
      </c>
    </row>
    <row r="1648" spans="1:5">
      <c r="A1648" t="s">
        <v>5464</v>
      </c>
      <c r="B1648" s="40">
        <v>355000</v>
      </c>
      <c r="C1648" t="s">
        <v>10</v>
      </c>
      <c r="D1648" t="s">
        <v>11</v>
      </c>
      <c r="E1648" s="67" t="s">
        <v>5473</v>
      </c>
    </row>
    <row r="1649" spans="1:5">
      <c r="A1649" t="s">
        <v>5464</v>
      </c>
      <c r="B1649" s="40">
        <v>355000</v>
      </c>
      <c r="C1649" t="s">
        <v>10</v>
      </c>
      <c r="D1649" t="s">
        <v>177</v>
      </c>
      <c r="E1649" s="90">
        <v>42794</v>
      </c>
    </row>
    <row r="1650" spans="1:5">
      <c r="A1650" t="s">
        <v>9</v>
      </c>
      <c r="B1650" s="40">
        <v>355000</v>
      </c>
      <c r="C1650" t="s">
        <v>10</v>
      </c>
      <c r="D1650" t="s">
        <v>80</v>
      </c>
      <c r="E1650" s="90">
        <v>42783</v>
      </c>
    </row>
    <row r="1651" spans="1:5">
      <c r="A1651" t="s">
        <v>5464</v>
      </c>
      <c r="B1651" s="40">
        <v>355000</v>
      </c>
      <c r="C1651" t="s">
        <v>10</v>
      </c>
      <c r="D1651" t="s">
        <v>47</v>
      </c>
      <c r="E1651" s="90">
        <v>42825</v>
      </c>
    </row>
    <row r="1652" spans="1:5">
      <c r="A1652" t="s">
        <v>5464</v>
      </c>
      <c r="B1652" s="40">
        <v>355000</v>
      </c>
      <c r="C1652" t="s">
        <v>10</v>
      </c>
      <c r="D1652" t="s">
        <v>5248</v>
      </c>
      <c r="E1652" s="90">
        <v>42794</v>
      </c>
    </row>
    <row r="1653" spans="1:5">
      <c r="A1653" t="s">
        <v>5464</v>
      </c>
      <c r="B1653" s="40">
        <v>355000</v>
      </c>
      <c r="C1653" t="s">
        <v>10</v>
      </c>
      <c r="D1653" t="s">
        <v>25</v>
      </c>
      <c r="E1653" s="90">
        <v>42825</v>
      </c>
    </row>
    <row r="1654" spans="1:5">
      <c r="A1654" t="s">
        <v>9</v>
      </c>
      <c r="B1654" s="40">
        <v>355000</v>
      </c>
      <c r="C1654" t="s">
        <v>10</v>
      </c>
      <c r="D1654" t="s">
        <v>19</v>
      </c>
      <c r="E1654" s="67" t="s">
        <v>5480</v>
      </c>
    </row>
    <row r="1655" spans="1:5">
      <c r="A1655" t="s">
        <v>9</v>
      </c>
      <c r="B1655" s="40">
        <v>356516</v>
      </c>
      <c r="C1655" t="s">
        <v>10</v>
      </c>
      <c r="D1655" t="s">
        <v>26</v>
      </c>
      <c r="E1655" s="90">
        <v>42816</v>
      </c>
    </row>
    <row r="1656" spans="1:5">
      <c r="A1656" t="s">
        <v>9</v>
      </c>
      <c r="B1656" s="40">
        <v>357000</v>
      </c>
      <c r="C1656" t="s">
        <v>10</v>
      </c>
      <c r="D1656" t="s">
        <v>33</v>
      </c>
      <c r="E1656" s="90">
        <v>42761</v>
      </c>
    </row>
    <row r="1657" spans="1:5">
      <c r="A1657" t="s">
        <v>5464</v>
      </c>
      <c r="B1657" s="40">
        <v>357900</v>
      </c>
      <c r="C1657" t="s">
        <v>10</v>
      </c>
      <c r="D1657" t="s">
        <v>63</v>
      </c>
      <c r="E1657" s="67" t="s">
        <v>5469</v>
      </c>
    </row>
    <row r="1658" spans="1:5">
      <c r="A1658" t="s">
        <v>5464</v>
      </c>
      <c r="B1658" s="40">
        <v>358000</v>
      </c>
      <c r="C1658" t="s">
        <v>10</v>
      </c>
      <c r="D1658" t="s">
        <v>25</v>
      </c>
      <c r="E1658" s="90">
        <v>42814</v>
      </c>
    </row>
    <row r="1659" spans="1:5">
      <c r="A1659" t="s">
        <v>9</v>
      </c>
      <c r="B1659" s="40">
        <v>358000</v>
      </c>
      <c r="C1659" t="s">
        <v>10</v>
      </c>
      <c r="D1659" t="s">
        <v>31</v>
      </c>
      <c r="E1659" s="67" t="s">
        <v>5467</v>
      </c>
    </row>
    <row r="1660" spans="1:5">
      <c r="A1660" t="s">
        <v>5464</v>
      </c>
      <c r="B1660" s="40">
        <v>358000</v>
      </c>
      <c r="C1660" t="s">
        <v>10</v>
      </c>
      <c r="D1660" t="s">
        <v>144</v>
      </c>
      <c r="E1660" s="90">
        <v>42790</v>
      </c>
    </row>
    <row r="1661" spans="1:5">
      <c r="A1661" t="s">
        <v>5464</v>
      </c>
      <c r="B1661" s="40">
        <v>359900</v>
      </c>
      <c r="C1661" t="s">
        <v>10</v>
      </c>
      <c r="D1661" t="s">
        <v>25</v>
      </c>
      <c r="E1661" s="90">
        <v>42781</v>
      </c>
    </row>
    <row r="1662" spans="1:5">
      <c r="A1662" t="s">
        <v>5464</v>
      </c>
      <c r="B1662" s="40">
        <v>360000</v>
      </c>
      <c r="C1662" t="s">
        <v>10</v>
      </c>
      <c r="D1662" t="s">
        <v>5205</v>
      </c>
      <c r="E1662" s="90">
        <v>42808</v>
      </c>
    </row>
    <row r="1663" spans="1:5">
      <c r="A1663" t="s">
        <v>9</v>
      </c>
      <c r="B1663" s="40">
        <v>360000</v>
      </c>
      <c r="C1663" t="s">
        <v>10</v>
      </c>
      <c r="D1663" t="s">
        <v>87</v>
      </c>
      <c r="E1663" s="90">
        <v>42825</v>
      </c>
    </row>
    <row r="1664" spans="1:5">
      <c r="A1664" t="s">
        <v>5464</v>
      </c>
      <c r="B1664" s="40">
        <v>360000</v>
      </c>
      <c r="C1664" t="s">
        <v>10</v>
      </c>
      <c r="D1664" t="s">
        <v>81</v>
      </c>
      <c r="E1664" s="90">
        <v>42748</v>
      </c>
    </row>
    <row r="1665" spans="1:5">
      <c r="A1665" t="s">
        <v>5464</v>
      </c>
      <c r="B1665" s="40">
        <v>360000</v>
      </c>
      <c r="C1665" t="s">
        <v>10</v>
      </c>
      <c r="D1665" t="s">
        <v>70</v>
      </c>
      <c r="E1665" s="90">
        <v>42753</v>
      </c>
    </row>
    <row r="1666" spans="1:5">
      <c r="A1666" t="s">
        <v>5464</v>
      </c>
      <c r="B1666" s="40">
        <v>360000</v>
      </c>
      <c r="C1666" t="s">
        <v>10</v>
      </c>
      <c r="D1666" t="s">
        <v>570</v>
      </c>
      <c r="E1666" s="90">
        <v>42766</v>
      </c>
    </row>
    <row r="1667" spans="1:5">
      <c r="A1667" t="s">
        <v>5464</v>
      </c>
      <c r="B1667" s="40">
        <v>360000</v>
      </c>
      <c r="C1667" t="s">
        <v>10</v>
      </c>
      <c r="D1667" t="s">
        <v>227</v>
      </c>
      <c r="E1667" s="90">
        <v>42761</v>
      </c>
    </row>
    <row r="1668" spans="1:5">
      <c r="A1668" t="s">
        <v>9</v>
      </c>
      <c r="B1668" s="40">
        <v>360000</v>
      </c>
      <c r="C1668" t="s">
        <v>10</v>
      </c>
      <c r="D1668" t="s">
        <v>550</v>
      </c>
      <c r="E1668" s="90">
        <v>42794</v>
      </c>
    </row>
    <row r="1669" spans="1:5">
      <c r="A1669" t="s">
        <v>9</v>
      </c>
      <c r="B1669" s="40">
        <v>360000</v>
      </c>
      <c r="C1669" t="s">
        <v>10</v>
      </c>
      <c r="D1669" t="s">
        <v>550</v>
      </c>
      <c r="E1669" s="90">
        <v>42794</v>
      </c>
    </row>
    <row r="1670" spans="1:5">
      <c r="A1670" t="s">
        <v>9</v>
      </c>
      <c r="B1670" s="40">
        <v>360000</v>
      </c>
      <c r="C1670" t="s">
        <v>10</v>
      </c>
      <c r="D1670" t="s">
        <v>5208</v>
      </c>
      <c r="E1670" s="67" t="s">
        <v>5467</v>
      </c>
    </row>
    <row r="1671" spans="1:5">
      <c r="A1671" t="s">
        <v>9</v>
      </c>
      <c r="B1671" s="40">
        <v>360000</v>
      </c>
      <c r="C1671" t="s">
        <v>10</v>
      </c>
      <c r="D1671" t="s">
        <v>11</v>
      </c>
      <c r="E1671" s="90">
        <v>42761</v>
      </c>
    </row>
    <row r="1672" spans="1:5">
      <c r="A1672" t="s">
        <v>5464</v>
      </c>
      <c r="B1672" s="40">
        <v>360000</v>
      </c>
      <c r="C1672" t="s">
        <v>10</v>
      </c>
      <c r="D1672" t="s">
        <v>135</v>
      </c>
      <c r="E1672" s="90">
        <v>42776</v>
      </c>
    </row>
    <row r="1673" spans="1:5">
      <c r="A1673" t="s">
        <v>5464</v>
      </c>
      <c r="B1673" s="40">
        <v>360000</v>
      </c>
      <c r="C1673" t="s">
        <v>10</v>
      </c>
      <c r="D1673" t="s">
        <v>11</v>
      </c>
      <c r="E1673" s="90">
        <v>42755</v>
      </c>
    </row>
    <row r="1674" spans="1:5">
      <c r="A1674" t="s">
        <v>5464</v>
      </c>
      <c r="B1674" s="40">
        <v>360000</v>
      </c>
      <c r="C1674" t="s">
        <v>10</v>
      </c>
      <c r="D1674" t="s">
        <v>31</v>
      </c>
      <c r="E1674" s="90">
        <v>42766</v>
      </c>
    </row>
    <row r="1675" spans="1:5">
      <c r="A1675" t="s">
        <v>9</v>
      </c>
      <c r="B1675" s="40">
        <v>360000</v>
      </c>
      <c r="C1675" t="s">
        <v>10</v>
      </c>
      <c r="D1675" t="s">
        <v>5207</v>
      </c>
      <c r="E1675" s="90">
        <v>42794</v>
      </c>
    </row>
    <row r="1676" spans="1:5">
      <c r="A1676" t="s">
        <v>5464</v>
      </c>
      <c r="B1676" s="40">
        <v>360000</v>
      </c>
      <c r="C1676" t="s">
        <v>10</v>
      </c>
      <c r="D1676" t="s">
        <v>91</v>
      </c>
      <c r="E1676" s="90">
        <v>42814</v>
      </c>
    </row>
    <row r="1677" spans="1:5">
      <c r="A1677" t="s">
        <v>9</v>
      </c>
      <c r="B1677" s="40">
        <v>360000</v>
      </c>
      <c r="C1677" t="s">
        <v>10</v>
      </c>
      <c r="D1677" t="s">
        <v>63</v>
      </c>
      <c r="E1677" s="67" t="s">
        <v>5477</v>
      </c>
    </row>
    <row r="1678" spans="1:5">
      <c r="A1678" t="s">
        <v>5464</v>
      </c>
      <c r="B1678" s="40">
        <v>360000</v>
      </c>
      <c r="C1678" t="s">
        <v>10</v>
      </c>
      <c r="D1678" t="s">
        <v>67</v>
      </c>
      <c r="E1678" s="90">
        <v>42818</v>
      </c>
    </row>
    <row r="1679" spans="1:5">
      <c r="A1679" t="s">
        <v>5464</v>
      </c>
      <c r="B1679" s="40">
        <v>361000</v>
      </c>
      <c r="C1679" t="s">
        <v>10</v>
      </c>
      <c r="D1679" t="s">
        <v>81</v>
      </c>
      <c r="E1679" s="90">
        <v>42794</v>
      </c>
    </row>
    <row r="1680" spans="1:5">
      <c r="A1680" t="s">
        <v>5464</v>
      </c>
      <c r="B1680" s="40">
        <v>362000</v>
      </c>
      <c r="C1680" t="s">
        <v>10</v>
      </c>
      <c r="D1680" t="s">
        <v>145</v>
      </c>
      <c r="E1680" s="90">
        <v>42814</v>
      </c>
    </row>
    <row r="1681" spans="1:5">
      <c r="A1681" t="s">
        <v>9</v>
      </c>
      <c r="B1681" s="40">
        <v>362500</v>
      </c>
      <c r="C1681" t="s">
        <v>10</v>
      </c>
      <c r="D1681" t="s">
        <v>47</v>
      </c>
      <c r="E1681" s="90">
        <v>42809</v>
      </c>
    </row>
    <row r="1682" spans="1:5">
      <c r="A1682" t="s">
        <v>5464</v>
      </c>
      <c r="B1682" s="40">
        <v>362725</v>
      </c>
      <c r="C1682" t="s">
        <v>10</v>
      </c>
      <c r="D1682" t="s">
        <v>108</v>
      </c>
      <c r="E1682" s="90">
        <v>42816</v>
      </c>
    </row>
    <row r="1683" spans="1:5">
      <c r="A1683" t="s">
        <v>5464</v>
      </c>
      <c r="B1683" s="40">
        <v>363000</v>
      </c>
      <c r="C1683" t="s">
        <v>10</v>
      </c>
      <c r="D1683" t="s">
        <v>11</v>
      </c>
      <c r="E1683" s="90">
        <v>42807</v>
      </c>
    </row>
    <row r="1684" spans="1:5">
      <c r="A1684" t="s">
        <v>5464</v>
      </c>
      <c r="B1684" s="40">
        <v>363000</v>
      </c>
      <c r="C1684" t="s">
        <v>10</v>
      </c>
      <c r="D1684" t="s">
        <v>25</v>
      </c>
      <c r="E1684" s="90">
        <v>42748</v>
      </c>
    </row>
    <row r="1685" spans="1:5">
      <c r="A1685" t="s">
        <v>5464</v>
      </c>
      <c r="B1685" s="40">
        <v>363000</v>
      </c>
      <c r="C1685" t="s">
        <v>10</v>
      </c>
      <c r="D1685" t="s">
        <v>11</v>
      </c>
      <c r="E1685" s="90">
        <v>42745</v>
      </c>
    </row>
    <row r="1686" spans="1:5">
      <c r="A1686" t="s">
        <v>5464</v>
      </c>
      <c r="B1686" s="40">
        <v>363500</v>
      </c>
      <c r="C1686" t="s">
        <v>10</v>
      </c>
      <c r="D1686" t="s">
        <v>25</v>
      </c>
      <c r="E1686" s="90">
        <v>42794</v>
      </c>
    </row>
    <row r="1687" spans="1:5">
      <c r="A1687" t="s">
        <v>5464</v>
      </c>
      <c r="B1687" s="40">
        <v>364000</v>
      </c>
      <c r="C1687" t="s">
        <v>10</v>
      </c>
      <c r="D1687" t="s">
        <v>11</v>
      </c>
      <c r="E1687" s="90">
        <v>42752</v>
      </c>
    </row>
    <row r="1688" spans="1:5">
      <c r="A1688" t="s">
        <v>5464</v>
      </c>
      <c r="B1688" s="40">
        <v>364000</v>
      </c>
      <c r="C1688" t="s">
        <v>10</v>
      </c>
      <c r="D1688" t="s">
        <v>74</v>
      </c>
      <c r="E1688" s="90">
        <v>42788</v>
      </c>
    </row>
    <row r="1689" spans="1:5">
      <c r="A1689" t="s">
        <v>5464</v>
      </c>
      <c r="B1689" s="40">
        <v>364500</v>
      </c>
      <c r="C1689" t="s">
        <v>10</v>
      </c>
      <c r="D1689" t="s">
        <v>25</v>
      </c>
      <c r="E1689" s="90">
        <v>42807</v>
      </c>
    </row>
    <row r="1690" spans="1:5">
      <c r="A1690" t="s">
        <v>5464</v>
      </c>
      <c r="B1690" s="40">
        <v>365000</v>
      </c>
      <c r="C1690" t="s">
        <v>10</v>
      </c>
      <c r="D1690" t="s">
        <v>193</v>
      </c>
      <c r="E1690" s="90">
        <v>42747</v>
      </c>
    </row>
    <row r="1691" spans="1:5">
      <c r="A1691" t="s">
        <v>9</v>
      </c>
      <c r="B1691" s="40">
        <v>365000</v>
      </c>
      <c r="C1691" t="s">
        <v>10</v>
      </c>
      <c r="D1691" t="s">
        <v>286</v>
      </c>
      <c r="E1691" s="67" t="s">
        <v>5467</v>
      </c>
    </row>
    <row r="1692" spans="1:5">
      <c r="A1692" t="s">
        <v>5464</v>
      </c>
      <c r="B1692" s="40">
        <v>365000</v>
      </c>
      <c r="C1692" t="s">
        <v>10</v>
      </c>
      <c r="D1692" t="s">
        <v>155</v>
      </c>
      <c r="E1692" s="90">
        <v>42754</v>
      </c>
    </row>
    <row r="1693" spans="1:5">
      <c r="A1693" t="s">
        <v>5464</v>
      </c>
      <c r="B1693" s="40">
        <v>365000</v>
      </c>
      <c r="C1693" t="s">
        <v>10</v>
      </c>
      <c r="D1693" t="s">
        <v>25</v>
      </c>
      <c r="E1693" s="90">
        <v>42781</v>
      </c>
    </row>
    <row r="1694" spans="1:5">
      <c r="A1694" t="s">
        <v>9</v>
      </c>
      <c r="B1694" s="40">
        <v>365000</v>
      </c>
      <c r="C1694" t="s">
        <v>10</v>
      </c>
      <c r="D1694" t="s">
        <v>82</v>
      </c>
      <c r="E1694" s="90">
        <v>42762</v>
      </c>
    </row>
    <row r="1695" spans="1:5">
      <c r="A1695" t="s">
        <v>9</v>
      </c>
      <c r="B1695" s="40">
        <v>365000</v>
      </c>
      <c r="C1695" t="s">
        <v>10</v>
      </c>
      <c r="D1695" t="s">
        <v>31</v>
      </c>
      <c r="E1695" s="90">
        <v>42789</v>
      </c>
    </row>
    <row r="1696" spans="1:5">
      <c r="A1696" t="s">
        <v>9</v>
      </c>
      <c r="B1696" s="40">
        <v>365000</v>
      </c>
      <c r="C1696" t="s">
        <v>10</v>
      </c>
      <c r="D1696" t="s">
        <v>73</v>
      </c>
      <c r="E1696" s="90">
        <v>42752</v>
      </c>
    </row>
    <row r="1697" spans="1:5">
      <c r="A1697" t="s">
        <v>5464</v>
      </c>
      <c r="B1697" s="40">
        <v>365000</v>
      </c>
      <c r="C1697" t="s">
        <v>10</v>
      </c>
      <c r="D1697" t="s">
        <v>30</v>
      </c>
      <c r="E1697" s="67" t="s">
        <v>5465</v>
      </c>
    </row>
    <row r="1698" spans="1:5">
      <c r="A1698" t="s">
        <v>5464</v>
      </c>
      <c r="B1698" s="40">
        <v>365000</v>
      </c>
      <c r="C1698" t="s">
        <v>10</v>
      </c>
      <c r="D1698" t="s">
        <v>11</v>
      </c>
      <c r="E1698" s="90">
        <v>42782</v>
      </c>
    </row>
    <row r="1699" spans="1:5">
      <c r="A1699" t="s">
        <v>5464</v>
      </c>
      <c r="B1699" s="40">
        <v>365000</v>
      </c>
      <c r="C1699" t="s">
        <v>10</v>
      </c>
      <c r="D1699" t="s">
        <v>50</v>
      </c>
      <c r="E1699" s="90">
        <v>42780</v>
      </c>
    </row>
    <row r="1700" spans="1:5">
      <c r="A1700" t="s">
        <v>9</v>
      </c>
      <c r="B1700" s="40">
        <v>365000</v>
      </c>
      <c r="C1700" t="s">
        <v>10</v>
      </c>
      <c r="D1700" t="s">
        <v>46</v>
      </c>
      <c r="E1700" s="90">
        <v>42776</v>
      </c>
    </row>
    <row r="1701" spans="1:5">
      <c r="A1701" t="s">
        <v>9</v>
      </c>
      <c r="B1701" s="40">
        <v>365000</v>
      </c>
      <c r="C1701" t="s">
        <v>10</v>
      </c>
      <c r="D1701" t="s">
        <v>26</v>
      </c>
      <c r="E1701" s="90">
        <v>42825</v>
      </c>
    </row>
    <row r="1702" spans="1:5">
      <c r="A1702" t="s">
        <v>9</v>
      </c>
      <c r="B1702" s="40">
        <v>366000</v>
      </c>
      <c r="C1702" t="s">
        <v>10</v>
      </c>
      <c r="D1702" t="s">
        <v>46</v>
      </c>
      <c r="E1702" s="67" t="s">
        <v>5465</v>
      </c>
    </row>
    <row r="1703" spans="1:5">
      <c r="A1703" t="s">
        <v>5464</v>
      </c>
      <c r="B1703" s="40">
        <v>366000</v>
      </c>
      <c r="C1703" t="s">
        <v>10</v>
      </c>
      <c r="D1703" t="s">
        <v>550</v>
      </c>
      <c r="E1703" s="90">
        <v>42789</v>
      </c>
    </row>
    <row r="1704" spans="1:5">
      <c r="A1704" t="s">
        <v>5464</v>
      </c>
      <c r="B1704" s="40">
        <v>369900</v>
      </c>
      <c r="C1704" t="s">
        <v>10</v>
      </c>
      <c r="D1704" t="s">
        <v>63</v>
      </c>
      <c r="E1704" s="90">
        <v>42822</v>
      </c>
    </row>
    <row r="1705" spans="1:5">
      <c r="A1705" t="s">
        <v>5464</v>
      </c>
      <c r="B1705" s="40">
        <v>370000</v>
      </c>
      <c r="C1705" t="s">
        <v>10</v>
      </c>
      <c r="D1705" t="s">
        <v>180</v>
      </c>
      <c r="E1705" s="90">
        <v>42760</v>
      </c>
    </row>
    <row r="1706" spans="1:5">
      <c r="A1706" t="s">
        <v>9</v>
      </c>
      <c r="B1706" s="40">
        <v>370000</v>
      </c>
      <c r="C1706" t="s">
        <v>10</v>
      </c>
      <c r="D1706" t="s">
        <v>47</v>
      </c>
      <c r="E1706" s="90">
        <v>42745</v>
      </c>
    </row>
    <row r="1707" spans="1:5">
      <c r="A1707" t="s">
        <v>5464</v>
      </c>
      <c r="B1707" s="40">
        <v>370000</v>
      </c>
      <c r="C1707" t="s">
        <v>10</v>
      </c>
      <c r="D1707" t="s">
        <v>113</v>
      </c>
      <c r="E1707" s="90">
        <v>42760</v>
      </c>
    </row>
    <row r="1708" spans="1:5">
      <c r="A1708" t="s">
        <v>5464</v>
      </c>
      <c r="B1708" s="40">
        <v>370000</v>
      </c>
      <c r="C1708" t="s">
        <v>10</v>
      </c>
      <c r="D1708" t="s">
        <v>76</v>
      </c>
      <c r="E1708" s="90">
        <v>42781</v>
      </c>
    </row>
    <row r="1709" spans="1:5">
      <c r="A1709" t="s">
        <v>9</v>
      </c>
      <c r="B1709" s="40">
        <v>370000</v>
      </c>
      <c r="C1709" t="s">
        <v>10</v>
      </c>
      <c r="D1709" t="s">
        <v>30</v>
      </c>
      <c r="E1709" s="67" t="s">
        <v>5481</v>
      </c>
    </row>
    <row r="1710" spans="1:5">
      <c r="A1710" t="s">
        <v>5464</v>
      </c>
      <c r="B1710" s="40">
        <v>370000</v>
      </c>
      <c r="C1710" t="s">
        <v>10</v>
      </c>
      <c r="D1710" t="s">
        <v>109</v>
      </c>
      <c r="E1710" s="67" t="s">
        <v>5477</v>
      </c>
    </row>
    <row r="1711" spans="1:5">
      <c r="A1711" t="s">
        <v>5464</v>
      </c>
      <c r="B1711" s="40">
        <v>370000</v>
      </c>
      <c r="C1711" t="s">
        <v>10</v>
      </c>
      <c r="D1711" t="s">
        <v>63</v>
      </c>
      <c r="E1711" s="67" t="s">
        <v>5482</v>
      </c>
    </row>
    <row r="1712" spans="1:5">
      <c r="A1712" t="s">
        <v>5464</v>
      </c>
      <c r="B1712" s="40">
        <v>370000</v>
      </c>
      <c r="C1712" t="s">
        <v>10</v>
      </c>
      <c r="D1712" t="s">
        <v>42</v>
      </c>
      <c r="E1712" s="90">
        <v>42825</v>
      </c>
    </row>
    <row r="1713" spans="1:5">
      <c r="A1713" t="s">
        <v>5464</v>
      </c>
      <c r="B1713" s="40">
        <v>370000</v>
      </c>
      <c r="C1713" t="s">
        <v>10</v>
      </c>
      <c r="D1713" t="s">
        <v>204</v>
      </c>
      <c r="E1713" s="90">
        <v>42809</v>
      </c>
    </row>
    <row r="1714" spans="1:5">
      <c r="A1714" t="s">
        <v>5464</v>
      </c>
      <c r="B1714" s="40">
        <v>371000</v>
      </c>
      <c r="C1714" t="s">
        <v>10</v>
      </c>
      <c r="D1714" t="s">
        <v>219</v>
      </c>
      <c r="E1714" s="90">
        <v>42760</v>
      </c>
    </row>
    <row r="1715" spans="1:5">
      <c r="A1715" t="s">
        <v>9</v>
      </c>
      <c r="B1715" s="40">
        <v>371250</v>
      </c>
      <c r="C1715" t="s">
        <v>10</v>
      </c>
      <c r="D1715" t="s">
        <v>25</v>
      </c>
      <c r="E1715" s="90">
        <v>42754</v>
      </c>
    </row>
    <row r="1716" spans="1:5">
      <c r="A1716" t="s">
        <v>5464</v>
      </c>
      <c r="B1716" s="40">
        <v>372390</v>
      </c>
      <c r="C1716" t="s">
        <v>10</v>
      </c>
      <c r="D1716" t="s">
        <v>108</v>
      </c>
      <c r="E1716" s="90">
        <v>42765</v>
      </c>
    </row>
    <row r="1717" spans="1:5">
      <c r="A1717" t="s">
        <v>5464</v>
      </c>
      <c r="B1717" s="40">
        <v>372500</v>
      </c>
      <c r="C1717" t="s">
        <v>10</v>
      </c>
      <c r="D1717" t="s">
        <v>61</v>
      </c>
      <c r="E1717" s="90">
        <v>42790</v>
      </c>
    </row>
    <row r="1718" spans="1:5">
      <c r="A1718" t="s">
        <v>5464</v>
      </c>
      <c r="B1718" s="40">
        <v>372500</v>
      </c>
      <c r="C1718" t="s">
        <v>10</v>
      </c>
      <c r="D1718" t="s">
        <v>19</v>
      </c>
      <c r="E1718" s="90">
        <v>42759</v>
      </c>
    </row>
    <row r="1719" spans="1:5">
      <c r="A1719" t="s">
        <v>9</v>
      </c>
      <c r="B1719" s="40">
        <v>372500</v>
      </c>
      <c r="C1719" t="s">
        <v>10</v>
      </c>
      <c r="D1719" t="s">
        <v>54</v>
      </c>
      <c r="E1719" s="90">
        <v>42786</v>
      </c>
    </row>
    <row r="1720" spans="1:5">
      <c r="A1720" t="s">
        <v>5464</v>
      </c>
      <c r="B1720" s="40">
        <v>372500</v>
      </c>
      <c r="C1720" t="s">
        <v>10</v>
      </c>
      <c r="D1720" t="s">
        <v>16</v>
      </c>
      <c r="E1720" s="90">
        <v>42825</v>
      </c>
    </row>
    <row r="1721" spans="1:5">
      <c r="A1721" t="s">
        <v>5464</v>
      </c>
      <c r="B1721" s="40">
        <v>372500</v>
      </c>
      <c r="C1721" t="s">
        <v>10</v>
      </c>
      <c r="D1721" t="s">
        <v>47</v>
      </c>
      <c r="E1721" s="90">
        <v>42818</v>
      </c>
    </row>
    <row r="1722" spans="1:5">
      <c r="A1722" t="s">
        <v>5464</v>
      </c>
      <c r="B1722" s="40">
        <v>372500</v>
      </c>
      <c r="C1722" t="s">
        <v>10</v>
      </c>
      <c r="D1722" t="s">
        <v>50</v>
      </c>
      <c r="E1722" s="90">
        <v>42824</v>
      </c>
    </row>
    <row r="1723" spans="1:5">
      <c r="A1723" t="s">
        <v>5464</v>
      </c>
      <c r="B1723" s="40">
        <v>373000</v>
      </c>
      <c r="C1723" t="s">
        <v>10</v>
      </c>
      <c r="D1723" t="s">
        <v>25</v>
      </c>
      <c r="E1723" s="90">
        <v>42824</v>
      </c>
    </row>
    <row r="1724" spans="1:5">
      <c r="A1724" t="s">
        <v>5464</v>
      </c>
      <c r="B1724" s="40">
        <v>374000</v>
      </c>
      <c r="C1724" t="s">
        <v>10</v>
      </c>
      <c r="D1724" t="s">
        <v>80</v>
      </c>
      <c r="E1724" s="67" t="s">
        <v>5475</v>
      </c>
    </row>
    <row r="1725" spans="1:5">
      <c r="A1725" t="s">
        <v>9</v>
      </c>
      <c r="B1725" s="40">
        <v>374000</v>
      </c>
      <c r="C1725" t="s">
        <v>10</v>
      </c>
      <c r="D1725" t="s">
        <v>133</v>
      </c>
      <c r="E1725" s="90">
        <v>42746</v>
      </c>
    </row>
    <row r="1726" spans="1:5">
      <c r="A1726" t="s">
        <v>9</v>
      </c>
      <c r="B1726" s="40">
        <v>375000</v>
      </c>
      <c r="C1726" t="s">
        <v>10</v>
      </c>
      <c r="D1726" t="s">
        <v>40</v>
      </c>
      <c r="E1726" s="90">
        <v>42787</v>
      </c>
    </row>
    <row r="1727" spans="1:5">
      <c r="A1727" t="s">
        <v>9</v>
      </c>
      <c r="B1727" s="40">
        <v>375000</v>
      </c>
      <c r="C1727" t="s">
        <v>10</v>
      </c>
      <c r="D1727" t="s">
        <v>5207</v>
      </c>
      <c r="E1727" s="90">
        <v>42788</v>
      </c>
    </row>
    <row r="1728" spans="1:5">
      <c r="A1728" t="s">
        <v>9</v>
      </c>
      <c r="B1728" s="40">
        <v>375000</v>
      </c>
      <c r="C1728" t="s">
        <v>10</v>
      </c>
      <c r="D1728" t="s">
        <v>116</v>
      </c>
      <c r="E1728" s="90">
        <v>42811</v>
      </c>
    </row>
    <row r="1729" spans="1:5">
      <c r="A1729" t="s">
        <v>5464</v>
      </c>
      <c r="B1729" s="40">
        <v>375000</v>
      </c>
      <c r="C1729" t="s">
        <v>10</v>
      </c>
      <c r="D1729" t="s">
        <v>63</v>
      </c>
      <c r="E1729" s="90">
        <v>42752</v>
      </c>
    </row>
    <row r="1730" spans="1:5">
      <c r="A1730" t="s">
        <v>5464</v>
      </c>
      <c r="B1730" s="40">
        <v>375000</v>
      </c>
      <c r="C1730" t="s">
        <v>10</v>
      </c>
      <c r="D1730" t="s">
        <v>87</v>
      </c>
      <c r="E1730" s="90">
        <v>42817</v>
      </c>
    </row>
    <row r="1731" spans="1:5">
      <c r="A1731" t="s">
        <v>5464</v>
      </c>
      <c r="B1731" s="40">
        <v>375000</v>
      </c>
      <c r="C1731" t="s">
        <v>10</v>
      </c>
      <c r="D1731" t="s">
        <v>154</v>
      </c>
      <c r="E1731" s="90">
        <v>42818</v>
      </c>
    </row>
    <row r="1732" spans="1:5">
      <c r="A1732" t="s">
        <v>9</v>
      </c>
      <c r="B1732" s="40">
        <v>375000</v>
      </c>
      <c r="C1732" t="s">
        <v>10</v>
      </c>
      <c r="D1732" t="s">
        <v>154</v>
      </c>
      <c r="E1732" s="67" t="s">
        <v>5470</v>
      </c>
    </row>
    <row r="1733" spans="1:5">
      <c r="A1733" t="s">
        <v>9</v>
      </c>
      <c r="B1733" s="40">
        <v>375000</v>
      </c>
      <c r="C1733" t="s">
        <v>10</v>
      </c>
      <c r="D1733" t="s">
        <v>50</v>
      </c>
      <c r="E1733" s="90">
        <v>42804</v>
      </c>
    </row>
    <row r="1734" spans="1:5">
      <c r="A1734" t="s">
        <v>9</v>
      </c>
      <c r="B1734" s="40">
        <v>375000</v>
      </c>
      <c r="C1734" t="s">
        <v>10</v>
      </c>
      <c r="D1734" t="s">
        <v>64</v>
      </c>
      <c r="E1734" s="90">
        <v>42758</v>
      </c>
    </row>
    <row r="1735" spans="1:5">
      <c r="A1735" t="s">
        <v>5464</v>
      </c>
      <c r="B1735" s="40">
        <v>375000</v>
      </c>
      <c r="C1735" t="s">
        <v>10</v>
      </c>
      <c r="D1735" t="s">
        <v>79</v>
      </c>
      <c r="E1735" s="90">
        <v>42747</v>
      </c>
    </row>
    <row r="1736" spans="1:5">
      <c r="A1736" t="s">
        <v>5464</v>
      </c>
      <c r="B1736" s="40">
        <v>375000</v>
      </c>
      <c r="C1736" t="s">
        <v>10</v>
      </c>
      <c r="D1736" t="s">
        <v>30</v>
      </c>
      <c r="E1736" s="67" t="s">
        <v>5479</v>
      </c>
    </row>
    <row r="1737" spans="1:5">
      <c r="A1737" t="s">
        <v>9</v>
      </c>
      <c r="B1737" s="40">
        <v>375000</v>
      </c>
      <c r="C1737" t="s">
        <v>10</v>
      </c>
      <c r="D1737" t="s">
        <v>144</v>
      </c>
      <c r="E1737" s="90">
        <v>42761</v>
      </c>
    </row>
    <row r="1738" spans="1:5">
      <c r="A1738" t="s">
        <v>5464</v>
      </c>
      <c r="B1738" s="40">
        <v>375000</v>
      </c>
      <c r="C1738" t="s">
        <v>10</v>
      </c>
      <c r="D1738" t="s">
        <v>70</v>
      </c>
      <c r="E1738" s="90">
        <v>42809</v>
      </c>
    </row>
    <row r="1739" spans="1:5">
      <c r="A1739" t="s">
        <v>9</v>
      </c>
      <c r="B1739" s="40">
        <v>375000</v>
      </c>
      <c r="C1739" t="s">
        <v>10</v>
      </c>
      <c r="D1739" t="s">
        <v>24</v>
      </c>
      <c r="E1739" s="90">
        <v>42747</v>
      </c>
    </row>
    <row r="1740" spans="1:5">
      <c r="A1740" t="s">
        <v>5464</v>
      </c>
      <c r="B1740" s="40">
        <v>375000</v>
      </c>
      <c r="C1740" t="s">
        <v>10</v>
      </c>
      <c r="D1740" t="s">
        <v>384</v>
      </c>
      <c r="E1740" s="90">
        <v>42794</v>
      </c>
    </row>
    <row r="1741" spans="1:5">
      <c r="A1741" t="s">
        <v>5464</v>
      </c>
      <c r="B1741" s="40">
        <v>375000</v>
      </c>
      <c r="C1741" t="s">
        <v>10</v>
      </c>
      <c r="D1741" t="s">
        <v>341</v>
      </c>
      <c r="E1741" s="67" t="s">
        <v>5487</v>
      </c>
    </row>
    <row r="1742" spans="1:5">
      <c r="A1742" t="s">
        <v>9</v>
      </c>
      <c r="B1742" s="40">
        <v>377000</v>
      </c>
      <c r="C1742" t="s">
        <v>10</v>
      </c>
      <c r="D1742" t="s">
        <v>154</v>
      </c>
      <c r="E1742" s="90">
        <v>42766</v>
      </c>
    </row>
    <row r="1743" spans="1:5">
      <c r="A1743" t="s">
        <v>9</v>
      </c>
      <c r="B1743" s="40">
        <v>377500</v>
      </c>
      <c r="C1743" t="s">
        <v>10</v>
      </c>
      <c r="D1743" t="s">
        <v>25</v>
      </c>
      <c r="E1743" s="90">
        <v>42818</v>
      </c>
    </row>
    <row r="1744" spans="1:5">
      <c r="A1744" t="s">
        <v>5464</v>
      </c>
      <c r="B1744" s="40">
        <v>377975</v>
      </c>
      <c r="C1744" t="s">
        <v>10</v>
      </c>
      <c r="D1744" t="s">
        <v>42</v>
      </c>
      <c r="E1744" s="67" t="s">
        <v>5466</v>
      </c>
    </row>
    <row r="1745" spans="1:5">
      <c r="A1745" t="s">
        <v>9</v>
      </c>
      <c r="B1745" s="40">
        <v>378000</v>
      </c>
      <c r="C1745" t="s">
        <v>10</v>
      </c>
      <c r="D1745" t="s">
        <v>24</v>
      </c>
      <c r="E1745" s="67" t="s">
        <v>5482</v>
      </c>
    </row>
    <row r="1746" spans="1:5">
      <c r="A1746" t="s">
        <v>5464</v>
      </c>
      <c r="B1746" s="40">
        <v>378000</v>
      </c>
      <c r="C1746" t="s">
        <v>10</v>
      </c>
      <c r="D1746" t="s">
        <v>1840</v>
      </c>
      <c r="E1746" s="90">
        <v>42823</v>
      </c>
    </row>
    <row r="1747" spans="1:5">
      <c r="A1747" t="s">
        <v>5464</v>
      </c>
      <c r="B1747" s="40">
        <v>378000</v>
      </c>
      <c r="C1747" t="s">
        <v>10</v>
      </c>
      <c r="D1747" t="s">
        <v>5494</v>
      </c>
      <c r="E1747" s="67" t="s">
        <v>5469</v>
      </c>
    </row>
    <row r="1748" spans="1:5">
      <c r="A1748" t="s">
        <v>5464</v>
      </c>
      <c r="B1748" s="40">
        <v>378500</v>
      </c>
      <c r="C1748" t="s">
        <v>10</v>
      </c>
      <c r="D1748" t="s">
        <v>5226</v>
      </c>
      <c r="E1748" s="90">
        <v>42781</v>
      </c>
    </row>
    <row r="1749" spans="1:5">
      <c r="A1749" t="s">
        <v>5464</v>
      </c>
      <c r="B1749" s="40">
        <v>379000</v>
      </c>
      <c r="C1749" t="s">
        <v>10</v>
      </c>
      <c r="D1749" t="s">
        <v>49</v>
      </c>
      <c r="E1749" s="90">
        <v>42823</v>
      </c>
    </row>
    <row r="1750" spans="1:5">
      <c r="A1750" t="s">
        <v>5464</v>
      </c>
      <c r="B1750" s="40">
        <v>379000</v>
      </c>
      <c r="C1750" t="s">
        <v>10</v>
      </c>
      <c r="D1750" t="s">
        <v>204</v>
      </c>
      <c r="E1750" s="90">
        <v>42818</v>
      </c>
    </row>
    <row r="1751" spans="1:5">
      <c r="A1751" t="s">
        <v>5464</v>
      </c>
      <c r="B1751" s="40">
        <v>379496</v>
      </c>
      <c r="C1751" t="s">
        <v>10</v>
      </c>
      <c r="D1751" t="s">
        <v>550</v>
      </c>
      <c r="E1751" s="90">
        <v>42755</v>
      </c>
    </row>
    <row r="1752" spans="1:5">
      <c r="A1752" t="s">
        <v>9</v>
      </c>
      <c r="B1752" s="40">
        <v>379500</v>
      </c>
      <c r="C1752" t="s">
        <v>10</v>
      </c>
      <c r="D1752" t="s">
        <v>173</v>
      </c>
      <c r="E1752" s="90">
        <v>42754</v>
      </c>
    </row>
    <row r="1753" spans="1:5">
      <c r="A1753" t="s">
        <v>5464</v>
      </c>
      <c r="B1753" s="40">
        <v>379500</v>
      </c>
      <c r="C1753" t="s">
        <v>10</v>
      </c>
      <c r="D1753" t="s">
        <v>109</v>
      </c>
      <c r="E1753" s="67" t="s">
        <v>5481</v>
      </c>
    </row>
    <row r="1754" spans="1:5">
      <c r="A1754" t="s">
        <v>9</v>
      </c>
      <c r="B1754" s="40">
        <v>380000</v>
      </c>
      <c r="C1754" t="s">
        <v>10</v>
      </c>
      <c r="D1754" t="s">
        <v>67</v>
      </c>
      <c r="E1754" s="90">
        <v>42761</v>
      </c>
    </row>
    <row r="1755" spans="1:5">
      <c r="A1755" t="s">
        <v>5464</v>
      </c>
      <c r="B1755" s="40">
        <v>380000</v>
      </c>
      <c r="C1755" t="s">
        <v>10</v>
      </c>
      <c r="D1755" t="s">
        <v>26</v>
      </c>
      <c r="E1755" s="90">
        <v>42825</v>
      </c>
    </row>
    <row r="1756" spans="1:5">
      <c r="A1756" t="s">
        <v>9</v>
      </c>
      <c r="B1756" s="40">
        <v>380000</v>
      </c>
      <c r="C1756" t="s">
        <v>10</v>
      </c>
      <c r="D1756" t="s">
        <v>113</v>
      </c>
      <c r="E1756" s="90">
        <v>42762</v>
      </c>
    </row>
    <row r="1757" spans="1:5">
      <c r="A1757" t="s">
        <v>5464</v>
      </c>
      <c r="B1757" s="40">
        <v>380000</v>
      </c>
      <c r="C1757" t="s">
        <v>10</v>
      </c>
      <c r="D1757" t="s">
        <v>183</v>
      </c>
      <c r="E1757" s="67" t="s">
        <v>5471</v>
      </c>
    </row>
    <row r="1758" spans="1:5">
      <c r="A1758" t="s">
        <v>5464</v>
      </c>
      <c r="B1758" s="40">
        <v>380000</v>
      </c>
      <c r="C1758" t="s">
        <v>10</v>
      </c>
      <c r="D1758" t="s">
        <v>50</v>
      </c>
      <c r="E1758" s="67" t="s">
        <v>5466</v>
      </c>
    </row>
    <row r="1759" spans="1:5">
      <c r="A1759" t="s">
        <v>5464</v>
      </c>
      <c r="B1759" s="40">
        <v>380000</v>
      </c>
      <c r="C1759" t="s">
        <v>10</v>
      </c>
      <c r="D1759" t="s">
        <v>73</v>
      </c>
      <c r="E1759" s="90">
        <v>42810</v>
      </c>
    </row>
    <row r="1760" spans="1:5">
      <c r="A1760" t="s">
        <v>9</v>
      </c>
      <c r="B1760" s="40">
        <v>380000</v>
      </c>
      <c r="C1760" t="s">
        <v>10</v>
      </c>
      <c r="D1760" t="s">
        <v>11</v>
      </c>
      <c r="E1760" s="90">
        <v>42782</v>
      </c>
    </row>
    <row r="1761" spans="1:5">
      <c r="A1761" t="s">
        <v>5464</v>
      </c>
      <c r="B1761" s="40">
        <v>380000</v>
      </c>
      <c r="C1761" t="s">
        <v>10</v>
      </c>
      <c r="D1761" t="s">
        <v>76</v>
      </c>
      <c r="E1761" s="67" t="s">
        <v>5474</v>
      </c>
    </row>
    <row r="1762" spans="1:5">
      <c r="A1762" t="s">
        <v>9</v>
      </c>
      <c r="B1762" s="40">
        <v>380000</v>
      </c>
      <c r="C1762" t="s">
        <v>10</v>
      </c>
      <c r="D1762" t="s">
        <v>26</v>
      </c>
      <c r="E1762" s="90">
        <v>42758</v>
      </c>
    </row>
    <row r="1763" spans="1:5">
      <c r="A1763" t="s">
        <v>9</v>
      </c>
      <c r="B1763" s="40">
        <v>380000</v>
      </c>
      <c r="C1763" t="s">
        <v>10</v>
      </c>
      <c r="D1763" t="s">
        <v>155</v>
      </c>
      <c r="E1763" s="90">
        <v>42776</v>
      </c>
    </row>
    <row r="1764" spans="1:5">
      <c r="A1764" t="s">
        <v>5464</v>
      </c>
      <c r="B1764" s="40">
        <v>380000</v>
      </c>
      <c r="C1764" t="s">
        <v>10</v>
      </c>
      <c r="D1764" t="s">
        <v>11</v>
      </c>
      <c r="E1764" s="90">
        <v>42762</v>
      </c>
    </row>
    <row r="1765" spans="1:5">
      <c r="A1765" t="s">
        <v>5464</v>
      </c>
      <c r="B1765" s="40">
        <v>380000</v>
      </c>
      <c r="C1765" t="s">
        <v>10</v>
      </c>
      <c r="D1765" t="s">
        <v>260</v>
      </c>
      <c r="E1765" s="90">
        <v>42793</v>
      </c>
    </row>
    <row r="1766" spans="1:5">
      <c r="A1766" t="s">
        <v>9</v>
      </c>
      <c r="B1766" s="40">
        <v>380000</v>
      </c>
      <c r="C1766" t="s">
        <v>10</v>
      </c>
      <c r="D1766" t="s">
        <v>117</v>
      </c>
      <c r="E1766" s="90">
        <v>42794</v>
      </c>
    </row>
    <row r="1767" spans="1:5">
      <c r="A1767" t="s">
        <v>9</v>
      </c>
      <c r="B1767" s="40">
        <v>380000</v>
      </c>
      <c r="C1767" t="s">
        <v>10</v>
      </c>
      <c r="D1767" t="s">
        <v>5220</v>
      </c>
      <c r="E1767" s="90">
        <v>42804</v>
      </c>
    </row>
    <row r="1768" spans="1:5">
      <c r="A1768" t="s">
        <v>9</v>
      </c>
      <c r="B1768" s="40">
        <v>380000</v>
      </c>
      <c r="C1768" t="s">
        <v>10</v>
      </c>
      <c r="D1768" t="s">
        <v>26</v>
      </c>
      <c r="E1768" s="90">
        <v>42781</v>
      </c>
    </row>
    <row r="1769" spans="1:5">
      <c r="A1769" t="s">
        <v>5464</v>
      </c>
      <c r="B1769" s="40">
        <v>380000</v>
      </c>
      <c r="C1769" t="s">
        <v>10</v>
      </c>
      <c r="D1769" t="s">
        <v>11</v>
      </c>
      <c r="E1769" s="67" t="s">
        <v>5467</v>
      </c>
    </row>
    <row r="1770" spans="1:5">
      <c r="A1770" t="s">
        <v>9</v>
      </c>
      <c r="B1770" s="40">
        <v>380213</v>
      </c>
      <c r="C1770" t="s">
        <v>10</v>
      </c>
      <c r="D1770" t="s">
        <v>140</v>
      </c>
      <c r="E1770" s="90">
        <v>42825</v>
      </c>
    </row>
    <row r="1771" spans="1:5">
      <c r="A1771" t="s">
        <v>5464</v>
      </c>
      <c r="B1771" s="40">
        <v>381000</v>
      </c>
      <c r="C1771" t="s">
        <v>10</v>
      </c>
      <c r="D1771" t="s">
        <v>140</v>
      </c>
      <c r="E1771" s="90">
        <v>42794</v>
      </c>
    </row>
    <row r="1772" spans="1:5">
      <c r="A1772" t="s">
        <v>9</v>
      </c>
      <c r="B1772" s="40">
        <v>381500</v>
      </c>
      <c r="C1772" t="s">
        <v>10</v>
      </c>
      <c r="D1772" t="s">
        <v>30</v>
      </c>
      <c r="E1772" s="90">
        <v>42766</v>
      </c>
    </row>
    <row r="1773" spans="1:5">
      <c r="A1773" t="s">
        <v>5464</v>
      </c>
      <c r="B1773" s="40">
        <v>382000</v>
      </c>
      <c r="C1773" t="s">
        <v>10</v>
      </c>
      <c r="D1773" t="s">
        <v>2145</v>
      </c>
      <c r="E1773" s="90">
        <v>42747</v>
      </c>
    </row>
    <row r="1774" spans="1:5">
      <c r="A1774" t="s">
        <v>9</v>
      </c>
      <c r="B1774" s="40">
        <v>382500</v>
      </c>
      <c r="C1774" t="s">
        <v>10</v>
      </c>
      <c r="D1774" t="s">
        <v>5207</v>
      </c>
      <c r="E1774" s="90">
        <v>42750</v>
      </c>
    </row>
    <row r="1775" spans="1:5">
      <c r="A1775" t="s">
        <v>5464</v>
      </c>
      <c r="B1775" s="40">
        <v>382500</v>
      </c>
      <c r="C1775" t="s">
        <v>10</v>
      </c>
      <c r="D1775" t="s">
        <v>11</v>
      </c>
      <c r="E1775" s="90">
        <v>42780</v>
      </c>
    </row>
    <row r="1776" spans="1:5">
      <c r="A1776" t="s">
        <v>9</v>
      </c>
      <c r="B1776" s="40">
        <v>383605</v>
      </c>
      <c r="C1776" t="s">
        <v>10</v>
      </c>
      <c r="D1776" t="s">
        <v>134</v>
      </c>
      <c r="E1776" s="90">
        <v>42766</v>
      </c>
    </row>
    <row r="1777" spans="1:5">
      <c r="A1777" t="s">
        <v>5464</v>
      </c>
      <c r="B1777" s="40">
        <v>383900</v>
      </c>
      <c r="C1777" t="s">
        <v>10</v>
      </c>
      <c r="D1777" t="s">
        <v>5270</v>
      </c>
      <c r="E1777" s="90">
        <v>42762</v>
      </c>
    </row>
    <row r="1778" spans="1:5">
      <c r="A1778" t="s">
        <v>5464</v>
      </c>
      <c r="B1778" s="40">
        <v>384000</v>
      </c>
      <c r="C1778" t="s">
        <v>10</v>
      </c>
      <c r="D1778" t="s">
        <v>5207</v>
      </c>
      <c r="E1778" s="90">
        <v>42811</v>
      </c>
    </row>
    <row r="1779" spans="1:5">
      <c r="A1779" t="s">
        <v>5464</v>
      </c>
      <c r="B1779" s="40">
        <v>384000</v>
      </c>
      <c r="C1779" t="s">
        <v>10</v>
      </c>
      <c r="D1779" t="s">
        <v>550</v>
      </c>
      <c r="E1779" s="67" t="s">
        <v>5468</v>
      </c>
    </row>
    <row r="1780" spans="1:5">
      <c r="A1780" t="s">
        <v>9</v>
      </c>
      <c r="B1780" s="40">
        <v>384375</v>
      </c>
      <c r="C1780" t="s">
        <v>10</v>
      </c>
      <c r="D1780" t="s">
        <v>47</v>
      </c>
      <c r="E1780" s="67" t="s">
        <v>5480</v>
      </c>
    </row>
    <row r="1781" spans="1:5">
      <c r="A1781" t="s">
        <v>5464</v>
      </c>
      <c r="B1781" s="40">
        <v>385000</v>
      </c>
      <c r="C1781" t="s">
        <v>10</v>
      </c>
      <c r="D1781" t="s">
        <v>5207</v>
      </c>
      <c r="E1781" s="67" t="s">
        <v>5485</v>
      </c>
    </row>
    <row r="1782" spans="1:5">
      <c r="A1782" t="s">
        <v>5464</v>
      </c>
      <c r="B1782" s="40">
        <v>385000</v>
      </c>
      <c r="C1782" t="s">
        <v>10</v>
      </c>
      <c r="D1782" t="s">
        <v>87</v>
      </c>
      <c r="E1782" s="90">
        <v>42748</v>
      </c>
    </row>
    <row r="1783" spans="1:5">
      <c r="A1783" t="s">
        <v>5464</v>
      </c>
      <c r="B1783" s="40">
        <v>385000</v>
      </c>
      <c r="C1783" t="s">
        <v>10</v>
      </c>
      <c r="D1783" t="s">
        <v>335</v>
      </c>
      <c r="E1783" s="67" t="s">
        <v>5467</v>
      </c>
    </row>
    <row r="1784" spans="1:5">
      <c r="A1784" t="s">
        <v>5464</v>
      </c>
      <c r="B1784" s="40">
        <v>385000</v>
      </c>
      <c r="C1784" t="s">
        <v>10</v>
      </c>
      <c r="D1784" t="s">
        <v>4300</v>
      </c>
      <c r="E1784" s="90">
        <v>42748</v>
      </c>
    </row>
    <row r="1785" spans="1:5">
      <c r="A1785" t="s">
        <v>5464</v>
      </c>
      <c r="B1785" s="40">
        <v>385000</v>
      </c>
      <c r="C1785" t="s">
        <v>10</v>
      </c>
      <c r="D1785" t="s">
        <v>5205</v>
      </c>
      <c r="E1785" s="90">
        <v>42807</v>
      </c>
    </row>
    <row r="1786" spans="1:5">
      <c r="A1786" t="s">
        <v>5464</v>
      </c>
      <c r="B1786" s="40">
        <v>385000</v>
      </c>
      <c r="C1786" t="s">
        <v>10</v>
      </c>
      <c r="D1786" t="s">
        <v>686</v>
      </c>
      <c r="E1786" s="90">
        <v>42804</v>
      </c>
    </row>
    <row r="1787" spans="1:5">
      <c r="A1787" t="s">
        <v>9</v>
      </c>
      <c r="B1787" s="40">
        <v>385000</v>
      </c>
      <c r="C1787" t="s">
        <v>10</v>
      </c>
      <c r="D1787" t="s">
        <v>87</v>
      </c>
      <c r="E1787" s="90">
        <v>42816</v>
      </c>
    </row>
    <row r="1788" spans="1:5">
      <c r="A1788" t="s">
        <v>9</v>
      </c>
      <c r="B1788" s="40">
        <v>385000</v>
      </c>
      <c r="C1788" t="s">
        <v>10</v>
      </c>
      <c r="D1788" t="s">
        <v>82</v>
      </c>
      <c r="E1788" s="90">
        <v>42789</v>
      </c>
    </row>
    <row r="1789" spans="1:5">
      <c r="A1789" t="s">
        <v>5464</v>
      </c>
      <c r="B1789" s="40">
        <v>385000</v>
      </c>
      <c r="C1789" t="s">
        <v>10</v>
      </c>
      <c r="D1789" t="s">
        <v>93</v>
      </c>
      <c r="E1789" s="90">
        <v>42794</v>
      </c>
    </row>
    <row r="1790" spans="1:5">
      <c r="A1790" t="s">
        <v>5464</v>
      </c>
      <c r="B1790" s="40">
        <v>385000</v>
      </c>
      <c r="C1790" t="s">
        <v>10</v>
      </c>
      <c r="D1790" t="s">
        <v>11</v>
      </c>
      <c r="E1790" s="90">
        <v>42818</v>
      </c>
    </row>
    <row r="1791" spans="1:5">
      <c r="A1791" t="s">
        <v>5464</v>
      </c>
      <c r="B1791" s="40">
        <v>385000</v>
      </c>
      <c r="C1791" t="s">
        <v>10</v>
      </c>
      <c r="D1791" t="s">
        <v>31</v>
      </c>
      <c r="E1791" s="67" t="s">
        <v>5466</v>
      </c>
    </row>
    <row r="1792" spans="1:5">
      <c r="A1792" t="s">
        <v>5464</v>
      </c>
      <c r="B1792" s="40">
        <v>385000</v>
      </c>
      <c r="C1792" t="s">
        <v>10</v>
      </c>
      <c r="D1792" t="s">
        <v>29</v>
      </c>
      <c r="E1792" s="90">
        <v>42752</v>
      </c>
    </row>
    <row r="1793" spans="1:5">
      <c r="A1793" t="s">
        <v>5464</v>
      </c>
      <c r="B1793" s="40">
        <v>385000</v>
      </c>
      <c r="C1793" t="s">
        <v>10</v>
      </c>
      <c r="D1793" t="s">
        <v>63</v>
      </c>
      <c r="E1793" s="67" t="s">
        <v>5467</v>
      </c>
    </row>
    <row r="1794" spans="1:5">
      <c r="A1794" t="s">
        <v>5464</v>
      </c>
      <c r="B1794" s="40">
        <v>385000</v>
      </c>
      <c r="C1794" t="s">
        <v>10</v>
      </c>
      <c r="D1794" t="s">
        <v>5260</v>
      </c>
      <c r="E1794" s="90">
        <v>42825</v>
      </c>
    </row>
    <row r="1795" spans="1:5">
      <c r="A1795" t="s">
        <v>5464</v>
      </c>
      <c r="B1795" s="40">
        <v>385000</v>
      </c>
      <c r="C1795" t="s">
        <v>10</v>
      </c>
      <c r="D1795" t="s">
        <v>11</v>
      </c>
      <c r="E1795" s="90">
        <v>42790</v>
      </c>
    </row>
    <row r="1796" spans="1:5">
      <c r="A1796" t="s">
        <v>5464</v>
      </c>
      <c r="B1796" s="40">
        <v>385000</v>
      </c>
      <c r="C1796" t="s">
        <v>10</v>
      </c>
      <c r="D1796" t="s">
        <v>183</v>
      </c>
      <c r="E1796" s="90">
        <v>42793</v>
      </c>
    </row>
    <row r="1797" spans="1:5">
      <c r="A1797" t="s">
        <v>5464</v>
      </c>
      <c r="B1797" s="40">
        <v>386500</v>
      </c>
      <c r="C1797" t="s">
        <v>10</v>
      </c>
      <c r="D1797" t="s">
        <v>25</v>
      </c>
      <c r="E1797" s="90">
        <v>42824</v>
      </c>
    </row>
    <row r="1798" spans="1:5">
      <c r="A1798" t="s">
        <v>9</v>
      </c>
      <c r="B1798" s="40">
        <v>386500</v>
      </c>
      <c r="C1798" t="s">
        <v>10</v>
      </c>
      <c r="D1798" t="s">
        <v>94</v>
      </c>
      <c r="E1798" s="90">
        <v>42804</v>
      </c>
    </row>
    <row r="1799" spans="1:5">
      <c r="A1799" t="s">
        <v>9</v>
      </c>
      <c r="B1799" s="40">
        <v>387000</v>
      </c>
      <c r="C1799" t="s">
        <v>10</v>
      </c>
      <c r="D1799" t="s">
        <v>419</v>
      </c>
      <c r="E1799" s="90">
        <v>42824</v>
      </c>
    </row>
    <row r="1800" spans="1:5">
      <c r="A1800" t="s">
        <v>9</v>
      </c>
      <c r="B1800" s="40">
        <v>387000</v>
      </c>
      <c r="C1800" t="s">
        <v>10</v>
      </c>
      <c r="D1800" t="s">
        <v>240</v>
      </c>
      <c r="E1800" s="90">
        <v>42783</v>
      </c>
    </row>
    <row r="1801" spans="1:5">
      <c r="A1801" t="s">
        <v>5464</v>
      </c>
      <c r="B1801" s="40">
        <v>387500</v>
      </c>
      <c r="C1801" t="s">
        <v>10</v>
      </c>
      <c r="D1801" t="s">
        <v>25</v>
      </c>
      <c r="E1801" s="67" t="s">
        <v>5475</v>
      </c>
    </row>
    <row r="1802" spans="1:5">
      <c r="A1802" t="s">
        <v>5464</v>
      </c>
      <c r="B1802" s="40">
        <v>388000</v>
      </c>
      <c r="C1802" t="s">
        <v>10</v>
      </c>
      <c r="D1802" t="s">
        <v>26</v>
      </c>
      <c r="E1802" s="90">
        <v>42794</v>
      </c>
    </row>
    <row r="1803" spans="1:5">
      <c r="A1803" t="s">
        <v>5464</v>
      </c>
      <c r="B1803" s="40">
        <v>388000</v>
      </c>
      <c r="C1803" t="s">
        <v>10</v>
      </c>
      <c r="D1803" t="s">
        <v>50</v>
      </c>
      <c r="E1803" s="90">
        <v>42782</v>
      </c>
    </row>
    <row r="1804" spans="1:5">
      <c r="A1804" t="s">
        <v>5464</v>
      </c>
      <c r="B1804" s="40">
        <v>388000</v>
      </c>
      <c r="C1804" t="s">
        <v>10</v>
      </c>
      <c r="D1804" t="s">
        <v>80</v>
      </c>
      <c r="E1804" s="90">
        <v>42814</v>
      </c>
    </row>
    <row r="1805" spans="1:5">
      <c r="A1805" t="s">
        <v>5464</v>
      </c>
      <c r="B1805" s="40">
        <v>389000</v>
      </c>
      <c r="C1805" t="s">
        <v>10</v>
      </c>
      <c r="D1805" t="s">
        <v>108</v>
      </c>
      <c r="E1805" s="90">
        <v>42818</v>
      </c>
    </row>
    <row r="1806" spans="1:5">
      <c r="A1806" t="s">
        <v>9</v>
      </c>
      <c r="B1806" s="40">
        <v>389500</v>
      </c>
      <c r="C1806" t="s">
        <v>10</v>
      </c>
      <c r="D1806" t="s">
        <v>5207</v>
      </c>
      <c r="E1806" s="90">
        <v>42779</v>
      </c>
    </row>
    <row r="1807" spans="1:5">
      <c r="A1807" t="s">
        <v>5464</v>
      </c>
      <c r="B1807" s="40">
        <v>389500</v>
      </c>
      <c r="C1807" t="s">
        <v>10</v>
      </c>
      <c r="D1807" t="s">
        <v>63</v>
      </c>
      <c r="E1807" s="90">
        <v>42822</v>
      </c>
    </row>
    <row r="1808" spans="1:5">
      <c r="A1808" t="s">
        <v>9</v>
      </c>
      <c r="B1808" s="40">
        <v>390000</v>
      </c>
      <c r="C1808" t="s">
        <v>10</v>
      </c>
      <c r="D1808" t="s">
        <v>22</v>
      </c>
      <c r="E1808" s="90">
        <v>42822</v>
      </c>
    </row>
    <row r="1809" spans="1:5">
      <c r="A1809" t="s">
        <v>5464</v>
      </c>
      <c r="B1809" s="40">
        <v>390000</v>
      </c>
      <c r="C1809" t="s">
        <v>10</v>
      </c>
      <c r="D1809" t="s">
        <v>25</v>
      </c>
      <c r="E1809" s="67" t="s">
        <v>5480</v>
      </c>
    </row>
    <row r="1810" spans="1:5">
      <c r="A1810" t="s">
        <v>5464</v>
      </c>
      <c r="B1810" s="40">
        <v>390000</v>
      </c>
      <c r="C1810" t="s">
        <v>10</v>
      </c>
      <c r="D1810" t="s">
        <v>87</v>
      </c>
      <c r="E1810" s="90">
        <v>42753</v>
      </c>
    </row>
    <row r="1811" spans="1:5">
      <c r="A1811" t="s">
        <v>5464</v>
      </c>
      <c r="B1811" s="40">
        <v>390000</v>
      </c>
      <c r="C1811" t="s">
        <v>10</v>
      </c>
      <c r="D1811" t="s">
        <v>5207</v>
      </c>
      <c r="E1811" s="90">
        <v>42776</v>
      </c>
    </row>
    <row r="1812" spans="1:5">
      <c r="A1812" t="s">
        <v>9</v>
      </c>
      <c r="B1812" s="40">
        <v>390000</v>
      </c>
      <c r="C1812" t="s">
        <v>10</v>
      </c>
      <c r="D1812" t="s">
        <v>25</v>
      </c>
      <c r="E1812" s="90">
        <v>42804</v>
      </c>
    </row>
    <row r="1813" spans="1:5">
      <c r="A1813" t="s">
        <v>9</v>
      </c>
      <c r="B1813" s="40">
        <v>390000</v>
      </c>
      <c r="C1813" t="s">
        <v>10</v>
      </c>
      <c r="D1813" t="s">
        <v>154</v>
      </c>
      <c r="E1813" s="67" t="s">
        <v>5473</v>
      </c>
    </row>
    <row r="1814" spans="1:5">
      <c r="A1814" t="s">
        <v>5464</v>
      </c>
      <c r="B1814" s="40">
        <v>390000</v>
      </c>
      <c r="C1814" t="s">
        <v>10</v>
      </c>
      <c r="D1814" t="s">
        <v>1590</v>
      </c>
      <c r="E1814" s="90">
        <v>42788</v>
      </c>
    </row>
    <row r="1815" spans="1:5">
      <c r="A1815" t="s">
        <v>9</v>
      </c>
      <c r="B1815" s="40">
        <v>390000</v>
      </c>
      <c r="C1815" t="s">
        <v>10</v>
      </c>
      <c r="D1815" t="s">
        <v>24</v>
      </c>
      <c r="E1815" s="90">
        <v>42752</v>
      </c>
    </row>
    <row r="1816" spans="1:5">
      <c r="A1816" t="s">
        <v>5464</v>
      </c>
      <c r="B1816" s="40">
        <v>390000</v>
      </c>
      <c r="C1816" t="s">
        <v>10</v>
      </c>
      <c r="D1816" t="s">
        <v>19</v>
      </c>
      <c r="E1816" s="67" t="s">
        <v>5478</v>
      </c>
    </row>
    <row r="1817" spans="1:5">
      <c r="A1817" t="s">
        <v>9</v>
      </c>
      <c r="B1817" s="40">
        <v>390000</v>
      </c>
      <c r="C1817" t="s">
        <v>10</v>
      </c>
      <c r="D1817" t="s">
        <v>31</v>
      </c>
      <c r="E1817" s="90">
        <v>42794</v>
      </c>
    </row>
    <row r="1818" spans="1:5">
      <c r="A1818" t="s">
        <v>9</v>
      </c>
      <c r="B1818" s="40">
        <v>390000</v>
      </c>
      <c r="C1818" t="s">
        <v>10</v>
      </c>
      <c r="D1818" t="s">
        <v>31</v>
      </c>
      <c r="E1818" s="90">
        <v>42794</v>
      </c>
    </row>
    <row r="1819" spans="1:5">
      <c r="A1819" t="s">
        <v>5464</v>
      </c>
      <c r="B1819" s="40">
        <v>390000</v>
      </c>
      <c r="C1819" t="s">
        <v>10</v>
      </c>
      <c r="D1819" t="s">
        <v>25</v>
      </c>
      <c r="E1819" s="67" t="s">
        <v>5478</v>
      </c>
    </row>
    <row r="1820" spans="1:5">
      <c r="A1820" t="s">
        <v>5464</v>
      </c>
      <c r="B1820" s="40">
        <v>390000</v>
      </c>
      <c r="C1820" t="s">
        <v>10</v>
      </c>
      <c r="D1820" t="s">
        <v>25</v>
      </c>
      <c r="E1820" s="67" t="s">
        <v>5480</v>
      </c>
    </row>
    <row r="1821" spans="1:5">
      <c r="A1821" t="s">
        <v>9</v>
      </c>
      <c r="B1821" s="40">
        <v>390000</v>
      </c>
      <c r="C1821" t="s">
        <v>10</v>
      </c>
      <c r="D1821" t="s">
        <v>63</v>
      </c>
      <c r="E1821" s="90">
        <v>42789</v>
      </c>
    </row>
    <row r="1822" spans="1:5">
      <c r="A1822" t="s">
        <v>9</v>
      </c>
      <c r="B1822" s="40">
        <v>390000</v>
      </c>
      <c r="C1822" t="s">
        <v>10</v>
      </c>
      <c r="D1822" t="s">
        <v>50</v>
      </c>
      <c r="E1822" s="90">
        <v>42811</v>
      </c>
    </row>
    <row r="1823" spans="1:5">
      <c r="A1823" t="s">
        <v>5464</v>
      </c>
      <c r="B1823" s="40">
        <v>390000</v>
      </c>
      <c r="C1823" t="s">
        <v>10</v>
      </c>
      <c r="D1823" t="s">
        <v>168</v>
      </c>
      <c r="E1823" s="90">
        <v>42783</v>
      </c>
    </row>
    <row r="1824" spans="1:5">
      <c r="A1824" t="s">
        <v>9</v>
      </c>
      <c r="B1824" s="40">
        <v>391000</v>
      </c>
      <c r="C1824" t="s">
        <v>10</v>
      </c>
      <c r="D1824" t="s">
        <v>128</v>
      </c>
      <c r="E1824" s="67" t="s">
        <v>5472</v>
      </c>
    </row>
    <row r="1825" spans="1:5">
      <c r="A1825" t="s">
        <v>5464</v>
      </c>
      <c r="B1825" s="40">
        <v>392500</v>
      </c>
      <c r="C1825" t="s">
        <v>10</v>
      </c>
      <c r="D1825" t="s">
        <v>80</v>
      </c>
      <c r="E1825" s="67" t="s">
        <v>5482</v>
      </c>
    </row>
    <row r="1826" spans="1:5">
      <c r="A1826" t="s">
        <v>5464</v>
      </c>
      <c r="B1826" s="40">
        <v>393320</v>
      </c>
      <c r="C1826" t="s">
        <v>10</v>
      </c>
      <c r="D1826" t="s">
        <v>134</v>
      </c>
      <c r="E1826" s="90">
        <v>42825</v>
      </c>
    </row>
    <row r="1827" spans="1:5">
      <c r="A1827" t="s">
        <v>5464</v>
      </c>
      <c r="B1827" s="40">
        <v>393500</v>
      </c>
      <c r="C1827" t="s">
        <v>10</v>
      </c>
      <c r="D1827" t="s">
        <v>199</v>
      </c>
      <c r="E1827" s="90">
        <v>42761</v>
      </c>
    </row>
    <row r="1828" spans="1:5">
      <c r="A1828" t="s">
        <v>5464</v>
      </c>
      <c r="B1828" s="40">
        <v>395000</v>
      </c>
      <c r="C1828" t="s">
        <v>10</v>
      </c>
      <c r="D1828" t="s">
        <v>5207</v>
      </c>
      <c r="E1828" s="90">
        <v>42746</v>
      </c>
    </row>
    <row r="1829" spans="1:5">
      <c r="A1829" t="s">
        <v>5464</v>
      </c>
      <c r="B1829" s="40">
        <v>395000</v>
      </c>
      <c r="C1829" t="s">
        <v>10</v>
      </c>
      <c r="D1829" t="s">
        <v>80</v>
      </c>
      <c r="E1829" s="90">
        <v>42783</v>
      </c>
    </row>
    <row r="1830" spans="1:5">
      <c r="A1830" t="s">
        <v>9</v>
      </c>
      <c r="B1830" s="40">
        <v>395000</v>
      </c>
      <c r="C1830" t="s">
        <v>10</v>
      </c>
      <c r="D1830" t="s">
        <v>87</v>
      </c>
      <c r="E1830" s="67" t="s">
        <v>5477</v>
      </c>
    </row>
    <row r="1831" spans="1:5">
      <c r="A1831" t="s">
        <v>5464</v>
      </c>
      <c r="B1831" s="40">
        <v>395000</v>
      </c>
      <c r="C1831" t="s">
        <v>10</v>
      </c>
      <c r="D1831" t="s">
        <v>25</v>
      </c>
      <c r="E1831" s="90">
        <v>42794</v>
      </c>
    </row>
    <row r="1832" spans="1:5">
      <c r="A1832" t="s">
        <v>5464</v>
      </c>
      <c r="B1832" s="40">
        <v>395000</v>
      </c>
      <c r="C1832" t="s">
        <v>10</v>
      </c>
      <c r="D1832" t="s">
        <v>5207</v>
      </c>
      <c r="E1832" s="67" t="s">
        <v>5472</v>
      </c>
    </row>
    <row r="1833" spans="1:5">
      <c r="A1833" t="s">
        <v>5464</v>
      </c>
      <c r="B1833" s="40">
        <v>395000</v>
      </c>
      <c r="C1833" t="s">
        <v>10</v>
      </c>
      <c r="D1833" t="s">
        <v>11</v>
      </c>
      <c r="E1833" s="90">
        <v>42748</v>
      </c>
    </row>
    <row r="1834" spans="1:5">
      <c r="A1834" t="s">
        <v>5464</v>
      </c>
      <c r="B1834" s="40">
        <v>395000</v>
      </c>
      <c r="C1834" t="s">
        <v>10</v>
      </c>
      <c r="D1834" t="s">
        <v>219</v>
      </c>
      <c r="E1834" s="90">
        <v>42810</v>
      </c>
    </row>
    <row r="1835" spans="1:5">
      <c r="A1835" t="s">
        <v>9</v>
      </c>
      <c r="B1835" s="40">
        <v>395000</v>
      </c>
      <c r="C1835" t="s">
        <v>10</v>
      </c>
      <c r="D1835" t="s">
        <v>25</v>
      </c>
      <c r="E1835" s="67" t="s">
        <v>5474</v>
      </c>
    </row>
    <row r="1836" spans="1:5">
      <c r="A1836" t="s">
        <v>9</v>
      </c>
      <c r="B1836" s="40">
        <v>395000</v>
      </c>
      <c r="C1836" t="s">
        <v>10</v>
      </c>
      <c r="D1836" t="s">
        <v>128</v>
      </c>
      <c r="E1836" s="67" t="s">
        <v>5467</v>
      </c>
    </row>
    <row r="1837" spans="1:5">
      <c r="A1837" t="s">
        <v>5464</v>
      </c>
      <c r="B1837" s="40">
        <v>395000</v>
      </c>
      <c r="C1837" t="s">
        <v>10</v>
      </c>
      <c r="D1837" t="s">
        <v>24</v>
      </c>
      <c r="E1837" s="90">
        <v>42818</v>
      </c>
    </row>
    <row r="1838" spans="1:5">
      <c r="A1838" t="s">
        <v>9</v>
      </c>
      <c r="B1838" s="40">
        <v>395500</v>
      </c>
      <c r="C1838" t="s">
        <v>10</v>
      </c>
      <c r="D1838" t="s">
        <v>31</v>
      </c>
      <c r="E1838" s="90">
        <v>42753</v>
      </c>
    </row>
    <row r="1839" spans="1:5">
      <c r="A1839" t="s">
        <v>9</v>
      </c>
      <c r="B1839" s="40">
        <v>395500</v>
      </c>
      <c r="C1839" t="s">
        <v>10</v>
      </c>
      <c r="D1839" t="s">
        <v>30</v>
      </c>
      <c r="E1839" s="90">
        <v>42825</v>
      </c>
    </row>
    <row r="1840" spans="1:5">
      <c r="A1840" t="s">
        <v>5464</v>
      </c>
      <c r="B1840" s="40">
        <v>397000</v>
      </c>
      <c r="C1840" t="s">
        <v>10</v>
      </c>
      <c r="D1840" t="s">
        <v>25</v>
      </c>
      <c r="E1840" s="90">
        <v>42760</v>
      </c>
    </row>
    <row r="1841" spans="1:5">
      <c r="A1841" t="s">
        <v>5464</v>
      </c>
      <c r="B1841" s="40">
        <v>398500</v>
      </c>
      <c r="C1841" t="s">
        <v>10</v>
      </c>
      <c r="D1841" t="s">
        <v>520</v>
      </c>
      <c r="E1841" s="90">
        <v>42753</v>
      </c>
    </row>
    <row r="1842" spans="1:5">
      <c r="A1842" t="s">
        <v>5464</v>
      </c>
      <c r="B1842" s="40">
        <v>399000</v>
      </c>
      <c r="C1842" t="s">
        <v>10</v>
      </c>
      <c r="D1842" t="s">
        <v>108</v>
      </c>
      <c r="E1842" s="90">
        <v>42793</v>
      </c>
    </row>
    <row r="1843" spans="1:5">
      <c r="A1843" t="s">
        <v>5464</v>
      </c>
      <c r="B1843" s="40">
        <v>399900</v>
      </c>
      <c r="C1843" t="s">
        <v>10</v>
      </c>
      <c r="D1843" t="s">
        <v>25</v>
      </c>
      <c r="E1843" s="90">
        <v>42793</v>
      </c>
    </row>
    <row r="1844" spans="1:5">
      <c r="A1844" t="s">
        <v>5464</v>
      </c>
      <c r="B1844" s="40">
        <v>399990</v>
      </c>
      <c r="C1844" t="s">
        <v>10</v>
      </c>
      <c r="D1844" t="s">
        <v>5268</v>
      </c>
      <c r="E1844" s="90">
        <v>42815</v>
      </c>
    </row>
    <row r="1845" spans="1:5">
      <c r="A1845" t="s">
        <v>5464</v>
      </c>
      <c r="B1845" s="40">
        <v>400000</v>
      </c>
      <c r="C1845" t="s">
        <v>10</v>
      </c>
      <c r="D1845" t="s">
        <v>5201</v>
      </c>
      <c r="E1845" s="67" t="s">
        <v>5472</v>
      </c>
    </row>
    <row r="1846" spans="1:5">
      <c r="A1846" t="s">
        <v>5464</v>
      </c>
      <c r="B1846" s="40">
        <v>400000</v>
      </c>
      <c r="C1846" t="s">
        <v>10</v>
      </c>
      <c r="D1846" t="s">
        <v>5221</v>
      </c>
      <c r="E1846" s="90">
        <v>42766</v>
      </c>
    </row>
    <row r="1847" spans="1:5">
      <c r="A1847" t="s">
        <v>5464</v>
      </c>
      <c r="B1847" s="40">
        <v>400000</v>
      </c>
      <c r="C1847" t="s">
        <v>10</v>
      </c>
      <c r="D1847" t="s">
        <v>5207</v>
      </c>
      <c r="E1847" s="90">
        <v>42809</v>
      </c>
    </row>
    <row r="1848" spans="1:5">
      <c r="A1848" t="s">
        <v>5464</v>
      </c>
      <c r="B1848" s="40">
        <v>400000</v>
      </c>
      <c r="C1848" t="s">
        <v>10</v>
      </c>
      <c r="D1848" t="s">
        <v>50</v>
      </c>
      <c r="E1848" s="90">
        <v>42787</v>
      </c>
    </row>
    <row r="1849" spans="1:5">
      <c r="A1849" t="s">
        <v>5464</v>
      </c>
      <c r="B1849" s="40">
        <v>400000</v>
      </c>
      <c r="C1849" t="s">
        <v>10</v>
      </c>
      <c r="D1849" t="s">
        <v>67</v>
      </c>
      <c r="E1849" s="90">
        <v>42794</v>
      </c>
    </row>
    <row r="1850" spans="1:5">
      <c r="A1850" t="s">
        <v>5464</v>
      </c>
      <c r="B1850" s="40">
        <v>400000</v>
      </c>
      <c r="C1850" t="s">
        <v>10</v>
      </c>
      <c r="D1850" t="s">
        <v>246</v>
      </c>
      <c r="E1850" s="90">
        <v>42816</v>
      </c>
    </row>
    <row r="1851" spans="1:5">
      <c r="A1851" t="s">
        <v>5464</v>
      </c>
      <c r="B1851" s="40">
        <v>400000</v>
      </c>
      <c r="C1851" t="s">
        <v>10</v>
      </c>
      <c r="D1851" t="s">
        <v>80</v>
      </c>
      <c r="E1851" s="90">
        <v>42758</v>
      </c>
    </row>
    <row r="1852" spans="1:5">
      <c r="A1852" t="s">
        <v>5464</v>
      </c>
      <c r="B1852" s="40">
        <v>400000</v>
      </c>
      <c r="C1852" t="s">
        <v>10</v>
      </c>
      <c r="D1852" t="s">
        <v>25</v>
      </c>
      <c r="E1852" s="90">
        <v>42815</v>
      </c>
    </row>
    <row r="1853" spans="1:5">
      <c r="A1853" t="s">
        <v>5464</v>
      </c>
      <c r="B1853" s="40">
        <v>400000</v>
      </c>
      <c r="C1853" t="s">
        <v>10</v>
      </c>
      <c r="D1853" t="s">
        <v>233</v>
      </c>
      <c r="E1853" s="90">
        <v>42823</v>
      </c>
    </row>
    <row r="1854" spans="1:5">
      <c r="A1854" t="s">
        <v>5464</v>
      </c>
      <c r="B1854" s="40">
        <v>400000</v>
      </c>
      <c r="C1854" t="s">
        <v>10</v>
      </c>
      <c r="D1854" t="s">
        <v>26</v>
      </c>
      <c r="E1854" s="90">
        <v>42765</v>
      </c>
    </row>
    <row r="1855" spans="1:5">
      <c r="A1855" t="s">
        <v>9</v>
      </c>
      <c r="B1855" s="40">
        <v>400000</v>
      </c>
      <c r="C1855" t="s">
        <v>10</v>
      </c>
      <c r="D1855" t="s">
        <v>11</v>
      </c>
      <c r="E1855" s="90">
        <v>42794</v>
      </c>
    </row>
    <row r="1856" spans="1:5">
      <c r="A1856" t="s">
        <v>5464</v>
      </c>
      <c r="B1856" s="40">
        <v>400000</v>
      </c>
      <c r="C1856" t="s">
        <v>10</v>
      </c>
      <c r="D1856" t="s">
        <v>20</v>
      </c>
      <c r="E1856" s="67" t="s">
        <v>5467</v>
      </c>
    </row>
    <row r="1857" spans="1:5">
      <c r="A1857" t="s">
        <v>9</v>
      </c>
      <c r="B1857" s="40">
        <v>400000</v>
      </c>
      <c r="C1857" t="s">
        <v>10</v>
      </c>
      <c r="D1857" t="s">
        <v>24</v>
      </c>
      <c r="E1857" s="67" t="s">
        <v>5482</v>
      </c>
    </row>
    <row r="1858" spans="1:5">
      <c r="A1858" t="s">
        <v>5464</v>
      </c>
      <c r="B1858" s="40">
        <v>400000</v>
      </c>
      <c r="C1858" t="s">
        <v>10</v>
      </c>
      <c r="D1858" t="s">
        <v>144</v>
      </c>
      <c r="E1858" s="90">
        <v>42822</v>
      </c>
    </row>
    <row r="1859" spans="1:5">
      <c r="A1859" t="s">
        <v>5464</v>
      </c>
      <c r="B1859" s="40">
        <v>400000</v>
      </c>
      <c r="C1859" t="s">
        <v>10</v>
      </c>
      <c r="D1859" t="s">
        <v>31</v>
      </c>
      <c r="E1859" s="90">
        <v>42811</v>
      </c>
    </row>
    <row r="1860" spans="1:5">
      <c r="A1860" t="s">
        <v>5464</v>
      </c>
      <c r="B1860" s="40">
        <v>401000</v>
      </c>
      <c r="C1860" t="s">
        <v>10</v>
      </c>
      <c r="D1860" t="s">
        <v>152</v>
      </c>
      <c r="E1860" s="67" t="s">
        <v>5467</v>
      </c>
    </row>
    <row r="1861" spans="1:5">
      <c r="A1861" t="s">
        <v>5464</v>
      </c>
      <c r="B1861" s="40">
        <v>401250</v>
      </c>
      <c r="C1861" t="s">
        <v>10</v>
      </c>
      <c r="D1861" t="s">
        <v>25</v>
      </c>
      <c r="E1861" s="90">
        <v>42789</v>
      </c>
    </row>
    <row r="1862" spans="1:5">
      <c r="A1862" t="s">
        <v>5464</v>
      </c>
      <c r="B1862" s="40">
        <v>402000</v>
      </c>
      <c r="C1862" t="s">
        <v>10</v>
      </c>
      <c r="D1862" t="s">
        <v>80</v>
      </c>
      <c r="E1862" s="90">
        <v>42794</v>
      </c>
    </row>
    <row r="1863" spans="1:5">
      <c r="A1863" t="s">
        <v>5464</v>
      </c>
      <c r="B1863" s="40">
        <v>402500</v>
      </c>
      <c r="C1863" t="s">
        <v>10</v>
      </c>
      <c r="D1863" t="s">
        <v>80</v>
      </c>
      <c r="E1863" s="90">
        <v>42766</v>
      </c>
    </row>
    <row r="1864" spans="1:5">
      <c r="A1864" t="s">
        <v>5464</v>
      </c>
      <c r="B1864" s="40">
        <v>402844</v>
      </c>
      <c r="C1864" t="s">
        <v>10</v>
      </c>
      <c r="D1864" t="s">
        <v>233</v>
      </c>
      <c r="E1864" s="90">
        <v>42787</v>
      </c>
    </row>
    <row r="1865" spans="1:5">
      <c r="A1865" t="s">
        <v>5464</v>
      </c>
      <c r="B1865" s="40">
        <v>403500</v>
      </c>
      <c r="C1865" t="s">
        <v>10</v>
      </c>
      <c r="D1865" t="s">
        <v>121</v>
      </c>
      <c r="E1865" s="67" t="s">
        <v>5482</v>
      </c>
    </row>
    <row r="1866" spans="1:5">
      <c r="A1866" t="s">
        <v>9</v>
      </c>
      <c r="B1866" s="40">
        <v>405000</v>
      </c>
      <c r="C1866" t="s">
        <v>10</v>
      </c>
      <c r="D1866" t="s">
        <v>82</v>
      </c>
      <c r="E1866" s="67" t="s">
        <v>5487</v>
      </c>
    </row>
    <row r="1867" spans="1:5">
      <c r="A1867" t="s">
        <v>5464</v>
      </c>
      <c r="B1867" s="40">
        <v>405000</v>
      </c>
      <c r="C1867" t="s">
        <v>10</v>
      </c>
      <c r="D1867" t="s">
        <v>5207</v>
      </c>
      <c r="E1867" s="90">
        <v>42811</v>
      </c>
    </row>
    <row r="1868" spans="1:5">
      <c r="A1868" t="s">
        <v>5464</v>
      </c>
      <c r="B1868" s="40">
        <v>405000</v>
      </c>
      <c r="C1868" t="s">
        <v>10</v>
      </c>
      <c r="D1868" t="s">
        <v>133</v>
      </c>
      <c r="E1868" s="90">
        <v>42816</v>
      </c>
    </row>
    <row r="1869" spans="1:5">
      <c r="A1869" t="s">
        <v>5464</v>
      </c>
      <c r="B1869" s="40">
        <v>405000</v>
      </c>
      <c r="C1869" t="s">
        <v>10</v>
      </c>
      <c r="D1869" t="s">
        <v>25</v>
      </c>
      <c r="E1869" s="90">
        <v>42794</v>
      </c>
    </row>
    <row r="1870" spans="1:5">
      <c r="A1870" t="s">
        <v>5464</v>
      </c>
      <c r="B1870" s="40">
        <v>405000</v>
      </c>
      <c r="C1870" t="s">
        <v>10</v>
      </c>
      <c r="D1870" t="s">
        <v>575</v>
      </c>
      <c r="E1870" s="67" t="s">
        <v>5467</v>
      </c>
    </row>
    <row r="1871" spans="1:5">
      <c r="A1871" t="s">
        <v>5464</v>
      </c>
      <c r="B1871" s="40">
        <v>405000</v>
      </c>
      <c r="C1871" t="s">
        <v>10</v>
      </c>
      <c r="D1871" t="s">
        <v>11</v>
      </c>
      <c r="E1871" s="90">
        <v>42794</v>
      </c>
    </row>
    <row r="1872" spans="1:5">
      <c r="A1872" t="s">
        <v>5464</v>
      </c>
      <c r="B1872" s="40">
        <v>405000</v>
      </c>
      <c r="C1872" t="s">
        <v>10</v>
      </c>
      <c r="D1872" t="s">
        <v>121</v>
      </c>
      <c r="E1872" s="67" t="s">
        <v>5485</v>
      </c>
    </row>
    <row r="1873" spans="1:5">
      <c r="A1873" t="s">
        <v>5464</v>
      </c>
      <c r="B1873" s="40">
        <v>405000</v>
      </c>
      <c r="C1873" t="s">
        <v>10</v>
      </c>
      <c r="D1873" t="s">
        <v>70</v>
      </c>
      <c r="E1873" s="90">
        <v>42824</v>
      </c>
    </row>
    <row r="1874" spans="1:5">
      <c r="A1874" t="s">
        <v>5464</v>
      </c>
      <c r="B1874" s="40">
        <v>405000</v>
      </c>
      <c r="C1874" t="s">
        <v>10</v>
      </c>
      <c r="D1874" t="s">
        <v>82</v>
      </c>
      <c r="E1874" s="90">
        <v>42818</v>
      </c>
    </row>
    <row r="1875" spans="1:5">
      <c r="A1875" t="s">
        <v>5464</v>
      </c>
      <c r="B1875" s="40">
        <v>405000</v>
      </c>
      <c r="C1875" t="s">
        <v>10</v>
      </c>
      <c r="D1875" t="s">
        <v>19</v>
      </c>
      <c r="E1875" s="90">
        <v>42794</v>
      </c>
    </row>
    <row r="1876" spans="1:5">
      <c r="A1876" t="s">
        <v>9</v>
      </c>
      <c r="B1876" s="40">
        <v>405000</v>
      </c>
      <c r="C1876" t="s">
        <v>10</v>
      </c>
      <c r="D1876" t="s">
        <v>61</v>
      </c>
      <c r="E1876" s="67" t="s">
        <v>5468</v>
      </c>
    </row>
    <row r="1877" spans="1:5">
      <c r="A1877" t="s">
        <v>5464</v>
      </c>
      <c r="B1877" s="40">
        <v>406000</v>
      </c>
      <c r="C1877" t="s">
        <v>10</v>
      </c>
      <c r="D1877" t="s">
        <v>5207</v>
      </c>
      <c r="E1877" s="90">
        <v>42811</v>
      </c>
    </row>
    <row r="1878" spans="1:5">
      <c r="A1878" t="s">
        <v>5464</v>
      </c>
      <c r="B1878" s="40">
        <v>408000</v>
      </c>
      <c r="C1878" t="s">
        <v>10</v>
      </c>
      <c r="D1878" t="s">
        <v>47</v>
      </c>
      <c r="E1878" s="90">
        <v>42766</v>
      </c>
    </row>
    <row r="1879" spans="1:5">
      <c r="A1879" t="s">
        <v>5464</v>
      </c>
      <c r="B1879" s="40">
        <v>409000</v>
      </c>
      <c r="C1879" t="s">
        <v>10</v>
      </c>
      <c r="D1879" t="s">
        <v>5233</v>
      </c>
      <c r="E1879" s="90">
        <v>42793</v>
      </c>
    </row>
    <row r="1880" spans="1:5">
      <c r="A1880" t="s">
        <v>9</v>
      </c>
      <c r="B1880" s="40">
        <v>409000</v>
      </c>
      <c r="C1880" t="s">
        <v>10</v>
      </c>
      <c r="D1880" t="s">
        <v>147</v>
      </c>
      <c r="E1880" s="90">
        <v>42804</v>
      </c>
    </row>
    <row r="1881" spans="1:5">
      <c r="A1881" t="s">
        <v>5464</v>
      </c>
      <c r="B1881" s="40">
        <v>409000</v>
      </c>
      <c r="C1881" t="s">
        <v>10</v>
      </c>
      <c r="D1881" t="s">
        <v>74</v>
      </c>
      <c r="E1881" s="90">
        <v>42781</v>
      </c>
    </row>
    <row r="1882" spans="1:5">
      <c r="A1882" t="s">
        <v>9</v>
      </c>
      <c r="B1882" s="40">
        <v>409000</v>
      </c>
      <c r="C1882" t="s">
        <v>10</v>
      </c>
      <c r="D1882" t="s">
        <v>5260</v>
      </c>
      <c r="E1882" s="90">
        <v>42815</v>
      </c>
    </row>
    <row r="1883" spans="1:5">
      <c r="A1883" t="s">
        <v>9</v>
      </c>
      <c r="B1883" s="40">
        <v>409767</v>
      </c>
      <c r="C1883" t="s">
        <v>10</v>
      </c>
      <c r="D1883" t="s">
        <v>140</v>
      </c>
      <c r="E1883" s="90">
        <v>42825</v>
      </c>
    </row>
    <row r="1884" spans="1:5">
      <c r="A1884" t="s">
        <v>5464</v>
      </c>
      <c r="B1884" s="40">
        <v>410000</v>
      </c>
      <c r="C1884" t="s">
        <v>10</v>
      </c>
      <c r="D1884" t="s">
        <v>67</v>
      </c>
      <c r="E1884" s="90">
        <v>42794</v>
      </c>
    </row>
    <row r="1885" spans="1:5">
      <c r="A1885" t="s">
        <v>9</v>
      </c>
      <c r="B1885" s="40">
        <v>410000</v>
      </c>
      <c r="C1885" t="s">
        <v>10</v>
      </c>
      <c r="D1885" t="s">
        <v>25</v>
      </c>
      <c r="E1885" s="67" t="s">
        <v>5474</v>
      </c>
    </row>
    <row r="1886" spans="1:5">
      <c r="A1886" t="s">
        <v>5464</v>
      </c>
      <c r="B1886" s="40">
        <v>410000</v>
      </c>
      <c r="C1886" t="s">
        <v>10</v>
      </c>
      <c r="D1886" t="s">
        <v>56</v>
      </c>
      <c r="E1886" s="90">
        <v>42809</v>
      </c>
    </row>
    <row r="1887" spans="1:5">
      <c r="A1887" t="s">
        <v>5464</v>
      </c>
      <c r="B1887" s="40">
        <v>410000</v>
      </c>
      <c r="C1887" t="s">
        <v>10</v>
      </c>
      <c r="D1887" t="s">
        <v>16</v>
      </c>
      <c r="E1887" s="90">
        <v>42762</v>
      </c>
    </row>
    <row r="1888" spans="1:5">
      <c r="A1888" t="s">
        <v>9</v>
      </c>
      <c r="B1888" s="40">
        <v>410000</v>
      </c>
      <c r="C1888" t="s">
        <v>10</v>
      </c>
      <c r="D1888" t="s">
        <v>40</v>
      </c>
      <c r="E1888" s="90">
        <v>42766</v>
      </c>
    </row>
    <row r="1889" spans="1:5">
      <c r="A1889" t="s">
        <v>5464</v>
      </c>
      <c r="B1889" s="40">
        <v>410000</v>
      </c>
      <c r="C1889" t="s">
        <v>10</v>
      </c>
      <c r="D1889" t="s">
        <v>187</v>
      </c>
      <c r="E1889" s="90">
        <v>42824</v>
      </c>
    </row>
    <row r="1890" spans="1:5">
      <c r="A1890" t="s">
        <v>5464</v>
      </c>
      <c r="B1890" s="40">
        <v>410000</v>
      </c>
      <c r="C1890" t="s">
        <v>10</v>
      </c>
      <c r="D1890" t="s">
        <v>20</v>
      </c>
      <c r="E1890" s="67" t="s">
        <v>5481</v>
      </c>
    </row>
    <row r="1891" spans="1:5">
      <c r="A1891" t="s">
        <v>9</v>
      </c>
      <c r="B1891" s="40">
        <v>410000</v>
      </c>
      <c r="C1891" t="s">
        <v>10</v>
      </c>
      <c r="D1891" t="s">
        <v>11</v>
      </c>
      <c r="E1891" s="67" t="s">
        <v>5487</v>
      </c>
    </row>
    <row r="1892" spans="1:5">
      <c r="A1892" t="s">
        <v>9</v>
      </c>
      <c r="B1892" s="40">
        <v>410000</v>
      </c>
      <c r="C1892" t="s">
        <v>10</v>
      </c>
      <c r="D1892" t="s">
        <v>11</v>
      </c>
      <c r="E1892" s="67" t="s">
        <v>5481</v>
      </c>
    </row>
    <row r="1893" spans="1:5">
      <c r="A1893" t="s">
        <v>5464</v>
      </c>
      <c r="B1893" s="40">
        <v>410000</v>
      </c>
      <c r="C1893" t="s">
        <v>10</v>
      </c>
      <c r="D1893" t="s">
        <v>50</v>
      </c>
      <c r="E1893" s="90">
        <v>42780</v>
      </c>
    </row>
    <row r="1894" spans="1:5">
      <c r="A1894" t="s">
        <v>9</v>
      </c>
      <c r="B1894" s="40">
        <v>410000</v>
      </c>
      <c r="C1894" t="s">
        <v>10</v>
      </c>
      <c r="D1894" t="s">
        <v>11</v>
      </c>
      <c r="E1894" s="90">
        <v>42748</v>
      </c>
    </row>
    <row r="1895" spans="1:5">
      <c r="A1895" t="s">
        <v>5464</v>
      </c>
      <c r="B1895" s="40">
        <v>410000</v>
      </c>
      <c r="C1895" t="s">
        <v>10</v>
      </c>
      <c r="D1895" t="s">
        <v>26</v>
      </c>
      <c r="E1895" s="90">
        <v>42817</v>
      </c>
    </row>
    <row r="1896" spans="1:5">
      <c r="A1896" t="s">
        <v>5464</v>
      </c>
      <c r="B1896" s="40">
        <v>410000</v>
      </c>
      <c r="C1896" t="s">
        <v>10</v>
      </c>
      <c r="D1896" t="s">
        <v>5486</v>
      </c>
      <c r="E1896" s="90">
        <v>42824</v>
      </c>
    </row>
    <row r="1897" spans="1:5">
      <c r="A1897" t="s">
        <v>5464</v>
      </c>
      <c r="B1897" s="40">
        <v>412500</v>
      </c>
      <c r="C1897" t="s">
        <v>10</v>
      </c>
      <c r="D1897" t="s">
        <v>26</v>
      </c>
      <c r="E1897" s="90">
        <v>42824</v>
      </c>
    </row>
    <row r="1898" spans="1:5">
      <c r="A1898" t="s">
        <v>9</v>
      </c>
      <c r="B1898" s="40">
        <v>414366</v>
      </c>
      <c r="C1898" t="s">
        <v>10</v>
      </c>
      <c r="D1898" t="s">
        <v>140</v>
      </c>
      <c r="E1898" s="90">
        <v>42786</v>
      </c>
    </row>
    <row r="1899" spans="1:5">
      <c r="A1899" t="s">
        <v>5464</v>
      </c>
      <c r="B1899" s="40">
        <v>415000</v>
      </c>
      <c r="C1899" t="s">
        <v>10</v>
      </c>
      <c r="D1899" t="s">
        <v>56</v>
      </c>
      <c r="E1899" s="90">
        <v>42818</v>
      </c>
    </row>
    <row r="1900" spans="1:5">
      <c r="A1900" t="s">
        <v>5464</v>
      </c>
      <c r="B1900" s="40">
        <v>415000</v>
      </c>
      <c r="C1900" t="s">
        <v>10</v>
      </c>
      <c r="D1900" t="s">
        <v>123</v>
      </c>
      <c r="E1900" s="90">
        <v>42809</v>
      </c>
    </row>
    <row r="1901" spans="1:5">
      <c r="A1901" t="s">
        <v>5464</v>
      </c>
      <c r="B1901" s="40">
        <v>415000</v>
      </c>
      <c r="C1901" t="s">
        <v>10</v>
      </c>
      <c r="D1901" t="s">
        <v>534</v>
      </c>
      <c r="E1901" s="90">
        <v>42781</v>
      </c>
    </row>
    <row r="1902" spans="1:5">
      <c r="A1902" t="s">
        <v>5464</v>
      </c>
      <c r="B1902" s="40">
        <v>415000</v>
      </c>
      <c r="C1902" t="s">
        <v>10</v>
      </c>
      <c r="D1902" t="s">
        <v>5207</v>
      </c>
      <c r="E1902" s="67" t="s">
        <v>5479</v>
      </c>
    </row>
    <row r="1903" spans="1:5">
      <c r="A1903" t="s">
        <v>5464</v>
      </c>
      <c r="B1903" s="40">
        <v>415000</v>
      </c>
      <c r="C1903" t="s">
        <v>10</v>
      </c>
      <c r="D1903" t="s">
        <v>5484</v>
      </c>
      <c r="E1903" s="90">
        <v>42825</v>
      </c>
    </row>
    <row r="1904" spans="1:5">
      <c r="A1904" t="s">
        <v>9</v>
      </c>
      <c r="B1904" s="40">
        <v>415000</v>
      </c>
      <c r="C1904" t="s">
        <v>10</v>
      </c>
      <c r="D1904" t="s">
        <v>64</v>
      </c>
      <c r="E1904" s="90">
        <v>42779</v>
      </c>
    </row>
    <row r="1905" spans="1:5">
      <c r="A1905" t="s">
        <v>5464</v>
      </c>
      <c r="B1905" s="40">
        <v>415000</v>
      </c>
      <c r="C1905" t="s">
        <v>10</v>
      </c>
      <c r="D1905" t="s">
        <v>219</v>
      </c>
      <c r="E1905" s="67" t="s">
        <v>5482</v>
      </c>
    </row>
    <row r="1906" spans="1:5">
      <c r="A1906" t="s">
        <v>5464</v>
      </c>
      <c r="B1906" s="40">
        <v>415000</v>
      </c>
      <c r="C1906" t="s">
        <v>10</v>
      </c>
      <c r="D1906" t="s">
        <v>204</v>
      </c>
      <c r="E1906" s="90">
        <v>42794</v>
      </c>
    </row>
    <row r="1907" spans="1:5">
      <c r="A1907" t="s">
        <v>5464</v>
      </c>
      <c r="B1907" s="40">
        <v>415000</v>
      </c>
      <c r="C1907" t="s">
        <v>10</v>
      </c>
      <c r="D1907" t="s">
        <v>26</v>
      </c>
      <c r="E1907" s="90">
        <v>42821</v>
      </c>
    </row>
    <row r="1908" spans="1:5">
      <c r="A1908" t="s">
        <v>9</v>
      </c>
      <c r="B1908" s="40">
        <v>415000</v>
      </c>
      <c r="C1908" t="s">
        <v>10</v>
      </c>
      <c r="D1908" t="s">
        <v>61</v>
      </c>
      <c r="E1908" s="90">
        <v>42766</v>
      </c>
    </row>
    <row r="1909" spans="1:5">
      <c r="A1909" t="s">
        <v>5464</v>
      </c>
      <c r="B1909" s="40">
        <v>415000</v>
      </c>
      <c r="C1909" t="s">
        <v>10</v>
      </c>
      <c r="D1909" t="s">
        <v>50</v>
      </c>
      <c r="E1909" s="90">
        <v>42823</v>
      </c>
    </row>
    <row r="1910" spans="1:5">
      <c r="A1910" t="s">
        <v>5464</v>
      </c>
      <c r="B1910" s="40">
        <v>416500</v>
      </c>
      <c r="C1910" t="s">
        <v>10</v>
      </c>
      <c r="D1910" t="s">
        <v>303</v>
      </c>
      <c r="E1910" s="90">
        <v>42762</v>
      </c>
    </row>
    <row r="1911" spans="1:5">
      <c r="A1911" t="s">
        <v>5464</v>
      </c>
      <c r="B1911" s="40">
        <v>416500</v>
      </c>
      <c r="C1911" t="s">
        <v>10</v>
      </c>
      <c r="D1911" t="s">
        <v>27</v>
      </c>
      <c r="E1911" s="90">
        <v>42794</v>
      </c>
    </row>
    <row r="1912" spans="1:5">
      <c r="A1912" t="s">
        <v>9</v>
      </c>
      <c r="B1912" s="40">
        <v>417000</v>
      </c>
      <c r="C1912" t="s">
        <v>10</v>
      </c>
      <c r="D1912" t="s">
        <v>82</v>
      </c>
      <c r="E1912" s="90">
        <v>42794</v>
      </c>
    </row>
    <row r="1913" spans="1:5">
      <c r="A1913" t="s">
        <v>9</v>
      </c>
      <c r="B1913" s="40">
        <v>417500</v>
      </c>
      <c r="C1913" t="s">
        <v>10</v>
      </c>
      <c r="D1913" t="s">
        <v>46</v>
      </c>
      <c r="E1913" s="67" t="s">
        <v>5475</v>
      </c>
    </row>
    <row r="1914" spans="1:5">
      <c r="A1914" t="s">
        <v>5464</v>
      </c>
      <c r="B1914" s="40">
        <v>417500</v>
      </c>
      <c r="C1914" t="s">
        <v>10</v>
      </c>
      <c r="D1914" t="s">
        <v>108</v>
      </c>
      <c r="E1914" s="90">
        <v>42765</v>
      </c>
    </row>
    <row r="1915" spans="1:5">
      <c r="A1915" t="s">
        <v>9</v>
      </c>
      <c r="B1915" s="40">
        <v>418750</v>
      </c>
      <c r="C1915" t="s">
        <v>10</v>
      </c>
      <c r="D1915" t="s">
        <v>11</v>
      </c>
      <c r="E1915" s="90">
        <v>42810</v>
      </c>
    </row>
    <row r="1916" spans="1:5">
      <c r="A1916" t="s">
        <v>9</v>
      </c>
      <c r="B1916" s="40">
        <v>419000</v>
      </c>
      <c r="C1916" t="s">
        <v>10</v>
      </c>
      <c r="D1916" t="s">
        <v>113</v>
      </c>
      <c r="E1916" s="90">
        <v>42765</v>
      </c>
    </row>
    <row r="1917" spans="1:5">
      <c r="A1917" t="s">
        <v>5464</v>
      </c>
      <c r="B1917" s="40">
        <v>419500</v>
      </c>
      <c r="C1917" t="s">
        <v>10</v>
      </c>
      <c r="D1917" t="s">
        <v>16</v>
      </c>
      <c r="E1917" s="67" t="s">
        <v>5473</v>
      </c>
    </row>
    <row r="1918" spans="1:5">
      <c r="A1918" t="s">
        <v>5464</v>
      </c>
      <c r="B1918" s="40">
        <v>419900</v>
      </c>
      <c r="C1918" t="s">
        <v>10</v>
      </c>
      <c r="D1918" t="s">
        <v>31</v>
      </c>
      <c r="E1918" s="90">
        <v>42807</v>
      </c>
    </row>
    <row r="1919" spans="1:5">
      <c r="A1919" t="s">
        <v>5464</v>
      </c>
      <c r="B1919" s="40">
        <v>419900</v>
      </c>
      <c r="C1919" t="s">
        <v>10</v>
      </c>
      <c r="D1919" t="s">
        <v>70</v>
      </c>
      <c r="E1919" s="90">
        <v>42825</v>
      </c>
    </row>
    <row r="1920" spans="1:5">
      <c r="A1920" t="s">
        <v>5464</v>
      </c>
      <c r="B1920" s="40">
        <v>419935</v>
      </c>
      <c r="C1920" t="s">
        <v>10</v>
      </c>
      <c r="D1920" t="s">
        <v>134</v>
      </c>
      <c r="E1920" s="67" t="s">
        <v>5473</v>
      </c>
    </row>
    <row r="1921" spans="1:5">
      <c r="A1921" t="s">
        <v>5464</v>
      </c>
      <c r="B1921" s="40">
        <v>420000</v>
      </c>
      <c r="C1921" t="s">
        <v>10</v>
      </c>
      <c r="D1921" t="s">
        <v>61</v>
      </c>
      <c r="E1921" s="90">
        <v>42824</v>
      </c>
    </row>
    <row r="1922" spans="1:5">
      <c r="A1922" t="s">
        <v>5464</v>
      </c>
      <c r="B1922" s="40">
        <v>420000</v>
      </c>
      <c r="C1922" t="s">
        <v>10</v>
      </c>
      <c r="D1922" t="s">
        <v>56</v>
      </c>
      <c r="E1922" s="90">
        <v>42748</v>
      </c>
    </row>
    <row r="1923" spans="1:5">
      <c r="A1923" t="s">
        <v>5464</v>
      </c>
      <c r="B1923" s="40">
        <v>420000</v>
      </c>
      <c r="C1923" t="s">
        <v>10</v>
      </c>
      <c r="D1923" t="s">
        <v>5205</v>
      </c>
      <c r="E1923" s="67" t="s">
        <v>5469</v>
      </c>
    </row>
    <row r="1924" spans="1:5">
      <c r="A1924" t="s">
        <v>5464</v>
      </c>
      <c r="B1924" s="40">
        <v>420000</v>
      </c>
      <c r="C1924" t="s">
        <v>10</v>
      </c>
      <c r="D1924" t="s">
        <v>80</v>
      </c>
      <c r="E1924" s="90">
        <v>42817</v>
      </c>
    </row>
    <row r="1925" spans="1:5">
      <c r="A1925" t="s">
        <v>9</v>
      </c>
      <c r="B1925" s="40">
        <v>420000</v>
      </c>
      <c r="C1925" t="s">
        <v>10</v>
      </c>
      <c r="D1925" t="s">
        <v>975</v>
      </c>
      <c r="E1925" s="90">
        <v>42825</v>
      </c>
    </row>
    <row r="1926" spans="1:5">
      <c r="A1926" t="s">
        <v>5464</v>
      </c>
      <c r="B1926" s="40">
        <v>420000</v>
      </c>
      <c r="C1926" t="s">
        <v>10</v>
      </c>
      <c r="D1926" t="s">
        <v>25</v>
      </c>
      <c r="E1926" s="67" t="s">
        <v>5478</v>
      </c>
    </row>
    <row r="1927" spans="1:5">
      <c r="A1927" t="s">
        <v>9</v>
      </c>
      <c r="B1927" s="40">
        <v>420000</v>
      </c>
      <c r="C1927" t="s">
        <v>10</v>
      </c>
      <c r="D1927" t="s">
        <v>44</v>
      </c>
      <c r="E1927" s="90">
        <v>42748</v>
      </c>
    </row>
    <row r="1928" spans="1:5">
      <c r="A1928" t="s">
        <v>9</v>
      </c>
      <c r="B1928" s="40">
        <v>420000</v>
      </c>
      <c r="C1928" t="s">
        <v>10</v>
      </c>
      <c r="D1928" t="s">
        <v>239</v>
      </c>
      <c r="E1928" s="90">
        <v>42766</v>
      </c>
    </row>
    <row r="1929" spans="1:5">
      <c r="A1929" t="s">
        <v>5464</v>
      </c>
      <c r="B1929" s="40">
        <v>420000</v>
      </c>
      <c r="C1929" t="s">
        <v>10</v>
      </c>
      <c r="D1929" t="s">
        <v>25</v>
      </c>
      <c r="E1929" s="67" t="s">
        <v>5465</v>
      </c>
    </row>
    <row r="1930" spans="1:5">
      <c r="A1930" t="s">
        <v>5464</v>
      </c>
      <c r="B1930" s="40">
        <v>420000</v>
      </c>
      <c r="C1930" t="s">
        <v>10</v>
      </c>
      <c r="D1930" t="s">
        <v>71</v>
      </c>
      <c r="E1930" s="90">
        <v>42754</v>
      </c>
    </row>
    <row r="1931" spans="1:5">
      <c r="A1931" t="s">
        <v>5464</v>
      </c>
      <c r="B1931" s="40">
        <v>420000</v>
      </c>
      <c r="C1931" t="s">
        <v>10</v>
      </c>
      <c r="D1931" t="s">
        <v>25</v>
      </c>
      <c r="E1931" s="90">
        <v>42747</v>
      </c>
    </row>
    <row r="1932" spans="1:5">
      <c r="A1932" t="s">
        <v>9</v>
      </c>
      <c r="B1932" s="40">
        <v>420900</v>
      </c>
      <c r="C1932" t="s">
        <v>10</v>
      </c>
      <c r="D1932" t="s">
        <v>315</v>
      </c>
      <c r="E1932" s="90">
        <v>42761</v>
      </c>
    </row>
    <row r="1933" spans="1:5">
      <c r="A1933" t="s">
        <v>5464</v>
      </c>
      <c r="B1933" s="40">
        <v>421000</v>
      </c>
      <c r="C1933" t="s">
        <v>10</v>
      </c>
      <c r="D1933" t="s">
        <v>11</v>
      </c>
      <c r="E1933" s="90">
        <v>42825</v>
      </c>
    </row>
    <row r="1934" spans="1:5">
      <c r="A1934" t="s">
        <v>5464</v>
      </c>
      <c r="B1934" s="40">
        <v>421000</v>
      </c>
      <c r="C1934" t="s">
        <v>10</v>
      </c>
      <c r="D1934" t="s">
        <v>160</v>
      </c>
      <c r="E1934" s="90">
        <v>42780</v>
      </c>
    </row>
    <row r="1935" spans="1:5">
      <c r="A1935" t="s">
        <v>5464</v>
      </c>
      <c r="B1935" s="40">
        <v>421260</v>
      </c>
      <c r="C1935" t="s">
        <v>10</v>
      </c>
      <c r="D1935" t="s">
        <v>108</v>
      </c>
      <c r="E1935" s="90">
        <v>42811</v>
      </c>
    </row>
    <row r="1936" spans="1:5">
      <c r="A1936" t="s">
        <v>5464</v>
      </c>
      <c r="B1936" s="40">
        <v>421500</v>
      </c>
      <c r="C1936" t="s">
        <v>10</v>
      </c>
      <c r="D1936" t="s">
        <v>167</v>
      </c>
      <c r="E1936" s="90">
        <v>42822</v>
      </c>
    </row>
    <row r="1937" spans="1:5">
      <c r="A1937" t="s">
        <v>5464</v>
      </c>
      <c r="B1937" s="40">
        <v>422000</v>
      </c>
      <c r="C1937" t="s">
        <v>10</v>
      </c>
      <c r="D1937" t="s">
        <v>26</v>
      </c>
      <c r="E1937" s="90">
        <v>42793</v>
      </c>
    </row>
    <row r="1938" spans="1:5">
      <c r="A1938" t="s">
        <v>5464</v>
      </c>
      <c r="B1938" s="40">
        <v>422500</v>
      </c>
      <c r="C1938" t="s">
        <v>10</v>
      </c>
      <c r="D1938" t="s">
        <v>103</v>
      </c>
      <c r="E1938" s="90">
        <v>42782</v>
      </c>
    </row>
    <row r="1939" spans="1:5">
      <c r="A1939" t="s">
        <v>5464</v>
      </c>
      <c r="B1939" s="40">
        <v>422500</v>
      </c>
      <c r="C1939" t="s">
        <v>10</v>
      </c>
      <c r="D1939" t="s">
        <v>25</v>
      </c>
      <c r="E1939" s="90">
        <v>42818</v>
      </c>
    </row>
    <row r="1940" spans="1:5">
      <c r="A1940" t="s">
        <v>9</v>
      </c>
      <c r="B1940" s="40">
        <v>423000</v>
      </c>
      <c r="C1940" t="s">
        <v>10</v>
      </c>
      <c r="D1940" t="s">
        <v>26</v>
      </c>
      <c r="E1940" s="90">
        <v>42754</v>
      </c>
    </row>
    <row r="1941" spans="1:5">
      <c r="A1941" t="s">
        <v>9</v>
      </c>
      <c r="B1941" s="40">
        <v>423000</v>
      </c>
      <c r="C1941" t="s">
        <v>10</v>
      </c>
      <c r="D1941" t="s">
        <v>25</v>
      </c>
      <c r="E1941" s="90">
        <v>42824</v>
      </c>
    </row>
    <row r="1942" spans="1:5">
      <c r="A1942" t="s">
        <v>5464</v>
      </c>
      <c r="B1942" s="40">
        <v>424000</v>
      </c>
      <c r="C1942" t="s">
        <v>10</v>
      </c>
      <c r="D1942" t="s">
        <v>117</v>
      </c>
      <c r="E1942" s="90">
        <v>42823</v>
      </c>
    </row>
    <row r="1943" spans="1:5">
      <c r="A1943" t="s">
        <v>9</v>
      </c>
      <c r="B1943" s="40">
        <v>424290</v>
      </c>
      <c r="C1943" t="s">
        <v>10</v>
      </c>
      <c r="D1943" t="s">
        <v>31</v>
      </c>
      <c r="E1943" s="90">
        <v>42780</v>
      </c>
    </row>
    <row r="1944" spans="1:5">
      <c r="A1944" t="s">
        <v>9</v>
      </c>
      <c r="B1944" s="40">
        <v>424500</v>
      </c>
      <c r="C1944" t="s">
        <v>10</v>
      </c>
      <c r="D1944" t="s">
        <v>46</v>
      </c>
      <c r="E1944" s="90">
        <v>42822</v>
      </c>
    </row>
    <row r="1945" spans="1:5">
      <c r="A1945" t="s">
        <v>9</v>
      </c>
      <c r="B1945" s="40">
        <v>425000</v>
      </c>
      <c r="C1945" t="s">
        <v>10</v>
      </c>
      <c r="D1945" t="s">
        <v>67</v>
      </c>
      <c r="E1945" s="90">
        <v>42790</v>
      </c>
    </row>
    <row r="1946" spans="1:5">
      <c r="A1946" t="s">
        <v>5464</v>
      </c>
      <c r="B1946" s="40">
        <v>425000</v>
      </c>
      <c r="C1946" t="s">
        <v>10</v>
      </c>
      <c r="D1946" t="s">
        <v>87</v>
      </c>
      <c r="E1946" s="90">
        <v>42825</v>
      </c>
    </row>
    <row r="1947" spans="1:5">
      <c r="A1947" t="s">
        <v>5464</v>
      </c>
      <c r="B1947" s="40">
        <v>425000</v>
      </c>
      <c r="C1947" t="s">
        <v>10</v>
      </c>
      <c r="D1947" t="s">
        <v>11</v>
      </c>
      <c r="E1947" s="90">
        <v>42811</v>
      </c>
    </row>
    <row r="1948" spans="1:5">
      <c r="A1948" t="s">
        <v>5464</v>
      </c>
      <c r="B1948" s="40">
        <v>425000</v>
      </c>
      <c r="C1948" t="s">
        <v>10</v>
      </c>
      <c r="D1948" t="s">
        <v>30</v>
      </c>
      <c r="E1948" s="90">
        <v>42786</v>
      </c>
    </row>
    <row r="1949" spans="1:5">
      <c r="A1949" t="s">
        <v>5464</v>
      </c>
      <c r="B1949" s="40">
        <v>425000</v>
      </c>
      <c r="C1949" t="s">
        <v>10</v>
      </c>
      <c r="D1949" t="s">
        <v>25</v>
      </c>
      <c r="E1949" s="90">
        <v>42765</v>
      </c>
    </row>
    <row r="1950" spans="1:5">
      <c r="A1950" t="s">
        <v>9</v>
      </c>
      <c r="B1950" s="40">
        <v>425000</v>
      </c>
      <c r="C1950" t="s">
        <v>10</v>
      </c>
      <c r="D1950" t="s">
        <v>25</v>
      </c>
      <c r="E1950" s="90">
        <v>42747</v>
      </c>
    </row>
    <row r="1951" spans="1:5">
      <c r="A1951" t="s">
        <v>9</v>
      </c>
      <c r="B1951" s="40">
        <v>425000</v>
      </c>
      <c r="C1951" t="s">
        <v>10</v>
      </c>
      <c r="D1951" t="s">
        <v>37</v>
      </c>
      <c r="E1951" s="90">
        <v>42809</v>
      </c>
    </row>
    <row r="1952" spans="1:5">
      <c r="A1952" t="s">
        <v>9</v>
      </c>
      <c r="B1952" s="40">
        <v>425000</v>
      </c>
      <c r="C1952" t="s">
        <v>10</v>
      </c>
      <c r="D1952" t="s">
        <v>25</v>
      </c>
      <c r="E1952" s="90">
        <v>42761</v>
      </c>
    </row>
    <row r="1953" spans="1:5">
      <c r="A1953" t="s">
        <v>9</v>
      </c>
      <c r="B1953" s="40">
        <v>425000</v>
      </c>
      <c r="C1953" t="s">
        <v>10</v>
      </c>
      <c r="D1953" t="s">
        <v>392</v>
      </c>
      <c r="E1953" s="90">
        <v>42793</v>
      </c>
    </row>
    <row r="1954" spans="1:5">
      <c r="A1954" t="s">
        <v>5464</v>
      </c>
      <c r="B1954" s="40">
        <v>425000</v>
      </c>
      <c r="C1954" t="s">
        <v>10</v>
      </c>
      <c r="D1954" t="s">
        <v>50</v>
      </c>
      <c r="E1954" s="67" t="s">
        <v>5477</v>
      </c>
    </row>
    <row r="1955" spans="1:5">
      <c r="A1955" t="s">
        <v>5464</v>
      </c>
      <c r="B1955" s="40">
        <v>425892</v>
      </c>
      <c r="C1955" t="s">
        <v>10</v>
      </c>
      <c r="D1955" t="s">
        <v>135</v>
      </c>
      <c r="E1955" s="90">
        <v>42825</v>
      </c>
    </row>
    <row r="1956" spans="1:5">
      <c r="A1956" t="s">
        <v>5464</v>
      </c>
      <c r="B1956" s="40">
        <v>426139</v>
      </c>
      <c r="C1956" t="s">
        <v>10</v>
      </c>
      <c r="D1956" t="s">
        <v>50</v>
      </c>
      <c r="E1956" s="90">
        <v>42793</v>
      </c>
    </row>
    <row r="1957" spans="1:5">
      <c r="A1957" t="s">
        <v>5464</v>
      </c>
      <c r="B1957" s="40">
        <v>427500</v>
      </c>
      <c r="C1957" t="s">
        <v>10</v>
      </c>
      <c r="D1957" t="s">
        <v>5240</v>
      </c>
      <c r="E1957" s="90">
        <v>42761</v>
      </c>
    </row>
    <row r="1958" spans="1:5">
      <c r="A1958" t="s">
        <v>5464</v>
      </c>
      <c r="B1958" s="40">
        <v>428000</v>
      </c>
      <c r="C1958" t="s">
        <v>10</v>
      </c>
      <c r="D1958" t="s">
        <v>61</v>
      </c>
      <c r="E1958" s="90">
        <v>42825</v>
      </c>
    </row>
    <row r="1959" spans="1:5">
      <c r="A1959" t="s">
        <v>5464</v>
      </c>
      <c r="B1959" s="40">
        <v>428000</v>
      </c>
      <c r="C1959" t="s">
        <v>10</v>
      </c>
      <c r="D1959" t="s">
        <v>42</v>
      </c>
      <c r="E1959" s="90">
        <v>42758</v>
      </c>
    </row>
    <row r="1960" spans="1:5">
      <c r="A1960" t="s">
        <v>9</v>
      </c>
      <c r="B1960" s="40">
        <v>429000</v>
      </c>
      <c r="C1960" t="s">
        <v>10</v>
      </c>
      <c r="D1960" t="s">
        <v>50</v>
      </c>
      <c r="E1960" s="90">
        <v>42780</v>
      </c>
    </row>
    <row r="1961" spans="1:5">
      <c r="A1961" t="s">
        <v>5464</v>
      </c>
      <c r="B1961" s="40">
        <v>429120</v>
      </c>
      <c r="C1961" t="s">
        <v>10</v>
      </c>
      <c r="D1961" t="s">
        <v>108</v>
      </c>
      <c r="E1961" s="90">
        <v>42809</v>
      </c>
    </row>
    <row r="1962" spans="1:5">
      <c r="A1962" t="s">
        <v>5464</v>
      </c>
      <c r="B1962" s="40">
        <v>429900</v>
      </c>
      <c r="C1962" t="s">
        <v>10</v>
      </c>
      <c r="D1962" t="s">
        <v>22</v>
      </c>
      <c r="E1962" s="90">
        <v>42804</v>
      </c>
    </row>
    <row r="1963" spans="1:5">
      <c r="A1963" t="s">
        <v>5464</v>
      </c>
      <c r="B1963" s="40">
        <v>430000</v>
      </c>
      <c r="C1963" t="s">
        <v>10</v>
      </c>
      <c r="D1963" t="s">
        <v>80</v>
      </c>
      <c r="E1963" s="90">
        <v>42815</v>
      </c>
    </row>
    <row r="1964" spans="1:5">
      <c r="A1964" t="s">
        <v>5464</v>
      </c>
      <c r="B1964" s="40">
        <v>430000</v>
      </c>
      <c r="C1964" t="s">
        <v>10</v>
      </c>
      <c r="D1964" t="s">
        <v>26</v>
      </c>
      <c r="E1964" s="67" t="s">
        <v>5487</v>
      </c>
    </row>
    <row r="1965" spans="1:5">
      <c r="A1965" t="s">
        <v>5464</v>
      </c>
      <c r="B1965" s="40">
        <v>430000</v>
      </c>
      <c r="C1965" t="s">
        <v>10</v>
      </c>
      <c r="D1965" t="s">
        <v>11</v>
      </c>
      <c r="E1965" s="90">
        <v>42821</v>
      </c>
    </row>
    <row r="1966" spans="1:5">
      <c r="A1966" t="s">
        <v>5464</v>
      </c>
      <c r="B1966" s="40">
        <v>430000</v>
      </c>
      <c r="C1966" t="s">
        <v>10</v>
      </c>
      <c r="D1966" t="s">
        <v>87</v>
      </c>
      <c r="E1966" s="67" t="s">
        <v>5467</v>
      </c>
    </row>
    <row r="1967" spans="1:5">
      <c r="A1967" t="s">
        <v>5464</v>
      </c>
      <c r="B1967" s="40">
        <v>430000</v>
      </c>
      <c r="C1967" t="s">
        <v>10</v>
      </c>
      <c r="D1967" t="s">
        <v>25</v>
      </c>
      <c r="E1967" s="90">
        <v>42781</v>
      </c>
    </row>
    <row r="1968" spans="1:5">
      <c r="A1968" t="s">
        <v>5464</v>
      </c>
      <c r="B1968" s="40">
        <v>430000</v>
      </c>
      <c r="C1968" t="s">
        <v>10</v>
      </c>
      <c r="D1968" t="s">
        <v>93</v>
      </c>
      <c r="E1968" s="90">
        <v>42765</v>
      </c>
    </row>
    <row r="1969" spans="1:5">
      <c r="A1969" t="s">
        <v>5464</v>
      </c>
      <c r="B1969" s="40">
        <v>430000</v>
      </c>
      <c r="C1969" t="s">
        <v>10</v>
      </c>
      <c r="D1969" t="s">
        <v>154</v>
      </c>
      <c r="E1969" s="90">
        <v>42793</v>
      </c>
    </row>
    <row r="1970" spans="1:5">
      <c r="A1970" t="s">
        <v>5464</v>
      </c>
      <c r="B1970" s="40">
        <v>430000</v>
      </c>
      <c r="C1970" t="s">
        <v>10</v>
      </c>
      <c r="D1970" t="s">
        <v>25</v>
      </c>
      <c r="E1970" s="90">
        <v>42824</v>
      </c>
    </row>
    <row r="1971" spans="1:5">
      <c r="A1971" t="s">
        <v>5464</v>
      </c>
      <c r="B1971" s="40">
        <v>430000</v>
      </c>
      <c r="C1971" t="s">
        <v>10</v>
      </c>
      <c r="D1971" t="s">
        <v>154</v>
      </c>
      <c r="E1971" s="90">
        <v>42811</v>
      </c>
    </row>
    <row r="1972" spans="1:5">
      <c r="A1972" t="s">
        <v>5464</v>
      </c>
      <c r="B1972" s="40">
        <v>430000</v>
      </c>
      <c r="C1972" t="s">
        <v>10</v>
      </c>
      <c r="D1972" t="s">
        <v>50</v>
      </c>
      <c r="E1972" s="90">
        <v>42746</v>
      </c>
    </row>
    <row r="1973" spans="1:5">
      <c r="A1973" t="s">
        <v>5464</v>
      </c>
      <c r="B1973" s="40">
        <v>430000</v>
      </c>
      <c r="C1973" t="s">
        <v>10</v>
      </c>
      <c r="D1973" t="s">
        <v>86</v>
      </c>
      <c r="E1973" s="67" t="s">
        <v>5466</v>
      </c>
    </row>
    <row r="1974" spans="1:5">
      <c r="A1974" t="s">
        <v>9</v>
      </c>
      <c r="B1974" s="40">
        <v>430000</v>
      </c>
      <c r="C1974" t="s">
        <v>10</v>
      </c>
      <c r="D1974" t="s">
        <v>82</v>
      </c>
      <c r="E1974" s="90">
        <v>42816</v>
      </c>
    </row>
    <row r="1975" spans="1:5">
      <c r="A1975" t="s">
        <v>9</v>
      </c>
      <c r="B1975" s="40">
        <v>430000</v>
      </c>
      <c r="C1975" t="s">
        <v>10</v>
      </c>
      <c r="D1975" t="s">
        <v>73</v>
      </c>
      <c r="E1975" s="90">
        <v>42823</v>
      </c>
    </row>
    <row r="1976" spans="1:5">
      <c r="A1976" t="s">
        <v>5464</v>
      </c>
      <c r="B1976" s="40">
        <v>430000</v>
      </c>
      <c r="C1976" t="s">
        <v>10</v>
      </c>
      <c r="D1976" t="s">
        <v>31</v>
      </c>
      <c r="E1976" s="90">
        <v>42783</v>
      </c>
    </row>
    <row r="1977" spans="1:5">
      <c r="A1977" t="s">
        <v>9</v>
      </c>
      <c r="B1977" s="40">
        <v>430170</v>
      </c>
      <c r="C1977" t="s">
        <v>10</v>
      </c>
      <c r="D1977" t="s">
        <v>59</v>
      </c>
      <c r="E1977" s="90">
        <v>42822</v>
      </c>
    </row>
    <row r="1978" spans="1:5">
      <c r="A1978" t="s">
        <v>5464</v>
      </c>
      <c r="B1978" s="40">
        <v>431884</v>
      </c>
      <c r="C1978" t="s">
        <v>10</v>
      </c>
      <c r="D1978" t="s">
        <v>150</v>
      </c>
      <c r="E1978" s="67" t="s">
        <v>5467</v>
      </c>
    </row>
    <row r="1979" spans="1:5">
      <c r="A1979" t="s">
        <v>9</v>
      </c>
      <c r="B1979" s="40">
        <v>432000</v>
      </c>
      <c r="C1979" t="s">
        <v>10</v>
      </c>
      <c r="D1979" t="s">
        <v>25</v>
      </c>
      <c r="E1979" s="90">
        <v>42809</v>
      </c>
    </row>
    <row r="1980" spans="1:5">
      <c r="A1980" t="s">
        <v>5464</v>
      </c>
      <c r="B1980" s="40">
        <v>433000</v>
      </c>
      <c r="C1980" t="s">
        <v>10</v>
      </c>
      <c r="D1980" t="s">
        <v>5214</v>
      </c>
      <c r="E1980" s="90">
        <v>42794</v>
      </c>
    </row>
    <row r="1981" spans="1:5">
      <c r="A1981" t="s">
        <v>5464</v>
      </c>
      <c r="B1981" s="40">
        <v>434000</v>
      </c>
      <c r="C1981" t="s">
        <v>10</v>
      </c>
      <c r="D1981" t="s">
        <v>143</v>
      </c>
      <c r="E1981" s="67" t="s">
        <v>5482</v>
      </c>
    </row>
    <row r="1982" spans="1:5">
      <c r="A1982" t="s">
        <v>5464</v>
      </c>
      <c r="B1982" s="40">
        <v>434000</v>
      </c>
      <c r="C1982" t="s">
        <v>10</v>
      </c>
      <c r="D1982" t="s">
        <v>31</v>
      </c>
      <c r="E1982" s="90">
        <v>42783</v>
      </c>
    </row>
    <row r="1983" spans="1:5">
      <c r="A1983" t="s">
        <v>5464</v>
      </c>
      <c r="B1983" s="40">
        <v>434900</v>
      </c>
      <c r="C1983" t="s">
        <v>10</v>
      </c>
      <c r="D1983" t="s">
        <v>113</v>
      </c>
      <c r="E1983" s="90">
        <v>42762</v>
      </c>
    </row>
    <row r="1984" spans="1:5">
      <c r="A1984" t="s">
        <v>5464</v>
      </c>
      <c r="B1984" s="40">
        <v>435000</v>
      </c>
      <c r="C1984" t="s">
        <v>10</v>
      </c>
      <c r="D1984" t="s">
        <v>31</v>
      </c>
      <c r="E1984" s="67" t="s">
        <v>5480</v>
      </c>
    </row>
    <row r="1985" spans="1:5">
      <c r="A1985" t="s">
        <v>9</v>
      </c>
      <c r="B1985" s="40">
        <v>435000</v>
      </c>
      <c r="C1985" t="s">
        <v>10</v>
      </c>
      <c r="D1985" t="s">
        <v>54</v>
      </c>
      <c r="E1985" s="90">
        <v>42788</v>
      </c>
    </row>
    <row r="1986" spans="1:5">
      <c r="A1986" t="s">
        <v>5464</v>
      </c>
      <c r="B1986" s="40">
        <v>435000</v>
      </c>
      <c r="C1986" t="s">
        <v>10</v>
      </c>
      <c r="D1986" t="s">
        <v>642</v>
      </c>
      <c r="E1986" s="90">
        <v>42825</v>
      </c>
    </row>
    <row r="1987" spans="1:5">
      <c r="A1987" t="s">
        <v>5464</v>
      </c>
      <c r="B1987" s="40">
        <v>435000</v>
      </c>
      <c r="C1987" t="s">
        <v>10</v>
      </c>
      <c r="D1987" t="s">
        <v>683</v>
      </c>
      <c r="E1987" s="90">
        <v>42789</v>
      </c>
    </row>
    <row r="1988" spans="1:5">
      <c r="A1988" t="s">
        <v>5464</v>
      </c>
      <c r="B1988" s="40">
        <v>435000</v>
      </c>
      <c r="C1988" t="s">
        <v>10</v>
      </c>
      <c r="D1988" t="s">
        <v>64</v>
      </c>
      <c r="E1988" s="90">
        <v>42776</v>
      </c>
    </row>
    <row r="1989" spans="1:5">
      <c r="A1989" t="s">
        <v>5464</v>
      </c>
      <c r="B1989" s="40">
        <v>435000</v>
      </c>
      <c r="C1989" t="s">
        <v>10</v>
      </c>
      <c r="D1989" t="s">
        <v>42</v>
      </c>
      <c r="E1989" s="90">
        <v>42794</v>
      </c>
    </row>
    <row r="1990" spans="1:5">
      <c r="A1990" t="s">
        <v>9</v>
      </c>
      <c r="B1990" s="40">
        <v>435000</v>
      </c>
      <c r="C1990" t="s">
        <v>10</v>
      </c>
      <c r="D1990" t="s">
        <v>91</v>
      </c>
      <c r="E1990" s="67" t="s">
        <v>5487</v>
      </c>
    </row>
    <row r="1991" spans="1:5">
      <c r="A1991" t="s">
        <v>5464</v>
      </c>
      <c r="B1991" s="40">
        <v>435000</v>
      </c>
      <c r="C1991" t="s">
        <v>10</v>
      </c>
      <c r="D1991" t="s">
        <v>19</v>
      </c>
      <c r="E1991" s="90">
        <v>42821</v>
      </c>
    </row>
    <row r="1992" spans="1:5">
      <c r="A1992" t="s">
        <v>5464</v>
      </c>
      <c r="B1992" s="40">
        <v>435000</v>
      </c>
      <c r="C1992" t="s">
        <v>10</v>
      </c>
      <c r="D1992" t="s">
        <v>154</v>
      </c>
      <c r="E1992" s="67" t="s">
        <v>5487</v>
      </c>
    </row>
    <row r="1993" spans="1:5">
      <c r="A1993" t="s">
        <v>9</v>
      </c>
      <c r="B1993" s="40">
        <v>435000</v>
      </c>
      <c r="C1993" t="s">
        <v>10</v>
      </c>
      <c r="D1993" t="s">
        <v>82</v>
      </c>
      <c r="E1993" s="90">
        <v>42810</v>
      </c>
    </row>
    <row r="1994" spans="1:5">
      <c r="A1994" t="s">
        <v>9</v>
      </c>
      <c r="B1994" s="40">
        <v>435000</v>
      </c>
      <c r="C1994" t="s">
        <v>10</v>
      </c>
      <c r="D1994" t="s">
        <v>33</v>
      </c>
      <c r="E1994" s="90">
        <v>42804</v>
      </c>
    </row>
    <row r="1995" spans="1:5">
      <c r="A1995" t="s">
        <v>5464</v>
      </c>
      <c r="B1995" s="40">
        <v>435000</v>
      </c>
      <c r="C1995" t="s">
        <v>10</v>
      </c>
      <c r="D1995" t="s">
        <v>27</v>
      </c>
      <c r="E1995" s="90">
        <v>42753</v>
      </c>
    </row>
    <row r="1996" spans="1:5">
      <c r="A1996" t="s">
        <v>5464</v>
      </c>
      <c r="B1996" s="40">
        <v>435000</v>
      </c>
      <c r="C1996" t="s">
        <v>10</v>
      </c>
      <c r="D1996" t="s">
        <v>25</v>
      </c>
      <c r="E1996" s="67" t="s">
        <v>5478</v>
      </c>
    </row>
    <row r="1997" spans="1:5">
      <c r="A1997" t="s">
        <v>9</v>
      </c>
      <c r="B1997" s="40">
        <v>435000</v>
      </c>
      <c r="C1997" t="s">
        <v>10</v>
      </c>
      <c r="D1997" t="s">
        <v>82</v>
      </c>
      <c r="E1997" s="90">
        <v>42779</v>
      </c>
    </row>
    <row r="1998" spans="1:5">
      <c r="A1998" t="s">
        <v>9</v>
      </c>
      <c r="B1998" s="40">
        <v>435000</v>
      </c>
      <c r="C1998" t="s">
        <v>10</v>
      </c>
      <c r="D1998" t="s">
        <v>11</v>
      </c>
      <c r="E1998" s="90">
        <v>42810</v>
      </c>
    </row>
    <row r="1999" spans="1:5">
      <c r="A1999" t="s">
        <v>5464</v>
      </c>
      <c r="B1999" s="40">
        <v>437000</v>
      </c>
      <c r="C1999" t="s">
        <v>10</v>
      </c>
      <c r="D1999" t="s">
        <v>61</v>
      </c>
      <c r="E1999" s="90">
        <v>42746</v>
      </c>
    </row>
    <row r="2000" spans="1:5">
      <c r="A2000" t="s">
        <v>9</v>
      </c>
      <c r="B2000" s="40">
        <v>437500</v>
      </c>
      <c r="C2000" t="s">
        <v>10</v>
      </c>
      <c r="D2000" t="s">
        <v>5247</v>
      </c>
      <c r="E2000" s="67" t="s">
        <v>5485</v>
      </c>
    </row>
    <row r="2001" spans="1:5">
      <c r="A2001" t="s">
        <v>5464</v>
      </c>
      <c r="B2001" s="40">
        <v>437500</v>
      </c>
      <c r="C2001" t="s">
        <v>10</v>
      </c>
      <c r="D2001" t="s">
        <v>82</v>
      </c>
      <c r="E2001" s="67" t="s">
        <v>5467</v>
      </c>
    </row>
    <row r="2002" spans="1:5">
      <c r="A2002" t="s">
        <v>5464</v>
      </c>
      <c r="B2002" s="40">
        <v>438000</v>
      </c>
      <c r="C2002" t="s">
        <v>10</v>
      </c>
      <c r="D2002" t="s">
        <v>5210</v>
      </c>
      <c r="E2002" s="90">
        <v>42825</v>
      </c>
    </row>
    <row r="2003" spans="1:5">
      <c r="A2003" t="s">
        <v>9</v>
      </c>
      <c r="B2003" s="40">
        <v>438900</v>
      </c>
      <c r="C2003" t="s">
        <v>10</v>
      </c>
      <c r="D2003" t="s">
        <v>11</v>
      </c>
      <c r="E2003" s="90">
        <v>42752</v>
      </c>
    </row>
    <row r="2004" spans="1:5">
      <c r="A2004" t="s">
        <v>5464</v>
      </c>
      <c r="B2004" s="40">
        <v>439000</v>
      </c>
      <c r="C2004" t="s">
        <v>10</v>
      </c>
      <c r="D2004" t="s">
        <v>133</v>
      </c>
      <c r="E2004" s="90">
        <v>42781</v>
      </c>
    </row>
    <row r="2005" spans="1:5">
      <c r="A2005" t="s">
        <v>5464</v>
      </c>
      <c r="B2005" s="40">
        <v>440000</v>
      </c>
      <c r="C2005" t="s">
        <v>10</v>
      </c>
      <c r="D2005" t="s">
        <v>25</v>
      </c>
      <c r="E2005" s="90">
        <v>42794</v>
      </c>
    </row>
    <row r="2006" spans="1:5">
      <c r="A2006" t="s">
        <v>5464</v>
      </c>
      <c r="B2006" s="40">
        <v>440000</v>
      </c>
      <c r="C2006" t="s">
        <v>10</v>
      </c>
      <c r="D2006" t="s">
        <v>279</v>
      </c>
      <c r="E2006" s="90">
        <v>42816</v>
      </c>
    </row>
    <row r="2007" spans="1:5">
      <c r="A2007" t="s">
        <v>5464</v>
      </c>
      <c r="B2007" s="40">
        <v>440000</v>
      </c>
      <c r="C2007" t="s">
        <v>10</v>
      </c>
      <c r="D2007" t="s">
        <v>975</v>
      </c>
      <c r="E2007" s="90">
        <v>42804</v>
      </c>
    </row>
    <row r="2008" spans="1:5">
      <c r="A2008" t="s">
        <v>5464</v>
      </c>
      <c r="B2008" s="40">
        <v>440000</v>
      </c>
      <c r="C2008" t="s">
        <v>10</v>
      </c>
      <c r="D2008" t="s">
        <v>87</v>
      </c>
      <c r="E2008" s="67" t="s">
        <v>5474</v>
      </c>
    </row>
    <row r="2009" spans="1:5">
      <c r="A2009" t="s">
        <v>5464</v>
      </c>
      <c r="B2009" s="40">
        <v>440000</v>
      </c>
      <c r="C2009" t="s">
        <v>10</v>
      </c>
      <c r="D2009" t="s">
        <v>80</v>
      </c>
      <c r="E2009" s="90">
        <v>42814</v>
      </c>
    </row>
    <row r="2010" spans="1:5">
      <c r="A2010" t="s">
        <v>9</v>
      </c>
      <c r="B2010" s="40">
        <v>440000</v>
      </c>
      <c r="C2010" t="s">
        <v>10</v>
      </c>
      <c r="D2010" t="s">
        <v>11</v>
      </c>
      <c r="E2010" s="90">
        <v>42818</v>
      </c>
    </row>
    <row r="2011" spans="1:5">
      <c r="A2011" t="s">
        <v>9</v>
      </c>
      <c r="B2011" s="40">
        <v>440000</v>
      </c>
      <c r="C2011" t="s">
        <v>10</v>
      </c>
      <c r="D2011" t="s">
        <v>19</v>
      </c>
      <c r="E2011" s="90">
        <v>42747</v>
      </c>
    </row>
    <row r="2012" spans="1:5">
      <c r="A2012" t="s">
        <v>5464</v>
      </c>
      <c r="B2012" s="40">
        <v>440000</v>
      </c>
      <c r="C2012" t="s">
        <v>10</v>
      </c>
      <c r="D2012" t="s">
        <v>25</v>
      </c>
      <c r="E2012" s="67" t="s">
        <v>5472</v>
      </c>
    </row>
    <row r="2013" spans="1:5">
      <c r="A2013" t="s">
        <v>5464</v>
      </c>
      <c r="B2013" s="40">
        <v>440000</v>
      </c>
      <c r="C2013" t="s">
        <v>10</v>
      </c>
      <c r="D2013" t="s">
        <v>47</v>
      </c>
      <c r="E2013" s="90">
        <v>42810</v>
      </c>
    </row>
    <row r="2014" spans="1:5">
      <c r="A2014" t="s">
        <v>5464</v>
      </c>
      <c r="B2014" s="40">
        <v>440000</v>
      </c>
      <c r="C2014" t="s">
        <v>10</v>
      </c>
      <c r="D2014" t="s">
        <v>5220</v>
      </c>
      <c r="E2014" s="67" t="s">
        <v>5467</v>
      </c>
    </row>
    <row r="2015" spans="1:5">
      <c r="A2015" t="s">
        <v>5464</v>
      </c>
      <c r="B2015" s="40">
        <v>440000</v>
      </c>
      <c r="C2015" t="s">
        <v>10</v>
      </c>
      <c r="D2015" t="s">
        <v>247</v>
      </c>
      <c r="E2015" s="67" t="s">
        <v>5468</v>
      </c>
    </row>
    <row r="2016" spans="1:5">
      <c r="A2016" t="s">
        <v>9</v>
      </c>
      <c r="B2016" s="40">
        <v>440000</v>
      </c>
      <c r="C2016" t="s">
        <v>10</v>
      </c>
      <c r="D2016" t="s">
        <v>428</v>
      </c>
      <c r="E2016" s="67" t="s">
        <v>5473</v>
      </c>
    </row>
    <row r="2017" spans="1:5">
      <c r="A2017" t="s">
        <v>5464</v>
      </c>
      <c r="B2017" s="40">
        <v>440000</v>
      </c>
      <c r="C2017" t="s">
        <v>10</v>
      </c>
      <c r="D2017" t="s">
        <v>31</v>
      </c>
      <c r="E2017" s="67" t="s">
        <v>5473</v>
      </c>
    </row>
    <row r="2018" spans="1:5">
      <c r="A2018" t="s">
        <v>9</v>
      </c>
      <c r="B2018" s="40">
        <v>442000</v>
      </c>
      <c r="C2018" t="s">
        <v>10</v>
      </c>
      <c r="D2018" t="s">
        <v>33</v>
      </c>
      <c r="E2018" s="90">
        <v>42765</v>
      </c>
    </row>
    <row r="2019" spans="1:5">
      <c r="A2019" t="s">
        <v>5464</v>
      </c>
      <c r="B2019" s="40">
        <v>442500</v>
      </c>
      <c r="C2019" t="s">
        <v>10</v>
      </c>
      <c r="D2019" t="s">
        <v>11</v>
      </c>
      <c r="E2019" s="67" t="s">
        <v>5470</v>
      </c>
    </row>
    <row r="2020" spans="1:5">
      <c r="A2020" t="s">
        <v>9</v>
      </c>
      <c r="B2020" s="40">
        <v>442500</v>
      </c>
      <c r="C2020" t="s">
        <v>10</v>
      </c>
      <c r="D2020" t="s">
        <v>121</v>
      </c>
      <c r="E2020" s="67" t="s">
        <v>5470</v>
      </c>
    </row>
    <row r="2021" spans="1:5">
      <c r="A2021" t="s">
        <v>9</v>
      </c>
      <c r="B2021" s="40">
        <v>442500</v>
      </c>
      <c r="C2021" t="s">
        <v>10</v>
      </c>
      <c r="D2021" t="s">
        <v>25</v>
      </c>
      <c r="E2021" s="90">
        <v>42821</v>
      </c>
    </row>
    <row r="2022" spans="1:5">
      <c r="A2022" t="s">
        <v>5464</v>
      </c>
      <c r="B2022" s="40">
        <v>442500</v>
      </c>
      <c r="C2022" t="s">
        <v>10</v>
      </c>
      <c r="D2022" t="s">
        <v>22</v>
      </c>
      <c r="E2022" s="90">
        <v>42790</v>
      </c>
    </row>
    <row r="2023" spans="1:5">
      <c r="A2023" t="s">
        <v>5464</v>
      </c>
      <c r="B2023" s="40">
        <v>443000</v>
      </c>
      <c r="C2023" t="s">
        <v>10</v>
      </c>
      <c r="D2023" t="s">
        <v>11</v>
      </c>
      <c r="E2023" s="67" t="s">
        <v>5467</v>
      </c>
    </row>
    <row r="2024" spans="1:5">
      <c r="A2024" t="s">
        <v>9</v>
      </c>
      <c r="B2024" s="40">
        <v>445000</v>
      </c>
      <c r="C2024" t="s">
        <v>10</v>
      </c>
      <c r="D2024" t="s">
        <v>5207</v>
      </c>
      <c r="E2024" s="90">
        <v>42794</v>
      </c>
    </row>
    <row r="2025" spans="1:5">
      <c r="A2025" t="s">
        <v>5464</v>
      </c>
      <c r="B2025" s="40">
        <v>445000</v>
      </c>
      <c r="C2025" t="s">
        <v>10</v>
      </c>
      <c r="D2025" t="s">
        <v>26</v>
      </c>
      <c r="E2025" s="90">
        <v>42809</v>
      </c>
    </row>
    <row r="2026" spans="1:5">
      <c r="A2026" t="s">
        <v>9</v>
      </c>
      <c r="B2026" s="40">
        <v>445000</v>
      </c>
      <c r="C2026" t="s">
        <v>10</v>
      </c>
      <c r="D2026" t="s">
        <v>27</v>
      </c>
      <c r="E2026" s="90">
        <v>42810</v>
      </c>
    </row>
    <row r="2027" spans="1:5">
      <c r="A2027" t="s">
        <v>5464</v>
      </c>
      <c r="B2027" s="40">
        <v>445000</v>
      </c>
      <c r="C2027" t="s">
        <v>10</v>
      </c>
      <c r="D2027" t="s">
        <v>5207</v>
      </c>
      <c r="E2027" s="90">
        <v>42753</v>
      </c>
    </row>
    <row r="2028" spans="1:5">
      <c r="A2028" t="s">
        <v>5464</v>
      </c>
      <c r="B2028" s="40">
        <v>445000</v>
      </c>
      <c r="C2028" t="s">
        <v>10</v>
      </c>
      <c r="D2028" t="s">
        <v>108</v>
      </c>
      <c r="E2028" s="67" t="s">
        <v>5478</v>
      </c>
    </row>
    <row r="2029" spans="1:5">
      <c r="A2029" t="s">
        <v>9</v>
      </c>
      <c r="B2029" s="40">
        <v>445000</v>
      </c>
      <c r="C2029" t="s">
        <v>10</v>
      </c>
      <c r="D2029" t="s">
        <v>11</v>
      </c>
      <c r="E2029" s="90">
        <v>42794</v>
      </c>
    </row>
    <row r="2030" spans="1:5">
      <c r="A2030" t="s">
        <v>5464</v>
      </c>
      <c r="B2030" s="40">
        <v>445000</v>
      </c>
      <c r="C2030" t="s">
        <v>10</v>
      </c>
      <c r="D2030" t="s">
        <v>144</v>
      </c>
      <c r="E2030" s="67" t="s">
        <v>5487</v>
      </c>
    </row>
    <row r="2031" spans="1:5">
      <c r="A2031" t="s">
        <v>5464</v>
      </c>
      <c r="B2031" s="40">
        <v>445000</v>
      </c>
      <c r="C2031" t="s">
        <v>10</v>
      </c>
      <c r="D2031" t="s">
        <v>25</v>
      </c>
      <c r="E2031" s="67" t="s">
        <v>5473</v>
      </c>
    </row>
    <row r="2032" spans="1:5">
      <c r="A2032" t="s">
        <v>9</v>
      </c>
      <c r="B2032" s="40">
        <v>445000</v>
      </c>
      <c r="C2032" t="s">
        <v>10</v>
      </c>
      <c r="D2032" t="s">
        <v>128</v>
      </c>
      <c r="E2032" s="67" t="s">
        <v>5470</v>
      </c>
    </row>
    <row r="2033" spans="1:5">
      <c r="A2033" t="s">
        <v>5464</v>
      </c>
      <c r="B2033" s="40">
        <v>445000</v>
      </c>
      <c r="C2033" t="s">
        <v>10</v>
      </c>
      <c r="D2033" t="s">
        <v>11</v>
      </c>
      <c r="E2033" s="90">
        <v>42746</v>
      </c>
    </row>
    <row r="2034" spans="1:5">
      <c r="A2034" t="s">
        <v>9</v>
      </c>
      <c r="B2034" s="40">
        <v>445000</v>
      </c>
      <c r="C2034" t="s">
        <v>10</v>
      </c>
      <c r="D2034" t="s">
        <v>30</v>
      </c>
      <c r="E2034" s="67" t="s">
        <v>5482</v>
      </c>
    </row>
    <row r="2035" spans="1:5">
      <c r="A2035" t="s">
        <v>5464</v>
      </c>
      <c r="B2035" s="40">
        <v>446500</v>
      </c>
      <c r="C2035" t="s">
        <v>10</v>
      </c>
      <c r="D2035" t="s">
        <v>48</v>
      </c>
      <c r="E2035" s="90">
        <v>42765</v>
      </c>
    </row>
    <row r="2036" spans="1:5">
      <c r="A2036" t="s">
        <v>5464</v>
      </c>
      <c r="B2036" s="40">
        <v>448000</v>
      </c>
      <c r="C2036" t="s">
        <v>10</v>
      </c>
      <c r="D2036" t="s">
        <v>11</v>
      </c>
      <c r="E2036" s="90">
        <v>42766</v>
      </c>
    </row>
    <row r="2037" spans="1:5">
      <c r="A2037" t="s">
        <v>5464</v>
      </c>
      <c r="B2037" s="40">
        <v>448900</v>
      </c>
      <c r="C2037" t="s">
        <v>10</v>
      </c>
      <c r="D2037" t="s">
        <v>334</v>
      </c>
      <c r="E2037" s="67" t="s">
        <v>5478</v>
      </c>
    </row>
    <row r="2038" spans="1:5">
      <c r="A2038" t="s">
        <v>5464</v>
      </c>
      <c r="B2038" s="40">
        <v>449000</v>
      </c>
      <c r="C2038" t="s">
        <v>10</v>
      </c>
      <c r="D2038" t="s">
        <v>54</v>
      </c>
      <c r="E2038" s="90">
        <v>42766</v>
      </c>
    </row>
    <row r="2039" spans="1:5">
      <c r="A2039" t="s">
        <v>5464</v>
      </c>
      <c r="B2039" s="40">
        <v>449000</v>
      </c>
      <c r="C2039" t="s">
        <v>10</v>
      </c>
      <c r="D2039" t="s">
        <v>63</v>
      </c>
      <c r="E2039" s="90">
        <v>42811</v>
      </c>
    </row>
    <row r="2040" spans="1:5">
      <c r="A2040" t="s">
        <v>5464</v>
      </c>
      <c r="B2040" s="40">
        <v>449500</v>
      </c>
      <c r="C2040" t="s">
        <v>10</v>
      </c>
      <c r="D2040" t="s">
        <v>47</v>
      </c>
      <c r="E2040" s="90">
        <v>42810</v>
      </c>
    </row>
    <row r="2041" spans="1:5">
      <c r="A2041" t="s">
        <v>9</v>
      </c>
      <c r="B2041" s="40">
        <v>450000</v>
      </c>
      <c r="C2041" t="s">
        <v>10</v>
      </c>
      <c r="D2041" t="s">
        <v>27</v>
      </c>
      <c r="E2041" s="90">
        <v>42804</v>
      </c>
    </row>
    <row r="2042" spans="1:5">
      <c r="A2042" t="s">
        <v>5464</v>
      </c>
      <c r="B2042" s="40">
        <v>450000</v>
      </c>
      <c r="C2042" t="s">
        <v>10</v>
      </c>
      <c r="D2042" t="s">
        <v>5207</v>
      </c>
      <c r="E2042" s="90">
        <v>42825</v>
      </c>
    </row>
    <row r="2043" spans="1:5">
      <c r="A2043" t="s">
        <v>5464</v>
      </c>
      <c r="B2043" s="40">
        <v>450000</v>
      </c>
      <c r="C2043" t="s">
        <v>10</v>
      </c>
      <c r="D2043" t="s">
        <v>25</v>
      </c>
      <c r="E2043" s="67" t="s">
        <v>5469</v>
      </c>
    </row>
    <row r="2044" spans="1:5">
      <c r="A2044" t="s">
        <v>5464</v>
      </c>
      <c r="B2044" s="40">
        <v>450000</v>
      </c>
      <c r="C2044" t="s">
        <v>10</v>
      </c>
      <c r="D2044" t="s">
        <v>5240</v>
      </c>
      <c r="E2044" s="90">
        <v>42788</v>
      </c>
    </row>
    <row r="2045" spans="1:5">
      <c r="A2045" t="s">
        <v>5464</v>
      </c>
      <c r="B2045" s="40">
        <v>450000</v>
      </c>
      <c r="C2045" t="s">
        <v>10</v>
      </c>
      <c r="D2045" t="s">
        <v>26</v>
      </c>
      <c r="E2045" s="90">
        <v>42766</v>
      </c>
    </row>
    <row r="2046" spans="1:5">
      <c r="A2046" t="s">
        <v>5464</v>
      </c>
      <c r="B2046" s="40">
        <v>450000</v>
      </c>
      <c r="C2046" t="s">
        <v>10</v>
      </c>
      <c r="D2046" t="s">
        <v>204</v>
      </c>
      <c r="E2046" s="90">
        <v>42762</v>
      </c>
    </row>
    <row r="2047" spans="1:5">
      <c r="A2047" t="s">
        <v>5464</v>
      </c>
      <c r="B2047" s="40">
        <v>450000</v>
      </c>
      <c r="C2047" t="s">
        <v>10</v>
      </c>
      <c r="D2047" t="s">
        <v>61</v>
      </c>
      <c r="E2047" s="90">
        <v>42779</v>
      </c>
    </row>
    <row r="2048" spans="1:5">
      <c r="A2048" t="s">
        <v>5464</v>
      </c>
      <c r="B2048" s="40">
        <v>450000</v>
      </c>
      <c r="C2048" t="s">
        <v>10</v>
      </c>
      <c r="D2048" t="s">
        <v>73</v>
      </c>
      <c r="E2048" s="90">
        <v>42794</v>
      </c>
    </row>
    <row r="2049" spans="1:5">
      <c r="A2049" t="s">
        <v>5464</v>
      </c>
      <c r="B2049" s="40">
        <v>450000</v>
      </c>
      <c r="C2049" t="s">
        <v>10</v>
      </c>
      <c r="D2049" t="s">
        <v>60</v>
      </c>
      <c r="E2049" s="90">
        <v>42755</v>
      </c>
    </row>
    <row r="2050" spans="1:5">
      <c r="A2050" t="s">
        <v>9</v>
      </c>
      <c r="B2050" s="40">
        <v>450000</v>
      </c>
      <c r="C2050" t="s">
        <v>10</v>
      </c>
      <c r="D2050" t="s">
        <v>37</v>
      </c>
      <c r="E2050" s="90">
        <v>42825</v>
      </c>
    </row>
    <row r="2051" spans="1:5">
      <c r="A2051" t="s">
        <v>5464</v>
      </c>
      <c r="B2051" s="40">
        <v>450000</v>
      </c>
      <c r="C2051" t="s">
        <v>10</v>
      </c>
      <c r="D2051" t="s">
        <v>25</v>
      </c>
      <c r="E2051" s="90">
        <v>42746</v>
      </c>
    </row>
    <row r="2052" spans="1:5">
      <c r="A2052" t="s">
        <v>9</v>
      </c>
      <c r="B2052" s="40">
        <v>450000</v>
      </c>
      <c r="C2052" t="s">
        <v>10</v>
      </c>
      <c r="D2052" t="s">
        <v>25</v>
      </c>
      <c r="E2052" s="90">
        <v>42762</v>
      </c>
    </row>
    <row r="2053" spans="1:5">
      <c r="A2053" t="s">
        <v>5464</v>
      </c>
      <c r="B2053" s="40">
        <v>450000</v>
      </c>
      <c r="C2053" t="s">
        <v>10</v>
      </c>
      <c r="D2053" t="s">
        <v>25</v>
      </c>
      <c r="E2053" s="90">
        <v>42783</v>
      </c>
    </row>
    <row r="2054" spans="1:5">
      <c r="A2054" t="s">
        <v>5464</v>
      </c>
      <c r="B2054" s="40">
        <v>450000</v>
      </c>
      <c r="C2054" t="s">
        <v>10</v>
      </c>
      <c r="D2054" t="s">
        <v>5352</v>
      </c>
      <c r="E2054" s="90">
        <v>42809</v>
      </c>
    </row>
    <row r="2055" spans="1:5">
      <c r="A2055" t="s">
        <v>5464</v>
      </c>
      <c r="B2055" s="40">
        <v>450000</v>
      </c>
      <c r="C2055" t="s">
        <v>10</v>
      </c>
      <c r="D2055" t="s">
        <v>63</v>
      </c>
      <c r="E2055" s="90">
        <v>42776</v>
      </c>
    </row>
    <row r="2056" spans="1:5">
      <c r="A2056" t="s">
        <v>5464</v>
      </c>
      <c r="B2056" s="40">
        <v>450000</v>
      </c>
      <c r="C2056" t="s">
        <v>10</v>
      </c>
      <c r="D2056" t="s">
        <v>89</v>
      </c>
      <c r="E2056" s="90">
        <v>42810</v>
      </c>
    </row>
    <row r="2057" spans="1:5">
      <c r="A2057" t="s">
        <v>5464</v>
      </c>
      <c r="B2057" s="40">
        <v>450000</v>
      </c>
      <c r="C2057" t="s">
        <v>10</v>
      </c>
      <c r="D2057" t="s">
        <v>82</v>
      </c>
      <c r="E2057" s="90">
        <v>42809</v>
      </c>
    </row>
    <row r="2058" spans="1:5">
      <c r="A2058" t="s">
        <v>5464</v>
      </c>
      <c r="B2058" s="40">
        <v>450000</v>
      </c>
      <c r="C2058" t="s">
        <v>10</v>
      </c>
      <c r="D2058" t="s">
        <v>11</v>
      </c>
      <c r="E2058" s="90">
        <v>42815</v>
      </c>
    </row>
    <row r="2059" spans="1:5">
      <c r="A2059" t="s">
        <v>5464</v>
      </c>
      <c r="B2059" s="40">
        <v>452000</v>
      </c>
      <c r="C2059" t="s">
        <v>10</v>
      </c>
      <c r="D2059" t="s">
        <v>5201</v>
      </c>
      <c r="E2059" s="90">
        <v>42825</v>
      </c>
    </row>
    <row r="2060" spans="1:5">
      <c r="A2060" t="s">
        <v>9</v>
      </c>
      <c r="B2060" s="40">
        <v>452500</v>
      </c>
      <c r="C2060" t="s">
        <v>10</v>
      </c>
      <c r="D2060" t="s">
        <v>82</v>
      </c>
      <c r="E2060" s="90">
        <v>42745</v>
      </c>
    </row>
    <row r="2061" spans="1:5">
      <c r="A2061" t="s">
        <v>9</v>
      </c>
      <c r="B2061" s="40">
        <v>455000</v>
      </c>
      <c r="C2061" t="s">
        <v>10</v>
      </c>
      <c r="D2061" t="s">
        <v>54</v>
      </c>
      <c r="E2061" s="90">
        <v>42790</v>
      </c>
    </row>
    <row r="2062" spans="1:5">
      <c r="A2062" t="s">
        <v>9</v>
      </c>
      <c r="B2062" s="40">
        <v>455000</v>
      </c>
      <c r="C2062" t="s">
        <v>10</v>
      </c>
      <c r="D2062" t="s">
        <v>975</v>
      </c>
      <c r="E2062" s="67" t="s">
        <v>5465</v>
      </c>
    </row>
    <row r="2063" spans="1:5">
      <c r="A2063" t="s">
        <v>9</v>
      </c>
      <c r="B2063" s="40">
        <v>455000</v>
      </c>
      <c r="C2063" t="s">
        <v>10</v>
      </c>
      <c r="D2063" t="s">
        <v>45</v>
      </c>
      <c r="E2063" s="90">
        <v>42783</v>
      </c>
    </row>
    <row r="2064" spans="1:5">
      <c r="A2064" t="s">
        <v>5464</v>
      </c>
      <c r="B2064" s="40">
        <v>455000</v>
      </c>
      <c r="C2064" t="s">
        <v>10</v>
      </c>
      <c r="D2064" t="s">
        <v>98</v>
      </c>
      <c r="E2064" s="90">
        <v>42783</v>
      </c>
    </row>
    <row r="2065" spans="1:5">
      <c r="A2065" t="s">
        <v>5464</v>
      </c>
      <c r="B2065" s="40">
        <v>455000</v>
      </c>
      <c r="C2065" t="s">
        <v>10</v>
      </c>
      <c r="D2065" t="s">
        <v>29</v>
      </c>
      <c r="E2065" s="90">
        <v>42745</v>
      </c>
    </row>
    <row r="2066" spans="1:5">
      <c r="A2066" t="s">
        <v>5464</v>
      </c>
      <c r="B2066" s="40">
        <v>455000</v>
      </c>
      <c r="C2066" t="s">
        <v>10</v>
      </c>
      <c r="D2066" t="s">
        <v>134</v>
      </c>
      <c r="E2066" s="90">
        <v>42825</v>
      </c>
    </row>
    <row r="2067" spans="1:5">
      <c r="A2067" t="s">
        <v>5464</v>
      </c>
      <c r="B2067" s="40">
        <v>455000</v>
      </c>
      <c r="C2067" t="s">
        <v>10</v>
      </c>
      <c r="D2067" t="s">
        <v>44</v>
      </c>
      <c r="E2067" s="90">
        <v>42794</v>
      </c>
    </row>
    <row r="2068" spans="1:5">
      <c r="A2068" t="s">
        <v>5464</v>
      </c>
      <c r="B2068" s="40">
        <v>457000</v>
      </c>
      <c r="C2068" t="s">
        <v>10</v>
      </c>
      <c r="D2068" t="s">
        <v>84</v>
      </c>
      <c r="E2068" s="67" t="s">
        <v>5469</v>
      </c>
    </row>
    <row r="2069" spans="1:5">
      <c r="A2069" t="s">
        <v>5464</v>
      </c>
      <c r="B2069" s="40">
        <v>458000</v>
      </c>
      <c r="C2069" t="s">
        <v>10</v>
      </c>
      <c r="D2069" t="s">
        <v>223</v>
      </c>
      <c r="E2069" s="67" t="s">
        <v>5485</v>
      </c>
    </row>
    <row r="2070" spans="1:5">
      <c r="A2070" t="s">
        <v>5464</v>
      </c>
      <c r="B2070" s="40">
        <v>458777</v>
      </c>
      <c r="C2070" t="s">
        <v>10</v>
      </c>
      <c r="D2070" t="s">
        <v>11</v>
      </c>
      <c r="E2070" s="90">
        <v>42761</v>
      </c>
    </row>
    <row r="2071" spans="1:5">
      <c r="A2071" t="s">
        <v>5464</v>
      </c>
      <c r="B2071" s="40">
        <v>458900</v>
      </c>
      <c r="C2071" t="s">
        <v>10</v>
      </c>
      <c r="D2071" t="s">
        <v>161</v>
      </c>
      <c r="E2071" s="67" t="s">
        <v>5468</v>
      </c>
    </row>
    <row r="2072" spans="1:5">
      <c r="A2072" t="s">
        <v>5464</v>
      </c>
      <c r="B2072" s="40">
        <v>459000</v>
      </c>
      <c r="C2072" t="s">
        <v>10</v>
      </c>
      <c r="D2072" t="s">
        <v>5205</v>
      </c>
      <c r="E2072" s="67" t="s">
        <v>5474</v>
      </c>
    </row>
    <row r="2073" spans="1:5">
      <c r="A2073" t="s">
        <v>5464</v>
      </c>
      <c r="B2073" s="40">
        <v>459800</v>
      </c>
      <c r="C2073" t="s">
        <v>10</v>
      </c>
      <c r="D2073" t="s">
        <v>128</v>
      </c>
      <c r="E2073" s="90">
        <v>42746</v>
      </c>
    </row>
    <row r="2074" spans="1:5">
      <c r="A2074" t="s">
        <v>5464</v>
      </c>
      <c r="B2074" s="40">
        <v>459900</v>
      </c>
      <c r="C2074" t="s">
        <v>10</v>
      </c>
      <c r="D2074" t="s">
        <v>26</v>
      </c>
      <c r="E2074" s="90">
        <v>42794</v>
      </c>
    </row>
    <row r="2075" spans="1:5">
      <c r="A2075" t="s">
        <v>5464</v>
      </c>
      <c r="B2075" s="40">
        <v>460000</v>
      </c>
      <c r="C2075" t="s">
        <v>10</v>
      </c>
      <c r="D2075" t="s">
        <v>25</v>
      </c>
      <c r="E2075" s="90">
        <v>42789</v>
      </c>
    </row>
    <row r="2076" spans="1:5">
      <c r="A2076" t="s">
        <v>5464</v>
      </c>
      <c r="B2076" s="40">
        <v>460000</v>
      </c>
      <c r="C2076" t="s">
        <v>10</v>
      </c>
      <c r="D2076" t="s">
        <v>540</v>
      </c>
      <c r="E2076" s="90">
        <v>42787</v>
      </c>
    </row>
    <row r="2077" spans="1:5">
      <c r="A2077" t="s">
        <v>5464</v>
      </c>
      <c r="B2077" s="40">
        <v>460000</v>
      </c>
      <c r="C2077" t="s">
        <v>10</v>
      </c>
      <c r="D2077" t="s">
        <v>98</v>
      </c>
      <c r="E2077" s="67" t="s">
        <v>5466</v>
      </c>
    </row>
    <row r="2078" spans="1:5">
      <c r="A2078" t="s">
        <v>9</v>
      </c>
      <c r="B2078" s="40">
        <v>460000</v>
      </c>
      <c r="C2078" t="s">
        <v>10</v>
      </c>
      <c r="D2078" t="s">
        <v>47</v>
      </c>
      <c r="E2078" s="90">
        <v>42788</v>
      </c>
    </row>
    <row r="2079" spans="1:5">
      <c r="A2079" t="s">
        <v>5464</v>
      </c>
      <c r="B2079" s="40">
        <v>460000</v>
      </c>
      <c r="C2079" t="s">
        <v>10</v>
      </c>
      <c r="D2079" t="s">
        <v>11</v>
      </c>
      <c r="E2079" s="90">
        <v>42809</v>
      </c>
    </row>
    <row r="2080" spans="1:5">
      <c r="A2080" t="s">
        <v>5464</v>
      </c>
      <c r="B2080" s="40">
        <v>460000</v>
      </c>
      <c r="C2080" t="s">
        <v>10</v>
      </c>
      <c r="D2080" t="s">
        <v>25</v>
      </c>
      <c r="E2080" s="90">
        <v>42753</v>
      </c>
    </row>
    <row r="2081" spans="1:5">
      <c r="A2081" t="s">
        <v>9</v>
      </c>
      <c r="B2081" s="40">
        <v>462000</v>
      </c>
      <c r="C2081" t="s">
        <v>10</v>
      </c>
      <c r="D2081" t="s">
        <v>71</v>
      </c>
      <c r="E2081" s="67" t="s">
        <v>5467</v>
      </c>
    </row>
    <row r="2082" spans="1:5">
      <c r="A2082" t="s">
        <v>5464</v>
      </c>
      <c r="B2082" s="40">
        <v>462500</v>
      </c>
      <c r="C2082" t="s">
        <v>10</v>
      </c>
      <c r="D2082" t="s">
        <v>31</v>
      </c>
      <c r="E2082" s="90">
        <v>42817</v>
      </c>
    </row>
    <row r="2083" spans="1:5">
      <c r="A2083" t="s">
        <v>9</v>
      </c>
      <c r="B2083" s="40">
        <v>462500</v>
      </c>
      <c r="C2083" t="s">
        <v>10</v>
      </c>
      <c r="D2083" t="s">
        <v>11</v>
      </c>
      <c r="E2083" s="90">
        <v>42825</v>
      </c>
    </row>
    <row r="2084" spans="1:5">
      <c r="A2084" t="s">
        <v>5464</v>
      </c>
      <c r="B2084" s="40">
        <v>464000</v>
      </c>
      <c r="C2084" t="s">
        <v>10</v>
      </c>
      <c r="D2084" t="s">
        <v>550</v>
      </c>
      <c r="E2084" s="90">
        <v>42762</v>
      </c>
    </row>
    <row r="2085" spans="1:5">
      <c r="A2085" t="s">
        <v>5464</v>
      </c>
      <c r="B2085" s="40">
        <v>464000</v>
      </c>
      <c r="C2085" t="s">
        <v>10</v>
      </c>
      <c r="D2085" t="s">
        <v>87</v>
      </c>
      <c r="E2085" s="90">
        <v>42780</v>
      </c>
    </row>
    <row r="2086" spans="1:5">
      <c r="A2086" t="s">
        <v>9</v>
      </c>
      <c r="B2086" s="40">
        <v>464900</v>
      </c>
      <c r="C2086" t="s">
        <v>10</v>
      </c>
      <c r="D2086" t="s">
        <v>154</v>
      </c>
      <c r="E2086" s="90">
        <v>42762</v>
      </c>
    </row>
    <row r="2087" spans="1:5">
      <c r="A2087" t="s">
        <v>5464</v>
      </c>
      <c r="B2087" s="40">
        <v>464900</v>
      </c>
      <c r="C2087" t="s">
        <v>10</v>
      </c>
      <c r="D2087" t="s">
        <v>25</v>
      </c>
      <c r="E2087" s="90">
        <v>42745</v>
      </c>
    </row>
    <row r="2088" spans="1:5">
      <c r="A2088" t="s">
        <v>5464</v>
      </c>
      <c r="B2088" s="40">
        <v>464990</v>
      </c>
      <c r="C2088" t="s">
        <v>10</v>
      </c>
      <c r="D2088" t="s">
        <v>108</v>
      </c>
      <c r="E2088" s="90">
        <v>42766</v>
      </c>
    </row>
    <row r="2089" spans="1:5">
      <c r="A2089" t="s">
        <v>5464</v>
      </c>
      <c r="B2089" s="40">
        <v>465000</v>
      </c>
      <c r="C2089" t="s">
        <v>10</v>
      </c>
      <c r="D2089" t="s">
        <v>550</v>
      </c>
      <c r="E2089" s="90">
        <v>42790</v>
      </c>
    </row>
    <row r="2090" spans="1:5">
      <c r="A2090" t="s">
        <v>5464</v>
      </c>
      <c r="B2090" s="40">
        <v>465000</v>
      </c>
      <c r="C2090" t="s">
        <v>10</v>
      </c>
      <c r="D2090" t="s">
        <v>25</v>
      </c>
      <c r="E2090" s="90">
        <v>42790</v>
      </c>
    </row>
    <row r="2091" spans="1:5">
      <c r="A2091" t="s">
        <v>5464</v>
      </c>
      <c r="B2091" s="40">
        <v>465000</v>
      </c>
      <c r="C2091" t="s">
        <v>10</v>
      </c>
      <c r="D2091" t="s">
        <v>154</v>
      </c>
      <c r="E2091" s="90">
        <v>42762</v>
      </c>
    </row>
    <row r="2092" spans="1:5">
      <c r="A2092" t="s">
        <v>5464</v>
      </c>
      <c r="B2092" s="40">
        <v>465000</v>
      </c>
      <c r="C2092" t="s">
        <v>10</v>
      </c>
      <c r="D2092" t="s">
        <v>19</v>
      </c>
      <c r="E2092" s="90">
        <v>42822</v>
      </c>
    </row>
    <row r="2093" spans="1:5">
      <c r="A2093" t="s">
        <v>5464</v>
      </c>
      <c r="B2093" s="40">
        <v>465000</v>
      </c>
      <c r="C2093" t="s">
        <v>10</v>
      </c>
      <c r="D2093" t="s">
        <v>134</v>
      </c>
      <c r="E2093" s="90">
        <v>42815</v>
      </c>
    </row>
    <row r="2094" spans="1:5">
      <c r="A2094" t="s">
        <v>5464</v>
      </c>
      <c r="B2094" s="40">
        <v>465000</v>
      </c>
      <c r="C2094" t="s">
        <v>10</v>
      </c>
      <c r="D2094" t="s">
        <v>11</v>
      </c>
      <c r="E2094" s="90">
        <v>42793</v>
      </c>
    </row>
    <row r="2095" spans="1:5">
      <c r="A2095" t="s">
        <v>9</v>
      </c>
      <c r="B2095" s="40">
        <v>465000</v>
      </c>
      <c r="C2095" t="s">
        <v>10</v>
      </c>
      <c r="D2095" t="s">
        <v>25</v>
      </c>
      <c r="E2095" s="90">
        <v>42781</v>
      </c>
    </row>
    <row r="2096" spans="1:5">
      <c r="A2096" t="s">
        <v>9</v>
      </c>
      <c r="B2096" s="40">
        <v>465000</v>
      </c>
      <c r="C2096" t="s">
        <v>10</v>
      </c>
      <c r="D2096" t="s">
        <v>11</v>
      </c>
      <c r="E2096" s="90">
        <v>42752</v>
      </c>
    </row>
    <row r="2097" spans="1:5">
      <c r="A2097" t="s">
        <v>5464</v>
      </c>
      <c r="B2097" s="40">
        <v>465000</v>
      </c>
      <c r="C2097" t="s">
        <v>10</v>
      </c>
      <c r="D2097" t="s">
        <v>19</v>
      </c>
      <c r="E2097" s="90">
        <v>42752</v>
      </c>
    </row>
    <row r="2098" spans="1:5">
      <c r="A2098" t="s">
        <v>5464</v>
      </c>
      <c r="B2098" s="40">
        <v>465000</v>
      </c>
      <c r="C2098" t="s">
        <v>10</v>
      </c>
      <c r="D2098" t="s">
        <v>81</v>
      </c>
      <c r="E2098" s="90">
        <v>42766</v>
      </c>
    </row>
    <row r="2099" spans="1:5">
      <c r="A2099" t="s">
        <v>5464</v>
      </c>
      <c r="B2099" s="40">
        <v>465000</v>
      </c>
      <c r="C2099" t="s">
        <v>10</v>
      </c>
      <c r="D2099" t="s">
        <v>5211</v>
      </c>
      <c r="E2099" s="90">
        <v>42825</v>
      </c>
    </row>
    <row r="2100" spans="1:5">
      <c r="A2100" t="s">
        <v>9</v>
      </c>
      <c r="B2100" s="40">
        <v>465000</v>
      </c>
      <c r="C2100" t="s">
        <v>10</v>
      </c>
      <c r="D2100" t="s">
        <v>25</v>
      </c>
      <c r="E2100" s="67" t="s">
        <v>5482</v>
      </c>
    </row>
    <row r="2101" spans="1:5">
      <c r="A2101" t="s">
        <v>5464</v>
      </c>
      <c r="B2101" s="40">
        <v>465000</v>
      </c>
      <c r="C2101" t="s">
        <v>10</v>
      </c>
      <c r="D2101" t="s">
        <v>259</v>
      </c>
      <c r="E2101" s="90">
        <v>42825</v>
      </c>
    </row>
    <row r="2102" spans="1:5">
      <c r="A2102" t="s">
        <v>9</v>
      </c>
      <c r="B2102" s="40">
        <v>466400</v>
      </c>
      <c r="C2102" t="s">
        <v>10</v>
      </c>
      <c r="D2102" t="s">
        <v>177</v>
      </c>
      <c r="E2102" s="90">
        <v>42794</v>
      </c>
    </row>
    <row r="2103" spans="1:5">
      <c r="A2103" t="s">
        <v>5464</v>
      </c>
      <c r="B2103" s="40">
        <v>467500</v>
      </c>
      <c r="C2103" t="s">
        <v>10</v>
      </c>
      <c r="D2103" t="s">
        <v>135</v>
      </c>
      <c r="E2103" s="90">
        <v>42809</v>
      </c>
    </row>
    <row r="2104" spans="1:5">
      <c r="A2104" t="s">
        <v>5464</v>
      </c>
      <c r="B2104" s="40">
        <v>468000</v>
      </c>
      <c r="C2104" t="s">
        <v>10</v>
      </c>
      <c r="D2104" t="s">
        <v>82</v>
      </c>
      <c r="E2104" s="90">
        <v>42765</v>
      </c>
    </row>
    <row r="2105" spans="1:5">
      <c r="A2105" t="s">
        <v>5464</v>
      </c>
      <c r="B2105" s="40">
        <v>468000</v>
      </c>
      <c r="C2105" t="s">
        <v>10</v>
      </c>
      <c r="D2105" t="s">
        <v>81</v>
      </c>
      <c r="E2105" s="90">
        <v>42783</v>
      </c>
    </row>
    <row r="2106" spans="1:5">
      <c r="A2106" t="s">
        <v>5464</v>
      </c>
      <c r="B2106" s="40">
        <v>469000</v>
      </c>
      <c r="C2106" t="s">
        <v>10</v>
      </c>
      <c r="D2106" t="s">
        <v>204</v>
      </c>
      <c r="E2106" s="90">
        <v>42811</v>
      </c>
    </row>
    <row r="2107" spans="1:5">
      <c r="A2107" t="s">
        <v>9</v>
      </c>
      <c r="B2107" s="40">
        <v>470000</v>
      </c>
      <c r="C2107" t="s">
        <v>10</v>
      </c>
      <c r="D2107" t="s">
        <v>31</v>
      </c>
      <c r="E2107" s="90">
        <v>42818</v>
      </c>
    </row>
    <row r="2108" spans="1:5">
      <c r="A2108" t="s">
        <v>9</v>
      </c>
      <c r="B2108" s="40">
        <v>470000</v>
      </c>
      <c r="C2108" t="s">
        <v>10</v>
      </c>
      <c r="D2108" t="s">
        <v>540</v>
      </c>
      <c r="E2108" s="90">
        <v>42794</v>
      </c>
    </row>
    <row r="2109" spans="1:5">
      <c r="A2109" t="s">
        <v>5464</v>
      </c>
      <c r="B2109" s="40">
        <v>470000</v>
      </c>
      <c r="C2109" t="s">
        <v>10</v>
      </c>
      <c r="D2109" t="s">
        <v>25</v>
      </c>
      <c r="E2109" s="90">
        <v>42790</v>
      </c>
    </row>
    <row r="2110" spans="1:5">
      <c r="A2110" t="s">
        <v>9</v>
      </c>
      <c r="B2110" s="40">
        <v>470000</v>
      </c>
      <c r="C2110" t="s">
        <v>10</v>
      </c>
      <c r="D2110" t="s">
        <v>31</v>
      </c>
      <c r="E2110" s="90">
        <v>42823</v>
      </c>
    </row>
    <row r="2111" spans="1:5">
      <c r="A2111" t="s">
        <v>9</v>
      </c>
      <c r="B2111" s="40">
        <v>470000</v>
      </c>
      <c r="C2111" t="s">
        <v>10</v>
      </c>
      <c r="D2111" t="s">
        <v>11</v>
      </c>
      <c r="E2111" s="90">
        <v>42755</v>
      </c>
    </row>
    <row r="2112" spans="1:5">
      <c r="A2112" t="s">
        <v>5464</v>
      </c>
      <c r="B2112" s="40">
        <v>470000</v>
      </c>
      <c r="C2112" t="s">
        <v>10</v>
      </c>
      <c r="D2112" t="s">
        <v>179</v>
      </c>
      <c r="E2112" s="90">
        <v>42818</v>
      </c>
    </row>
    <row r="2113" spans="1:5">
      <c r="A2113" t="s">
        <v>5464</v>
      </c>
      <c r="B2113" s="40">
        <v>470000</v>
      </c>
      <c r="C2113" t="s">
        <v>10</v>
      </c>
      <c r="D2113" t="s">
        <v>108</v>
      </c>
      <c r="E2113" s="90">
        <v>42783</v>
      </c>
    </row>
    <row r="2114" spans="1:5">
      <c r="A2114" t="s">
        <v>5464</v>
      </c>
      <c r="B2114" s="40">
        <v>470000</v>
      </c>
      <c r="C2114" t="s">
        <v>10</v>
      </c>
      <c r="D2114" t="s">
        <v>183</v>
      </c>
      <c r="E2114" s="90">
        <v>42793</v>
      </c>
    </row>
    <row r="2115" spans="1:5">
      <c r="A2115" t="s">
        <v>9</v>
      </c>
      <c r="B2115" s="40">
        <v>470000</v>
      </c>
      <c r="C2115" t="s">
        <v>10</v>
      </c>
      <c r="D2115" t="s">
        <v>54</v>
      </c>
      <c r="E2115" s="67" t="s">
        <v>5475</v>
      </c>
    </row>
    <row r="2116" spans="1:5">
      <c r="A2116" t="s">
        <v>5464</v>
      </c>
      <c r="B2116" s="40">
        <v>471500</v>
      </c>
      <c r="C2116" t="s">
        <v>10</v>
      </c>
      <c r="D2116" t="s">
        <v>45</v>
      </c>
      <c r="E2116" s="90">
        <v>42766</v>
      </c>
    </row>
    <row r="2117" spans="1:5">
      <c r="A2117" t="s">
        <v>5464</v>
      </c>
      <c r="B2117" s="40">
        <v>473000</v>
      </c>
      <c r="C2117" t="s">
        <v>10</v>
      </c>
      <c r="D2117" t="s">
        <v>332</v>
      </c>
      <c r="E2117" s="67" t="s">
        <v>5487</v>
      </c>
    </row>
    <row r="2118" spans="1:5">
      <c r="A2118" t="s">
        <v>5464</v>
      </c>
      <c r="B2118" s="40">
        <v>473000</v>
      </c>
      <c r="C2118" t="s">
        <v>10</v>
      </c>
      <c r="D2118" t="s">
        <v>47</v>
      </c>
      <c r="E2118" s="90">
        <v>42817</v>
      </c>
    </row>
    <row r="2119" spans="1:5">
      <c r="A2119" t="s">
        <v>5464</v>
      </c>
      <c r="B2119" s="40">
        <v>474000</v>
      </c>
      <c r="C2119" t="s">
        <v>10</v>
      </c>
      <c r="D2119" t="s">
        <v>11</v>
      </c>
      <c r="E2119" s="90">
        <v>42760</v>
      </c>
    </row>
    <row r="2120" spans="1:5">
      <c r="A2120" t="s">
        <v>5464</v>
      </c>
      <c r="B2120" s="40">
        <v>474180</v>
      </c>
      <c r="C2120" t="s">
        <v>10</v>
      </c>
      <c r="D2120" t="s">
        <v>233</v>
      </c>
      <c r="E2120" s="90">
        <v>42790</v>
      </c>
    </row>
    <row r="2121" spans="1:5">
      <c r="A2121" t="s">
        <v>9</v>
      </c>
      <c r="B2121" s="40">
        <v>474900</v>
      </c>
      <c r="C2121" t="s">
        <v>10</v>
      </c>
      <c r="D2121" t="s">
        <v>33</v>
      </c>
      <c r="E2121" s="67" t="s">
        <v>5470</v>
      </c>
    </row>
    <row r="2122" spans="1:5">
      <c r="A2122" t="s">
        <v>5464</v>
      </c>
      <c r="B2122" s="40">
        <v>475000</v>
      </c>
      <c r="C2122" t="s">
        <v>10</v>
      </c>
      <c r="D2122" t="s">
        <v>25</v>
      </c>
      <c r="E2122" s="67" t="s">
        <v>5473</v>
      </c>
    </row>
    <row r="2123" spans="1:5">
      <c r="A2123" t="s">
        <v>5464</v>
      </c>
      <c r="B2123" s="40">
        <v>475000</v>
      </c>
      <c r="C2123" t="s">
        <v>10</v>
      </c>
      <c r="D2123" t="s">
        <v>140</v>
      </c>
      <c r="E2123" s="90">
        <v>42765</v>
      </c>
    </row>
    <row r="2124" spans="1:5">
      <c r="A2124" t="s">
        <v>5464</v>
      </c>
      <c r="B2124" s="40">
        <v>475000</v>
      </c>
      <c r="C2124" t="s">
        <v>10</v>
      </c>
      <c r="D2124" t="s">
        <v>46</v>
      </c>
      <c r="E2124" s="90">
        <v>42811</v>
      </c>
    </row>
    <row r="2125" spans="1:5">
      <c r="A2125" t="s">
        <v>5464</v>
      </c>
      <c r="B2125" s="40">
        <v>475000</v>
      </c>
      <c r="C2125" t="s">
        <v>10</v>
      </c>
      <c r="D2125" t="s">
        <v>140</v>
      </c>
      <c r="E2125" s="90">
        <v>42825</v>
      </c>
    </row>
    <row r="2126" spans="1:5">
      <c r="A2126" t="s">
        <v>5464</v>
      </c>
      <c r="B2126" s="40">
        <v>475000</v>
      </c>
      <c r="C2126" t="s">
        <v>10</v>
      </c>
      <c r="D2126" t="s">
        <v>550</v>
      </c>
      <c r="E2126" s="90">
        <v>42765</v>
      </c>
    </row>
    <row r="2127" spans="1:5">
      <c r="A2127" t="s">
        <v>5464</v>
      </c>
      <c r="B2127" s="40">
        <v>475000</v>
      </c>
      <c r="C2127" t="s">
        <v>10</v>
      </c>
      <c r="D2127" t="s">
        <v>45</v>
      </c>
      <c r="E2127" s="67" t="s">
        <v>5472</v>
      </c>
    </row>
    <row r="2128" spans="1:5">
      <c r="A2128" t="s">
        <v>9</v>
      </c>
      <c r="B2128" s="40">
        <v>475000</v>
      </c>
      <c r="C2128" t="s">
        <v>10</v>
      </c>
      <c r="D2128" t="s">
        <v>46</v>
      </c>
      <c r="E2128" s="90">
        <v>42809</v>
      </c>
    </row>
    <row r="2129" spans="1:5">
      <c r="A2129" t="s">
        <v>9</v>
      </c>
      <c r="B2129" s="40">
        <v>475000</v>
      </c>
      <c r="C2129" t="s">
        <v>10</v>
      </c>
      <c r="D2129" t="s">
        <v>61</v>
      </c>
      <c r="E2129" s="90">
        <v>42790</v>
      </c>
    </row>
    <row r="2130" spans="1:5">
      <c r="A2130" t="s">
        <v>5464</v>
      </c>
      <c r="B2130" s="40">
        <v>475000</v>
      </c>
      <c r="C2130" t="s">
        <v>10</v>
      </c>
      <c r="D2130" t="s">
        <v>93</v>
      </c>
      <c r="E2130" s="67" t="s">
        <v>5485</v>
      </c>
    </row>
    <row r="2131" spans="1:5">
      <c r="A2131" t="s">
        <v>9</v>
      </c>
      <c r="B2131" s="40">
        <v>475000</v>
      </c>
      <c r="C2131" t="s">
        <v>10</v>
      </c>
      <c r="D2131" t="s">
        <v>25</v>
      </c>
      <c r="E2131" s="67" t="s">
        <v>5477</v>
      </c>
    </row>
    <row r="2132" spans="1:5">
      <c r="A2132" t="s">
        <v>9</v>
      </c>
      <c r="B2132" s="40">
        <v>475000</v>
      </c>
      <c r="C2132" t="s">
        <v>10</v>
      </c>
      <c r="D2132" t="s">
        <v>11</v>
      </c>
      <c r="E2132" s="67" t="s">
        <v>5467</v>
      </c>
    </row>
    <row r="2133" spans="1:5">
      <c r="A2133" t="s">
        <v>9</v>
      </c>
      <c r="B2133" s="40">
        <v>476000</v>
      </c>
      <c r="C2133" t="s">
        <v>10</v>
      </c>
      <c r="D2133" t="s">
        <v>54</v>
      </c>
      <c r="E2133" s="90">
        <v>42818</v>
      </c>
    </row>
    <row r="2134" spans="1:5">
      <c r="A2134" t="s">
        <v>5464</v>
      </c>
      <c r="B2134" s="40">
        <v>476000</v>
      </c>
      <c r="C2134" t="s">
        <v>10</v>
      </c>
      <c r="D2134" t="s">
        <v>24</v>
      </c>
      <c r="E2134" s="90">
        <v>42762</v>
      </c>
    </row>
    <row r="2135" spans="1:5">
      <c r="A2135" t="s">
        <v>9</v>
      </c>
      <c r="B2135" s="40">
        <v>477000</v>
      </c>
      <c r="C2135" t="s">
        <v>10</v>
      </c>
      <c r="D2135" t="s">
        <v>87</v>
      </c>
      <c r="E2135" s="67" t="s">
        <v>5471</v>
      </c>
    </row>
    <row r="2136" spans="1:5">
      <c r="A2136" t="s">
        <v>5464</v>
      </c>
      <c r="B2136" s="40">
        <v>477500</v>
      </c>
      <c r="C2136" t="s">
        <v>10</v>
      </c>
      <c r="D2136" t="s">
        <v>25</v>
      </c>
      <c r="E2136" s="90">
        <v>42781</v>
      </c>
    </row>
    <row r="2137" spans="1:5">
      <c r="A2137" t="s">
        <v>5464</v>
      </c>
      <c r="B2137" s="40">
        <v>477500</v>
      </c>
      <c r="C2137" t="s">
        <v>10</v>
      </c>
      <c r="D2137" t="s">
        <v>37</v>
      </c>
      <c r="E2137" s="67" t="s">
        <v>5480</v>
      </c>
    </row>
    <row r="2138" spans="1:5">
      <c r="A2138" t="s">
        <v>5464</v>
      </c>
      <c r="B2138" s="40">
        <v>479000</v>
      </c>
      <c r="C2138" t="s">
        <v>10</v>
      </c>
      <c r="D2138" t="s">
        <v>33</v>
      </c>
      <c r="E2138" s="90">
        <v>42814</v>
      </c>
    </row>
    <row r="2139" spans="1:5">
      <c r="A2139" t="s">
        <v>5464</v>
      </c>
      <c r="B2139" s="40">
        <v>479900</v>
      </c>
      <c r="C2139" t="s">
        <v>10</v>
      </c>
      <c r="D2139" t="s">
        <v>5207</v>
      </c>
      <c r="E2139" s="90">
        <v>42823</v>
      </c>
    </row>
    <row r="2140" spans="1:5">
      <c r="A2140" t="s">
        <v>5464</v>
      </c>
      <c r="B2140" s="40">
        <v>480000</v>
      </c>
      <c r="C2140" t="s">
        <v>10</v>
      </c>
      <c r="D2140" t="s">
        <v>550</v>
      </c>
      <c r="E2140" s="90">
        <v>42782</v>
      </c>
    </row>
    <row r="2141" spans="1:5">
      <c r="A2141" t="s">
        <v>9</v>
      </c>
      <c r="B2141" s="40">
        <v>480000</v>
      </c>
      <c r="C2141" t="s">
        <v>10</v>
      </c>
      <c r="D2141" t="s">
        <v>54</v>
      </c>
      <c r="E2141" s="90">
        <v>42809</v>
      </c>
    </row>
    <row r="2142" spans="1:5">
      <c r="A2142" t="s">
        <v>5464</v>
      </c>
      <c r="B2142" s="40">
        <v>480000</v>
      </c>
      <c r="C2142" t="s">
        <v>10</v>
      </c>
      <c r="D2142" t="s">
        <v>5389</v>
      </c>
      <c r="E2142" s="90">
        <v>42814</v>
      </c>
    </row>
    <row r="2143" spans="1:5">
      <c r="A2143" t="s">
        <v>5464</v>
      </c>
      <c r="B2143" s="40">
        <v>480000</v>
      </c>
      <c r="C2143" t="s">
        <v>10</v>
      </c>
      <c r="D2143" t="s">
        <v>71</v>
      </c>
      <c r="E2143" s="90">
        <v>42815</v>
      </c>
    </row>
    <row r="2144" spans="1:5">
      <c r="A2144" t="s">
        <v>5464</v>
      </c>
      <c r="B2144" s="40">
        <v>480000</v>
      </c>
      <c r="C2144" t="s">
        <v>10</v>
      </c>
      <c r="D2144" t="s">
        <v>40</v>
      </c>
      <c r="E2144" s="90">
        <v>42755</v>
      </c>
    </row>
    <row r="2145" spans="1:5">
      <c r="A2145" t="s">
        <v>9</v>
      </c>
      <c r="B2145" s="40">
        <v>480000</v>
      </c>
      <c r="C2145" t="s">
        <v>10</v>
      </c>
      <c r="D2145" t="s">
        <v>30</v>
      </c>
      <c r="E2145" s="90">
        <v>42814</v>
      </c>
    </row>
    <row r="2146" spans="1:5">
      <c r="A2146" t="s">
        <v>5464</v>
      </c>
      <c r="B2146" s="40">
        <v>480000</v>
      </c>
      <c r="C2146" t="s">
        <v>10</v>
      </c>
      <c r="D2146" t="s">
        <v>25</v>
      </c>
      <c r="E2146" s="90">
        <v>42776</v>
      </c>
    </row>
    <row r="2147" spans="1:5">
      <c r="A2147" t="s">
        <v>9</v>
      </c>
      <c r="B2147" s="40">
        <v>480000</v>
      </c>
      <c r="C2147" t="s">
        <v>10</v>
      </c>
      <c r="D2147" t="s">
        <v>31</v>
      </c>
      <c r="E2147" s="90">
        <v>42824</v>
      </c>
    </row>
    <row r="2148" spans="1:5">
      <c r="A2148" t="s">
        <v>9</v>
      </c>
      <c r="B2148" s="40">
        <v>480000</v>
      </c>
      <c r="C2148" t="s">
        <v>10</v>
      </c>
      <c r="D2148" t="s">
        <v>221</v>
      </c>
      <c r="E2148" s="67" t="s">
        <v>5467</v>
      </c>
    </row>
    <row r="2149" spans="1:5">
      <c r="A2149" t="s">
        <v>5464</v>
      </c>
      <c r="B2149" s="40">
        <v>480000</v>
      </c>
      <c r="C2149" t="s">
        <v>10</v>
      </c>
      <c r="D2149" t="s">
        <v>11</v>
      </c>
      <c r="E2149" s="90">
        <v>42817</v>
      </c>
    </row>
    <row r="2150" spans="1:5">
      <c r="A2150" t="s">
        <v>5464</v>
      </c>
      <c r="B2150" s="40">
        <v>480335</v>
      </c>
      <c r="C2150" t="s">
        <v>10</v>
      </c>
      <c r="D2150" t="s">
        <v>134</v>
      </c>
      <c r="E2150" s="90">
        <v>42754</v>
      </c>
    </row>
    <row r="2151" spans="1:5">
      <c r="A2151" t="s">
        <v>5464</v>
      </c>
      <c r="B2151" s="40">
        <v>480900</v>
      </c>
      <c r="C2151" t="s">
        <v>10</v>
      </c>
      <c r="D2151" t="s">
        <v>31</v>
      </c>
      <c r="E2151" s="90">
        <v>42794</v>
      </c>
    </row>
    <row r="2152" spans="1:5">
      <c r="A2152" t="s">
        <v>5464</v>
      </c>
      <c r="B2152" s="40">
        <v>482000</v>
      </c>
      <c r="C2152" t="s">
        <v>10</v>
      </c>
      <c r="D2152" t="s">
        <v>5248</v>
      </c>
      <c r="E2152" s="90">
        <v>42753</v>
      </c>
    </row>
    <row r="2153" spans="1:5">
      <c r="A2153" t="s">
        <v>5464</v>
      </c>
      <c r="B2153" s="40">
        <v>482000</v>
      </c>
      <c r="C2153" t="s">
        <v>10</v>
      </c>
      <c r="D2153" t="s">
        <v>26</v>
      </c>
      <c r="E2153" s="90">
        <v>42761</v>
      </c>
    </row>
    <row r="2154" spans="1:5">
      <c r="A2154" t="s">
        <v>5464</v>
      </c>
      <c r="B2154" s="40">
        <v>482500</v>
      </c>
      <c r="C2154" t="s">
        <v>10</v>
      </c>
      <c r="D2154" t="s">
        <v>11</v>
      </c>
      <c r="E2154" s="67" t="s">
        <v>5477</v>
      </c>
    </row>
    <row r="2155" spans="1:5">
      <c r="A2155" t="s">
        <v>5464</v>
      </c>
      <c r="B2155" s="40">
        <v>482500</v>
      </c>
      <c r="C2155" t="s">
        <v>10</v>
      </c>
      <c r="D2155" t="s">
        <v>425</v>
      </c>
      <c r="E2155" s="90">
        <v>42781</v>
      </c>
    </row>
    <row r="2156" spans="1:5">
      <c r="A2156" t="s">
        <v>5464</v>
      </c>
      <c r="B2156" s="40">
        <v>482500</v>
      </c>
      <c r="C2156" t="s">
        <v>10</v>
      </c>
      <c r="D2156" t="s">
        <v>5240</v>
      </c>
      <c r="E2156" s="90">
        <v>42807</v>
      </c>
    </row>
    <row r="2157" spans="1:5">
      <c r="A2157" t="s">
        <v>5464</v>
      </c>
      <c r="B2157" s="40">
        <v>485000</v>
      </c>
      <c r="C2157" t="s">
        <v>10</v>
      </c>
      <c r="D2157" t="s">
        <v>73</v>
      </c>
      <c r="E2157" s="90">
        <v>42766</v>
      </c>
    </row>
    <row r="2158" spans="1:5">
      <c r="A2158" t="s">
        <v>5464</v>
      </c>
      <c r="B2158" s="40">
        <v>485000</v>
      </c>
      <c r="C2158" t="s">
        <v>10</v>
      </c>
      <c r="D2158" t="s">
        <v>87</v>
      </c>
      <c r="E2158" s="67" t="s">
        <v>5465</v>
      </c>
    </row>
    <row r="2159" spans="1:5">
      <c r="A2159" t="s">
        <v>5464</v>
      </c>
      <c r="B2159" s="40">
        <v>485000</v>
      </c>
      <c r="C2159" t="s">
        <v>10</v>
      </c>
      <c r="D2159" t="s">
        <v>80</v>
      </c>
      <c r="E2159" s="90">
        <v>42783</v>
      </c>
    </row>
    <row r="2160" spans="1:5">
      <c r="A2160" t="s">
        <v>5464</v>
      </c>
      <c r="B2160" s="40">
        <v>485000</v>
      </c>
      <c r="C2160" t="s">
        <v>10</v>
      </c>
      <c r="D2160" t="s">
        <v>260</v>
      </c>
      <c r="E2160" s="90">
        <v>42793</v>
      </c>
    </row>
    <row r="2161" spans="1:5">
      <c r="A2161" t="s">
        <v>9</v>
      </c>
      <c r="B2161" s="40">
        <v>485000</v>
      </c>
      <c r="C2161" t="s">
        <v>10</v>
      </c>
      <c r="D2161" t="s">
        <v>975</v>
      </c>
      <c r="E2161" s="67" t="s">
        <v>5467</v>
      </c>
    </row>
    <row r="2162" spans="1:5">
      <c r="A2162" t="s">
        <v>5464</v>
      </c>
      <c r="B2162" s="40">
        <v>485000</v>
      </c>
      <c r="C2162" t="s">
        <v>10</v>
      </c>
      <c r="D2162" t="s">
        <v>25</v>
      </c>
      <c r="E2162" s="90">
        <v>42758</v>
      </c>
    </row>
    <row r="2163" spans="1:5">
      <c r="A2163" t="s">
        <v>5464</v>
      </c>
      <c r="B2163" s="40">
        <v>485000</v>
      </c>
      <c r="C2163" t="s">
        <v>10</v>
      </c>
      <c r="D2163" t="s">
        <v>25</v>
      </c>
      <c r="E2163" s="67" t="s">
        <v>5478</v>
      </c>
    </row>
    <row r="2164" spans="1:5">
      <c r="A2164" t="s">
        <v>9</v>
      </c>
      <c r="B2164" s="40">
        <v>485000</v>
      </c>
      <c r="C2164" t="s">
        <v>10</v>
      </c>
      <c r="D2164" t="s">
        <v>31</v>
      </c>
      <c r="E2164" s="90">
        <v>42747</v>
      </c>
    </row>
    <row r="2165" spans="1:5">
      <c r="A2165" t="s">
        <v>9</v>
      </c>
      <c r="B2165" s="40">
        <v>485000</v>
      </c>
      <c r="C2165" t="s">
        <v>10</v>
      </c>
      <c r="D2165" t="s">
        <v>31</v>
      </c>
      <c r="E2165" s="67" t="s">
        <v>5478</v>
      </c>
    </row>
    <row r="2166" spans="1:5">
      <c r="A2166" t="s">
        <v>9</v>
      </c>
      <c r="B2166" s="40">
        <v>485000</v>
      </c>
      <c r="C2166" t="s">
        <v>10</v>
      </c>
      <c r="D2166" t="s">
        <v>26</v>
      </c>
      <c r="E2166" s="90">
        <v>42765</v>
      </c>
    </row>
    <row r="2167" spans="1:5">
      <c r="A2167" t="s">
        <v>5464</v>
      </c>
      <c r="B2167" s="40">
        <v>487500</v>
      </c>
      <c r="C2167" t="s">
        <v>10</v>
      </c>
      <c r="D2167" t="s">
        <v>25</v>
      </c>
      <c r="E2167" s="90">
        <v>42814</v>
      </c>
    </row>
    <row r="2168" spans="1:5">
      <c r="A2168" t="s">
        <v>5464</v>
      </c>
      <c r="B2168" s="40">
        <v>487500</v>
      </c>
      <c r="C2168" t="s">
        <v>10</v>
      </c>
      <c r="D2168" t="s">
        <v>11</v>
      </c>
      <c r="E2168" s="67" t="s">
        <v>5474</v>
      </c>
    </row>
    <row r="2169" spans="1:5">
      <c r="A2169" t="s">
        <v>9</v>
      </c>
      <c r="B2169" s="40">
        <v>488000</v>
      </c>
      <c r="C2169" t="s">
        <v>10</v>
      </c>
      <c r="D2169" t="s">
        <v>11</v>
      </c>
      <c r="E2169" s="90">
        <v>42821</v>
      </c>
    </row>
    <row r="2170" spans="1:5">
      <c r="A2170" t="s">
        <v>5464</v>
      </c>
      <c r="B2170" s="40">
        <v>488500</v>
      </c>
      <c r="C2170" t="s">
        <v>10</v>
      </c>
      <c r="D2170" t="s">
        <v>30</v>
      </c>
      <c r="E2170" s="67" t="s">
        <v>5485</v>
      </c>
    </row>
    <row r="2171" spans="1:5">
      <c r="A2171" t="s">
        <v>5464</v>
      </c>
      <c r="B2171" s="40">
        <v>489000</v>
      </c>
      <c r="C2171" t="s">
        <v>10</v>
      </c>
      <c r="D2171" t="s">
        <v>5211</v>
      </c>
      <c r="E2171" s="67" t="s">
        <v>5480</v>
      </c>
    </row>
    <row r="2172" spans="1:5">
      <c r="A2172" t="s">
        <v>9</v>
      </c>
      <c r="B2172" s="40">
        <v>490000</v>
      </c>
      <c r="C2172" t="s">
        <v>10</v>
      </c>
      <c r="D2172" t="s">
        <v>54</v>
      </c>
      <c r="E2172" s="67" t="s">
        <v>5467</v>
      </c>
    </row>
    <row r="2173" spans="1:5">
      <c r="A2173" t="s">
        <v>5464</v>
      </c>
      <c r="B2173" s="40">
        <v>490000</v>
      </c>
      <c r="C2173" t="s">
        <v>10</v>
      </c>
      <c r="D2173" t="s">
        <v>91</v>
      </c>
      <c r="E2173" s="90">
        <v>42788</v>
      </c>
    </row>
    <row r="2174" spans="1:5">
      <c r="A2174" t="s">
        <v>5464</v>
      </c>
      <c r="B2174" s="40">
        <v>490000</v>
      </c>
      <c r="C2174" t="s">
        <v>10</v>
      </c>
      <c r="D2174" t="s">
        <v>50</v>
      </c>
      <c r="E2174" s="67" t="s">
        <v>5466</v>
      </c>
    </row>
    <row r="2175" spans="1:5">
      <c r="A2175" t="s">
        <v>5464</v>
      </c>
      <c r="B2175" s="40">
        <v>490000</v>
      </c>
      <c r="C2175" t="s">
        <v>10</v>
      </c>
      <c r="D2175" t="s">
        <v>5201</v>
      </c>
      <c r="E2175" s="90">
        <v>42825</v>
      </c>
    </row>
    <row r="2176" spans="1:5">
      <c r="A2176" t="s">
        <v>5464</v>
      </c>
      <c r="B2176" s="40">
        <v>490000</v>
      </c>
      <c r="C2176" t="s">
        <v>10</v>
      </c>
      <c r="D2176" t="s">
        <v>20</v>
      </c>
      <c r="E2176" s="90">
        <v>42787</v>
      </c>
    </row>
    <row r="2177" spans="1:5">
      <c r="A2177" t="s">
        <v>5464</v>
      </c>
      <c r="B2177" s="40">
        <v>490000</v>
      </c>
      <c r="C2177" t="s">
        <v>10</v>
      </c>
      <c r="D2177" t="s">
        <v>540</v>
      </c>
      <c r="E2177" s="67" t="s">
        <v>5485</v>
      </c>
    </row>
    <row r="2178" spans="1:5">
      <c r="A2178" t="s">
        <v>9</v>
      </c>
      <c r="B2178" s="40">
        <v>490000</v>
      </c>
      <c r="C2178" t="s">
        <v>10</v>
      </c>
      <c r="D2178" t="s">
        <v>63</v>
      </c>
      <c r="E2178" s="90">
        <v>42766</v>
      </c>
    </row>
    <row r="2179" spans="1:5">
      <c r="A2179" t="s">
        <v>9</v>
      </c>
      <c r="B2179" s="40">
        <v>490000</v>
      </c>
      <c r="C2179" t="s">
        <v>10</v>
      </c>
      <c r="D2179" t="s">
        <v>11</v>
      </c>
      <c r="E2179" s="90">
        <v>42793</v>
      </c>
    </row>
    <row r="2180" spans="1:5">
      <c r="A2180" t="s">
        <v>5464</v>
      </c>
      <c r="B2180" s="40">
        <v>492500</v>
      </c>
      <c r="C2180" t="s">
        <v>10</v>
      </c>
      <c r="D2180" t="s">
        <v>113</v>
      </c>
      <c r="E2180" s="67" t="s">
        <v>5466</v>
      </c>
    </row>
    <row r="2181" spans="1:5">
      <c r="A2181" t="s">
        <v>5464</v>
      </c>
      <c r="B2181" s="40">
        <v>492500</v>
      </c>
      <c r="C2181" t="s">
        <v>10</v>
      </c>
      <c r="D2181" t="s">
        <v>5203</v>
      </c>
      <c r="E2181" s="90">
        <v>42818</v>
      </c>
    </row>
    <row r="2182" spans="1:5">
      <c r="A2182" t="s">
        <v>9</v>
      </c>
      <c r="B2182" s="40">
        <v>495000</v>
      </c>
      <c r="C2182" t="s">
        <v>10</v>
      </c>
      <c r="D2182" t="s">
        <v>25</v>
      </c>
      <c r="E2182" s="90">
        <v>42810</v>
      </c>
    </row>
    <row r="2183" spans="1:5">
      <c r="A2183" t="s">
        <v>5464</v>
      </c>
      <c r="B2183" s="40">
        <v>495000</v>
      </c>
      <c r="C2183" t="s">
        <v>10</v>
      </c>
      <c r="D2183" t="s">
        <v>54</v>
      </c>
      <c r="E2183" s="90">
        <v>42765</v>
      </c>
    </row>
    <row r="2184" spans="1:5">
      <c r="A2184" t="s">
        <v>5464</v>
      </c>
      <c r="B2184" s="40">
        <v>495000</v>
      </c>
      <c r="C2184" t="s">
        <v>10</v>
      </c>
      <c r="D2184" t="s">
        <v>31</v>
      </c>
      <c r="E2184" s="90">
        <v>42804</v>
      </c>
    </row>
    <row r="2185" spans="1:5">
      <c r="A2185" t="s">
        <v>9</v>
      </c>
      <c r="B2185" s="40">
        <v>495000</v>
      </c>
      <c r="C2185" t="s">
        <v>10</v>
      </c>
      <c r="D2185" t="s">
        <v>30</v>
      </c>
      <c r="E2185" s="90">
        <v>42816</v>
      </c>
    </row>
    <row r="2186" spans="1:5">
      <c r="A2186" t="s">
        <v>5464</v>
      </c>
      <c r="B2186" s="40">
        <v>495000</v>
      </c>
      <c r="C2186" t="s">
        <v>10</v>
      </c>
      <c r="D2186" t="s">
        <v>25</v>
      </c>
      <c r="E2186" s="90">
        <v>42818</v>
      </c>
    </row>
    <row r="2187" spans="1:5">
      <c r="A2187" t="s">
        <v>5464</v>
      </c>
      <c r="B2187" s="40">
        <v>497000</v>
      </c>
      <c r="C2187" t="s">
        <v>10</v>
      </c>
      <c r="D2187" t="s">
        <v>50</v>
      </c>
      <c r="E2187" s="90">
        <v>42816</v>
      </c>
    </row>
    <row r="2188" spans="1:5">
      <c r="A2188" t="s">
        <v>5464</v>
      </c>
      <c r="B2188" s="40">
        <v>497500</v>
      </c>
      <c r="C2188" t="s">
        <v>10</v>
      </c>
      <c r="D2188" t="s">
        <v>92</v>
      </c>
      <c r="E2188" s="90">
        <v>42825</v>
      </c>
    </row>
    <row r="2189" spans="1:5">
      <c r="A2189" t="s">
        <v>5464</v>
      </c>
      <c r="B2189" s="40">
        <v>499000</v>
      </c>
      <c r="C2189" t="s">
        <v>10</v>
      </c>
      <c r="D2189" t="s">
        <v>67</v>
      </c>
      <c r="E2189" s="90">
        <v>42748</v>
      </c>
    </row>
    <row r="2190" spans="1:5">
      <c r="A2190" t="s">
        <v>5464</v>
      </c>
      <c r="B2190" s="40">
        <v>499000</v>
      </c>
      <c r="C2190" t="s">
        <v>10</v>
      </c>
      <c r="D2190" t="s">
        <v>293</v>
      </c>
      <c r="E2190" s="67" t="s">
        <v>5479</v>
      </c>
    </row>
    <row r="2191" spans="1:5">
      <c r="A2191" t="s">
        <v>9</v>
      </c>
      <c r="B2191" s="40">
        <v>499900</v>
      </c>
      <c r="C2191" t="s">
        <v>10</v>
      </c>
      <c r="D2191" t="s">
        <v>11</v>
      </c>
      <c r="E2191" s="90">
        <v>42816</v>
      </c>
    </row>
    <row r="2192" spans="1:5">
      <c r="A2192" t="s">
        <v>9</v>
      </c>
      <c r="B2192" s="40">
        <v>500000</v>
      </c>
      <c r="C2192" t="s">
        <v>10</v>
      </c>
      <c r="D2192" t="s">
        <v>31</v>
      </c>
      <c r="E2192" s="90">
        <v>42824</v>
      </c>
    </row>
    <row r="2193" spans="1:5">
      <c r="A2193" t="s">
        <v>5464</v>
      </c>
      <c r="B2193" s="40">
        <v>500000</v>
      </c>
      <c r="C2193" t="s">
        <v>10</v>
      </c>
      <c r="D2193" t="s">
        <v>25</v>
      </c>
      <c r="E2193" s="90">
        <v>42755</v>
      </c>
    </row>
    <row r="2194" spans="1:5">
      <c r="A2194" t="s">
        <v>5464</v>
      </c>
      <c r="B2194" s="40">
        <v>500000</v>
      </c>
      <c r="C2194" t="s">
        <v>10</v>
      </c>
      <c r="D2194" t="s">
        <v>5207</v>
      </c>
      <c r="E2194" s="90">
        <v>42790</v>
      </c>
    </row>
    <row r="2195" spans="1:5">
      <c r="A2195" t="s">
        <v>5464</v>
      </c>
      <c r="B2195" s="40">
        <v>500000</v>
      </c>
      <c r="C2195" t="s">
        <v>10</v>
      </c>
      <c r="D2195" t="s">
        <v>11</v>
      </c>
      <c r="E2195" s="90">
        <v>42788</v>
      </c>
    </row>
    <row r="2196" spans="1:5">
      <c r="A2196" t="s">
        <v>9</v>
      </c>
      <c r="B2196" s="40">
        <v>500000</v>
      </c>
      <c r="C2196" t="s">
        <v>10</v>
      </c>
      <c r="D2196" t="s">
        <v>26</v>
      </c>
      <c r="E2196" s="90">
        <v>42814</v>
      </c>
    </row>
    <row r="2197" spans="1:5">
      <c r="A2197" t="s">
        <v>9</v>
      </c>
      <c r="B2197" s="40">
        <v>505000</v>
      </c>
      <c r="C2197" t="s">
        <v>10</v>
      </c>
      <c r="D2197" t="s">
        <v>54</v>
      </c>
      <c r="E2197" s="90">
        <v>42788</v>
      </c>
    </row>
    <row r="2198" spans="1:5">
      <c r="A2198" t="s">
        <v>5464</v>
      </c>
      <c r="B2198" s="40">
        <v>505000</v>
      </c>
      <c r="C2198" t="s">
        <v>10</v>
      </c>
      <c r="D2198" t="s">
        <v>80</v>
      </c>
      <c r="E2198" s="90">
        <v>42752</v>
      </c>
    </row>
    <row r="2199" spans="1:5">
      <c r="A2199" t="s">
        <v>5464</v>
      </c>
      <c r="B2199" s="40">
        <v>505000</v>
      </c>
      <c r="C2199" t="s">
        <v>10</v>
      </c>
      <c r="D2199" t="s">
        <v>82</v>
      </c>
      <c r="E2199" s="90">
        <v>42759</v>
      </c>
    </row>
    <row r="2200" spans="1:5">
      <c r="A2200" t="s">
        <v>9</v>
      </c>
      <c r="B2200" s="40">
        <v>505000</v>
      </c>
      <c r="C2200" t="s">
        <v>10</v>
      </c>
      <c r="D2200" t="s">
        <v>5220</v>
      </c>
      <c r="E2200" s="90">
        <v>42783</v>
      </c>
    </row>
    <row r="2201" spans="1:5">
      <c r="A2201" t="s">
        <v>5464</v>
      </c>
      <c r="B2201" s="40">
        <v>507000</v>
      </c>
      <c r="C2201" t="s">
        <v>10</v>
      </c>
      <c r="D2201" t="s">
        <v>240</v>
      </c>
      <c r="E2201" s="90">
        <v>42818</v>
      </c>
    </row>
    <row r="2202" spans="1:5">
      <c r="A2202" t="s">
        <v>5464</v>
      </c>
      <c r="B2202" s="40">
        <v>507500</v>
      </c>
      <c r="C2202" t="s">
        <v>10</v>
      </c>
      <c r="D2202" t="s">
        <v>11</v>
      </c>
      <c r="E2202" s="67" t="s">
        <v>5469</v>
      </c>
    </row>
    <row r="2203" spans="1:5">
      <c r="A2203" t="s">
        <v>9</v>
      </c>
      <c r="B2203" s="40">
        <v>508000</v>
      </c>
      <c r="C2203" t="s">
        <v>10</v>
      </c>
      <c r="D2203" t="s">
        <v>93</v>
      </c>
      <c r="E2203" s="90">
        <v>42788</v>
      </c>
    </row>
    <row r="2204" spans="1:5">
      <c r="A2204" t="s">
        <v>5464</v>
      </c>
      <c r="B2204" s="40">
        <v>510000</v>
      </c>
      <c r="C2204" t="s">
        <v>10</v>
      </c>
      <c r="D2204" t="s">
        <v>60</v>
      </c>
      <c r="E2204" s="90">
        <v>42765</v>
      </c>
    </row>
    <row r="2205" spans="1:5">
      <c r="A2205" t="s">
        <v>9</v>
      </c>
      <c r="B2205" s="40">
        <v>510000</v>
      </c>
      <c r="C2205" t="s">
        <v>10</v>
      </c>
      <c r="D2205" t="s">
        <v>154</v>
      </c>
      <c r="E2205" s="90">
        <v>42787</v>
      </c>
    </row>
    <row r="2206" spans="1:5">
      <c r="A2206" t="s">
        <v>9</v>
      </c>
      <c r="B2206" s="40">
        <v>510000</v>
      </c>
      <c r="C2206" t="s">
        <v>10</v>
      </c>
      <c r="D2206" t="s">
        <v>82</v>
      </c>
      <c r="E2206" s="90">
        <v>42807</v>
      </c>
    </row>
    <row r="2207" spans="1:5">
      <c r="A2207" t="s">
        <v>9</v>
      </c>
      <c r="B2207" s="40">
        <v>510000</v>
      </c>
      <c r="C2207" t="s">
        <v>10</v>
      </c>
      <c r="D2207" t="s">
        <v>121</v>
      </c>
      <c r="E2207" s="67" t="s">
        <v>5467</v>
      </c>
    </row>
    <row r="2208" spans="1:5">
      <c r="A2208" t="s">
        <v>9</v>
      </c>
      <c r="B2208" s="40">
        <v>510000</v>
      </c>
      <c r="C2208" t="s">
        <v>10</v>
      </c>
      <c r="D2208" t="s">
        <v>59</v>
      </c>
      <c r="E2208" s="90">
        <v>42814</v>
      </c>
    </row>
    <row r="2209" spans="1:5">
      <c r="A2209" t="s">
        <v>5464</v>
      </c>
      <c r="B2209" s="40">
        <v>510000</v>
      </c>
      <c r="C2209" t="s">
        <v>10</v>
      </c>
      <c r="D2209" t="s">
        <v>31</v>
      </c>
      <c r="E2209" s="90">
        <v>42766</v>
      </c>
    </row>
    <row r="2210" spans="1:5">
      <c r="A2210" t="s">
        <v>5464</v>
      </c>
      <c r="B2210" s="40">
        <v>510000</v>
      </c>
      <c r="C2210" t="s">
        <v>10</v>
      </c>
      <c r="D2210" t="s">
        <v>11</v>
      </c>
      <c r="E2210" s="67" t="s">
        <v>5475</v>
      </c>
    </row>
    <row r="2211" spans="1:5">
      <c r="A2211" t="s">
        <v>9</v>
      </c>
      <c r="B2211" s="40">
        <v>510000</v>
      </c>
      <c r="C2211" t="s">
        <v>10</v>
      </c>
      <c r="D2211" t="s">
        <v>65</v>
      </c>
      <c r="E2211" s="67" t="s">
        <v>5482</v>
      </c>
    </row>
    <row r="2212" spans="1:5">
      <c r="A2212" t="s">
        <v>5464</v>
      </c>
      <c r="B2212" s="40">
        <v>510000</v>
      </c>
      <c r="C2212" t="s">
        <v>10</v>
      </c>
      <c r="D2212" t="s">
        <v>25</v>
      </c>
      <c r="E2212" s="67" t="s">
        <v>5473</v>
      </c>
    </row>
    <row r="2213" spans="1:5">
      <c r="A2213" t="s">
        <v>5464</v>
      </c>
      <c r="B2213" s="40">
        <v>510000</v>
      </c>
      <c r="C2213" t="s">
        <v>10</v>
      </c>
      <c r="D2213" t="s">
        <v>25</v>
      </c>
      <c r="E2213" s="67" t="s">
        <v>5467</v>
      </c>
    </row>
    <row r="2214" spans="1:5">
      <c r="A2214" t="s">
        <v>9</v>
      </c>
      <c r="B2214" s="40">
        <v>511000</v>
      </c>
      <c r="C2214" t="s">
        <v>10</v>
      </c>
      <c r="D2214" t="s">
        <v>154</v>
      </c>
      <c r="E2214" s="90">
        <v>42745</v>
      </c>
    </row>
    <row r="2215" spans="1:5">
      <c r="A2215" t="s">
        <v>5464</v>
      </c>
      <c r="B2215" s="40">
        <v>511450</v>
      </c>
      <c r="C2215" t="s">
        <v>10</v>
      </c>
      <c r="D2215" t="s">
        <v>134</v>
      </c>
      <c r="E2215" s="90">
        <v>42754</v>
      </c>
    </row>
    <row r="2216" spans="1:5">
      <c r="A2216" t="s">
        <v>5464</v>
      </c>
      <c r="B2216" s="40">
        <v>514000</v>
      </c>
      <c r="C2216" t="s">
        <v>10</v>
      </c>
      <c r="D2216" t="s">
        <v>145</v>
      </c>
      <c r="E2216" s="90">
        <v>42816</v>
      </c>
    </row>
    <row r="2217" spans="1:5">
      <c r="A2217" t="s">
        <v>9</v>
      </c>
      <c r="B2217" s="40">
        <v>515000</v>
      </c>
      <c r="C2217" t="s">
        <v>10</v>
      </c>
      <c r="D2217" t="s">
        <v>31</v>
      </c>
      <c r="E2217" s="90">
        <v>42818</v>
      </c>
    </row>
    <row r="2218" spans="1:5">
      <c r="A2218" t="s">
        <v>5464</v>
      </c>
      <c r="B2218" s="40">
        <v>515000</v>
      </c>
      <c r="C2218" t="s">
        <v>10</v>
      </c>
      <c r="D2218" t="s">
        <v>61</v>
      </c>
      <c r="E2218" s="90">
        <v>42758</v>
      </c>
    </row>
    <row r="2219" spans="1:5">
      <c r="A2219" t="s">
        <v>5464</v>
      </c>
      <c r="B2219" s="40">
        <v>515000</v>
      </c>
      <c r="C2219" t="s">
        <v>10</v>
      </c>
      <c r="D2219" t="s">
        <v>169</v>
      </c>
      <c r="E2219" s="67" t="s">
        <v>5468</v>
      </c>
    </row>
    <row r="2220" spans="1:5">
      <c r="A2220" t="s">
        <v>5464</v>
      </c>
      <c r="B2220" s="40">
        <v>517500</v>
      </c>
      <c r="C2220" t="s">
        <v>10</v>
      </c>
      <c r="D2220" t="s">
        <v>31</v>
      </c>
      <c r="E2220" s="90">
        <v>42783</v>
      </c>
    </row>
    <row r="2221" spans="1:5">
      <c r="A2221" t="s">
        <v>5464</v>
      </c>
      <c r="B2221" s="40">
        <v>517500</v>
      </c>
      <c r="C2221" t="s">
        <v>10</v>
      </c>
      <c r="D2221" t="s">
        <v>5211</v>
      </c>
      <c r="E2221" s="90">
        <v>42825</v>
      </c>
    </row>
    <row r="2222" spans="1:5">
      <c r="A2222" t="s">
        <v>5464</v>
      </c>
      <c r="B2222" s="40">
        <v>518000</v>
      </c>
      <c r="C2222" t="s">
        <v>10</v>
      </c>
      <c r="D2222" t="s">
        <v>50</v>
      </c>
      <c r="E2222" s="90">
        <v>42748</v>
      </c>
    </row>
    <row r="2223" spans="1:5">
      <c r="A2223" t="s">
        <v>5464</v>
      </c>
      <c r="B2223" s="40">
        <v>518300</v>
      </c>
      <c r="C2223" t="s">
        <v>10</v>
      </c>
      <c r="D2223" t="s">
        <v>29</v>
      </c>
      <c r="E2223" s="67" t="s">
        <v>5465</v>
      </c>
    </row>
    <row r="2224" spans="1:5">
      <c r="A2224" t="s">
        <v>5464</v>
      </c>
      <c r="B2224" s="40">
        <v>519000</v>
      </c>
      <c r="C2224" t="s">
        <v>10</v>
      </c>
      <c r="D2224" t="s">
        <v>5484</v>
      </c>
      <c r="E2224" s="67" t="s">
        <v>5480</v>
      </c>
    </row>
    <row r="2225" spans="1:5">
      <c r="A2225" t="s">
        <v>5464</v>
      </c>
      <c r="B2225" s="40">
        <v>519000</v>
      </c>
      <c r="C2225" t="s">
        <v>10</v>
      </c>
      <c r="D2225" t="s">
        <v>73</v>
      </c>
      <c r="E2225" s="67" t="s">
        <v>5475</v>
      </c>
    </row>
    <row r="2226" spans="1:5">
      <c r="A2226" t="s">
        <v>9</v>
      </c>
      <c r="B2226" s="40">
        <v>519000</v>
      </c>
      <c r="C2226" t="s">
        <v>10</v>
      </c>
      <c r="D2226" t="s">
        <v>25</v>
      </c>
      <c r="E2226" s="90">
        <v>42787</v>
      </c>
    </row>
    <row r="2227" spans="1:5">
      <c r="A2227" t="s">
        <v>5464</v>
      </c>
      <c r="B2227" s="40">
        <v>520000</v>
      </c>
      <c r="C2227" t="s">
        <v>10</v>
      </c>
      <c r="D2227" t="s">
        <v>67</v>
      </c>
      <c r="E2227" s="67" t="s">
        <v>5477</v>
      </c>
    </row>
    <row r="2228" spans="1:5">
      <c r="A2228" t="s">
        <v>9</v>
      </c>
      <c r="B2228" s="40">
        <v>520000</v>
      </c>
      <c r="C2228" t="s">
        <v>10</v>
      </c>
      <c r="D2228" t="s">
        <v>50</v>
      </c>
      <c r="E2228" s="90">
        <v>42790</v>
      </c>
    </row>
    <row r="2229" spans="1:5">
      <c r="A2229" t="s">
        <v>5464</v>
      </c>
      <c r="B2229" s="40">
        <v>520000</v>
      </c>
      <c r="C2229" t="s">
        <v>10</v>
      </c>
      <c r="D2229" t="s">
        <v>11</v>
      </c>
      <c r="E2229" s="67" t="s">
        <v>5477</v>
      </c>
    </row>
    <row r="2230" spans="1:5">
      <c r="A2230" t="s">
        <v>5464</v>
      </c>
      <c r="B2230" s="40">
        <v>520000</v>
      </c>
      <c r="C2230" t="s">
        <v>10</v>
      </c>
      <c r="D2230" t="s">
        <v>134</v>
      </c>
      <c r="E2230" s="90">
        <v>42824</v>
      </c>
    </row>
    <row r="2231" spans="1:5">
      <c r="A2231" t="s">
        <v>9</v>
      </c>
      <c r="B2231" s="40">
        <v>520000</v>
      </c>
      <c r="C2231" t="s">
        <v>10</v>
      </c>
      <c r="D2231" t="s">
        <v>63</v>
      </c>
      <c r="E2231" s="90">
        <v>42747</v>
      </c>
    </row>
    <row r="2232" spans="1:5">
      <c r="A2232" t="s">
        <v>5464</v>
      </c>
      <c r="B2232" s="40">
        <v>520000</v>
      </c>
      <c r="C2232" t="s">
        <v>10</v>
      </c>
      <c r="D2232" t="s">
        <v>25</v>
      </c>
      <c r="E2232" s="90">
        <v>42825</v>
      </c>
    </row>
    <row r="2233" spans="1:5">
      <c r="A2233" t="s">
        <v>5464</v>
      </c>
      <c r="B2233" s="40">
        <v>520000</v>
      </c>
      <c r="C2233" t="s">
        <v>10</v>
      </c>
      <c r="D2233" t="s">
        <v>48</v>
      </c>
      <c r="E2233" s="90">
        <v>42787</v>
      </c>
    </row>
    <row r="2234" spans="1:5">
      <c r="A2234" t="s">
        <v>9</v>
      </c>
      <c r="B2234" s="40">
        <v>520000</v>
      </c>
      <c r="C2234" t="s">
        <v>10</v>
      </c>
      <c r="D2234" t="s">
        <v>25</v>
      </c>
      <c r="E2234" s="67" t="s">
        <v>5482</v>
      </c>
    </row>
    <row r="2235" spans="1:5">
      <c r="A2235" t="s">
        <v>5464</v>
      </c>
      <c r="B2235" s="40">
        <v>520000</v>
      </c>
      <c r="C2235" t="s">
        <v>10</v>
      </c>
      <c r="D2235" t="s">
        <v>11</v>
      </c>
      <c r="E2235" s="67" t="s">
        <v>5477</v>
      </c>
    </row>
    <row r="2236" spans="1:5">
      <c r="A2236" t="s">
        <v>5464</v>
      </c>
      <c r="B2236" s="40">
        <v>520000</v>
      </c>
      <c r="C2236" t="s">
        <v>10</v>
      </c>
      <c r="D2236" t="s">
        <v>11</v>
      </c>
      <c r="E2236" s="90">
        <v>42821</v>
      </c>
    </row>
    <row r="2237" spans="1:5">
      <c r="A2237" t="s">
        <v>9</v>
      </c>
      <c r="B2237" s="40">
        <v>520000</v>
      </c>
      <c r="C2237" t="s">
        <v>10</v>
      </c>
      <c r="D2237" t="s">
        <v>31</v>
      </c>
      <c r="E2237" s="90">
        <v>42789</v>
      </c>
    </row>
    <row r="2238" spans="1:5">
      <c r="A2238" t="s">
        <v>9</v>
      </c>
      <c r="B2238" s="40">
        <v>520000</v>
      </c>
      <c r="C2238" t="s">
        <v>10</v>
      </c>
      <c r="D2238" t="s">
        <v>25</v>
      </c>
      <c r="E2238" s="90">
        <v>42824</v>
      </c>
    </row>
    <row r="2239" spans="1:5">
      <c r="A2239" t="s">
        <v>5464</v>
      </c>
      <c r="B2239" s="40">
        <v>521000</v>
      </c>
      <c r="C2239" t="s">
        <v>10</v>
      </c>
      <c r="D2239" t="s">
        <v>361</v>
      </c>
      <c r="E2239" s="90">
        <v>42754</v>
      </c>
    </row>
    <row r="2240" spans="1:5">
      <c r="A2240" t="s">
        <v>5464</v>
      </c>
      <c r="B2240" s="40">
        <v>522000</v>
      </c>
      <c r="C2240" t="s">
        <v>10</v>
      </c>
      <c r="D2240" t="s">
        <v>361</v>
      </c>
      <c r="E2240" s="90">
        <v>42804</v>
      </c>
    </row>
    <row r="2241" spans="1:5">
      <c r="A2241" t="s">
        <v>5464</v>
      </c>
      <c r="B2241" s="40">
        <v>522900</v>
      </c>
      <c r="C2241" t="s">
        <v>10</v>
      </c>
      <c r="D2241" t="s">
        <v>26</v>
      </c>
      <c r="E2241" s="67" t="s">
        <v>5481</v>
      </c>
    </row>
    <row r="2242" spans="1:5">
      <c r="A2242" t="s">
        <v>5464</v>
      </c>
      <c r="B2242" s="40">
        <v>523000</v>
      </c>
      <c r="C2242" t="s">
        <v>10</v>
      </c>
      <c r="D2242" t="s">
        <v>550</v>
      </c>
      <c r="E2242" s="90">
        <v>42794</v>
      </c>
    </row>
    <row r="2243" spans="1:5">
      <c r="A2243" t="s">
        <v>9</v>
      </c>
      <c r="B2243" s="40">
        <v>523000</v>
      </c>
      <c r="C2243" t="s">
        <v>10</v>
      </c>
      <c r="D2243" t="s">
        <v>73</v>
      </c>
      <c r="E2243" s="90">
        <v>42818</v>
      </c>
    </row>
    <row r="2244" spans="1:5">
      <c r="A2244" t="s">
        <v>5464</v>
      </c>
      <c r="B2244" s="40">
        <v>524900</v>
      </c>
      <c r="C2244" t="s">
        <v>10</v>
      </c>
      <c r="D2244" t="s">
        <v>24</v>
      </c>
      <c r="E2244" s="67" t="s">
        <v>5468</v>
      </c>
    </row>
    <row r="2245" spans="1:5">
      <c r="A2245" t="s">
        <v>5464</v>
      </c>
      <c r="B2245" s="40">
        <v>525000</v>
      </c>
      <c r="C2245" t="s">
        <v>10</v>
      </c>
      <c r="D2245" t="s">
        <v>11</v>
      </c>
      <c r="E2245" s="90">
        <v>42787</v>
      </c>
    </row>
    <row r="2246" spans="1:5">
      <c r="A2246" t="s">
        <v>9</v>
      </c>
      <c r="B2246" s="40">
        <v>525000</v>
      </c>
      <c r="C2246" t="s">
        <v>10</v>
      </c>
      <c r="D2246" t="s">
        <v>80</v>
      </c>
      <c r="E2246" s="90">
        <v>42752</v>
      </c>
    </row>
    <row r="2247" spans="1:5">
      <c r="A2247" t="s">
        <v>5464</v>
      </c>
      <c r="B2247" s="40">
        <v>525000</v>
      </c>
      <c r="C2247" t="s">
        <v>10</v>
      </c>
      <c r="D2247" t="s">
        <v>87</v>
      </c>
      <c r="E2247" s="90">
        <v>42794</v>
      </c>
    </row>
    <row r="2248" spans="1:5">
      <c r="A2248" t="s">
        <v>5464</v>
      </c>
      <c r="B2248" s="40">
        <v>525000</v>
      </c>
      <c r="C2248" t="s">
        <v>10</v>
      </c>
      <c r="D2248" t="s">
        <v>25</v>
      </c>
      <c r="E2248" s="90">
        <v>42752</v>
      </c>
    </row>
    <row r="2249" spans="1:5">
      <c r="A2249" t="s">
        <v>5464</v>
      </c>
      <c r="B2249" s="40">
        <v>525000</v>
      </c>
      <c r="C2249" t="s">
        <v>10</v>
      </c>
      <c r="D2249" t="s">
        <v>92</v>
      </c>
      <c r="E2249" s="90">
        <v>42804</v>
      </c>
    </row>
    <row r="2250" spans="1:5">
      <c r="A2250" t="s">
        <v>5464</v>
      </c>
      <c r="B2250" s="40">
        <v>525000</v>
      </c>
      <c r="C2250" t="s">
        <v>10</v>
      </c>
      <c r="D2250" t="s">
        <v>86</v>
      </c>
      <c r="E2250" s="90">
        <v>42793</v>
      </c>
    </row>
    <row r="2251" spans="1:5">
      <c r="A2251" t="s">
        <v>9</v>
      </c>
      <c r="B2251" s="40">
        <v>525000</v>
      </c>
      <c r="C2251" t="s">
        <v>10</v>
      </c>
      <c r="D2251" t="s">
        <v>73</v>
      </c>
      <c r="E2251" s="67" t="s">
        <v>5472</v>
      </c>
    </row>
    <row r="2252" spans="1:5">
      <c r="A2252" t="s">
        <v>5464</v>
      </c>
      <c r="B2252" s="40">
        <v>525000</v>
      </c>
      <c r="C2252" t="s">
        <v>10</v>
      </c>
      <c r="D2252" t="s">
        <v>81</v>
      </c>
      <c r="E2252" s="90">
        <v>42816</v>
      </c>
    </row>
    <row r="2253" spans="1:5">
      <c r="A2253" t="s">
        <v>5464</v>
      </c>
      <c r="B2253" s="40">
        <v>525000</v>
      </c>
      <c r="C2253" t="s">
        <v>10</v>
      </c>
      <c r="D2253" t="s">
        <v>82</v>
      </c>
      <c r="E2253" s="90">
        <v>42825</v>
      </c>
    </row>
    <row r="2254" spans="1:5">
      <c r="A2254" t="s">
        <v>9</v>
      </c>
      <c r="B2254" s="40">
        <v>525000</v>
      </c>
      <c r="C2254" t="s">
        <v>10</v>
      </c>
      <c r="D2254" t="s">
        <v>47</v>
      </c>
      <c r="E2254" s="90">
        <v>42760</v>
      </c>
    </row>
    <row r="2255" spans="1:5">
      <c r="A2255" t="s">
        <v>5464</v>
      </c>
      <c r="B2255" s="40">
        <v>525561</v>
      </c>
      <c r="C2255" t="s">
        <v>10</v>
      </c>
      <c r="D2255" t="s">
        <v>25</v>
      </c>
      <c r="E2255" s="90">
        <v>42814</v>
      </c>
    </row>
    <row r="2256" spans="1:5">
      <c r="A2256" t="s">
        <v>9</v>
      </c>
      <c r="B2256" s="40">
        <v>525600</v>
      </c>
      <c r="C2256" t="s">
        <v>10</v>
      </c>
      <c r="D2256" t="s">
        <v>5284</v>
      </c>
      <c r="E2256" s="90">
        <v>42794</v>
      </c>
    </row>
    <row r="2257" spans="1:5">
      <c r="A2257" t="s">
        <v>9</v>
      </c>
      <c r="B2257" s="40">
        <v>527000</v>
      </c>
      <c r="C2257" t="s">
        <v>10</v>
      </c>
      <c r="D2257" t="s">
        <v>5289</v>
      </c>
      <c r="E2257" s="90">
        <v>42822</v>
      </c>
    </row>
    <row r="2258" spans="1:5">
      <c r="A2258" t="s">
        <v>5464</v>
      </c>
      <c r="B2258" s="40">
        <v>529000</v>
      </c>
      <c r="C2258" t="s">
        <v>10</v>
      </c>
      <c r="D2258" t="s">
        <v>25</v>
      </c>
      <c r="E2258" s="90">
        <v>42761</v>
      </c>
    </row>
    <row r="2259" spans="1:5">
      <c r="A2259" t="s">
        <v>9</v>
      </c>
      <c r="B2259" s="40">
        <v>530000</v>
      </c>
      <c r="C2259" t="s">
        <v>10</v>
      </c>
      <c r="D2259" t="s">
        <v>71</v>
      </c>
      <c r="E2259" s="67" t="s">
        <v>5480</v>
      </c>
    </row>
    <row r="2260" spans="1:5">
      <c r="A2260" t="s">
        <v>5464</v>
      </c>
      <c r="B2260" s="40">
        <v>530000</v>
      </c>
      <c r="C2260" t="s">
        <v>10</v>
      </c>
      <c r="D2260" t="s">
        <v>5207</v>
      </c>
      <c r="E2260" s="67" t="s">
        <v>5481</v>
      </c>
    </row>
    <row r="2261" spans="1:5">
      <c r="A2261" t="s">
        <v>5464</v>
      </c>
      <c r="B2261" s="40">
        <v>530000</v>
      </c>
      <c r="C2261" t="s">
        <v>10</v>
      </c>
      <c r="D2261" t="s">
        <v>80</v>
      </c>
      <c r="E2261" s="90">
        <v>42825</v>
      </c>
    </row>
    <row r="2262" spans="1:5">
      <c r="A2262" t="s">
        <v>5464</v>
      </c>
      <c r="B2262" s="40">
        <v>530000</v>
      </c>
      <c r="C2262" t="s">
        <v>10</v>
      </c>
      <c r="D2262" t="s">
        <v>24</v>
      </c>
      <c r="E2262" s="90">
        <v>42824</v>
      </c>
    </row>
    <row r="2263" spans="1:5">
      <c r="A2263" t="s">
        <v>9</v>
      </c>
      <c r="B2263" s="40">
        <v>530000</v>
      </c>
      <c r="C2263" t="s">
        <v>10</v>
      </c>
      <c r="D2263" t="s">
        <v>30</v>
      </c>
      <c r="E2263" s="90">
        <v>42815</v>
      </c>
    </row>
    <row r="2264" spans="1:5">
      <c r="A2264" t="s">
        <v>9</v>
      </c>
      <c r="B2264" s="40">
        <v>530000</v>
      </c>
      <c r="C2264" t="s">
        <v>10</v>
      </c>
      <c r="D2264" t="s">
        <v>155</v>
      </c>
      <c r="E2264" s="90">
        <v>42790</v>
      </c>
    </row>
    <row r="2265" spans="1:5">
      <c r="A2265" t="s">
        <v>9</v>
      </c>
      <c r="B2265" s="40">
        <v>530000</v>
      </c>
      <c r="C2265" t="s">
        <v>10</v>
      </c>
      <c r="D2265" t="s">
        <v>11</v>
      </c>
      <c r="E2265" s="90">
        <v>42821</v>
      </c>
    </row>
    <row r="2266" spans="1:5">
      <c r="A2266" t="s">
        <v>5464</v>
      </c>
      <c r="B2266" s="40">
        <v>532085</v>
      </c>
      <c r="C2266" t="s">
        <v>10</v>
      </c>
      <c r="D2266" t="s">
        <v>134</v>
      </c>
      <c r="E2266" s="90">
        <v>42810</v>
      </c>
    </row>
    <row r="2267" spans="1:5">
      <c r="A2267" t="s">
        <v>5464</v>
      </c>
      <c r="B2267" s="40">
        <v>532500</v>
      </c>
      <c r="C2267" t="s">
        <v>10</v>
      </c>
      <c r="D2267" t="s">
        <v>24</v>
      </c>
      <c r="E2267" s="67" t="s">
        <v>5480</v>
      </c>
    </row>
    <row r="2268" spans="1:5">
      <c r="A2268" t="s">
        <v>5464</v>
      </c>
      <c r="B2268" s="40">
        <v>532500</v>
      </c>
      <c r="C2268" t="s">
        <v>10</v>
      </c>
      <c r="D2268" t="s">
        <v>61</v>
      </c>
      <c r="E2268" s="90">
        <v>42804</v>
      </c>
    </row>
    <row r="2269" spans="1:5">
      <c r="A2269" t="s">
        <v>5464</v>
      </c>
      <c r="B2269" s="40">
        <v>533812</v>
      </c>
      <c r="C2269" t="s">
        <v>10</v>
      </c>
      <c r="D2269" t="s">
        <v>48</v>
      </c>
      <c r="E2269" s="90">
        <v>42824</v>
      </c>
    </row>
    <row r="2270" spans="1:5">
      <c r="A2270" t="s">
        <v>9</v>
      </c>
      <c r="B2270" s="40">
        <v>534000</v>
      </c>
      <c r="C2270" t="s">
        <v>10</v>
      </c>
      <c r="D2270" t="s">
        <v>5205</v>
      </c>
      <c r="E2270" s="90">
        <v>42766</v>
      </c>
    </row>
    <row r="2271" spans="1:5">
      <c r="A2271" t="s">
        <v>5464</v>
      </c>
      <c r="B2271" s="40">
        <v>534000</v>
      </c>
      <c r="C2271" t="s">
        <v>10</v>
      </c>
      <c r="D2271" t="s">
        <v>80</v>
      </c>
      <c r="E2271" s="67" t="s">
        <v>5480</v>
      </c>
    </row>
    <row r="2272" spans="1:5">
      <c r="A2272" t="s">
        <v>5464</v>
      </c>
      <c r="B2272" s="40">
        <v>534900</v>
      </c>
      <c r="C2272" t="s">
        <v>10</v>
      </c>
      <c r="D2272" t="s">
        <v>204</v>
      </c>
      <c r="E2272" s="90">
        <v>42783</v>
      </c>
    </row>
    <row r="2273" spans="1:5">
      <c r="A2273" t="s">
        <v>5464</v>
      </c>
      <c r="B2273" s="40">
        <v>535000</v>
      </c>
      <c r="C2273" t="s">
        <v>10</v>
      </c>
      <c r="D2273" t="s">
        <v>80</v>
      </c>
      <c r="E2273" s="90">
        <v>42814</v>
      </c>
    </row>
    <row r="2274" spans="1:5">
      <c r="A2274" t="s">
        <v>5464</v>
      </c>
      <c r="B2274" s="40">
        <v>535000</v>
      </c>
      <c r="C2274" t="s">
        <v>10</v>
      </c>
      <c r="D2274" t="s">
        <v>116</v>
      </c>
      <c r="E2274" s="90">
        <v>42748</v>
      </c>
    </row>
    <row r="2275" spans="1:5">
      <c r="A2275" t="s">
        <v>5464</v>
      </c>
      <c r="B2275" s="40">
        <v>535000</v>
      </c>
      <c r="C2275" t="s">
        <v>10</v>
      </c>
      <c r="D2275" t="s">
        <v>80</v>
      </c>
      <c r="E2275" s="90">
        <v>42745</v>
      </c>
    </row>
    <row r="2276" spans="1:5">
      <c r="A2276" t="s">
        <v>9</v>
      </c>
      <c r="B2276" s="40">
        <v>535000</v>
      </c>
      <c r="C2276" t="s">
        <v>10</v>
      </c>
      <c r="D2276" t="s">
        <v>428</v>
      </c>
      <c r="E2276" s="90">
        <v>42794</v>
      </c>
    </row>
    <row r="2277" spans="1:5">
      <c r="A2277" t="s">
        <v>9</v>
      </c>
      <c r="B2277" s="40">
        <v>535000</v>
      </c>
      <c r="C2277" t="s">
        <v>10</v>
      </c>
      <c r="D2277" t="s">
        <v>94</v>
      </c>
      <c r="E2277" s="90">
        <v>42779</v>
      </c>
    </row>
    <row r="2278" spans="1:5">
      <c r="A2278" t="s">
        <v>5464</v>
      </c>
      <c r="B2278" s="40">
        <v>535000</v>
      </c>
      <c r="C2278" t="s">
        <v>10</v>
      </c>
      <c r="D2278" t="s">
        <v>144</v>
      </c>
      <c r="E2278" s="67" t="s">
        <v>5482</v>
      </c>
    </row>
    <row r="2279" spans="1:5">
      <c r="A2279" t="s">
        <v>5464</v>
      </c>
      <c r="B2279" s="40">
        <v>535000</v>
      </c>
      <c r="C2279" t="s">
        <v>10</v>
      </c>
      <c r="D2279" t="s">
        <v>550</v>
      </c>
      <c r="E2279" s="90">
        <v>42766</v>
      </c>
    </row>
    <row r="2280" spans="1:5">
      <c r="A2280" t="s">
        <v>9</v>
      </c>
      <c r="B2280" s="40">
        <v>535000</v>
      </c>
      <c r="C2280" t="s">
        <v>10</v>
      </c>
      <c r="D2280" t="s">
        <v>30</v>
      </c>
      <c r="E2280" s="90">
        <v>42808</v>
      </c>
    </row>
    <row r="2281" spans="1:5">
      <c r="A2281" t="s">
        <v>5464</v>
      </c>
      <c r="B2281" s="40">
        <v>535000</v>
      </c>
      <c r="C2281" t="s">
        <v>10</v>
      </c>
      <c r="D2281" t="s">
        <v>80</v>
      </c>
      <c r="E2281" s="90">
        <v>42765</v>
      </c>
    </row>
    <row r="2282" spans="1:5">
      <c r="A2282" t="s">
        <v>5464</v>
      </c>
      <c r="B2282" s="40">
        <v>535000</v>
      </c>
      <c r="C2282" t="s">
        <v>10</v>
      </c>
      <c r="D2282" t="s">
        <v>11</v>
      </c>
      <c r="E2282" s="90">
        <v>42782</v>
      </c>
    </row>
    <row r="2283" spans="1:5">
      <c r="A2283" t="s">
        <v>5464</v>
      </c>
      <c r="B2283" s="40">
        <v>536000</v>
      </c>
      <c r="C2283" t="s">
        <v>10</v>
      </c>
      <c r="D2283" t="s">
        <v>30</v>
      </c>
      <c r="E2283" s="90">
        <v>42825</v>
      </c>
    </row>
    <row r="2284" spans="1:5">
      <c r="A2284" t="s">
        <v>5464</v>
      </c>
      <c r="B2284" s="40">
        <v>536750</v>
      </c>
      <c r="C2284" t="s">
        <v>10</v>
      </c>
      <c r="D2284" t="s">
        <v>2938</v>
      </c>
      <c r="E2284" s="67" t="s">
        <v>5474</v>
      </c>
    </row>
    <row r="2285" spans="1:5">
      <c r="A2285" t="s">
        <v>5464</v>
      </c>
      <c r="B2285" s="40">
        <v>537000</v>
      </c>
      <c r="C2285" t="s">
        <v>10</v>
      </c>
      <c r="D2285" t="s">
        <v>550</v>
      </c>
      <c r="E2285" s="90">
        <v>42765</v>
      </c>
    </row>
    <row r="2286" spans="1:5">
      <c r="A2286" t="s">
        <v>9</v>
      </c>
      <c r="B2286" s="40">
        <v>537500</v>
      </c>
      <c r="C2286" t="s">
        <v>10</v>
      </c>
      <c r="D2286" t="s">
        <v>31</v>
      </c>
      <c r="E2286" s="67" t="s">
        <v>5482</v>
      </c>
    </row>
    <row r="2287" spans="1:5">
      <c r="A2287" t="s">
        <v>5464</v>
      </c>
      <c r="B2287" s="40">
        <v>539000</v>
      </c>
      <c r="C2287" t="s">
        <v>10</v>
      </c>
      <c r="D2287" t="s">
        <v>228</v>
      </c>
      <c r="E2287" s="90">
        <v>42747</v>
      </c>
    </row>
    <row r="2288" spans="1:5">
      <c r="A2288" t="s">
        <v>5464</v>
      </c>
      <c r="B2288" s="40">
        <v>539000</v>
      </c>
      <c r="C2288" t="s">
        <v>10</v>
      </c>
      <c r="D2288" t="s">
        <v>56</v>
      </c>
      <c r="E2288" s="90">
        <v>42823</v>
      </c>
    </row>
    <row r="2289" spans="1:5">
      <c r="A2289" t="s">
        <v>5464</v>
      </c>
      <c r="B2289" s="40">
        <v>539000</v>
      </c>
      <c r="C2289" t="s">
        <v>10</v>
      </c>
      <c r="D2289" t="s">
        <v>31</v>
      </c>
      <c r="E2289" s="90">
        <v>42825</v>
      </c>
    </row>
    <row r="2290" spans="1:5">
      <c r="A2290" t="s">
        <v>5464</v>
      </c>
      <c r="B2290" s="40">
        <v>539900</v>
      </c>
      <c r="C2290" t="s">
        <v>10</v>
      </c>
      <c r="D2290" t="s">
        <v>11</v>
      </c>
      <c r="E2290" s="90">
        <v>42752</v>
      </c>
    </row>
    <row r="2291" spans="1:5">
      <c r="A2291" t="s">
        <v>9</v>
      </c>
      <c r="B2291" s="40">
        <v>540000</v>
      </c>
      <c r="C2291" t="s">
        <v>10</v>
      </c>
      <c r="D2291" t="s">
        <v>91</v>
      </c>
      <c r="E2291" s="90">
        <v>42783</v>
      </c>
    </row>
    <row r="2292" spans="1:5">
      <c r="A2292" t="s">
        <v>5464</v>
      </c>
      <c r="B2292" s="40">
        <v>540000</v>
      </c>
      <c r="C2292" t="s">
        <v>10</v>
      </c>
      <c r="D2292" t="s">
        <v>54</v>
      </c>
      <c r="E2292" s="90">
        <v>42811</v>
      </c>
    </row>
    <row r="2293" spans="1:5">
      <c r="A2293" t="s">
        <v>5464</v>
      </c>
      <c r="B2293" s="40">
        <v>540000</v>
      </c>
      <c r="C2293" t="s">
        <v>10</v>
      </c>
      <c r="D2293" t="s">
        <v>54</v>
      </c>
      <c r="E2293" s="67" t="s">
        <v>5472</v>
      </c>
    </row>
    <row r="2294" spans="1:5">
      <c r="A2294" t="s">
        <v>5464</v>
      </c>
      <c r="B2294" s="40">
        <v>540000</v>
      </c>
      <c r="C2294" t="s">
        <v>10</v>
      </c>
      <c r="D2294" t="s">
        <v>399</v>
      </c>
      <c r="E2294" s="90">
        <v>42747</v>
      </c>
    </row>
    <row r="2295" spans="1:5">
      <c r="A2295" t="s">
        <v>9</v>
      </c>
      <c r="B2295" s="40">
        <v>540000</v>
      </c>
      <c r="C2295" t="s">
        <v>10</v>
      </c>
      <c r="D2295" t="s">
        <v>11</v>
      </c>
      <c r="E2295" s="90">
        <v>42783</v>
      </c>
    </row>
    <row r="2296" spans="1:5">
      <c r="A2296" t="s">
        <v>5464</v>
      </c>
      <c r="B2296" s="40">
        <v>540000</v>
      </c>
      <c r="C2296" t="s">
        <v>10</v>
      </c>
      <c r="D2296" t="s">
        <v>31</v>
      </c>
      <c r="E2296" s="90">
        <v>42781</v>
      </c>
    </row>
    <row r="2297" spans="1:5">
      <c r="A2297" t="s">
        <v>5464</v>
      </c>
      <c r="B2297" s="40">
        <v>540000</v>
      </c>
      <c r="C2297" t="s">
        <v>10</v>
      </c>
      <c r="D2297" t="s">
        <v>11</v>
      </c>
      <c r="E2297" s="90">
        <v>42783</v>
      </c>
    </row>
    <row r="2298" spans="1:5">
      <c r="A2298" t="s">
        <v>9</v>
      </c>
      <c r="B2298" s="40">
        <v>540000</v>
      </c>
      <c r="C2298" t="s">
        <v>10</v>
      </c>
      <c r="D2298" t="s">
        <v>73</v>
      </c>
      <c r="E2298" s="90">
        <v>42745</v>
      </c>
    </row>
    <row r="2299" spans="1:5">
      <c r="A2299" t="s">
        <v>9</v>
      </c>
      <c r="B2299" s="40">
        <v>540000</v>
      </c>
      <c r="C2299" t="s">
        <v>10</v>
      </c>
      <c r="D2299" t="s">
        <v>25</v>
      </c>
      <c r="E2299" s="67" t="s">
        <v>5467</v>
      </c>
    </row>
    <row r="2300" spans="1:5">
      <c r="A2300" t="s">
        <v>9</v>
      </c>
      <c r="B2300" s="40">
        <v>540000</v>
      </c>
      <c r="C2300" t="s">
        <v>10</v>
      </c>
      <c r="D2300" t="s">
        <v>25</v>
      </c>
      <c r="E2300" s="90">
        <v>42824</v>
      </c>
    </row>
    <row r="2301" spans="1:5">
      <c r="A2301" t="s">
        <v>5464</v>
      </c>
      <c r="B2301" s="40">
        <v>540000</v>
      </c>
      <c r="C2301" t="s">
        <v>10</v>
      </c>
      <c r="D2301" t="s">
        <v>82</v>
      </c>
      <c r="E2301" s="90">
        <v>42818</v>
      </c>
    </row>
    <row r="2302" spans="1:5">
      <c r="A2302" t="s">
        <v>9</v>
      </c>
      <c r="B2302" s="40">
        <v>541000</v>
      </c>
      <c r="C2302" t="s">
        <v>10</v>
      </c>
      <c r="D2302" t="s">
        <v>50</v>
      </c>
      <c r="E2302" s="90">
        <v>42810</v>
      </c>
    </row>
    <row r="2303" spans="1:5">
      <c r="A2303" t="s">
        <v>5464</v>
      </c>
      <c r="B2303" s="40">
        <v>544000</v>
      </c>
      <c r="C2303" t="s">
        <v>10</v>
      </c>
      <c r="D2303" t="s">
        <v>550</v>
      </c>
      <c r="E2303" s="90">
        <v>42794</v>
      </c>
    </row>
    <row r="2304" spans="1:5">
      <c r="A2304" t="s">
        <v>9</v>
      </c>
      <c r="B2304" s="40">
        <v>545000</v>
      </c>
      <c r="C2304" t="s">
        <v>10</v>
      </c>
      <c r="D2304" t="s">
        <v>67</v>
      </c>
      <c r="E2304" s="67" t="s">
        <v>5466</v>
      </c>
    </row>
    <row r="2305" spans="1:5">
      <c r="A2305" t="s">
        <v>5464</v>
      </c>
      <c r="B2305" s="40">
        <v>545000</v>
      </c>
      <c r="C2305" t="s">
        <v>10</v>
      </c>
      <c r="D2305" t="s">
        <v>217</v>
      </c>
      <c r="E2305" s="90">
        <v>42766</v>
      </c>
    </row>
    <row r="2306" spans="1:5">
      <c r="A2306" t="s">
        <v>5464</v>
      </c>
      <c r="B2306" s="40">
        <v>545000</v>
      </c>
      <c r="C2306" t="s">
        <v>10</v>
      </c>
      <c r="D2306" t="s">
        <v>75</v>
      </c>
      <c r="E2306" s="90">
        <v>42752</v>
      </c>
    </row>
    <row r="2307" spans="1:5">
      <c r="A2307" t="s">
        <v>5464</v>
      </c>
      <c r="B2307" s="40">
        <v>547000</v>
      </c>
      <c r="C2307" t="s">
        <v>10</v>
      </c>
      <c r="D2307" t="s">
        <v>80</v>
      </c>
      <c r="E2307" s="90">
        <v>42822</v>
      </c>
    </row>
    <row r="2308" spans="1:5">
      <c r="A2308" t="s">
        <v>5464</v>
      </c>
      <c r="B2308" s="40">
        <v>547000</v>
      </c>
      <c r="C2308" t="s">
        <v>10</v>
      </c>
      <c r="D2308" t="s">
        <v>82</v>
      </c>
      <c r="E2308" s="90">
        <v>42783</v>
      </c>
    </row>
    <row r="2309" spans="1:5">
      <c r="A2309" t="s">
        <v>5464</v>
      </c>
      <c r="B2309" s="40">
        <v>548000</v>
      </c>
      <c r="C2309" t="s">
        <v>10</v>
      </c>
      <c r="D2309" t="s">
        <v>61</v>
      </c>
      <c r="E2309" s="90">
        <v>42809</v>
      </c>
    </row>
    <row r="2310" spans="1:5">
      <c r="A2310" t="s">
        <v>5464</v>
      </c>
      <c r="B2310" s="40">
        <v>548900</v>
      </c>
      <c r="C2310" t="s">
        <v>10</v>
      </c>
      <c r="D2310" t="s">
        <v>31</v>
      </c>
      <c r="E2310" s="90">
        <v>42766</v>
      </c>
    </row>
    <row r="2311" spans="1:5">
      <c r="A2311" t="s">
        <v>9</v>
      </c>
      <c r="B2311" s="40">
        <v>549000</v>
      </c>
      <c r="C2311" t="s">
        <v>10</v>
      </c>
      <c r="D2311" t="s">
        <v>31</v>
      </c>
      <c r="E2311" s="90">
        <v>42824</v>
      </c>
    </row>
    <row r="2312" spans="1:5">
      <c r="A2312" t="s">
        <v>9</v>
      </c>
      <c r="B2312" s="40">
        <v>549000</v>
      </c>
      <c r="C2312" t="s">
        <v>10</v>
      </c>
      <c r="D2312" t="s">
        <v>128</v>
      </c>
      <c r="E2312" s="90">
        <v>42817</v>
      </c>
    </row>
    <row r="2313" spans="1:5">
      <c r="A2313" t="s">
        <v>5464</v>
      </c>
      <c r="B2313" s="40">
        <v>550000</v>
      </c>
      <c r="C2313" t="s">
        <v>10</v>
      </c>
      <c r="D2313" t="s">
        <v>5207</v>
      </c>
      <c r="E2313" s="90">
        <v>42794</v>
      </c>
    </row>
    <row r="2314" spans="1:5">
      <c r="A2314" t="s">
        <v>5464</v>
      </c>
      <c r="B2314" s="40">
        <v>550000</v>
      </c>
      <c r="C2314" t="s">
        <v>10</v>
      </c>
      <c r="D2314" t="s">
        <v>40</v>
      </c>
      <c r="E2314" s="67" t="s">
        <v>5480</v>
      </c>
    </row>
    <row r="2315" spans="1:5">
      <c r="A2315" t="s">
        <v>5464</v>
      </c>
      <c r="B2315" s="40">
        <v>550000</v>
      </c>
      <c r="C2315" t="s">
        <v>10</v>
      </c>
      <c r="D2315" t="s">
        <v>109</v>
      </c>
      <c r="E2315" s="90">
        <v>42765</v>
      </c>
    </row>
    <row r="2316" spans="1:5">
      <c r="A2316" t="s">
        <v>5464</v>
      </c>
      <c r="B2316" s="40">
        <v>550000</v>
      </c>
      <c r="C2316" t="s">
        <v>10</v>
      </c>
      <c r="D2316" t="s">
        <v>74</v>
      </c>
      <c r="E2316" s="90">
        <v>42793</v>
      </c>
    </row>
    <row r="2317" spans="1:5">
      <c r="A2317" t="s">
        <v>9</v>
      </c>
      <c r="B2317" s="40">
        <v>550000</v>
      </c>
      <c r="C2317" t="s">
        <v>10</v>
      </c>
      <c r="D2317" t="s">
        <v>82</v>
      </c>
      <c r="E2317" s="67" t="s">
        <v>5465</v>
      </c>
    </row>
    <row r="2318" spans="1:5">
      <c r="A2318" t="s">
        <v>5464</v>
      </c>
      <c r="B2318" s="40">
        <v>550000</v>
      </c>
      <c r="C2318" t="s">
        <v>10</v>
      </c>
      <c r="D2318" t="s">
        <v>31</v>
      </c>
      <c r="E2318" s="90">
        <v>42794</v>
      </c>
    </row>
    <row r="2319" spans="1:5">
      <c r="A2319" t="s">
        <v>9</v>
      </c>
      <c r="B2319" s="40">
        <v>551000</v>
      </c>
      <c r="C2319" t="s">
        <v>10</v>
      </c>
      <c r="D2319" t="s">
        <v>540</v>
      </c>
      <c r="E2319" s="90">
        <v>42788</v>
      </c>
    </row>
    <row r="2320" spans="1:5">
      <c r="A2320" t="s">
        <v>9</v>
      </c>
      <c r="B2320" s="40">
        <v>552500</v>
      </c>
      <c r="C2320" t="s">
        <v>10</v>
      </c>
      <c r="D2320" t="s">
        <v>25</v>
      </c>
      <c r="E2320" s="67" t="s">
        <v>5467</v>
      </c>
    </row>
    <row r="2321" spans="1:5">
      <c r="A2321" t="s">
        <v>5464</v>
      </c>
      <c r="B2321" s="40">
        <v>554999</v>
      </c>
      <c r="C2321" t="s">
        <v>10</v>
      </c>
      <c r="D2321" t="s">
        <v>550</v>
      </c>
      <c r="E2321" s="90">
        <v>42790</v>
      </c>
    </row>
    <row r="2322" spans="1:5">
      <c r="A2322" t="s">
        <v>9</v>
      </c>
      <c r="B2322" s="40">
        <v>555000</v>
      </c>
      <c r="C2322" t="s">
        <v>10</v>
      </c>
      <c r="D2322" t="s">
        <v>40</v>
      </c>
      <c r="E2322" s="90">
        <v>42765</v>
      </c>
    </row>
    <row r="2323" spans="1:5">
      <c r="A2323" t="s">
        <v>5464</v>
      </c>
      <c r="B2323" s="40">
        <v>555000</v>
      </c>
      <c r="C2323" t="s">
        <v>10</v>
      </c>
      <c r="D2323" t="s">
        <v>92</v>
      </c>
      <c r="E2323" s="90">
        <v>42787</v>
      </c>
    </row>
    <row r="2324" spans="1:5">
      <c r="A2324" t="s">
        <v>9</v>
      </c>
      <c r="B2324" s="40">
        <v>556450</v>
      </c>
      <c r="C2324" t="s">
        <v>10</v>
      </c>
      <c r="D2324" t="s">
        <v>238</v>
      </c>
      <c r="E2324" s="90">
        <v>42818</v>
      </c>
    </row>
    <row r="2325" spans="1:5">
      <c r="A2325" t="s">
        <v>9</v>
      </c>
      <c r="B2325" s="40">
        <v>559500</v>
      </c>
      <c r="C2325" t="s">
        <v>10</v>
      </c>
      <c r="D2325" t="s">
        <v>73</v>
      </c>
      <c r="E2325" s="67" t="s">
        <v>5485</v>
      </c>
    </row>
    <row r="2326" spans="1:5">
      <c r="A2326" t="s">
        <v>5464</v>
      </c>
      <c r="B2326" s="40">
        <v>560000</v>
      </c>
      <c r="C2326" t="s">
        <v>10</v>
      </c>
      <c r="D2326" t="s">
        <v>25</v>
      </c>
      <c r="E2326" s="67" t="s">
        <v>5473</v>
      </c>
    </row>
    <row r="2327" spans="1:5">
      <c r="A2327" t="s">
        <v>5464</v>
      </c>
      <c r="B2327" s="40">
        <v>560000</v>
      </c>
      <c r="C2327" t="s">
        <v>10</v>
      </c>
      <c r="D2327" t="s">
        <v>5495</v>
      </c>
      <c r="E2327" s="67" t="s">
        <v>5479</v>
      </c>
    </row>
    <row r="2328" spans="1:5">
      <c r="A2328" t="s">
        <v>5464</v>
      </c>
      <c r="B2328" s="40">
        <v>561000</v>
      </c>
      <c r="C2328" t="s">
        <v>10</v>
      </c>
      <c r="D2328" t="s">
        <v>5486</v>
      </c>
      <c r="E2328" s="90">
        <v>42794</v>
      </c>
    </row>
    <row r="2329" spans="1:5">
      <c r="A2329" t="s">
        <v>5464</v>
      </c>
      <c r="B2329" s="40">
        <v>561500</v>
      </c>
      <c r="C2329" t="s">
        <v>10</v>
      </c>
      <c r="D2329" t="s">
        <v>144</v>
      </c>
      <c r="E2329" s="67" t="s">
        <v>5482</v>
      </c>
    </row>
    <row r="2330" spans="1:5">
      <c r="A2330" t="s">
        <v>5464</v>
      </c>
      <c r="B2330" s="40">
        <v>565000</v>
      </c>
      <c r="C2330" t="s">
        <v>10</v>
      </c>
      <c r="D2330" t="s">
        <v>67</v>
      </c>
      <c r="E2330" s="90">
        <v>42821</v>
      </c>
    </row>
    <row r="2331" spans="1:5">
      <c r="A2331" t="s">
        <v>9</v>
      </c>
      <c r="B2331" s="40">
        <v>565000</v>
      </c>
      <c r="C2331" t="s">
        <v>10</v>
      </c>
      <c r="D2331" t="s">
        <v>67</v>
      </c>
      <c r="E2331" s="90">
        <v>42783</v>
      </c>
    </row>
    <row r="2332" spans="1:5">
      <c r="A2332" t="s">
        <v>5464</v>
      </c>
      <c r="B2332" s="40">
        <v>565000</v>
      </c>
      <c r="C2332" t="s">
        <v>10</v>
      </c>
      <c r="D2332" t="s">
        <v>24</v>
      </c>
      <c r="E2332" s="90">
        <v>42788</v>
      </c>
    </row>
    <row r="2333" spans="1:5">
      <c r="A2333" t="s">
        <v>5464</v>
      </c>
      <c r="B2333" s="40">
        <v>567500</v>
      </c>
      <c r="C2333" t="s">
        <v>10</v>
      </c>
      <c r="D2333" t="s">
        <v>751</v>
      </c>
      <c r="E2333" s="90">
        <v>42825</v>
      </c>
    </row>
    <row r="2334" spans="1:5">
      <c r="A2334" t="s">
        <v>5464</v>
      </c>
      <c r="B2334" s="40">
        <v>568000</v>
      </c>
      <c r="C2334" t="s">
        <v>10</v>
      </c>
      <c r="D2334" t="s">
        <v>54</v>
      </c>
      <c r="E2334" s="90">
        <v>42794</v>
      </c>
    </row>
    <row r="2335" spans="1:5">
      <c r="A2335" t="s">
        <v>5464</v>
      </c>
      <c r="B2335" s="40">
        <v>569393</v>
      </c>
      <c r="C2335" t="s">
        <v>10</v>
      </c>
      <c r="D2335" t="s">
        <v>550</v>
      </c>
      <c r="E2335" s="90">
        <v>42790</v>
      </c>
    </row>
    <row r="2336" spans="1:5">
      <c r="A2336" t="s">
        <v>5464</v>
      </c>
      <c r="B2336" s="40">
        <v>569393</v>
      </c>
      <c r="C2336" t="s">
        <v>10</v>
      </c>
      <c r="D2336" t="s">
        <v>550</v>
      </c>
      <c r="E2336" s="90">
        <v>42790</v>
      </c>
    </row>
    <row r="2337" spans="1:5">
      <c r="A2337" t="s">
        <v>5464</v>
      </c>
      <c r="B2337" s="40">
        <v>570000</v>
      </c>
      <c r="C2337" t="s">
        <v>10</v>
      </c>
      <c r="D2337" t="s">
        <v>5216</v>
      </c>
      <c r="E2337" s="90">
        <v>42788</v>
      </c>
    </row>
    <row r="2338" spans="1:5">
      <c r="A2338" t="s">
        <v>9</v>
      </c>
      <c r="B2338" s="40">
        <v>570000</v>
      </c>
      <c r="C2338" t="s">
        <v>10</v>
      </c>
      <c r="D2338" t="s">
        <v>82</v>
      </c>
      <c r="E2338" s="90">
        <v>42809</v>
      </c>
    </row>
    <row r="2339" spans="1:5">
      <c r="A2339" t="s">
        <v>5464</v>
      </c>
      <c r="B2339" s="40">
        <v>574000</v>
      </c>
      <c r="C2339" t="s">
        <v>10</v>
      </c>
      <c r="D2339" t="s">
        <v>26</v>
      </c>
      <c r="E2339" s="90">
        <v>42780</v>
      </c>
    </row>
    <row r="2340" spans="1:5">
      <c r="A2340" t="s">
        <v>5464</v>
      </c>
      <c r="B2340" s="40">
        <v>575000</v>
      </c>
      <c r="C2340" t="s">
        <v>10</v>
      </c>
      <c r="D2340" t="s">
        <v>219</v>
      </c>
      <c r="E2340" s="90">
        <v>42762</v>
      </c>
    </row>
    <row r="2341" spans="1:5">
      <c r="A2341" t="s">
        <v>5464</v>
      </c>
      <c r="B2341" s="40">
        <v>575000</v>
      </c>
      <c r="C2341" t="s">
        <v>10</v>
      </c>
      <c r="D2341" t="s">
        <v>975</v>
      </c>
      <c r="E2341" s="90">
        <v>42811</v>
      </c>
    </row>
    <row r="2342" spans="1:5">
      <c r="A2342" t="s">
        <v>5464</v>
      </c>
      <c r="B2342" s="40">
        <v>575000</v>
      </c>
      <c r="C2342" t="s">
        <v>10</v>
      </c>
      <c r="D2342" t="s">
        <v>144</v>
      </c>
      <c r="E2342" s="90">
        <v>42818</v>
      </c>
    </row>
    <row r="2343" spans="1:5">
      <c r="A2343" t="s">
        <v>5464</v>
      </c>
      <c r="B2343" s="40">
        <v>575000</v>
      </c>
      <c r="C2343" t="s">
        <v>10</v>
      </c>
      <c r="D2343" t="s">
        <v>42</v>
      </c>
      <c r="E2343" s="90">
        <v>42790</v>
      </c>
    </row>
    <row r="2344" spans="1:5">
      <c r="A2344" t="s">
        <v>5464</v>
      </c>
      <c r="B2344" s="40">
        <v>575000</v>
      </c>
      <c r="C2344" t="s">
        <v>10</v>
      </c>
      <c r="D2344" t="s">
        <v>5312</v>
      </c>
      <c r="E2344" s="67" t="s">
        <v>5475</v>
      </c>
    </row>
    <row r="2345" spans="1:5">
      <c r="A2345" t="s">
        <v>5464</v>
      </c>
      <c r="B2345" s="40">
        <v>575000</v>
      </c>
      <c r="C2345" t="s">
        <v>10</v>
      </c>
      <c r="D2345" t="s">
        <v>168</v>
      </c>
      <c r="E2345" s="90">
        <v>42817</v>
      </c>
    </row>
    <row r="2346" spans="1:5">
      <c r="A2346" t="s">
        <v>5464</v>
      </c>
      <c r="B2346" s="40">
        <v>575000</v>
      </c>
      <c r="C2346" t="s">
        <v>10</v>
      </c>
      <c r="D2346" t="s">
        <v>563</v>
      </c>
      <c r="E2346" s="90">
        <v>42808</v>
      </c>
    </row>
    <row r="2347" spans="1:5">
      <c r="A2347" t="s">
        <v>9</v>
      </c>
      <c r="B2347" s="40">
        <v>575000</v>
      </c>
      <c r="C2347" t="s">
        <v>10</v>
      </c>
      <c r="D2347" t="s">
        <v>5417</v>
      </c>
      <c r="E2347" s="90">
        <v>42804</v>
      </c>
    </row>
    <row r="2348" spans="1:5">
      <c r="A2348" t="s">
        <v>5464</v>
      </c>
      <c r="B2348" s="40">
        <v>575000</v>
      </c>
      <c r="C2348" t="s">
        <v>10</v>
      </c>
      <c r="D2348" t="s">
        <v>33</v>
      </c>
      <c r="E2348" s="67" t="s">
        <v>5467</v>
      </c>
    </row>
    <row r="2349" spans="1:5">
      <c r="A2349" t="s">
        <v>5464</v>
      </c>
      <c r="B2349" s="40">
        <v>575000</v>
      </c>
      <c r="C2349" t="s">
        <v>10</v>
      </c>
      <c r="D2349" t="s">
        <v>11</v>
      </c>
      <c r="E2349" s="90">
        <v>42823</v>
      </c>
    </row>
    <row r="2350" spans="1:5">
      <c r="A2350" t="s">
        <v>5464</v>
      </c>
      <c r="B2350" s="40">
        <v>575000</v>
      </c>
      <c r="C2350" t="s">
        <v>10</v>
      </c>
      <c r="D2350" t="s">
        <v>5288</v>
      </c>
      <c r="E2350" s="90">
        <v>42781</v>
      </c>
    </row>
    <row r="2351" spans="1:5">
      <c r="A2351" t="s">
        <v>9</v>
      </c>
      <c r="B2351" s="40">
        <v>575000</v>
      </c>
      <c r="C2351" t="s">
        <v>10</v>
      </c>
      <c r="D2351" t="s">
        <v>30</v>
      </c>
      <c r="E2351" s="90">
        <v>42776</v>
      </c>
    </row>
    <row r="2352" spans="1:5">
      <c r="A2352" t="s">
        <v>9</v>
      </c>
      <c r="B2352" s="40">
        <v>575000</v>
      </c>
      <c r="C2352" t="s">
        <v>10</v>
      </c>
      <c r="D2352" t="s">
        <v>73</v>
      </c>
      <c r="E2352" s="90">
        <v>42755</v>
      </c>
    </row>
    <row r="2353" spans="1:5">
      <c r="A2353" t="s">
        <v>5464</v>
      </c>
      <c r="B2353" s="40">
        <v>575000</v>
      </c>
      <c r="C2353" t="s">
        <v>10</v>
      </c>
      <c r="D2353" t="s">
        <v>50</v>
      </c>
      <c r="E2353" s="90">
        <v>42818</v>
      </c>
    </row>
    <row r="2354" spans="1:5">
      <c r="A2354" t="s">
        <v>5464</v>
      </c>
      <c r="B2354" s="40">
        <v>575000</v>
      </c>
      <c r="C2354" t="s">
        <v>10</v>
      </c>
      <c r="D2354" t="s">
        <v>191</v>
      </c>
      <c r="E2354" s="90">
        <v>42794</v>
      </c>
    </row>
    <row r="2355" spans="1:5">
      <c r="A2355" t="s">
        <v>9</v>
      </c>
      <c r="B2355" s="40">
        <v>575000</v>
      </c>
      <c r="C2355" t="s">
        <v>10</v>
      </c>
      <c r="D2355" t="s">
        <v>121</v>
      </c>
      <c r="E2355" s="90">
        <v>42790</v>
      </c>
    </row>
    <row r="2356" spans="1:5">
      <c r="A2356" t="s">
        <v>5464</v>
      </c>
      <c r="B2356" s="40">
        <v>575300</v>
      </c>
      <c r="C2356" t="s">
        <v>10</v>
      </c>
      <c r="D2356" t="s">
        <v>24</v>
      </c>
      <c r="E2356" s="90">
        <v>42809</v>
      </c>
    </row>
    <row r="2357" spans="1:5">
      <c r="A2357" t="s">
        <v>5464</v>
      </c>
      <c r="B2357" s="40">
        <v>577975</v>
      </c>
      <c r="C2357" t="s">
        <v>10</v>
      </c>
      <c r="D2357" t="s">
        <v>134</v>
      </c>
      <c r="E2357" s="90">
        <v>42781</v>
      </c>
    </row>
    <row r="2358" spans="1:5">
      <c r="A2358" t="s">
        <v>9</v>
      </c>
      <c r="B2358" s="40">
        <v>577990</v>
      </c>
      <c r="C2358" t="s">
        <v>10</v>
      </c>
      <c r="D2358" t="s">
        <v>59</v>
      </c>
      <c r="E2358" s="67" t="s">
        <v>5467</v>
      </c>
    </row>
    <row r="2359" spans="1:5">
      <c r="A2359" t="s">
        <v>5464</v>
      </c>
      <c r="B2359" s="40">
        <v>579900</v>
      </c>
      <c r="C2359" t="s">
        <v>10</v>
      </c>
      <c r="D2359" t="s">
        <v>5207</v>
      </c>
      <c r="E2359" s="90">
        <v>42794</v>
      </c>
    </row>
    <row r="2360" spans="1:5">
      <c r="A2360" t="s">
        <v>5464</v>
      </c>
      <c r="B2360" s="40">
        <v>580000</v>
      </c>
      <c r="C2360" t="s">
        <v>10</v>
      </c>
      <c r="D2360" t="s">
        <v>550</v>
      </c>
      <c r="E2360" s="90">
        <v>42794</v>
      </c>
    </row>
    <row r="2361" spans="1:5">
      <c r="A2361" t="s">
        <v>9</v>
      </c>
      <c r="B2361" s="40">
        <v>580000</v>
      </c>
      <c r="C2361" t="s">
        <v>10</v>
      </c>
      <c r="D2361" t="s">
        <v>25</v>
      </c>
      <c r="E2361" s="90">
        <v>42779</v>
      </c>
    </row>
    <row r="2362" spans="1:5">
      <c r="A2362" t="s">
        <v>5464</v>
      </c>
      <c r="B2362" s="40">
        <v>580000</v>
      </c>
      <c r="C2362" t="s">
        <v>10</v>
      </c>
      <c r="D2362" t="s">
        <v>31</v>
      </c>
      <c r="E2362" s="67" t="s">
        <v>5481</v>
      </c>
    </row>
    <row r="2363" spans="1:5">
      <c r="A2363" t="s">
        <v>5464</v>
      </c>
      <c r="B2363" s="40">
        <v>580000</v>
      </c>
      <c r="C2363" t="s">
        <v>10</v>
      </c>
      <c r="D2363" t="s">
        <v>70</v>
      </c>
      <c r="E2363" s="90">
        <v>42804</v>
      </c>
    </row>
    <row r="2364" spans="1:5">
      <c r="A2364" t="s">
        <v>9</v>
      </c>
      <c r="B2364" s="40">
        <v>580000</v>
      </c>
      <c r="C2364" t="s">
        <v>10</v>
      </c>
      <c r="D2364" t="s">
        <v>25</v>
      </c>
      <c r="E2364" s="67" t="s">
        <v>5481</v>
      </c>
    </row>
    <row r="2365" spans="1:5">
      <c r="A2365" t="s">
        <v>5464</v>
      </c>
      <c r="B2365" s="40">
        <v>580000</v>
      </c>
      <c r="C2365" t="s">
        <v>10</v>
      </c>
      <c r="D2365" t="s">
        <v>86</v>
      </c>
      <c r="E2365" s="90">
        <v>42817</v>
      </c>
    </row>
    <row r="2366" spans="1:5">
      <c r="A2366" t="s">
        <v>5464</v>
      </c>
      <c r="B2366" s="40">
        <v>580000</v>
      </c>
      <c r="C2366" t="s">
        <v>10</v>
      </c>
      <c r="D2366" t="s">
        <v>550</v>
      </c>
      <c r="E2366" s="90">
        <v>42789</v>
      </c>
    </row>
    <row r="2367" spans="1:5">
      <c r="A2367" t="s">
        <v>5464</v>
      </c>
      <c r="B2367" s="40">
        <v>583500</v>
      </c>
      <c r="C2367" t="s">
        <v>10</v>
      </c>
      <c r="D2367" t="s">
        <v>67</v>
      </c>
      <c r="E2367" s="90">
        <v>42825</v>
      </c>
    </row>
    <row r="2368" spans="1:5">
      <c r="A2368" t="s">
        <v>5464</v>
      </c>
      <c r="B2368" s="40">
        <v>585000</v>
      </c>
      <c r="C2368" t="s">
        <v>10</v>
      </c>
      <c r="D2368" t="s">
        <v>61</v>
      </c>
      <c r="E2368" s="90">
        <v>42787</v>
      </c>
    </row>
    <row r="2369" spans="1:5">
      <c r="A2369" t="s">
        <v>5464</v>
      </c>
      <c r="B2369" s="40">
        <v>585000</v>
      </c>
      <c r="C2369" t="s">
        <v>10</v>
      </c>
      <c r="D2369" t="s">
        <v>11</v>
      </c>
      <c r="E2369" s="90">
        <v>42809</v>
      </c>
    </row>
    <row r="2370" spans="1:5">
      <c r="A2370" t="s">
        <v>5464</v>
      </c>
      <c r="B2370" s="40">
        <v>590000</v>
      </c>
      <c r="C2370" t="s">
        <v>10</v>
      </c>
      <c r="D2370" t="s">
        <v>54</v>
      </c>
      <c r="E2370" s="90">
        <v>42809</v>
      </c>
    </row>
    <row r="2371" spans="1:5">
      <c r="A2371" t="s">
        <v>5464</v>
      </c>
      <c r="B2371" s="40">
        <v>590000</v>
      </c>
      <c r="C2371" t="s">
        <v>10</v>
      </c>
      <c r="D2371" t="s">
        <v>219</v>
      </c>
      <c r="E2371" s="90">
        <v>42825</v>
      </c>
    </row>
    <row r="2372" spans="1:5">
      <c r="A2372" t="s">
        <v>9</v>
      </c>
      <c r="B2372" s="40">
        <v>593000</v>
      </c>
      <c r="C2372" t="s">
        <v>10</v>
      </c>
      <c r="D2372" t="s">
        <v>25</v>
      </c>
      <c r="E2372" s="90">
        <v>42793</v>
      </c>
    </row>
    <row r="2373" spans="1:5">
      <c r="A2373" t="s">
        <v>5464</v>
      </c>
      <c r="B2373" s="40">
        <v>593000</v>
      </c>
      <c r="C2373" t="s">
        <v>10</v>
      </c>
      <c r="D2373" t="s">
        <v>67</v>
      </c>
      <c r="E2373" s="90">
        <v>42794</v>
      </c>
    </row>
    <row r="2374" spans="1:5">
      <c r="A2374" t="s">
        <v>5464</v>
      </c>
      <c r="B2374" s="40">
        <v>595000</v>
      </c>
      <c r="C2374" t="s">
        <v>10</v>
      </c>
      <c r="D2374" t="s">
        <v>154</v>
      </c>
      <c r="E2374" s="90">
        <v>42753</v>
      </c>
    </row>
    <row r="2375" spans="1:5">
      <c r="A2375" t="s">
        <v>5464</v>
      </c>
      <c r="B2375" s="40">
        <v>595000</v>
      </c>
      <c r="C2375" t="s">
        <v>10</v>
      </c>
      <c r="D2375" t="s">
        <v>134</v>
      </c>
      <c r="E2375" s="90">
        <v>42766</v>
      </c>
    </row>
    <row r="2376" spans="1:5">
      <c r="A2376" t="s">
        <v>5464</v>
      </c>
      <c r="B2376" s="40">
        <v>597000</v>
      </c>
      <c r="C2376" t="s">
        <v>10</v>
      </c>
      <c r="D2376" t="s">
        <v>54</v>
      </c>
      <c r="E2376" s="90">
        <v>42822</v>
      </c>
    </row>
    <row r="2377" spans="1:5">
      <c r="A2377" t="s">
        <v>5464</v>
      </c>
      <c r="B2377" s="40">
        <v>599000</v>
      </c>
      <c r="C2377" t="s">
        <v>10</v>
      </c>
      <c r="D2377" t="s">
        <v>108</v>
      </c>
      <c r="E2377" s="90">
        <v>42793</v>
      </c>
    </row>
    <row r="2378" spans="1:5">
      <c r="A2378" t="s">
        <v>5464</v>
      </c>
      <c r="B2378" s="40">
        <v>599999</v>
      </c>
      <c r="C2378" t="s">
        <v>10</v>
      </c>
      <c r="D2378" t="s">
        <v>11</v>
      </c>
      <c r="E2378" s="90">
        <v>42746</v>
      </c>
    </row>
    <row r="2379" spans="1:5">
      <c r="A2379" t="s">
        <v>5464</v>
      </c>
      <c r="B2379" s="40">
        <v>600000</v>
      </c>
      <c r="C2379" t="s">
        <v>10</v>
      </c>
      <c r="D2379" t="s">
        <v>26</v>
      </c>
      <c r="E2379" s="90">
        <v>42761</v>
      </c>
    </row>
    <row r="2380" spans="1:5">
      <c r="A2380" t="s">
        <v>5464</v>
      </c>
      <c r="B2380" s="40">
        <v>600000</v>
      </c>
      <c r="C2380" t="s">
        <v>10</v>
      </c>
      <c r="D2380" t="s">
        <v>80</v>
      </c>
      <c r="E2380" s="90">
        <v>42821</v>
      </c>
    </row>
    <row r="2381" spans="1:5">
      <c r="A2381" t="s">
        <v>5464</v>
      </c>
      <c r="B2381" s="40">
        <v>600000</v>
      </c>
      <c r="C2381" t="s">
        <v>10</v>
      </c>
      <c r="D2381" t="s">
        <v>11</v>
      </c>
      <c r="E2381" s="90">
        <v>42824</v>
      </c>
    </row>
    <row r="2382" spans="1:5">
      <c r="A2382" t="s">
        <v>9</v>
      </c>
      <c r="B2382" s="40">
        <v>600000</v>
      </c>
      <c r="C2382" t="s">
        <v>10</v>
      </c>
      <c r="D2382" t="s">
        <v>11</v>
      </c>
      <c r="E2382" s="90">
        <v>42824</v>
      </c>
    </row>
    <row r="2383" spans="1:5">
      <c r="A2383" t="s">
        <v>9</v>
      </c>
      <c r="B2383" s="40">
        <v>600000</v>
      </c>
      <c r="C2383" t="s">
        <v>10</v>
      </c>
      <c r="D2383" t="s">
        <v>61</v>
      </c>
      <c r="E2383" s="67" t="s">
        <v>5479</v>
      </c>
    </row>
    <row r="2384" spans="1:5">
      <c r="A2384" t="s">
        <v>5464</v>
      </c>
      <c r="B2384" s="40">
        <v>600000</v>
      </c>
      <c r="C2384" t="s">
        <v>10</v>
      </c>
      <c r="D2384" t="s">
        <v>26</v>
      </c>
      <c r="E2384" s="67" t="s">
        <v>5480</v>
      </c>
    </row>
    <row r="2385" spans="1:5">
      <c r="A2385" t="s">
        <v>9</v>
      </c>
      <c r="B2385" s="40">
        <v>602900</v>
      </c>
      <c r="C2385" t="s">
        <v>10</v>
      </c>
      <c r="D2385" t="s">
        <v>5284</v>
      </c>
      <c r="E2385" s="90">
        <v>42809</v>
      </c>
    </row>
    <row r="2386" spans="1:5">
      <c r="A2386" t="s">
        <v>5464</v>
      </c>
      <c r="B2386" s="40">
        <v>603890</v>
      </c>
      <c r="C2386" t="s">
        <v>10</v>
      </c>
      <c r="D2386" t="s">
        <v>134</v>
      </c>
      <c r="E2386" s="90">
        <v>42766</v>
      </c>
    </row>
    <row r="2387" spans="1:5">
      <c r="A2387" t="s">
        <v>9</v>
      </c>
      <c r="B2387" s="40">
        <v>604000</v>
      </c>
      <c r="C2387" t="s">
        <v>10</v>
      </c>
      <c r="D2387" t="s">
        <v>25</v>
      </c>
      <c r="E2387" s="90">
        <v>42825</v>
      </c>
    </row>
    <row r="2388" spans="1:5">
      <c r="A2388" t="s">
        <v>5464</v>
      </c>
      <c r="B2388" s="40">
        <v>605000</v>
      </c>
      <c r="C2388" t="s">
        <v>10</v>
      </c>
      <c r="D2388" t="s">
        <v>51</v>
      </c>
      <c r="E2388" s="67" t="s">
        <v>5481</v>
      </c>
    </row>
    <row r="2389" spans="1:5">
      <c r="A2389" t="s">
        <v>9</v>
      </c>
      <c r="B2389" s="40">
        <v>605000</v>
      </c>
      <c r="C2389" t="s">
        <v>10</v>
      </c>
      <c r="D2389" t="s">
        <v>25</v>
      </c>
      <c r="E2389" s="67" t="s">
        <v>5480</v>
      </c>
    </row>
    <row r="2390" spans="1:5">
      <c r="A2390" t="s">
        <v>5464</v>
      </c>
      <c r="B2390" s="40">
        <v>605000</v>
      </c>
      <c r="C2390" t="s">
        <v>10</v>
      </c>
      <c r="D2390" t="s">
        <v>82</v>
      </c>
      <c r="E2390" s="90">
        <v>42804</v>
      </c>
    </row>
    <row r="2391" spans="1:5">
      <c r="A2391" t="s">
        <v>9</v>
      </c>
      <c r="B2391" s="40">
        <v>605000</v>
      </c>
      <c r="C2391" t="s">
        <v>10</v>
      </c>
      <c r="D2391" t="s">
        <v>25</v>
      </c>
      <c r="E2391" s="90">
        <v>42808</v>
      </c>
    </row>
    <row r="2392" spans="1:5">
      <c r="A2392" t="s">
        <v>9</v>
      </c>
      <c r="B2392" s="40">
        <v>605000</v>
      </c>
      <c r="C2392" t="s">
        <v>10</v>
      </c>
      <c r="D2392" t="s">
        <v>25</v>
      </c>
      <c r="E2392" s="67" t="s">
        <v>5482</v>
      </c>
    </row>
    <row r="2393" spans="1:5">
      <c r="A2393" t="s">
        <v>5464</v>
      </c>
      <c r="B2393" s="40">
        <v>607000</v>
      </c>
      <c r="C2393" t="s">
        <v>10</v>
      </c>
      <c r="D2393" t="s">
        <v>25</v>
      </c>
      <c r="E2393" s="90">
        <v>42825</v>
      </c>
    </row>
    <row r="2394" spans="1:5">
      <c r="A2394" t="s">
        <v>5464</v>
      </c>
      <c r="B2394" s="40">
        <v>610000</v>
      </c>
      <c r="C2394" t="s">
        <v>10</v>
      </c>
      <c r="D2394" t="s">
        <v>540</v>
      </c>
      <c r="E2394" s="90">
        <v>42811</v>
      </c>
    </row>
    <row r="2395" spans="1:5">
      <c r="A2395" t="s">
        <v>5464</v>
      </c>
      <c r="B2395" s="40">
        <v>610000</v>
      </c>
      <c r="C2395" t="s">
        <v>10</v>
      </c>
      <c r="D2395" t="s">
        <v>19</v>
      </c>
      <c r="E2395" s="67" t="s">
        <v>5480</v>
      </c>
    </row>
    <row r="2396" spans="1:5">
      <c r="A2396" t="s">
        <v>9</v>
      </c>
      <c r="B2396" s="40">
        <v>610000</v>
      </c>
      <c r="C2396" t="s">
        <v>10</v>
      </c>
      <c r="D2396" t="s">
        <v>31</v>
      </c>
      <c r="E2396" s="90">
        <v>42787</v>
      </c>
    </row>
    <row r="2397" spans="1:5">
      <c r="A2397" t="s">
        <v>9</v>
      </c>
      <c r="B2397" s="40">
        <v>610431</v>
      </c>
      <c r="C2397" t="s">
        <v>10</v>
      </c>
      <c r="D2397" t="s">
        <v>128</v>
      </c>
      <c r="E2397" s="90">
        <v>42817</v>
      </c>
    </row>
    <row r="2398" spans="1:5">
      <c r="A2398" t="s">
        <v>5464</v>
      </c>
      <c r="B2398" s="40">
        <v>610857</v>
      </c>
      <c r="C2398" t="s">
        <v>10</v>
      </c>
      <c r="D2398" t="s">
        <v>550</v>
      </c>
      <c r="E2398" s="90">
        <v>42811</v>
      </c>
    </row>
    <row r="2399" spans="1:5">
      <c r="A2399" t="s">
        <v>5464</v>
      </c>
      <c r="B2399" s="40">
        <v>615000</v>
      </c>
      <c r="C2399" t="s">
        <v>10</v>
      </c>
      <c r="D2399" t="s">
        <v>91</v>
      </c>
      <c r="E2399" s="67" t="s">
        <v>5482</v>
      </c>
    </row>
    <row r="2400" spans="1:5">
      <c r="A2400" t="s">
        <v>5464</v>
      </c>
      <c r="B2400" s="40">
        <v>615000</v>
      </c>
      <c r="C2400" t="s">
        <v>10</v>
      </c>
      <c r="D2400" t="s">
        <v>147</v>
      </c>
      <c r="E2400" s="90">
        <v>42811</v>
      </c>
    </row>
    <row r="2401" spans="1:5">
      <c r="A2401" t="s">
        <v>5464</v>
      </c>
      <c r="B2401" s="40">
        <v>615000</v>
      </c>
      <c r="C2401" t="s">
        <v>10</v>
      </c>
      <c r="D2401" t="s">
        <v>82</v>
      </c>
      <c r="E2401" s="90">
        <v>42811</v>
      </c>
    </row>
    <row r="2402" spans="1:5">
      <c r="A2402" t="s">
        <v>9</v>
      </c>
      <c r="B2402" s="40">
        <v>615000</v>
      </c>
      <c r="C2402" t="s">
        <v>10</v>
      </c>
      <c r="D2402" t="s">
        <v>11</v>
      </c>
      <c r="E2402" s="90">
        <v>42793</v>
      </c>
    </row>
    <row r="2403" spans="1:5">
      <c r="A2403" t="s">
        <v>5464</v>
      </c>
      <c r="B2403" s="40">
        <v>615975</v>
      </c>
      <c r="C2403" t="s">
        <v>10</v>
      </c>
      <c r="D2403" t="s">
        <v>5286</v>
      </c>
      <c r="E2403" s="90">
        <v>42780</v>
      </c>
    </row>
    <row r="2404" spans="1:5">
      <c r="A2404" t="s">
        <v>5464</v>
      </c>
      <c r="B2404" s="40">
        <v>620000</v>
      </c>
      <c r="C2404" t="s">
        <v>10</v>
      </c>
      <c r="D2404" t="s">
        <v>168</v>
      </c>
      <c r="E2404" s="90">
        <v>42783</v>
      </c>
    </row>
    <row r="2405" spans="1:5">
      <c r="A2405" t="s">
        <v>5464</v>
      </c>
      <c r="B2405" s="40">
        <v>620000</v>
      </c>
      <c r="C2405" t="s">
        <v>10</v>
      </c>
      <c r="D2405" t="s">
        <v>25</v>
      </c>
      <c r="E2405" s="90">
        <v>42781</v>
      </c>
    </row>
    <row r="2406" spans="1:5">
      <c r="A2406" t="s">
        <v>5464</v>
      </c>
      <c r="B2406" s="40">
        <v>620000</v>
      </c>
      <c r="C2406" t="s">
        <v>10</v>
      </c>
      <c r="D2406" t="s">
        <v>51</v>
      </c>
      <c r="E2406" s="67" t="s">
        <v>5470</v>
      </c>
    </row>
    <row r="2407" spans="1:5">
      <c r="A2407" t="s">
        <v>5464</v>
      </c>
      <c r="B2407" s="40">
        <v>620000</v>
      </c>
      <c r="C2407" t="s">
        <v>10</v>
      </c>
      <c r="D2407" t="s">
        <v>25</v>
      </c>
      <c r="E2407" s="67" t="s">
        <v>5467</v>
      </c>
    </row>
    <row r="2408" spans="1:5">
      <c r="A2408" t="s">
        <v>5464</v>
      </c>
      <c r="B2408" s="40">
        <v>620000</v>
      </c>
      <c r="C2408" t="s">
        <v>10</v>
      </c>
      <c r="D2408" t="s">
        <v>3969</v>
      </c>
      <c r="E2408" s="90">
        <v>42752</v>
      </c>
    </row>
    <row r="2409" spans="1:5">
      <c r="A2409" t="s">
        <v>5464</v>
      </c>
      <c r="B2409" s="40">
        <v>620000</v>
      </c>
      <c r="C2409" t="s">
        <v>10</v>
      </c>
      <c r="D2409" t="s">
        <v>24</v>
      </c>
      <c r="E2409" s="90">
        <v>42818</v>
      </c>
    </row>
    <row r="2410" spans="1:5">
      <c r="A2410" t="s">
        <v>5464</v>
      </c>
      <c r="B2410" s="40">
        <v>624500</v>
      </c>
      <c r="C2410" t="s">
        <v>10</v>
      </c>
      <c r="D2410" t="s">
        <v>144</v>
      </c>
      <c r="E2410" s="90">
        <v>42766</v>
      </c>
    </row>
    <row r="2411" spans="1:5">
      <c r="A2411" t="s">
        <v>5464</v>
      </c>
      <c r="B2411" s="40">
        <v>625000</v>
      </c>
      <c r="C2411" t="s">
        <v>10</v>
      </c>
      <c r="D2411" t="s">
        <v>19</v>
      </c>
      <c r="E2411" s="90">
        <v>42808</v>
      </c>
    </row>
    <row r="2412" spans="1:5">
      <c r="A2412" t="s">
        <v>5464</v>
      </c>
      <c r="B2412" s="40">
        <v>625000</v>
      </c>
      <c r="C2412" t="s">
        <v>10</v>
      </c>
      <c r="D2412" t="s">
        <v>162</v>
      </c>
      <c r="E2412" s="90">
        <v>42822</v>
      </c>
    </row>
    <row r="2413" spans="1:5">
      <c r="A2413" t="s">
        <v>9</v>
      </c>
      <c r="B2413" s="40">
        <v>625000</v>
      </c>
      <c r="C2413" t="s">
        <v>10</v>
      </c>
      <c r="D2413" t="s">
        <v>31</v>
      </c>
      <c r="E2413" s="90">
        <v>42765</v>
      </c>
    </row>
    <row r="2414" spans="1:5">
      <c r="A2414" t="s">
        <v>5464</v>
      </c>
      <c r="B2414" s="40">
        <v>625000</v>
      </c>
      <c r="C2414" t="s">
        <v>10</v>
      </c>
      <c r="D2414" t="s">
        <v>25</v>
      </c>
      <c r="E2414" s="90">
        <v>42804</v>
      </c>
    </row>
    <row r="2415" spans="1:5">
      <c r="A2415" t="s">
        <v>5464</v>
      </c>
      <c r="B2415" s="40">
        <v>625000</v>
      </c>
      <c r="C2415" t="s">
        <v>10</v>
      </c>
      <c r="D2415" t="s">
        <v>26</v>
      </c>
      <c r="E2415" s="90">
        <v>42783</v>
      </c>
    </row>
    <row r="2416" spans="1:5">
      <c r="A2416" t="s">
        <v>5464</v>
      </c>
      <c r="B2416" s="40">
        <v>625000</v>
      </c>
      <c r="C2416" t="s">
        <v>10</v>
      </c>
      <c r="D2416" t="s">
        <v>93</v>
      </c>
      <c r="E2416" s="90">
        <v>42781</v>
      </c>
    </row>
    <row r="2417" spans="1:5">
      <c r="A2417" t="s">
        <v>5464</v>
      </c>
      <c r="B2417" s="40">
        <v>625000</v>
      </c>
      <c r="C2417" t="s">
        <v>10</v>
      </c>
      <c r="D2417" t="s">
        <v>81</v>
      </c>
      <c r="E2417" s="90">
        <v>42807</v>
      </c>
    </row>
    <row r="2418" spans="1:5">
      <c r="A2418" t="s">
        <v>9</v>
      </c>
      <c r="B2418" s="40">
        <v>626000</v>
      </c>
      <c r="C2418" t="s">
        <v>10</v>
      </c>
      <c r="D2418" t="s">
        <v>31</v>
      </c>
      <c r="E2418" s="90">
        <v>42824</v>
      </c>
    </row>
    <row r="2419" spans="1:5">
      <c r="A2419" t="s">
        <v>5464</v>
      </c>
      <c r="B2419" s="40">
        <v>630000</v>
      </c>
      <c r="C2419" t="s">
        <v>10</v>
      </c>
      <c r="D2419" t="s">
        <v>147</v>
      </c>
      <c r="E2419" s="90">
        <v>42748</v>
      </c>
    </row>
    <row r="2420" spans="1:5">
      <c r="A2420" t="s">
        <v>9</v>
      </c>
      <c r="B2420" s="40">
        <v>630000</v>
      </c>
      <c r="C2420" t="s">
        <v>10</v>
      </c>
      <c r="D2420" t="s">
        <v>239</v>
      </c>
      <c r="E2420" s="90">
        <v>42807</v>
      </c>
    </row>
    <row r="2421" spans="1:5">
      <c r="A2421" t="s">
        <v>5464</v>
      </c>
      <c r="B2421" s="40">
        <v>630000</v>
      </c>
      <c r="C2421" t="s">
        <v>10</v>
      </c>
      <c r="D2421" t="s">
        <v>67</v>
      </c>
      <c r="E2421" s="90">
        <v>42780</v>
      </c>
    </row>
    <row r="2422" spans="1:5">
      <c r="A2422" t="s">
        <v>9</v>
      </c>
      <c r="B2422" s="40">
        <v>630000</v>
      </c>
      <c r="C2422" t="s">
        <v>10</v>
      </c>
      <c r="D2422" t="s">
        <v>24</v>
      </c>
      <c r="E2422" s="67" t="s">
        <v>5479</v>
      </c>
    </row>
    <row r="2423" spans="1:5">
      <c r="A2423" t="s">
        <v>9</v>
      </c>
      <c r="B2423" s="40">
        <v>630000</v>
      </c>
      <c r="C2423" t="s">
        <v>10</v>
      </c>
      <c r="D2423" t="s">
        <v>25</v>
      </c>
      <c r="E2423" s="90">
        <v>42780</v>
      </c>
    </row>
    <row r="2424" spans="1:5">
      <c r="A2424" t="s">
        <v>5464</v>
      </c>
      <c r="B2424" s="40">
        <v>630000</v>
      </c>
      <c r="C2424" t="s">
        <v>10</v>
      </c>
      <c r="D2424" t="s">
        <v>63</v>
      </c>
      <c r="E2424" s="90">
        <v>42793</v>
      </c>
    </row>
    <row r="2425" spans="1:5">
      <c r="A2425" t="s">
        <v>5464</v>
      </c>
      <c r="B2425" s="40">
        <v>630000</v>
      </c>
      <c r="C2425" t="s">
        <v>10</v>
      </c>
      <c r="D2425" t="s">
        <v>11</v>
      </c>
      <c r="E2425" s="90">
        <v>42781</v>
      </c>
    </row>
    <row r="2426" spans="1:5">
      <c r="A2426" t="s">
        <v>9</v>
      </c>
      <c r="B2426" s="40">
        <v>634000</v>
      </c>
      <c r="C2426" t="s">
        <v>10</v>
      </c>
      <c r="D2426" t="s">
        <v>2405</v>
      </c>
      <c r="E2426" s="90">
        <v>42808</v>
      </c>
    </row>
    <row r="2427" spans="1:5">
      <c r="A2427" t="s">
        <v>5464</v>
      </c>
      <c r="B2427" s="40">
        <v>635000</v>
      </c>
      <c r="C2427" t="s">
        <v>10</v>
      </c>
      <c r="D2427" t="s">
        <v>67</v>
      </c>
      <c r="E2427" s="90">
        <v>42794</v>
      </c>
    </row>
    <row r="2428" spans="1:5">
      <c r="A2428" t="s">
        <v>9</v>
      </c>
      <c r="B2428" s="40">
        <v>635000</v>
      </c>
      <c r="C2428" t="s">
        <v>10</v>
      </c>
      <c r="D2428" t="s">
        <v>25</v>
      </c>
      <c r="E2428" s="90">
        <v>42814</v>
      </c>
    </row>
    <row r="2429" spans="1:5">
      <c r="A2429" t="s">
        <v>9</v>
      </c>
      <c r="B2429" s="40">
        <v>635000</v>
      </c>
      <c r="C2429" t="s">
        <v>10</v>
      </c>
      <c r="D2429" t="s">
        <v>128</v>
      </c>
      <c r="E2429" s="67" t="s">
        <v>5469</v>
      </c>
    </row>
    <row r="2430" spans="1:5">
      <c r="A2430" t="s">
        <v>5464</v>
      </c>
      <c r="B2430" s="40">
        <v>635000</v>
      </c>
      <c r="C2430" t="s">
        <v>10</v>
      </c>
      <c r="D2430" t="s">
        <v>93</v>
      </c>
      <c r="E2430" s="90">
        <v>42766</v>
      </c>
    </row>
    <row r="2431" spans="1:5">
      <c r="A2431" t="s">
        <v>5464</v>
      </c>
      <c r="B2431" s="40">
        <v>635000</v>
      </c>
      <c r="C2431" t="s">
        <v>10</v>
      </c>
      <c r="D2431" t="s">
        <v>25</v>
      </c>
      <c r="E2431" s="90">
        <v>42766</v>
      </c>
    </row>
    <row r="2432" spans="1:5">
      <c r="A2432" t="s">
        <v>5464</v>
      </c>
      <c r="B2432" s="40">
        <v>638000</v>
      </c>
      <c r="C2432" t="s">
        <v>10</v>
      </c>
      <c r="D2432" t="s">
        <v>26</v>
      </c>
      <c r="E2432" s="90">
        <v>42824</v>
      </c>
    </row>
    <row r="2433" spans="1:5">
      <c r="A2433" t="s">
        <v>9</v>
      </c>
      <c r="B2433" s="40">
        <v>640000</v>
      </c>
      <c r="C2433" t="s">
        <v>10</v>
      </c>
      <c r="D2433" t="s">
        <v>40</v>
      </c>
      <c r="E2433" s="90">
        <v>42818</v>
      </c>
    </row>
    <row r="2434" spans="1:5">
      <c r="A2434" t="s">
        <v>9</v>
      </c>
      <c r="B2434" s="40">
        <v>640000</v>
      </c>
      <c r="C2434" t="s">
        <v>10</v>
      </c>
      <c r="D2434" t="s">
        <v>25</v>
      </c>
      <c r="E2434" s="90">
        <v>42780</v>
      </c>
    </row>
    <row r="2435" spans="1:5">
      <c r="A2435" t="s">
        <v>9</v>
      </c>
      <c r="B2435" s="40">
        <v>640000</v>
      </c>
      <c r="C2435" t="s">
        <v>10</v>
      </c>
      <c r="D2435" t="s">
        <v>457</v>
      </c>
      <c r="E2435" s="67" t="s">
        <v>5467</v>
      </c>
    </row>
    <row r="2436" spans="1:5">
      <c r="A2436" t="s">
        <v>5464</v>
      </c>
      <c r="B2436" s="40">
        <v>640000</v>
      </c>
      <c r="C2436" t="s">
        <v>10</v>
      </c>
      <c r="D2436" t="s">
        <v>5207</v>
      </c>
      <c r="E2436" s="90">
        <v>42755</v>
      </c>
    </row>
    <row r="2437" spans="1:5">
      <c r="A2437" t="s">
        <v>9</v>
      </c>
      <c r="B2437" s="40">
        <v>640000</v>
      </c>
      <c r="C2437" t="s">
        <v>10</v>
      </c>
      <c r="D2437" t="s">
        <v>11</v>
      </c>
      <c r="E2437" s="90">
        <v>42758</v>
      </c>
    </row>
    <row r="2438" spans="1:5">
      <c r="A2438" t="s">
        <v>5464</v>
      </c>
      <c r="B2438" s="40">
        <v>640000</v>
      </c>
      <c r="C2438" t="s">
        <v>10</v>
      </c>
      <c r="D2438" t="s">
        <v>341</v>
      </c>
      <c r="E2438" s="90">
        <v>42815</v>
      </c>
    </row>
    <row r="2439" spans="1:5">
      <c r="A2439" t="s">
        <v>5464</v>
      </c>
      <c r="B2439" s="40">
        <v>640000</v>
      </c>
      <c r="C2439" t="s">
        <v>10</v>
      </c>
      <c r="E2439" s="90">
        <v>42776</v>
      </c>
    </row>
    <row r="2440" spans="1:5">
      <c r="A2440" t="s">
        <v>9</v>
      </c>
      <c r="B2440" s="40">
        <v>645000</v>
      </c>
      <c r="C2440" t="s">
        <v>10</v>
      </c>
      <c r="D2440" t="s">
        <v>25</v>
      </c>
      <c r="E2440" s="67" t="s">
        <v>5469</v>
      </c>
    </row>
    <row r="2441" spans="1:5">
      <c r="A2441" t="s">
        <v>9</v>
      </c>
      <c r="B2441" s="40">
        <v>647000</v>
      </c>
      <c r="C2441" t="s">
        <v>10</v>
      </c>
      <c r="D2441" t="s">
        <v>29</v>
      </c>
      <c r="E2441" s="90">
        <v>42766</v>
      </c>
    </row>
    <row r="2442" spans="1:5">
      <c r="A2442" t="s">
        <v>9</v>
      </c>
      <c r="B2442" s="40">
        <v>649900</v>
      </c>
      <c r="C2442" t="s">
        <v>10</v>
      </c>
      <c r="D2442" t="s">
        <v>25</v>
      </c>
      <c r="E2442" s="67" t="s">
        <v>5475</v>
      </c>
    </row>
    <row r="2443" spans="1:5">
      <c r="A2443" t="s">
        <v>5464</v>
      </c>
      <c r="B2443" s="40">
        <v>650000</v>
      </c>
      <c r="C2443" t="s">
        <v>10</v>
      </c>
      <c r="D2443" t="s">
        <v>91</v>
      </c>
      <c r="E2443" s="67" t="s">
        <v>5468</v>
      </c>
    </row>
    <row r="2444" spans="1:5">
      <c r="A2444" t="s">
        <v>9</v>
      </c>
      <c r="B2444" s="40">
        <v>650000</v>
      </c>
      <c r="C2444" t="s">
        <v>10</v>
      </c>
      <c r="D2444" t="s">
        <v>167</v>
      </c>
      <c r="E2444" s="90">
        <v>42825</v>
      </c>
    </row>
    <row r="2445" spans="1:5">
      <c r="A2445" t="s">
        <v>5464</v>
      </c>
      <c r="B2445" s="40">
        <v>650000</v>
      </c>
      <c r="C2445" t="s">
        <v>10</v>
      </c>
      <c r="D2445" t="s">
        <v>63</v>
      </c>
      <c r="E2445" s="90">
        <v>42746</v>
      </c>
    </row>
    <row r="2446" spans="1:5">
      <c r="A2446" t="s">
        <v>9</v>
      </c>
      <c r="B2446" s="40">
        <v>650000</v>
      </c>
      <c r="C2446" t="s">
        <v>10</v>
      </c>
      <c r="D2446" t="s">
        <v>82</v>
      </c>
      <c r="E2446" s="67" t="s">
        <v>5472</v>
      </c>
    </row>
    <row r="2447" spans="1:5">
      <c r="A2447" t="s">
        <v>5464</v>
      </c>
      <c r="B2447" s="40">
        <v>650000</v>
      </c>
      <c r="C2447" t="s">
        <v>10</v>
      </c>
      <c r="D2447" t="s">
        <v>31</v>
      </c>
      <c r="E2447" s="90">
        <v>42815</v>
      </c>
    </row>
    <row r="2448" spans="1:5">
      <c r="A2448" t="s">
        <v>5464</v>
      </c>
      <c r="B2448" s="40">
        <v>650000</v>
      </c>
      <c r="C2448" t="s">
        <v>10</v>
      </c>
      <c r="D2448" t="s">
        <v>29</v>
      </c>
      <c r="E2448" s="90">
        <v>42746</v>
      </c>
    </row>
    <row r="2449" spans="1:5">
      <c r="A2449" t="s">
        <v>5464</v>
      </c>
      <c r="B2449" s="40">
        <v>650000</v>
      </c>
      <c r="C2449" t="s">
        <v>10</v>
      </c>
      <c r="D2449" t="s">
        <v>11</v>
      </c>
      <c r="E2449" s="90">
        <v>42765</v>
      </c>
    </row>
    <row r="2450" spans="1:5">
      <c r="A2450" t="s">
        <v>5464</v>
      </c>
      <c r="B2450" s="40">
        <v>650000</v>
      </c>
      <c r="C2450" t="s">
        <v>10</v>
      </c>
      <c r="D2450" t="s">
        <v>93</v>
      </c>
      <c r="E2450" s="90">
        <v>42759</v>
      </c>
    </row>
    <row r="2451" spans="1:5">
      <c r="A2451" t="s">
        <v>5464</v>
      </c>
      <c r="B2451" s="40">
        <v>650000</v>
      </c>
      <c r="C2451" t="s">
        <v>10</v>
      </c>
      <c r="D2451" t="s">
        <v>154</v>
      </c>
      <c r="E2451" s="67" t="s">
        <v>5467</v>
      </c>
    </row>
    <row r="2452" spans="1:5">
      <c r="A2452" t="s">
        <v>5464</v>
      </c>
      <c r="B2452" s="40">
        <v>655000</v>
      </c>
      <c r="C2452" t="s">
        <v>10</v>
      </c>
      <c r="D2452" t="s">
        <v>93</v>
      </c>
      <c r="E2452" s="90">
        <v>42762</v>
      </c>
    </row>
    <row r="2453" spans="1:5">
      <c r="A2453" t="s">
        <v>5464</v>
      </c>
      <c r="B2453" s="40">
        <v>659900</v>
      </c>
      <c r="C2453" t="s">
        <v>10</v>
      </c>
      <c r="D2453" t="s">
        <v>11</v>
      </c>
      <c r="E2453" s="67" t="s">
        <v>5473</v>
      </c>
    </row>
    <row r="2454" spans="1:5">
      <c r="A2454" t="s">
        <v>5464</v>
      </c>
      <c r="B2454" s="40">
        <v>660000</v>
      </c>
      <c r="C2454" t="s">
        <v>10</v>
      </c>
      <c r="D2454" t="s">
        <v>128</v>
      </c>
      <c r="E2454" s="67" t="s">
        <v>5478</v>
      </c>
    </row>
    <row r="2455" spans="1:5">
      <c r="A2455" t="s">
        <v>5464</v>
      </c>
      <c r="B2455" s="40">
        <v>660000</v>
      </c>
      <c r="C2455" t="s">
        <v>10</v>
      </c>
      <c r="D2455" t="s">
        <v>46</v>
      </c>
      <c r="E2455" s="90">
        <v>42816</v>
      </c>
    </row>
    <row r="2456" spans="1:5">
      <c r="A2456" t="s">
        <v>5464</v>
      </c>
      <c r="B2456" s="40">
        <v>662000</v>
      </c>
      <c r="C2456" t="s">
        <v>10</v>
      </c>
      <c r="D2456" t="s">
        <v>5220</v>
      </c>
      <c r="E2456" s="67" t="s">
        <v>5469</v>
      </c>
    </row>
    <row r="2457" spans="1:5">
      <c r="A2457" t="s">
        <v>9</v>
      </c>
      <c r="B2457" s="40">
        <v>662000</v>
      </c>
      <c r="C2457" t="s">
        <v>10</v>
      </c>
      <c r="D2457" t="s">
        <v>82</v>
      </c>
      <c r="E2457" s="90">
        <v>42789</v>
      </c>
    </row>
    <row r="2458" spans="1:5">
      <c r="A2458" t="s">
        <v>5464</v>
      </c>
      <c r="B2458" s="40">
        <v>662938</v>
      </c>
      <c r="C2458" t="s">
        <v>10</v>
      </c>
      <c r="D2458" t="s">
        <v>5286</v>
      </c>
      <c r="E2458" s="90">
        <v>42789</v>
      </c>
    </row>
    <row r="2459" spans="1:5">
      <c r="A2459" t="s">
        <v>9</v>
      </c>
      <c r="B2459" s="40">
        <v>665000</v>
      </c>
      <c r="C2459" t="s">
        <v>10</v>
      </c>
      <c r="D2459" t="s">
        <v>415</v>
      </c>
      <c r="E2459" s="90">
        <v>42794</v>
      </c>
    </row>
    <row r="2460" spans="1:5">
      <c r="A2460" t="s">
        <v>5464</v>
      </c>
      <c r="B2460" s="40">
        <v>665000</v>
      </c>
      <c r="C2460" t="s">
        <v>10</v>
      </c>
      <c r="D2460" t="s">
        <v>239</v>
      </c>
      <c r="E2460" s="67" t="s">
        <v>5478</v>
      </c>
    </row>
    <row r="2461" spans="1:5">
      <c r="A2461" t="s">
        <v>5464</v>
      </c>
      <c r="B2461" s="40">
        <v>670000</v>
      </c>
      <c r="C2461" t="s">
        <v>10</v>
      </c>
      <c r="D2461" t="s">
        <v>550</v>
      </c>
      <c r="E2461" s="90">
        <v>42748</v>
      </c>
    </row>
    <row r="2462" spans="1:5">
      <c r="A2462" t="s">
        <v>5464</v>
      </c>
      <c r="B2462" s="40">
        <v>670000</v>
      </c>
      <c r="C2462" t="s">
        <v>10</v>
      </c>
      <c r="D2462" t="s">
        <v>30</v>
      </c>
      <c r="E2462" s="90">
        <v>42825</v>
      </c>
    </row>
    <row r="2463" spans="1:5">
      <c r="A2463" t="s">
        <v>5464</v>
      </c>
      <c r="B2463" s="40">
        <v>675000</v>
      </c>
      <c r="C2463" t="s">
        <v>10</v>
      </c>
      <c r="D2463" t="s">
        <v>40</v>
      </c>
      <c r="E2463" s="67" t="s">
        <v>5487</v>
      </c>
    </row>
    <row r="2464" spans="1:5">
      <c r="A2464" t="s">
        <v>9</v>
      </c>
      <c r="B2464" s="40">
        <v>675000</v>
      </c>
      <c r="C2464" t="s">
        <v>10</v>
      </c>
      <c r="D2464" t="s">
        <v>168</v>
      </c>
      <c r="E2464" s="90">
        <v>42817</v>
      </c>
    </row>
    <row r="2465" spans="1:5">
      <c r="A2465" t="s">
        <v>5464</v>
      </c>
      <c r="B2465" s="40">
        <v>681447</v>
      </c>
      <c r="C2465" t="s">
        <v>10</v>
      </c>
      <c r="D2465" t="s">
        <v>140</v>
      </c>
      <c r="E2465" s="90">
        <v>42818</v>
      </c>
    </row>
    <row r="2466" spans="1:5">
      <c r="A2466" t="s">
        <v>5464</v>
      </c>
      <c r="B2466" s="40">
        <v>682313</v>
      </c>
      <c r="C2466" t="s">
        <v>10</v>
      </c>
      <c r="D2466" t="s">
        <v>140</v>
      </c>
      <c r="E2466" s="90">
        <v>42816</v>
      </c>
    </row>
    <row r="2467" spans="1:5">
      <c r="A2467" t="s">
        <v>5464</v>
      </c>
      <c r="B2467" s="40">
        <v>685000</v>
      </c>
      <c r="C2467" t="s">
        <v>10</v>
      </c>
      <c r="D2467" t="s">
        <v>56</v>
      </c>
      <c r="E2467" s="90">
        <v>42825</v>
      </c>
    </row>
    <row r="2468" spans="1:5">
      <c r="A2468" t="s">
        <v>5464</v>
      </c>
      <c r="B2468" s="40">
        <v>685000</v>
      </c>
      <c r="C2468" t="s">
        <v>10</v>
      </c>
      <c r="D2468" t="s">
        <v>80</v>
      </c>
      <c r="E2468" s="90">
        <v>42821</v>
      </c>
    </row>
    <row r="2469" spans="1:5">
      <c r="A2469" t="s">
        <v>5464</v>
      </c>
      <c r="B2469" s="40">
        <v>685000</v>
      </c>
      <c r="C2469" t="s">
        <v>10</v>
      </c>
      <c r="D2469" t="s">
        <v>25</v>
      </c>
      <c r="E2469" s="67" t="s">
        <v>5473</v>
      </c>
    </row>
    <row r="2470" spans="1:5">
      <c r="A2470" t="s">
        <v>5464</v>
      </c>
      <c r="B2470" s="40">
        <v>685000</v>
      </c>
      <c r="C2470" t="s">
        <v>10</v>
      </c>
      <c r="D2470" t="s">
        <v>47</v>
      </c>
      <c r="E2470" s="67" t="s">
        <v>5466</v>
      </c>
    </row>
    <row r="2471" spans="1:5">
      <c r="A2471" t="s">
        <v>5464</v>
      </c>
      <c r="B2471" s="40">
        <v>685000</v>
      </c>
      <c r="C2471" t="s">
        <v>10</v>
      </c>
      <c r="D2471" t="s">
        <v>5207</v>
      </c>
      <c r="E2471" s="67" t="s">
        <v>5487</v>
      </c>
    </row>
    <row r="2472" spans="1:5">
      <c r="A2472" t="s">
        <v>9</v>
      </c>
      <c r="B2472" s="40">
        <v>685000</v>
      </c>
      <c r="C2472" t="s">
        <v>10</v>
      </c>
      <c r="D2472" t="s">
        <v>19</v>
      </c>
      <c r="E2472" s="90">
        <v>42782</v>
      </c>
    </row>
    <row r="2473" spans="1:5">
      <c r="A2473" t="s">
        <v>9</v>
      </c>
      <c r="B2473" s="40">
        <v>685000</v>
      </c>
      <c r="C2473" t="s">
        <v>10</v>
      </c>
      <c r="D2473" t="s">
        <v>27</v>
      </c>
      <c r="E2473" s="90">
        <v>42766</v>
      </c>
    </row>
    <row r="2474" spans="1:5">
      <c r="A2474" t="s">
        <v>5464</v>
      </c>
      <c r="B2474" s="40">
        <v>687500</v>
      </c>
      <c r="C2474" t="s">
        <v>10</v>
      </c>
      <c r="D2474" t="s">
        <v>50</v>
      </c>
      <c r="E2474" s="90">
        <v>42825</v>
      </c>
    </row>
    <row r="2475" spans="1:5">
      <c r="A2475" t="s">
        <v>5464</v>
      </c>
      <c r="B2475" s="40">
        <v>690000</v>
      </c>
      <c r="C2475" t="s">
        <v>10</v>
      </c>
      <c r="D2475" t="s">
        <v>190</v>
      </c>
      <c r="E2475" s="67" t="s">
        <v>5487</v>
      </c>
    </row>
    <row r="2476" spans="1:5">
      <c r="A2476" t="s">
        <v>5464</v>
      </c>
      <c r="B2476" s="40">
        <v>690000</v>
      </c>
      <c r="C2476" t="s">
        <v>10</v>
      </c>
      <c r="D2476" t="s">
        <v>19</v>
      </c>
      <c r="E2476" s="67" t="s">
        <v>5478</v>
      </c>
    </row>
    <row r="2477" spans="1:5">
      <c r="A2477" t="s">
        <v>5464</v>
      </c>
      <c r="B2477" s="40">
        <v>690000</v>
      </c>
      <c r="C2477" t="s">
        <v>10</v>
      </c>
      <c r="D2477" t="s">
        <v>154</v>
      </c>
      <c r="E2477" s="90">
        <v>42787</v>
      </c>
    </row>
    <row r="2478" spans="1:5">
      <c r="A2478" t="s">
        <v>5464</v>
      </c>
      <c r="B2478" s="40">
        <v>690000</v>
      </c>
      <c r="C2478" t="s">
        <v>10</v>
      </c>
      <c r="D2478" t="s">
        <v>31</v>
      </c>
      <c r="E2478" s="90">
        <v>42808</v>
      </c>
    </row>
    <row r="2479" spans="1:5">
      <c r="A2479" t="s">
        <v>5464</v>
      </c>
      <c r="B2479" s="40">
        <v>690000</v>
      </c>
      <c r="C2479" t="s">
        <v>10</v>
      </c>
      <c r="D2479" t="s">
        <v>25</v>
      </c>
      <c r="E2479" s="90">
        <v>42783</v>
      </c>
    </row>
    <row r="2480" spans="1:5">
      <c r="A2480" t="s">
        <v>5464</v>
      </c>
      <c r="B2480" s="40">
        <v>690000</v>
      </c>
      <c r="C2480" t="s">
        <v>10</v>
      </c>
      <c r="D2480" t="s">
        <v>384</v>
      </c>
      <c r="E2480" s="90">
        <v>42824</v>
      </c>
    </row>
    <row r="2481" spans="1:5">
      <c r="A2481" t="s">
        <v>5464</v>
      </c>
      <c r="B2481" s="40">
        <v>690229</v>
      </c>
      <c r="C2481" t="s">
        <v>10</v>
      </c>
      <c r="D2481" t="s">
        <v>5275</v>
      </c>
      <c r="E2481" s="90">
        <v>42755</v>
      </c>
    </row>
    <row r="2482" spans="1:5">
      <c r="A2482" t="s">
        <v>5464</v>
      </c>
      <c r="B2482" s="40">
        <v>695000</v>
      </c>
      <c r="C2482" t="s">
        <v>10</v>
      </c>
      <c r="D2482" t="s">
        <v>67</v>
      </c>
      <c r="E2482" s="90">
        <v>42809</v>
      </c>
    </row>
    <row r="2483" spans="1:5">
      <c r="A2483" t="s">
        <v>5464</v>
      </c>
      <c r="B2483" s="40">
        <v>695000</v>
      </c>
      <c r="C2483" t="s">
        <v>10</v>
      </c>
      <c r="D2483" t="s">
        <v>82</v>
      </c>
      <c r="E2483" s="90">
        <v>42766</v>
      </c>
    </row>
    <row r="2484" spans="1:5">
      <c r="A2484" t="s">
        <v>5464</v>
      </c>
      <c r="B2484" s="40">
        <v>697500</v>
      </c>
      <c r="C2484" t="s">
        <v>10</v>
      </c>
      <c r="D2484" t="s">
        <v>975</v>
      </c>
      <c r="E2484" s="67" t="s">
        <v>5470</v>
      </c>
    </row>
    <row r="2485" spans="1:5">
      <c r="A2485" t="s">
        <v>5464</v>
      </c>
      <c r="B2485" s="40">
        <v>699000</v>
      </c>
      <c r="C2485" t="s">
        <v>10</v>
      </c>
      <c r="D2485" t="s">
        <v>67</v>
      </c>
      <c r="E2485" s="67" t="s">
        <v>5473</v>
      </c>
    </row>
    <row r="2486" spans="1:5">
      <c r="A2486" t="s">
        <v>5464</v>
      </c>
      <c r="B2486" s="40">
        <v>700000</v>
      </c>
      <c r="C2486" t="s">
        <v>10</v>
      </c>
      <c r="D2486" t="s">
        <v>67</v>
      </c>
      <c r="E2486" s="90">
        <v>42821</v>
      </c>
    </row>
    <row r="2487" spans="1:5">
      <c r="A2487" t="s">
        <v>9</v>
      </c>
      <c r="B2487" s="40">
        <v>700000</v>
      </c>
      <c r="C2487" t="s">
        <v>10</v>
      </c>
      <c r="D2487" t="s">
        <v>11</v>
      </c>
      <c r="E2487" s="90">
        <v>42793</v>
      </c>
    </row>
    <row r="2488" spans="1:5">
      <c r="A2488" t="s">
        <v>5464</v>
      </c>
      <c r="B2488" s="40">
        <v>700000</v>
      </c>
      <c r="C2488" t="s">
        <v>10</v>
      </c>
      <c r="D2488" t="s">
        <v>134</v>
      </c>
      <c r="E2488" s="67" t="s">
        <v>5474</v>
      </c>
    </row>
    <row r="2489" spans="1:5">
      <c r="A2489" t="s">
        <v>5464</v>
      </c>
      <c r="B2489" s="40">
        <v>700000</v>
      </c>
      <c r="C2489" t="s">
        <v>10</v>
      </c>
      <c r="D2489" t="s">
        <v>108</v>
      </c>
      <c r="E2489" s="90">
        <v>42755</v>
      </c>
    </row>
    <row r="2490" spans="1:5">
      <c r="A2490" t="s">
        <v>9</v>
      </c>
      <c r="B2490" s="40">
        <v>700000</v>
      </c>
      <c r="C2490" t="s">
        <v>10</v>
      </c>
      <c r="D2490" t="s">
        <v>31</v>
      </c>
      <c r="E2490" s="90">
        <v>42794</v>
      </c>
    </row>
    <row r="2491" spans="1:5">
      <c r="A2491" t="s">
        <v>5464</v>
      </c>
      <c r="B2491" s="40">
        <v>700000</v>
      </c>
      <c r="C2491" t="s">
        <v>10</v>
      </c>
      <c r="D2491" t="s">
        <v>80</v>
      </c>
      <c r="E2491" s="67" t="s">
        <v>5479</v>
      </c>
    </row>
    <row r="2492" spans="1:5">
      <c r="A2492" t="s">
        <v>9</v>
      </c>
      <c r="B2492" s="40">
        <v>700000</v>
      </c>
      <c r="C2492" t="s">
        <v>10</v>
      </c>
      <c r="D2492" t="s">
        <v>25</v>
      </c>
      <c r="E2492" s="90">
        <v>42808</v>
      </c>
    </row>
    <row r="2493" spans="1:5">
      <c r="A2493" t="s">
        <v>9</v>
      </c>
      <c r="B2493" s="40">
        <v>703000</v>
      </c>
      <c r="C2493" t="s">
        <v>10</v>
      </c>
      <c r="D2493" t="s">
        <v>81</v>
      </c>
      <c r="E2493" s="90">
        <v>42788</v>
      </c>
    </row>
    <row r="2494" spans="1:5">
      <c r="A2494" t="s">
        <v>9</v>
      </c>
      <c r="B2494" s="40">
        <v>705000</v>
      </c>
      <c r="C2494" t="s">
        <v>10</v>
      </c>
      <c r="D2494" t="s">
        <v>61</v>
      </c>
      <c r="E2494" s="90">
        <v>42760</v>
      </c>
    </row>
    <row r="2495" spans="1:5">
      <c r="A2495" t="s">
        <v>9</v>
      </c>
      <c r="B2495" s="40">
        <v>707000</v>
      </c>
      <c r="C2495" t="s">
        <v>10</v>
      </c>
      <c r="D2495" t="s">
        <v>11</v>
      </c>
      <c r="E2495" s="90">
        <v>42818</v>
      </c>
    </row>
    <row r="2496" spans="1:5">
      <c r="A2496" t="s">
        <v>5464</v>
      </c>
      <c r="B2496" s="40">
        <v>707500</v>
      </c>
      <c r="C2496" t="s">
        <v>10</v>
      </c>
      <c r="D2496" t="s">
        <v>5221</v>
      </c>
      <c r="E2496" s="90">
        <v>42818</v>
      </c>
    </row>
    <row r="2497" spans="1:5">
      <c r="A2497" t="s">
        <v>5464</v>
      </c>
      <c r="B2497" s="40">
        <v>709900</v>
      </c>
      <c r="C2497" t="s">
        <v>10</v>
      </c>
      <c r="D2497" t="s">
        <v>31</v>
      </c>
      <c r="E2497" s="90">
        <v>42783</v>
      </c>
    </row>
    <row r="2498" spans="1:5">
      <c r="A2498" t="s">
        <v>5464</v>
      </c>
      <c r="B2498" s="40">
        <v>710000</v>
      </c>
      <c r="C2498" t="s">
        <v>10</v>
      </c>
      <c r="D2498" t="s">
        <v>116</v>
      </c>
      <c r="E2498" s="90">
        <v>42821</v>
      </c>
    </row>
    <row r="2499" spans="1:5">
      <c r="A2499" t="s">
        <v>5464</v>
      </c>
      <c r="B2499" s="40">
        <v>710295</v>
      </c>
      <c r="C2499" t="s">
        <v>10</v>
      </c>
      <c r="D2499" t="s">
        <v>140</v>
      </c>
      <c r="E2499" s="90">
        <v>42825</v>
      </c>
    </row>
    <row r="2500" spans="1:5">
      <c r="A2500" t="s">
        <v>5464</v>
      </c>
      <c r="B2500" s="40">
        <v>715000</v>
      </c>
      <c r="C2500" t="s">
        <v>10</v>
      </c>
      <c r="D2500" t="s">
        <v>26</v>
      </c>
      <c r="E2500" s="90">
        <v>42809</v>
      </c>
    </row>
    <row r="2501" spans="1:5">
      <c r="A2501" t="s">
        <v>9</v>
      </c>
      <c r="B2501" s="40">
        <v>715000</v>
      </c>
      <c r="C2501" t="s">
        <v>10</v>
      </c>
      <c r="D2501" t="s">
        <v>93</v>
      </c>
      <c r="E2501" s="90">
        <v>42762</v>
      </c>
    </row>
    <row r="2502" spans="1:5">
      <c r="A2502" t="s">
        <v>5464</v>
      </c>
      <c r="B2502" s="40">
        <v>719500</v>
      </c>
      <c r="C2502" t="s">
        <v>10</v>
      </c>
      <c r="D2502" t="s">
        <v>261</v>
      </c>
      <c r="E2502" s="90">
        <v>42790</v>
      </c>
    </row>
    <row r="2503" spans="1:5">
      <c r="A2503" t="s">
        <v>5464</v>
      </c>
      <c r="B2503" s="40">
        <v>720000</v>
      </c>
      <c r="C2503" t="s">
        <v>10</v>
      </c>
      <c r="D2503" t="s">
        <v>116</v>
      </c>
      <c r="E2503" s="90">
        <v>42761</v>
      </c>
    </row>
    <row r="2504" spans="1:5">
      <c r="A2504" t="s">
        <v>5464</v>
      </c>
      <c r="B2504" s="40">
        <v>720000</v>
      </c>
      <c r="C2504" t="s">
        <v>10</v>
      </c>
      <c r="D2504" t="s">
        <v>37</v>
      </c>
      <c r="E2504" s="67" t="s">
        <v>5467</v>
      </c>
    </row>
    <row r="2505" spans="1:5">
      <c r="A2505" t="s">
        <v>9</v>
      </c>
      <c r="B2505" s="40">
        <v>720000</v>
      </c>
      <c r="C2505" t="s">
        <v>10</v>
      </c>
      <c r="D2505" t="s">
        <v>11</v>
      </c>
      <c r="E2505" s="90">
        <v>42804</v>
      </c>
    </row>
    <row r="2506" spans="1:5">
      <c r="A2506" t="s">
        <v>9</v>
      </c>
      <c r="B2506" s="40">
        <v>720000</v>
      </c>
      <c r="C2506" t="s">
        <v>10</v>
      </c>
      <c r="D2506" t="s">
        <v>26</v>
      </c>
      <c r="E2506" s="90">
        <v>42787</v>
      </c>
    </row>
    <row r="2507" spans="1:5">
      <c r="A2507" t="s">
        <v>5464</v>
      </c>
      <c r="B2507" s="40">
        <v>723053</v>
      </c>
      <c r="C2507" t="s">
        <v>10</v>
      </c>
      <c r="D2507" t="s">
        <v>5207</v>
      </c>
      <c r="E2507" s="90">
        <v>42758</v>
      </c>
    </row>
    <row r="2508" spans="1:5">
      <c r="A2508" t="s">
        <v>5464</v>
      </c>
      <c r="B2508" s="40">
        <v>725000</v>
      </c>
      <c r="C2508" t="s">
        <v>10</v>
      </c>
      <c r="D2508" t="s">
        <v>540</v>
      </c>
      <c r="E2508" s="90">
        <v>42783</v>
      </c>
    </row>
    <row r="2509" spans="1:5">
      <c r="A2509" t="s">
        <v>9</v>
      </c>
      <c r="B2509" s="40">
        <v>725000</v>
      </c>
      <c r="C2509" t="s">
        <v>10</v>
      </c>
      <c r="D2509" t="s">
        <v>11</v>
      </c>
      <c r="E2509" s="90">
        <v>42822</v>
      </c>
    </row>
    <row r="2510" spans="1:5">
      <c r="A2510" t="s">
        <v>9</v>
      </c>
      <c r="B2510" s="40">
        <v>727500</v>
      </c>
      <c r="C2510" t="s">
        <v>10</v>
      </c>
      <c r="D2510" t="s">
        <v>84</v>
      </c>
      <c r="E2510" s="90">
        <v>42747</v>
      </c>
    </row>
    <row r="2511" spans="1:5">
      <c r="A2511" t="s">
        <v>9</v>
      </c>
      <c r="B2511" s="40">
        <v>730000</v>
      </c>
      <c r="C2511" t="s">
        <v>10</v>
      </c>
      <c r="D2511" t="s">
        <v>219</v>
      </c>
      <c r="E2511" s="90">
        <v>42825</v>
      </c>
    </row>
    <row r="2512" spans="1:5">
      <c r="A2512" t="s">
        <v>9</v>
      </c>
      <c r="B2512" s="40">
        <v>730000</v>
      </c>
      <c r="C2512" t="s">
        <v>10</v>
      </c>
      <c r="D2512" t="s">
        <v>25</v>
      </c>
      <c r="E2512" s="67" t="s">
        <v>5485</v>
      </c>
    </row>
    <row r="2513" spans="1:5">
      <c r="A2513" t="s">
        <v>5464</v>
      </c>
      <c r="B2513" s="40">
        <v>730000</v>
      </c>
      <c r="C2513" t="s">
        <v>10</v>
      </c>
      <c r="D2513" t="s">
        <v>474</v>
      </c>
      <c r="E2513" s="90">
        <v>42765</v>
      </c>
    </row>
    <row r="2514" spans="1:5">
      <c r="A2514" t="s">
        <v>5464</v>
      </c>
      <c r="B2514" s="40">
        <v>735000</v>
      </c>
      <c r="C2514" t="s">
        <v>10</v>
      </c>
      <c r="D2514" t="s">
        <v>54</v>
      </c>
      <c r="E2514" s="67" t="s">
        <v>5478</v>
      </c>
    </row>
    <row r="2515" spans="1:5">
      <c r="A2515" t="s">
        <v>9</v>
      </c>
      <c r="B2515" s="40">
        <v>735000</v>
      </c>
      <c r="C2515" t="s">
        <v>10</v>
      </c>
      <c r="D2515" t="s">
        <v>11</v>
      </c>
      <c r="E2515" s="90">
        <v>42790</v>
      </c>
    </row>
    <row r="2516" spans="1:5">
      <c r="A2516" t="s">
        <v>9</v>
      </c>
      <c r="B2516" s="40">
        <v>735000</v>
      </c>
      <c r="C2516" t="s">
        <v>10</v>
      </c>
      <c r="D2516" t="s">
        <v>73</v>
      </c>
      <c r="E2516" s="90">
        <v>42752</v>
      </c>
    </row>
    <row r="2517" spans="1:5">
      <c r="A2517" t="s">
        <v>9</v>
      </c>
      <c r="B2517" s="40">
        <v>735000</v>
      </c>
      <c r="C2517" t="s">
        <v>10</v>
      </c>
      <c r="D2517" t="s">
        <v>5225</v>
      </c>
      <c r="E2517" s="90">
        <v>42754</v>
      </c>
    </row>
    <row r="2518" spans="1:5">
      <c r="A2518" t="s">
        <v>9</v>
      </c>
      <c r="B2518" s="40">
        <v>735000</v>
      </c>
      <c r="C2518" t="s">
        <v>10</v>
      </c>
      <c r="D2518" t="s">
        <v>373</v>
      </c>
      <c r="E2518" s="90">
        <v>42811</v>
      </c>
    </row>
    <row r="2519" spans="1:5">
      <c r="A2519" t="s">
        <v>9</v>
      </c>
      <c r="B2519" s="40">
        <v>739900</v>
      </c>
      <c r="C2519" t="s">
        <v>10</v>
      </c>
      <c r="D2519" t="s">
        <v>37</v>
      </c>
      <c r="E2519" s="90">
        <v>42810</v>
      </c>
    </row>
    <row r="2520" spans="1:5">
      <c r="A2520" t="s">
        <v>5464</v>
      </c>
      <c r="B2520" s="40">
        <v>740000</v>
      </c>
      <c r="C2520" t="s">
        <v>10</v>
      </c>
      <c r="D2520" t="s">
        <v>540</v>
      </c>
      <c r="E2520" s="90">
        <v>42794</v>
      </c>
    </row>
    <row r="2521" spans="1:5">
      <c r="A2521" t="s">
        <v>5464</v>
      </c>
      <c r="B2521" s="40">
        <v>740000</v>
      </c>
      <c r="C2521" t="s">
        <v>10</v>
      </c>
      <c r="D2521" t="s">
        <v>25</v>
      </c>
      <c r="E2521" s="90">
        <v>42818</v>
      </c>
    </row>
    <row r="2522" spans="1:5">
      <c r="A2522" t="s">
        <v>5464</v>
      </c>
      <c r="B2522" s="40">
        <v>740000</v>
      </c>
      <c r="C2522" t="s">
        <v>10</v>
      </c>
      <c r="D2522" t="s">
        <v>11</v>
      </c>
      <c r="E2522" s="90">
        <v>42810</v>
      </c>
    </row>
    <row r="2523" spans="1:5">
      <c r="A2523" t="s">
        <v>5464</v>
      </c>
      <c r="B2523" s="40">
        <v>740000</v>
      </c>
      <c r="C2523" t="s">
        <v>10</v>
      </c>
      <c r="D2523" t="s">
        <v>47</v>
      </c>
      <c r="E2523" s="90">
        <v>42809</v>
      </c>
    </row>
    <row r="2524" spans="1:5">
      <c r="A2524" t="s">
        <v>9</v>
      </c>
      <c r="B2524" s="40">
        <v>740000</v>
      </c>
      <c r="C2524" t="s">
        <v>10</v>
      </c>
      <c r="D2524" t="s">
        <v>73</v>
      </c>
      <c r="E2524" s="67" t="s">
        <v>5473</v>
      </c>
    </row>
    <row r="2525" spans="1:5">
      <c r="A2525" t="s">
        <v>5464</v>
      </c>
      <c r="B2525" s="40">
        <v>742500</v>
      </c>
      <c r="C2525" t="s">
        <v>10</v>
      </c>
      <c r="D2525" t="s">
        <v>191</v>
      </c>
      <c r="E2525" s="90">
        <v>42790</v>
      </c>
    </row>
    <row r="2526" spans="1:5">
      <c r="A2526" t="s">
        <v>5464</v>
      </c>
      <c r="B2526" s="40">
        <v>744000</v>
      </c>
      <c r="C2526" t="s">
        <v>10</v>
      </c>
      <c r="D2526" t="s">
        <v>25</v>
      </c>
      <c r="E2526" s="90">
        <v>42783</v>
      </c>
    </row>
    <row r="2527" spans="1:5">
      <c r="A2527" t="s">
        <v>9</v>
      </c>
      <c r="B2527" s="40">
        <v>745000</v>
      </c>
      <c r="C2527" t="s">
        <v>10</v>
      </c>
      <c r="D2527" t="s">
        <v>92</v>
      </c>
      <c r="E2527" s="90">
        <v>42790</v>
      </c>
    </row>
    <row r="2528" spans="1:5">
      <c r="A2528" t="s">
        <v>5464</v>
      </c>
      <c r="B2528" s="40">
        <v>745000</v>
      </c>
      <c r="C2528" t="s">
        <v>10</v>
      </c>
      <c r="D2528" t="s">
        <v>109</v>
      </c>
      <c r="E2528" s="90">
        <v>42815</v>
      </c>
    </row>
    <row r="2529" spans="1:5">
      <c r="A2529" t="s">
        <v>9</v>
      </c>
      <c r="B2529" s="40">
        <v>746200</v>
      </c>
      <c r="C2529" t="s">
        <v>10</v>
      </c>
      <c r="D2529" t="s">
        <v>114</v>
      </c>
      <c r="E2529" s="90">
        <v>42753</v>
      </c>
    </row>
    <row r="2530" spans="1:5">
      <c r="A2530" t="s">
        <v>5464</v>
      </c>
      <c r="B2530" s="40">
        <v>748000</v>
      </c>
      <c r="C2530" t="s">
        <v>10</v>
      </c>
      <c r="D2530" t="s">
        <v>147</v>
      </c>
      <c r="E2530" s="67" t="s">
        <v>5467</v>
      </c>
    </row>
    <row r="2531" spans="1:5">
      <c r="A2531" t="s">
        <v>9</v>
      </c>
      <c r="B2531" s="40">
        <v>748560</v>
      </c>
      <c r="C2531" t="s">
        <v>10</v>
      </c>
      <c r="D2531" t="s">
        <v>550</v>
      </c>
      <c r="E2531" s="90">
        <v>42804</v>
      </c>
    </row>
    <row r="2532" spans="1:5">
      <c r="A2532" t="s">
        <v>5464</v>
      </c>
      <c r="B2532" s="40">
        <v>749000</v>
      </c>
      <c r="C2532" t="s">
        <v>10</v>
      </c>
      <c r="D2532" t="s">
        <v>56</v>
      </c>
      <c r="E2532" s="90">
        <v>42766</v>
      </c>
    </row>
    <row r="2533" spans="1:5">
      <c r="A2533" t="s">
        <v>5464</v>
      </c>
      <c r="B2533" s="40">
        <v>750000</v>
      </c>
      <c r="C2533" t="s">
        <v>10</v>
      </c>
      <c r="D2533" t="s">
        <v>54</v>
      </c>
      <c r="E2533" s="90">
        <v>42794</v>
      </c>
    </row>
    <row r="2534" spans="1:5">
      <c r="A2534" t="s">
        <v>5464</v>
      </c>
      <c r="B2534" s="40">
        <v>750000</v>
      </c>
      <c r="C2534" t="s">
        <v>10</v>
      </c>
      <c r="D2534" t="s">
        <v>80</v>
      </c>
      <c r="E2534" s="90">
        <v>42782</v>
      </c>
    </row>
    <row r="2535" spans="1:5">
      <c r="A2535" t="s">
        <v>9</v>
      </c>
      <c r="B2535" s="40">
        <v>750000</v>
      </c>
      <c r="C2535" t="s">
        <v>10</v>
      </c>
      <c r="D2535" t="s">
        <v>67</v>
      </c>
      <c r="E2535" s="90">
        <v>42823</v>
      </c>
    </row>
    <row r="2536" spans="1:5">
      <c r="A2536" t="s">
        <v>5464</v>
      </c>
      <c r="B2536" s="40">
        <v>750000</v>
      </c>
      <c r="C2536" t="s">
        <v>10</v>
      </c>
      <c r="D2536" t="s">
        <v>975</v>
      </c>
      <c r="E2536" s="67" t="s">
        <v>5485</v>
      </c>
    </row>
    <row r="2537" spans="1:5">
      <c r="A2537" t="s">
        <v>5464</v>
      </c>
      <c r="B2537" s="40">
        <v>750000</v>
      </c>
      <c r="C2537" t="s">
        <v>10</v>
      </c>
      <c r="D2537" t="s">
        <v>27</v>
      </c>
      <c r="E2537" s="90">
        <v>42748</v>
      </c>
    </row>
    <row r="2538" spans="1:5">
      <c r="A2538" t="s">
        <v>5464</v>
      </c>
      <c r="B2538" s="40">
        <v>750000</v>
      </c>
      <c r="C2538" t="s">
        <v>10</v>
      </c>
      <c r="D2538" t="s">
        <v>174</v>
      </c>
      <c r="E2538" s="90">
        <v>42754</v>
      </c>
    </row>
    <row r="2539" spans="1:5">
      <c r="A2539" t="s">
        <v>5464</v>
      </c>
      <c r="B2539" s="40">
        <v>750000</v>
      </c>
      <c r="C2539" t="s">
        <v>10</v>
      </c>
      <c r="D2539" t="s">
        <v>25</v>
      </c>
      <c r="E2539" s="90">
        <v>42811</v>
      </c>
    </row>
    <row r="2540" spans="1:5">
      <c r="A2540" t="s">
        <v>9</v>
      </c>
      <c r="B2540" s="40">
        <v>750000</v>
      </c>
      <c r="C2540" t="s">
        <v>10</v>
      </c>
      <c r="D2540" t="s">
        <v>61</v>
      </c>
      <c r="E2540" s="67" t="s">
        <v>5468</v>
      </c>
    </row>
    <row r="2541" spans="1:5">
      <c r="A2541" t="s">
        <v>5464</v>
      </c>
      <c r="B2541" s="40">
        <v>755000</v>
      </c>
      <c r="C2541" t="s">
        <v>10</v>
      </c>
      <c r="D2541" t="s">
        <v>80</v>
      </c>
      <c r="E2541" s="67" t="s">
        <v>5482</v>
      </c>
    </row>
    <row r="2542" spans="1:5">
      <c r="A2542" t="s">
        <v>9</v>
      </c>
      <c r="B2542" s="40">
        <v>755000</v>
      </c>
      <c r="C2542" t="s">
        <v>10</v>
      </c>
      <c r="D2542" t="s">
        <v>31</v>
      </c>
      <c r="E2542" s="67" t="s">
        <v>5478</v>
      </c>
    </row>
    <row r="2543" spans="1:5">
      <c r="A2543" t="s">
        <v>5464</v>
      </c>
      <c r="B2543" s="40">
        <v>759000</v>
      </c>
      <c r="C2543" t="s">
        <v>10</v>
      </c>
      <c r="D2543" t="s">
        <v>79</v>
      </c>
      <c r="E2543" s="90">
        <v>42804</v>
      </c>
    </row>
    <row r="2544" spans="1:5">
      <c r="A2544" t="s">
        <v>9</v>
      </c>
      <c r="B2544" s="40">
        <v>760000</v>
      </c>
      <c r="C2544" t="s">
        <v>10</v>
      </c>
      <c r="D2544" t="s">
        <v>61</v>
      </c>
      <c r="E2544" s="90">
        <v>42823</v>
      </c>
    </row>
    <row r="2545" spans="1:5">
      <c r="A2545" t="s">
        <v>9</v>
      </c>
      <c r="B2545" s="40">
        <v>760000</v>
      </c>
      <c r="C2545" t="s">
        <v>10</v>
      </c>
      <c r="D2545" t="s">
        <v>11</v>
      </c>
      <c r="E2545" s="67" t="s">
        <v>5485</v>
      </c>
    </row>
    <row r="2546" spans="1:5">
      <c r="A2546" t="s">
        <v>5464</v>
      </c>
      <c r="B2546" s="40">
        <v>760000</v>
      </c>
      <c r="C2546" t="s">
        <v>10</v>
      </c>
      <c r="D2546" t="s">
        <v>97</v>
      </c>
      <c r="E2546" s="90">
        <v>42747</v>
      </c>
    </row>
    <row r="2547" spans="1:5">
      <c r="A2547" t="s">
        <v>9</v>
      </c>
      <c r="B2547" s="40">
        <v>760000</v>
      </c>
      <c r="C2547" t="s">
        <v>10</v>
      </c>
      <c r="D2547" t="s">
        <v>30</v>
      </c>
      <c r="E2547" s="67" t="s">
        <v>5487</v>
      </c>
    </row>
    <row r="2548" spans="1:5">
      <c r="A2548" t="s">
        <v>5464</v>
      </c>
      <c r="B2548" s="40">
        <v>762000</v>
      </c>
      <c r="C2548" t="s">
        <v>10</v>
      </c>
      <c r="D2548" t="s">
        <v>128</v>
      </c>
      <c r="E2548" s="90">
        <v>42824</v>
      </c>
    </row>
    <row r="2549" spans="1:5">
      <c r="A2549" t="s">
        <v>9</v>
      </c>
      <c r="B2549" s="40">
        <v>762500</v>
      </c>
      <c r="C2549" t="s">
        <v>10</v>
      </c>
      <c r="D2549" t="s">
        <v>26</v>
      </c>
      <c r="E2549" s="90">
        <v>42825</v>
      </c>
    </row>
    <row r="2550" spans="1:5">
      <c r="A2550" t="s">
        <v>9</v>
      </c>
      <c r="B2550" s="40">
        <v>765000</v>
      </c>
      <c r="C2550" t="s">
        <v>10</v>
      </c>
      <c r="D2550" t="s">
        <v>50</v>
      </c>
      <c r="E2550" s="90">
        <v>42748</v>
      </c>
    </row>
    <row r="2551" spans="1:5">
      <c r="A2551" t="s">
        <v>9</v>
      </c>
      <c r="B2551" s="40">
        <v>766310</v>
      </c>
      <c r="C2551" t="s">
        <v>10</v>
      </c>
      <c r="D2551" t="s">
        <v>114</v>
      </c>
      <c r="E2551" s="90">
        <v>42766</v>
      </c>
    </row>
    <row r="2552" spans="1:5">
      <c r="A2552" t="s">
        <v>9</v>
      </c>
      <c r="B2552" s="40">
        <v>767000</v>
      </c>
      <c r="C2552" t="s">
        <v>10</v>
      </c>
      <c r="D2552" t="s">
        <v>67</v>
      </c>
      <c r="E2552" s="90">
        <v>42793</v>
      </c>
    </row>
    <row r="2553" spans="1:5">
      <c r="A2553" t="s">
        <v>5464</v>
      </c>
      <c r="B2553" s="40">
        <v>770000</v>
      </c>
      <c r="C2553" t="s">
        <v>10</v>
      </c>
      <c r="D2553" t="s">
        <v>80</v>
      </c>
      <c r="E2553" s="90">
        <v>42765</v>
      </c>
    </row>
    <row r="2554" spans="1:5">
      <c r="A2554" t="s">
        <v>5464</v>
      </c>
      <c r="B2554" s="40">
        <v>770000</v>
      </c>
      <c r="C2554" t="s">
        <v>10</v>
      </c>
      <c r="D2554" t="s">
        <v>73</v>
      </c>
      <c r="E2554" s="90">
        <v>42754</v>
      </c>
    </row>
    <row r="2555" spans="1:5">
      <c r="A2555" t="s">
        <v>5464</v>
      </c>
      <c r="B2555" s="40">
        <v>770000</v>
      </c>
      <c r="C2555" t="s">
        <v>10</v>
      </c>
      <c r="D2555" t="s">
        <v>24</v>
      </c>
      <c r="E2555" s="90">
        <v>42810</v>
      </c>
    </row>
    <row r="2556" spans="1:5">
      <c r="A2556" t="s">
        <v>9</v>
      </c>
      <c r="B2556" s="40">
        <v>770000</v>
      </c>
      <c r="C2556" t="s">
        <v>10</v>
      </c>
      <c r="D2556" t="s">
        <v>5266</v>
      </c>
      <c r="E2556" s="90">
        <v>42788</v>
      </c>
    </row>
    <row r="2557" spans="1:5">
      <c r="A2557" t="s">
        <v>5464</v>
      </c>
      <c r="B2557" s="40">
        <v>772000</v>
      </c>
      <c r="C2557" t="s">
        <v>10</v>
      </c>
      <c r="D2557" t="s">
        <v>11</v>
      </c>
      <c r="E2557" s="90">
        <v>42780</v>
      </c>
    </row>
    <row r="2558" spans="1:5">
      <c r="A2558" t="s">
        <v>5464</v>
      </c>
      <c r="B2558" s="40">
        <v>775000</v>
      </c>
      <c r="C2558" t="s">
        <v>10</v>
      </c>
      <c r="D2558" t="s">
        <v>56</v>
      </c>
      <c r="E2558" s="90">
        <v>42761</v>
      </c>
    </row>
    <row r="2559" spans="1:5">
      <c r="A2559" t="s">
        <v>5464</v>
      </c>
      <c r="B2559" s="40">
        <v>775000</v>
      </c>
      <c r="C2559" t="s">
        <v>10</v>
      </c>
      <c r="D2559" t="s">
        <v>27</v>
      </c>
      <c r="E2559" s="90">
        <v>42817</v>
      </c>
    </row>
    <row r="2560" spans="1:5">
      <c r="A2560" t="s">
        <v>5464</v>
      </c>
      <c r="B2560" s="40">
        <v>775000</v>
      </c>
      <c r="C2560" t="s">
        <v>10</v>
      </c>
      <c r="D2560" t="s">
        <v>11</v>
      </c>
      <c r="E2560" s="90">
        <v>42789</v>
      </c>
    </row>
    <row r="2561" spans="1:5">
      <c r="A2561" t="s">
        <v>5464</v>
      </c>
      <c r="B2561" s="40">
        <v>775000</v>
      </c>
      <c r="C2561" t="s">
        <v>10</v>
      </c>
      <c r="D2561" t="s">
        <v>50</v>
      </c>
      <c r="E2561" s="90">
        <v>42753</v>
      </c>
    </row>
    <row r="2562" spans="1:5">
      <c r="A2562" t="s">
        <v>5464</v>
      </c>
      <c r="B2562" s="40">
        <v>775000</v>
      </c>
      <c r="C2562" t="s">
        <v>10</v>
      </c>
      <c r="D2562" t="s">
        <v>24</v>
      </c>
      <c r="E2562" s="67" t="s">
        <v>5474</v>
      </c>
    </row>
    <row r="2563" spans="1:5">
      <c r="A2563" t="s">
        <v>5464</v>
      </c>
      <c r="B2563" s="40">
        <v>775000</v>
      </c>
      <c r="C2563" t="s">
        <v>10</v>
      </c>
      <c r="D2563" t="s">
        <v>25</v>
      </c>
      <c r="E2563" s="90">
        <v>42776</v>
      </c>
    </row>
    <row r="2564" spans="1:5">
      <c r="A2564" t="s">
        <v>9</v>
      </c>
      <c r="B2564" s="40">
        <v>775000</v>
      </c>
      <c r="C2564" t="s">
        <v>10</v>
      </c>
      <c r="D2564" t="s">
        <v>121</v>
      </c>
      <c r="E2564" s="90">
        <v>42761</v>
      </c>
    </row>
    <row r="2565" spans="1:5">
      <c r="A2565" t="s">
        <v>9</v>
      </c>
      <c r="B2565" s="40">
        <v>775000</v>
      </c>
      <c r="C2565" t="s">
        <v>10</v>
      </c>
      <c r="D2565" t="s">
        <v>93</v>
      </c>
      <c r="E2565" s="90">
        <v>42824</v>
      </c>
    </row>
    <row r="2566" spans="1:5">
      <c r="A2566" t="s">
        <v>9</v>
      </c>
      <c r="B2566" s="40">
        <v>780000</v>
      </c>
      <c r="C2566" t="s">
        <v>10</v>
      </c>
      <c r="D2566" t="s">
        <v>126</v>
      </c>
      <c r="E2566" s="90">
        <v>42759</v>
      </c>
    </row>
    <row r="2567" spans="1:5">
      <c r="A2567" t="s">
        <v>5464</v>
      </c>
      <c r="B2567" s="40">
        <v>780000</v>
      </c>
      <c r="C2567" t="s">
        <v>10</v>
      </c>
      <c r="D2567" t="s">
        <v>26</v>
      </c>
      <c r="E2567" s="67" t="s">
        <v>5474</v>
      </c>
    </row>
    <row r="2568" spans="1:5">
      <c r="A2568" t="s">
        <v>9</v>
      </c>
      <c r="B2568" s="40">
        <v>784000</v>
      </c>
      <c r="C2568" t="s">
        <v>10</v>
      </c>
      <c r="D2568" t="s">
        <v>50</v>
      </c>
      <c r="E2568" s="90">
        <v>42755</v>
      </c>
    </row>
    <row r="2569" spans="1:5">
      <c r="A2569" t="s">
        <v>5464</v>
      </c>
      <c r="B2569" s="40">
        <v>784000</v>
      </c>
      <c r="C2569" t="s">
        <v>10</v>
      </c>
      <c r="D2569" t="s">
        <v>97</v>
      </c>
      <c r="E2569" s="90">
        <v>42762</v>
      </c>
    </row>
    <row r="2570" spans="1:5">
      <c r="A2570" t="s">
        <v>5464</v>
      </c>
      <c r="B2570" s="40">
        <v>785000</v>
      </c>
      <c r="C2570" t="s">
        <v>10</v>
      </c>
      <c r="D2570" t="s">
        <v>97</v>
      </c>
      <c r="E2570" s="90">
        <v>42755</v>
      </c>
    </row>
    <row r="2571" spans="1:5">
      <c r="A2571" t="s">
        <v>9</v>
      </c>
      <c r="B2571" s="40">
        <v>785000</v>
      </c>
      <c r="C2571" t="s">
        <v>10</v>
      </c>
      <c r="D2571" t="s">
        <v>5292</v>
      </c>
      <c r="E2571" s="67" t="s">
        <v>5485</v>
      </c>
    </row>
    <row r="2572" spans="1:5">
      <c r="A2572" t="s">
        <v>5464</v>
      </c>
      <c r="B2572" s="40">
        <v>785000</v>
      </c>
      <c r="C2572" t="s">
        <v>10</v>
      </c>
      <c r="D2572" t="s">
        <v>168</v>
      </c>
      <c r="E2572" s="90">
        <v>42766</v>
      </c>
    </row>
    <row r="2573" spans="1:5">
      <c r="A2573" t="s">
        <v>5464</v>
      </c>
      <c r="B2573" s="40">
        <v>785000</v>
      </c>
      <c r="C2573" t="s">
        <v>10</v>
      </c>
      <c r="D2573" t="s">
        <v>121</v>
      </c>
      <c r="E2573" s="90">
        <v>42817</v>
      </c>
    </row>
    <row r="2574" spans="1:5">
      <c r="A2574" t="s">
        <v>9</v>
      </c>
      <c r="B2574" s="40">
        <v>790000</v>
      </c>
      <c r="C2574" t="s">
        <v>10</v>
      </c>
      <c r="D2574" t="s">
        <v>5234</v>
      </c>
      <c r="E2574" s="67" t="s">
        <v>5467</v>
      </c>
    </row>
    <row r="2575" spans="1:5">
      <c r="A2575" t="s">
        <v>5464</v>
      </c>
      <c r="B2575" s="40">
        <v>790000</v>
      </c>
      <c r="C2575" t="s">
        <v>10</v>
      </c>
      <c r="D2575" t="s">
        <v>108</v>
      </c>
      <c r="E2575" s="90">
        <v>42793</v>
      </c>
    </row>
    <row r="2576" spans="1:5">
      <c r="A2576" t="s">
        <v>5464</v>
      </c>
      <c r="B2576" s="40">
        <v>792000</v>
      </c>
      <c r="C2576" t="s">
        <v>10</v>
      </c>
      <c r="D2576" t="s">
        <v>543</v>
      </c>
      <c r="E2576" s="90">
        <v>42790</v>
      </c>
    </row>
    <row r="2577" spans="1:5">
      <c r="A2577" t="s">
        <v>9</v>
      </c>
      <c r="B2577" s="40">
        <v>795000</v>
      </c>
      <c r="C2577" t="s">
        <v>10</v>
      </c>
      <c r="D2577" t="s">
        <v>56</v>
      </c>
      <c r="E2577" s="90">
        <v>42825</v>
      </c>
    </row>
    <row r="2578" spans="1:5">
      <c r="A2578" t="s">
        <v>9</v>
      </c>
      <c r="B2578" s="40">
        <v>795000</v>
      </c>
      <c r="C2578" t="s">
        <v>10</v>
      </c>
      <c r="D2578" t="s">
        <v>25</v>
      </c>
      <c r="E2578" s="90">
        <v>42762</v>
      </c>
    </row>
    <row r="2579" spans="1:5">
      <c r="A2579" t="s">
        <v>9</v>
      </c>
      <c r="B2579" s="40">
        <v>795000</v>
      </c>
      <c r="C2579" t="s">
        <v>10</v>
      </c>
      <c r="D2579" t="s">
        <v>27</v>
      </c>
      <c r="E2579" s="90">
        <v>42817</v>
      </c>
    </row>
    <row r="2580" spans="1:5">
      <c r="A2580" t="s">
        <v>9</v>
      </c>
      <c r="B2580" s="40">
        <v>795000</v>
      </c>
      <c r="C2580" t="s">
        <v>10</v>
      </c>
      <c r="D2580" t="s">
        <v>82</v>
      </c>
      <c r="E2580" s="90">
        <v>42809</v>
      </c>
    </row>
    <row r="2581" spans="1:5">
      <c r="A2581" t="s">
        <v>5464</v>
      </c>
      <c r="B2581" s="40">
        <v>799000</v>
      </c>
      <c r="C2581" t="s">
        <v>10</v>
      </c>
      <c r="D2581" t="s">
        <v>74</v>
      </c>
      <c r="E2581" s="90">
        <v>42794</v>
      </c>
    </row>
    <row r="2582" spans="1:5">
      <c r="A2582" t="s">
        <v>5464</v>
      </c>
      <c r="B2582" s="40">
        <v>800000</v>
      </c>
      <c r="C2582" t="s">
        <v>10</v>
      </c>
      <c r="D2582" t="s">
        <v>67</v>
      </c>
      <c r="E2582" s="67" t="s">
        <v>5467</v>
      </c>
    </row>
    <row r="2583" spans="1:5">
      <c r="A2583" t="s">
        <v>5464</v>
      </c>
      <c r="B2583" s="40">
        <v>800000</v>
      </c>
      <c r="C2583" t="s">
        <v>10</v>
      </c>
      <c r="D2583" t="s">
        <v>54</v>
      </c>
      <c r="E2583" s="90">
        <v>42793</v>
      </c>
    </row>
    <row r="2584" spans="1:5">
      <c r="A2584" t="s">
        <v>5464</v>
      </c>
      <c r="B2584" s="40">
        <v>800000</v>
      </c>
      <c r="C2584" t="s">
        <v>10</v>
      </c>
      <c r="D2584" t="s">
        <v>22</v>
      </c>
      <c r="E2584" s="90">
        <v>42782</v>
      </c>
    </row>
    <row r="2585" spans="1:5">
      <c r="A2585" t="s">
        <v>9</v>
      </c>
      <c r="B2585" s="40">
        <v>800000</v>
      </c>
      <c r="C2585" t="s">
        <v>10</v>
      </c>
      <c r="D2585" t="s">
        <v>82</v>
      </c>
      <c r="E2585" s="67" t="s">
        <v>5466</v>
      </c>
    </row>
    <row r="2586" spans="1:5">
      <c r="A2586" t="s">
        <v>9</v>
      </c>
      <c r="B2586" s="40">
        <v>800000</v>
      </c>
      <c r="C2586" t="s">
        <v>10</v>
      </c>
      <c r="D2586" t="s">
        <v>228</v>
      </c>
      <c r="E2586" s="90">
        <v>42825</v>
      </c>
    </row>
    <row r="2587" spans="1:5">
      <c r="A2587" t="s">
        <v>5464</v>
      </c>
      <c r="B2587" s="40">
        <v>800000</v>
      </c>
      <c r="C2587" t="s">
        <v>10</v>
      </c>
      <c r="D2587" t="s">
        <v>31</v>
      </c>
      <c r="E2587" s="90">
        <v>42825</v>
      </c>
    </row>
    <row r="2588" spans="1:5">
      <c r="A2588" t="s">
        <v>5464</v>
      </c>
      <c r="B2588" s="40">
        <v>820000</v>
      </c>
      <c r="C2588" t="s">
        <v>10</v>
      </c>
      <c r="D2588" t="s">
        <v>54</v>
      </c>
      <c r="E2588" s="90">
        <v>42825</v>
      </c>
    </row>
    <row r="2589" spans="1:5">
      <c r="A2589" t="s">
        <v>9</v>
      </c>
      <c r="B2589" s="40">
        <v>820000</v>
      </c>
      <c r="C2589" t="s">
        <v>10</v>
      </c>
      <c r="D2589" t="s">
        <v>93</v>
      </c>
      <c r="E2589" s="90">
        <v>42825</v>
      </c>
    </row>
    <row r="2590" spans="1:5">
      <c r="A2590" t="s">
        <v>9</v>
      </c>
      <c r="B2590" s="40">
        <v>820000</v>
      </c>
      <c r="C2590" t="s">
        <v>10</v>
      </c>
      <c r="D2590" t="s">
        <v>44</v>
      </c>
      <c r="E2590" s="90">
        <v>42780</v>
      </c>
    </row>
    <row r="2591" spans="1:5">
      <c r="A2591" t="s">
        <v>5464</v>
      </c>
      <c r="B2591" s="40">
        <v>824000</v>
      </c>
      <c r="C2591" t="s">
        <v>10</v>
      </c>
      <c r="D2591" t="s">
        <v>219</v>
      </c>
      <c r="E2591" s="90">
        <v>42776</v>
      </c>
    </row>
    <row r="2592" spans="1:5">
      <c r="A2592" t="s">
        <v>5464</v>
      </c>
      <c r="B2592" s="40">
        <v>825000</v>
      </c>
      <c r="C2592" t="s">
        <v>10</v>
      </c>
      <c r="D2592" t="s">
        <v>56</v>
      </c>
      <c r="E2592" s="90">
        <v>42759</v>
      </c>
    </row>
    <row r="2593" spans="1:5">
      <c r="A2593" t="s">
        <v>5464</v>
      </c>
      <c r="B2593" s="40">
        <v>825000</v>
      </c>
      <c r="C2593" t="s">
        <v>10</v>
      </c>
      <c r="D2593" t="s">
        <v>54</v>
      </c>
      <c r="E2593" s="90">
        <v>42776</v>
      </c>
    </row>
    <row r="2594" spans="1:5">
      <c r="A2594" t="s">
        <v>9</v>
      </c>
      <c r="B2594" s="40">
        <v>825000</v>
      </c>
      <c r="C2594" t="s">
        <v>10</v>
      </c>
      <c r="D2594" t="s">
        <v>25</v>
      </c>
      <c r="E2594" s="90">
        <v>42782</v>
      </c>
    </row>
    <row r="2595" spans="1:5">
      <c r="A2595" t="s">
        <v>5464</v>
      </c>
      <c r="B2595" s="40">
        <v>825000</v>
      </c>
      <c r="C2595" t="s">
        <v>10</v>
      </c>
      <c r="D2595" t="s">
        <v>31</v>
      </c>
      <c r="E2595" s="90">
        <v>42816</v>
      </c>
    </row>
    <row r="2596" spans="1:5">
      <c r="A2596" t="s">
        <v>5464</v>
      </c>
      <c r="B2596" s="40">
        <v>825000</v>
      </c>
      <c r="C2596" t="s">
        <v>10</v>
      </c>
      <c r="D2596" t="s">
        <v>154</v>
      </c>
      <c r="E2596" s="90">
        <v>42762</v>
      </c>
    </row>
    <row r="2597" spans="1:5">
      <c r="A2597" t="s">
        <v>5464</v>
      </c>
      <c r="B2597" s="40">
        <v>825000</v>
      </c>
      <c r="C2597" t="s">
        <v>10</v>
      </c>
      <c r="D2597" t="s">
        <v>434</v>
      </c>
      <c r="E2597" s="90">
        <v>42808</v>
      </c>
    </row>
    <row r="2598" spans="1:5">
      <c r="A2598" t="s">
        <v>5464</v>
      </c>
      <c r="B2598" s="40">
        <v>825000</v>
      </c>
      <c r="C2598" t="s">
        <v>10</v>
      </c>
      <c r="D2598" t="s">
        <v>82</v>
      </c>
      <c r="E2598" s="67" t="s">
        <v>5473</v>
      </c>
    </row>
    <row r="2599" spans="1:5">
      <c r="A2599" t="s">
        <v>9</v>
      </c>
      <c r="B2599" s="40">
        <v>830000</v>
      </c>
      <c r="C2599" t="s">
        <v>10</v>
      </c>
      <c r="D2599" t="s">
        <v>133</v>
      </c>
      <c r="E2599" s="90">
        <v>42817</v>
      </c>
    </row>
    <row r="2600" spans="1:5">
      <c r="A2600" t="s">
        <v>5464</v>
      </c>
      <c r="B2600" s="40">
        <v>830000</v>
      </c>
      <c r="C2600" t="s">
        <v>10</v>
      </c>
      <c r="D2600" t="s">
        <v>33</v>
      </c>
      <c r="E2600" s="90">
        <v>42816</v>
      </c>
    </row>
    <row r="2601" spans="1:5">
      <c r="A2601" t="s">
        <v>5464</v>
      </c>
      <c r="B2601" s="40">
        <v>835000</v>
      </c>
      <c r="C2601" t="s">
        <v>10</v>
      </c>
      <c r="D2601" t="s">
        <v>82</v>
      </c>
      <c r="E2601" s="67" t="s">
        <v>5468</v>
      </c>
    </row>
    <row r="2602" spans="1:5">
      <c r="A2602" t="s">
        <v>5464</v>
      </c>
      <c r="B2602" s="40">
        <v>840000</v>
      </c>
      <c r="C2602" t="s">
        <v>10</v>
      </c>
      <c r="D2602" t="s">
        <v>25</v>
      </c>
      <c r="E2602" s="90">
        <v>42760</v>
      </c>
    </row>
    <row r="2603" spans="1:5">
      <c r="A2603" t="s">
        <v>5464</v>
      </c>
      <c r="B2603" s="40">
        <v>840000</v>
      </c>
      <c r="C2603" t="s">
        <v>10</v>
      </c>
      <c r="D2603" t="s">
        <v>80</v>
      </c>
      <c r="E2603" s="90">
        <v>42776</v>
      </c>
    </row>
    <row r="2604" spans="1:5">
      <c r="A2604" t="s">
        <v>5464</v>
      </c>
      <c r="B2604" s="40">
        <v>840000</v>
      </c>
      <c r="C2604" t="s">
        <v>10</v>
      </c>
      <c r="D2604" t="s">
        <v>348</v>
      </c>
      <c r="E2604" s="90">
        <v>42780</v>
      </c>
    </row>
    <row r="2605" spans="1:5">
      <c r="A2605" t="s">
        <v>9</v>
      </c>
      <c r="B2605" s="40">
        <v>840000</v>
      </c>
      <c r="C2605" t="s">
        <v>10</v>
      </c>
      <c r="D2605" t="s">
        <v>30</v>
      </c>
      <c r="E2605" s="67" t="s">
        <v>5466</v>
      </c>
    </row>
    <row r="2606" spans="1:5">
      <c r="A2606" t="s">
        <v>9</v>
      </c>
      <c r="B2606" s="40">
        <v>842400</v>
      </c>
      <c r="C2606" t="s">
        <v>10</v>
      </c>
      <c r="D2606" t="s">
        <v>25</v>
      </c>
      <c r="E2606" s="90">
        <v>42824</v>
      </c>
    </row>
    <row r="2607" spans="1:5">
      <c r="A2607" t="s">
        <v>5464</v>
      </c>
      <c r="B2607" s="40">
        <v>845000</v>
      </c>
      <c r="C2607" t="s">
        <v>10</v>
      </c>
      <c r="D2607" t="s">
        <v>31</v>
      </c>
      <c r="E2607" s="90">
        <v>42748</v>
      </c>
    </row>
    <row r="2608" spans="1:5">
      <c r="A2608" t="s">
        <v>5464</v>
      </c>
      <c r="B2608" s="40">
        <v>845000</v>
      </c>
      <c r="C2608" t="s">
        <v>10</v>
      </c>
      <c r="D2608" t="s">
        <v>25</v>
      </c>
      <c r="E2608" s="90">
        <v>42790</v>
      </c>
    </row>
    <row r="2609" spans="1:5">
      <c r="A2609" t="s">
        <v>5464</v>
      </c>
      <c r="B2609" s="40">
        <v>850000</v>
      </c>
      <c r="C2609" t="s">
        <v>10</v>
      </c>
      <c r="D2609" t="s">
        <v>81</v>
      </c>
      <c r="E2609" s="90">
        <v>42818</v>
      </c>
    </row>
    <row r="2610" spans="1:5">
      <c r="A2610" t="s">
        <v>9</v>
      </c>
      <c r="B2610" s="40">
        <v>850000</v>
      </c>
      <c r="C2610" t="s">
        <v>10</v>
      </c>
      <c r="D2610" t="s">
        <v>93</v>
      </c>
      <c r="E2610" s="90">
        <v>42825</v>
      </c>
    </row>
    <row r="2611" spans="1:5">
      <c r="A2611" t="s">
        <v>5464</v>
      </c>
      <c r="B2611" s="40">
        <v>850000</v>
      </c>
      <c r="C2611" t="s">
        <v>10</v>
      </c>
      <c r="D2611" t="s">
        <v>29</v>
      </c>
      <c r="E2611" s="90">
        <v>42787</v>
      </c>
    </row>
    <row r="2612" spans="1:5">
      <c r="A2612" t="s">
        <v>9</v>
      </c>
      <c r="B2612" s="40">
        <v>850000</v>
      </c>
      <c r="C2612" t="s">
        <v>10</v>
      </c>
      <c r="D2612" t="s">
        <v>31</v>
      </c>
      <c r="E2612" s="90">
        <v>42755</v>
      </c>
    </row>
    <row r="2613" spans="1:5">
      <c r="A2613" t="s">
        <v>5464</v>
      </c>
      <c r="B2613" s="40">
        <v>860000</v>
      </c>
      <c r="C2613" t="s">
        <v>10</v>
      </c>
      <c r="D2613" t="s">
        <v>20</v>
      </c>
      <c r="E2613" s="67" t="s">
        <v>5479</v>
      </c>
    </row>
    <row r="2614" spans="1:5">
      <c r="A2614" t="s">
        <v>5464</v>
      </c>
      <c r="B2614" s="40">
        <v>860000</v>
      </c>
      <c r="C2614" t="s">
        <v>10</v>
      </c>
      <c r="D2614" t="s">
        <v>277</v>
      </c>
      <c r="E2614" s="90">
        <v>42745</v>
      </c>
    </row>
    <row r="2615" spans="1:5">
      <c r="A2615" t="s">
        <v>5464</v>
      </c>
      <c r="B2615" s="40">
        <v>860000</v>
      </c>
      <c r="C2615" t="s">
        <v>10</v>
      </c>
      <c r="D2615" t="s">
        <v>11</v>
      </c>
      <c r="E2615" s="67" t="s">
        <v>5468</v>
      </c>
    </row>
    <row r="2616" spans="1:5">
      <c r="A2616" t="s">
        <v>5464</v>
      </c>
      <c r="B2616" s="40">
        <v>860000</v>
      </c>
      <c r="C2616" t="s">
        <v>10</v>
      </c>
      <c r="D2616" t="s">
        <v>128</v>
      </c>
      <c r="E2616" s="67" t="s">
        <v>5468</v>
      </c>
    </row>
    <row r="2617" spans="1:5">
      <c r="A2617" t="s">
        <v>5464</v>
      </c>
      <c r="B2617" s="40">
        <v>860000</v>
      </c>
      <c r="C2617" t="s">
        <v>10</v>
      </c>
      <c r="D2617" t="s">
        <v>93</v>
      </c>
      <c r="E2617" s="90">
        <v>42793</v>
      </c>
    </row>
    <row r="2618" spans="1:5">
      <c r="A2618" t="s">
        <v>9</v>
      </c>
      <c r="B2618" s="40">
        <v>860000</v>
      </c>
      <c r="C2618" t="s">
        <v>10</v>
      </c>
      <c r="D2618" t="s">
        <v>30</v>
      </c>
      <c r="E2618" s="67" t="s">
        <v>5476</v>
      </c>
    </row>
    <row r="2619" spans="1:5">
      <c r="A2619" t="s">
        <v>9</v>
      </c>
      <c r="B2619" s="40">
        <v>860000</v>
      </c>
      <c r="C2619" t="s">
        <v>10</v>
      </c>
      <c r="D2619" t="s">
        <v>93</v>
      </c>
      <c r="E2619" s="90">
        <v>42794</v>
      </c>
    </row>
    <row r="2620" spans="1:5">
      <c r="A2620" t="s">
        <v>5464</v>
      </c>
      <c r="B2620" s="40">
        <v>861500</v>
      </c>
      <c r="C2620" t="s">
        <v>10</v>
      </c>
      <c r="D2620" t="s">
        <v>25</v>
      </c>
      <c r="E2620" s="67" t="s">
        <v>5473</v>
      </c>
    </row>
    <row r="2621" spans="1:5">
      <c r="A2621" t="s">
        <v>9</v>
      </c>
      <c r="B2621" s="40">
        <v>865000</v>
      </c>
      <c r="C2621" t="s">
        <v>10</v>
      </c>
      <c r="D2621" t="s">
        <v>80</v>
      </c>
      <c r="E2621" s="67" t="s">
        <v>5467</v>
      </c>
    </row>
    <row r="2622" spans="1:5">
      <c r="A2622" t="s">
        <v>5464</v>
      </c>
      <c r="B2622" s="40">
        <v>865000</v>
      </c>
      <c r="C2622" t="s">
        <v>10</v>
      </c>
      <c r="D2622" t="s">
        <v>154</v>
      </c>
      <c r="E2622" s="90">
        <v>42765</v>
      </c>
    </row>
    <row r="2623" spans="1:5">
      <c r="A2623" t="s">
        <v>9</v>
      </c>
      <c r="B2623" s="40">
        <v>870000</v>
      </c>
      <c r="C2623" t="s">
        <v>10</v>
      </c>
      <c r="D2623" t="s">
        <v>25</v>
      </c>
      <c r="E2623" s="90">
        <v>42781</v>
      </c>
    </row>
    <row r="2624" spans="1:5">
      <c r="A2624" t="s">
        <v>9</v>
      </c>
      <c r="B2624" s="40">
        <v>873000</v>
      </c>
      <c r="C2624" t="s">
        <v>10</v>
      </c>
      <c r="D2624" t="s">
        <v>126</v>
      </c>
      <c r="E2624" s="90">
        <v>42783</v>
      </c>
    </row>
    <row r="2625" spans="1:5">
      <c r="A2625" t="s">
        <v>5464</v>
      </c>
      <c r="B2625" s="40">
        <v>875000</v>
      </c>
      <c r="C2625" t="s">
        <v>10</v>
      </c>
      <c r="D2625" t="s">
        <v>56</v>
      </c>
      <c r="E2625" s="90">
        <v>42808</v>
      </c>
    </row>
    <row r="2626" spans="1:5">
      <c r="A2626" t="s">
        <v>5464</v>
      </c>
      <c r="B2626" s="40">
        <v>875000</v>
      </c>
      <c r="C2626" t="s">
        <v>10</v>
      </c>
      <c r="D2626" t="s">
        <v>56</v>
      </c>
      <c r="E2626" s="67" t="s">
        <v>5467</v>
      </c>
    </row>
    <row r="2627" spans="1:5">
      <c r="A2627" t="s">
        <v>9</v>
      </c>
      <c r="B2627" s="40">
        <v>875000</v>
      </c>
      <c r="C2627" t="s">
        <v>10</v>
      </c>
      <c r="D2627" t="s">
        <v>340</v>
      </c>
      <c r="E2627" s="90">
        <v>42783</v>
      </c>
    </row>
    <row r="2628" spans="1:5">
      <c r="A2628" t="s">
        <v>5464</v>
      </c>
      <c r="B2628" s="40">
        <v>875000</v>
      </c>
      <c r="C2628" t="s">
        <v>10</v>
      </c>
      <c r="D2628" t="s">
        <v>61</v>
      </c>
      <c r="E2628" s="90">
        <v>42765</v>
      </c>
    </row>
    <row r="2629" spans="1:5">
      <c r="A2629" t="s">
        <v>5464</v>
      </c>
      <c r="B2629" s="40">
        <v>875000</v>
      </c>
      <c r="C2629" t="s">
        <v>10</v>
      </c>
      <c r="D2629" t="s">
        <v>50</v>
      </c>
      <c r="E2629" s="90">
        <v>42793</v>
      </c>
    </row>
    <row r="2630" spans="1:5">
      <c r="A2630" t="s">
        <v>5464</v>
      </c>
      <c r="B2630" s="40">
        <v>875000</v>
      </c>
      <c r="C2630" t="s">
        <v>10</v>
      </c>
      <c r="D2630" t="s">
        <v>5201</v>
      </c>
      <c r="E2630" s="67" t="s">
        <v>5473</v>
      </c>
    </row>
    <row r="2631" spans="1:5">
      <c r="A2631" t="s">
        <v>9</v>
      </c>
      <c r="B2631" s="40">
        <v>875020</v>
      </c>
      <c r="C2631" t="s">
        <v>10</v>
      </c>
      <c r="D2631" t="s">
        <v>311</v>
      </c>
      <c r="E2631" s="90">
        <v>42787</v>
      </c>
    </row>
    <row r="2632" spans="1:5">
      <c r="A2632" t="s">
        <v>5464</v>
      </c>
      <c r="B2632" s="40">
        <v>880000</v>
      </c>
      <c r="C2632" t="s">
        <v>10</v>
      </c>
      <c r="D2632" t="s">
        <v>61</v>
      </c>
      <c r="E2632" s="67" t="s">
        <v>5481</v>
      </c>
    </row>
    <row r="2633" spans="1:5">
      <c r="A2633" t="s">
        <v>5464</v>
      </c>
      <c r="B2633" s="40">
        <v>880000</v>
      </c>
      <c r="C2633" t="s">
        <v>10</v>
      </c>
      <c r="D2633" t="s">
        <v>426</v>
      </c>
      <c r="E2633" s="90">
        <v>42822</v>
      </c>
    </row>
    <row r="2634" spans="1:5">
      <c r="A2634" t="s">
        <v>5464</v>
      </c>
      <c r="B2634" s="40">
        <v>880000</v>
      </c>
      <c r="C2634" t="s">
        <v>10</v>
      </c>
      <c r="D2634" t="s">
        <v>340</v>
      </c>
      <c r="E2634" s="90">
        <v>42787</v>
      </c>
    </row>
    <row r="2635" spans="1:5">
      <c r="A2635" t="s">
        <v>9</v>
      </c>
      <c r="B2635" s="40">
        <v>880000</v>
      </c>
      <c r="C2635" t="s">
        <v>10</v>
      </c>
      <c r="D2635" t="s">
        <v>177</v>
      </c>
      <c r="E2635" s="90">
        <v>42824</v>
      </c>
    </row>
    <row r="2636" spans="1:5">
      <c r="A2636" t="s">
        <v>5464</v>
      </c>
      <c r="B2636" s="40">
        <v>880000</v>
      </c>
      <c r="C2636" t="s">
        <v>10</v>
      </c>
      <c r="D2636" t="s">
        <v>25</v>
      </c>
      <c r="E2636" s="67" t="s">
        <v>5482</v>
      </c>
    </row>
    <row r="2637" spans="1:5">
      <c r="A2637" t="s">
        <v>5464</v>
      </c>
      <c r="B2637" s="40">
        <v>882000</v>
      </c>
      <c r="C2637" t="s">
        <v>10</v>
      </c>
      <c r="D2637" t="s">
        <v>56</v>
      </c>
      <c r="E2637" s="90">
        <v>42790</v>
      </c>
    </row>
    <row r="2638" spans="1:5">
      <c r="A2638" t="s">
        <v>9</v>
      </c>
      <c r="B2638" s="40">
        <v>885000</v>
      </c>
      <c r="C2638" t="s">
        <v>10</v>
      </c>
      <c r="D2638" t="s">
        <v>31</v>
      </c>
      <c r="E2638" s="90">
        <v>42765</v>
      </c>
    </row>
    <row r="2639" spans="1:5">
      <c r="A2639" t="s">
        <v>5464</v>
      </c>
      <c r="B2639" s="40">
        <v>885000</v>
      </c>
      <c r="C2639" t="s">
        <v>10</v>
      </c>
      <c r="D2639" t="s">
        <v>399</v>
      </c>
      <c r="E2639" s="90">
        <v>42779</v>
      </c>
    </row>
    <row r="2640" spans="1:5">
      <c r="A2640" t="s">
        <v>9</v>
      </c>
      <c r="B2640" s="40">
        <v>890000</v>
      </c>
      <c r="C2640" t="s">
        <v>10</v>
      </c>
      <c r="D2640" t="s">
        <v>25</v>
      </c>
      <c r="E2640" s="90">
        <v>42755</v>
      </c>
    </row>
    <row r="2641" spans="1:5">
      <c r="A2641" t="s">
        <v>9</v>
      </c>
      <c r="B2641" s="40">
        <v>890000</v>
      </c>
      <c r="C2641" t="s">
        <v>10</v>
      </c>
      <c r="D2641" t="s">
        <v>26</v>
      </c>
      <c r="E2641" s="90">
        <v>42811</v>
      </c>
    </row>
    <row r="2642" spans="1:5">
      <c r="A2642" t="s">
        <v>9</v>
      </c>
      <c r="B2642" s="40">
        <v>890000</v>
      </c>
      <c r="C2642" t="s">
        <v>10</v>
      </c>
      <c r="D2642" t="s">
        <v>11</v>
      </c>
      <c r="E2642" s="90">
        <v>42748</v>
      </c>
    </row>
    <row r="2643" spans="1:5">
      <c r="A2643" t="s">
        <v>9</v>
      </c>
      <c r="B2643" s="40">
        <v>890000</v>
      </c>
      <c r="C2643" t="s">
        <v>10</v>
      </c>
      <c r="D2643" t="s">
        <v>25</v>
      </c>
      <c r="E2643" s="90">
        <v>42761</v>
      </c>
    </row>
    <row r="2644" spans="1:5">
      <c r="A2644" t="s">
        <v>9</v>
      </c>
      <c r="B2644" s="40">
        <v>895000</v>
      </c>
      <c r="C2644" t="s">
        <v>10</v>
      </c>
      <c r="D2644" t="s">
        <v>25</v>
      </c>
      <c r="E2644" s="90">
        <v>42752</v>
      </c>
    </row>
    <row r="2645" spans="1:5">
      <c r="A2645" t="s">
        <v>5464</v>
      </c>
      <c r="B2645" s="40">
        <v>895000</v>
      </c>
      <c r="C2645" t="s">
        <v>10</v>
      </c>
      <c r="D2645" t="s">
        <v>47</v>
      </c>
      <c r="E2645" s="90">
        <v>42811</v>
      </c>
    </row>
    <row r="2646" spans="1:5">
      <c r="A2646" t="s">
        <v>5464</v>
      </c>
      <c r="B2646" s="40">
        <v>900000</v>
      </c>
      <c r="C2646" t="s">
        <v>10</v>
      </c>
      <c r="D2646" t="s">
        <v>5207</v>
      </c>
      <c r="E2646" s="90">
        <v>42818</v>
      </c>
    </row>
    <row r="2647" spans="1:5">
      <c r="A2647" t="s">
        <v>5464</v>
      </c>
      <c r="B2647" s="40">
        <v>900000</v>
      </c>
      <c r="C2647" t="s">
        <v>10</v>
      </c>
      <c r="D2647" t="s">
        <v>5268</v>
      </c>
      <c r="E2647" s="90">
        <v>42753</v>
      </c>
    </row>
    <row r="2648" spans="1:5">
      <c r="A2648" t="s">
        <v>5464</v>
      </c>
      <c r="B2648" s="40">
        <v>900000</v>
      </c>
      <c r="C2648" t="s">
        <v>10</v>
      </c>
      <c r="D2648" t="s">
        <v>70</v>
      </c>
      <c r="E2648" s="90">
        <v>42825</v>
      </c>
    </row>
    <row r="2649" spans="1:5">
      <c r="A2649" t="s">
        <v>9</v>
      </c>
      <c r="B2649" s="40">
        <v>900000</v>
      </c>
      <c r="C2649" t="s">
        <v>10</v>
      </c>
      <c r="D2649" t="s">
        <v>5244</v>
      </c>
      <c r="E2649" s="90">
        <v>42761</v>
      </c>
    </row>
    <row r="2650" spans="1:5">
      <c r="A2650" t="s">
        <v>5464</v>
      </c>
      <c r="B2650" s="40">
        <v>900000</v>
      </c>
      <c r="C2650" t="s">
        <v>10</v>
      </c>
      <c r="D2650" t="s">
        <v>25</v>
      </c>
      <c r="E2650" s="90">
        <v>42794</v>
      </c>
    </row>
    <row r="2651" spans="1:5">
      <c r="A2651" t="s">
        <v>9</v>
      </c>
      <c r="B2651" s="40">
        <v>900000</v>
      </c>
      <c r="C2651" t="s">
        <v>10</v>
      </c>
      <c r="D2651" t="s">
        <v>80</v>
      </c>
      <c r="E2651" s="90">
        <v>42779</v>
      </c>
    </row>
    <row r="2652" spans="1:5">
      <c r="A2652" t="s">
        <v>9</v>
      </c>
      <c r="B2652" s="40">
        <v>900000</v>
      </c>
      <c r="C2652" t="s">
        <v>10</v>
      </c>
      <c r="D2652" t="s">
        <v>214</v>
      </c>
      <c r="E2652" s="90">
        <v>42781</v>
      </c>
    </row>
    <row r="2653" spans="1:5">
      <c r="A2653" t="s">
        <v>9</v>
      </c>
      <c r="B2653" s="40">
        <v>900000</v>
      </c>
      <c r="C2653" t="s">
        <v>10</v>
      </c>
      <c r="D2653" t="s">
        <v>50</v>
      </c>
      <c r="E2653" s="90">
        <v>42789</v>
      </c>
    </row>
    <row r="2654" spans="1:5">
      <c r="A2654" t="s">
        <v>9</v>
      </c>
      <c r="B2654" s="40">
        <v>900000</v>
      </c>
      <c r="C2654" t="s">
        <v>10</v>
      </c>
      <c r="D2654" t="s">
        <v>598</v>
      </c>
      <c r="E2654" s="67" t="s">
        <v>5477</v>
      </c>
    </row>
    <row r="2655" spans="1:5">
      <c r="A2655" t="s">
        <v>5464</v>
      </c>
      <c r="B2655" s="40">
        <v>907500</v>
      </c>
      <c r="C2655" t="s">
        <v>10</v>
      </c>
      <c r="D2655" t="s">
        <v>5207</v>
      </c>
      <c r="E2655" s="67" t="s">
        <v>5469</v>
      </c>
    </row>
    <row r="2656" spans="1:5">
      <c r="A2656" t="s">
        <v>5464</v>
      </c>
      <c r="B2656" s="40">
        <v>908000</v>
      </c>
      <c r="C2656" t="s">
        <v>10</v>
      </c>
      <c r="D2656" t="s">
        <v>56</v>
      </c>
      <c r="E2656" s="67" t="s">
        <v>5467</v>
      </c>
    </row>
    <row r="2657" spans="1:5">
      <c r="A2657" t="s">
        <v>5464</v>
      </c>
      <c r="B2657" s="40">
        <v>920000</v>
      </c>
      <c r="C2657" t="s">
        <v>10</v>
      </c>
      <c r="D2657" t="s">
        <v>67</v>
      </c>
      <c r="E2657" s="90">
        <v>42781</v>
      </c>
    </row>
    <row r="2658" spans="1:5">
      <c r="A2658" t="s">
        <v>5464</v>
      </c>
      <c r="B2658" s="40">
        <v>920000</v>
      </c>
      <c r="C2658" t="s">
        <v>10</v>
      </c>
      <c r="D2658" t="s">
        <v>50</v>
      </c>
      <c r="E2658" s="90">
        <v>42790</v>
      </c>
    </row>
    <row r="2659" spans="1:5">
      <c r="A2659" t="s">
        <v>9</v>
      </c>
      <c r="B2659" s="40">
        <v>925000</v>
      </c>
      <c r="C2659" t="s">
        <v>10</v>
      </c>
      <c r="D2659" t="s">
        <v>204</v>
      </c>
      <c r="E2659" s="67" t="s">
        <v>5475</v>
      </c>
    </row>
    <row r="2660" spans="1:5">
      <c r="A2660" t="s">
        <v>5464</v>
      </c>
      <c r="B2660" s="40">
        <v>925000</v>
      </c>
      <c r="C2660" t="s">
        <v>10</v>
      </c>
      <c r="D2660" t="s">
        <v>126</v>
      </c>
      <c r="E2660" s="90">
        <v>42762</v>
      </c>
    </row>
    <row r="2661" spans="1:5">
      <c r="A2661" t="s">
        <v>5464</v>
      </c>
      <c r="B2661" s="40">
        <v>925000</v>
      </c>
      <c r="C2661" t="s">
        <v>10</v>
      </c>
      <c r="D2661" t="s">
        <v>86</v>
      </c>
      <c r="E2661" s="90">
        <v>42783</v>
      </c>
    </row>
    <row r="2662" spans="1:5">
      <c r="A2662" t="s">
        <v>9</v>
      </c>
      <c r="B2662" s="40">
        <v>925000</v>
      </c>
      <c r="C2662" t="s">
        <v>10</v>
      </c>
      <c r="D2662" t="s">
        <v>239</v>
      </c>
      <c r="E2662" s="90">
        <v>42814</v>
      </c>
    </row>
    <row r="2663" spans="1:5">
      <c r="A2663" t="s">
        <v>5464</v>
      </c>
      <c r="B2663" s="40">
        <v>925000</v>
      </c>
      <c r="C2663" t="s">
        <v>10</v>
      </c>
      <c r="D2663" t="s">
        <v>37</v>
      </c>
      <c r="E2663" s="67" t="s">
        <v>5467</v>
      </c>
    </row>
    <row r="2664" spans="1:5">
      <c r="A2664" t="s">
        <v>5464</v>
      </c>
      <c r="B2664" s="40">
        <v>925000</v>
      </c>
      <c r="C2664" t="s">
        <v>10</v>
      </c>
      <c r="D2664" t="s">
        <v>25</v>
      </c>
      <c r="E2664" s="90">
        <v>42787</v>
      </c>
    </row>
    <row r="2665" spans="1:5">
      <c r="A2665" t="s">
        <v>5464</v>
      </c>
      <c r="B2665" s="40">
        <v>932000</v>
      </c>
      <c r="C2665" t="s">
        <v>10</v>
      </c>
      <c r="D2665" t="s">
        <v>54</v>
      </c>
      <c r="E2665" s="90">
        <v>42794</v>
      </c>
    </row>
    <row r="2666" spans="1:5">
      <c r="A2666" t="s">
        <v>5464</v>
      </c>
      <c r="B2666" s="40">
        <v>935000</v>
      </c>
      <c r="C2666" t="s">
        <v>10</v>
      </c>
      <c r="D2666" t="s">
        <v>154</v>
      </c>
      <c r="E2666" s="90">
        <v>42823</v>
      </c>
    </row>
    <row r="2667" spans="1:5">
      <c r="A2667" t="s">
        <v>9</v>
      </c>
      <c r="B2667" s="40">
        <v>935000</v>
      </c>
      <c r="C2667" t="s">
        <v>10</v>
      </c>
      <c r="D2667" t="s">
        <v>311</v>
      </c>
      <c r="E2667" s="90">
        <v>42815</v>
      </c>
    </row>
    <row r="2668" spans="1:5">
      <c r="A2668" t="s">
        <v>5464</v>
      </c>
      <c r="B2668" s="40">
        <v>940000</v>
      </c>
      <c r="C2668" t="s">
        <v>10</v>
      </c>
      <c r="D2668" t="s">
        <v>3214</v>
      </c>
      <c r="E2668" s="90">
        <v>42809</v>
      </c>
    </row>
    <row r="2669" spans="1:5">
      <c r="A2669" t="s">
        <v>5464</v>
      </c>
      <c r="B2669" s="40">
        <v>950000</v>
      </c>
      <c r="C2669" t="s">
        <v>10</v>
      </c>
      <c r="D2669" t="s">
        <v>80</v>
      </c>
      <c r="E2669" s="90">
        <v>42825</v>
      </c>
    </row>
    <row r="2670" spans="1:5">
      <c r="A2670" t="s">
        <v>5464</v>
      </c>
      <c r="B2670" s="40">
        <v>950000</v>
      </c>
      <c r="C2670" t="s">
        <v>10</v>
      </c>
      <c r="D2670" t="s">
        <v>334</v>
      </c>
      <c r="E2670" s="67" t="s">
        <v>5469</v>
      </c>
    </row>
    <row r="2671" spans="1:5">
      <c r="A2671" t="s">
        <v>5464</v>
      </c>
      <c r="B2671" s="40">
        <v>950000</v>
      </c>
      <c r="C2671" t="s">
        <v>10</v>
      </c>
      <c r="D2671" t="s">
        <v>5489</v>
      </c>
      <c r="E2671" s="67" t="s">
        <v>5475</v>
      </c>
    </row>
    <row r="2672" spans="1:5">
      <c r="A2672" t="s">
        <v>9</v>
      </c>
      <c r="B2672" s="40">
        <v>950000</v>
      </c>
      <c r="C2672" t="s">
        <v>10</v>
      </c>
      <c r="D2672" t="s">
        <v>185</v>
      </c>
      <c r="E2672" s="90">
        <v>42794</v>
      </c>
    </row>
    <row r="2673" spans="1:5">
      <c r="A2673" t="s">
        <v>9</v>
      </c>
      <c r="B2673" s="40">
        <v>950000</v>
      </c>
      <c r="C2673" t="s">
        <v>10</v>
      </c>
      <c r="D2673" t="s">
        <v>73</v>
      </c>
      <c r="E2673" s="90">
        <v>42787</v>
      </c>
    </row>
    <row r="2674" spans="1:5">
      <c r="A2674" t="s">
        <v>9</v>
      </c>
      <c r="B2674" s="40">
        <v>950000</v>
      </c>
      <c r="C2674" t="s">
        <v>10</v>
      </c>
      <c r="D2674" t="s">
        <v>64</v>
      </c>
      <c r="E2674" s="90">
        <v>42809</v>
      </c>
    </row>
    <row r="2675" spans="1:5">
      <c r="A2675" t="s">
        <v>5464</v>
      </c>
      <c r="B2675" s="40">
        <v>950000</v>
      </c>
      <c r="C2675" t="s">
        <v>10</v>
      </c>
      <c r="D2675" t="s">
        <v>154</v>
      </c>
      <c r="E2675" s="90">
        <v>42747</v>
      </c>
    </row>
    <row r="2676" spans="1:5">
      <c r="A2676" t="s">
        <v>9</v>
      </c>
      <c r="B2676" s="40">
        <v>950000</v>
      </c>
      <c r="C2676" t="s">
        <v>10</v>
      </c>
      <c r="D2676" t="s">
        <v>11</v>
      </c>
      <c r="E2676" s="90">
        <v>42825</v>
      </c>
    </row>
    <row r="2677" spans="1:5">
      <c r="A2677" t="s">
        <v>5464</v>
      </c>
      <c r="B2677" s="40">
        <v>955000</v>
      </c>
      <c r="C2677" t="s">
        <v>10</v>
      </c>
      <c r="D2677" t="s">
        <v>22</v>
      </c>
      <c r="E2677" s="90">
        <v>42804</v>
      </c>
    </row>
    <row r="2678" spans="1:5">
      <c r="A2678" t="s">
        <v>5464</v>
      </c>
      <c r="B2678" s="40">
        <v>957000</v>
      </c>
      <c r="C2678" t="s">
        <v>10</v>
      </c>
      <c r="D2678" t="s">
        <v>65</v>
      </c>
      <c r="E2678" s="90">
        <v>42807</v>
      </c>
    </row>
    <row r="2679" spans="1:5">
      <c r="A2679" t="s">
        <v>5464</v>
      </c>
      <c r="B2679" s="40">
        <v>960000</v>
      </c>
      <c r="C2679" t="s">
        <v>10</v>
      </c>
      <c r="D2679" t="s">
        <v>50</v>
      </c>
      <c r="E2679" s="90">
        <v>42825</v>
      </c>
    </row>
    <row r="2680" spans="1:5">
      <c r="A2680" t="s">
        <v>9</v>
      </c>
      <c r="B2680" s="40">
        <v>970000</v>
      </c>
      <c r="C2680" t="s">
        <v>10</v>
      </c>
      <c r="D2680" t="s">
        <v>204</v>
      </c>
      <c r="E2680" s="90">
        <v>42776</v>
      </c>
    </row>
    <row r="2681" spans="1:5">
      <c r="A2681" t="s">
        <v>5464</v>
      </c>
      <c r="B2681" s="40">
        <v>975000</v>
      </c>
      <c r="C2681" t="s">
        <v>10</v>
      </c>
      <c r="D2681" t="s">
        <v>80</v>
      </c>
      <c r="E2681" s="90">
        <v>42818</v>
      </c>
    </row>
    <row r="2682" spans="1:5">
      <c r="A2682" t="s">
        <v>5464</v>
      </c>
      <c r="B2682" s="40">
        <v>975000</v>
      </c>
      <c r="C2682" t="s">
        <v>10</v>
      </c>
      <c r="D2682" t="s">
        <v>177</v>
      </c>
      <c r="E2682" s="67" t="s">
        <v>5480</v>
      </c>
    </row>
    <row r="2683" spans="1:5">
      <c r="A2683" t="s">
        <v>5464</v>
      </c>
      <c r="B2683" s="40">
        <v>975000</v>
      </c>
      <c r="C2683" t="s">
        <v>10</v>
      </c>
      <c r="D2683" t="s">
        <v>481</v>
      </c>
      <c r="E2683" s="67" t="s">
        <v>5487</v>
      </c>
    </row>
    <row r="2684" spans="1:5">
      <c r="A2684" t="s">
        <v>9</v>
      </c>
      <c r="B2684" s="40">
        <v>975000</v>
      </c>
      <c r="C2684" t="s">
        <v>10</v>
      </c>
      <c r="D2684" t="s">
        <v>31</v>
      </c>
      <c r="E2684" s="90">
        <v>42779</v>
      </c>
    </row>
    <row r="2685" spans="1:5">
      <c r="A2685" t="s">
        <v>9</v>
      </c>
      <c r="B2685" s="40">
        <v>977500</v>
      </c>
      <c r="C2685" t="s">
        <v>10</v>
      </c>
      <c r="D2685" t="s">
        <v>31</v>
      </c>
      <c r="E2685" s="90">
        <v>42825</v>
      </c>
    </row>
    <row r="2686" spans="1:5">
      <c r="A2686" t="s">
        <v>9</v>
      </c>
      <c r="B2686" s="40">
        <v>980000</v>
      </c>
      <c r="C2686" t="s">
        <v>10</v>
      </c>
      <c r="D2686" t="s">
        <v>82</v>
      </c>
      <c r="E2686" s="90">
        <v>42762</v>
      </c>
    </row>
    <row r="2687" spans="1:5">
      <c r="A2687" t="s">
        <v>5464</v>
      </c>
      <c r="B2687" s="40">
        <v>983000</v>
      </c>
      <c r="C2687" t="s">
        <v>10</v>
      </c>
      <c r="D2687" t="s">
        <v>43</v>
      </c>
      <c r="E2687" s="90">
        <v>42794</v>
      </c>
    </row>
    <row r="2688" spans="1:5">
      <c r="A2688" t="s">
        <v>9</v>
      </c>
      <c r="B2688" s="40">
        <v>985000</v>
      </c>
      <c r="C2688" t="s">
        <v>10</v>
      </c>
      <c r="D2688" t="s">
        <v>31</v>
      </c>
      <c r="E2688" s="67" t="s">
        <v>5467</v>
      </c>
    </row>
    <row r="2689" spans="1:5">
      <c r="A2689" t="s">
        <v>9</v>
      </c>
      <c r="B2689" s="40">
        <v>985000</v>
      </c>
      <c r="C2689" t="s">
        <v>10</v>
      </c>
      <c r="D2689" t="s">
        <v>26</v>
      </c>
      <c r="E2689" s="90">
        <v>42761</v>
      </c>
    </row>
    <row r="2690" spans="1:5">
      <c r="A2690" t="s">
        <v>9</v>
      </c>
      <c r="B2690" s="40">
        <v>985000</v>
      </c>
      <c r="C2690" t="s">
        <v>10</v>
      </c>
      <c r="D2690" t="s">
        <v>31</v>
      </c>
      <c r="E2690" s="90">
        <v>42807</v>
      </c>
    </row>
    <row r="2691" spans="1:5">
      <c r="A2691" t="s">
        <v>9</v>
      </c>
      <c r="B2691" s="40">
        <v>985500</v>
      </c>
      <c r="C2691" t="s">
        <v>10</v>
      </c>
      <c r="D2691" t="s">
        <v>31</v>
      </c>
      <c r="E2691" s="67" t="s">
        <v>5465</v>
      </c>
    </row>
    <row r="2692" spans="1:5">
      <c r="A2692" t="s">
        <v>9</v>
      </c>
      <c r="B2692" s="40">
        <v>990000</v>
      </c>
      <c r="C2692" t="s">
        <v>10</v>
      </c>
      <c r="D2692" t="s">
        <v>73</v>
      </c>
      <c r="E2692" s="67" t="s">
        <v>5467</v>
      </c>
    </row>
    <row r="2693" spans="1:5">
      <c r="A2693" t="s">
        <v>5464</v>
      </c>
      <c r="B2693" s="40">
        <v>999000</v>
      </c>
      <c r="C2693" t="s">
        <v>10</v>
      </c>
      <c r="D2693" t="s">
        <v>80</v>
      </c>
      <c r="E2693" s="90">
        <v>42761</v>
      </c>
    </row>
    <row r="2694" spans="1:5">
      <c r="A2694" t="s">
        <v>9</v>
      </c>
      <c r="B2694" s="40">
        <v>1000000</v>
      </c>
      <c r="C2694" t="s">
        <v>10</v>
      </c>
      <c r="D2694" t="s">
        <v>243</v>
      </c>
      <c r="E2694" s="90">
        <v>42746</v>
      </c>
    </row>
    <row r="2695" spans="1:5">
      <c r="A2695" t="s">
        <v>9</v>
      </c>
      <c r="B2695" s="40">
        <v>1000000</v>
      </c>
      <c r="C2695" t="s">
        <v>10</v>
      </c>
      <c r="D2695" t="s">
        <v>46</v>
      </c>
      <c r="E2695" s="90">
        <v>42776</v>
      </c>
    </row>
    <row r="2696" spans="1:5">
      <c r="A2696" t="s">
        <v>9</v>
      </c>
      <c r="B2696" s="40">
        <v>1000000</v>
      </c>
      <c r="C2696" t="s">
        <v>10</v>
      </c>
      <c r="D2696" t="s">
        <v>366</v>
      </c>
      <c r="E2696" s="90">
        <v>42804</v>
      </c>
    </row>
    <row r="2697" spans="1:5">
      <c r="A2697" t="s">
        <v>5464</v>
      </c>
      <c r="B2697" s="40">
        <v>1000000</v>
      </c>
      <c r="C2697" t="s">
        <v>10</v>
      </c>
      <c r="D2697" t="s">
        <v>117</v>
      </c>
      <c r="E2697" s="90">
        <v>42818</v>
      </c>
    </row>
    <row r="2698" spans="1:5">
      <c r="A2698" t="s">
        <v>5464</v>
      </c>
      <c r="B2698" s="40">
        <v>1001000</v>
      </c>
      <c r="C2698" t="s">
        <v>10</v>
      </c>
      <c r="D2698" t="s">
        <v>94</v>
      </c>
      <c r="E2698" s="90">
        <v>42821</v>
      </c>
    </row>
    <row r="2699" spans="1:5">
      <c r="A2699" t="s">
        <v>5464</v>
      </c>
      <c r="B2699" s="40">
        <v>1025000</v>
      </c>
      <c r="C2699" t="s">
        <v>10</v>
      </c>
      <c r="D2699" t="s">
        <v>97</v>
      </c>
      <c r="E2699" s="90">
        <v>42779</v>
      </c>
    </row>
    <row r="2700" spans="1:5">
      <c r="A2700" t="s">
        <v>5464</v>
      </c>
      <c r="B2700" s="40">
        <v>1025000</v>
      </c>
      <c r="C2700" t="s">
        <v>10</v>
      </c>
      <c r="D2700" t="s">
        <v>25</v>
      </c>
      <c r="E2700" s="90">
        <v>42804</v>
      </c>
    </row>
    <row r="2701" spans="1:5">
      <c r="A2701" t="s">
        <v>9</v>
      </c>
      <c r="B2701" s="40">
        <v>1025000</v>
      </c>
      <c r="C2701" t="s">
        <v>10</v>
      </c>
      <c r="D2701" t="s">
        <v>5220</v>
      </c>
      <c r="E2701" s="90">
        <v>42752</v>
      </c>
    </row>
    <row r="2702" spans="1:5">
      <c r="A2702" t="s">
        <v>5464</v>
      </c>
      <c r="B2702" s="40">
        <v>1030000</v>
      </c>
      <c r="C2702" t="s">
        <v>10</v>
      </c>
      <c r="D2702" t="s">
        <v>5207</v>
      </c>
      <c r="E2702" s="67" t="s">
        <v>5481</v>
      </c>
    </row>
    <row r="2703" spans="1:5">
      <c r="A2703" t="s">
        <v>5464</v>
      </c>
      <c r="B2703" s="40">
        <v>1045000</v>
      </c>
      <c r="C2703" t="s">
        <v>10</v>
      </c>
      <c r="D2703" t="s">
        <v>56</v>
      </c>
      <c r="E2703" s="90">
        <v>42825</v>
      </c>
    </row>
    <row r="2704" spans="1:5">
      <c r="A2704" t="s">
        <v>9</v>
      </c>
      <c r="B2704" s="40">
        <v>1050000</v>
      </c>
      <c r="C2704" t="s">
        <v>10</v>
      </c>
      <c r="D2704" t="s">
        <v>204</v>
      </c>
      <c r="E2704" s="90">
        <v>42818</v>
      </c>
    </row>
    <row r="2705" spans="1:5">
      <c r="A2705" t="s">
        <v>9</v>
      </c>
      <c r="B2705" s="40">
        <v>1050000</v>
      </c>
      <c r="C2705" t="s">
        <v>10</v>
      </c>
      <c r="D2705" t="s">
        <v>325</v>
      </c>
      <c r="E2705" s="90">
        <v>42766</v>
      </c>
    </row>
    <row r="2706" spans="1:5">
      <c r="A2706" t="s">
        <v>9</v>
      </c>
      <c r="B2706" s="40">
        <v>1050000</v>
      </c>
      <c r="C2706" t="s">
        <v>10</v>
      </c>
      <c r="D2706" t="s">
        <v>82</v>
      </c>
      <c r="E2706" s="90">
        <v>42747</v>
      </c>
    </row>
    <row r="2707" spans="1:5">
      <c r="A2707" t="s">
        <v>5464</v>
      </c>
      <c r="B2707" s="40">
        <v>1050000</v>
      </c>
      <c r="C2707" t="s">
        <v>10</v>
      </c>
      <c r="D2707" t="s">
        <v>25</v>
      </c>
      <c r="E2707" s="90">
        <v>42753</v>
      </c>
    </row>
    <row r="2708" spans="1:5">
      <c r="A2708" t="s">
        <v>5464</v>
      </c>
      <c r="B2708" s="40">
        <v>1050000</v>
      </c>
      <c r="C2708" t="s">
        <v>10</v>
      </c>
      <c r="D2708" t="s">
        <v>324</v>
      </c>
      <c r="E2708" s="67" t="s">
        <v>5479</v>
      </c>
    </row>
    <row r="2709" spans="1:5">
      <c r="A2709" t="s">
        <v>5464</v>
      </c>
      <c r="B2709" s="40">
        <v>1050000</v>
      </c>
      <c r="C2709" t="s">
        <v>10</v>
      </c>
      <c r="D2709" t="s">
        <v>82</v>
      </c>
      <c r="E2709" s="67" t="s">
        <v>5480</v>
      </c>
    </row>
    <row r="2710" spans="1:5">
      <c r="A2710" t="s">
        <v>9</v>
      </c>
      <c r="B2710" s="40">
        <v>1050000</v>
      </c>
      <c r="C2710" t="s">
        <v>10</v>
      </c>
      <c r="D2710" t="s">
        <v>30</v>
      </c>
      <c r="E2710" s="90">
        <v>42824</v>
      </c>
    </row>
    <row r="2711" spans="1:5">
      <c r="A2711" t="s">
        <v>5464</v>
      </c>
      <c r="B2711" s="40">
        <v>1050000</v>
      </c>
      <c r="C2711" t="s">
        <v>10</v>
      </c>
      <c r="D2711" t="s">
        <v>11</v>
      </c>
      <c r="E2711" s="67" t="s">
        <v>5487</v>
      </c>
    </row>
    <row r="2712" spans="1:5">
      <c r="A2712" t="s">
        <v>5464</v>
      </c>
      <c r="B2712" s="40">
        <v>1050000</v>
      </c>
      <c r="C2712" t="s">
        <v>10</v>
      </c>
      <c r="D2712" t="s">
        <v>73</v>
      </c>
      <c r="E2712" s="90">
        <v>42824</v>
      </c>
    </row>
    <row r="2713" spans="1:5">
      <c r="A2713" t="s">
        <v>5464</v>
      </c>
      <c r="B2713" s="40">
        <v>1050000</v>
      </c>
      <c r="C2713" t="s">
        <v>10</v>
      </c>
      <c r="D2713" t="s">
        <v>25</v>
      </c>
      <c r="E2713" s="90">
        <v>42825</v>
      </c>
    </row>
    <row r="2714" spans="1:5">
      <c r="A2714" t="s">
        <v>5464</v>
      </c>
      <c r="B2714" s="40">
        <v>1050505</v>
      </c>
      <c r="C2714" t="s">
        <v>10</v>
      </c>
      <c r="D2714" t="s">
        <v>257</v>
      </c>
      <c r="E2714" s="90">
        <v>42825</v>
      </c>
    </row>
    <row r="2715" spans="1:5">
      <c r="A2715" t="s">
        <v>9</v>
      </c>
      <c r="B2715" s="40">
        <v>1055000</v>
      </c>
      <c r="C2715" t="s">
        <v>10</v>
      </c>
      <c r="D2715" t="s">
        <v>11</v>
      </c>
      <c r="E2715" s="90">
        <v>42765</v>
      </c>
    </row>
    <row r="2716" spans="1:5">
      <c r="A2716" t="s">
        <v>9</v>
      </c>
      <c r="B2716" s="40">
        <v>1055000</v>
      </c>
      <c r="C2716" t="s">
        <v>10</v>
      </c>
      <c r="D2716" t="s">
        <v>30</v>
      </c>
      <c r="E2716" s="90">
        <v>42825</v>
      </c>
    </row>
    <row r="2717" spans="1:5">
      <c r="A2717" t="s">
        <v>5464</v>
      </c>
      <c r="B2717" s="40">
        <v>1060000</v>
      </c>
      <c r="C2717" t="s">
        <v>10</v>
      </c>
      <c r="D2717" t="s">
        <v>67</v>
      </c>
      <c r="E2717" s="90">
        <v>42822</v>
      </c>
    </row>
    <row r="2718" spans="1:5">
      <c r="A2718" t="s">
        <v>5464</v>
      </c>
      <c r="B2718" s="40">
        <v>1065000</v>
      </c>
      <c r="C2718" t="s">
        <v>10</v>
      </c>
      <c r="D2718" t="s">
        <v>239</v>
      </c>
      <c r="E2718" s="90">
        <v>42766</v>
      </c>
    </row>
    <row r="2719" spans="1:5">
      <c r="A2719" t="s">
        <v>5464</v>
      </c>
      <c r="B2719" s="40">
        <v>1066000</v>
      </c>
      <c r="C2719" t="s">
        <v>10</v>
      </c>
      <c r="D2719" t="s">
        <v>97</v>
      </c>
      <c r="E2719" s="90">
        <v>42779</v>
      </c>
    </row>
    <row r="2720" spans="1:5">
      <c r="A2720" t="s">
        <v>9</v>
      </c>
      <c r="B2720" s="40">
        <v>1067000</v>
      </c>
      <c r="C2720" t="s">
        <v>10</v>
      </c>
      <c r="D2720" t="s">
        <v>25</v>
      </c>
      <c r="E2720" s="90">
        <v>42761</v>
      </c>
    </row>
    <row r="2721" spans="1:5">
      <c r="A2721" t="s">
        <v>5464</v>
      </c>
      <c r="B2721" s="40">
        <v>1070000</v>
      </c>
      <c r="C2721" t="s">
        <v>10</v>
      </c>
      <c r="D2721" t="s">
        <v>24</v>
      </c>
      <c r="E2721" s="67" t="s">
        <v>5477</v>
      </c>
    </row>
    <row r="2722" spans="1:5">
      <c r="A2722" t="s">
        <v>5464</v>
      </c>
      <c r="B2722" s="40">
        <v>1075000</v>
      </c>
      <c r="C2722" t="s">
        <v>10</v>
      </c>
      <c r="D2722" t="s">
        <v>26</v>
      </c>
      <c r="E2722" s="90">
        <v>42825</v>
      </c>
    </row>
    <row r="2723" spans="1:5">
      <c r="A2723" t="s">
        <v>5464</v>
      </c>
      <c r="B2723" s="40">
        <v>1075000</v>
      </c>
      <c r="C2723" t="s">
        <v>10</v>
      </c>
      <c r="D2723" t="s">
        <v>144</v>
      </c>
      <c r="E2723" s="90">
        <v>42825</v>
      </c>
    </row>
    <row r="2724" spans="1:5">
      <c r="A2724" t="s">
        <v>9</v>
      </c>
      <c r="B2724" s="40">
        <v>1075000</v>
      </c>
      <c r="C2724" t="s">
        <v>10</v>
      </c>
      <c r="D2724" t="s">
        <v>25</v>
      </c>
      <c r="E2724" s="67" t="s">
        <v>5473</v>
      </c>
    </row>
    <row r="2725" spans="1:5">
      <c r="A2725" t="s">
        <v>9</v>
      </c>
      <c r="B2725" s="40">
        <v>1077500</v>
      </c>
      <c r="C2725" t="s">
        <v>10</v>
      </c>
      <c r="D2725" t="s">
        <v>40</v>
      </c>
      <c r="E2725" s="90">
        <v>42818</v>
      </c>
    </row>
    <row r="2726" spans="1:5">
      <c r="A2726" t="s">
        <v>9</v>
      </c>
      <c r="B2726" s="40">
        <v>1080000</v>
      </c>
      <c r="C2726" t="s">
        <v>10</v>
      </c>
      <c r="D2726" t="s">
        <v>31</v>
      </c>
      <c r="E2726" s="90">
        <v>42755</v>
      </c>
    </row>
    <row r="2727" spans="1:5">
      <c r="A2727" t="s">
        <v>5464</v>
      </c>
      <c r="B2727" s="40">
        <v>1085000</v>
      </c>
      <c r="C2727" t="s">
        <v>10</v>
      </c>
      <c r="D2727" t="s">
        <v>975</v>
      </c>
      <c r="E2727" s="90">
        <v>42789</v>
      </c>
    </row>
    <row r="2728" spans="1:5">
      <c r="A2728" t="s">
        <v>5464</v>
      </c>
      <c r="B2728" s="40">
        <v>1090000</v>
      </c>
      <c r="C2728" t="s">
        <v>10</v>
      </c>
      <c r="D2728" t="s">
        <v>76</v>
      </c>
      <c r="E2728" s="90">
        <v>42760</v>
      </c>
    </row>
    <row r="2729" spans="1:5">
      <c r="A2729" t="s">
        <v>5464</v>
      </c>
      <c r="B2729" s="40">
        <v>1090000</v>
      </c>
      <c r="C2729" t="s">
        <v>10</v>
      </c>
      <c r="D2729" t="s">
        <v>154</v>
      </c>
      <c r="E2729" s="90">
        <v>42815</v>
      </c>
    </row>
    <row r="2730" spans="1:5">
      <c r="A2730" t="s">
        <v>9</v>
      </c>
      <c r="B2730" s="40">
        <v>1095000</v>
      </c>
      <c r="C2730" t="s">
        <v>10</v>
      </c>
      <c r="D2730" t="s">
        <v>82</v>
      </c>
      <c r="E2730" s="90">
        <v>42788</v>
      </c>
    </row>
    <row r="2731" spans="1:5">
      <c r="A2731" t="s">
        <v>9</v>
      </c>
      <c r="B2731" s="40">
        <v>1100000</v>
      </c>
      <c r="C2731" t="s">
        <v>10</v>
      </c>
      <c r="D2731" t="s">
        <v>67</v>
      </c>
      <c r="E2731" s="90">
        <v>42807</v>
      </c>
    </row>
    <row r="2732" spans="1:5">
      <c r="A2732" t="s">
        <v>9</v>
      </c>
      <c r="B2732" s="40">
        <v>1100000</v>
      </c>
      <c r="C2732" t="s">
        <v>10</v>
      </c>
      <c r="D2732" t="s">
        <v>121</v>
      </c>
      <c r="E2732" s="90">
        <v>42788</v>
      </c>
    </row>
    <row r="2733" spans="1:5">
      <c r="A2733" t="s">
        <v>9</v>
      </c>
      <c r="B2733" s="40">
        <v>1100000</v>
      </c>
      <c r="C2733" t="s">
        <v>10</v>
      </c>
      <c r="D2733" t="s">
        <v>73</v>
      </c>
      <c r="E2733" s="90">
        <v>42766</v>
      </c>
    </row>
    <row r="2734" spans="1:5">
      <c r="A2734" t="s">
        <v>5464</v>
      </c>
      <c r="B2734" s="40">
        <v>1100000</v>
      </c>
      <c r="C2734" t="s">
        <v>10</v>
      </c>
      <c r="D2734" t="s">
        <v>33</v>
      </c>
      <c r="E2734" s="90">
        <v>42787</v>
      </c>
    </row>
    <row r="2735" spans="1:5">
      <c r="A2735" t="s">
        <v>9</v>
      </c>
      <c r="B2735" s="40">
        <v>1100000</v>
      </c>
      <c r="C2735" t="s">
        <v>10</v>
      </c>
      <c r="D2735" t="s">
        <v>31</v>
      </c>
      <c r="E2735" s="67" t="s">
        <v>5466</v>
      </c>
    </row>
    <row r="2736" spans="1:5">
      <c r="A2736" t="s">
        <v>9</v>
      </c>
      <c r="B2736" s="40">
        <v>1100000</v>
      </c>
      <c r="C2736" t="s">
        <v>10</v>
      </c>
      <c r="D2736" t="s">
        <v>31</v>
      </c>
      <c r="E2736" s="90">
        <v>42821</v>
      </c>
    </row>
    <row r="2737" spans="1:5">
      <c r="A2737" t="s">
        <v>5464</v>
      </c>
      <c r="B2737" s="40">
        <v>1100000</v>
      </c>
      <c r="C2737" t="s">
        <v>10</v>
      </c>
      <c r="D2737" t="s">
        <v>65</v>
      </c>
      <c r="E2737" s="90">
        <v>42761</v>
      </c>
    </row>
    <row r="2738" spans="1:5">
      <c r="A2738" t="s">
        <v>5464</v>
      </c>
      <c r="B2738" s="40">
        <v>1100000</v>
      </c>
      <c r="C2738" t="s">
        <v>10</v>
      </c>
      <c r="D2738" t="s">
        <v>154</v>
      </c>
      <c r="E2738" s="90">
        <v>42787</v>
      </c>
    </row>
    <row r="2739" spans="1:5">
      <c r="A2739" t="s">
        <v>9</v>
      </c>
      <c r="B2739" s="40">
        <v>1112500</v>
      </c>
      <c r="C2739" t="s">
        <v>10</v>
      </c>
      <c r="D2739" t="s">
        <v>91</v>
      </c>
      <c r="E2739" s="90">
        <v>42811</v>
      </c>
    </row>
    <row r="2740" spans="1:5">
      <c r="A2740" t="s">
        <v>5464</v>
      </c>
      <c r="B2740" s="40">
        <v>1114000</v>
      </c>
      <c r="C2740" t="s">
        <v>10</v>
      </c>
      <c r="D2740" t="s">
        <v>191</v>
      </c>
      <c r="E2740" s="90">
        <v>42780</v>
      </c>
    </row>
    <row r="2741" spans="1:5">
      <c r="A2741" t="s">
        <v>5464</v>
      </c>
      <c r="B2741" s="40">
        <v>1115000</v>
      </c>
      <c r="C2741" t="s">
        <v>10</v>
      </c>
      <c r="D2741" t="s">
        <v>73</v>
      </c>
      <c r="E2741" s="90">
        <v>42822</v>
      </c>
    </row>
    <row r="2742" spans="1:5">
      <c r="A2742" t="s">
        <v>5464</v>
      </c>
      <c r="B2742" s="40">
        <v>1120000</v>
      </c>
      <c r="C2742" t="s">
        <v>10</v>
      </c>
      <c r="D2742" t="s">
        <v>29</v>
      </c>
      <c r="E2742" s="67" t="s">
        <v>5473</v>
      </c>
    </row>
    <row r="2743" spans="1:5">
      <c r="A2743" t="s">
        <v>9</v>
      </c>
      <c r="B2743" s="40">
        <v>1125000</v>
      </c>
      <c r="C2743" t="s">
        <v>10</v>
      </c>
      <c r="D2743" t="s">
        <v>162</v>
      </c>
      <c r="E2743" s="90">
        <v>42822</v>
      </c>
    </row>
    <row r="2744" spans="1:5">
      <c r="A2744" t="s">
        <v>5464</v>
      </c>
      <c r="B2744" s="40">
        <v>1139900</v>
      </c>
      <c r="C2744" t="s">
        <v>10</v>
      </c>
      <c r="D2744" t="s">
        <v>94</v>
      </c>
      <c r="E2744" s="90">
        <v>42748</v>
      </c>
    </row>
    <row r="2745" spans="1:5">
      <c r="A2745" t="s">
        <v>5464</v>
      </c>
      <c r="B2745" s="40">
        <v>1145000</v>
      </c>
      <c r="C2745" t="s">
        <v>10</v>
      </c>
      <c r="D2745" t="s">
        <v>97</v>
      </c>
      <c r="E2745" s="90">
        <v>42765</v>
      </c>
    </row>
    <row r="2746" spans="1:5">
      <c r="A2746" t="s">
        <v>5464</v>
      </c>
      <c r="B2746" s="40">
        <v>1150000</v>
      </c>
      <c r="C2746" t="s">
        <v>10</v>
      </c>
      <c r="D2746" t="s">
        <v>147</v>
      </c>
      <c r="E2746" s="67" t="s">
        <v>5478</v>
      </c>
    </row>
    <row r="2747" spans="1:5">
      <c r="A2747" t="s">
        <v>5464</v>
      </c>
      <c r="B2747" s="40">
        <v>1150000</v>
      </c>
      <c r="C2747" t="s">
        <v>10</v>
      </c>
      <c r="D2747" t="s">
        <v>5220</v>
      </c>
      <c r="E2747" s="90">
        <v>42825</v>
      </c>
    </row>
    <row r="2748" spans="1:5">
      <c r="A2748" t="s">
        <v>5464</v>
      </c>
      <c r="B2748" s="40">
        <v>1150000</v>
      </c>
      <c r="C2748" t="s">
        <v>10</v>
      </c>
      <c r="D2748" t="s">
        <v>11</v>
      </c>
      <c r="E2748" s="67" t="s">
        <v>5472</v>
      </c>
    </row>
    <row r="2749" spans="1:5">
      <c r="A2749" t="s">
        <v>9</v>
      </c>
      <c r="B2749" s="40">
        <v>1150000</v>
      </c>
      <c r="C2749" t="s">
        <v>10</v>
      </c>
      <c r="D2749" t="s">
        <v>30</v>
      </c>
      <c r="E2749" s="90">
        <v>42787</v>
      </c>
    </row>
    <row r="2750" spans="1:5">
      <c r="A2750" t="s">
        <v>5464</v>
      </c>
      <c r="B2750" s="40">
        <v>1160000</v>
      </c>
      <c r="C2750" t="s">
        <v>10</v>
      </c>
      <c r="D2750" t="s">
        <v>66</v>
      </c>
      <c r="E2750" s="90">
        <v>42824</v>
      </c>
    </row>
    <row r="2751" spans="1:5">
      <c r="A2751" t="s">
        <v>9</v>
      </c>
      <c r="B2751" s="40">
        <v>1165000</v>
      </c>
      <c r="C2751" t="s">
        <v>10</v>
      </c>
      <c r="D2751" t="s">
        <v>82</v>
      </c>
      <c r="E2751" s="67" t="s">
        <v>5481</v>
      </c>
    </row>
    <row r="2752" spans="1:5">
      <c r="A2752" t="s">
        <v>5464</v>
      </c>
      <c r="B2752" s="40">
        <v>1170000</v>
      </c>
      <c r="C2752" t="s">
        <v>10</v>
      </c>
      <c r="D2752" t="s">
        <v>31</v>
      </c>
      <c r="E2752" s="90">
        <v>42810</v>
      </c>
    </row>
    <row r="2753" spans="1:5">
      <c r="A2753" t="s">
        <v>5464</v>
      </c>
      <c r="B2753" s="40">
        <v>1175000</v>
      </c>
      <c r="C2753" t="s">
        <v>10</v>
      </c>
      <c r="D2753" t="s">
        <v>540</v>
      </c>
      <c r="E2753" s="90">
        <v>42807</v>
      </c>
    </row>
    <row r="2754" spans="1:5">
      <c r="A2754" t="s">
        <v>5464</v>
      </c>
      <c r="B2754" s="40">
        <v>1175000</v>
      </c>
      <c r="C2754" t="s">
        <v>10</v>
      </c>
      <c r="D2754" t="s">
        <v>26</v>
      </c>
      <c r="E2754" s="90">
        <v>42816</v>
      </c>
    </row>
    <row r="2755" spans="1:5">
      <c r="A2755" t="s">
        <v>9</v>
      </c>
      <c r="B2755" s="40">
        <v>1185000</v>
      </c>
      <c r="C2755" t="s">
        <v>10</v>
      </c>
      <c r="D2755" t="s">
        <v>46</v>
      </c>
      <c r="E2755" s="67" t="s">
        <v>5475</v>
      </c>
    </row>
    <row r="2756" spans="1:5">
      <c r="A2756" t="s">
        <v>9</v>
      </c>
      <c r="B2756" s="40">
        <v>1190000</v>
      </c>
      <c r="C2756" t="s">
        <v>10</v>
      </c>
      <c r="D2756" t="s">
        <v>37</v>
      </c>
      <c r="E2756" s="90">
        <v>42782</v>
      </c>
    </row>
    <row r="2757" spans="1:5">
      <c r="A2757" t="s">
        <v>5464</v>
      </c>
      <c r="B2757" s="40">
        <v>1200000</v>
      </c>
      <c r="C2757" t="s">
        <v>10</v>
      </c>
      <c r="D2757" t="s">
        <v>4774</v>
      </c>
      <c r="E2757" s="90">
        <v>42823</v>
      </c>
    </row>
    <row r="2758" spans="1:5">
      <c r="A2758" t="s">
        <v>9</v>
      </c>
      <c r="B2758" s="40">
        <v>1200000</v>
      </c>
      <c r="C2758" t="s">
        <v>10</v>
      </c>
      <c r="D2758" t="s">
        <v>40</v>
      </c>
      <c r="E2758" s="90">
        <v>42811</v>
      </c>
    </row>
    <row r="2759" spans="1:5">
      <c r="A2759" t="s">
        <v>5464</v>
      </c>
      <c r="B2759" s="40">
        <v>1200000</v>
      </c>
      <c r="C2759" t="s">
        <v>10</v>
      </c>
      <c r="D2759" t="s">
        <v>82</v>
      </c>
      <c r="E2759" s="90">
        <v>42822</v>
      </c>
    </row>
    <row r="2760" spans="1:5">
      <c r="A2760" t="s">
        <v>9</v>
      </c>
      <c r="B2760" s="40">
        <v>1200000</v>
      </c>
      <c r="C2760" t="s">
        <v>10</v>
      </c>
      <c r="D2760" t="s">
        <v>204</v>
      </c>
      <c r="E2760" s="90">
        <v>42794</v>
      </c>
    </row>
    <row r="2761" spans="1:5">
      <c r="A2761" t="s">
        <v>9</v>
      </c>
      <c r="B2761" s="40">
        <v>1200000</v>
      </c>
      <c r="C2761" t="s">
        <v>10</v>
      </c>
      <c r="D2761" t="s">
        <v>67</v>
      </c>
      <c r="E2761" s="90">
        <v>42783</v>
      </c>
    </row>
    <row r="2762" spans="1:5">
      <c r="A2762" t="s">
        <v>5464</v>
      </c>
      <c r="B2762" s="40">
        <v>1200000</v>
      </c>
      <c r="C2762" t="s">
        <v>10</v>
      </c>
      <c r="D2762" t="s">
        <v>11</v>
      </c>
      <c r="E2762" s="90">
        <v>42758</v>
      </c>
    </row>
    <row r="2763" spans="1:5">
      <c r="A2763" t="s">
        <v>5464</v>
      </c>
      <c r="B2763" s="40">
        <v>1200000</v>
      </c>
      <c r="C2763" t="s">
        <v>10</v>
      </c>
      <c r="D2763" t="s">
        <v>154</v>
      </c>
      <c r="E2763" s="90">
        <v>42809</v>
      </c>
    </row>
    <row r="2764" spans="1:5">
      <c r="A2764" t="s">
        <v>9</v>
      </c>
      <c r="B2764" s="40">
        <v>1200000</v>
      </c>
      <c r="C2764" t="s">
        <v>10</v>
      </c>
      <c r="D2764" t="s">
        <v>598</v>
      </c>
      <c r="E2764" s="67" t="s">
        <v>5477</v>
      </c>
    </row>
    <row r="2765" spans="1:5">
      <c r="A2765" t="s">
        <v>9</v>
      </c>
      <c r="B2765" s="40">
        <v>1200000</v>
      </c>
      <c r="C2765" t="s">
        <v>10</v>
      </c>
      <c r="D2765" t="s">
        <v>11</v>
      </c>
      <c r="E2765" s="90">
        <v>42782</v>
      </c>
    </row>
    <row r="2766" spans="1:5">
      <c r="A2766" t="s">
        <v>9</v>
      </c>
      <c r="B2766" s="40">
        <v>1200000</v>
      </c>
      <c r="C2766" t="s">
        <v>10</v>
      </c>
      <c r="D2766" t="s">
        <v>11</v>
      </c>
      <c r="E2766" s="90">
        <v>42766</v>
      </c>
    </row>
    <row r="2767" spans="1:5">
      <c r="A2767" t="s">
        <v>9</v>
      </c>
      <c r="B2767" s="40">
        <v>1205000</v>
      </c>
      <c r="C2767" t="s">
        <v>10</v>
      </c>
      <c r="D2767" t="s">
        <v>30</v>
      </c>
      <c r="E2767" s="90">
        <v>42758</v>
      </c>
    </row>
    <row r="2768" spans="1:5">
      <c r="A2768" t="s">
        <v>9</v>
      </c>
      <c r="B2768" s="40">
        <v>1220000</v>
      </c>
      <c r="C2768" t="s">
        <v>10</v>
      </c>
      <c r="D2768" t="s">
        <v>46</v>
      </c>
      <c r="E2768" s="90">
        <v>42804</v>
      </c>
    </row>
    <row r="2769" spans="1:5">
      <c r="A2769" t="s">
        <v>5464</v>
      </c>
      <c r="B2769" s="40">
        <v>1220000</v>
      </c>
      <c r="C2769" t="s">
        <v>10</v>
      </c>
      <c r="D2769" t="s">
        <v>25</v>
      </c>
      <c r="E2769" s="90">
        <v>42817</v>
      </c>
    </row>
    <row r="2770" spans="1:5">
      <c r="A2770" t="s">
        <v>9</v>
      </c>
      <c r="B2770" s="40">
        <v>1225000</v>
      </c>
      <c r="C2770" t="s">
        <v>10</v>
      </c>
      <c r="D2770" t="s">
        <v>40</v>
      </c>
      <c r="E2770" s="90">
        <v>42814</v>
      </c>
    </row>
    <row r="2771" spans="1:5">
      <c r="A2771" t="s">
        <v>9</v>
      </c>
      <c r="B2771" s="40">
        <v>1225000</v>
      </c>
      <c r="C2771" t="s">
        <v>10</v>
      </c>
      <c r="D2771" t="s">
        <v>25</v>
      </c>
      <c r="E2771" s="90">
        <v>42787</v>
      </c>
    </row>
    <row r="2772" spans="1:5">
      <c r="A2772" t="s">
        <v>9</v>
      </c>
      <c r="B2772" s="40">
        <v>1225000</v>
      </c>
      <c r="C2772" t="s">
        <v>10</v>
      </c>
      <c r="D2772" t="s">
        <v>25</v>
      </c>
      <c r="E2772" s="67" t="s">
        <v>5475</v>
      </c>
    </row>
    <row r="2773" spans="1:5">
      <c r="A2773" t="s">
        <v>5464</v>
      </c>
      <c r="B2773" s="40">
        <v>1225000</v>
      </c>
      <c r="C2773" t="s">
        <v>10</v>
      </c>
      <c r="D2773" t="s">
        <v>24</v>
      </c>
      <c r="E2773" s="90">
        <v>42809</v>
      </c>
    </row>
    <row r="2774" spans="1:5">
      <c r="A2774" t="s">
        <v>9</v>
      </c>
      <c r="B2774" s="40">
        <v>1230000</v>
      </c>
      <c r="C2774" t="s">
        <v>10</v>
      </c>
      <c r="D2774" t="s">
        <v>25</v>
      </c>
      <c r="E2774" s="67" t="s">
        <v>5467</v>
      </c>
    </row>
    <row r="2775" spans="1:5">
      <c r="A2775" t="s">
        <v>9</v>
      </c>
      <c r="B2775" s="40">
        <v>1237500</v>
      </c>
      <c r="C2775" t="s">
        <v>10</v>
      </c>
      <c r="D2775" t="s">
        <v>209</v>
      </c>
      <c r="E2775" s="90">
        <v>42811</v>
      </c>
    </row>
    <row r="2776" spans="1:5">
      <c r="A2776" t="s">
        <v>5464</v>
      </c>
      <c r="B2776" s="40">
        <v>1245000</v>
      </c>
      <c r="C2776" t="s">
        <v>10</v>
      </c>
      <c r="D2776" t="s">
        <v>82</v>
      </c>
      <c r="E2776" s="90">
        <v>42753</v>
      </c>
    </row>
    <row r="2777" spans="1:5">
      <c r="A2777" t="s">
        <v>5464</v>
      </c>
      <c r="B2777" s="40">
        <v>1250000</v>
      </c>
      <c r="C2777" t="s">
        <v>10</v>
      </c>
      <c r="D2777" t="s">
        <v>80</v>
      </c>
      <c r="E2777" s="90">
        <v>42825</v>
      </c>
    </row>
    <row r="2778" spans="1:5">
      <c r="A2778" t="s">
        <v>9</v>
      </c>
      <c r="B2778" s="40">
        <v>1250000</v>
      </c>
      <c r="C2778" t="s">
        <v>10</v>
      </c>
      <c r="D2778" t="s">
        <v>30</v>
      </c>
      <c r="E2778" s="90">
        <v>42754</v>
      </c>
    </row>
    <row r="2779" spans="1:5">
      <c r="A2779" t="s">
        <v>5464</v>
      </c>
      <c r="B2779" s="40">
        <v>1250000</v>
      </c>
      <c r="C2779" t="s">
        <v>10</v>
      </c>
      <c r="D2779" t="s">
        <v>177</v>
      </c>
      <c r="E2779" s="67" t="s">
        <v>5487</v>
      </c>
    </row>
    <row r="2780" spans="1:5">
      <c r="A2780" t="s">
        <v>5464</v>
      </c>
      <c r="B2780" s="40">
        <v>1252855</v>
      </c>
      <c r="C2780" t="s">
        <v>10</v>
      </c>
      <c r="D2780" t="s">
        <v>67</v>
      </c>
      <c r="E2780" s="90">
        <v>42824</v>
      </c>
    </row>
    <row r="2781" spans="1:5">
      <c r="A2781" t="s">
        <v>5464</v>
      </c>
      <c r="B2781" s="40">
        <v>1275000</v>
      </c>
      <c r="C2781" t="s">
        <v>10</v>
      </c>
      <c r="D2781" t="s">
        <v>62</v>
      </c>
      <c r="E2781" s="90">
        <v>42745</v>
      </c>
    </row>
    <row r="2782" spans="1:5">
      <c r="A2782" t="s">
        <v>9</v>
      </c>
      <c r="B2782" s="40">
        <v>1280000</v>
      </c>
      <c r="C2782" t="s">
        <v>10</v>
      </c>
      <c r="D2782" t="s">
        <v>204</v>
      </c>
      <c r="E2782" s="90">
        <v>42754</v>
      </c>
    </row>
    <row r="2783" spans="1:5">
      <c r="A2783" t="s">
        <v>9</v>
      </c>
      <c r="B2783" s="40">
        <v>1300000</v>
      </c>
      <c r="C2783" t="s">
        <v>10</v>
      </c>
      <c r="D2783" t="s">
        <v>5266</v>
      </c>
      <c r="E2783" s="67" t="s">
        <v>5482</v>
      </c>
    </row>
    <row r="2784" spans="1:5">
      <c r="A2784" t="s">
        <v>5464</v>
      </c>
      <c r="B2784" s="40">
        <v>1300000</v>
      </c>
      <c r="C2784" t="s">
        <v>10</v>
      </c>
      <c r="D2784" t="s">
        <v>37</v>
      </c>
      <c r="E2784" s="90">
        <v>42818</v>
      </c>
    </row>
    <row r="2785" spans="1:5">
      <c r="A2785" t="s">
        <v>9</v>
      </c>
      <c r="B2785" s="40">
        <v>1350000</v>
      </c>
      <c r="C2785" t="s">
        <v>10</v>
      </c>
      <c r="D2785" t="s">
        <v>67</v>
      </c>
      <c r="E2785" s="90">
        <v>42825</v>
      </c>
    </row>
    <row r="2786" spans="1:5">
      <c r="A2786" t="s">
        <v>5464</v>
      </c>
      <c r="B2786" s="40">
        <v>1350000</v>
      </c>
      <c r="C2786" t="s">
        <v>10</v>
      </c>
      <c r="D2786" t="s">
        <v>5207</v>
      </c>
      <c r="E2786" s="67" t="s">
        <v>5481</v>
      </c>
    </row>
    <row r="2787" spans="1:5">
      <c r="A2787" t="s">
        <v>9</v>
      </c>
      <c r="B2787" s="40">
        <v>1350000</v>
      </c>
      <c r="C2787" t="s">
        <v>10</v>
      </c>
      <c r="D2787" t="s">
        <v>93</v>
      </c>
      <c r="E2787" s="90">
        <v>42758</v>
      </c>
    </row>
    <row r="2788" spans="1:5">
      <c r="A2788" t="s">
        <v>5464</v>
      </c>
      <c r="B2788" s="40">
        <v>1352500</v>
      </c>
      <c r="C2788" t="s">
        <v>10</v>
      </c>
      <c r="D2788" t="s">
        <v>37</v>
      </c>
      <c r="E2788" s="90">
        <v>42814</v>
      </c>
    </row>
    <row r="2789" spans="1:5">
      <c r="A2789" t="s">
        <v>5464</v>
      </c>
      <c r="B2789" s="40">
        <v>1361000</v>
      </c>
      <c r="C2789" t="s">
        <v>10</v>
      </c>
      <c r="D2789" t="s">
        <v>67</v>
      </c>
      <c r="E2789" s="90">
        <v>42825</v>
      </c>
    </row>
    <row r="2790" spans="1:5">
      <c r="A2790" t="s">
        <v>5464</v>
      </c>
      <c r="B2790" s="40">
        <v>1365000</v>
      </c>
      <c r="C2790" t="s">
        <v>10</v>
      </c>
      <c r="D2790" t="s">
        <v>93</v>
      </c>
      <c r="E2790" s="90">
        <v>42762</v>
      </c>
    </row>
    <row r="2791" spans="1:5">
      <c r="A2791" t="s">
        <v>5464</v>
      </c>
      <c r="B2791" s="40">
        <v>1375000</v>
      </c>
      <c r="C2791" t="s">
        <v>10</v>
      </c>
      <c r="D2791" t="s">
        <v>56</v>
      </c>
      <c r="E2791" s="90">
        <v>42824</v>
      </c>
    </row>
    <row r="2792" spans="1:5">
      <c r="A2792" t="s">
        <v>9</v>
      </c>
      <c r="B2792" s="40">
        <v>1375000</v>
      </c>
      <c r="C2792" t="s">
        <v>10</v>
      </c>
      <c r="D2792" t="s">
        <v>93</v>
      </c>
      <c r="E2792" s="90">
        <v>42825</v>
      </c>
    </row>
    <row r="2793" spans="1:5">
      <c r="A2793" t="s">
        <v>5464</v>
      </c>
      <c r="B2793" s="40">
        <v>1385000</v>
      </c>
      <c r="C2793" t="s">
        <v>10</v>
      </c>
      <c r="D2793" t="s">
        <v>82</v>
      </c>
      <c r="E2793" s="90">
        <v>42794</v>
      </c>
    </row>
    <row r="2794" spans="1:5">
      <c r="A2794" t="s">
        <v>9</v>
      </c>
      <c r="B2794" s="40">
        <v>1390000</v>
      </c>
      <c r="C2794" t="s">
        <v>10</v>
      </c>
      <c r="D2794" t="s">
        <v>144</v>
      </c>
      <c r="E2794" s="90">
        <v>42752</v>
      </c>
    </row>
    <row r="2795" spans="1:5">
      <c r="A2795" t="s">
        <v>5464</v>
      </c>
      <c r="B2795" s="40">
        <v>1400000</v>
      </c>
      <c r="C2795" t="s">
        <v>10</v>
      </c>
      <c r="D2795" t="s">
        <v>68</v>
      </c>
      <c r="E2795" s="90">
        <v>42825</v>
      </c>
    </row>
    <row r="2796" spans="1:5">
      <c r="A2796" t="s">
        <v>5464</v>
      </c>
      <c r="B2796" s="40">
        <v>1400000</v>
      </c>
      <c r="C2796" t="s">
        <v>10</v>
      </c>
      <c r="D2796" t="s">
        <v>540</v>
      </c>
      <c r="E2796" s="67" t="s">
        <v>5487</v>
      </c>
    </row>
    <row r="2797" spans="1:5">
      <c r="A2797" t="s">
        <v>5464</v>
      </c>
      <c r="B2797" s="40">
        <v>1400000</v>
      </c>
      <c r="C2797" t="s">
        <v>10</v>
      </c>
      <c r="D2797" t="s">
        <v>5220</v>
      </c>
      <c r="E2797" s="90">
        <v>42825</v>
      </c>
    </row>
    <row r="2798" spans="1:5">
      <c r="A2798" t="s">
        <v>5464</v>
      </c>
      <c r="B2798" s="40">
        <v>1400000</v>
      </c>
      <c r="C2798" t="s">
        <v>10</v>
      </c>
      <c r="D2798" t="s">
        <v>93</v>
      </c>
      <c r="E2798" s="90">
        <v>42760</v>
      </c>
    </row>
    <row r="2799" spans="1:5">
      <c r="A2799" t="s">
        <v>9</v>
      </c>
      <c r="B2799" s="40">
        <v>1410000</v>
      </c>
      <c r="C2799" t="s">
        <v>10</v>
      </c>
      <c r="D2799" t="s">
        <v>93</v>
      </c>
      <c r="E2799" s="90">
        <v>42755</v>
      </c>
    </row>
    <row r="2800" spans="1:5">
      <c r="A2800" t="s">
        <v>5464</v>
      </c>
      <c r="B2800" s="40">
        <v>1425000</v>
      </c>
      <c r="C2800" t="s">
        <v>10</v>
      </c>
      <c r="D2800" t="s">
        <v>26</v>
      </c>
      <c r="E2800" s="90">
        <v>42765</v>
      </c>
    </row>
    <row r="2801" spans="1:5">
      <c r="A2801" t="s">
        <v>5464</v>
      </c>
      <c r="B2801" s="40">
        <v>1425000</v>
      </c>
      <c r="C2801" t="s">
        <v>10</v>
      </c>
      <c r="D2801" t="s">
        <v>82</v>
      </c>
      <c r="E2801" s="90">
        <v>42745</v>
      </c>
    </row>
    <row r="2802" spans="1:5">
      <c r="A2802" t="s">
        <v>5464</v>
      </c>
      <c r="B2802" s="40">
        <v>1425000</v>
      </c>
      <c r="C2802" t="s">
        <v>10</v>
      </c>
      <c r="D2802" t="s">
        <v>22</v>
      </c>
      <c r="E2802" s="90">
        <v>42817</v>
      </c>
    </row>
    <row r="2803" spans="1:5">
      <c r="A2803" t="s">
        <v>9</v>
      </c>
      <c r="B2803" s="40">
        <v>1425000</v>
      </c>
      <c r="C2803" t="s">
        <v>10</v>
      </c>
      <c r="D2803" t="s">
        <v>46</v>
      </c>
      <c r="E2803" s="90">
        <v>42810</v>
      </c>
    </row>
    <row r="2804" spans="1:5">
      <c r="A2804" t="s">
        <v>9</v>
      </c>
      <c r="B2804" s="40">
        <v>1447000</v>
      </c>
      <c r="C2804" t="s">
        <v>10</v>
      </c>
      <c r="D2804" t="s">
        <v>25</v>
      </c>
      <c r="E2804" s="90">
        <v>42825</v>
      </c>
    </row>
    <row r="2805" spans="1:5">
      <c r="A2805" t="s">
        <v>5464</v>
      </c>
      <c r="B2805" s="40">
        <v>1450000</v>
      </c>
      <c r="C2805" t="s">
        <v>10</v>
      </c>
      <c r="D2805" t="s">
        <v>54</v>
      </c>
      <c r="E2805" s="90">
        <v>42782</v>
      </c>
    </row>
    <row r="2806" spans="1:5">
      <c r="A2806" t="s">
        <v>5464</v>
      </c>
      <c r="B2806" s="40">
        <v>1450000</v>
      </c>
      <c r="C2806" t="s">
        <v>10</v>
      </c>
      <c r="D2806" t="s">
        <v>26</v>
      </c>
      <c r="E2806" s="90">
        <v>42753</v>
      </c>
    </row>
    <row r="2807" spans="1:5">
      <c r="A2807" t="s">
        <v>5464</v>
      </c>
      <c r="B2807" s="40">
        <v>1450000</v>
      </c>
      <c r="C2807" t="s">
        <v>10</v>
      </c>
      <c r="D2807" t="s">
        <v>5220</v>
      </c>
      <c r="E2807" s="90">
        <v>42783</v>
      </c>
    </row>
    <row r="2808" spans="1:5">
      <c r="A2808" t="s">
        <v>5464</v>
      </c>
      <c r="B2808" s="40">
        <v>1450000</v>
      </c>
      <c r="C2808" t="s">
        <v>10</v>
      </c>
      <c r="D2808" t="s">
        <v>73</v>
      </c>
      <c r="E2808" s="90">
        <v>42765</v>
      </c>
    </row>
    <row r="2809" spans="1:5">
      <c r="A2809" t="s">
        <v>9</v>
      </c>
      <c r="B2809" s="40">
        <v>1470000</v>
      </c>
      <c r="C2809" t="s">
        <v>10</v>
      </c>
      <c r="D2809" t="s">
        <v>25</v>
      </c>
      <c r="E2809" s="90">
        <v>42765</v>
      </c>
    </row>
    <row r="2810" spans="1:5">
      <c r="A2810" t="s">
        <v>5464</v>
      </c>
      <c r="B2810" s="40">
        <v>1475000</v>
      </c>
      <c r="C2810" t="s">
        <v>10</v>
      </c>
      <c r="D2810" t="s">
        <v>226</v>
      </c>
      <c r="E2810" s="90">
        <v>42789</v>
      </c>
    </row>
    <row r="2811" spans="1:5">
      <c r="A2811" t="s">
        <v>5464</v>
      </c>
      <c r="B2811" s="40">
        <v>1500000</v>
      </c>
      <c r="C2811" t="s">
        <v>10</v>
      </c>
      <c r="D2811" t="s">
        <v>5271</v>
      </c>
      <c r="E2811" s="90">
        <v>42793</v>
      </c>
    </row>
    <row r="2812" spans="1:5">
      <c r="A2812" t="s">
        <v>5464</v>
      </c>
      <c r="B2812" s="40">
        <v>1500000</v>
      </c>
      <c r="C2812" t="s">
        <v>10</v>
      </c>
      <c r="D2812" t="s">
        <v>82</v>
      </c>
      <c r="E2812" s="90">
        <v>42765</v>
      </c>
    </row>
    <row r="2813" spans="1:5">
      <c r="A2813" t="s">
        <v>5464</v>
      </c>
      <c r="B2813" s="40">
        <v>1500000</v>
      </c>
      <c r="C2813" t="s">
        <v>10</v>
      </c>
      <c r="D2813" t="s">
        <v>315</v>
      </c>
      <c r="E2813" s="67" t="s">
        <v>5465</v>
      </c>
    </row>
    <row r="2814" spans="1:5">
      <c r="A2814" t="s">
        <v>5464</v>
      </c>
      <c r="B2814" s="40">
        <v>1500000</v>
      </c>
      <c r="C2814" t="s">
        <v>10</v>
      </c>
      <c r="D2814" t="s">
        <v>155</v>
      </c>
      <c r="E2814" s="90">
        <v>42794</v>
      </c>
    </row>
    <row r="2815" spans="1:5">
      <c r="A2815" t="s">
        <v>5464</v>
      </c>
      <c r="B2815" s="40">
        <v>1500000</v>
      </c>
      <c r="C2815" t="s">
        <v>10</v>
      </c>
      <c r="D2815" t="s">
        <v>24</v>
      </c>
      <c r="E2815" s="90">
        <v>42804</v>
      </c>
    </row>
    <row r="2816" spans="1:5">
      <c r="A2816" t="s">
        <v>9</v>
      </c>
      <c r="B2816" s="40">
        <v>1500000</v>
      </c>
      <c r="C2816" t="s">
        <v>10</v>
      </c>
      <c r="D2816" t="s">
        <v>82</v>
      </c>
      <c r="E2816" s="90">
        <v>42794</v>
      </c>
    </row>
    <row r="2817" spans="1:5">
      <c r="A2817" t="s">
        <v>9</v>
      </c>
      <c r="B2817" s="40">
        <v>1500000</v>
      </c>
      <c r="C2817" t="s">
        <v>10</v>
      </c>
      <c r="D2817" t="s">
        <v>30</v>
      </c>
      <c r="E2817" s="90">
        <v>42821</v>
      </c>
    </row>
    <row r="2818" spans="1:5">
      <c r="A2818" t="s">
        <v>5464</v>
      </c>
      <c r="B2818" s="40">
        <v>1500000</v>
      </c>
      <c r="C2818" t="s">
        <v>10</v>
      </c>
      <c r="D2818" t="s">
        <v>11</v>
      </c>
      <c r="E2818" s="90">
        <v>42823</v>
      </c>
    </row>
    <row r="2819" spans="1:5">
      <c r="A2819" t="s">
        <v>5464</v>
      </c>
      <c r="B2819" s="40">
        <v>1525000</v>
      </c>
      <c r="C2819" t="s">
        <v>10</v>
      </c>
      <c r="D2819" t="s">
        <v>67</v>
      </c>
      <c r="E2819" s="90">
        <v>42794</v>
      </c>
    </row>
    <row r="2820" spans="1:5">
      <c r="A2820" t="s">
        <v>9</v>
      </c>
      <c r="B2820" s="40">
        <v>1525000</v>
      </c>
      <c r="C2820" t="s">
        <v>10</v>
      </c>
      <c r="D2820" t="s">
        <v>31</v>
      </c>
      <c r="E2820" s="90">
        <v>42781</v>
      </c>
    </row>
    <row r="2821" spans="1:5">
      <c r="A2821" t="s">
        <v>9</v>
      </c>
      <c r="B2821" s="40">
        <v>1537500</v>
      </c>
      <c r="C2821" t="s">
        <v>10</v>
      </c>
      <c r="D2821" t="s">
        <v>68</v>
      </c>
      <c r="E2821" s="90">
        <v>42821</v>
      </c>
    </row>
    <row r="2822" spans="1:5">
      <c r="A2822" t="s">
        <v>5464</v>
      </c>
      <c r="B2822" s="40">
        <v>1550000</v>
      </c>
      <c r="C2822" t="s">
        <v>10</v>
      </c>
      <c r="D2822" t="s">
        <v>31</v>
      </c>
      <c r="E2822" s="67" t="s">
        <v>5485</v>
      </c>
    </row>
    <row r="2823" spans="1:5">
      <c r="A2823" t="s">
        <v>5464</v>
      </c>
      <c r="B2823" s="40">
        <v>1550000</v>
      </c>
      <c r="C2823" t="s">
        <v>10</v>
      </c>
      <c r="D2823" t="s">
        <v>171</v>
      </c>
      <c r="E2823" s="67" t="s">
        <v>5475</v>
      </c>
    </row>
    <row r="2824" spans="1:5">
      <c r="A2824" t="s">
        <v>9</v>
      </c>
      <c r="B2824" s="40">
        <v>1550000</v>
      </c>
      <c r="C2824" t="s">
        <v>10</v>
      </c>
      <c r="D2824" t="s">
        <v>25</v>
      </c>
      <c r="E2824" s="90">
        <v>42825</v>
      </c>
    </row>
    <row r="2825" spans="1:5">
      <c r="A2825" t="s">
        <v>5464</v>
      </c>
      <c r="B2825" s="40">
        <v>1570000</v>
      </c>
      <c r="C2825" t="s">
        <v>10</v>
      </c>
      <c r="D2825" t="s">
        <v>66</v>
      </c>
      <c r="E2825" s="67" t="s">
        <v>5467</v>
      </c>
    </row>
    <row r="2826" spans="1:5">
      <c r="A2826" t="s">
        <v>9</v>
      </c>
      <c r="B2826" s="40">
        <v>1570000</v>
      </c>
      <c r="C2826" t="s">
        <v>10</v>
      </c>
      <c r="D2826" t="s">
        <v>30</v>
      </c>
      <c r="E2826" s="90">
        <v>42781</v>
      </c>
    </row>
    <row r="2827" spans="1:5">
      <c r="A2827" t="s">
        <v>5464</v>
      </c>
      <c r="B2827" s="40">
        <v>1585000</v>
      </c>
      <c r="C2827" t="s">
        <v>10</v>
      </c>
      <c r="D2827" t="s">
        <v>11</v>
      </c>
      <c r="E2827" s="90">
        <v>42780</v>
      </c>
    </row>
    <row r="2828" spans="1:5">
      <c r="A2828" t="s">
        <v>9</v>
      </c>
      <c r="B2828" s="40">
        <v>1595000</v>
      </c>
      <c r="C2828" t="s">
        <v>10</v>
      </c>
      <c r="D2828" t="s">
        <v>311</v>
      </c>
      <c r="E2828" s="90">
        <v>42815</v>
      </c>
    </row>
    <row r="2829" spans="1:5">
      <c r="A2829" t="s">
        <v>5464</v>
      </c>
      <c r="B2829" s="40">
        <v>1600000</v>
      </c>
      <c r="C2829" t="s">
        <v>10</v>
      </c>
      <c r="D2829" t="s">
        <v>67</v>
      </c>
      <c r="E2829" s="90">
        <v>42811</v>
      </c>
    </row>
    <row r="2830" spans="1:5">
      <c r="A2830" t="s">
        <v>5464</v>
      </c>
      <c r="B2830" s="40">
        <v>1625000</v>
      </c>
      <c r="C2830" t="s">
        <v>10</v>
      </c>
      <c r="D2830" t="s">
        <v>46</v>
      </c>
      <c r="E2830" s="67" t="s">
        <v>5478</v>
      </c>
    </row>
    <row r="2831" spans="1:5">
      <c r="A2831" t="s">
        <v>9</v>
      </c>
      <c r="B2831" s="40">
        <v>1639000</v>
      </c>
      <c r="C2831" t="s">
        <v>10</v>
      </c>
      <c r="D2831" t="s">
        <v>68</v>
      </c>
      <c r="E2831" s="90">
        <v>42809</v>
      </c>
    </row>
    <row r="2832" spans="1:5">
      <c r="A2832" t="s">
        <v>9</v>
      </c>
      <c r="B2832" s="40">
        <v>1640000</v>
      </c>
      <c r="C2832" t="s">
        <v>10</v>
      </c>
      <c r="D2832" t="s">
        <v>46</v>
      </c>
      <c r="E2832" s="90">
        <v>42817</v>
      </c>
    </row>
    <row r="2833" spans="1:5">
      <c r="A2833" t="s">
        <v>9</v>
      </c>
      <c r="B2833" s="40">
        <v>1658000</v>
      </c>
      <c r="C2833" t="s">
        <v>10</v>
      </c>
      <c r="D2833" t="s">
        <v>31</v>
      </c>
      <c r="E2833" s="90">
        <v>42783</v>
      </c>
    </row>
    <row r="2834" spans="1:5">
      <c r="A2834" t="s">
        <v>5464</v>
      </c>
      <c r="B2834" s="40">
        <v>1660000</v>
      </c>
      <c r="C2834" t="s">
        <v>10</v>
      </c>
      <c r="D2834" t="s">
        <v>91</v>
      </c>
      <c r="E2834" s="67" t="s">
        <v>5480</v>
      </c>
    </row>
    <row r="2835" spans="1:5">
      <c r="A2835" t="s">
        <v>5464</v>
      </c>
      <c r="B2835" s="40">
        <v>1665000</v>
      </c>
      <c r="C2835" t="s">
        <v>10</v>
      </c>
      <c r="D2835" t="s">
        <v>50</v>
      </c>
      <c r="E2835" s="90">
        <v>42782</v>
      </c>
    </row>
    <row r="2836" spans="1:5">
      <c r="A2836" t="s">
        <v>9</v>
      </c>
      <c r="B2836" s="40">
        <v>1675000</v>
      </c>
      <c r="C2836" t="s">
        <v>10</v>
      </c>
      <c r="D2836" t="s">
        <v>31</v>
      </c>
      <c r="E2836" s="90">
        <v>42808</v>
      </c>
    </row>
    <row r="2837" spans="1:5">
      <c r="A2837" t="s">
        <v>9</v>
      </c>
      <c r="B2837" s="40">
        <v>1680000</v>
      </c>
      <c r="C2837" t="s">
        <v>10</v>
      </c>
      <c r="D2837" t="s">
        <v>311</v>
      </c>
      <c r="E2837" s="90">
        <v>42809</v>
      </c>
    </row>
    <row r="2838" spans="1:5">
      <c r="A2838" t="s">
        <v>9</v>
      </c>
      <c r="B2838" s="40">
        <v>1687000</v>
      </c>
      <c r="C2838" t="s">
        <v>10</v>
      </c>
      <c r="D2838" t="s">
        <v>25</v>
      </c>
      <c r="E2838" s="90">
        <v>42793</v>
      </c>
    </row>
    <row r="2839" spans="1:5">
      <c r="A2839" t="s">
        <v>5464</v>
      </c>
      <c r="B2839" s="40">
        <v>1695000</v>
      </c>
      <c r="C2839" t="s">
        <v>10</v>
      </c>
      <c r="D2839" t="s">
        <v>67</v>
      </c>
      <c r="E2839" s="90">
        <v>42823</v>
      </c>
    </row>
    <row r="2840" spans="1:5">
      <c r="A2840" t="s">
        <v>5464</v>
      </c>
      <c r="B2840" s="40">
        <v>1695000</v>
      </c>
      <c r="C2840" t="s">
        <v>10</v>
      </c>
      <c r="D2840" t="s">
        <v>257</v>
      </c>
      <c r="E2840" s="90">
        <v>42808</v>
      </c>
    </row>
    <row r="2841" spans="1:5">
      <c r="A2841" t="s">
        <v>5464</v>
      </c>
      <c r="B2841" s="40">
        <v>1695000</v>
      </c>
      <c r="C2841" t="s">
        <v>10</v>
      </c>
      <c r="D2841" t="s">
        <v>46</v>
      </c>
      <c r="E2841" s="90">
        <v>42794</v>
      </c>
    </row>
    <row r="2842" spans="1:5">
      <c r="A2842" t="s">
        <v>9</v>
      </c>
      <c r="B2842" s="40">
        <v>1699000</v>
      </c>
      <c r="C2842" t="s">
        <v>10</v>
      </c>
      <c r="D2842" t="s">
        <v>68</v>
      </c>
      <c r="E2842" s="90">
        <v>42825</v>
      </c>
    </row>
    <row r="2843" spans="1:5">
      <c r="A2843" t="s">
        <v>9</v>
      </c>
      <c r="B2843" s="40">
        <v>1700000</v>
      </c>
      <c r="C2843" t="s">
        <v>10</v>
      </c>
      <c r="D2843" t="s">
        <v>64</v>
      </c>
      <c r="E2843" s="67" t="s">
        <v>5475</v>
      </c>
    </row>
    <row r="2844" spans="1:5">
      <c r="A2844" t="s">
        <v>5464</v>
      </c>
      <c r="B2844" s="40">
        <v>1715000</v>
      </c>
      <c r="C2844" t="s">
        <v>10</v>
      </c>
      <c r="D2844" t="s">
        <v>50</v>
      </c>
      <c r="E2844" s="67" t="s">
        <v>5469</v>
      </c>
    </row>
    <row r="2845" spans="1:5">
      <c r="A2845" t="s">
        <v>5464</v>
      </c>
      <c r="B2845" s="40">
        <v>1718000</v>
      </c>
      <c r="C2845" t="s">
        <v>10</v>
      </c>
      <c r="D2845" t="s">
        <v>40</v>
      </c>
      <c r="E2845" s="90">
        <v>42822</v>
      </c>
    </row>
    <row r="2846" spans="1:5">
      <c r="A2846" t="s">
        <v>5464</v>
      </c>
      <c r="B2846" s="40">
        <v>1730000</v>
      </c>
      <c r="C2846" t="s">
        <v>10</v>
      </c>
      <c r="D2846" t="s">
        <v>113</v>
      </c>
      <c r="E2846" s="67" t="s">
        <v>5487</v>
      </c>
    </row>
    <row r="2847" spans="1:5">
      <c r="A2847" t="s">
        <v>5464</v>
      </c>
      <c r="B2847" s="40">
        <v>1750000</v>
      </c>
      <c r="C2847" t="s">
        <v>10</v>
      </c>
      <c r="D2847" t="s">
        <v>93</v>
      </c>
      <c r="E2847" s="67" t="s">
        <v>5478</v>
      </c>
    </row>
    <row r="2848" spans="1:5">
      <c r="A2848" t="s">
        <v>9</v>
      </c>
      <c r="B2848" s="40">
        <v>1750000</v>
      </c>
      <c r="C2848" t="s">
        <v>10</v>
      </c>
      <c r="D2848" t="s">
        <v>73</v>
      </c>
      <c r="E2848" s="90">
        <v>42761</v>
      </c>
    </row>
    <row r="2849" spans="1:5">
      <c r="A2849" t="s">
        <v>9</v>
      </c>
      <c r="B2849" s="40">
        <v>1765000</v>
      </c>
      <c r="C2849" t="s">
        <v>10</v>
      </c>
      <c r="D2849" t="s">
        <v>46</v>
      </c>
      <c r="E2849" s="67" t="s">
        <v>5466</v>
      </c>
    </row>
    <row r="2850" spans="1:5">
      <c r="A2850" t="s">
        <v>9</v>
      </c>
      <c r="B2850" s="40">
        <v>1765000</v>
      </c>
      <c r="C2850" t="s">
        <v>10</v>
      </c>
      <c r="D2850" t="s">
        <v>5244</v>
      </c>
      <c r="E2850" s="90">
        <v>42746</v>
      </c>
    </row>
    <row r="2851" spans="1:5">
      <c r="A2851" t="s">
        <v>9</v>
      </c>
      <c r="B2851" s="40">
        <v>1775000</v>
      </c>
      <c r="C2851" t="s">
        <v>10</v>
      </c>
      <c r="D2851" t="s">
        <v>93</v>
      </c>
      <c r="E2851" s="90">
        <v>42822</v>
      </c>
    </row>
    <row r="2852" spans="1:5">
      <c r="A2852" t="s">
        <v>9</v>
      </c>
      <c r="B2852" s="40">
        <v>1790000</v>
      </c>
      <c r="C2852" t="s">
        <v>10</v>
      </c>
      <c r="D2852" t="s">
        <v>147</v>
      </c>
      <c r="E2852" s="90">
        <v>42794</v>
      </c>
    </row>
    <row r="2853" spans="1:5">
      <c r="A2853" t="s">
        <v>5464</v>
      </c>
      <c r="B2853" s="40">
        <v>1790000</v>
      </c>
      <c r="C2853" t="s">
        <v>10</v>
      </c>
      <c r="D2853" t="s">
        <v>226</v>
      </c>
      <c r="E2853" s="67" t="s">
        <v>5481</v>
      </c>
    </row>
    <row r="2854" spans="1:5">
      <c r="A2854" t="s">
        <v>5464</v>
      </c>
      <c r="B2854" s="40">
        <v>1799000</v>
      </c>
      <c r="C2854" t="s">
        <v>10</v>
      </c>
      <c r="D2854" t="s">
        <v>46</v>
      </c>
      <c r="E2854" s="90">
        <v>42811</v>
      </c>
    </row>
    <row r="2855" spans="1:5">
      <c r="A2855" t="s">
        <v>5464</v>
      </c>
      <c r="B2855" s="40">
        <v>1800000</v>
      </c>
      <c r="C2855" t="s">
        <v>10</v>
      </c>
      <c r="D2855" t="s">
        <v>25</v>
      </c>
      <c r="E2855" s="67" t="s">
        <v>5470</v>
      </c>
    </row>
    <row r="2856" spans="1:5">
      <c r="A2856" t="s">
        <v>9</v>
      </c>
      <c r="B2856" s="40">
        <v>1800000</v>
      </c>
      <c r="C2856" t="s">
        <v>10</v>
      </c>
      <c r="D2856" t="s">
        <v>47</v>
      </c>
      <c r="E2856" s="90">
        <v>42779</v>
      </c>
    </row>
    <row r="2857" spans="1:5">
      <c r="A2857" t="s">
        <v>9</v>
      </c>
      <c r="B2857" s="40">
        <v>1825000</v>
      </c>
      <c r="C2857" t="s">
        <v>10</v>
      </c>
      <c r="D2857" t="s">
        <v>93</v>
      </c>
      <c r="E2857" s="90">
        <v>42815</v>
      </c>
    </row>
    <row r="2858" spans="1:5">
      <c r="A2858" t="s">
        <v>5464</v>
      </c>
      <c r="B2858" s="40">
        <v>1850000</v>
      </c>
      <c r="C2858" t="s">
        <v>10</v>
      </c>
      <c r="D2858" t="s">
        <v>443</v>
      </c>
      <c r="E2858" s="90">
        <v>42814</v>
      </c>
    </row>
    <row r="2859" spans="1:5">
      <c r="A2859" t="s">
        <v>9</v>
      </c>
      <c r="B2859" s="40">
        <v>1850000</v>
      </c>
      <c r="C2859" t="s">
        <v>10</v>
      </c>
      <c r="D2859" t="s">
        <v>93</v>
      </c>
      <c r="E2859" s="67" t="s">
        <v>5473</v>
      </c>
    </row>
    <row r="2860" spans="1:5">
      <c r="A2860" t="s">
        <v>9</v>
      </c>
      <c r="B2860" s="40">
        <v>1850000</v>
      </c>
      <c r="C2860" t="s">
        <v>10</v>
      </c>
      <c r="D2860" t="s">
        <v>31</v>
      </c>
      <c r="E2860" s="67" t="s">
        <v>5480</v>
      </c>
    </row>
    <row r="2861" spans="1:5">
      <c r="A2861" t="s">
        <v>9</v>
      </c>
      <c r="B2861" s="40">
        <v>1865000</v>
      </c>
      <c r="C2861" t="s">
        <v>10</v>
      </c>
      <c r="D2861" t="s">
        <v>26</v>
      </c>
      <c r="E2861" s="67" t="s">
        <v>5473</v>
      </c>
    </row>
    <row r="2862" spans="1:5">
      <c r="A2862" t="s">
        <v>9</v>
      </c>
      <c r="B2862" s="40">
        <v>1870000</v>
      </c>
      <c r="C2862" t="s">
        <v>10</v>
      </c>
      <c r="D2862" t="s">
        <v>73</v>
      </c>
      <c r="E2862" s="90">
        <v>42762</v>
      </c>
    </row>
    <row r="2863" spans="1:5">
      <c r="A2863" t="s">
        <v>5464</v>
      </c>
      <c r="B2863" s="40">
        <v>1875000</v>
      </c>
      <c r="C2863" t="s">
        <v>10</v>
      </c>
      <c r="D2863" t="s">
        <v>5296</v>
      </c>
      <c r="E2863" s="90">
        <v>42794</v>
      </c>
    </row>
    <row r="2864" spans="1:5">
      <c r="A2864" t="s">
        <v>5464</v>
      </c>
      <c r="B2864" s="40">
        <v>1875000</v>
      </c>
      <c r="C2864" t="s">
        <v>10</v>
      </c>
      <c r="D2864" t="s">
        <v>162</v>
      </c>
      <c r="E2864" s="67" t="s">
        <v>5465</v>
      </c>
    </row>
    <row r="2865" spans="1:5">
      <c r="A2865" t="s">
        <v>5464</v>
      </c>
      <c r="B2865" s="40">
        <v>1875000</v>
      </c>
      <c r="C2865" t="s">
        <v>10</v>
      </c>
      <c r="D2865" t="s">
        <v>94</v>
      </c>
      <c r="E2865" s="90">
        <v>42822</v>
      </c>
    </row>
    <row r="2866" spans="1:5">
      <c r="A2866" t="s">
        <v>5464</v>
      </c>
      <c r="B2866" s="40">
        <v>1887500</v>
      </c>
      <c r="C2866" t="s">
        <v>10</v>
      </c>
      <c r="D2866" t="s">
        <v>11</v>
      </c>
      <c r="E2866" s="90">
        <v>42794</v>
      </c>
    </row>
    <row r="2867" spans="1:5">
      <c r="A2867" t="s">
        <v>5464</v>
      </c>
      <c r="B2867" s="40">
        <v>1900000</v>
      </c>
      <c r="C2867" t="s">
        <v>10</v>
      </c>
      <c r="D2867" t="s">
        <v>80</v>
      </c>
      <c r="E2867" s="90">
        <v>42790</v>
      </c>
    </row>
    <row r="2868" spans="1:5">
      <c r="A2868" t="s">
        <v>5464</v>
      </c>
      <c r="B2868" s="40">
        <v>1900000</v>
      </c>
      <c r="C2868" t="s">
        <v>10</v>
      </c>
      <c r="D2868" t="s">
        <v>82</v>
      </c>
      <c r="E2868" s="90">
        <v>42766</v>
      </c>
    </row>
    <row r="2869" spans="1:5">
      <c r="A2869" t="s">
        <v>5464</v>
      </c>
      <c r="B2869" s="40">
        <v>1900000</v>
      </c>
      <c r="C2869" t="s">
        <v>10</v>
      </c>
      <c r="D2869" t="s">
        <v>37</v>
      </c>
      <c r="E2869" s="67" t="s">
        <v>5482</v>
      </c>
    </row>
    <row r="2870" spans="1:5">
      <c r="A2870" t="s">
        <v>5464</v>
      </c>
      <c r="B2870" s="40">
        <v>1925000</v>
      </c>
      <c r="C2870" t="s">
        <v>10</v>
      </c>
      <c r="D2870" t="s">
        <v>31</v>
      </c>
      <c r="E2870" s="90">
        <v>42747</v>
      </c>
    </row>
    <row r="2871" spans="1:5">
      <c r="A2871" t="s">
        <v>5464</v>
      </c>
      <c r="B2871" s="40">
        <v>1950000</v>
      </c>
      <c r="C2871" t="s">
        <v>10</v>
      </c>
      <c r="D2871" t="s">
        <v>31</v>
      </c>
      <c r="E2871" s="90">
        <v>42814</v>
      </c>
    </row>
    <row r="2872" spans="1:5">
      <c r="A2872" t="s">
        <v>9</v>
      </c>
      <c r="B2872" s="40">
        <v>1950000</v>
      </c>
      <c r="C2872" t="s">
        <v>10</v>
      </c>
      <c r="D2872" t="s">
        <v>25</v>
      </c>
      <c r="E2872" s="67" t="s">
        <v>5479</v>
      </c>
    </row>
    <row r="2873" spans="1:5">
      <c r="A2873" t="s">
        <v>9</v>
      </c>
      <c r="B2873" s="40">
        <v>1975000</v>
      </c>
      <c r="C2873" t="s">
        <v>10</v>
      </c>
      <c r="D2873" t="s">
        <v>204</v>
      </c>
      <c r="E2873" s="67" t="s">
        <v>5470</v>
      </c>
    </row>
    <row r="2874" spans="1:5">
      <c r="A2874" t="s">
        <v>5464</v>
      </c>
      <c r="B2874" s="40">
        <v>1975000</v>
      </c>
      <c r="C2874" t="s">
        <v>10</v>
      </c>
      <c r="D2874" t="s">
        <v>30</v>
      </c>
      <c r="E2874" s="90">
        <v>42746</v>
      </c>
    </row>
    <row r="2875" spans="1:5">
      <c r="A2875" t="s">
        <v>5464</v>
      </c>
      <c r="B2875" s="40">
        <v>2000000</v>
      </c>
      <c r="C2875" t="s">
        <v>10</v>
      </c>
      <c r="D2875" t="s">
        <v>47</v>
      </c>
      <c r="E2875" s="90">
        <v>42789</v>
      </c>
    </row>
    <row r="2876" spans="1:5">
      <c r="A2876" t="s">
        <v>9</v>
      </c>
      <c r="B2876" s="40">
        <v>2000000</v>
      </c>
      <c r="C2876" t="s">
        <v>10</v>
      </c>
      <c r="D2876" t="s">
        <v>70</v>
      </c>
      <c r="E2876" s="90">
        <v>42766</v>
      </c>
    </row>
    <row r="2877" spans="1:5">
      <c r="A2877" t="s">
        <v>5464</v>
      </c>
      <c r="B2877" s="40">
        <v>2050000</v>
      </c>
      <c r="C2877" t="s">
        <v>10</v>
      </c>
      <c r="D2877" t="s">
        <v>599</v>
      </c>
      <c r="E2877" s="90">
        <v>42748</v>
      </c>
    </row>
    <row r="2878" spans="1:5">
      <c r="A2878" t="s">
        <v>5464</v>
      </c>
      <c r="B2878" s="40">
        <v>2050000</v>
      </c>
      <c r="C2878" t="s">
        <v>10</v>
      </c>
      <c r="D2878" t="s">
        <v>239</v>
      </c>
      <c r="E2878" s="90">
        <v>42790</v>
      </c>
    </row>
    <row r="2879" spans="1:5">
      <c r="A2879" t="s">
        <v>5464</v>
      </c>
      <c r="B2879" s="40">
        <v>2100000</v>
      </c>
      <c r="C2879" t="s">
        <v>10</v>
      </c>
      <c r="D2879" t="s">
        <v>40</v>
      </c>
      <c r="E2879" s="90">
        <v>42824</v>
      </c>
    </row>
    <row r="2880" spans="1:5">
      <c r="A2880" t="s">
        <v>5464</v>
      </c>
      <c r="B2880" s="40">
        <v>2175000</v>
      </c>
      <c r="C2880" t="s">
        <v>10</v>
      </c>
      <c r="D2880" t="s">
        <v>68</v>
      </c>
      <c r="E2880" s="67" t="s">
        <v>5481</v>
      </c>
    </row>
    <row r="2881" spans="1:5">
      <c r="A2881" t="s">
        <v>5464</v>
      </c>
      <c r="B2881" s="40">
        <v>2200000</v>
      </c>
      <c r="C2881" t="s">
        <v>10</v>
      </c>
      <c r="D2881" t="s">
        <v>11</v>
      </c>
      <c r="E2881" s="90">
        <v>42748</v>
      </c>
    </row>
    <row r="2882" spans="1:5">
      <c r="A2882" t="s">
        <v>5464</v>
      </c>
      <c r="B2882" s="40">
        <v>2200000</v>
      </c>
      <c r="C2882" t="s">
        <v>10</v>
      </c>
      <c r="D2882" t="s">
        <v>5292</v>
      </c>
      <c r="E2882" s="90">
        <v>42780</v>
      </c>
    </row>
    <row r="2883" spans="1:5">
      <c r="A2883" t="s">
        <v>5464</v>
      </c>
      <c r="B2883" s="40">
        <v>2225000</v>
      </c>
      <c r="C2883" t="s">
        <v>10</v>
      </c>
      <c r="D2883" t="s">
        <v>1740</v>
      </c>
      <c r="E2883" s="67" t="s">
        <v>5475</v>
      </c>
    </row>
    <row r="2884" spans="1:5">
      <c r="A2884" t="s">
        <v>5464</v>
      </c>
      <c r="B2884" s="40">
        <v>2225000</v>
      </c>
      <c r="C2884" t="s">
        <v>10</v>
      </c>
      <c r="D2884" t="s">
        <v>311</v>
      </c>
      <c r="E2884" s="90">
        <v>42822</v>
      </c>
    </row>
    <row r="2885" spans="1:5">
      <c r="A2885" t="s">
        <v>9</v>
      </c>
      <c r="B2885" s="40">
        <v>2250000</v>
      </c>
      <c r="C2885" t="s">
        <v>10</v>
      </c>
      <c r="D2885" t="s">
        <v>40</v>
      </c>
      <c r="E2885" s="90">
        <v>42825</v>
      </c>
    </row>
    <row r="2886" spans="1:5">
      <c r="A2886" t="s">
        <v>5464</v>
      </c>
      <c r="B2886" s="40">
        <v>2250000</v>
      </c>
      <c r="C2886" t="s">
        <v>10</v>
      </c>
      <c r="D2886" t="s">
        <v>93</v>
      </c>
      <c r="E2886" s="90">
        <v>42781</v>
      </c>
    </row>
    <row r="2887" spans="1:5">
      <c r="A2887" t="s">
        <v>5464</v>
      </c>
      <c r="B2887" s="40">
        <v>2250000</v>
      </c>
      <c r="C2887" t="s">
        <v>10</v>
      </c>
      <c r="D2887" t="s">
        <v>177</v>
      </c>
      <c r="E2887" s="67" t="s">
        <v>5487</v>
      </c>
    </row>
    <row r="2888" spans="1:5">
      <c r="A2888" t="s">
        <v>5464</v>
      </c>
      <c r="B2888" s="40">
        <v>2275000</v>
      </c>
      <c r="C2888" t="s">
        <v>10</v>
      </c>
      <c r="D2888" t="s">
        <v>11</v>
      </c>
      <c r="E2888" s="67" t="s">
        <v>5468</v>
      </c>
    </row>
    <row r="2889" spans="1:5">
      <c r="A2889" t="s">
        <v>5464</v>
      </c>
      <c r="B2889" s="40">
        <v>2275000</v>
      </c>
      <c r="C2889" t="s">
        <v>10</v>
      </c>
      <c r="D2889" t="s">
        <v>50</v>
      </c>
      <c r="E2889" s="90">
        <v>42807</v>
      </c>
    </row>
    <row r="2890" spans="1:5">
      <c r="A2890" t="s">
        <v>5464</v>
      </c>
      <c r="B2890" s="40">
        <v>2300000</v>
      </c>
      <c r="C2890" t="s">
        <v>10</v>
      </c>
      <c r="D2890" t="s">
        <v>94</v>
      </c>
      <c r="E2890" s="90">
        <v>42794</v>
      </c>
    </row>
    <row r="2891" spans="1:5">
      <c r="A2891" t="s">
        <v>5464</v>
      </c>
      <c r="B2891" s="40">
        <v>2300000</v>
      </c>
      <c r="C2891" t="s">
        <v>10</v>
      </c>
      <c r="D2891" t="s">
        <v>46</v>
      </c>
      <c r="E2891" s="90">
        <v>42787</v>
      </c>
    </row>
    <row r="2892" spans="1:5">
      <c r="A2892" t="s">
        <v>5464</v>
      </c>
      <c r="B2892" s="40">
        <v>2300000</v>
      </c>
      <c r="C2892" t="s">
        <v>10</v>
      </c>
      <c r="D2892" t="s">
        <v>87</v>
      </c>
      <c r="E2892" s="90">
        <v>42793</v>
      </c>
    </row>
    <row r="2893" spans="1:5">
      <c r="A2893" t="s">
        <v>9</v>
      </c>
      <c r="B2893" s="40">
        <v>2300000</v>
      </c>
      <c r="C2893" t="s">
        <v>10</v>
      </c>
      <c r="D2893" t="s">
        <v>25</v>
      </c>
      <c r="E2893" s="90">
        <v>42810</v>
      </c>
    </row>
    <row r="2894" spans="1:5">
      <c r="A2894" t="s">
        <v>5464</v>
      </c>
      <c r="B2894" s="40">
        <v>2300000</v>
      </c>
      <c r="C2894" t="s">
        <v>10</v>
      </c>
      <c r="D2894" t="s">
        <v>46</v>
      </c>
      <c r="E2894" s="90">
        <v>42781</v>
      </c>
    </row>
    <row r="2895" spans="1:5">
      <c r="A2895" t="s">
        <v>5464</v>
      </c>
      <c r="B2895" s="40">
        <v>2300000</v>
      </c>
      <c r="C2895" t="s">
        <v>10</v>
      </c>
      <c r="D2895" t="s">
        <v>93</v>
      </c>
      <c r="E2895" s="90">
        <v>42776</v>
      </c>
    </row>
    <row r="2896" spans="1:5">
      <c r="A2896" t="s">
        <v>5464</v>
      </c>
      <c r="B2896" s="40">
        <v>2300000</v>
      </c>
      <c r="C2896" t="s">
        <v>10</v>
      </c>
      <c r="D2896" t="s">
        <v>11</v>
      </c>
      <c r="E2896" s="90">
        <v>42781</v>
      </c>
    </row>
    <row r="2897" spans="1:5">
      <c r="A2897" t="s">
        <v>5464</v>
      </c>
      <c r="B2897" s="40">
        <v>2325000</v>
      </c>
      <c r="C2897" t="s">
        <v>10</v>
      </c>
      <c r="D2897" t="s">
        <v>25</v>
      </c>
      <c r="E2897" s="90">
        <v>42790</v>
      </c>
    </row>
    <row r="2898" spans="1:5">
      <c r="A2898" t="s">
        <v>5464</v>
      </c>
      <c r="B2898" s="40">
        <v>2350000</v>
      </c>
      <c r="C2898" t="s">
        <v>10</v>
      </c>
      <c r="D2898" t="s">
        <v>93</v>
      </c>
      <c r="E2898" s="67" t="s">
        <v>5481</v>
      </c>
    </row>
    <row r="2899" spans="1:5">
      <c r="A2899" t="s">
        <v>5464</v>
      </c>
      <c r="B2899" s="40">
        <v>2362500</v>
      </c>
      <c r="C2899" t="s">
        <v>10</v>
      </c>
      <c r="D2899" t="s">
        <v>94</v>
      </c>
      <c r="E2899" s="90">
        <v>42822</v>
      </c>
    </row>
    <row r="2900" spans="1:5">
      <c r="A2900" t="s">
        <v>5464</v>
      </c>
      <c r="B2900" s="40">
        <v>2400000</v>
      </c>
      <c r="C2900" t="s">
        <v>10</v>
      </c>
      <c r="D2900" t="s">
        <v>366</v>
      </c>
      <c r="E2900" s="90">
        <v>42823</v>
      </c>
    </row>
    <row r="2901" spans="1:5">
      <c r="A2901" t="s">
        <v>9</v>
      </c>
      <c r="B2901" s="40">
        <v>2400000</v>
      </c>
      <c r="C2901" t="s">
        <v>10</v>
      </c>
      <c r="D2901" t="s">
        <v>63</v>
      </c>
      <c r="E2901" s="90">
        <v>42753</v>
      </c>
    </row>
    <row r="2902" spans="1:5">
      <c r="A2902" t="s">
        <v>5464</v>
      </c>
      <c r="B2902" s="40">
        <v>2400000</v>
      </c>
      <c r="C2902" t="s">
        <v>10</v>
      </c>
      <c r="D2902" t="s">
        <v>25</v>
      </c>
      <c r="E2902" s="90">
        <v>42814</v>
      </c>
    </row>
    <row r="2903" spans="1:5">
      <c r="A2903" t="s">
        <v>5464</v>
      </c>
      <c r="B2903" s="40">
        <v>2400000</v>
      </c>
      <c r="C2903" t="s">
        <v>10</v>
      </c>
      <c r="D2903" t="s">
        <v>25</v>
      </c>
      <c r="E2903" s="90">
        <v>42807</v>
      </c>
    </row>
    <row r="2904" spans="1:5">
      <c r="A2904" t="s">
        <v>5464</v>
      </c>
      <c r="B2904" s="40">
        <v>2400000</v>
      </c>
      <c r="C2904" t="s">
        <v>10</v>
      </c>
      <c r="D2904" t="s">
        <v>443</v>
      </c>
      <c r="E2904" s="90">
        <v>42758</v>
      </c>
    </row>
    <row r="2905" spans="1:5">
      <c r="A2905" t="s">
        <v>5464</v>
      </c>
      <c r="B2905" s="40">
        <v>2420000</v>
      </c>
      <c r="C2905" t="s">
        <v>10</v>
      </c>
      <c r="D2905" t="s">
        <v>162</v>
      </c>
      <c r="E2905" s="90">
        <v>42809</v>
      </c>
    </row>
    <row r="2906" spans="1:5">
      <c r="A2906" t="s">
        <v>5464</v>
      </c>
      <c r="B2906" s="40">
        <v>2425000</v>
      </c>
      <c r="C2906" t="s">
        <v>10</v>
      </c>
      <c r="D2906" t="s">
        <v>30</v>
      </c>
      <c r="E2906" s="67" t="s">
        <v>5482</v>
      </c>
    </row>
    <row r="2907" spans="1:5">
      <c r="A2907" t="s">
        <v>5464</v>
      </c>
      <c r="B2907" s="40">
        <v>2432500</v>
      </c>
      <c r="C2907" t="s">
        <v>10</v>
      </c>
      <c r="D2907" t="s">
        <v>91</v>
      </c>
      <c r="E2907" s="90">
        <v>42825</v>
      </c>
    </row>
    <row r="2908" spans="1:5">
      <c r="A2908" t="s">
        <v>5464</v>
      </c>
      <c r="B2908" s="40">
        <v>2450000</v>
      </c>
      <c r="C2908" t="s">
        <v>10</v>
      </c>
      <c r="D2908" t="s">
        <v>62</v>
      </c>
      <c r="E2908" s="90">
        <v>42760</v>
      </c>
    </row>
    <row r="2909" spans="1:5">
      <c r="A2909" t="s">
        <v>5464</v>
      </c>
      <c r="B2909" s="40">
        <v>2450000</v>
      </c>
      <c r="C2909" t="s">
        <v>10</v>
      </c>
      <c r="D2909" t="s">
        <v>46</v>
      </c>
      <c r="E2909" s="90">
        <v>42755</v>
      </c>
    </row>
    <row r="2910" spans="1:5">
      <c r="A2910" t="s">
        <v>5464</v>
      </c>
      <c r="B2910" s="40">
        <v>2500000</v>
      </c>
      <c r="C2910" t="s">
        <v>10</v>
      </c>
      <c r="D2910" t="s">
        <v>30</v>
      </c>
      <c r="E2910" s="67" t="s">
        <v>5477</v>
      </c>
    </row>
    <row r="2911" spans="1:5">
      <c r="A2911" t="s">
        <v>5464</v>
      </c>
      <c r="B2911" s="40">
        <v>2500000</v>
      </c>
      <c r="C2911" t="s">
        <v>10</v>
      </c>
      <c r="D2911" t="s">
        <v>5292</v>
      </c>
      <c r="E2911" s="90">
        <v>42794</v>
      </c>
    </row>
    <row r="2912" spans="1:5">
      <c r="A2912" t="s">
        <v>5464</v>
      </c>
      <c r="B2912" s="40">
        <v>2500000</v>
      </c>
      <c r="C2912" t="s">
        <v>10</v>
      </c>
      <c r="D2912" t="s">
        <v>82</v>
      </c>
      <c r="E2912" s="90">
        <v>42783</v>
      </c>
    </row>
    <row r="2913" spans="1:5">
      <c r="A2913" t="s">
        <v>5464</v>
      </c>
      <c r="B2913" s="40">
        <v>2500000</v>
      </c>
      <c r="C2913" t="s">
        <v>10</v>
      </c>
      <c r="D2913" t="s">
        <v>20</v>
      </c>
      <c r="E2913" s="67" t="s">
        <v>5467</v>
      </c>
    </row>
    <row r="2914" spans="1:5">
      <c r="A2914" t="s">
        <v>5464</v>
      </c>
      <c r="B2914" s="40">
        <v>2550000</v>
      </c>
      <c r="C2914" t="s">
        <v>10</v>
      </c>
      <c r="D2914" t="s">
        <v>312</v>
      </c>
      <c r="E2914" s="90">
        <v>42809</v>
      </c>
    </row>
    <row r="2915" spans="1:5">
      <c r="A2915" t="s">
        <v>5464</v>
      </c>
      <c r="B2915" s="40">
        <v>2575000</v>
      </c>
      <c r="C2915" t="s">
        <v>10</v>
      </c>
      <c r="D2915" t="s">
        <v>46</v>
      </c>
      <c r="E2915" s="90">
        <v>42822</v>
      </c>
    </row>
    <row r="2916" spans="1:5">
      <c r="A2916" t="s">
        <v>9</v>
      </c>
      <c r="B2916" s="40">
        <v>2575000</v>
      </c>
      <c r="C2916" t="s">
        <v>10</v>
      </c>
      <c r="D2916" t="s">
        <v>5267</v>
      </c>
      <c r="E2916" s="90">
        <v>42816</v>
      </c>
    </row>
    <row r="2917" spans="1:5">
      <c r="A2917" t="s">
        <v>5464</v>
      </c>
      <c r="B2917" s="40">
        <v>2600000</v>
      </c>
      <c r="C2917" t="s">
        <v>10</v>
      </c>
      <c r="D2917" t="s">
        <v>328</v>
      </c>
      <c r="E2917" s="67" t="s">
        <v>5470</v>
      </c>
    </row>
    <row r="2918" spans="1:5">
      <c r="A2918" t="s">
        <v>9</v>
      </c>
      <c r="B2918" s="40">
        <v>2600000</v>
      </c>
      <c r="C2918" t="s">
        <v>10</v>
      </c>
      <c r="D2918" t="s">
        <v>46</v>
      </c>
      <c r="E2918" s="90">
        <v>42783</v>
      </c>
    </row>
    <row r="2919" spans="1:5">
      <c r="A2919" t="s">
        <v>5464</v>
      </c>
      <c r="B2919" s="40">
        <v>2625000</v>
      </c>
      <c r="C2919" t="s">
        <v>10</v>
      </c>
      <c r="D2919" t="s">
        <v>311</v>
      </c>
      <c r="E2919" s="90">
        <v>42776</v>
      </c>
    </row>
    <row r="2920" spans="1:5">
      <c r="A2920" t="s">
        <v>9</v>
      </c>
      <c r="B2920" s="40">
        <v>2660000</v>
      </c>
      <c r="C2920" t="s">
        <v>10</v>
      </c>
      <c r="D2920" t="s">
        <v>25</v>
      </c>
      <c r="E2920" s="67" t="s">
        <v>5468</v>
      </c>
    </row>
    <row r="2921" spans="1:5">
      <c r="A2921" t="s">
        <v>5464</v>
      </c>
      <c r="B2921" s="40">
        <v>2700000</v>
      </c>
      <c r="C2921" t="s">
        <v>10</v>
      </c>
      <c r="D2921" t="s">
        <v>11</v>
      </c>
      <c r="E2921" s="90">
        <v>42811</v>
      </c>
    </row>
    <row r="2922" spans="1:5">
      <c r="A2922" t="s">
        <v>9</v>
      </c>
      <c r="B2922" s="40">
        <v>2725000</v>
      </c>
      <c r="C2922" t="s">
        <v>10</v>
      </c>
      <c r="D2922" t="s">
        <v>93</v>
      </c>
      <c r="E2922" s="67" t="s">
        <v>5469</v>
      </c>
    </row>
    <row r="2923" spans="1:5">
      <c r="A2923" t="s">
        <v>5464</v>
      </c>
      <c r="B2923" s="40">
        <v>2750000</v>
      </c>
      <c r="C2923" t="s">
        <v>10</v>
      </c>
      <c r="D2923" t="s">
        <v>5267</v>
      </c>
      <c r="E2923" s="90">
        <v>42825</v>
      </c>
    </row>
    <row r="2924" spans="1:5">
      <c r="A2924" t="s">
        <v>5464</v>
      </c>
      <c r="B2924" s="40">
        <v>2750000</v>
      </c>
      <c r="C2924" t="s">
        <v>10</v>
      </c>
      <c r="D2924" t="s">
        <v>171</v>
      </c>
      <c r="E2924" s="90">
        <v>42825</v>
      </c>
    </row>
    <row r="2925" spans="1:5">
      <c r="A2925" t="s">
        <v>5464</v>
      </c>
      <c r="B2925" s="40">
        <v>2770000</v>
      </c>
      <c r="C2925" t="s">
        <v>10</v>
      </c>
      <c r="D2925" t="s">
        <v>81</v>
      </c>
      <c r="E2925" s="90">
        <v>42765</v>
      </c>
    </row>
    <row r="2926" spans="1:5">
      <c r="A2926" t="s">
        <v>9</v>
      </c>
      <c r="B2926" s="40">
        <v>2775000</v>
      </c>
      <c r="C2926" t="s">
        <v>10</v>
      </c>
      <c r="D2926" t="s">
        <v>25</v>
      </c>
      <c r="E2926" s="90">
        <v>42760</v>
      </c>
    </row>
    <row r="2927" spans="1:5">
      <c r="A2927" t="s">
        <v>5464</v>
      </c>
      <c r="B2927" s="40">
        <v>2849000</v>
      </c>
      <c r="C2927" t="s">
        <v>10</v>
      </c>
      <c r="D2927" t="s">
        <v>82</v>
      </c>
      <c r="E2927" s="90">
        <v>42794</v>
      </c>
    </row>
    <row r="2928" spans="1:5">
      <c r="A2928" t="s">
        <v>9</v>
      </c>
      <c r="B2928" s="40">
        <v>2850000</v>
      </c>
      <c r="C2928" t="s">
        <v>10</v>
      </c>
      <c r="D2928" t="s">
        <v>308</v>
      </c>
      <c r="E2928" s="90">
        <v>42809</v>
      </c>
    </row>
    <row r="2929" spans="1:5">
      <c r="A2929" t="s">
        <v>5464</v>
      </c>
      <c r="B2929" s="40">
        <v>2850000</v>
      </c>
      <c r="C2929" t="s">
        <v>10</v>
      </c>
      <c r="D2929" t="s">
        <v>37</v>
      </c>
      <c r="E2929" s="67" t="s">
        <v>5467</v>
      </c>
    </row>
    <row r="2930" spans="1:5">
      <c r="A2930" t="s">
        <v>9</v>
      </c>
      <c r="B2930" s="40">
        <v>2850000</v>
      </c>
      <c r="C2930" t="s">
        <v>10</v>
      </c>
      <c r="D2930" t="s">
        <v>25</v>
      </c>
      <c r="E2930" s="90">
        <v>42745</v>
      </c>
    </row>
    <row r="2931" spans="1:5">
      <c r="A2931" t="s">
        <v>5464</v>
      </c>
      <c r="B2931" s="40">
        <v>2855000</v>
      </c>
      <c r="C2931" t="s">
        <v>10</v>
      </c>
      <c r="D2931" t="s">
        <v>11</v>
      </c>
      <c r="E2931" s="90">
        <v>42821</v>
      </c>
    </row>
    <row r="2932" spans="1:5">
      <c r="A2932" t="s">
        <v>5464</v>
      </c>
      <c r="B2932" s="40">
        <v>2950000</v>
      </c>
      <c r="C2932" t="s">
        <v>10</v>
      </c>
      <c r="D2932" t="s">
        <v>25</v>
      </c>
      <c r="E2932" s="90">
        <v>42794</v>
      </c>
    </row>
    <row r="2933" spans="1:5">
      <c r="A2933" t="s">
        <v>9</v>
      </c>
      <c r="B2933" s="40">
        <v>2975000</v>
      </c>
      <c r="C2933" t="s">
        <v>10</v>
      </c>
      <c r="D2933" t="s">
        <v>93</v>
      </c>
      <c r="E2933" s="90">
        <v>42814</v>
      </c>
    </row>
    <row r="2934" spans="1:5">
      <c r="A2934" t="s">
        <v>5464</v>
      </c>
      <c r="B2934" s="40">
        <v>3000000</v>
      </c>
      <c r="C2934" t="s">
        <v>10</v>
      </c>
      <c r="D2934" t="s">
        <v>221</v>
      </c>
      <c r="E2934" s="90">
        <v>42789</v>
      </c>
    </row>
    <row r="2935" spans="1:5">
      <c r="A2935" t="s">
        <v>5464</v>
      </c>
      <c r="B2935" s="40">
        <v>3000000</v>
      </c>
      <c r="C2935" t="s">
        <v>10</v>
      </c>
      <c r="D2935" t="s">
        <v>31</v>
      </c>
      <c r="E2935" s="90">
        <v>42811</v>
      </c>
    </row>
    <row r="2936" spans="1:5">
      <c r="A2936" t="s">
        <v>5464</v>
      </c>
      <c r="B2936" s="40">
        <v>3035000</v>
      </c>
      <c r="C2936" t="s">
        <v>10</v>
      </c>
      <c r="D2936" t="s">
        <v>65</v>
      </c>
      <c r="E2936" s="90">
        <v>42793</v>
      </c>
    </row>
    <row r="2937" spans="1:5">
      <c r="A2937" t="s">
        <v>5464</v>
      </c>
      <c r="B2937" s="40">
        <v>3047755</v>
      </c>
      <c r="C2937" t="s">
        <v>10</v>
      </c>
      <c r="D2937" t="s">
        <v>257</v>
      </c>
      <c r="E2937" s="90">
        <v>42782</v>
      </c>
    </row>
    <row r="2938" spans="1:5">
      <c r="A2938" t="s">
        <v>5464</v>
      </c>
      <c r="B2938" s="40">
        <v>3117000</v>
      </c>
      <c r="C2938" t="s">
        <v>10</v>
      </c>
      <c r="D2938" t="s">
        <v>33</v>
      </c>
      <c r="E2938" s="90">
        <v>42760</v>
      </c>
    </row>
    <row r="2939" spans="1:5">
      <c r="A2939" t="s">
        <v>9</v>
      </c>
      <c r="B2939" s="40">
        <v>3150000</v>
      </c>
      <c r="C2939" t="s">
        <v>10</v>
      </c>
      <c r="D2939" t="s">
        <v>5207</v>
      </c>
      <c r="E2939" s="90">
        <v>42809</v>
      </c>
    </row>
    <row r="2940" spans="1:5">
      <c r="A2940" t="s">
        <v>5464</v>
      </c>
      <c r="B2940" s="40">
        <v>3150000</v>
      </c>
      <c r="C2940" t="s">
        <v>10</v>
      </c>
      <c r="D2940" t="s">
        <v>30</v>
      </c>
      <c r="E2940" s="67" t="s">
        <v>5482</v>
      </c>
    </row>
    <row r="2941" spans="1:5">
      <c r="A2941" t="s">
        <v>5464</v>
      </c>
      <c r="B2941" s="40">
        <v>3200000</v>
      </c>
      <c r="C2941" t="s">
        <v>10</v>
      </c>
      <c r="D2941" t="s">
        <v>162</v>
      </c>
      <c r="E2941" s="90">
        <v>42760</v>
      </c>
    </row>
    <row r="2942" spans="1:5">
      <c r="A2942" t="s">
        <v>9</v>
      </c>
      <c r="B2942" s="40">
        <v>3250000</v>
      </c>
      <c r="C2942" t="s">
        <v>10</v>
      </c>
      <c r="D2942" t="s">
        <v>31</v>
      </c>
      <c r="E2942" s="90">
        <v>42825</v>
      </c>
    </row>
    <row r="2943" spans="1:5">
      <c r="A2943" t="s">
        <v>5464</v>
      </c>
      <c r="B2943" s="40">
        <v>3250000</v>
      </c>
      <c r="C2943" t="s">
        <v>10</v>
      </c>
      <c r="D2943" t="s">
        <v>31</v>
      </c>
      <c r="E2943" s="90">
        <v>42823</v>
      </c>
    </row>
    <row r="2944" spans="1:5">
      <c r="A2944" t="s">
        <v>5464</v>
      </c>
      <c r="B2944" s="40">
        <v>3280000</v>
      </c>
      <c r="C2944" t="s">
        <v>10</v>
      </c>
      <c r="D2944" t="s">
        <v>46</v>
      </c>
      <c r="E2944" s="67" t="s">
        <v>5470</v>
      </c>
    </row>
    <row r="2945" spans="1:5">
      <c r="A2945" t="s">
        <v>5464</v>
      </c>
      <c r="B2945" s="40">
        <v>3300000</v>
      </c>
      <c r="C2945" t="s">
        <v>10</v>
      </c>
      <c r="D2945" t="s">
        <v>25</v>
      </c>
      <c r="E2945" s="90">
        <v>42745</v>
      </c>
    </row>
    <row r="2946" spans="1:5">
      <c r="A2946" t="s">
        <v>9</v>
      </c>
      <c r="B2946" s="40">
        <v>3393750</v>
      </c>
      <c r="C2946" t="s">
        <v>10</v>
      </c>
      <c r="D2946" t="s">
        <v>31</v>
      </c>
      <c r="E2946" s="90">
        <v>42765</v>
      </c>
    </row>
    <row r="2947" spans="1:5">
      <c r="A2947" t="s">
        <v>5464</v>
      </c>
      <c r="B2947" s="40">
        <v>3437500</v>
      </c>
      <c r="C2947" t="s">
        <v>10</v>
      </c>
      <c r="D2947" t="s">
        <v>5267</v>
      </c>
      <c r="E2947" s="67" t="s">
        <v>5467</v>
      </c>
    </row>
    <row r="2948" spans="1:5">
      <c r="A2948" t="s">
        <v>5464</v>
      </c>
      <c r="B2948" s="40">
        <v>3450000</v>
      </c>
      <c r="C2948" t="s">
        <v>10</v>
      </c>
      <c r="D2948" t="s">
        <v>80</v>
      </c>
      <c r="E2948" s="90">
        <v>42825</v>
      </c>
    </row>
    <row r="2949" spans="1:5">
      <c r="A2949" t="s">
        <v>5464</v>
      </c>
      <c r="B2949" s="40">
        <v>3450000</v>
      </c>
      <c r="C2949" t="s">
        <v>10</v>
      </c>
      <c r="D2949" t="s">
        <v>50</v>
      </c>
      <c r="E2949" s="90">
        <v>42809</v>
      </c>
    </row>
    <row r="2950" spans="1:5">
      <c r="A2950" t="s">
        <v>9</v>
      </c>
      <c r="B2950" s="40">
        <v>3550000</v>
      </c>
      <c r="C2950" t="s">
        <v>10</v>
      </c>
      <c r="D2950" t="s">
        <v>30</v>
      </c>
      <c r="E2950" s="90">
        <v>42824</v>
      </c>
    </row>
    <row r="2951" spans="1:5">
      <c r="A2951" t="s">
        <v>9</v>
      </c>
      <c r="B2951" s="40">
        <v>3600000</v>
      </c>
      <c r="C2951" t="s">
        <v>10</v>
      </c>
      <c r="D2951" t="s">
        <v>5267</v>
      </c>
      <c r="E2951" s="90">
        <v>42752</v>
      </c>
    </row>
    <row r="2952" spans="1:5">
      <c r="A2952" t="s">
        <v>5464</v>
      </c>
      <c r="B2952" s="40">
        <v>3600000</v>
      </c>
      <c r="C2952" t="s">
        <v>10</v>
      </c>
      <c r="D2952" t="s">
        <v>47</v>
      </c>
      <c r="E2952" s="90">
        <v>42823</v>
      </c>
    </row>
    <row r="2953" spans="1:5">
      <c r="A2953" t="s">
        <v>5464</v>
      </c>
      <c r="B2953" s="40">
        <v>3620000</v>
      </c>
      <c r="C2953" t="s">
        <v>10</v>
      </c>
      <c r="D2953" t="s">
        <v>29</v>
      </c>
      <c r="E2953" s="90">
        <v>42753</v>
      </c>
    </row>
    <row r="2954" spans="1:5">
      <c r="A2954" t="s">
        <v>5464</v>
      </c>
      <c r="B2954" s="40">
        <v>3650000</v>
      </c>
      <c r="C2954" t="s">
        <v>10</v>
      </c>
      <c r="D2954" t="s">
        <v>31</v>
      </c>
      <c r="E2954" s="67" t="s">
        <v>5485</v>
      </c>
    </row>
    <row r="2955" spans="1:5">
      <c r="A2955" t="s">
        <v>5464</v>
      </c>
      <c r="B2955" s="40">
        <v>3685000</v>
      </c>
      <c r="C2955" t="s">
        <v>10</v>
      </c>
      <c r="D2955" t="s">
        <v>25</v>
      </c>
      <c r="E2955" s="67" t="s">
        <v>5466</v>
      </c>
    </row>
    <row r="2956" spans="1:5">
      <c r="A2956" t="s">
        <v>5464</v>
      </c>
      <c r="B2956" s="40">
        <v>3700000</v>
      </c>
      <c r="C2956" t="s">
        <v>10</v>
      </c>
      <c r="D2956" t="s">
        <v>82</v>
      </c>
      <c r="E2956" s="90">
        <v>42755</v>
      </c>
    </row>
    <row r="2957" spans="1:5">
      <c r="A2957" t="s">
        <v>5464</v>
      </c>
      <c r="B2957" s="40">
        <v>3741250</v>
      </c>
      <c r="C2957" t="s">
        <v>10</v>
      </c>
      <c r="D2957" t="s">
        <v>46</v>
      </c>
      <c r="E2957" s="90">
        <v>42814</v>
      </c>
    </row>
    <row r="2958" spans="1:5">
      <c r="A2958" t="s">
        <v>5464</v>
      </c>
      <c r="B2958" s="40">
        <v>3800000</v>
      </c>
      <c r="C2958" t="s">
        <v>10</v>
      </c>
      <c r="D2958" t="s">
        <v>113</v>
      </c>
      <c r="E2958" s="90">
        <v>42794</v>
      </c>
    </row>
    <row r="2959" spans="1:5">
      <c r="A2959" t="s">
        <v>5464</v>
      </c>
      <c r="B2959" s="40">
        <v>3850000</v>
      </c>
      <c r="C2959" t="s">
        <v>10</v>
      </c>
      <c r="D2959" t="s">
        <v>93</v>
      </c>
      <c r="E2959" s="90">
        <v>42807</v>
      </c>
    </row>
    <row r="2960" spans="1:5">
      <c r="A2960" t="s">
        <v>5464</v>
      </c>
      <c r="B2960" s="40">
        <v>4100000</v>
      </c>
      <c r="C2960" t="s">
        <v>10</v>
      </c>
      <c r="D2960" t="s">
        <v>221</v>
      </c>
      <c r="E2960" s="90">
        <v>42787</v>
      </c>
    </row>
    <row r="2961" spans="1:5">
      <c r="A2961" t="s">
        <v>5464</v>
      </c>
      <c r="B2961" s="40">
        <v>4100000</v>
      </c>
      <c r="C2961" t="s">
        <v>10</v>
      </c>
      <c r="D2961" t="s">
        <v>177</v>
      </c>
      <c r="E2961" s="90">
        <v>42814</v>
      </c>
    </row>
    <row r="2962" spans="1:5">
      <c r="A2962" t="s">
        <v>5464</v>
      </c>
      <c r="B2962" s="40">
        <v>4250000</v>
      </c>
      <c r="C2962" t="s">
        <v>10</v>
      </c>
      <c r="D2962" t="s">
        <v>31</v>
      </c>
      <c r="E2962" s="90">
        <v>42817</v>
      </c>
    </row>
    <row r="2963" spans="1:5">
      <c r="A2963" t="s">
        <v>9</v>
      </c>
      <c r="B2963" s="40">
        <v>4250000</v>
      </c>
      <c r="C2963" t="s">
        <v>10</v>
      </c>
      <c r="D2963" t="s">
        <v>73</v>
      </c>
      <c r="E2963" s="67" t="s">
        <v>5465</v>
      </c>
    </row>
    <row r="2964" spans="1:5">
      <c r="A2964" t="s">
        <v>5464</v>
      </c>
      <c r="B2964" s="40">
        <v>4300000</v>
      </c>
      <c r="C2964" t="s">
        <v>10</v>
      </c>
      <c r="D2964" t="s">
        <v>31</v>
      </c>
      <c r="E2964" s="90">
        <v>42753</v>
      </c>
    </row>
    <row r="2965" spans="1:5">
      <c r="A2965" t="s">
        <v>5464</v>
      </c>
      <c r="B2965" s="40">
        <v>4665000</v>
      </c>
      <c r="C2965" t="s">
        <v>10</v>
      </c>
      <c r="D2965" t="s">
        <v>82</v>
      </c>
      <c r="E2965" s="67" t="s">
        <v>5482</v>
      </c>
    </row>
    <row r="2966" spans="1:5">
      <c r="A2966" t="s">
        <v>9</v>
      </c>
      <c r="B2966" s="40">
        <v>5000000</v>
      </c>
      <c r="C2966" t="s">
        <v>10</v>
      </c>
      <c r="D2966" t="s">
        <v>103</v>
      </c>
      <c r="E2966" s="67" t="s">
        <v>5477</v>
      </c>
    </row>
    <row r="2967" spans="1:5">
      <c r="A2967" t="s">
        <v>5464</v>
      </c>
      <c r="B2967" s="40">
        <v>5100000</v>
      </c>
      <c r="C2967" t="s">
        <v>10</v>
      </c>
      <c r="D2967" t="s">
        <v>308</v>
      </c>
      <c r="E2967" s="67" t="s">
        <v>5470</v>
      </c>
    </row>
    <row r="2968" spans="1:5">
      <c r="A2968" t="s">
        <v>9</v>
      </c>
      <c r="B2968" s="40">
        <v>5100000</v>
      </c>
      <c r="C2968" t="s">
        <v>10</v>
      </c>
      <c r="D2968" t="s">
        <v>31</v>
      </c>
      <c r="E2968" s="90">
        <v>42809</v>
      </c>
    </row>
    <row r="2969" spans="1:5">
      <c r="A2969" t="s">
        <v>5464</v>
      </c>
      <c r="B2969" s="40">
        <v>5180000</v>
      </c>
      <c r="C2969" t="s">
        <v>10</v>
      </c>
      <c r="D2969" t="s">
        <v>308</v>
      </c>
      <c r="E2969" s="90">
        <v>42824</v>
      </c>
    </row>
    <row r="2970" spans="1:5">
      <c r="A2970" t="s">
        <v>5464</v>
      </c>
      <c r="B2970" s="40">
        <v>5250000</v>
      </c>
      <c r="C2970" t="s">
        <v>10</v>
      </c>
      <c r="D2970" t="s">
        <v>94</v>
      </c>
      <c r="E2970" s="67" t="s">
        <v>5480</v>
      </c>
    </row>
    <row r="2971" spans="1:5">
      <c r="A2971" t="s">
        <v>5464</v>
      </c>
      <c r="B2971" s="40">
        <v>5250000</v>
      </c>
      <c r="C2971" t="s">
        <v>10</v>
      </c>
      <c r="D2971" t="s">
        <v>31</v>
      </c>
      <c r="E2971" s="90">
        <v>42780</v>
      </c>
    </row>
    <row r="2972" spans="1:5">
      <c r="A2972" t="s">
        <v>5464</v>
      </c>
      <c r="B2972" s="40">
        <v>5545000</v>
      </c>
      <c r="C2972" t="s">
        <v>10</v>
      </c>
      <c r="D2972" t="s">
        <v>91</v>
      </c>
      <c r="E2972" s="90">
        <v>42809</v>
      </c>
    </row>
    <row r="2973" spans="1:5">
      <c r="A2973" t="s">
        <v>5464</v>
      </c>
      <c r="B2973" s="40">
        <v>5650000</v>
      </c>
      <c r="C2973" t="s">
        <v>10</v>
      </c>
      <c r="D2973" t="s">
        <v>46</v>
      </c>
      <c r="E2973" s="67" t="s">
        <v>5469</v>
      </c>
    </row>
    <row r="2974" spans="1:5">
      <c r="A2974" t="s">
        <v>9</v>
      </c>
      <c r="B2974" s="40">
        <v>5700000</v>
      </c>
      <c r="C2974" t="s">
        <v>10</v>
      </c>
      <c r="D2974" t="s">
        <v>93</v>
      </c>
      <c r="E2974" s="67" t="s">
        <v>5479</v>
      </c>
    </row>
    <row r="2975" spans="1:5">
      <c r="A2975" t="s">
        <v>5464</v>
      </c>
      <c r="B2975" s="40">
        <v>6125000</v>
      </c>
      <c r="C2975" t="s">
        <v>10</v>
      </c>
      <c r="D2975" t="s">
        <v>177</v>
      </c>
      <c r="E2975" s="90">
        <v>42818</v>
      </c>
    </row>
    <row r="2976" spans="1:5">
      <c r="A2976" t="s">
        <v>5464</v>
      </c>
      <c r="B2976" s="40">
        <v>6410000</v>
      </c>
      <c r="C2976" t="s">
        <v>10</v>
      </c>
      <c r="D2976" t="s">
        <v>68</v>
      </c>
      <c r="E2976" s="90">
        <v>42824</v>
      </c>
    </row>
    <row r="2977" spans="1:5">
      <c r="A2977" t="s">
        <v>5464</v>
      </c>
      <c r="B2977" s="40">
        <v>6450000</v>
      </c>
      <c r="C2977" t="s">
        <v>10</v>
      </c>
      <c r="D2977" t="s">
        <v>312</v>
      </c>
      <c r="E2977" s="67" t="s">
        <v>5469</v>
      </c>
    </row>
    <row r="2978" spans="1:5">
      <c r="A2978" t="s">
        <v>5464</v>
      </c>
      <c r="B2978" s="40">
        <v>6595000</v>
      </c>
      <c r="C2978" t="s">
        <v>10</v>
      </c>
      <c r="D2978" t="s">
        <v>5292</v>
      </c>
      <c r="E2978" s="90">
        <v>42794</v>
      </c>
    </row>
    <row r="2979" spans="1:5">
      <c r="A2979" t="s">
        <v>5464</v>
      </c>
      <c r="B2979" s="40">
        <v>6860000</v>
      </c>
      <c r="C2979" t="s">
        <v>10</v>
      </c>
      <c r="D2979" t="s">
        <v>5292</v>
      </c>
      <c r="E2979" s="90">
        <v>42780</v>
      </c>
    </row>
    <row r="2980" spans="1:5">
      <c r="A2980" t="s">
        <v>5464</v>
      </c>
      <c r="B2980" s="40">
        <v>7000000</v>
      </c>
      <c r="C2980" t="s">
        <v>10</v>
      </c>
      <c r="D2980" t="s">
        <v>94</v>
      </c>
      <c r="E2980" s="67" t="s">
        <v>5473</v>
      </c>
    </row>
    <row r="2981" spans="1:5">
      <c r="A2981" t="s">
        <v>5464</v>
      </c>
      <c r="B2981" s="40">
        <v>7000000</v>
      </c>
      <c r="C2981" t="s">
        <v>10</v>
      </c>
      <c r="D2981" t="s">
        <v>30</v>
      </c>
      <c r="E2981" s="90">
        <v>42780</v>
      </c>
    </row>
    <row r="2982" spans="1:5">
      <c r="A2982" t="s">
        <v>5464</v>
      </c>
      <c r="B2982" s="40">
        <v>7200000</v>
      </c>
      <c r="C2982" t="s">
        <v>10</v>
      </c>
      <c r="D2982" t="s">
        <v>5267</v>
      </c>
      <c r="E2982" s="67" t="s">
        <v>5485</v>
      </c>
    </row>
    <row r="2983" spans="1:5">
      <c r="A2983" t="s">
        <v>5464</v>
      </c>
      <c r="B2983" s="40">
        <v>7350000</v>
      </c>
      <c r="C2983" t="s">
        <v>10</v>
      </c>
      <c r="D2983" t="s">
        <v>93</v>
      </c>
      <c r="E2983" s="90">
        <v>42794</v>
      </c>
    </row>
    <row r="2984" spans="1:5">
      <c r="A2984" t="s">
        <v>5464</v>
      </c>
      <c r="B2984" s="40">
        <v>7500000</v>
      </c>
      <c r="C2984" t="s">
        <v>10</v>
      </c>
      <c r="D2984" t="s">
        <v>5496</v>
      </c>
      <c r="E2984" s="90">
        <v>42814</v>
      </c>
    </row>
    <row r="2985" spans="1:5">
      <c r="A2985" t="s">
        <v>5464</v>
      </c>
      <c r="B2985" s="40">
        <v>8000000</v>
      </c>
      <c r="C2985" t="s">
        <v>10</v>
      </c>
      <c r="D2985" t="s">
        <v>524</v>
      </c>
      <c r="E2985" s="67" t="s">
        <v>5480</v>
      </c>
    </row>
    <row r="2986" spans="1:5">
      <c r="A2986" t="s">
        <v>5464</v>
      </c>
      <c r="B2986" s="40">
        <v>8275000</v>
      </c>
      <c r="C2986" t="s">
        <v>10</v>
      </c>
      <c r="D2986" t="s">
        <v>5267</v>
      </c>
      <c r="E2986" s="67" t="s">
        <v>5487</v>
      </c>
    </row>
    <row r="2987" spans="1:5">
      <c r="A2987" t="s">
        <v>5464</v>
      </c>
      <c r="B2987" s="40">
        <v>11600000</v>
      </c>
      <c r="C2987" t="s">
        <v>10</v>
      </c>
      <c r="D2987" t="s">
        <v>68</v>
      </c>
      <c r="E2987" s="90">
        <v>42766</v>
      </c>
    </row>
    <row r="2988" spans="1:5">
      <c r="A2988" t="s">
        <v>5464</v>
      </c>
      <c r="B2988" s="40">
        <v>12000000</v>
      </c>
      <c r="C2988" t="s">
        <v>10</v>
      </c>
      <c r="D2988" t="s">
        <v>68</v>
      </c>
      <c r="E2988" s="90">
        <v>42794</v>
      </c>
    </row>
    <row r="2989" spans="1:5">
      <c r="A2989" t="s">
        <v>5464</v>
      </c>
      <c r="B2989" s="40">
        <v>13075000</v>
      </c>
      <c r="C2989" t="s">
        <v>10</v>
      </c>
      <c r="D2989" t="s">
        <v>46</v>
      </c>
      <c r="E2989" s="90">
        <v>42825</v>
      </c>
    </row>
    <row r="2990" spans="1:5">
      <c r="A2990" t="s">
        <v>9</v>
      </c>
      <c r="B2990" s="40">
        <v>14750000</v>
      </c>
      <c r="C2990" t="s">
        <v>10</v>
      </c>
      <c r="D2990" t="s">
        <v>5321</v>
      </c>
      <c r="E2990" s="90">
        <v>42814</v>
      </c>
    </row>
    <row r="2991" spans="1:5">
      <c r="A2991" t="s">
        <v>5464</v>
      </c>
      <c r="B2991" s="40">
        <v>15750000</v>
      </c>
      <c r="C2991" t="s">
        <v>10</v>
      </c>
      <c r="D2991" t="s">
        <v>94</v>
      </c>
      <c r="E2991" s="90">
        <v>42814</v>
      </c>
    </row>
    <row r="2992" spans="1:5">
      <c r="A2992" t="s">
        <v>5464</v>
      </c>
      <c r="B2992" s="40">
        <v>284</v>
      </c>
      <c r="C2992" t="s">
        <v>5497</v>
      </c>
      <c r="D2992" t="s">
        <v>19</v>
      </c>
      <c r="E2992" s="67" t="s">
        <v>5465</v>
      </c>
    </row>
    <row r="2993" spans="1:5">
      <c r="A2993" t="s">
        <v>9</v>
      </c>
      <c r="B2993" s="40">
        <v>27500</v>
      </c>
      <c r="C2993" t="s">
        <v>5497</v>
      </c>
      <c r="D2993" t="s">
        <v>63</v>
      </c>
      <c r="E2993" s="90">
        <v>42809</v>
      </c>
    </row>
    <row r="2994" spans="1:5">
      <c r="A2994" t="s">
        <v>9</v>
      </c>
      <c r="B2994" s="40">
        <v>75000</v>
      </c>
      <c r="C2994" t="s">
        <v>5497</v>
      </c>
      <c r="D2994" t="s">
        <v>82</v>
      </c>
      <c r="E2994" s="90">
        <v>42776</v>
      </c>
    </row>
    <row r="2995" spans="1:5">
      <c r="A2995" t="s">
        <v>5464</v>
      </c>
      <c r="B2995" s="40">
        <v>75000</v>
      </c>
      <c r="C2995" t="s">
        <v>5497</v>
      </c>
      <c r="D2995" t="s">
        <v>80</v>
      </c>
      <c r="E2995" s="67" t="s">
        <v>5466</v>
      </c>
    </row>
    <row r="2996" spans="1:5">
      <c r="A2996" t="s">
        <v>9</v>
      </c>
      <c r="B2996" s="40">
        <v>76888</v>
      </c>
      <c r="C2996" t="s">
        <v>5497</v>
      </c>
      <c r="D2996" t="s">
        <v>100</v>
      </c>
      <c r="E2996" s="90">
        <v>42779</v>
      </c>
    </row>
    <row r="2997" spans="1:5">
      <c r="A2997" t="s">
        <v>9</v>
      </c>
      <c r="B2997" s="40">
        <v>80355</v>
      </c>
      <c r="C2997" t="s">
        <v>5497</v>
      </c>
      <c r="D2997" t="s">
        <v>25</v>
      </c>
      <c r="E2997" s="90">
        <v>42781</v>
      </c>
    </row>
    <row r="2998" spans="1:5">
      <c r="A2998" t="s">
        <v>9</v>
      </c>
      <c r="B2998" s="40">
        <v>82333</v>
      </c>
      <c r="C2998" t="s">
        <v>5497</v>
      </c>
      <c r="D2998" t="s">
        <v>24</v>
      </c>
      <c r="E2998" s="67" t="s">
        <v>5467</v>
      </c>
    </row>
    <row r="2999" spans="1:5">
      <c r="A2999" t="s">
        <v>9</v>
      </c>
      <c r="B2999" s="40">
        <v>84000</v>
      </c>
      <c r="C2999" t="s">
        <v>5497</v>
      </c>
      <c r="D2999" t="s">
        <v>56</v>
      </c>
      <c r="E2999" s="67" t="s">
        <v>5468</v>
      </c>
    </row>
    <row r="3000" spans="1:5">
      <c r="A3000" t="s">
        <v>9</v>
      </c>
      <c r="B3000" s="40">
        <v>85000</v>
      </c>
      <c r="C3000" t="s">
        <v>5497</v>
      </c>
      <c r="D3000" t="s">
        <v>3435</v>
      </c>
      <c r="E3000" s="90">
        <v>42790</v>
      </c>
    </row>
    <row r="3001" spans="1:5">
      <c r="A3001" t="s">
        <v>5464</v>
      </c>
      <c r="B3001" s="40">
        <v>85000</v>
      </c>
      <c r="C3001" t="s">
        <v>5497</v>
      </c>
      <c r="D3001" t="s">
        <v>47</v>
      </c>
      <c r="E3001" s="67" t="s">
        <v>5469</v>
      </c>
    </row>
    <row r="3002" spans="1:5">
      <c r="A3002" t="s">
        <v>9</v>
      </c>
      <c r="B3002" s="40">
        <v>85000</v>
      </c>
      <c r="C3002" t="s">
        <v>5497</v>
      </c>
      <c r="D3002" t="s">
        <v>81</v>
      </c>
      <c r="E3002" s="90">
        <v>42809</v>
      </c>
    </row>
    <row r="3003" spans="1:5">
      <c r="A3003" t="s">
        <v>9</v>
      </c>
      <c r="B3003" s="40">
        <v>85000</v>
      </c>
      <c r="C3003" t="s">
        <v>5497</v>
      </c>
      <c r="D3003" t="s">
        <v>24</v>
      </c>
      <c r="E3003" s="67" t="s">
        <v>5467</v>
      </c>
    </row>
    <row r="3004" spans="1:5">
      <c r="A3004" t="s">
        <v>9</v>
      </c>
      <c r="B3004" s="40">
        <v>87500</v>
      </c>
      <c r="C3004" t="s">
        <v>5497</v>
      </c>
      <c r="D3004" t="s">
        <v>11</v>
      </c>
      <c r="E3004" s="90">
        <v>42779</v>
      </c>
    </row>
    <row r="3005" spans="1:5">
      <c r="A3005" t="s">
        <v>5464</v>
      </c>
      <c r="B3005" s="40">
        <v>88900</v>
      </c>
      <c r="C3005" t="s">
        <v>5497</v>
      </c>
      <c r="D3005" t="s">
        <v>255</v>
      </c>
      <c r="E3005" s="67" t="s">
        <v>5466</v>
      </c>
    </row>
    <row r="3006" spans="1:5">
      <c r="A3006" t="s">
        <v>9</v>
      </c>
      <c r="B3006" s="40">
        <v>90000</v>
      </c>
      <c r="C3006" t="s">
        <v>5497</v>
      </c>
      <c r="D3006" t="s">
        <v>19</v>
      </c>
      <c r="E3006" s="90">
        <v>42824</v>
      </c>
    </row>
    <row r="3007" spans="1:5">
      <c r="A3007" t="s">
        <v>9</v>
      </c>
      <c r="B3007" s="40">
        <v>90000</v>
      </c>
      <c r="C3007" t="s">
        <v>5497</v>
      </c>
      <c r="D3007" t="s">
        <v>11</v>
      </c>
      <c r="E3007" s="90">
        <v>42754</v>
      </c>
    </row>
    <row r="3008" spans="1:5">
      <c r="A3008" t="s">
        <v>9</v>
      </c>
      <c r="B3008" s="40">
        <v>90000</v>
      </c>
      <c r="C3008" t="s">
        <v>5497</v>
      </c>
      <c r="D3008" t="s">
        <v>24</v>
      </c>
      <c r="E3008" s="90">
        <v>42823</v>
      </c>
    </row>
    <row r="3009" spans="1:5">
      <c r="A3009" t="s">
        <v>9</v>
      </c>
      <c r="B3009" s="40">
        <v>90000</v>
      </c>
      <c r="C3009" t="s">
        <v>5497</v>
      </c>
      <c r="D3009" t="s">
        <v>24</v>
      </c>
      <c r="E3009" s="90">
        <v>42825</v>
      </c>
    </row>
    <row r="3010" spans="1:5">
      <c r="A3010" t="s">
        <v>9</v>
      </c>
      <c r="B3010" s="40">
        <v>95000</v>
      </c>
      <c r="C3010" t="s">
        <v>5497</v>
      </c>
      <c r="D3010" t="s">
        <v>50</v>
      </c>
      <c r="E3010" s="90">
        <v>42762</v>
      </c>
    </row>
    <row r="3011" spans="1:5">
      <c r="A3011" t="s">
        <v>9</v>
      </c>
      <c r="B3011" s="40">
        <v>97000</v>
      </c>
      <c r="C3011" t="s">
        <v>5497</v>
      </c>
      <c r="D3011" t="s">
        <v>63</v>
      </c>
      <c r="E3011" s="67" t="s">
        <v>5470</v>
      </c>
    </row>
    <row r="3012" spans="1:5">
      <c r="A3012" t="s">
        <v>9</v>
      </c>
      <c r="B3012" s="40">
        <v>97000</v>
      </c>
      <c r="C3012" t="s">
        <v>5497</v>
      </c>
      <c r="D3012" t="s">
        <v>187</v>
      </c>
      <c r="E3012" s="90">
        <v>42766</v>
      </c>
    </row>
    <row r="3013" spans="1:5">
      <c r="A3013" t="s">
        <v>9</v>
      </c>
      <c r="B3013" s="40">
        <v>97500</v>
      </c>
      <c r="C3013" t="s">
        <v>5497</v>
      </c>
      <c r="D3013" t="s">
        <v>5221</v>
      </c>
      <c r="E3013" s="90">
        <v>42745</v>
      </c>
    </row>
    <row r="3014" spans="1:5">
      <c r="A3014" t="s">
        <v>9</v>
      </c>
      <c r="B3014" s="40">
        <v>98000</v>
      </c>
      <c r="C3014" t="s">
        <v>5497</v>
      </c>
      <c r="D3014" t="s">
        <v>25</v>
      </c>
      <c r="E3014" s="90">
        <v>42790</v>
      </c>
    </row>
    <row r="3015" spans="1:5">
      <c r="A3015" t="s">
        <v>9</v>
      </c>
      <c r="B3015" s="40">
        <v>99000</v>
      </c>
      <c r="C3015" t="s">
        <v>5497</v>
      </c>
      <c r="D3015" t="s">
        <v>25</v>
      </c>
      <c r="E3015" s="90">
        <v>42747</v>
      </c>
    </row>
    <row r="3016" spans="1:5">
      <c r="A3016" t="s">
        <v>9</v>
      </c>
      <c r="B3016" s="40">
        <v>99500</v>
      </c>
      <c r="C3016" t="s">
        <v>5497</v>
      </c>
      <c r="D3016" t="s">
        <v>25</v>
      </c>
      <c r="E3016" s="90">
        <v>42804</v>
      </c>
    </row>
    <row r="3017" spans="1:5">
      <c r="A3017" t="s">
        <v>9</v>
      </c>
      <c r="B3017" s="40">
        <v>100000</v>
      </c>
      <c r="C3017" t="s">
        <v>5497</v>
      </c>
      <c r="D3017" t="s">
        <v>25</v>
      </c>
      <c r="E3017" s="90">
        <v>42804</v>
      </c>
    </row>
    <row r="3018" spans="1:5">
      <c r="A3018" t="s">
        <v>9</v>
      </c>
      <c r="B3018" s="40">
        <v>102500</v>
      </c>
      <c r="C3018" t="s">
        <v>5497</v>
      </c>
      <c r="D3018" t="s">
        <v>25</v>
      </c>
      <c r="E3018" s="90">
        <v>42780</v>
      </c>
    </row>
    <row r="3019" spans="1:5">
      <c r="A3019" t="s">
        <v>9</v>
      </c>
      <c r="B3019" s="40">
        <v>103000</v>
      </c>
      <c r="C3019" t="s">
        <v>5497</v>
      </c>
      <c r="D3019" t="s">
        <v>5498</v>
      </c>
      <c r="E3019" s="90">
        <v>42783</v>
      </c>
    </row>
    <row r="3020" spans="1:5">
      <c r="A3020" t="s">
        <v>9</v>
      </c>
      <c r="B3020" s="40">
        <v>104000</v>
      </c>
      <c r="C3020" t="s">
        <v>5497</v>
      </c>
      <c r="D3020" t="s">
        <v>11</v>
      </c>
      <c r="E3020" s="67" t="s">
        <v>5471</v>
      </c>
    </row>
    <row r="3021" spans="1:5">
      <c r="A3021" t="s">
        <v>9</v>
      </c>
      <c r="B3021" s="40">
        <v>104000</v>
      </c>
      <c r="C3021" t="s">
        <v>5497</v>
      </c>
      <c r="D3021" t="s">
        <v>246</v>
      </c>
      <c r="E3021" s="90">
        <v>42752</v>
      </c>
    </row>
    <row r="3022" spans="1:5">
      <c r="A3022" t="s">
        <v>9</v>
      </c>
      <c r="B3022" s="40">
        <v>104900</v>
      </c>
      <c r="C3022" t="s">
        <v>5497</v>
      </c>
      <c r="D3022" t="s">
        <v>5233</v>
      </c>
      <c r="E3022" s="90">
        <v>42748</v>
      </c>
    </row>
    <row r="3023" spans="1:5">
      <c r="A3023" t="s">
        <v>9</v>
      </c>
      <c r="B3023" s="40">
        <v>105000</v>
      </c>
      <c r="C3023" t="s">
        <v>5497</v>
      </c>
      <c r="D3023" t="s">
        <v>155</v>
      </c>
      <c r="E3023" s="90">
        <v>42779</v>
      </c>
    </row>
    <row r="3024" spans="1:5">
      <c r="A3024" t="s">
        <v>9</v>
      </c>
      <c r="B3024" s="40">
        <v>105000</v>
      </c>
      <c r="C3024" t="s">
        <v>5497</v>
      </c>
      <c r="D3024" t="s">
        <v>31</v>
      </c>
      <c r="E3024" s="90">
        <v>42759</v>
      </c>
    </row>
    <row r="3025" spans="1:5">
      <c r="A3025" t="s">
        <v>9</v>
      </c>
      <c r="B3025" s="40">
        <v>105000</v>
      </c>
      <c r="C3025" t="s">
        <v>5497</v>
      </c>
      <c r="D3025" t="s">
        <v>63</v>
      </c>
      <c r="E3025" s="90">
        <v>42787</v>
      </c>
    </row>
    <row r="3026" spans="1:5">
      <c r="A3026" t="s">
        <v>9</v>
      </c>
      <c r="B3026" s="40">
        <v>105000</v>
      </c>
      <c r="C3026" t="s">
        <v>5497</v>
      </c>
      <c r="D3026" t="s">
        <v>39</v>
      </c>
      <c r="E3026" s="90">
        <v>42825</v>
      </c>
    </row>
    <row r="3027" spans="1:5">
      <c r="A3027" t="s">
        <v>9</v>
      </c>
      <c r="B3027" s="40">
        <v>105000</v>
      </c>
      <c r="C3027" t="s">
        <v>5497</v>
      </c>
      <c r="D3027" t="s">
        <v>63</v>
      </c>
      <c r="E3027" s="90">
        <v>42817</v>
      </c>
    </row>
    <row r="3028" spans="1:5">
      <c r="A3028" t="s">
        <v>9</v>
      </c>
      <c r="B3028" s="40">
        <v>106000</v>
      </c>
      <c r="C3028" t="s">
        <v>5497</v>
      </c>
      <c r="D3028" t="s">
        <v>27</v>
      </c>
      <c r="E3028" s="67" t="s">
        <v>5472</v>
      </c>
    </row>
    <row r="3029" spans="1:5">
      <c r="A3029" t="s">
        <v>9</v>
      </c>
      <c r="B3029" s="40">
        <v>109000</v>
      </c>
      <c r="C3029" t="s">
        <v>5497</v>
      </c>
      <c r="D3029" t="s">
        <v>5207</v>
      </c>
      <c r="E3029" s="67" t="s">
        <v>5473</v>
      </c>
    </row>
    <row r="3030" spans="1:5">
      <c r="A3030" t="s">
        <v>9</v>
      </c>
      <c r="B3030" s="40">
        <v>109900</v>
      </c>
      <c r="C3030" t="s">
        <v>5497</v>
      </c>
      <c r="D3030" t="s">
        <v>24</v>
      </c>
      <c r="E3030" s="90">
        <v>42761</v>
      </c>
    </row>
    <row r="3031" spans="1:5">
      <c r="A3031" t="s">
        <v>9</v>
      </c>
      <c r="B3031" s="40">
        <v>110000</v>
      </c>
      <c r="C3031" t="s">
        <v>5497</v>
      </c>
      <c r="D3031" t="s">
        <v>122</v>
      </c>
      <c r="E3031" s="67" t="s">
        <v>5465</v>
      </c>
    </row>
    <row r="3032" spans="1:5">
      <c r="A3032" t="s">
        <v>5464</v>
      </c>
      <c r="B3032" s="40">
        <v>110000</v>
      </c>
      <c r="C3032" t="s">
        <v>5497</v>
      </c>
      <c r="D3032" t="s">
        <v>19</v>
      </c>
      <c r="E3032" s="90">
        <v>42794</v>
      </c>
    </row>
    <row r="3033" spans="1:5">
      <c r="A3033" t="s">
        <v>9</v>
      </c>
      <c r="B3033" s="40">
        <v>110000</v>
      </c>
      <c r="C3033" t="s">
        <v>5497</v>
      </c>
      <c r="D3033" t="s">
        <v>11</v>
      </c>
      <c r="E3033" s="67" t="s">
        <v>5474</v>
      </c>
    </row>
    <row r="3034" spans="1:5">
      <c r="A3034" t="s">
        <v>9</v>
      </c>
      <c r="B3034" s="40">
        <v>110000</v>
      </c>
      <c r="C3034" t="s">
        <v>5497</v>
      </c>
      <c r="D3034" t="s">
        <v>130</v>
      </c>
      <c r="E3034" s="90">
        <v>42794</v>
      </c>
    </row>
    <row r="3035" spans="1:5">
      <c r="A3035" t="s">
        <v>9</v>
      </c>
      <c r="B3035" s="40">
        <v>110000</v>
      </c>
      <c r="C3035" t="s">
        <v>5497</v>
      </c>
      <c r="D3035" t="s">
        <v>31</v>
      </c>
      <c r="E3035" s="90">
        <v>42780</v>
      </c>
    </row>
    <row r="3036" spans="1:5">
      <c r="A3036" t="s">
        <v>9</v>
      </c>
      <c r="B3036" s="40">
        <v>110000</v>
      </c>
      <c r="C3036" t="s">
        <v>5497</v>
      </c>
      <c r="D3036" t="s">
        <v>11</v>
      </c>
      <c r="E3036" s="90">
        <v>42823</v>
      </c>
    </row>
    <row r="3037" spans="1:5">
      <c r="A3037" t="s">
        <v>9</v>
      </c>
      <c r="B3037" s="40">
        <v>112000</v>
      </c>
      <c r="C3037" t="s">
        <v>5497</v>
      </c>
      <c r="D3037" t="s">
        <v>70</v>
      </c>
      <c r="E3037" s="90">
        <v>42745</v>
      </c>
    </row>
    <row r="3038" spans="1:5">
      <c r="A3038" t="s">
        <v>9</v>
      </c>
      <c r="B3038" s="40">
        <v>112000</v>
      </c>
      <c r="C3038" t="s">
        <v>5497</v>
      </c>
      <c r="D3038" t="s">
        <v>5207</v>
      </c>
      <c r="E3038" s="67" t="s">
        <v>5466</v>
      </c>
    </row>
    <row r="3039" spans="1:5">
      <c r="A3039" t="s">
        <v>9</v>
      </c>
      <c r="B3039" s="40">
        <v>114000</v>
      </c>
      <c r="C3039" t="s">
        <v>5497</v>
      </c>
      <c r="D3039" t="s">
        <v>25</v>
      </c>
      <c r="E3039" s="90">
        <v>42804</v>
      </c>
    </row>
    <row r="3040" spans="1:5">
      <c r="A3040" t="s">
        <v>5464</v>
      </c>
      <c r="B3040" s="40">
        <v>115000</v>
      </c>
      <c r="C3040" t="s">
        <v>5497</v>
      </c>
      <c r="D3040" t="s">
        <v>462</v>
      </c>
      <c r="E3040" s="90">
        <v>42776</v>
      </c>
    </row>
    <row r="3041" spans="1:5">
      <c r="A3041" t="s">
        <v>9</v>
      </c>
      <c r="B3041" s="40">
        <v>115000</v>
      </c>
      <c r="C3041" t="s">
        <v>5497</v>
      </c>
      <c r="D3041" t="s">
        <v>5433</v>
      </c>
      <c r="E3041" s="90">
        <v>42748</v>
      </c>
    </row>
    <row r="3042" spans="1:5">
      <c r="A3042" t="s">
        <v>9</v>
      </c>
      <c r="B3042" s="40">
        <v>115000</v>
      </c>
      <c r="C3042" t="s">
        <v>5497</v>
      </c>
      <c r="D3042" t="s">
        <v>11</v>
      </c>
      <c r="E3042" s="67" t="s">
        <v>5472</v>
      </c>
    </row>
    <row r="3043" spans="1:5">
      <c r="A3043" t="s">
        <v>9</v>
      </c>
      <c r="B3043" s="40">
        <v>115000</v>
      </c>
      <c r="C3043" t="s">
        <v>5497</v>
      </c>
      <c r="D3043" t="s">
        <v>11</v>
      </c>
      <c r="E3043" s="67" t="s">
        <v>5466</v>
      </c>
    </row>
    <row r="3044" spans="1:5">
      <c r="A3044" t="s">
        <v>9</v>
      </c>
      <c r="B3044" s="40">
        <v>115000</v>
      </c>
      <c r="C3044" t="s">
        <v>5497</v>
      </c>
      <c r="D3044" t="s">
        <v>39</v>
      </c>
      <c r="E3044" s="90">
        <v>42766</v>
      </c>
    </row>
    <row r="3045" spans="1:5">
      <c r="A3045" t="s">
        <v>9</v>
      </c>
      <c r="B3045" s="40">
        <v>116000</v>
      </c>
      <c r="C3045" t="s">
        <v>5497</v>
      </c>
      <c r="D3045" t="s">
        <v>67</v>
      </c>
      <c r="E3045" s="90">
        <v>42816</v>
      </c>
    </row>
    <row r="3046" spans="1:5">
      <c r="A3046" t="s">
        <v>5464</v>
      </c>
      <c r="B3046" s="40">
        <v>117000</v>
      </c>
      <c r="C3046" t="s">
        <v>5497</v>
      </c>
      <c r="D3046" t="s">
        <v>462</v>
      </c>
      <c r="E3046" s="90">
        <v>42758</v>
      </c>
    </row>
    <row r="3047" spans="1:5">
      <c r="A3047" t="s">
        <v>9</v>
      </c>
      <c r="B3047" s="40">
        <v>117000</v>
      </c>
      <c r="C3047" t="s">
        <v>5497</v>
      </c>
      <c r="D3047" t="s">
        <v>11</v>
      </c>
      <c r="E3047" s="90">
        <v>42816</v>
      </c>
    </row>
    <row r="3048" spans="1:5">
      <c r="A3048" t="s">
        <v>9</v>
      </c>
      <c r="B3048" s="40">
        <v>120000</v>
      </c>
      <c r="C3048" t="s">
        <v>5497</v>
      </c>
      <c r="D3048" t="s">
        <v>232</v>
      </c>
      <c r="E3048" s="90">
        <v>42825</v>
      </c>
    </row>
    <row r="3049" spans="1:5">
      <c r="A3049" t="s">
        <v>9</v>
      </c>
      <c r="B3049" s="40">
        <v>120000</v>
      </c>
      <c r="C3049" t="s">
        <v>5497</v>
      </c>
      <c r="D3049" t="s">
        <v>109</v>
      </c>
      <c r="E3049" s="67" t="s">
        <v>5475</v>
      </c>
    </row>
    <row r="3050" spans="1:5">
      <c r="A3050" t="s">
        <v>9</v>
      </c>
      <c r="B3050" s="40">
        <v>120000</v>
      </c>
      <c r="C3050" t="s">
        <v>5497</v>
      </c>
      <c r="D3050" t="s">
        <v>25</v>
      </c>
      <c r="E3050" s="90">
        <v>42821</v>
      </c>
    </row>
    <row r="3051" spans="1:5">
      <c r="A3051" t="s">
        <v>9</v>
      </c>
      <c r="B3051" s="40">
        <v>120000</v>
      </c>
      <c r="C3051" t="s">
        <v>5497</v>
      </c>
      <c r="D3051" t="s">
        <v>11</v>
      </c>
      <c r="E3051" s="90">
        <v>42745</v>
      </c>
    </row>
    <row r="3052" spans="1:5">
      <c r="A3052" t="s">
        <v>9</v>
      </c>
      <c r="B3052" s="40">
        <v>120000</v>
      </c>
      <c r="C3052" t="s">
        <v>5497</v>
      </c>
      <c r="D3052" t="s">
        <v>25</v>
      </c>
      <c r="E3052" s="90">
        <v>42745</v>
      </c>
    </row>
    <row r="3053" spans="1:5">
      <c r="A3053" t="s">
        <v>9</v>
      </c>
      <c r="B3053" s="40">
        <v>120000</v>
      </c>
      <c r="C3053" t="s">
        <v>5497</v>
      </c>
      <c r="D3053" t="s">
        <v>29</v>
      </c>
      <c r="E3053" s="90">
        <v>42762</v>
      </c>
    </row>
    <row r="3054" spans="1:5">
      <c r="A3054" t="s">
        <v>5464</v>
      </c>
      <c r="B3054" s="40">
        <v>120000</v>
      </c>
      <c r="C3054" t="s">
        <v>5497</v>
      </c>
      <c r="D3054" t="s">
        <v>5250</v>
      </c>
      <c r="E3054" s="90">
        <v>42748</v>
      </c>
    </row>
    <row r="3055" spans="1:5">
      <c r="A3055" t="s">
        <v>9</v>
      </c>
      <c r="B3055" s="40">
        <v>120000</v>
      </c>
      <c r="C3055" t="s">
        <v>5497</v>
      </c>
      <c r="D3055" t="s">
        <v>5243</v>
      </c>
      <c r="E3055" s="90">
        <v>42766</v>
      </c>
    </row>
    <row r="3056" spans="1:5">
      <c r="A3056" t="s">
        <v>9</v>
      </c>
      <c r="B3056" s="40">
        <v>122500</v>
      </c>
      <c r="C3056" t="s">
        <v>5497</v>
      </c>
      <c r="D3056" t="s">
        <v>82</v>
      </c>
      <c r="E3056" s="90">
        <v>42776</v>
      </c>
    </row>
    <row r="3057" spans="1:5">
      <c r="A3057" t="s">
        <v>9</v>
      </c>
      <c r="B3057" s="40">
        <v>122900</v>
      </c>
      <c r="C3057" t="s">
        <v>5497</v>
      </c>
      <c r="D3057" t="s">
        <v>5499</v>
      </c>
      <c r="E3057" s="90">
        <v>42815</v>
      </c>
    </row>
    <row r="3058" spans="1:5">
      <c r="A3058" t="s">
        <v>9</v>
      </c>
      <c r="B3058" s="40">
        <v>123000</v>
      </c>
      <c r="C3058" t="s">
        <v>5497</v>
      </c>
      <c r="D3058" t="s">
        <v>582</v>
      </c>
      <c r="E3058" s="90">
        <v>42822</v>
      </c>
    </row>
    <row r="3059" spans="1:5">
      <c r="A3059" t="s">
        <v>9</v>
      </c>
      <c r="B3059" s="40">
        <v>124000</v>
      </c>
      <c r="C3059" t="s">
        <v>5497</v>
      </c>
      <c r="D3059" t="s">
        <v>67</v>
      </c>
      <c r="E3059" s="67" t="s">
        <v>5476</v>
      </c>
    </row>
    <row r="3060" spans="1:5">
      <c r="A3060" t="s">
        <v>9</v>
      </c>
      <c r="B3060" s="40">
        <v>124000</v>
      </c>
      <c r="C3060" t="s">
        <v>5497</v>
      </c>
      <c r="D3060" t="s">
        <v>11</v>
      </c>
      <c r="E3060" s="90">
        <v>42765</v>
      </c>
    </row>
    <row r="3061" spans="1:5">
      <c r="A3061" t="s">
        <v>9</v>
      </c>
      <c r="B3061" s="40">
        <v>125000</v>
      </c>
      <c r="C3061" t="s">
        <v>5497</v>
      </c>
      <c r="D3061" t="s">
        <v>16</v>
      </c>
      <c r="E3061" s="90">
        <v>42782</v>
      </c>
    </row>
    <row r="3062" spans="1:5">
      <c r="A3062" t="s">
        <v>9</v>
      </c>
      <c r="B3062" s="40">
        <v>125000</v>
      </c>
      <c r="C3062" t="s">
        <v>5497</v>
      </c>
      <c r="D3062" t="s">
        <v>303</v>
      </c>
      <c r="E3062" s="90">
        <v>42824</v>
      </c>
    </row>
    <row r="3063" spans="1:5">
      <c r="A3063" t="s">
        <v>9</v>
      </c>
      <c r="B3063" s="40">
        <v>125000</v>
      </c>
      <c r="C3063" t="s">
        <v>5497</v>
      </c>
      <c r="D3063" t="s">
        <v>11</v>
      </c>
      <c r="E3063" s="67" t="s">
        <v>5477</v>
      </c>
    </row>
    <row r="3064" spans="1:5">
      <c r="A3064" t="s">
        <v>9</v>
      </c>
      <c r="B3064" s="40">
        <v>125000</v>
      </c>
      <c r="C3064" t="s">
        <v>5497</v>
      </c>
      <c r="D3064" t="s">
        <v>27</v>
      </c>
      <c r="E3064" s="90">
        <v>42748</v>
      </c>
    </row>
    <row r="3065" spans="1:5">
      <c r="A3065" t="s">
        <v>9</v>
      </c>
      <c r="B3065" s="40">
        <v>125000</v>
      </c>
      <c r="C3065" t="s">
        <v>5497</v>
      </c>
      <c r="D3065" t="s">
        <v>11</v>
      </c>
      <c r="E3065" s="67" t="s">
        <v>5472</v>
      </c>
    </row>
    <row r="3066" spans="1:5">
      <c r="A3066" t="s">
        <v>9</v>
      </c>
      <c r="B3066" s="40">
        <v>125000</v>
      </c>
      <c r="C3066" t="s">
        <v>5497</v>
      </c>
      <c r="D3066" t="s">
        <v>5207</v>
      </c>
      <c r="E3066" s="67" t="s">
        <v>5478</v>
      </c>
    </row>
    <row r="3067" spans="1:5">
      <c r="A3067" t="s">
        <v>9</v>
      </c>
      <c r="B3067" s="40">
        <v>125250</v>
      </c>
      <c r="C3067" t="s">
        <v>5497</v>
      </c>
      <c r="D3067" t="s">
        <v>22</v>
      </c>
      <c r="E3067" s="90">
        <v>42825</v>
      </c>
    </row>
    <row r="3068" spans="1:5">
      <c r="A3068" t="s">
        <v>9</v>
      </c>
      <c r="B3068" s="40">
        <v>126000</v>
      </c>
      <c r="C3068" t="s">
        <v>5497</v>
      </c>
      <c r="D3068" t="s">
        <v>80</v>
      </c>
      <c r="E3068" s="90">
        <v>42789</v>
      </c>
    </row>
    <row r="3069" spans="1:5">
      <c r="A3069" t="s">
        <v>9</v>
      </c>
      <c r="B3069" s="40">
        <v>126000</v>
      </c>
      <c r="C3069" t="s">
        <v>5497</v>
      </c>
      <c r="D3069" t="s">
        <v>44</v>
      </c>
      <c r="E3069" s="90">
        <v>42824</v>
      </c>
    </row>
    <row r="3070" spans="1:5">
      <c r="A3070" t="s">
        <v>9</v>
      </c>
      <c r="B3070" s="40">
        <v>126500</v>
      </c>
      <c r="C3070" t="s">
        <v>5497</v>
      </c>
      <c r="D3070" t="s">
        <v>255</v>
      </c>
      <c r="E3070" s="67" t="s">
        <v>5471</v>
      </c>
    </row>
    <row r="3071" spans="1:5">
      <c r="A3071" t="s">
        <v>9</v>
      </c>
      <c r="B3071" s="40">
        <v>127000</v>
      </c>
      <c r="C3071" t="s">
        <v>5497</v>
      </c>
      <c r="D3071" t="s">
        <v>25</v>
      </c>
      <c r="E3071" s="90">
        <v>42760</v>
      </c>
    </row>
    <row r="3072" spans="1:5">
      <c r="A3072" t="s">
        <v>9</v>
      </c>
      <c r="B3072" s="40">
        <v>128500</v>
      </c>
      <c r="C3072" t="s">
        <v>5497</v>
      </c>
      <c r="D3072" t="s">
        <v>11</v>
      </c>
      <c r="E3072" s="90">
        <v>42780</v>
      </c>
    </row>
    <row r="3073" spans="1:5">
      <c r="A3073" t="s">
        <v>9</v>
      </c>
      <c r="B3073" s="40">
        <v>129000</v>
      </c>
      <c r="C3073" t="s">
        <v>5497</v>
      </c>
      <c r="D3073" t="s">
        <v>56</v>
      </c>
      <c r="E3073" s="90">
        <v>42823</v>
      </c>
    </row>
    <row r="3074" spans="1:5">
      <c r="A3074" t="s">
        <v>9</v>
      </c>
      <c r="B3074" s="40">
        <v>129000</v>
      </c>
      <c r="C3074" t="s">
        <v>5497</v>
      </c>
      <c r="D3074" t="s">
        <v>303</v>
      </c>
      <c r="E3074" s="90">
        <v>42824</v>
      </c>
    </row>
    <row r="3075" spans="1:5">
      <c r="A3075" t="s">
        <v>9</v>
      </c>
      <c r="B3075" s="40">
        <v>129000</v>
      </c>
      <c r="C3075" t="s">
        <v>5497</v>
      </c>
      <c r="D3075" t="s">
        <v>19</v>
      </c>
      <c r="E3075" s="90">
        <v>42809</v>
      </c>
    </row>
    <row r="3076" spans="1:5">
      <c r="A3076" t="s">
        <v>9</v>
      </c>
      <c r="B3076" s="40">
        <v>129879</v>
      </c>
      <c r="C3076" t="s">
        <v>5497</v>
      </c>
      <c r="D3076" t="s">
        <v>150</v>
      </c>
      <c r="E3076" s="67" t="s">
        <v>5478</v>
      </c>
    </row>
    <row r="3077" spans="1:5">
      <c r="A3077" t="s">
        <v>9</v>
      </c>
      <c r="B3077" s="40">
        <v>130000</v>
      </c>
      <c r="C3077" t="s">
        <v>5497</v>
      </c>
      <c r="D3077" t="s">
        <v>11</v>
      </c>
      <c r="E3077" s="90">
        <v>42766</v>
      </c>
    </row>
    <row r="3078" spans="1:5">
      <c r="A3078" t="s">
        <v>9</v>
      </c>
      <c r="B3078" s="40">
        <v>130000</v>
      </c>
      <c r="C3078" t="s">
        <v>5497</v>
      </c>
      <c r="D3078" t="s">
        <v>207</v>
      </c>
      <c r="E3078" s="90">
        <v>42789</v>
      </c>
    </row>
    <row r="3079" spans="1:5">
      <c r="A3079" t="s">
        <v>9</v>
      </c>
      <c r="B3079" s="40">
        <v>130000</v>
      </c>
      <c r="C3079" t="s">
        <v>5497</v>
      </c>
      <c r="D3079" t="s">
        <v>70</v>
      </c>
      <c r="E3079" s="90">
        <v>42811</v>
      </c>
    </row>
    <row r="3080" spans="1:5">
      <c r="A3080" t="s">
        <v>9</v>
      </c>
      <c r="B3080" s="40">
        <v>130000</v>
      </c>
      <c r="C3080" t="s">
        <v>5497</v>
      </c>
      <c r="D3080" t="s">
        <v>109</v>
      </c>
      <c r="E3080" s="90">
        <v>42766</v>
      </c>
    </row>
    <row r="3081" spans="1:5">
      <c r="A3081" t="s">
        <v>9</v>
      </c>
      <c r="B3081" s="40">
        <v>130000</v>
      </c>
      <c r="C3081" t="s">
        <v>5497</v>
      </c>
      <c r="D3081" t="s">
        <v>22</v>
      </c>
      <c r="E3081" s="67" t="s">
        <v>5471</v>
      </c>
    </row>
    <row r="3082" spans="1:5">
      <c r="A3082" t="s">
        <v>9</v>
      </c>
      <c r="B3082" s="40">
        <v>130000</v>
      </c>
      <c r="C3082" t="s">
        <v>5497</v>
      </c>
      <c r="D3082" t="s">
        <v>70</v>
      </c>
      <c r="E3082" s="90">
        <v>42753</v>
      </c>
    </row>
    <row r="3083" spans="1:5">
      <c r="A3083" t="s">
        <v>9</v>
      </c>
      <c r="B3083" s="40">
        <v>130000</v>
      </c>
      <c r="C3083" t="s">
        <v>5497</v>
      </c>
      <c r="D3083" t="s">
        <v>61</v>
      </c>
      <c r="E3083" s="90">
        <v>42815</v>
      </c>
    </row>
    <row r="3084" spans="1:5">
      <c r="A3084" t="s">
        <v>9</v>
      </c>
      <c r="B3084" s="40">
        <v>130000</v>
      </c>
      <c r="C3084" t="s">
        <v>5497</v>
      </c>
      <c r="D3084" t="s">
        <v>109</v>
      </c>
      <c r="E3084" s="67" t="s">
        <v>5466</v>
      </c>
    </row>
    <row r="3085" spans="1:5">
      <c r="A3085" t="s">
        <v>9</v>
      </c>
      <c r="B3085" s="40">
        <v>130000</v>
      </c>
      <c r="C3085" t="s">
        <v>5497</v>
      </c>
      <c r="D3085" t="s">
        <v>614</v>
      </c>
      <c r="E3085" s="90">
        <v>42780</v>
      </c>
    </row>
    <row r="3086" spans="1:5">
      <c r="A3086" t="s">
        <v>9</v>
      </c>
      <c r="B3086" s="40">
        <v>130000</v>
      </c>
      <c r="C3086" t="s">
        <v>5497</v>
      </c>
      <c r="D3086" t="s">
        <v>121</v>
      </c>
      <c r="E3086" s="90">
        <v>42818</v>
      </c>
    </row>
    <row r="3087" spans="1:5">
      <c r="A3087" t="s">
        <v>9</v>
      </c>
      <c r="B3087" s="40">
        <v>130500</v>
      </c>
      <c r="C3087" t="s">
        <v>5497</v>
      </c>
      <c r="D3087" t="s">
        <v>4021</v>
      </c>
      <c r="E3087" s="90">
        <v>42747</v>
      </c>
    </row>
    <row r="3088" spans="1:5">
      <c r="A3088" t="s">
        <v>9</v>
      </c>
      <c r="B3088" s="40">
        <v>132000</v>
      </c>
      <c r="C3088" t="s">
        <v>5497</v>
      </c>
      <c r="D3088" t="s">
        <v>39</v>
      </c>
      <c r="E3088" s="90">
        <v>42825</v>
      </c>
    </row>
    <row r="3089" spans="1:5">
      <c r="A3089" t="s">
        <v>9</v>
      </c>
      <c r="B3089" s="40">
        <v>132500</v>
      </c>
      <c r="C3089" t="s">
        <v>5497</v>
      </c>
      <c r="D3089" t="s">
        <v>84</v>
      </c>
      <c r="E3089" s="90">
        <v>42808</v>
      </c>
    </row>
    <row r="3090" spans="1:5">
      <c r="A3090" t="s">
        <v>9</v>
      </c>
      <c r="B3090" s="40">
        <v>133000</v>
      </c>
      <c r="C3090" t="s">
        <v>5497</v>
      </c>
      <c r="D3090" t="s">
        <v>27</v>
      </c>
      <c r="E3090" s="90">
        <v>42766</v>
      </c>
    </row>
    <row r="3091" spans="1:5">
      <c r="A3091" t="s">
        <v>9</v>
      </c>
      <c r="B3091" s="40">
        <v>134000</v>
      </c>
      <c r="C3091" t="s">
        <v>5497</v>
      </c>
      <c r="D3091" t="s">
        <v>5214</v>
      </c>
      <c r="E3091" s="90">
        <v>42776</v>
      </c>
    </row>
    <row r="3092" spans="1:5">
      <c r="A3092" t="s">
        <v>9</v>
      </c>
      <c r="B3092" s="40">
        <v>134000</v>
      </c>
      <c r="C3092" t="s">
        <v>5497</v>
      </c>
      <c r="D3092" t="s">
        <v>200</v>
      </c>
      <c r="E3092" s="90">
        <v>42752</v>
      </c>
    </row>
    <row r="3093" spans="1:5">
      <c r="A3093" t="s">
        <v>9</v>
      </c>
      <c r="B3093" s="40">
        <v>135000</v>
      </c>
      <c r="C3093" t="s">
        <v>5497</v>
      </c>
      <c r="D3093" t="s">
        <v>25</v>
      </c>
      <c r="E3093" s="90">
        <v>42746</v>
      </c>
    </row>
    <row r="3094" spans="1:5">
      <c r="A3094" t="s">
        <v>9</v>
      </c>
      <c r="B3094" s="40">
        <v>135000</v>
      </c>
      <c r="C3094" t="s">
        <v>5497</v>
      </c>
      <c r="D3094" t="s">
        <v>144</v>
      </c>
      <c r="E3094" s="67" t="s">
        <v>5465</v>
      </c>
    </row>
    <row r="3095" spans="1:5">
      <c r="A3095" t="s">
        <v>9</v>
      </c>
      <c r="B3095" s="40">
        <v>135000</v>
      </c>
      <c r="C3095" t="s">
        <v>5497</v>
      </c>
      <c r="D3095" t="s">
        <v>24</v>
      </c>
      <c r="E3095" s="90">
        <v>42813</v>
      </c>
    </row>
    <row r="3096" spans="1:5">
      <c r="A3096" t="s">
        <v>9</v>
      </c>
      <c r="B3096" s="40">
        <v>135000</v>
      </c>
      <c r="C3096" t="s">
        <v>5497</v>
      </c>
      <c r="D3096" t="s">
        <v>38</v>
      </c>
      <c r="E3096" s="90">
        <v>42823</v>
      </c>
    </row>
    <row r="3097" spans="1:5">
      <c r="A3097" t="s">
        <v>9</v>
      </c>
      <c r="B3097" s="40">
        <v>135000</v>
      </c>
      <c r="C3097" t="s">
        <v>5497</v>
      </c>
      <c r="D3097" t="s">
        <v>11</v>
      </c>
      <c r="E3097" s="90">
        <v>42821</v>
      </c>
    </row>
    <row r="3098" spans="1:5">
      <c r="A3098" t="s">
        <v>9</v>
      </c>
      <c r="B3098" s="40">
        <v>135000</v>
      </c>
      <c r="C3098" t="s">
        <v>5497</v>
      </c>
      <c r="D3098" t="s">
        <v>19</v>
      </c>
      <c r="E3098" s="67" t="s">
        <v>5479</v>
      </c>
    </row>
    <row r="3099" spans="1:5">
      <c r="A3099" t="s">
        <v>9</v>
      </c>
      <c r="B3099" s="40">
        <v>135500</v>
      </c>
      <c r="C3099" t="s">
        <v>5497</v>
      </c>
      <c r="D3099" t="s">
        <v>63</v>
      </c>
      <c r="E3099" s="90">
        <v>42818</v>
      </c>
    </row>
    <row r="3100" spans="1:5">
      <c r="A3100" t="s">
        <v>9</v>
      </c>
      <c r="B3100" s="40">
        <v>136000</v>
      </c>
      <c r="C3100" t="s">
        <v>5497</v>
      </c>
      <c r="D3100" t="s">
        <v>5222</v>
      </c>
      <c r="E3100" s="67" t="s">
        <v>5480</v>
      </c>
    </row>
    <row r="3101" spans="1:5">
      <c r="A3101" t="s">
        <v>9</v>
      </c>
      <c r="B3101" s="40">
        <v>136000</v>
      </c>
      <c r="C3101" t="s">
        <v>5497</v>
      </c>
      <c r="D3101" t="s">
        <v>184</v>
      </c>
      <c r="E3101" s="90">
        <v>42794</v>
      </c>
    </row>
    <row r="3102" spans="1:5">
      <c r="A3102" t="s">
        <v>9</v>
      </c>
      <c r="B3102" s="40">
        <v>136000</v>
      </c>
      <c r="C3102" t="s">
        <v>5497</v>
      </c>
      <c r="D3102" t="s">
        <v>70</v>
      </c>
      <c r="E3102" s="90">
        <v>42822</v>
      </c>
    </row>
    <row r="3103" spans="1:5">
      <c r="A3103" t="s">
        <v>9</v>
      </c>
      <c r="B3103" s="40">
        <v>136000</v>
      </c>
      <c r="C3103" t="s">
        <v>5497</v>
      </c>
      <c r="D3103" t="s">
        <v>5243</v>
      </c>
      <c r="E3103" s="90">
        <v>42782</v>
      </c>
    </row>
    <row r="3104" spans="1:5">
      <c r="A3104" t="s">
        <v>9</v>
      </c>
      <c r="B3104" s="40">
        <v>136000</v>
      </c>
      <c r="C3104" t="s">
        <v>5497</v>
      </c>
      <c r="D3104" t="s">
        <v>47</v>
      </c>
      <c r="E3104" s="90">
        <v>42755</v>
      </c>
    </row>
    <row r="3105" spans="1:5">
      <c r="A3105" t="s">
        <v>9</v>
      </c>
      <c r="B3105" s="40">
        <v>136000</v>
      </c>
      <c r="C3105" t="s">
        <v>5497</v>
      </c>
      <c r="D3105" t="s">
        <v>84</v>
      </c>
      <c r="E3105" s="67" t="s">
        <v>5478</v>
      </c>
    </row>
    <row r="3106" spans="1:5">
      <c r="A3106" t="s">
        <v>9</v>
      </c>
      <c r="B3106" s="40">
        <v>136000</v>
      </c>
      <c r="C3106" t="s">
        <v>5497</v>
      </c>
      <c r="D3106" t="s">
        <v>84</v>
      </c>
      <c r="E3106" s="90">
        <v>42825</v>
      </c>
    </row>
    <row r="3107" spans="1:5">
      <c r="A3107" t="s">
        <v>9</v>
      </c>
      <c r="B3107" s="40">
        <v>137000</v>
      </c>
      <c r="C3107" t="s">
        <v>5497</v>
      </c>
      <c r="D3107" t="s">
        <v>11</v>
      </c>
      <c r="E3107" s="90">
        <v>42807</v>
      </c>
    </row>
    <row r="3108" spans="1:5">
      <c r="A3108" t="s">
        <v>9</v>
      </c>
      <c r="B3108" s="40">
        <v>137500</v>
      </c>
      <c r="C3108" t="s">
        <v>5497</v>
      </c>
      <c r="D3108" t="s">
        <v>273</v>
      </c>
      <c r="E3108" s="67" t="s">
        <v>5481</v>
      </c>
    </row>
    <row r="3109" spans="1:5">
      <c r="A3109" t="s">
        <v>9</v>
      </c>
      <c r="B3109" s="40">
        <v>138000</v>
      </c>
      <c r="C3109" t="s">
        <v>5497</v>
      </c>
      <c r="D3109" t="s">
        <v>570</v>
      </c>
      <c r="E3109" s="90">
        <v>42814</v>
      </c>
    </row>
    <row r="3110" spans="1:5">
      <c r="A3110" t="s">
        <v>9</v>
      </c>
      <c r="B3110" s="40">
        <v>139000</v>
      </c>
      <c r="C3110" t="s">
        <v>5497</v>
      </c>
      <c r="D3110" t="s">
        <v>70</v>
      </c>
      <c r="E3110" s="90">
        <v>42788</v>
      </c>
    </row>
    <row r="3111" spans="1:5">
      <c r="A3111" t="s">
        <v>9</v>
      </c>
      <c r="B3111" s="40">
        <v>139900</v>
      </c>
      <c r="C3111" t="s">
        <v>5497</v>
      </c>
      <c r="D3111" t="s">
        <v>16</v>
      </c>
      <c r="E3111" s="90">
        <v>42815</v>
      </c>
    </row>
    <row r="3112" spans="1:5">
      <c r="A3112" t="s">
        <v>9</v>
      </c>
      <c r="B3112" s="40">
        <v>139900</v>
      </c>
      <c r="C3112" t="s">
        <v>5497</v>
      </c>
      <c r="D3112" t="s">
        <v>75</v>
      </c>
      <c r="E3112" s="90">
        <v>42804</v>
      </c>
    </row>
    <row r="3113" spans="1:5">
      <c r="A3113" t="s">
        <v>9</v>
      </c>
      <c r="B3113" s="40">
        <v>140000</v>
      </c>
      <c r="C3113" t="s">
        <v>5497</v>
      </c>
      <c r="D3113" t="s">
        <v>19</v>
      </c>
      <c r="E3113" s="90">
        <v>42790</v>
      </c>
    </row>
    <row r="3114" spans="1:5">
      <c r="A3114" t="s">
        <v>9</v>
      </c>
      <c r="B3114" s="40">
        <v>140000</v>
      </c>
      <c r="C3114" t="s">
        <v>5497</v>
      </c>
      <c r="D3114" t="s">
        <v>24</v>
      </c>
      <c r="E3114" s="90">
        <v>42752</v>
      </c>
    </row>
    <row r="3115" spans="1:5">
      <c r="A3115" t="s">
        <v>9</v>
      </c>
      <c r="B3115" s="40">
        <v>140000</v>
      </c>
      <c r="C3115" t="s">
        <v>5497</v>
      </c>
      <c r="D3115" t="s">
        <v>31</v>
      </c>
      <c r="E3115" s="67" t="s">
        <v>5474</v>
      </c>
    </row>
    <row r="3116" spans="1:5">
      <c r="A3116" t="s">
        <v>9</v>
      </c>
      <c r="B3116" s="40">
        <v>140000</v>
      </c>
      <c r="C3116" t="s">
        <v>5497</v>
      </c>
      <c r="D3116" t="s">
        <v>155</v>
      </c>
      <c r="E3116" s="90">
        <v>42765</v>
      </c>
    </row>
    <row r="3117" spans="1:5">
      <c r="A3117" t="s">
        <v>9</v>
      </c>
      <c r="B3117" s="40">
        <v>140000</v>
      </c>
      <c r="C3117" t="s">
        <v>5497</v>
      </c>
      <c r="D3117" t="s">
        <v>263</v>
      </c>
      <c r="E3117" s="90">
        <v>42776</v>
      </c>
    </row>
    <row r="3118" spans="1:5">
      <c r="A3118" t="s">
        <v>9</v>
      </c>
      <c r="B3118" s="40">
        <v>140000</v>
      </c>
      <c r="C3118" t="s">
        <v>5497</v>
      </c>
      <c r="D3118" t="s">
        <v>73</v>
      </c>
      <c r="E3118" s="90">
        <v>42748</v>
      </c>
    </row>
    <row r="3119" spans="1:5">
      <c r="A3119" t="s">
        <v>9</v>
      </c>
      <c r="B3119" s="40">
        <v>140000</v>
      </c>
      <c r="C3119" t="s">
        <v>5497</v>
      </c>
      <c r="D3119" t="s">
        <v>47</v>
      </c>
      <c r="E3119" s="90">
        <v>42781</v>
      </c>
    </row>
    <row r="3120" spans="1:5">
      <c r="A3120" t="s">
        <v>9</v>
      </c>
      <c r="B3120" s="40">
        <v>141000</v>
      </c>
      <c r="C3120" t="s">
        <v>5497</v>
      </c>
      <c r="D3120" t="s">
        <v>22</v>
      </c>
      <c r="E3120" s="90">
        <v>42794</v>
      </c>
    </row>
    <row r="3121" spans="1:5">
      <c r="A3121" t="s">
        <v>9</v>
      </c>
      <c r="B3121" s="40">
        <v>142500</v>
      </c>
      <c r="C3121" t="s">
        <v>5497</v>
      </c>
      <c r="D3121" t="s">
        <v>73</v>
      </c>
      <c r="E3121" s="90">
        <v>42746</v>
      </c>
    </row>
    <row r="3122" spans="1:5">
      <c r="A3122" t="s">
        <v>9</v>
      </c>
      <c r="B3122" s="40">
        <v>142500</v>
      </c>
      <c r="C3122" t="s">
        <v>5497</v>
      </c>
      <c r="D3122" t="s">
        <v>11</v>
      </c>
      <c r="E3122" s="90">
        <v>42825</v>
      </c>
    </row>
    <row r="3123" spans="1:5">
      <c r="A3123" t="s">
        <v>9</v>
      </c>
      <c r="B3123" s="40">
        <v>142500</v>
      </c>
      <c r="C3123" t="s">
        <v>5497</v>
      </c>
      <c r="D3123" t="s">
        <v>155</v>
      </c>
      <c r="E3123" s="90">
        <v>42754</v>
      </c>
    </row>
    <row r="3124" spans="1:5">
      <c r="A3124" t="s">
        <v>9</v>
      </c>
      <c r="B3124" s="40">
        <v>143000</v>
      </c>
      <c r="C3124" t="s">
        <v>5497</v>
      </c>
      <c r="D3124" t="s">
        <v>662</v>
      </c>
      <c r="E3124" s="67" t="s">
        <v>5475</v>
      </c>
    </row>
    <row r="3125" spans="1:5">
      <c r="A3125" t="s">
        <v>9</v>
      </c>
      <c r="B3125" s="40">
        <v>143000</v>
      </c>
      <c r="C3125" t="s">
        <v>5497</v>
      </c>
      <c r="D3125" t="s">
        <v>184</v>
      </c>
      <c r="E3125" s="90">
        <v>42786</v>
      </c>
    </row>
    <row r="3126" spans="1:5">
      <c r="A3126" t="s">
        <v>9</v>
      </c>
      <c r="B3126" s="40">
        <v>143000</v>
      </c>
      <c r="C3126" t="s">
        <v>5497</v>
      </c>
      <c r="D3126" t="s">
        <v>61</v>
      </c>
      <c r="E3126" s="90">
        <v>42766</v>
      </c>
    </row>
    <row r="3127" spans="1:5">
      <c r="A3127" t="s">
        <v>9</v>
      </c>
      <c r="B3127" s="40">
        <v>144000</v>
      </c>
      <c r="C3127" t="s">
        <v>5497</v>
      </c>
      <c r="D3127" t="s">
        <v>5316</v>
      </c>
      <c r="E3127" s="67" t="s">
        <v>5471</v>
      </c>
    </row>
    <row r="3128" spans="1:5">
      <c r="A3128" t="s">
        <v>9</v>
      </c>
      <c r="B3128" s="40">
        <v>144000</v>
      </c>
      <c r="C3128" t="s">
        <v>5497</v>
      </c>
      <c r="D3128" t="s">
        <v>5233</v>
      </c>
      <c r="E3128" s="90">
        <v>42766</v>
      </c>
    </row>
    <row r="3129" spans="1:5">
      <c r="A3129" t="s">
        <v>9</v>
      </c>
      <c r="B3129" s="40">
        <v>144000</v>
      </c>
      <c r="C3129" t="s">
        <v>5497</v>
      </c>
      <c r="D3129" t="s">
        <v>50</v>
      </c>
      <c r="E3129" s="90">
        <v>42823</v>
      </c>
    </row>
    <row r="3130" spans="1:5">
      <c r="A3130" t="s">
        <v>9</v>
      </c>
      <c r="B3130" s="40">
        <v>144500</v>
      </c>
      <c r="C3130" t="s">
        <v>5497</v>
      </c>
      <c r="D3130" t="s">
        <v>109</v>
      </c>
      <c r="E3130" s="90">
        <v>42824</v>
      </c>
    </row>
    <row r="3131" spans="1:5">
      <c r="A3131" t="s">
        <v>9</v>
      </c>
      <c r="B3131" s="40">
        <v>145000</v>
      </c>
      <c r="C3131" t="s">
        <v>5497</v>
      </c>
      <c r="D3131" t="s">
        <v>358</v>
      </c>
      <c r="E3131" s="67" t="s">
        <v>5473</v>
      </c>
    </row>
    <row r="3132" spans="1:5">
      <c r="A3132" t="s">
        <v>5464</v>
      </c>
      <c r="B3132" s="40">
        <v>145000</v>
      </c>
      <c r="C3132" t="s">
        <v>5497</v>
      </c>
      <c r="D3132" t="s">
        <v>147</v>
      </c>
      <c r="E3132" s="90">
        <v>42822</v>
      </c>
    </row>
    <row r="3133" spans="1:5">
      <c r="A3133" t="s">
        <v>9</v>
      </c>
      <c r="B3133" s="40">
        <v>145000</v>
      </c>
      <c r="C3133" t="s">
        <v>5497</v>
      </c>
      <c r="D3133" t="s">
        <v>5310</v>
      </c>
      <c r="E3133" s="90">
        <v>42746</v>
      </c>
    </row>
    <row r="3134" spans="1:5">
      <c r="A3134" t="s">
        <v>9</v>
      </c>
      <c r="B3134" s="40">
        <v>145000</v>
      </c>
      <c r="C3134" t="s">
        <v>5497</v>
      </c>
      <c r="D3134" t="s">
        <v>200</v>
      </c>
      <c r="E3134" s="67" t="s">
        <v>5482</v>
      </c>
    </row>
    <row r="3135" spans="1:5">
      <c r="A3135" t="s">
        <v>9</v>
      </c>
      <c r="B3135" s="40">
        <v>145000</v>
      </c>
      <c r="C3135" t="s">
        <v>5497</v>
      </c>
      <c r="D3135" t="s">
        <v>25</v>
      </c>
      <c r="E3135" s="90">
        <v>42788</v>
      </c>
    </row>
    <row r="3136" spans="1:5">
      <c r="A3136" t="s">
        <v>9</v>
      </c>
      <c r="B3136" s="40">
        <v>145000</v>
      </c>
      <c r="C3136" t="s">
        <v>5497</v>
      </c>
      <c r="D3136" t="s">
        <v>63</v>
      </c>
      <c r="E3136" s="90">
        <v>42761</v>
      </c>
    </row>
    <row r="3137" spans="1:5">
      <c r="A3137" t="s">
        <v>9</v>
      </c>
      <c r="B3137" s="40">
        <v>145000</v>
      </c>
      <c r="C3137" t="s">
        <v>5497</v>
      </c>
      <c r="D3137" t="s">
        <v>19</v>
      </c>
      <c r="E3137" s="90">
        <v>42822</v>
      </c>
    </row>
    <row r="3138" spans="1:5">
      <c r="A3138" t="s">
        <v>9</v>
      </c>
      <c r="B3138" s="40">
        <v>145000</v>
      </c>
      <c r="C3138" t="s">
        <v>5497</v>
      </c>
      <c r="D3138" t="s">
        <v>25</v>
      </c>
      <c r="E3138" s="67" t="s">
        <v>5467</v>
      </c>
    </row>
    <row r="3139" spans="1:5">
      <c r="A3139" t="s">
        <v>9</v>
      </c>
      <c r="B3139" s="40">
        <v>145000</v>
      </c>
      <c r="C3139" t="s">
        <v>5497</v>
      </c>
      <c r="D3139" t="s">
        <v>113</v>
      </c>
      <c r="E3139" s="90">
        <v>42753</v>
      </c>
    </row>
    <row r="3140" spans="1:5">
      <c r="A3140" t="s">
        <v>5464</v>
      </c>
      <c r="B3140" s="40">
        <v>145000</v>
      </c>
      <c r="C3140" t="s">
        <v>5497</v>
      </c>
      <c r="D3140" t="s">
        <v>11</v>
      </c>
      <c r="E3140" s="90">
        <v>42759</v>
      </c>
    </row>
    <row r="3141" spans="1:5">
      <c r="A3141" t="s">
        <v>9</v>
      </c>
      <c r="B3141" s="40">
        <v>145000</v>
      </c>
      <c r="C3141" t="s">
        <v>5497</v>
      </c>
      <c r="D3141" t="s">
        <v>30</v>
      </c>
      <c r="E3141" s="90">
        <v>42816</v>
      </c>
    </row>
    <row r="3142" spans="1:5">
      <c r="A3142" t="s">
        <v>9</v>
      </c>
      <c r="B3142" s="40">
        <v>145000</v>
      </c>
      <c r="C3142" t="s">
        <v>5497</v>
      </c>
      <c r="D3142" t="s">
        <v>31</v>
      </c>
      <c r="E3142" s="90">
        <v>42825</v>
      </c>
    </row>
    <row r="3143" spans="1:5">
      <c r="A3143" t="s">
        <v>9</v>
      </c>
      <c r="B3143" s="40">
        <v>145000</v>
      </c>
      <c r="C3143" t="s">
        <v>5497</v>
      </c>
      <c r="D3143" t="s">
        <v>82</v>
      </c>
      <c r="E3143" s="90">
        <v>42814</v>
      </c>
    </row>
    <row r="3144" spans="1:5">
      <c r="A3144" t="s">
        <v>9</v>
      </c>
      <c r="B3144" s="40">
        <v>147000</v>
      </c>
      <c r="C3144" t="s">
        <v>5497</v>
      </c>
      <c r="D3144" t="s">
        <v>40</v>
      </c>
      <c r="E3144" s="90">
        <v>42793</v>
      </c>
    </row>
    <row r="3145" spans="1:5">
      <c r="A3145" t="s">
        <v>9</v>
      </c>
      <c r="B3145" s="40">
        <v>147000</v>
      </c>
      <c r="C3145" t="s">
        <v>5497</v>
      </c>
      <c r="D3145" t="s">
        <v>16</v>
      </c>
      <c r="E3145" s="90">
        <v>42783</v>
      </c>
    </row>
    <row r="3146" spans="1:5">
      <c r="A3146" t="s">
        <v>9</v>
      </c>
      <c r="B3146" s="40">
        <v>147000</v>
      </c>
      <c r="C3146" t="s">
        <v>5497</v>
      </c>
      <c r="D3146" t="s">
        <v>406</v>
      </c>
      <c r="E3146" s="90">
        <v>42811</v>
      </c>
    </row>
    <row r="3147" spans="1:5">
      <c r="A3147" t="s">
        <v>9</v>
      </c>
      <c r="B3147" s="40">
        <v>147500</v>
      </c>
      <c r="C3147" t="s">
        <v>5497</v>
      </c>
      <c r="D3147" t="s">
        <v>38</v>
      </c>
      <c r="E3147" s="90">
        <v>42748</v>
      </c>
    </row>
    <row r="3148" spans="1:5">
      <c r="A3148" t="s">
        <v>9</v>
      </c>
      <c r="B3148" s="40">
        <v>147500</v>
      </c>
      <c r="C3148" t="s">
        <v>5497</v>
      </c>
      <c r="D3148" t="s">
        <v>200</v>
      </c>
      <c r="E3148" s="90">
        <v>42821</v>
      </c>
    </row>
    <row r="3149" spans="1:5">
      <c r="A3149" t="s">
        <v>9</v>
      </c>
      <c r="B3149" s="40">
        <v>148000</v>
      </c>
      <c r="C3149" t="s">
        <v>5497</v>
      </c>
      <c r="D3149" t="s">
        <v>31</v>
      </c>
      <c r="E3149" s="90">
        <v>42776</v>
      </c>
    </row>
    <row r="3150" spans="1:5">
      <c r="A3150" t="s">
        <v>9</v>
      </c>
      <c r="B3150" s="40">
        <v>148000</v>
      </c>
      <c r="C3150" t="s">
        <v>5497</v>
      </c>
      <c r="D3150" t="s">
        <v>200</v>
      </c>
      <c r="E3150" s="90">
        <v>42787</v>
      </c>
    </row>
    <row r="3151" spans="1:5">
      <c r="A3151" t="s">
        <v>5464</v>
      </c>
      <c r="B3151" s="40">
        <v>148000</v>
      </c>
      <c r="C3151" t="s">
        <v>5497</v>
      </c>
      <c r="D3151" t="s">
        <v>25</v>
      </c>
      <c r="E3151" s="67" t="s">
        <v>5467</v>
      </c>
    </row>
    <row r="3152" spans="1:5">
      <c r="A3152" t="s">
        <v>9</v>
      </c>
      <c r="B3152" s="40">
        <v>149500</v>
      </c>
      <c r="C3152" t="s">
        <v>5497</v>
      </c>
      <c r="D3152" t="s">
        <v>190</v>
      </c>
      <c r="E3152" s="90">
        <v>42758</v>
      </c>
    </row>
    <row r="3153" spans="1:5">
      <c r="A3153" t="s">
        <v>9</v>
      </c>
      <c r="B3153" s="40">
        <v>149500</v>
      </c>
      <c r="C3153" t="s">
        <v>5497</v>
      </c>
      <c r="D3153" t="s">
        <v>25</v>
      </c>
      <c r="E3153" s="90">
        <v>42781</v>
      </c>
    </row>
    <row r="3154" spans="1:5">
      <c r="A3154" t="s">
        <v>9</v>
      </c>
      <c r="B3154" s="40">
        <v>149900</v>
      </c>
      <c r="C3154" t="s">
        <v>5497</v>
      </c>
      <c r="D3154" t="s">
        <v>5243</v>
      </c>
      <c r="E3154" s="90">
        <v>42748</v>
      </c>
    </row>
    <row r="3155" spans="1:5">
      <c r="A3155" t="s">
        <v>9</v>
      </c>
      <c r="B3155" s="40">
        <v>150000</v>
      </c>
      <c r="C3155" t="s">
        <v>5497</v>
      </c>
      <c r="D3155" t="s">
        <v>5207</v>
      </c>
      <c r="E3155" s="90">
        <v>42790</v>
      </c>
    </row>
    <row r="3156" spans="1:5">
      <c r="A3156" t="s">
        <v>9</v>
      </c>
      <c r="B3156" s="40">
        <v>150000</v>
      </c>
      <c r="C3156" t="s">
        <v>5497</v>
      </c>
      <c r="D3156" t="s">
        <v>25</v>
      </c>
      <c r="E3156" s="90">
        <v>42765</v>
      </c>
    </row>
    <row r="3157" spans="1:5">
      <c r="A3157" t="s">
        <v>9</v>
      </c>
      <c r="B3157" s="40">
        <v>150000</v>
      </c>
      <c r="C3157" t="s">
        <v>5497</v>
      </c>
      <c r="D3157" t="s">
        <v>37</v>
      </c>
      <c r="E3157" s="90">
        <v>42818</v>
      </c>
    </row>
    <row r="3158" spans="1:5">
      <c r="A3158" t="s">
        <v>9</v>
      </c>
      <c r="B3158" s="40">
        <v>150000</v>
      </c>
      <c r="C3158" t="s">
        <v>5497</v>
      </c>
      <c r="D3158" t="s">
        <v>84</v>
      </c>
      <c r="E3158" s="67" t="s">
        <v>5466</v>
      </c>
    </row>
    <row r="3159" spans="1:5">
      <c r="A3159" t="s">
        <v>9</v>
      </c>
      <c r="B3159" s="40">
        <v>150000</v>
      </c>
      <c r="C3159" t="s">
        <v>5497</v>
      </c>
      <c r="D3159" t="s">
        <v>63</v>
      </c>
      <c r="E3159" s="67" t="s">
        <v>5475</v>
      </c>
    </row>
    <row r="3160" spans="1:5">
      <c r="A3160" t="s">
        <v>9</v>
      </c>
      <c r="B3160" s="40">
        <v>150000</v>
      </c>
      <c r="C3160" t="s">
        <v>5497</v>
      </c>
      <c r="D3160" t="s">
        <v>5205</v>
      </c>
      <c r="E3160" s="90">
        <v>42824</v>
      </c>
    </row>
    <row r="3161" spans="1:5">
      <c r="A3161" t="s">
        <v>9</v>
      </c>
      <c r="B3161" s="40">
        <v>150000</v>
      </c>
      <c r="C3161" t="s">
        <v>5497</v>
      </c>
      <c r="D3161" t="s">
        <v>296</v>
      </c>
      <c r="E3161" s="90">
        <v>42825</v>
      </c>
    </row>
    <row r="3162" spans="1:5">
      <c r="A3162" t="s">
        <v>9</v>
      </c>
      <c r="B3162" s="40">
        <v>150000</v>
      </c>
      <c r="C3162" t="s">
        <v>5497</v>
      </c>
      <c r="D3162" t="s">
        <v>93</v>
      </c>
      <c r="E3162" s="90">
        <v>42817</v>
      </c>
    </row>
    <row r="3163" spans="1:5">
      <c r="A3163" t="s">
        <v>9</v>
      </c>
      <c r="B3163" s="40">
        <v>151000</v>
      </c>
      <c r="C3163" t="s">
        <v>5497</v>
      </c>
      <c r="D3163" t="s">
        <v>25</v>
      </c>
      <c r="E3163" s="90">
        <v>42745</v>
      </c>
    </row>
    <row r="3164" spans="1:5">
      <c r="A3164" t="s">
        <v>9</v>
      </c>
      <c r="B3164" s="40">
        <v>152000</v>
      </c>
      <c r="C3164" t="s">
        <v>5497</v>
      </c>
      <c r="D3164" t="s">
        <v>5207</v>
      </c>
      <c r="E3164" s="90">
        <v>42782</v>
      </c>
    </row>
    <row r="3165" spans="1:5">
      <c r="A3165" t="s">
        <v>9</v>
      </c>
      <c r="B3165" s="40">
        <v>152000</v>
      </c>
      <c r="C3165" t="s">
        <v>5497</v>
      </c>
      <c r="D3165" t="s">
        <v>147</v>
      </c>
      <c r="E3165" s="90">
        <v>42818</v>
      </c>
    </row>
    <row r="3166" spans="1:5">
      <c r="A3166" t="s">
        <v>9</v>
      </c>
      <c r="B3166" s="40">
        <v>152000</v>
      </c>
      <c r="C3166" t="s">
        <v>5497</v>
      </c>
      <c r="D3166" t="s">
        <v>25</v>
      </c>
      <c r="E3166" s="90">
        <v>42825</v>
      </c>
    </row>
    <row r="3167" spans="1:5">
      <c r="A3167" t="s">
        <v>9</v>
      </c>
      <c r="B3167" s="40">
        <v>152000</v>
      </c>
      <c r="C3167" t="s">
        <v>5497</v>
      </c>
      <c r="D3167" t="s">
        <v>22</v>
      </c>
      <c r="E3167" s="90">
        <v>42779</v>
      </c>
    </row>
    <row r="3168" spans="1:5">
      <c r="A3168" t="s">
        <v>9</v>
      </c>
      <c r="B3168" s="40">
        <v>152000</v>
      </c>
      <c r="C3168" t="s">
        <v>5497</v>
      </c>
      <c r="D3168" t="s">
        <v>19</v>
      </c>
      <c r="E3168" s="67" t="s">
        <v>5476</v>
      </c>
    </row>
    <row r="3169" spans="1:5">
      <c r="A3169" t="s">
        <v>9</v>
      </c>
      <c r="B3169" s="40">
        <v>152000</v>
      </c>
      <c r="C3169" t="s">
        <v>5497</v>
      </c>
      <c r="D3169" t="s">
        <v>70</v>
      </c>
      <c r="E3169" s="90">
        <v>42816</v>
      </c>
    </row>
    <row r="3170" spans="1:5">
      <c r="A3170" t="s">
        <v>9</v>
      </c>
      <c r="B3170" s="40">
        <v>152000</v>
      </c>
      <c r="C3170" t="s">
        <v>5497</v>
      </c>
      <c r="D3170" t="s">
        <v>11</v>
      </c>
      <c r="E3170" s="90">
        <v>42780</v>
      </c>
    </row>
    <row r="3171" spans="1:5">
      <c r="A3171" t="s">
        <v>9</v>
      </c>
      <c r="B3171" s="40">
        <v>152500</v>
      </c>
      <c r="C3171" t="s">
        <v>5497</v>
      </c>
      <c r="D3171" t="s">
        <v>22</v>
      </c>
      <c r="E3171" s="90">
        <v>42762</v>
      </c>
    </row>
    <row r="3172" spans="1:5">
      <c r="A3172" t="s">
        <v>9</v>
      </c>
      <c r="B3172" s="40">
        <v>152900</v>
      </c>
      <c r="C3172" t="s">
        <v>5497</v>
      </c>
      <c r="D3172" t="s">
        <v>180</v>
      </c>
      <c r="E3172" s="90">
        <v>42814</v>
      </c>
    </row>
    <row r="3173" spans="1:5">
      <c r="A3173" t="s">
        <v>9</v>
      </c>
      <c r="B3173" s="40">
        <v>153000</v>
      </c>
      <c r="C3173" t="s">
        <v>5497</v>
      </c>
      <c r="D3173" t="s">
        <v>5208</v>
      </c>
      <c r="E3173" s="90">
        <v>42809</v>
      </c>
    </row>
    <row r="3174" spans="1:5">
      <c r="A3174" t="s">
        <v>9</v>
      </c>
      <c r="B3174" s="40">
        <v>153000</v>
      </c>
      <c r="C3174" t="s">
        <v>5497</v>
      </c>
      <c r="D3174" t="s">
        <v>86</v>
      </c>
      <c r="E3174" s="90">
        <v>42818</v>
      </c>
    </row>
    <row r="3175" spans="1:5">
      <c r="A3175" t="s">
        <v>5464</v>
      </c>
      <c r="B3175" s="40">
        <v>153192</v>
      </c>
      <c r="C3175" t="s">
        <v>5497</v>
      </c>
      <c r="D3175" t="s">
        <v>48</v>
      </c>
      <c r="E3175" s="90">
        <v>42749</v>
      </c>
    </row>
    <row r="3176" spans="1:5">
      <c r="A3176" t="s">
        <v>9</v>
      </c>
      <c r="B3176" s="40">
        <v>154000</v>
      </c>
      <c r="C3176" t="s">
        <v>5497</v>
      </c>
      <c r="D3176" t="s">
        <v>48</v>
      </c>
      <c r="E3176" s="67" t="s">
        <v>5465</v>
      </c>
    </row>
    <row r="3177" spans="1:5">
      <c r="A3177" t="s">
        <v>9</v>
      </c>
      <c r="B3177" s="40">
        <v>154900</v>
      </c>
      <c r="C3177" t="s">
        <v>5497</v>
      </c>
      <c r="D3177" t="s">
        <v>19</v>
      </c>
      <c r="E3177" s="90">
        <v>42776</v>
      </c>
    </row>
    <row r="3178" spans="1:5">
      <c r="A3178" t="s">
        <v>9</v>
      </c>
      <c r="B3178" s="40">
        <v>154900</v>
      </c>
      <c r="C3178" t="s">
        <v>5497</v>
      </c>
      <c r="D3178" t="s">
        <v>109</v>
      </c>
      <c r="E3178" s="90">
        <v>42783</v>
      </c>
    </row>
    <row r="3179" spans="1:5">
      <c r="A3179" t="s">
        <v>9</v>
      </c>
      <c r="B3179" s="40">
        <v>155000</v>
      </c>
      <c r="C3179" t="s">
        <v>5497</v>
      </c>
      <c r="D3179" t="s">
        <v>358</v>
      </c>
      <c r="E3179" s="67" t="s">
        <v>5468</v>
      </c>
    </row>
    <row r="3180" spans="1:5">
      <c r="A3180" t="s">
        <v>9</v>
      </c>
      <c r="B3180" s="40">
        <v>155000</v>
      </c>
      <c r="C3180" t="s">
        <v>5497</v>
      </c>
      <c r="D3180" t="s">
        <v>61</v>
      </c>
      <c r="E3180" s="90">
        <v>42818</v>
      </c>
    </row>
    <row r="3181" spans="1:5">
      <c r="A3181" t="s">
        <v>9</v>
      </c>
      <c r="B3181" s="40">
        <v>155000</v>
      </c>
      <c r="C3181" t="s">
        <v>5497</v>
      </c>
      <c r="D3181" t="s">
        <v>5207</v>
      </c>
      <c r="E3181" s="90">
        <v>42753</v>
      </c>
    </row>
    <row r="3182" spans="1:5">
      <c r="A3182" t="s">
        <v>5464</v>
      </c>
      <c r="B3182" s="40">
        <v>155000</v>
      </c>
      <c r="C3182" t="s">
        <v>5497</v>
      </c>
      <c r="D3182" t="s">
        <v>462</v>
      </c>
      <c r="E3182" s="90">
        <v>42822</v>
      </c>
    </row>
    <row r="3183" spans="1:5">
      <c r="A3183" t="s">
        <v>5464</v>
      </c>
      <c r="B3183" s="40">
        <v>155000</v>
      </c>
      <c r="C3183" t="s">
        <v>5497</v>
      </c>
      <c r="D3183" t="s">
        <v>462</v>
      </c>
      <c r="E3183" s="67" t="s">
        <v>5482</v>
      </c>
    </row>
    <row r="3184" spans="1:5">
      <c r="A3184" t="s">
        <v>9</v>
      </c>
      <c r="B3184" s="40">
        <v>155000</v>
      </c>
      <c r="C3184" t="s">
        <v>5497</v>
      </c>
      <c r="D3184" t="s">
        <v>37</v>
      </c>
      <c r="E3184" s="90">
        <v>42808</v>
      </c>
    </row>
    <row r="3185" spans="1:5">
      <c r="A3185" t="s">
        <v>9</v>
      </c>
      <c r="B3185" s="40">
        <v>155000</v>
      </c>
      <c r="C3185" t="s">
        <v>5497</v>
      </c>
      <c r="D3185" t="s">
        <v>11</v>
      </c>
      <c r="E3185" s="90">
        <v>42758</v>
      </c>
    </row>
    <row r="3186" spans="1:5">
      <c r="A3186" t="s">
        <v>5464</v>
      </c>
      <c r="B3186" s="40">
        <v>155000</v>
      </c>
      <c r="C3186" t="s">
        <v>5497</v>
      </c>
      <c r="D3186" t="s">
        <v>204</v>
      </c>
      <c r="E3186" s="90">
        <v>42789</v>
      </c>
    </row>
    <row r="3187" spans="1:5">
      <c r="A3187" t="s">
        <v>9</v>
      </c>
      <c r="B3187" s="40">
        <v>155000</v>
      </c>
      <c r="C3187" t="s">
        <v>5497</v>
      </c>
      <c r="D3187" t="s">
        <v>5226</v>
      </c>
      <c r="E3187" s="90">
        <v>42825</v>
      </c>
    </row>
    <row r="3188" spans="1:5">
      <c r="A3188" t="s">
        <v>9</v>
      </c>
      <c r="B3188" s="40">
        <v>155000</v>
      </c>
      <c r="C3188" t="s">
        <v>5497</v>
      </c>
      <c r="D3188" t="s">
        <v>227</v>
      </c>
      <c r="E3188" s="90">
        <v>42761</v>
      </c>
    </row>
    <row r="3189" spans="1:5">
      <c r="A3189" t="s">
        <v>9</v>
      </c>
      <c r="B3189" s="40">
        <v>155000</v>
      </c>
      <c r="C3189" t="s">
        <v>5497</v>
      </c>
      <c r="D3189" t="s">
        <v>48</v>
      </c>
      <c r="E3189" s="90">
        <v>42807</v>
      </c>
    </row>
    <row r="3190" spans="1:5">
      <c r="A3190" t="s">
        <v>9</v>
      </c>
      <c r="B3190" s="40">
        <v>155000</v>
      </c>
      <c r="C3190" t="s">
        <v>5497</v>
      </c>
      <c r="D3190" t="s">
        <v>70</v>
      </c>
      <c r="E3190" s="90">
        <v>42818</v>
      </c>
    </row>
    <row r="3191" spans="1:5">
      <c r="A3191" t="s">
        <v>9</v>
      </c>
      <c r="B3191" s="40">
        <v>156000</v>
      </c>
      <c r="C3191" t="s">
        <v>5497</v>
      </c>
      <c r="D3191" t="s">
        <v>5207</v>
      </c>
      <c r="E3191" s="67" t="s">
        <v>5473</v>
      </c>
    </row>
    <row r="3192" spans="1:5">
      <c r="A3192" t="s">
        <v>5464</v>
      </c>
      <c r="B3192" s="40">
        <v>156000</v>
      </c>
      <c r="C3192" t="s">
        <v>5497</v>
      </c>
      <c r="D3192" t="s">
        <v>11</v>
      </c>
      <c r="E3192" s="90">
        <v>42766</v>
      </c>
    </row>
    <row r="3193" spans="1:5">
      <c r="A3193" t="s">
        <v>9</v>
      </c>
      <c r="B3193" s="40">
        <v>156000</v>
      </c>
      <c r="C3193" t="s">
        <v>5497</v>
      </c>
      <c r="D3193" t="s">
        <v>204</v>
      </c>
      <c r="E3193" s="67" t="s">
        <v>5465</v>
      </c>
    </row>
    <row r="3194" spans="1:5">
      <c r="A3194" t="s">
        <v>9</v>
      </c>
      <c r="B3194" s="40">
        <v>156000</v>
      </c>
      <c r="C3194" t="s">
        <v>5497</v>
      </c>
      <c r="D3194" t="s">
        <v>19</v>
      </c>
      <c r="E3194" s="67" t="s">
        <v>5469</v>
      </c>
    </row>
    <row r="3195" spans="1:5">
      <c r="A3195" t="s">
        <v>9</v>
      </c>
      <c r="B3195" s="40">
        <v>157000</v>
      </c>
      <c r="C3195" t="s">
        <v>5497</v>
      </c>
      <c r="D3195" t="s">
        <v>286</v>
      </c>
      <c r="E3195" s="90">
        <v>42783</v>
      </c>
    </row>
    <row r="3196" spans="1:5">
      <c r="A3196" t="s">
        <v>9</v>
      </c>
      <c r="B3196" s="40">
        <v>157000</v>
      </c>
      <c r="C3196" t="s">
        <v>5497</v>
      </c>
      <c r="D3196" t="s">
        <v>200</v>
      </c>
      <c r="E3196" s="67" t="s">
        <v>5473</v>
      </c>
    </row>
    <row r="3197" spans="1:5">
      <c r="A3197" t="s">
        <v>9</v>
      </c>
      <c r="B3197" s="40">
        <v>157000</v>
      </c>
      <c r="C3197" t="s">
        <v>5497</v>
      </c>
      <c r="D3197" t="s">
        <v>5211</v>
      </c>
      <c r="E3197" s="90">
        <v>42804</v>
      </c>
    </row>
    <row r="3198" spans="1:5">
      <c r="A3198" t="s">
        <v>9</v>
      </c>
      <c r="B3198" s="40">
        <v>157000</v>
      </c>
      <c r="C3198" t="s">
        <v>5497</v>
      </c>
      <c r="D3198" t="s">
        <v>25</v>
      </c>
      <c r="E3198" s="67" t="s">
        <v>5473</v>
      </c>
    </row>
    <row r="3199" spans="1:5">
      <c r="A3199" t="s">
        <v>9</v>
      </c>
      <c r="B3199" s="40">
        <v>157500</v>
      </c>
      <c r="C3199" t="s">
        <v>5497</v>
      </c>
      <c r="D3199" t="s">
        <v>128</v>
      </c>
      <c r="E3199" s="90">
        <v>42765</v>
      </c>
    </row>
    <row r="3200" spans="1:5">
      <c r="A3200" t="s">
        <v>9</v>
      </c>
      <c r="B3200" s="40">
        <v>157500</v>
      </c>
      <c r="C3200" t="s">
        <v>5497</v>
      </c>
      <c r="D3200" t="s">
        <v>82</v>
      </c>
      <c r="E3200" s="90">
        <v>42753</v>
      </c>
    </row>
    <row r="3201" spans="1:5">
      <c r="A3201" t="s">
        <v>9</v>
      </c>
      <c r="B3201" s="40">
        <v>157500</v>
      </c>
      <c r="C3201" t="s">
        <v>5497</v>
      </c>
      <c r="D3201" t="s">
        <v>37</v>
      </c>
      <c r="E3201" s="90">
        <v>42808</v>
      </c>
    </row>
    <row r="3202" spans="1:5">
      <c r="A3202" t="s">
        <v>9</v>
      </c>
      <c r="B3202" s="40">
        <v>158000</v>
      </c>
      <c r="C3202" t="s">
        <v>5497</v>
      </c>
      <c r="D3202" t="s">
        <v>240</v>
      </c>
      <c r="E3202" s="67" t="s">
        <v>5469</v>
      </c>
    </row>
    <row r="3203" spans="1:5">
      <c r="A3203" t="s">
        <v>9</v>
      </c>
      <c r="B3203" s="40">
        <v>158500</v>
      </c>
      <c r="C3203" t="s">
        <v>5497</v>
      </c>
      <c r="D3203" t="s">
        <v>5224</v>
      </c>
      <c r="E3203" s="90">
        <v>42825</v>
      </c>
    </row>
    <row r="3204" spans="1:5">
      <c r="A3204" t="s">
        <v>9</v>
      </c>
      <c r="B3204" s="40">
        <v>159000</v>
      </c>
      <c r="C3204" t="s">
        <v>5497</v>
      </c>
      <c r="D3204" t="s">
        <v>216</v>
      </c>
      <c r="E3204" s="90">
        <v>42745</v>
      </c>
    </row>
    <row r="3205" spans="1:5">
      <c r="A3205" t="s">
        <v>9</v>
      </c>
      <c r="B3205" s="40">
        <v>159000</v>
      </c>
      <c r="C3205" t="s">
        <v>5497</v>
      </c>
      <c r="D3205" t="s">
        <v>56</v>
      </c>
      <c r="E3205" s="90">
        <v>42793</v>
      </c>
    </row>
    <row r="3206" spans="1:5">
      <c r="A3206" t="s">
        <v>9</v>
      </c>
      <c r="B3206" s="40">
        <v>159000</v>
      </c>
      <c r="C3206" t="s">
        <v>5497</v>
      </c>
      <c r="D3206" t="s">
        <v>144</v>
      </c>
      <c r="E3206" s="90">
        <v>42748</v>
      </c>
    </row>
    <row r="3207" spans="1:5">
      <c r="A3207" t="s">
        <v>9</v>
      </c>
      <c r="B3207" s="40">
        <v>159000</v>
      </c>
      <c r="C3207" t="s">
        <v>5497</v>
      </c>
      <c r="D3207" t="s">
        <v>19</v>
      </c>
      <c r="E3207" s="90">
        <v>42746</v>
      </c>
    </row>
    <row r="3208" spans="1:5">
      <c r="A3208" t="s">
        <v>9</v>
      </c>
      <c r="B3208" s="40">
        <v>159000</v>
      </c>
      <c r="C3208" t="s">
        <v>5497</v>
      </c>
      <c r="D3208" t="s">
        <v>93</v>
      </c>
      <c r="E3208" s="90">
        <v>42809</v>
      </c>
    </row>
    <row r="3209" spans="1:5">
      <c r="A3209" t="s">
        <v>9</v>
      </c>
      <c r="B3209" s="40">
        <v>159000</v>
      </c>
      <c r="C3209" t="s">
        <v>5497</v>
      </c>
      <c r="D3209" t="s">
        <v>38</v>
      </c>
      <c r="E3209" s="90">
        <v>42752</v>
      </c>
    </row>
    <row r="3210" spans="1:5">
      <c r="A3210" t="s">
        <v>9</v>
      </c>
      <c r="B3210" s="40">
        <v>159000</v>
      </c>
      <c r="C3210" t="s">
        <v>5497</v>
      </c>
      <c r="D3210" t="s">
        <v>43</v>
      </c>
      <c r="E3210" s="67" t="s">
        <v>5472</v>
      </c>
    </row>
    <row r="3211" spans="1:5">
      <c r="A3211" t="s">
        <v>9</v>
      </c>
      <c r="B3211" s="40">
        <v>159900</v>
      </c>
      <c r="C3211" t="s">
        <v>5497</v>
      </c>
      <c r="D3211" t="s">
        <v>37</v>
      </c>
      <c r="E3211" s="90">
        <v>42793</v>
      </c>
    </row>
    <row r="3212" spans="1:5">
      <c r="A3212" t="s">
        <v>9</v>
      </c>
      <c r="B3212" s="40">
        <v>159900</v>
      </c>
      <c r="C3212" t="s">
        <v>5497</v>
      </c>
      <c r="D3212" t="s">
        <v>25</v>
      </c>
      <c r="E3212" s="90">
        <v>42793</v>
      </c>
    </row>
    <row r="3213" spans="1:5">
      <c r="A3213" t="s">
        <v>5464</v>
      </c>
      <c r="B3213" s="40">
        <v>160000</v>
      </c>
      <c r="C3213" t="s">
        <v>5497</v>
      </c>
      <c r="D3213" t="s">
        <v>22</v>
      </c>
      <c r="E3213" s="90">
        <v>42794</v>
      </c>
    </row>
    <row r="3214" spans="1:5">
      <c r="A3214" t="s">
        <v>9</v>
      </c>
      <c r="B3214" s="40">
        <v>160000</v>
      </c>
      <c r="C3214" t="s">
        <v>5497</v>
      </c>
      <c r="D3214" t="s">
        <v>286</v>
      </c>
      <c r="E3214" s="67" t="s">
        <v>5480</v>
      </c>
    </row>
    <row r="3215" spans="1:5">
      <c r="A3215" t="s">
        <v>9</v>
      </c>
      <c r="B3215" s="40">
        <v>160000</v>
      </c>
      <c r="C3215" t="s">
        <v>5497</v>
      </c>
      <c r="D3215" t="s">
        <v>642</v>
      </c>
      <c r="E3215" s="67" t="s">
        <v>5482</v>
      </c>
    </row>
    <row r="3216" spans="1:5">
      <c r="A3216" t="s">
        <v>9</v>
      </c>
      <c r="B3216" s="40">
        <v>160000</v>
      </c>
      <c r="C3216" t="s">
        <v>5497</v>
      </c>
      <c r="D3216" t="s">
        <v>5333</v>
      </c>
      <c r="E3216" s="90">
        <v>42818</v>
      </c>
    </row>
    <row r="3217" spans="1:5">
      <c r="A3217" t="s">
        <v>9</v>
      </c>
      <c r="B3217" s="40">
        <v>160000</v>
      </c>
      <c r="C3217" t="s">
        <v>5497</v>
      </c>
      <c r="D3217" t="s">
        <v>19</v>
      </c>
      <c r="E3217" s="90">
        <v>42817</v>
      </c>
    </row>
    <row r="3218" spans="1:5">
      <c r="A3218" t="s">
        <v>5464</v>
      </c>
      <c r="B3218" s="40">
        <v>160000</v>
      </c>
      <c r="C3218" t="s">
        <v>5497</v>
      </c>
      <c r="D3218" t="s">
        <v>327</v>
      </c>
      <c r="E3218" s="67" t="s">
        <v>5465</v>
      </c>
    </row>
    <row r="3219" spans="1:5">
      <c r="A3219" t="s">
        <v>9</v>
      </c>
      <c r="B3219" s="40">
        <v>160000</v>
      </c>
      <c r="C3219" t="s">
        <v>5497</v>
      </c>
      <c r="D3219" t="s">
        <v>80</v>
      </c>
      <c r="E3219" s="67" t="s">
        <v>5481</v>
      </c>
    </row>
    <row r="3220" spans="1:5">
      <c r="A3220" t="s">
        <v>9</v>
      </c>
      <c r="B3220" s="40">
        <v>160000</v>
      </c>
      <c r="C3220" t="s">
        <v>5497</v>
      </c>
      <c r="D3220" t="s">
        <v>25</v>
      </c>
      <c r="E3220" s="90">
        <v>42766</v>
      </c>
    </row>
    <row r="3221" spans="1:5">
      <c r="A3221" t="s">
        <v>9</v>
      </c>
      <c r="B3221" s="40">
        <v>160000</v>
      </c>
      <c r="C3221" t="s">
        <v>5497</v>
      </c>
      <c r="D3221" t="s">
        <v>5243</v>
      </c>
      <c r="E3221" s="90">
        <v>42825</v>
      </c>
    </row>
    <row r="3222" spans="1:5">
      <c r="A3222" t="s">
        <v>9</v>
      </c>
      <c r="B3222" s="40">
        <v>160000</v>
      </c>
      <c r="C3222" t="s">
        <v>5497</v>
      </c>
      <c r="D3222" t="s">
        <v>5201</v>
      </c>
      <c r="E3222" s="90">
        <v>42782</v>
      </c>
    </row>
    <row r="3223" spans="1:5">
      <c r="A3223" t="s">
        <v>5464</v>
      </c>
      <c r="B3223" s="40">
        <v>160000</v>
      </c>
      <c r="C3223" t="s">
        <v>5497</v>
      </c>
      <c r="D3223" t="s">
        <v>25</v>
      </c>
      <c r="E3223" s="90">
        <v>42815</v>
      </c>
    </row>
    <row r="3224" spans="1:5">
      <c r="A3224" t="s">
        <v>9</v>
      </c>
      <c r="B3224" s="40">
        <v>161000</v>
      </c>
      <c r="C3224" t="s">
        <v>5497</v>
      </c>
      <c r="D3224" t="s">
        <v>31</v>
      </c>
      <c r="E3224" s="90">
        <v>42745</v>
      </c>
    </row>
    <row r="3225" spans="1:5">
      <c r="A3225" t="s">
        <v>9</v>
      </c>
      <c r="B3225" s="40">
        <v>162000</v>
      </c>
      <c r="C3225" t="s">
        <v>5497</v>
      </c>
      <c r="D3225" t="s">
        <v>282</v>
      </c>
      <c r="E3225" s="67" t="s">
        <v>5480</v>
      </c>
    </row>
    <row r="3226" spans="1:5">
      <c r="A3226" t="s">
        <v>9</v>
      </c>
      <c r="B3226" s="40">
        <v>162000</v>
      </c>
      <c r="C3226" t="s">
        <v>5497</v>
      </c>
      <c r="D3226" t="s">
        <v>30</v>
      </c>
      <c r="E3226" s="90">
        <v>42825</v>
      </c>
    </row>
    <row r="3227" spans="1:5">
      <c r="A3227" t="s">
        <v>9</v>
      </c>
      <c r="B3227" s="40">
        <v>162000</v>
      </c>
      <c r="C3227" t="s">
        <v>5497</v>
      </c>
      <c r="D3227" t="s">
        <v>50</v>
      </c>
      <c r="E3227" s="90">
        <v>42818</v>
      </c>
    </row>
    <row r="3228" spans="1:5">
      <c r="A3228" t="s">
        <v>9</v>
      </c>
      <c r="B3228" s="40">
        <v>162000</v>
      </c>
      <c r="C3228" t="s">
        <v>5497</v>
      </c>
      <c r="D3228" t="s">
        <v>154</v>
      </c>
      <c r="E3228" s="67" t="s">
        <v>5475</v>
      </c>
    </row>
    <row r="3229" spans="1:5">
      <c r="A3229" t="s">
        <v>9</v>
      </c>
      <c r="B3229" s="40">
        <v>162500</v>
      </c>
      <c r="C3229" t="s">
        <v>5497</v>
      </c>
      <c r="D3229" t="s">
        <v>147</v>
      </c>
      <c r="E3229" s="90">
        <v>42824</v>
      </c>
    </row>
    <row r="3230" spans="1:5">
      <c r="A3230" t="s">
        <v>9</v>
      </c>
      <c r="B3230" s="40">
        <v>162500</v>
      </c>
      <c r="C3230" t="s">
        <v>5497</v>
      </c>
      <c r="D3230" t="s">
        <v>200</v>
      </c>
      <c r="E3230" s="90">
        <v>42766</v>
      </c>
    </row>
    <row r="3231" spans="1:5">
      <c r="A3231" t="s">
        <v>9</v>
      </c>
      <c r="B3231" s="40">
        <v>162500</v>
      </c>
      <c r="C3231" t="s">
        <v>5497</v>
      </c>
      <c r="D3231" t="s">
        <v>50</v>
      </c>
      <c r="E3231" s="90">
        <v>42759</v>
      </c>
    </row>
    <row r="3232" spans="1:5">
      <c r="A3232" t="s">
        <v>9</v>
      </c>
      <c r="B3232" s="40">
        <v>163000</v>
      </c>
      <c r="C3232" t="s">
        <v>5497</v>
      </c>
      <c r="D3232" t="s">
        <v>5272</v>
      </c>
      <c r="E3232" s="67" t="s">
        <v>5485</v>
      </c>
    </row>
    <row r="3233" spans="1:5">
      <c r="A3233" t="s">
        <v>9</v>
      </c>
      <c r="B3233" s="40">
        <v>163000</v>
      </c>
      <c r="C3233" t="s">
        <v>5497</v>
      </c>
      <c r="D3233" t="s">
        <v>5205</v>
      </c>
      <c r="E3233" s="90">
        <v>42762</v>
      </c>
    </row>
    <row r="3234" spans="1:5">
      <c r="A3234" t="s">
        <v>9</v>
      </c>
      <c r="B3234" s="40">
        <v>163000</v>
      </c>
      <c r="C3234" t="s">
        <v>5497</v>
      </c>
      <c r="D3234" t="s">
        <v>5500</v>
      </c>
      <c r="E3234" s="90">
        <v>42811</v>
      </c>
    </row>
    <row r="3235" spans="1:5">
      <c r="A3235" t="s">
        <v>9</v>
      </c>
      <c r="B3235" s="40">
        <v>163000</v>
      </c>
      <c r="C3235" t="s">
        <v>5497</v>
      </c>
      <c r="D3235" t="s">
        <v>48</v>
      </c>
      <c r="E3235" s="90">
        <v>42825</v>
      </c>
    </row>
    <row r="3236" spans="1:5">
      <c r="A3236" t="s">
        <v>9</v>
      </c>
      <c r="B3236" s="40">
        <v>163500</v>
      </c>
      <c r="C3236" t="s">
        <v>5497</v>
      </c>
      <c r="D3236" t="s">
        <v>37</v>
      </c>
      <c r="E3236" s="90">
        <v>42794</v>
      </c>
    </row>
    <row r="3237" spans="1:5">
      <c r="A3237" t="s">
        <v>9</v>
      </c>
      <c r="B3237" s="40">
        <v>164000</v>
      </c>
      <c r="C3237" t="s">
        <v>5497</v>
      </c>
      <c r="D3237" t="s">
        <v>5221</v>
      </c>
      <c r="E3237" s="90">
        <v>42811</v>
      </c>
    </row>
    <row r="3238" spans="1:5">
      <c r="A3238" t="s">
        <v>9</v>
      </c>
      <c r="B3238" s="40">
        <v>164000</v>
      </c>
      <c r="C3238" t="s">
        <v>5497</v>
      </c>
      <c r="D3238" t="s">
        <v>11</v>
      </c>
      <c r="E3238" s="90">
        <v>42780</v>
      </c>
    </row>
    <row r="3239" spans="1:5">
      <c r="A3239" t="s">
        <v>9</v>
      </c>
      <c r="B3239" s="40">
        <v>164250</v>
      </c>
      <c r="C3239" t="s">
        <v>5497</v>
      </c>
      <c r="D3239" t="s">
        <v>11</v>
      </c>
      <c r="E3239" s="67" t="s">
        <v>5485</v>
      </c>
    </row>
    <row r="3240" spans="1:5">
      <c r="A3240" t="s">
        <v>9</v>
      </c>
      <c r="B3240" s="40">
        <v>165000</v>
      </c>
      <c r="C3240" t="s">
        <v>5497</v>
      </c>
      <c r="D3240" t="s">
        <v>11</v>
      </c>
      <c r="E3240" s="90">
        <v>42782</v>
      </c>
    </row>
    <row r="3241" spans="1:5">
      <c r="A3241" t="s">
        <v>5464</v>
      </c>
      <c r="B3241" s="40">
        <v>165000</v>
      </c>
      <c r="C3241" t="s">
        <v>5497</v>
      </c>
      <c r="D3241" t="s">
        <v>25</v>
      </c>
      <c r="E3241" s="90">
        <v>42804</v>
      </c>
    </row>
    <row r="3242" spans="1:5">
      <c r="A3242" t="s">
        <v>9</v>
      </c>
      <c r="B3242" s="40">
        <v>165000</v>
      </c>
      <c r="C3242" t="s">
        <v>5497</v>
      </c>
      <c r="D3242" t="s">
        <v>180</v>
      </c>
      <c r="E3242" s="67" t="s">
        <v>5485</v>
      </c>
    </row>
    <row r="3243" spans="1:5">
      <c r="A3243" t="s">
        <v>9</v>
      </c>
      <c r="B3243" s="40">
        <v>165000</v>
      </c>
      <c r="C3243" t="s">
        <v>5497</v>
      </c>
      <c r="D3243" t="s">
        <v>25</v>
      </c>
      <c r="E3243" s="90">
        <v>42752</v>
      </c>
    </row>
    <row r="3244" spans="1:5">
      <c r="A3244" t="s">
        <v>9</v>
      </c>
      <c r="B3244" s="40">
        <v>165000</v>
      </c>
      <c r="C3244" t="s">
        <v>5497</v>
      </c>
      <c r="D3244" t="s">
        <v>75</v>
      </c>
      <c r="E3244" s="90">
        <v>42753</v>
      </c>
    </row>
    <row r="3245" spans="1:5">
      <c r="A3245" t="s">
        <v>9</v>
      </c>
      <c r="B3245" s="40">
        <v>165000</v>
      </c>
      <c r="C3245" t="s">
        <v>5497</v>
      </c>
      <c r="D3245" t="s">
        <v>225</v>
      </c>
      <c r="E3245" s="67" t="s">
        <v>5473</v>
      </c>
    </row>
    <row r="3246" spans="1:5">
      <c r="A3246" t="s">
        <v>9</v>
      </c>
      <c r="B3246" s="40">
        <v>165000</v>
      </c>
      <c r="C3246" t="s">
        <v>5497</v>
      </c>
      <c r="D3246" t="s">
        <v>81</v>
      </c>
      <c r="E3246" s="90">
        <v>42766</v>
      </c>
    </row>
    <row r="3247" spans="1:5">
      <c r="A3247" t="s">
        <v>9</v>
      </c>
      <c r="B3247" s="40">
        <v>165000</v>
      </c>
      <c r="C3247" t="s">
        <v>5497</v>
      </c>
      <c r="D3247" t="s">
        <v>154</v>
      </c>
      <c r="E3247" s="67" t="s">
        <v>5469</v>
      </c>
    </row>
    <row r="3248" spans="1:5">
      <c r="A3248" t="s">
        <v>9</v>
      </c>
      <c r="B3248" s="40">
        <v>165000</v>
      </c>
      <c r="C3248" t="s">
        <v>5497</v>
      </c>
      <c r="D3248" t="s">
        <v>5207</v>
      </c>
      <c r="E3248" s="90">
        <v>42793</v>
      </c>
    </row>
    <row r="3249" spans="1:5">
      <c r="A3249" t="s">
        <v>9</v>
      </c>
      <c r="B3249" s="40">
        <v>165000</v>
      </c>
      <c r="C3249" t="s">
        <v>5497</v>
      </c>
      <c r="D3249" t="s">
        <v>42</v>
      </c>
      <c r="E3249" s="67" t="s">
        <v>5478</v>
      </c>
    </row>
    <row r="3250" spans="1:5">
      <c r="A3250" t="s">
        <v>9</v>
      </c>
      <c r="B3250" s="40">
        <v>165000</v>
      </c>
      <c r="C3250" t="s">
        <v>5497</v>
      </c>
      <c r="D3250" t="s">
        <v>50</v>
      </c>
      <c r="E3250" s="67" t="s">
        <v>5465</v>
      </c>
    </row>
    <row r="3251" spans="1:5">
      <c r="A3251" t="s">
        <v>9</v>
      </c>
      <c r="B3251" s="40">
        <v>165000</v>
      </c>
      <c r="C3251" t="s">
        <v>5497</v>
      </c>
      <c r="D3251" t="s">
        <v>74</v>
      </c>
      <c r="E3251" s="90">
        <v>42793</v>
      </c>
    </row>
    <row r="3252" spans="1:5">
      <c r="A3252" t="s">
        <v>9</v>
      </c>
      <c r="B3252" s="40">
        <v>165000</v>
      </c>
      <c r="C3252" t="s">
        <v>5497</v>
      </c>
      <c r="D3252" t="s">
        <v>38</v>
      </c>
      <c r="E3252" s="67" t="s">
        <v>5475</v>
      </c>
    </row>
    <row r="3253" spans="1:5">
      <c r="A3253" t="s">
        <v>5464</v>
      </c>
      <c r="B3253" s="40">
        <v>165000</v>
      </c>
      <c r="C3253" t="s">
        <v>5497</v>
      </c>
      <c r="D3253" t="s">
        <v>253</v>
      </c>
      <c r="E3253" s="90">
        <v>42809</v>
      </c>
    </row>
    <row r="3254" spans="1:5">
      <c r="A3254" t="s">
        <v>9</v>
      </c>
      <c r="B3254" s="40">
        <v>165000</v>
      </c>
      <c r="C3254" t="s">
        <v>5497</v>
      </c>
      <c r="D3254" t="s">
        <v>19</v>
      </c>
      <c r="E3254" s="90">
        <v>42823</v>
      </c>
    </row>
    <row r="3255" spans="1:5">
      <c r="A3255" t="s">
        <v>5464</v>
      </c>
      <c r="B3255" s="40">
        <v>165000</v>
      </c>
      <c r="C3255" t="s">
        <v>5497</v>
      </c>
      <c r="D3255" t="s">
        <v>25</v>
      </c>
      <c r="E3255" s="90">
        <v>42821</v>
      </c>
    </row>
    <row r="3256" spans="1:5">
      <c r="A3256" t="s">
        <v>9</v>
      </c>
      <c r="B3256" s="40">
        <v>165000</v>
      </c>
      <c r="C3256" t="s">
        <v>5497</v>
      </c>
      <c r="D3256" t="s">
        <v>25</v>
      </c>
      <c r="E3256" s="90">
        <v>42825</v>
      </c>
    </row>
    <row r="3257" spans="1:5">
      <c r="A3257" t="s">
        <v>9</v>
      </c>
      <c r="B3257" s="40">
        <v>166900</v>
      </c>
      <c r="C3257" t="s">
        <v>5497</v>
      </c>
      <c r="D3257" t="s">
        <v>55</v>
      </c>
      <c r="E3257" s="90">
        <v>42766</v>
      </c>
    </row>
    <row r="3258" spans="1:5">
      <c r="A3258" t="s">
        <v>5464</v>
      </c>
      <c r="B3258" s="40">
        <v>167000</v>
      </c>
      <c r="C3258" t="s">
        <v>5497</v>
      </c>
      <c r="D3258" t="s">
        <v>42</v>
      </c>
      <c r="E3258" s="67" t="s">
        <v>5470</v>
      </c>
    </row>
    <row r="3259" spans="1:5">
      <c r="A3259" t="s">
        <v>9</v>
      </c>
      <c r="B3259" s="40">
        <v>167000</v>
      </c>
      <c r="C3259" t="s">
        <v>5497</v>
      </c>
      <c r="D3259" t="s">
        <v>200</v>
      </c>
      <c r="E3259" s="90">
        <v>42765</v>
      </c>
    </row>
    <row r="3260" spans="1:5">
      <c r="A3260" t="s">
        <v>9</v>
      </c>
      <c r="B3260" s="40">
        <v>167000</v>
      </c>
      <c r="C3260" t="s">
        <v>5497</v>
      </c>
      <c r="D3260" t="s">
        <v>5207</v>
      </c>
      <c r="E3260" s="90">
        <v>42762</v>
      </c>
    </row>
    <row r="3261" spans="1:5">
      <c r="A3261" t="s">
        <v>9</v>
      </c>
      <c r="B3261" s="40">
        <v>167000</v>
      </c>
      <c r="C3261" t="s">
        <v>5497</v>
      </c>
      <c r="D3261" t="s">
        <v>245</v>
      </c>
      <c r="E3261" s="67" t="s">
        <v>5471</v>
      </c>
    </row>
    <row r="3262" spans="1:5">
      <c r="A3262" t="s">
        <v>5464</v>
      </c>
      <c r="B3262" s="40">
        <v>167419</v>
      </c>
      <c r="C3262" t="s">
        <v>5497</v>
      </c>
      <c r="D3262" t="s">
        <v>245</v>
      </c>
      <c r="E3262" s="90">
        <v>42794</v>
      </c>
    </row>
    <row r="3263" spans="1:5">
      <c r="A3263" t="s">
        <v>9</v>
      </c>
      <c r="B3263" s="40">
        <v>167500</v>
      </c>
      <c r="C3263" t="s">
        <v>5497</v>
      </c>
      <c r="D3263" t="s">
        <v>93</v>
      </c>
      <c r="E3263" s="90">
        <v>42761</v>
      </c>
    </row>
    <row r="3264" spans="1:5">
      <c r="A3264" t="s">
        <v>9</v>
      </c>
      <c r="B3264" s="40">
        <v>167500</v>
      </c>
      <c r="C3264" t="s">
        <v>5497</v>
      </c>
      <c r="D3264" t="s">
        <v>33</v>
      </c>
      <c r="E3264" s="67" t="s">
        <v>5478</v>
      </c>
    </row>
    <row r="3265" spans="1:5">
      <c r="A3265" t="s">
        <v>9</v>
      </c>
      <c r="B3265" s="40">
        <v>167500</v>
      </c>
      <c r="C3265" t="s">
        <v>5497</v>
      </c>
      <c r="D3265" t="s">
        <v>11</v>
      </c>
      <c r="E3265" s="90">
        <v>42762</v>
      </c>
    </row>
    <row r="3266" spans="1:5">
      <c r="A3266" t="s">
        <v>9</v>
      </c>
      <c r="B3266" s="40">
        <v>168000</v>
      </c>
      <c r="C3266" t="s">
        <v>5497</v>
      </c>
      <c r="D3266" t="s">
        <v>5222</v>
      </c>
      <c r="E3266" s="90">
        <v>42766</v>
      </c>
    </row>
    <row r="3267" spans="1:5">
      <c r="A3267" t="s">
        <v>9</v>
      </c>
      <c r="B3267" s="40">
        <v>168000</v>
      </c>
      <c r="C3267" t="s">
        <v>5497</v>
      </c>
      <c r="D3267" t="s">
        <v>200</v>
      </c>
      <c r="E3267" s="67" t="s">
        <v>5477</v>
      </c>
    </row>
    <row r="3268" spans="1:5">
      <c r="A3268" t="s">
        <v>9</v>
      </c>
      <c r="B3268" s="40">
        <v>168000</v>
      </c>
      <c r="C3268" t="s">
        <v>5497</v>
      </c>
      <c r="D3268" t="s">
        <v>113</v>
      </c>
      <c r="E3268" s="67" t="s">
        <v>5478</v>
      </c>
    </row>
    <row r="3269" spans="1:5">
      <c r="A3269" t="s">
        <v>9</v>
      </c>
      <c r="B3269" s="40">
        <v>168000</v>
      </c>
      <c r="C3269" t="s">
        <v>5497</v>
      </c>
      <c r="D3269" t="s">
        <v>5216</v>
      </c>
      <c r="E3269" s="67" t="s">
        <v>5465</v>
      </c>
    </row>
    <row r="3270" spans="1:5">
      <c r="A3270" t="s">
        <v>9</v>
      </c>
      <c r="B3270" s="40">
        <v>168000</v>
      </c>
      <c r="C3270" t="s">
        <v>5497</v>
      </c>
      <c r="D3270" t="s">
        <v>50</v>
      </c>
      <c r="E3270" s="90">
        <v>42787</v>
      </c>
    </row>
    <row r="3271" spans="1:5">
      <c r="A3271" t="s">
        <v>9</v>
      </c>
      <c r="B3271" s="40">
        <v>169000</v>
      </c>
      <c r="C3271" t="s">
        <v>5497</v>
      </c>
      <c r="D3271" t="s">
        <v>19</v>
      </c>
      <c r="E3271" s="90">
        <v>42788</v>
      </c>
    </row>
    <row r="3272" spans="1:5">
      <c r="A3272" t="s">
        <v>9</v>
      </c>
      <c r="B3272" s="40">
        <v>169000</v>
      </c>
      <c r="C3272" t="s">
        <v>5497</v>
      </c>
      <c r="D3272" t="s">
        <v>155</v>
      </c>
      <c r="E3272" s="67" t="s">
        <v>5481</v>
      </c>
    </row>
    <row r="3273" spans="1:5">
      <c r="A3273" t="s">
        <v>9</v>
      </c>
      <c r="B3273" s="40">
        <v>169000</v>
      </c>
      <c r="C3273" t="s">
        <v>5497</v>
      </c>
      <c r="D3273" t="s">
        <v>63</v>
      </c>
      <c r="E3273" s="90">
        <v>42766</v>
      </c>
    </row>
    <row r="3274" spans="1:5">
      <c r="A3274" t="s">
        <v>9</v>
      </c>
      <c r="B3274" s="40">
        <v>169000</v>
      </c>
      <c r="C3274" t="s">
        <v>5497</v>
      </c>
      <c r="D3274" t="s">
        <v>37</v>
      </c>
      <c r="E3274" s="90">
        <v>42814</v>
      </c>
    </row>
    <row r="3275" spans="1:5">
      <c r="A3275" t="s">
        <v>9</v>
      </c>
      <c r="B3275" s="40">
        <v>170000</v>
      </c>
      <c r="C3275" t="s">
        <v>5497</v>
      </c>
      <c r="D3275" t="s">
        <v>37</v>
      </c>
      <c r="E3275" s="90">
        <v>42794</v>
      </c>
    </row>
    <row r="3276" spans="1:5">
      <c r="A3276" t="s">
        <v>9</v>
      </c>
      <c r="B3276" s="40">
        <v>170000</v>
      </c>
      <c r="C3276" t="s">
        <v>5497</v>
      </c>
      <c r="D3276" t="s">
        <v>975</v>
      </c>
      <c r="E3276" s="90">
        <v>42759</v>
      </c>
    </row>
    <row r="3277" spans="1:5">
      <c r="A3277" t="s">
        <v>9</v>
      </c>
      <c r="B3277" s="40">
        <v>170000</v>
      </c>
      <c r="C3277" t="s">
        <v>5497</v>
      </c>
      <c r="D3277" t="s">
        <v>259</v>
      </c>
      <c r="E3277" s="90">
        <v>42809</v>
      </c>
    </row>
    <row r="3278" spans="1:5">
      <c r="A3278" t="s">
        <v>9</v>
      </c>
      <c r="B3278" s="40">
        <v>170000</v>
      </c>
      <c r="C3278" t="s">
        <v>5497</v>
      </c>
      <c r="D3278" t="s">
        <v>640</v>
      </c>
      <c r="E3278" s="90">
        <v>42783</v>
      </c>
    </row>
    <row r="3279" spans="1:5">
      <c r="A3279" t="s">
        <v>5464</v>
      </c>
      <c r="B3279" s="40">
        <v>170000</v>
      </c>
      <c r="C3279" t="s">
        <v>5497</v>
      </c>
      <c r="D3279" t="s">
        <v>465</v>
      </c>
      <c r="E3279" s="90">
        <v>42755</v>
      </c>
    </row>
    <row r="3280" spans="1:5">
      <c r="A3280" t="s">
        <v>9</v>
      </c>
      <c r="B3280" s="40">
        <v>170000</v>
      </c>
      <c r="C3280" t="s">
        <v>5497</v>
      </c>
      <c r="D3280" t="s">
        <v>11</v>
      </c>
      <c r="E3280" s="90">
        <v>42780</v>
      </c>
    </row>
    <row r="3281" spans="1:5">
      <c r="A3281" t="s">
        <v>9</v>
      </c>
      <c r="B3281" s="40">
        <v>170000</v>
      </c>
      <c r="C3281" t="s">
        <v>5497</v>
      </c>
      <c r="D3281" t="s">
        <v>47</v>
      </c>
      <c r="E3281" s="90">
        <v>42781</v>
      </c>
    </row>
    <row r="3282" spans="1:5">
      <c r="A3282" t="s">
        <v>9</v>
      </c>
      <c r="B3282" s="40">
        <v>170000</v>
      </c>
      <c r="C3282" t="s">
        <v>5497</v>
      </c>
      <c r="D3282" t="s">
        <v>37</v>
      </c>
      <c r="E3282" s="90">
        <v>42752</v>
      </c>
    </row>
    <row r="3283" spans="1:5">
      <c r="A3283" t="s">
        <v>9</v>
      </c>
      <c r="B3283" s="40">
        <v>170000</v>
      </c>
      <c r="C3283" t="s">
        <v>5497</v>
      </c>
      <c r="D3283" t="s">
        <v>256</v>
      </c>
      <c r="E3283" s="67" t="s">
        <v>5481</v>
      </c>
    </row>
    <row r="3284" spans="1:5">
      <c r="A3284" t="s">
        <v>9</v>
      </c>
      <c r="B3284" s="40">
        <v>170000</v>
      </c>
      <c r="C3284" t="s">
        <v>5497</v>
      </c>
      <c r="D3284" t="s">
        <v>5214</v>
      </c>
      <c r="E3284" s="67" t="s">
        <v>5472</v>
      </c>
    </row>
    <row r="3285" spans="1:5">
      <c r="A3285" t="s">
        <v>9</v>
      </c>
      <c r="B3285" s="40">
        <v>170000</v>
      </c>
      <c r="C3285" t="s">
        <v>5497</v>
      </c>
      <c r="D3285" t="s">
        <v>29</v>
      </c>
      <c r="E3285" s="90">
        <v>42755</v>
      </c>
    </row>
    <row r="3286" spans="1:5">
      <c r="A3286" t="s">
        <v>9</v>
      </c>
      <c r="B3286" s="40">
        <v>171000</v>
      </c>
      <c r="C3286" t="s">
        <v>5497</v>
      </c>
      <c r="D3286" t="s">
        <v>418</v>
      </c>
      <c r="E3286" s="90">
        <v>42825</v>
      </c>
    </row>
    <row r="3287" spans="1:5">
      <c r="A3287" t="s">
        <v>9</v>
      </c>
      <c r="B3287" s="40">
        <v>171000</v>
      </c>
      <c r="C3287" t="s">
        <v>5497</v>
      </c>
      <c r="D3287" t="s">
        <v>87</v>
      </c>
      <c r="E3287" s="90">
        <v>42787</v>
      </c>
    </row>
    <row r="3288" spans="1:5">
      <c r="A3288" t="s">
        <v>9</v>
      </c>
      <c r="B3288" s="40">
        <v>171000</v>
      </c>
      <c r="C3288" t="s">
        <v>5497</v>
      </c>
      <c r="D3288" t="s">
        <v>204</v>
      </c>
      <c r="E3288" s="90">
        <v>42781</v>
      </c>
    </row>
    <row r="3289" spans="1:5">
      <c r="A3289" t="s">
        <v>9</v>
      </c>
      <c r="B3289" s="40">
        <v>171000</v>
      </c>
      <c r="C3289" t="s">
        <v>5497</v>
      </c>
      <c r="D3289" t="s">
        <v>20</v>
      </c>
      <c r="E3289" s="90">
        <v>42783</v>
      </c>
    </row>
    <row r="3290" spans="1:5">
      <c r="A3290" t="s">
        <v>9</v>
      </c>
      <c r="B3290" s="40">
        <v>171500</v>
      </c>
      <c r="C3290" t="s">
        <v>5497</v>
      </c>
      <c r="D3290" t="s">
        <v>26</v>
      </c>
      <c r="E3290" s="90">
        <v>42804</v>
      </c>
    </row>
    <row r="3291" spans="1:5">
      <c r="A3291" t="s">
        <v>9</v>
      </c>
      <c r="B3291" s="40">
        <v>171500</v>
      </c>
      <c r="C3291" t="s">
        <v>5497</v>
      </c>
      <c r="D3291" t="s">
        <v>48</v>
      </c>
      <c r="E3291" s="67" t="s">
        <v>5479</v>
      </c>
    </row>
    <row r="3292" spans="1:5">
      <c r="A3292" t="s">
        <v>9</v>
      </c>
      <c r="B3292" s="40">
        <v>172000</v>
      </c>
      <c r="C3292" t="s">
        <v>5497</v>
      </c>
      <c r="D3292" t="s">
        <v>39</v>
      </c>
      <c r="E3292" s="90">
        <v>42788</v>
      </c>
    </row>
    <row r="3293" spans="1:5">
      <c r="A3293" t="s">
        <v>9</v>
      </c>
      <c r="B3293" s="40">
        <v>172000</v>
      </c>
      <c r="C3293" t="s">
        <v>5497</v>
      </c>
      <c r="D3293" t="s">
        <v>31</v>
      </c>
      <c r="E3293" s="90">
        <v>42745</v>
      </c>
    </row>
    <row r="3294" spans="1:5">
      <c r="A3294" t="s">
        <v>9</v>
      </c>
      <c r="B3294" s="40">
        <v>172500</v>
      </c>
      <c r="C3294" t="s">
        <v>5497</v>
      </c>
      <c r="D3294" t="s">
        <v>5243</v>
      </c>
      <c r="E3294" s="90">
        <v>42760</v>
      </c>
    </row>
    <row r="3295" spans="1:5">
      <c r="A3295" t="s">
        <v>9</v>
      </c>
      <c r="B3295" s="40">
        <v>172750</v>
      </c>
      <c r="C3295" t="s">
        <v>5497</v>
      </c>
      <c r="D3295" t="s">
        <v>5207</v>
      </c>
      <c r="E3295" s="90">
        <v>42753</v>
      </c>
    </row>
    <row r="3296" spans="1:5">
      <c r="A3296" t="s">
        <v>9</v>
      </c>
      <c r="B3296" s="40">
        <v>172900</v>
      </c>
      <c r="C3296" t="s">
        <v>5497</v>
      </c>
      <c r="D3296" t="s">
        <v>180</v>
      </c>
      <c r="E3296" s="90">
        <v>42787</v>
      </c>
    </row>
    <row r="3297" spans="1:5">
      <c r="A3297" t="s">
        <v>9</v>
      </c>
      <c r="B3297" s="40">
        <v>173000</v>
      </c>
      <c r="C3297" t="s">
        <v>5497</v>
      </c>
      <c r="D3297" t="s">
        <v>11</v>
      </c>
      <c r="E3297" s="90">
        <v>42821</v>
      </c>
    </row>
    <row r="3298" spans="1:5">
      <c r="A3298" t="s">
        <v>9</v>
      </c>
      <c r="B3298" s="40">
        <v>173500</v>
      </c>
      <c r="C3298" t="s">
        <v>5497</v>
      </c>
      <c r="D3298" t="s">
        <v>11</v>
      </c>
      <c r="E3298" s="90">
        <v>42787</v>
      </c>
    </row>
    <row r="3299" spans="1:5">
      <c r="A3299" t="s">
        <v>9</v>
      </c>
      <c r="B3299" s="40">
        <v>174000</v>
      </c>
      <c r="C3299" t="s">
        <v>5497</v>
      </c>
      <c r="D3299" t="s">
        <v>5207</v>
      </c>
      <c r="E3299" s="90">
        <v>42794</v>
      </c>
    </row>
    <row r="3300" spans="1:5">
      <c r="A3300" t="s">
        <v>9</v>
      </c>
      <c r="B3300" s="40">
        <v>174000</v>
      </c>
      <c r="C3300" t="s">
        <v>5497</v>
      </c>
      <c r="D3300" t="s">
        <v>61</v>
      </c>
      <c r="E3300" s="90">
        <v>42808</v>
      </c>
    </row>
    <row r="3301" spans="1:5">
      <c r="A3301" t="s">
        <v>9</v>
      </c>
      <c r="B3301" s="40">
        <v>174000</v>
      </c>
      <c r="C3301" t="s">
        <v>5497</v>
      </c>
      <c r="D3301" t="s">
        <v>48</v>
      </c>
      <c r="E3301" s="67" t="s">
        <v>5466</v>
      </c>
    </row>
    <row r="3302" spans="1:5">
      <c r="A3302" t="s">
        <v>9</v>
      </c>
      <c r="B3302" s="40">
        <v>174000</v>
      </c>
      <c r="C3302" t="s">
        <v>5497</v>
      </c>
      <c r="D3302" t="s">
        <v>11</v>
      </c>
      <c r="E3302" s="90">
        <v>42804</v>
      </c>
    </row>
    <row r="3303" spans="1:5">
      <c r="A3303" t="s">
        <v>5464</v>
      </c>
      <c r="B3303" s="40">
        <v>174000</v>
      </c>
      <c r="C3303" t="s">
        <v>5497</v>
      </c>
      <c r="D3303" t="s">
        <v>184</v>
      </c>
      <c r="E3303" s="90">
        <v>42823</v>
      </c>
    </row>
    <row r="3304" spans="1:5">
      <c r="A3304" t="s">
        <v>9</v>
      </c>
      <c r="B3304" s="40">
        <v>174814</v>
      </c>
      <c r="C3304" t="s">
        <v>5497</v>
      </c>
      <c r="D3304" t="s">
        <v>22</v>
      </c>
      <c r="E3304" s="67" t="s">
        <v>5478</v>
      </c>
    </row>
    <row r="3305" spans="1:5">
      <c r="A3305" t="s">
        <v>9</v>
      </c>
      <c r="B3305" s="40">
        <v>174900</v>
      </c>
      <c r="C3305" t="s">
        <v>5497</v>
      </c>
      <c r="D3305" t="s">
        <v>155</v>
      </c>
      <c r="E3305" s="90">
        <v>42793</v>
      </c>
    </row>
    <row r="3306" spans="1:5">
      <c r="A3306" t="s">
        <v>9</v>
      </c>
      <c r="B3306" s="40">
        <v>175000</v>
      </c>
      <c r="C3306" t="s">
        <v>5497</v>
      </c>
      <c r="D3306" t="s">
        <v>234</v>
      </c>
      <c r="E3306" s="67" t="s">
        <v>5469</v>
      </c>
    </row>
    <row r="3307" spans="1:5">
      <c r="A3307" t="s">
        <v>9</v>
      </c>
      <c r="B3307" s="40">
        <v>175000</v>
      </c>
      <c r="C3307" t="s">
        <v>5497</v>
      </c>
      <c r="D3307" t="s">
        <v>24</v>
      </c>
      <c r="E3307" s="67" t="s">
        <v>5466</v>
      </c>
    </row>
    <row r="3308" spans="1:5">
      <c r="A3308" t="s">
        <v>9</v>
      </c>
      <c r="B3308" s="40">
        <v>175000</v>
      </c>
      <c r="C3308" t="s">
        <v>5497</v>
      </c>
      <c r="D3308" t="s">
        <v>71</v>
      </c>
      <c r="E3308" s="90">
        <v>42776</v>
      </c>
    </row>
    <row r="3309" spans="1:5">
      <c r="A3309" t="s">
        <v>9</v>
      </c>
      <c r="B3309" s="40">
        <v>175000</v>
      </c>
      <c r="C3309" t="s">
        <v>5497</v>
      </c>
      <c r="D3309" t="s">
        <v>48</v>
      </c>
      <c r="E3309" s="67" t="s">
        <v>5472</v>
      </c>
    </row>
    <row r="3310" spans="1:5">
      <c r="A3310" t="s">
        <v>9</v>
      </c>
      <c r="B3310" s="40">
        <v>175000</v>
      </c>
      <c r="C3310" t="s">
        <v>5497</v>
      </c>
      <c r="D3310" t="s">
        <v>37</v>
      </c>
      <c r="E3310" s="90">
        <v>42759</v>
      </c>
    </row>
    <row r="3311" spans="1:5">
      <c r="A3311" t="s">
        <v>9</v>
      </c>
      <c r="B3311" s="40">
        <v>175000</v>
      </c>
      <c r="C3311" t="s">
        <v>5497</v>
      </c>
      <c r="D3311" t="s">
        <v>11</v>
      </c>
      <c r="E3311" s="90">
        <v>42814</v>
      </c>
    </row>
    <row r="3312" spans="1:5">
      <c r="A3312" t="s">
        <v>9</v>
      </c>
      <c r="B3312" s="40">
        <v>175000</v>
      </c>
      <c r="C3312" t="s">
        <v>5497</v>
      </c>
      <c r="D3312" t="s">
        <v>5207</v>
      </c>
      <c r="E3312" s="67" t="s">
        <v>5467</v>
      </c>
    </row>
    <row r="3313" spans="1:5">
      <c r="A3313" t="s">
        <v>9</v>
      </c>
      <c r="B3313" s="40">
        <v>175000</v>
      </c>
      <c r="C3313" t="s">
        <v>5497</v>
      </c>
      <c r="D3313" t="s">
        <v>70</v>
      </c>
      <c r="E3313" s="90">
        <v>42793</v>
      </c>
    </row>
    <row r="3314" spans="1:5">
      <c r="A3314" t="s">
        <v>9</v>
      </c>
      <c r="B3314" s="40">
        <v>175000</v>
      </c>
      <c r="C3314" t="s">
        <v>5497</v>
      </c>
      <c r="D3314" t="s">
        <v>82</v>
      </c>
      <c r="E3314" s="67" t="s">
        <v>5465</v>
      </c>
    </row>
    <row r="3315" spans="1:5">
      <c r="A3315" t="s">
        <v>9</v>
      </c>
      <c r="B3315" s="40">
        <v>175000</v>
      </c>
      <c r="C3315" t="s">
        <v>5497</v>
      </c>
      <c r="D3315" t="s">
        <v>27</v>
      </c>
      <c r="E3315" s="67" t="s">
        <v>5471</v>
      </c>
    </row>
    <row r="3316" spans="1:5">
      <c r="A3316" t="s">
        <v>9</v>
      </c>
      <c r="B3316" s="40">
        <v>175000</v>
      </c>
      <c r="C3316" t="s">
        <v>5497</v>
      </c>
      <c r="D3316" t="s">
        <v>93</v>
      </c>
      <c r="E3316" s="90">
        <v>42809</v>
      </c>
    </row>
    <row r="3317" spans="1:5">
      <c r="A3317" t="s">
        <v>9</v>
      </c>
      <c r="B3317" s="40">
        <v>175000</v>
      </c>
      <c r="C3317" t="s">
        <v>5497</v>
      </c>
      <c r="D3317" t="s">
        <v>128</v>
      </c>
      <c r="E3317" s="90">
        <v>42794</v>
      </c>
    </row>
    <row r="3318" spans="1:5">
      <c r="A3318" t="s">
        <v>9</v>
      </c>
      <c r="B3318" s="40">
        <v>176000</v>
      </c>
      <c r="C3318" t="s">
        <v>5497</v>
      </c>
      <c r="D3318" t="s">
        <v>390</v>
      </c>
      <c r="E3318" s="90">
        <v>42794</v>
      </c>
    </row>
    <row r="3319" spans="1:5">
      <c r="A3319" t="s">
        <v>9</v>
      </c>
      <c r="B3319" s="40">
        <v>176000</v>
      </c>
      <c r="C3319" t="s">
        <v>5497</v>
      </c>
      <c r="D3319" t="s">
        <v>19</v>
      </c>
      <c r="E3319" s="90">
        <v>42808</v>
      </c>
    </row>
    <row r="3320" spans="1:5">
      <c r="A3320" t="s">
        <v>9</v>
      </c>
      <c r="B3320" s="40">
        <v>176000</v>
      </c>
      <c r="C3320" t="s">
        <v>5497</v>
      </c>
      <c r="D3320" t="s">
        <v>5220</v>
      </c>
      <c r="E3320" s="90">
        <v>42780</v>
      </c>
    </row>
    <row r="3321" spans="1:5">
      <c r="A3321" t="s">
        <v>9</v>
      </c>
      <c r="B3321" s="40">
        <v>176500</v>
      </c>
      <c r="C3321" t="s">
        <v>5497</v>
      </c>
      <c r="D3321" t="s">
        <v>100</v>
      </c>
      <c r="E3321" s="67" t="s">
        <v>5473</v>
      </c>
    </row>
    <row r="3322" spans="1:5">
      <c r="A3322" t="s">
        <v>5464</v>
      </c>
      <c r="B3322" s="40">
        <v>176500</v>
      </c>
      <c r="C3322" t="s">
        <v>5497</v>
      </c>
      <c r="D3322" t="s">
        <v>22</v>
      </c>
      <c r="E3322" s="90">
        <v>42783</v>
      </c>
    </row>
    <row r="3323" spans="1:5">
      <c r="A3323" t="s">
        <v>9</v>
      </c>
      <c r="B3323" s="40">
        <v>177000</v>
      </c>
      <c r="C3323" t="s">
        <v>5497</v>
      </c>
      <c r="D3323" t="s">
        <v>70</v>
      </c>
      <c r="E3323" s="67" t="s">
        <v>5467</v>
      </c>
    </row>
    <row r="3324" spans="1:5">
      <c r="A3324" t="s">
        <v>9</v>
      </c>
      <c r="B3324" s="40">
        <v>177500</v>
      </c>
      <c r="C3324" t="s">
        <v>5497</v>
      </c>
      <c r="D3324" t="s">
        <v>19</v>
      </c>
      <c r="E3324" s="67" t="s">
        <v>5473</v>
      </c>
    </row>
    <row r="3325" spans="1:5">
      <c r="A3325" t="s">
        <v>9</v>
      </c>
      <c r="B3325" s="40">
        <v>178000</v>
      </c>
      <c r="C3325" t="s">
        <v>5497</v>
      </c>
      <c r="D3325" t="s">
        <v>147</v>
      </c>
      <c r="E3325" s="90">
        <v>42821</v>
      </c>
    </row>
    <row r="3326" spans="1:5">
      <c r="A3326" t="s">
        <v>9</v>
      </c>
      <c r="B3326" s="40">
        <v>178000</v>
      </c>
      <c r="C3326" t="s">
        <v>5497</v>
      </c>
      <c r="D3326" t="s">
        <v>25</v>
      </c>
      <c r="E3326" s="90">
        <v>42782</v>
      </c>
    </row>
    <row r="3327" spans="1:5">
      <c r="A3327" t="s">
        <v>9</v>
      </c>
      <c r="B3327" s="40">
        <v>178000</v>
      </c>
      <c r="C3327" t="s">
        <v>5497</v>
      </c>
      <c r="D3327" t="s">
        <v>535</v>
      </c>
      <c r="E3327" s="67" t="s">
        <v>5466</v>
      </c>
    </row>
    <row r="3328" spans="1:5">
      <c r="A3328" t="s">
        <v>9</v>
      </c>
      <c r="B3328" s="40">
        <v>178000</v>
      </c>
      <c r="C3328" t="s">
        <v>5497</v>
      </c>
      <c r="D3328" t="s">
        <v>535</v>
      </c>
      <c r="E3328" s="67" t="s">
        <v>5481</v>
      </c>
    </row>
    <row r="3329" spans="1:5">
      <c r="A3329" t="s">
        <v>9</v>
      </c>
      <c r="B3329" s="40">
        <v>178000</v>
      </c>
      <c r="C3329" t="s">
        <v>5497</v>
      </c>
      <c r="D3329" t="s">
        <v>73</v>
      </c>
      <c r="E3329" s="90">
        <v>42824</v>
      </c>
    </row>
    <row r="3330" spans="1:5">
      <c r="A3330" t="s">
        <v>9</v>
      </c>
      <c r="B3330" s="40">
        <v>179000</v>
      </c>
      <c r="C3330" t="s">
        <v>5497</v>
      </c>
      <c r="D3330" t="s">
        <v>216</v>
      </c>
      <c r="E3330" s="90">
        <v>42815</v>
      </c>
    </row>
    <row r="3331" spans="1:5">
      <c r="A3331" t="s">
        <v>9</v>
      </c>
      <c r="B3331" s="40">
        <v>179000</v>
      </c>
      <c r="C3331" t="s">
        <v>5497</v>
      </c>
      <c r="D3331" t="s">
        <v>47</v>
      </c>
      <c r="E3331" s="90">
        <v>42794</v>
      </c>
    </row>
    <row r="3332" spans="1:5">
      <c r="A3332" t="s">
        <v>9</v>
      </c>
      <c r="B3332" s="40">
        <v>179000</v>
      </c>
      <c r="C3332" t="s">
        <v>5497</v>
      </c>
      <c r="D3332" t="s">
        <v>5316</v>
      </c>
      <c r="E3332" s="90">
        <v>42810</v>
      </c>
    </row>
    <row r="3333" spans="1:5">
      <c r="A3333" t="s">
        <v>5464</v>
      </c>
      <c r="B3333" s="40">
        <v>179500</v>
      </c>
      <c r="C3333" t="s">
        <v>5497</v>
      </c>
      <c r="D3333" t="s">
        <v>16</v>
      </c>
      <c r="E3333" s="90">
        <v>42748</v>
      </c>
    </row>
    <row r="3334" spans="1:5">
      <c r="A3334" t="s">
        <v>9</v>
      </c>
      <c r="B3334" s="40">
        <v>179500</v>
      </c>
      <c r="C3334" t="s">
        <v>5497</v>
      </c>
      <c r="D3334" t="s">
        <v>5214</v>
      </c>
      <c r="E3334" s="90">
        <v>42810</v>
      </c>
    </row>
    <row r="3335" spans="1:5">
      <c r="A3335" t="s">
        <v>5464</v>
      </c>
      <c r="B3335" s="40">
        <v>179900</v>
      </c>
      <c r="C3335" t="s">
        <v>5497</v>
      </c>
      <c r="D3335" t="s">
        <v>462</v>
      </c>
      <c r="E3335" s="90">
        <v>42816</v>
      </c>
    </row>
    <row r="3336" spans="1:5">
      <c r="A3336" t="s">
        <v>9</v>
      </c>
      <c r="B3336" s="40">
        <v>180000</v>
      </c>
      <c r="C3336" t="s">
        <v>5497</v>
      </c>
      <c r="D3336" t="s">
        <v>26</v>
      </c>
      <c r="E3336" s="67" t="s">
        <v>5469</v>
      </c>
    </row>
    <row r="3337" spans="1:5">
      <c r="A3337" t="s">
        <v>9</v>
      </c>
      <c r="B3337" s="40">
        <v>180000</v>
      </c>
      <c r="C3337" t="s">
        <v>5497</v>
      </c>
      <c r="D3337" t="s">
        <v>234</v>
      </c>
      <c r="E3337" s="67" t="s">
        <v>5482</v>
      </c>
    </row>
    <row r="3338" spans="1:5">
      <c r="A3338" t="s">
        <v>9</v>
      </c>
      <c r="B3338" s="40">
        <v>180000</v>
      </c>
      <c r="C3338" t="s">
        <v>5497</v>
      </c>
      <c r="D3338" t="s">
        <v>73</v>
      </c>
      <c r="E3338" s="67" t="s">
        <v>5467</v>
      </c>
    </row>
    <row r="3339" spans="1:5">
      <c r="A3339" t="s">
        <v>9</v>
      </c>
      <c r="B3339" s="40">
        <v>180000</v>
      </c>
      <c r="C3339" t="s">
        <v>5497</v>
      </c>
      <c r="D3339" t="s">
        <v>72</v>
      </c>
      <c r="E3339" s="90">
        <v>42809</v>
      </c>
    </row>
    <row r="3340" spans="1:5">
      <c r="A3340" t="s">
        <v>9</v>
      </c>
      <c r="B3340" s="40">
        <v>180000</v>
      </c>
      <c r="C3340" t="s">
        <v>5497</v>
      </c>
      <c r="D3340" t="s">
        <v>19</v>
      </c>
      <c r="E3340" s="90">
        <v>42808</v>
      </c>
    </row>
    <row r="3341" spans="1:5">
      <c r="A3341" t="s">
        <v>9</v>
      </c>
      <c r="B3341" s="40">
        <v>180000</v>
      </c>
      <c r="C3341" t="s">
        <v>5497</v>
      </c>
      <c r="D3341" t="s">
        <v>143</v>
      </c>
      <c r="E3341" s="67" t="s">
        <v>5479</v>
      </c>
    </row>
    <row r="3342" spans="1:5">
      <c r="A3342" t="s">
        <v>9</v>
      </c>
      <c r="B3342" s="40">
        <v>180000</v>
      </c>
      <c r="C3342" t="s">
        <v>5497</v>
      </c>
      <c r="D3342" t="s">
        <v>47</v>
      </c>
      <c r="E3342" s="90">
        <v>42825</v>
      </c>
    </row>
    <row r="3343" spans="1:5">
      <c r="A3343" t="s">
        <v>9</v>
      </c>
      <c r="B3343" s="40">
        <v>180000</v>
      </c>
      <c r="C3343" t="s">
        <v>5497</v>
      </c>
      <c r="D3343" t="s">
        <v>185</v>
      </c>
      <c r="E3343" s="90">
        <v>42786</v>
      </c>
    </row>
    <row r="3344" spans="1:5">
      <c r="A3344" t="s">
        <v>9</v>
      </c>
      <c r="B3344" s="40">
        <v>180000</v>
      </c>
      <c r="C3344" t="s">
        <v>5497</v>
      </c>
      <c r="D3344" t="s">
        <v>5258</v>
      </c>
      <c r="E3344" s="90">
        <v>42745</v>
      </c>
    </row>
    <row r="3345" spans="1:5">
      <c r="A3345" t="s">
        <v>5464</v>
      </c>
      <c r="B3345" s="40">
        <v>180000</v>
      </c>
      <c r="C3345" t="s">
        <v>5497</v>
      </c>
      <c r="D3345" t="s">
        <v>11</v>
      </c>
      <c r="E3345" s="90">
        <v>42808</v>
      </c>
    </row>
    <row r="3346" spans="1:5">
      <c r="A3346" t="s">
        <v>9</v>
      </c>
      <c r="B3346" s="40">
        <v>180000</v>
      </c>
      <c r="C3346" t="s">
        <v>5497</v>
      </c>
      <c r="D3346" t="s">
        <v>260</v>
      </c>
      <c r="E3346" s="67" t="s">
        <v>5480</v>
      </c>
    </row>
    <row r="3347" spans="1:5">
      <c r="A3347" t="s">
        <v>9</v>
      </c>
      <c r="B3347" s="40">
        <v>180000</v>
      </c>
      <c r="C3347" t="s">
        <v>5497</v>
      </c>
      <c r="D3347" t="s">
        <v>228</v>
      </c>
      <c r="E3347" s="67" t="s">
        <v>5473</v>
      </c>
    </row>
    <row r="3348" spans="1:5">
      <c r="A3348" t="s">
        <v>9</v>
      </c>
      <c r="B3348" s="40">
        <v>180000</v>
      </c>
      <c r="C3348" t="s">
        <v>5497</v>
      </c>
      <c r="D3348" t="s">
        <v>61</v>
      </c>
      <c r="E3348" s="90">
        <v>42804</v>
      </c>
    </row>
    <row r="3349" spans="1:5">
      <c r="A3349" t="s">
        <v>5464</v>
      </c>
      <c r="B3349" s="40">
        <v>180000</v>
      </c>
      <c r="C3349" t="s">
        <v>5497</v>
      </c>
      <c r="D3349" t="s">
        <v>25</v>
      </c>
      <c r="E3349" s="90">
        <v>42760</v>
      </c>
    </row>
    <row r="3350" spans="1:5">
      <c r="A3350" t="s">
        <v>9</v>
      </c>
      <c r="B3350" s="40">
        <v>180000</v>
      </c>
      <c r="C3350" t="s">
        <v>5497</v>
      </c>
      <c r="D3350" t="s">
        <v>73</v>
      </c>
      <c r="E3350" s="90">
        <v>42787</v>
      </c>
    </row>
    <row r="3351" spans="1:5">
      <c r="A3351" t="s">
        <v>9</v>
      </c>
      <c r="B3351" s="40">
        <v>180000</v>
      </c>
      <c r="C3351" t="s">
        <v>5497</v>
      </c>
      <c r="D3351" t="s">
        <v>37</v>
      </c>
      <c r="E3351" s="90">
        <v>42804</v>
      </c>
    </row>
    <row r="3352" spans="1:5">
      <c r="A3352" t="s">
        <v>9</v>
      </c>
      <c r="B3352" s="40">
        <v>180000</v>
      </c>
      <c r="C3352" t="s">
        <v>5497</v>
      </c>
      <c r="D3352" t="s">
        <v>24</v>
      </c>
      <c r="E3352" s="90">
        <v>42810</v>
      </c>
    </row>
    <row r="3353" spans="1:5">
      <c r="A3353" t="s">
        <v>9</v>
      </c>
      <c r="B3353" s="40">
        <v>180000</v>
      </c>
      <c r="C3353" t="s">
        <v>5497</v>
      </c>
      <c r="D3353" t="s">
        <v>11</v>
      </c>
      <c r="E3353" s="90">
        <v>42811</v>
      </c>
    </row>
    <row r="3354" spans="1:5">
      <c r="A3354" t="s">
        <v>9</v>
      </c>
      <c r="B3354" s="40">
        <v>180500</v>
      </c>
      <c r="C3354" t="s">
        <v>5497</v>
      </c>
      <c r="D3354" t="s">
        <v>218</v>
      </c>
      <c r="E3354" s="90">
        <v>42818</v>
      </c>
    </row>
    <row r="3355" spans="1:5">
      <c r="A3355" t="s">
        <v>9</v>
      </c>
      <c r="B3355" s="40">
        <v>181000</v>
      </c>
      <c r="C3355" t="s">
        <v>5497</v>
      </c>
      <c r="D3355" t="s">
        <v>282</v>
      </c>
      <c r="E3355" s="90">
        <v>42794</v>
      </c>
    </row>
    <row r="3356" spans="1:5">
      <c r="A3356" t="s">
        <v>9</v>
      </c>
      <c r="B3356" s="40">
        <v>181000</v>
      </c>
      <c r="C3356" t="s">
        <v>5497</v>
      </c>
      <c r="D3356" t="s">
        <v>19</v>
      </c>
      <c r="E3356" s="90">
        <v>42747</v>
      </c>
    </row>
    <row r="3357" spans="1:5">
      <c r="A3357" t="s">
        <v>9</v>
      </c>
      <c r="B3357" s="40">
        <v>181000</v>
      </c>
      <c r="C3357" t="s">
        <v>5497</v>
      </c>
      <c r="D3357" t="s">
        <v>81</v>
      </c>
      <c r="E3357" s="90">
        <v>42809</v>
      </c>
    </row>
    <row r="3358" spans="1:5">
      <c r="A3358" t="s">
        <v>9</v>
      </c>
      <c r="B3358" s="40">
        <v>181000</v>
      </c>
      <c r="C3358" t="s">
        <v>5497</v>
      </c>
      <c r="D3358" t="s">
        <v>11</v>
      </c>
      <c r="E3358" s="90">
        <v>42759</v>
      </c>
    </row>
    <row r="3359" spans="1:5">
      <c r="A3359" t="s">
        <v>5464</v>
      </c>
      <c r="B3359" s="40">
        <v>181000</v>
      </c>
      <c r="C3359" t="s">
        <v>5497</v>
      </c>
      <c r="D3359" t="s">
        <v>11</v>
      </c>
      <c r="E3359" s="90">
        <v>42758</v>
      </c>
    </row>
    <row r="3360" spans="1:5">
      <c r="A3360" t="s">
        <v>9</v>
      </c>
      <c r="B3360" s="40">
        <v>182000</v>
      </c>
      <c r="C3360" t="s">
        <v>5497</v>
      </c>
      <c r="D3360" t="s">
        <v>5243</v>
      </c>
      <c r="E3360" s="90">
        <v>42759</v>
      </c>
    </row>
    <row r="3361" spans="1:5">
      <c r="A3361" t="s">
        <v>9</v>
      </c>
      <c r="B3361" s="40">
        <v>182500</v>
      </c>
      <c r="C3361" t="s">
        <v>5497</v>
      </c>
      <c r="D3361" t="s">
        <v>347</v>
      </c>
      <c r="E3361" s="90">
        <v>42811</v>
      </c>
    </row>
    <row r="3362" spans="1:5">
      <c r="A3362" t="s">
        <v>9</v>
      </c>
      <c r="B3362" s="40">
        <v>182500</v>
      </c>
      <c r="C3362" t="s">
        <v>5497</v>
      </c>
      <c r="D3362" t="s">
        <v>70</v>
      </c>
      <c r="E3362" s="90">
        <v>42809</v>
      </c>
    </row>
    <row r="3363" spans="1:5">
      <c r="A3363" t="s">
        <v>9</v>
      </c>
      <c r="B3363" s="40">
        <v>182500</v>
      </c>
      <c r="C3363" t="s">
        <v>5497</v>
      </c>
      <c r="D3363" t="s">
        <v>191</v>
      </c>
      <c r="E3363" s="90">
        <v>42781</v>
      </c>
    </row>
    <row r="3364" spans="1:5">
      <c r="A3364" t="s">
        <v>9</v>
      </c>
      <c r="B3364" s="40">
        <v>182500</v>
      </c>
      <c r="C3364" t="s">
        <v>5497</v>
      </c>
      <c r="D3364" t="s">
        <v>74</v>
      </c>
      <c r="E3364" s="90">
        <v>42780</v>
      </c>
    </row>
    <row r="3365" spans="1:5">
      <c r="A3365" t="s">
        <v>9</v>
      </c>
      <c r="B3365" s="40">
        <v>182500</v>
      </c>
      <c r="C3365" t="s">
        <v>5497</v>
      </c>
      <c r="D3365" t="s">
        <v>180</v>
      </c>
      <c r="E3365" s="90">
        <v>42790</v>
      </c>
    </row>
    <row r="3366" spans="1:5">
      <c r="A3366" t="s">
        <v>9</v>
      </c>
      <c r="B3366" s="40">
        <v>183000</v>
      </c>
      <c r="C3366" t="s">
        <v>5497</v>
      </c>
      <c r="D3366" t="s">
        <v>11</v>
      </c>
      <c r="E3366" s="90">
        <v>42745</v>
      </c>
    </row>
    <row r="3367" spans="1:5">
      <c r="A3367" t="s">
        <v>9</v>
      </c>
      <c r="B3367" s="40">
        <v>183000</v>
      </c>
      <c r="C3367" t="s">
        <v>5497</v>
      </c>
      <c r="D3367" t="s">
        <v>25</v>
      </c>
      <c r="E3367" s="67" t="s">
        <v>5481</v>
      </c>
    </row>
    <row r="3368" spans="1:5">
      <c r="A3368" t="s">
        <v>9</v>
      </c>
      <c r="B3368" s="40">
        <v>183000</v>
      </c>
      <c r="C3368" t="s">
        <v>5497</v>
      </c>
      <c r="D3368" t="s">
        <v>122</v>
      </c>
      <c r="E3368" s="67" t="s">
        <v>5476</v>
      </c>
    </row>
    <row r="3369" spans="1:5">
      <c r="A3369" t="s">
        <v>9</v>
      </c>
      <c r="B3369" s="40">
        <v>183000</v>
      </c>
      <c r="C3369" t="s">
        <v>5497</v>
      </c>
      <c r="D3369" t="s">
        <v>37</v>
      </c>
      <c r="E3369" s="90">
        <v>42804</v>
      </c>
    </row>
    <row r="3370" spans="1:5">
      <c r="A3370" t="s">
        <v>9</v>
      </c>
      <c r="B3370" s="40">
        <v>183450</v>
      </c>
      <c r="C3370" t="s">
        <v>5497</v>
      </c>
      <c r="D3370" t="s">
        <v>54</v>
      </c>
      <c r="E3370" s="90">
        <v>42790</v>
      </c>
    </row>
    <row r="3371" spans="1:5">
      <c r="A3371" t="s">
        <v>9</v>
      </c>
      <c r="B3371" s="40">
        <v>183500</v>
      </c>
      <c r="C3371" t="s">
        <v>5497</v>
      </c>
      <c r="D3371" t="s">
        <v>3694</v>
      </c>
      <c r="E3371" s="90">
        <v>42816</v>
      </c>
    </row>
    <row r="3372" spans="1:5">
      <c r="A3372" t="s">
        <v>9</v>
      </c>
      <c r="B3372" s="40">
        <v>184000</v>
      </c>
      <c r="C3372" t="s">
        <v>5497</v>
      </c>
      <c r="D3372" t="s">
        <v>4042</v>
      </c>
      <c r="E3372" s="90">
        <v>42787</v>
      </c>
    </row>
    <row r="3373" spans="1:5">
      <c r="A3373" t="s">
        <v>5464</v>
      </c>
      <c r="B3373" s="40">
        <v>184219</v>
      </c>
      <c r="C3373" t="s">
        <v>5497</v>
      </c>
      <c r="D3373" t="s">
        <v>326</v>
      </c>
      <c r="E3373" s="67" t="s">
        <v>5478</v>
      </c>
    </row>
    <row r="3374" spans="1:5">
      <c r="A3374" t="s">
        <v>9</v>
      </c>
      <c r="B3374" s="40">
        <v>184500</v>
      </c>
      <c r="C3374" t="s">
        <v>5497</v>
      </c>
      <c r="D3374" t="s">
        <v>24</v>
      </c>
      <c r="E3374" s="90">
        <v>42810</v>
      </c>
    </row>
    <row r="3375" spans="1:5">
      <c r="A3375" t="s">
        <v>9</v>
      </c>
      <c r="B3375" s="40">
        <v>185000</v>
      </c>
      <c r="C3375" t="s">
        <v>5497</v>
      </c>
      <c r="D3375" t="s">
        <v>334</v>
      </c>
      <c r="E3375" s="67" t="s">
        <v>5469</v>
      </c>
    </row>
    <row r="3376" spans="1:5">
      <c r="A3376" t="s">
        <v>9</v>
      </c>
      <c r="B3376" s="40">
        <v>185000</v>
      </c>
      <c r="C3376" t="s">
        <v>5497</v>
      </c>
      <c r="D3376" t="s">
        <v>5249</v>
      </c>
      <c r="E3376" s="90">
        <v>42766</v>
      </c>
    </row>
    <row r="3377" spans="1:5">
      <c r="A3377" t="s">
        <v>9</v>
      </c>
      <c r="B3377" s="40">
        <v>185000</v>
      </c>
      <c r="C3377" t="s">
        <v>5497</v>
      </c>
      <c r="D3377" t="s">
        <v>228</v>
      </c>
      <c r="E3377" s="90">
        <v>42825</v>
      </c>
    </row>
    <row r="3378" spans="1:5">
      <c r="A3378" t="s">
        <v>9</v>
      </c>
      <c r="B3378" s="40">
        <v>185000</v>
      </c>
      <c r="C3378" t="s">
        <v>5497</v>
      </c>
      <c r="D3378" t="s">
        <v>11</v>
      </c>
      <c r="E3378" s="67" t="s">
        <v>5482</v>
      </c>
    </row>
    <row r="3379" spans="1:5">
      <c r="A3379" t="s">
        <v>9</v>
      </c>
      <c r="B3379" s="40">
        <v>185000</v>
      </c>
      <c r="C3379" t="s">
        <v>5497</v>
      </c>
      <c r="D3379" t="s">
        <v>11</v>
      </c>
      <c r="E3379" s="90">
        <v>42821</v>
      </c>
    </row>
    <row r="3380" spans="1:5">
      <c r="A3380" t="s">
        <v>9</v>
      </c>
      <c r="B3380" s="40">
        <v>185000</v>
      </c>
      <c r="C3380" t="s">
        <v>5497</v>
      </c>
      <c r="D3380" t="s">
        <v>20</v>
      </c>
      <c r="E3380" s="90">
        <v>42754</v>
      </c>
    </row>
    <row r="3381" spans="1:5">
      <c r="A3381" t="s">
        <v>9</v>
      </c>
      <c r="B3381" s="40">
        <v>185000</v>
      </c>
      <c r="C3381" t="s">
        <v>5497</v>
      </c>
      <c r="D3381" t="s">
        <v>11</v>
      </c>
      <c r="E3381" s="67" t="s">
        <v>5474</v>
      </c>
    </row>
    <row r="3382" spans="1:5">
      <c r="A3382" t="s">
        <v>9</v>
      </c>
      <c r="B3382" s="40">
        <v>185000</v>
      </c>
      <c r="C3382" t="s">
        <v>5497</v>
      </c>
      <c r="D3382" t="s">
        <v>25</v>
      </c>
      <c r="E3382" s="90">
        <v>42811</v>
      </c>
    </row>
    <row r="3383" spans="1:5">
      <c r="A3383" t="s">
        <v>9</v>
      </c>
      <c r="B3383" s="40">
        <v>185000</v>
      </c>
      <c r="C3383" t="s">
        <v>5497</v>
      </c>
      <c r="D3383" t="s">
        <v>214</v>
      </c>
      <c r="E3383" s="90">
        <v>42810</v>
      </c>
    </row>
    <row r="3384" spans="1:5">
      <c r="A3384" t="s">
        <v>9</v>
      </c>
      <c r="B3384" s="40">
        <v>185000</v>
      </c>
      <c r="C3384" t="s">
        <v>5497</v>
      </c>
      <c r="D3384" t="s">
        <v>185</v>
      </c>
      <c r="E3384" s="67" t="s">
        <v>5467</v>
      </c>
    </row>
    <row r="3385" spans="1:5">
      <c r="A3385" t="s">
        <v>9</v>
      </c>
      <c r="B3385" s="40">
        <v>185000</v>
      </c>
      <c r="C3385" t="s">
        <v>5497</v>
      </c>
      <c r="D3385" t="s">
        <v>214</v>
      </c>
      <c r="E3385" s="90">
        <v>42794</v>
      </c>
    </row>
    <row r="3386" spans="1:5">
      <c r="A3386" t="s">
        <v>9</v>
      </c>
      <c r="B3386" s="40">
        <v>185000</v>
      </c>
      <c r="C3386" t="s">
        <v>5497</v>
      </c>
      <c r="D3386" t="s">
        <v>11</v>
      </c>
      <c r="E3386" s="67" t="s">
        <v>5466</v>
      </c>
    </row>
    <row r="3387" spans="1:5">
      <c r="A3387" t="s">
        <v>9</v>
      </c>
      <c r="B3387" s="40">
        <v>185000</v>
      </c>
      <c r="C3387" t="s">
        <v>5497</v>
      </c>
      <c r="D3387" t="s">
        <v>19</v>
      </c>
      <c r="E3387" s="90">
        <v>42794</v>
      </c>
    </row>
    <row r="3388" spans="1:5">
      <c r="A3388" t="s">
        <v>9</v>
      </c>
      <c r="B3388" s="40">
        <v>185000</v>
      </c>
      <c r="C3388" t="s">
        <v>5497</v>
      </c>
      <c r="D3388" t="s">
        <v>11</v>
      </c>
      <c r="E3388" s="90">
        <v>42761</v>
      </c>
    </row>
    <row r="3389" spans="1:5">
      <c r="A3389" t="s">
        <v>9</v>
      </c>
      <c r="B3389" s="40">
        <v>185000</v>
      </c>
      <c r="C3389" t="s">
        <v>5497</v>
      </c>
      <c r="D3389" t="s">
        <v>11</v>
      </c>
      <c r="E3389" s="90">
        <v>42779</v>
      </c>
    </row>
    <row r="3390" spans="1:5">
      <c r="A3390" t="s">
        <v>5464</v>
      </c>
      <c r="B3390" s="40">
        <v>185325</v>
      </c>
      <c r="C3390" t="s">
        <v>5497</v>
      </c>
      <c r="D3390" t="s">
        <v>22</v>
      </c>
      <c r="E3390" s="67" t="s">
        <v>5469</v>
      </c>
    </row>
    <row r="3391" spans="1:5">
      <c r="A3391" t="s">
        <v>5464</v>
      </c>
      <c r="B3391" s="40">
        <v>186000</v>
      </c>
      <c r="C3391" t="s">
        <v>5497</v>
      </c>
      <c r="D3391" t="s">
        <v>37</v>
      </c>
      <c r="E3391" s="90">
        <v>42811</v>
      </c>
    </row>
    <row r="3392" spans="1:5">
      <c r="A3392" t="s">
        <v>9</v>
      </c>
      <c r="B3392" s="40">
        <v>186000</v>
      </c>
      <c r="C3392" t="s">
        <v>5497</v>
      </c>
      <c r="D3392" t="s">
        <v>11</v>
      </c>
      <c r="E3392" s="90">
        <v>42824</v>
      </c>
    </row>
    <row r="3393" spans="1:5">
      <c r="A3393" t="s">
        <v>5464</v>
      </c>
      <c r="B3393" s="40">
        <v>186309</v>
      </c>
      <c r="C3393" t="s">
        <v>5497</v>
      </c>
      <c r="D3393" t="s">
        <v>150</v>
      </c>
      <c r="E3393" s="90">
        <v>42754</v>
      </c>
    </row>
    <row r="3394" spans="1:5">
      <c r="A3394" t="s">
        <v>9</v>
      </c>
      <c r="B3394" s="40">
        <v>187000</v>
      </c>
      <c r="C3394" t="s">
        <v>5497</v>
      </c>
      <c r="D3394" t="s">
        <v>19</v>
      </c>
      <c r="E3394" s="90">
        <v>42804</v>
      </c>
    </row>
    <row r="3395" spans="1:5">
      <c r="A3395" t="s">
        <v>9</v>
      </c>
      <c r="B3395" s="40">
        <v>187775</v>
      </c>
      <c r="C3395" t="s">
        <v>5497</v>
      </c>
      <c r="D3395" t="s">
        <v>22</v>
      </c>
      <c r="E3395" s="67" t="s">
        <v>5475</v>
      </c>
    </row>
    <row r="3396" spans="1:5">
      <c r="A3396" t="s">
        <v>9</v>
      </c>
      <c r="B3396" s="40">
        <v>188000</v>
      </c>
      <c r="C3396" t="s">
        <v>5497</v>
      </c>
      <c r="D3396" t="s">
        <v>5207</v>
      </c>
      <c r="E3396" s="67" t="s">
        <v>5475</v>
      </c>
    </row>
    <row r="3397" spans="1:5">
      <c r="A3397" t="s">
        <v>9</v>
      </c>
      <c r="B3397" s="40">
        <v>188000</v>
      </c>
      <c r="C3397" t="s">
        <v>5497</v>
      </c>
      <c r="D3397" t="s">
        <v>24</v>
      </c>
      <c r="E3397" s="90">
        <v>42745</v>
      </c>
    </row>
    <row r="3398" spans="1:5">
      <c r="A3398" t="s">
        <v>9</v>
      </c>
      <c r="B3398" s="40">
        <v>188000</v>
      </c>
      <c r="C3398" t="s">
        <v>5497</v>
      </c>
      <c r="D3398" t="s">
        <v>11</v>
      </c>
      <c r="E3398" s="90">
        <v>42752</v>
      </c>
    </row>
    <row r="3399" spans="1:5">
      <c r="A3399" t="s">
        <v>9</v>
      </c>
      <c r="B3399" s="40">
        <v>188000</v>
      </c>
      <c r="C3399" t="s">
        <v>5497</v>
      </c>
      <c r="D3399" t="s">
        <v>93</v>
      </c>
      <c r="E3399" s="90">
        <v>42752</v>
      </c>
    </row>
    <row r="3400" spans="1:5">
      <c r="A3400" t="s">
        <v>9</v>
      </c>
      <c r="B3400" s="40">
        <v>188000</v>
      </c>
      <c r="C3400" t="s">
        <v>5497</v>
      </c>
      <c r="D3400" t="s">
        <v>19</v>
      </c>
      <c r="E3400" s="67" t="s">
        <v>5472</v>
      </c>
    </row>
    <row r="3401" spans="1:5">
      <c r="A3401" t="s">
        <v>9</v>
      </c>
      <c r="B3401" s="40">
        <v>188000</v>
      </c>
      <c r="C3401" t="s">
        <v>5497</v>
      </c>
      <c r="D3401" t="s">
        <v>24</v>
      </c>
      <c r="E3401" s="90">
        <v>42808</v>
      </c>
    </row>
    <row r="3402" spans="1:5">
      <c r="A3402" t="s">
        <v>5464</v>
      </c>
      <c r="B3402" s="40">
        <v>188000</v>
      </c>
      <c r="C3402" t="s">
        <v>5497</v>
      </c>
      <c r="D3402" t="s">
        <v>11</v>
      </c>
      <c r="E3402" s="90">
        <v>42779</v>
      </c>
    </row>
    <row r="3403" spans="1:5">
      <c r="A3403" t="s">
        <v>9</v>
      </c>
      <c r="B3403" s="40">
        <v>189000</v>
      </c>
      <c r="C3403" t="s">
        <v>5497</v>
      </c>
      <c r="D3403" t="s">
        <v>20</v>
      </c>
      <c r="E3403" s="90">
        <v>42783</v>
      </c>
    </row>
    <row r="3404" spans="1:5">
      <c r="A3404" t="s">
        <v>9</v>
      </c>
      <c r="B3404" s="40">
        <v>189000</v>
      </c>
      <c r="C3404" t="s">
        <v>5497</v>
      </c>
      <c r="D3404" t="s">
        <v>22</v>
      </c>
      <c r="E3404" s="90">
        <v>42782</v>
      </c>
    </row>
    <row r="3405" spans="1:5">
      <c r="A3405" t="s">
        <v>9</v>
      </c>
      <c r="B3405" s="40">
        <v>189000</v>
      </c>
      <c r="C3405" t="s">
        <v>5497</v>
      </c>
      <c r="D3405" t="s">
        <v>25</v>
      </c>
      <c r="E3405" s="90">
        <v>42755</v>
      </c>
    </row>
    <row r="3406" spans="1:5">
      <c r="A3406" t="s">
        <v>9</v>
      </c>
      <c r="B3406" s="40">
        <v>189500</v>
      </c>
      <c r="C3406" t="s">
        <v>5497</v>
      </c>
      <c r="D3406" t="s">
        <v>11</v>
      </c>
      <c r="E3406" s="90">
        <v>42823</v>
      </c>
    </row>
    <row r="3407" spans="1:5">
      <c r="A3407" t="s">
        <v>9</v>
      </c>
      <c r="B3407" s="40">
        <v>189900</v>
      </c>
      <c r="C3407" t="s">
        <v>5497</v>
      </c>
      <c r="D3407" t="s">
        <v>87</v>
      </c>
      <c r="E3407" s="90">
        <v>42814</v>
      </c>
    </row>
    <row r="3408" spans="1:5">
      <c r="A3408" t="s">
        <v>9</v>
      </c>
      <c r="B3408" s="40">
        <v>190000</v>
      </c>
      <c r="C3408" t="s">
        <v>5497</v>
      </c>
      <c r="D3408" t="s">
        <v>16</v>
      </c>
      <c r="E3408" s="67" t="s">
        <v>5487</v>
      </c>
    </row>
    <row r="3409" spans="1:5">
      <c r="A3409" t="s">
        <v>9</v>
      </c>
      <c r="B3409" s="40">
        <v>190000</v>
      </c>
      <c r="C3409" t="s">
        <v>5497</v>
      </c>
      <c r="D3409" t="s">
        <v>11</v>
      </c>
      <c r="E3409" s="90">
        <v>42783</v>
      </c>
    </row>
    <row r="3410" spans="1:5">
      <c r="A3410" t="s">
        <v>9</v>
      </c>
      <c r="B3410" s="40">
        <v>190000</v>
      </c>
      <c r="C3410" t="s">
        <v>5497</v>
      </c>
      <c r="D3410" t="s">
        <v>2095</v>
      </c>
      <c r="E3410" s="90">
        <v>42789</v>
      </c>
    </row>
    <row r="3411" spans="1:5">
      <c r="A3411" t="s">
        <v>9</v>
      </c>
      <c r="B3411" s="40">
        <v>190000</v>
      </c>
      <c r="C3411" t="s">
        <v>5497</v>
      </c>
      <c r="D3411" t="s">
        <v>30</v>
      </c>
      <c r="E3411" s="90">
        <v>42809</v>
      </c>
    </row>
    <row r="3412" spans="1:5">
      <c r="A3412" t="s">
        <v>9</v>
      </c>
      <c r="B3412" s="40">
        <v>190000</v>
      </c>
      <c r="C3412" t="s">
        <v>5497</v>
      </c>
      <c r="D3412" t="s">
        <v>156</v>
      </c>
      <c r="E3412" s="90">
        <v>42825</v>
      </c>
    </row>
    <row r="3413" spans="1:5">
      <c r="A3413" t="s">
        <v>9</v>
      </c>
      <c r="B3413" s="40">
        <v>190000</v>
      </c>
      <c r="C3413" t="s">
        <v>5497</v>
      </c>
      <c r="D3413" t="s">
        <v>550</v>
      </c>
      <c r="E3413" s="90">
        <v>42794</v>
      </c>
    </row>
    <row r="3414" spans="1:5">
      <c r="A3414" t="s">
        <v>9</v>
      </c>
      <c r="B3414" s="40">
        <v>190000</v>
      </c>
      <c r="C3414" t="s">
        <v>5497</v>
      </c>
      <c r="D3414" t="s">
        <v>47</v>
      </c>
      <c r="E3414" s="90">
        <v>42789</v>
      </c>
    </row>
    <row r="3415" spans="1:5">
      <c r="A3415" t="s">
        <v>9</v>
      </c>
      <c r="B3415" s="40">
        <v>190000</v>
      </c>
      <c r="C3415" t="s">
        <v>5497</v>
      </c>
      <c r="D3415" t="s">
        <v>22</v>
      </c>
      <c r="E3415" s="90">
        <v>42787</v>
      </c>
    </row>
    <row r="3416" spans="1:5">
      <c r="A3416" t="s">
        <v>9</v>
      </c>
      <c r="B3416" s="40">
        <v>190000</v>
      </c>
      <c r="C3416" t="s">
        <v>5497</v>
      </c>
      <c r="D3416" t="s">
        <v>109</v>
      </c>
      <c r="E3416" s="90">
        <v>42765</v>
      </c>
    </row>
    <row r="3417" spans="1:5">
      <c r="A3417" t="s">
        <v>5464</v>
      </c>
      <c r="B3417" s="40">
        <v>190000</v>
      </c>
      <c r="C3417" t="s">
        <v>5497</v>
      </c>
      <c r="D3417" t="s">
        <v>67</v>
      </c>
      <c r="E3417" s="90">
        <v>42745</v>
      </c>
    </row>
    <row r="3418" spans="1:5">
      <c r="A3418" t="s">
        <v>9</v>
      </c>
      <c r="B3418" s="40">
        <v>190000</v>
      </c>
      <c r="C3418" t="s">
        <v>5497</v>
      </c>
      <c r="D3418" t="s">
        <v>24</v>
      </c>
      <c r="E3418" s="67" t="s">
        <v>5475</v>
      </c>
    </row>
    <row r="3419" spans="1:5">
      <c r="A3419" t="s">
        <v>9</v>
      </c>
      <c r="B3419" s="40">
        <v>190000</v>
      </c>
      <c r="C3419" t="s">
        <v>5497</v>
      </c>
      <c r="D3419" t="s">
        <v>130</v>
      </c>
      <c r="E3419" s="90">
        <v>42804</v>
      </c>
    </row>
    <row r="3420" spans="1:5">
      <c r="A3420" t="s">
        <v>9</v>
      </c>
      <c r="B3420" s="40">
        <v>190000</v>
      </c>
      <c r="C3420" t="s">
        <v>5497</v>
      </c>
      <c r="D3420" t="s">
        <v>81</v>
      </c>
      <c r="E3420" s="90">
        <v>42814</v>
      </c>
    </row>
    <row r="3421" spans="1:5">
      <c r="A3421" t="s">
        <v>9</v>
      </c>
      <c r="B3421" s="40">
        <v>190000</v>
      </c>
      <c r="C3421" t="s">
        <v>5497</v>
      </c>
      <c r="D3421" t="s">
        <v>221</v>
      </c>
      <c r="E3421" s="90">
        <v>42793</v>
      </c>
    </row>
    <row r="3422" spans="1:5">
      <c r="A3422" t="s">
        <v>9</v>
      </c>
      <c r="B3422" s="40">
        <v>190000</v>
      </c>
      <c r="C3422" t="s">
        <v>5497</v>
      </c>
      <c r="D3422" t="s">
        <v>37</v>
      </c>
      <c r="E3422" s="90">
        <v>42787</v>
      </c>
    </row>
    <row r="3423" spans="1:5">
      <c r="A3423" t="s">
        <v>5464</v>
      </c>
      <c r="B3423" s="40">
        <v>190000</v>
      </c>
      <c r="C3423" t="s">
        <v>5497</v>
      </c>
      <c r="D3423" t="s">
        <v>326</v>
      </c>
      <c r="E3423" s="90">
        <v>42824</v>
      </c>
    </row>
    <row r="3424" spans="1:5">
      <c r="A3424" t="s">
        <v>9</v>
      </c>
      <c r="B3424" s="40">
        <v>190000</v>
      </c>
      <c r="C3424" t="s">
        <v>5497</v>
      </c>
      <c r="D3424" t="s">
        <v>31</v>
      </c>
      <c r="E3424" s="90">
        <v>42788</v>
      </c>
    </row>
    <row r="3425" spans="1:5">
      <c r="A3425" t="s">
        <v>9</v>
      </c>
      <c r="B3425" s="40">
        <v>190000</v>
      </c>
      <c r="C3425" t="s">
        <v>5497</v>
      </c>
      <c r="D3425" t="s">
        <v>61</v>
      </c>
      <c r="E3425" s="67" t="s">
        <v>5473</v>
      </c>
    </row>
    <row r="3426" spans="1:5">
      <c r="A3426" t="s">
        <v>9</v>
      </c>
      <c r="B3426" s="40">
        <v>190000</v>
      </c>
      <c r="C3426" t="s">
        <v>5497</v>
      </c>
      <c r="D3426" t="s">
        <v>40</v>
      </c>
      <c r="E3426" s="67" t="s">
        <v>5467</v>
      </c>
    </row>
    <row r="3427" spans="1:5">
      <c r="A3427" t="s">
        <v>9</v>
      </c>
      <c r="B3427" s="40">
        <v>190000</v>
      </c>
      <c r="C3427" t="s">
        <v>5497</v>
      </c>
      <c r="D3427" t="s">
        <v>5498</v>
      </c>
      <c r="E3427" s="90">
        <v>42825</v>
      </c>
    </row>
    <row r="3428" spans="1:5">
      <c r="A3428" t="s">
        <v>5464</v>
      </c>
      <c r="B3428" s="40">
        <v>190000</v>
      </c>
      <c r="C3428" t="s">
        <v>5497</v>
      </c>
      <c r="D3428" t="s">
        <v>130</v>
      </c>
      <c r="E3428" s="90">
        <v>42790</v>
      </c>
    </row>
    <row r="3429" spans="1:5">
      <c r="A3429" t="s">
        <v>9</v>
      </c>
      <c r="B3429" s="40">
        <v>190000</v>
      </c>
      <c r="C3429" t="s">
        <v>5497</v>
      </c>
      <c r="D3429" t="s">
        <v>154</v>
      </c>
      <c r="E3429" s="90">
        <v>42811</v>
      </c>
    </row>
    <row r="3430" spans="1:5">
      <c r="A3430" t="s">
        <v>9</v>
      </c>
      <c r="B3430" s="40">
        <v>190000</v>
      </c>
      <c r="C3430" t="s">
        <v>5497</v>
      </c>
      <c r="D3430" t="s">
        <v>25</v>
      </c>
      <c r="E3430" s="90">
        <v>42825</v>
      </c>
    </row>
    <row r="3431" spans="1:5">
      <c r="A3431" t="s">
        <v>9</v>
      </c>
      <c r="B3431" s="40">
        <v>191000</v>
      </c>
      <c r="C3431" t="s">
        <v>5497</v>
      </c>
      <c r="D3431" t="s">
        <v>43</v>
      </c>
      <c r="E3431" s="90">
        <v>42762</v>
      </c>
    </row>
    <row r="3432" spans="1:5">
      <c r="A3432" t="s">
        <v>9</v>
      </c>
      <c r="B3432" s="40">
        <v>192000</v>
      </c>
      <c r="C3432" t="s">
        <v>5497</v>
      </c>
      <c r="D3432" t="s">
        <v>80</v>
      </c>
      <c r="E3432" s="90">
        <v>42759</v>
      </c>
    </row>
    <row r="3433" spans="1:5">
      <c r="A3433" t="s">
        <v>9</v>
      </c>
      <c r="B3433" s="40">
        <v>192000</v>
      </c>
      <c r="C3433" t="s">
        <v>5497</v>
      </c>
      <c r="D3433" t="s">
        <v>5244</v>
      </c>
      <c r="E3433" s="90">
        <v>42776</v>
      </c>
    </row>
    <row r="3434" spans="1:5">
      <c r="A3434" t="s">
        <v>9</v>
      </c>
      <c r="B3434" s="40">
        <v>193000</v>
      </c>
      <c r="C3434" t="s">
        <v>5497</v>
      </c>
      <c r="D3434" t="s">
        <v>144</v>
      </c>
      <c r="E3434" s="90">
        <v>42776</v>
      </c>
    </row>
    <row r="3435" spans="1:5">
      <c r="A3435" t="s">
        <v>9</v>
      </c>
      <c r="B3435" s="40">
        <v>193650</v>
      </c>
      <c r="C3435" t="s">
        <v>5497</v>
      </c>
      <c r="D3435" t="s">
        <v>147</v>
      </c>
      <c r="E3435" s="90">
        <v>42825</v>
      </c>
    </row>
    <row r="3436" spans="1:5">
      <c r="A3436" t="s">
        <v>9</v>
      </c>
      <c r="B3436" s="40">
        <v>194000</v>
      </c>
      <c r="C3436" t="s">
        <v>5497</v>
      </c>
      <c r="D3436" t="s">
        <v>112</v>
      </c>
      <c r="E3436" s="90">
        <v>42811</v>
      </c>
    </row>
    <row r="3437" spans="1:5">
      <c r="A3437" t="s">
        <v>9</v>
      </c>
      <c r="B3437" s="40">
        <v>194250</v>
      </c>
      <c r="C3437" t="s">
        <v>5497</v>
      </c>
      <c r="D3437" t="s">
        <v>597</v>
      </c>
      <c r="E3437" s="90">
        <v>42793</v>
      </c>
    </row>
    <row r="3438" spans="1:5">
      <c r="A3438" t="s">
        <v>9</v>
      </c>
      <c r="B3438" s="40">
        <v>194500</v>
      </c>
      <c r="C3438" t="s">
        <v>5497</v>
      </c>
      <c r="D3438" t="s">
        <v>3214</v>
      </c>
      <c r="E3438" s="90">
        <v>42783</v>
      </c>
    </row>
    <row r="3439" spans="1:5">
      <c r="A3439" t="s">
        <v>9</v>
      </c>
      <c r="B3439" s="40">
        <v>194500</v>
      </c>
      <c r="C3439" t="s">
        <v>5497</v>
      </c>
      <c r="D3439" t="s">
        <v>122</v>
      </c>
      <c r="E3439" s="67" t="s">
        <v>5480</v>
      </c>
    </row>
    <row r="3440" spans="1:5">
      <c r="A3440" t="s">
        <v>9</v>
      </c>
      <c r="B3440" s="40">
        <v>194500</v>
      </c>
      <c r="C3440" t="s">
        <v>5497</v>
      </c>
      <c r="D3440" t="s">
        <v>245</v>
      </c>
      <c r="E3440" s="90">
        <v>42816</v>
      </c>
    </row>
    <row r="3441" spans="1:5">
      <c r="A3441" t="s">
        <v>5464</v>
      </c>
      <c r="B3441" s="40">
        <v>194500</v>
      </c>
      <c r="C3441" t="s">
        <v>5497</v>
      </c>
      <c r="D3441" t="s">
        <v>366</v>
      </c>
      <c r="E3441" s="90">
        <v>42745</v>
      </c>
    </row>
    <row r="3442" spans="1:5">
      <c r="A3442" t="s">
        <v>9</v>
      </c>
      <c r="B3442" s="40">
        <v>194800</v>
      </c>
      <c r="C3442" t="s">
        <v>5497</v>
      </c>
      <c r="D3442" t="s">
        <v>81</v>
      </c>
      <c r="E3442" s="90">
        <v>42783</v>
      </c>
    </row>
    <row r="3443" spans="1:5">
      <c r="A3443" t="s">
        <v>9</v>
      </c>
      <c r="B3443" s="40">
        <v>195000</v>
      </c>
      <c r="C3443" t="s">
        <v>5497</v>
      </c>
      <c r="D3443" t="s">
        <v>80</v>
      </c>
      <c r="E3443" s="67" t="s">
        <v>5482</v>
      </c>
    </row>
    <row r="3444" spans="1:5">
      <c r="A3444" t="s">
        <v>9</v>
      </c>
      <c r="B3444" s="40">
        <v>195000</v>
      </c>
      <c r="C3444" t="s">
        <v>5497</v>
      </c>
      <c r="D3444" t="s">
        <v>11</v>
      </c>
      <c r="E3444" s="90">
        <v>42824</v>
      </c>
    </row>
    <row r="3445" spans="1:5">
      <c r="A3445" t="s">
        <v>9</v>
      </c>
      <c r="B3445" s="40">
        <v>195000</v>
      </c>
      <c r="C3445" t="s">
        <v>5497</v>
      </c>
      <c r="D3445" t="s">
        <v>70</v>
      </c>
      <c r="E3445" s="90">
        <v>42821</v>
      </c>
    </row>
    <row r="3446" spans="1:5">
      <c r="A3446" t="s">
        <v>5464</v>
      </c>
      <c r="B3446" s="40">
        <v>195000</v>
      </c>
      <c r="C3446" t="s">
        <v>5497</v>
      </c>
      <c r="D3446" t="s">
        <v>19</v>
      </c>
      <c r="E3446" s="90">
        <v>42794</v>
      </c>
    </row>
    <row r="3447" spans="1:5">
      <c r="A3447" t="s">
        <v>9</v>
      </c>
      <c r="B3447" s="40">
        <v>195000</v>
      </c>
      <c r="C3447" t="s">
        <v>5497</v>
      </c>
      <c r="D3447" t="s">
        <v>26</v>
      </c>
      <c r="E3447" s="67" t="s">
        <v>5480</v>
      </c>
    </row>
    <row r="3448" spans="1:5">
      <c r="A3448" t="s">
        <v>9</v>
      </c>
      <c r="B3448" s="40">
        <v>195000</v>
      </c>
      <c r="C3448" t="s">
        <v>5497</v>
      </c>
      <c r="D3448" t="s">
        <v>22</v>
      </c>
      <c r="E3448" s="67" t="s">
        <v>5470</v>
      </c>
    </row>
    <row r="3449" spans="1:5">
      <c r="A3449" t="s">
        <v>9</v>
      </c>
      <c r="B3449" s="40">
        <v>195000</v>
      </c>
      <c r="C3449" t="s">
        <v>5497</v>
      </c>
      <c r="D3449" t="s">
        <v>5303</v>
      </c>
      <c r="E3449" s="67" t="s">
        <v>5469</v>
      </c>
    </row>
    <row r="3450" spans="1:5">
      <c r="A3450" t="s">
        <v>9</v>
      </c>
      <c r="B3450" s="40">
        <v>195000</v>
      </c>
      <c r="C3450" t="s">
        <v>5497</v>
      </c>
      <c r="D3450" t="s">
        <v>26</v>
      </c>
      <c r="E3450" s="90">
        <v>42755</v>
      </c>
    </row>
    <row r="3451" spans="1:5">
      <c r="A3451" t="s">
        <v>9</v>
      </c>
      <c r="B3451" s="40">
        <v>195000</v>
      </c>
      <c r="C3451" t="s">
        <v>5497</v>
      </c>
      <c r="D3451" t="s">
        <v>70</v>
      </c>
      <c r="E3451" s="90">
        <v>42765</v>
      </c>
    </row>
    <row r="3452" spans="1:5">
      <c r="A3452" t="s">
        <v>9</v>
      </c>
      <c r="B3452" s="40">
        <v>195000</v>
      </c>
      <c r="C3452" t="s">
        <v>5497</v>
      </c>
      <c r="D3452" t="s">
        <v>5207</v>
      </c>
      <c r="E3452" s="90">
        <v>42804</v>
      </c>
    </row>
    <row r="3453" spans="1:5">
      <c r="A3453" t="s">
        <v>9</v>
      </c>
      <c r="B3453" s="40">
        <v>195000</v>
      </c>
      <c r="C3453" t="s">
        <v>5497</v>
      </c>
      <c r="D3453" t="s">
        <v>47</v>
      </c>
      <c r="E3453" s="90">
        <v>42818</v>
      </c>
    </row>
    <row r="3454" spans="1:5">
      <c r="A3454" t="s">
        <v>9</v>
      </c>
      <c r="B3454" s="40">
        <v>195500</v>
      </c>
      <c r="C3454" t="s">
        <v>5497</v>
      </c>
      <c r="D3454" t="s">
        <v>328</v>
      </c>
      <c r="E3454" s="90">
        <v>42760</v>
      </c>
    </row>
    <row r="3455" spans="1:5">
      <c r="A3455" t="s">
        <v>9</v>
      </c>
      <c r="B3455" s="40">
        <v>196000</v>
      </c>
      <c r="C3455" t="s">
        <v>5497</v>
      </c>
      <c r="D3455" t="s">
        <v>534</v>
      </c>
      <c r="E3455" s="67" t="s">
        <v>5473</v>
      </c>
    </row>
    <row r="3456" spans="1:5">
      <c r="A3456" t="s">
        <v>9</v>
      </c>
      <c r="B3456" s="40">
        <v>196000</v>
      </c>
      <c r="C3456" t="s">
        <v>5497</v>
      </c>
      <c r="D3456" t="s">
        <v>5226</v>
      </c>
      <c r="E3456" s="90">
        <v>42755</v>
      </c>
    </row>
    <row r="3457" spans="1:5">
      <c r="A3457" t="s">
        <v>5464</v>
      </c>
      <c r="B3457" s="40">
        <v>197000</v>
      </c>
      <c r="C3457" t="s">
        <v>5497</v>
      </c>
      <c r="D3457" t="s">
        <v>483</v>
      </c>
      <c r="E3457" s="90">
        <v>42818</v>
      </c>
    </row>
    <row r="3458" spans="1:5">
      <c r="A3458" t="s">
        <v>9</v>
      </c>
      <c r="B3458" s="40">
        <v>197000</v>
      </c>
      <c r="C3458" t="s">
        <v>5497</v>
      </c>
      <c r="D3458" t="s">
        <v>82</v>
      </c>
      <c r="E3458" s="90">
        <v>42811</v>
      </c>
    </row>
    <row r="3459" spans="1:5">
      <c r="A3459" t="s">
        <v>9</v>
      </c>
      <c r="B3459" s="40">
        <v>197000</v>
      </c>
      <c r="C3459" t="s">
        <v>5497</v>
      </c>
      <c r="D3459" t="s">
        <v>30</v>
      </c>
      <c r="E3459" s="90">
        <v>42825</v>
      </c>
    </row>
    <row r="3460" spans="1:5">
      <c r="A3460" t="s">
        <v>9</v>
      </c>
      <c r="B3460" s="40">
        <v>197250</v>
      </c>
      <c r="C3460" t="s">
        <v>5497</v>
      </c>
      <c r="D3460" t="s">
        <v>121</v>
      </c>
      <c r="E3460" s="67" t="s">
        <v>5482</v>
      </c>
    </row>
    <row r="3461" spans="1:5">
      <c r="A3461" t="s">
        <v>9</v>
      </c>
      <c r="B3461" s="40">
        <v>197500</v>
      </c>
      <c r="C3461" t="s">
        <v>5497</v>
      </c>
      <c r="D3461" t="s">
        <v>25</v>
      </c>
      <c r="E3461" s="90">
        <v>42824</v>
      </c>
    </row>
    <row r="3462" spans="1:5">
      <c r="A3462" t="s">
        <v>5464</v>
      </c>
      <c r="B3462" s="40">
        <v>198000</v>
      </c>
      <c r="C3462" t="s">
        <v>5497</v>
      </c>
      <c r="D3462" t="s">
        <v>47</v>
      </c>
      <c r="E3462" s="67" t="s">
        <v>5478</v>
      </c>
    </row>
    <row r="3463" spans="1:5">
      <c r="A3463" t="s">
        <v>9</v>
      </c>
      <c r="B3463" s="40">
        <v>199000</v>
      </c>
      <c r="C3463" t="s">
        <v>5497</v>
      </c>
      <c r="D3463" t="s">
        <v>156</v>
      </c>
      <c r="E3463" s="90">
        <v>42804</v>
      </c>
    </row>
    <row r="3464" spans="1:5">
      <c r="A3464" t="s">
        <v>5464</v>
      </c>
      <c r="B3464" s="40">
        <v>199000</v>
      </c>
      <c r="C3464" t="s">
        <v>5497</v>
      </c>
      <c r="D3464" t="s">
        <v>144</v>
      </c>
      <c r="E3464" s="90">
        <v>42811</v>
      </c>
    </row>
    <row r="3465" spans="1:5">
      <c r="A3465" t="s">
        <v>5464</v>
      </c>
      <c r="B3465" s="40">
        <v>199000</v>
      </c>
      <c r="C3465" t="s">
        <v>5497</v>
      </c>
      <c r="D3465" t="s">
        <v>50</v>
      </c>
      <c r="E3465" s="90">
        <v>42789</v>
      </c>
    </row>
    <row r="3466" spans="1:5">
      <c r="A3466" t="s">
        <v>5464</v>
      </c>
      <c r="B3466" s="40">
        <v>199000</v>
      </c>
      <c r="C3466" t="s">
        <v>5497</v>
      </c>
      <c r="D3466" t="s">
        <v>326</v>
      </c>
      <c r="E3466" s="90">
        <v>42766</v>
      </c>
    </row>
    <row r="3467" spans="1:5">
      <c r="A3467" t="s">
        <v>5464</v>
      </c>
      <c r="B3467" s="40">
        <v>199000</v>
      </c>
      <c r="C3467" t="s">
        <v>5497</v>
      </c>
      <c r="D3467" t="s">
        <v>285</v>
      </c>
      <c r="E3467" s="67" t="s">
        <v>5478</v>
      </c>
    </row>
    <row r="3468" spans="1:5">
      <c r="A3468" t="s">
        <v>5464</v>
      </c>
      <c r="B3468" s="40">
        <v>199000</v>
      </c>
      <c r="C3468" t="s">
        <v>5497</v>
      </c>
      <c r="D3468" t="s">
        <v>652</v>
      </c>
      <c r="E3468" s="90">
        <v>42781</v>
      </c>
    </row>
    <row r="3469" spans="1:5">
      <c r="A3469" t="s">
        <v>9</v>
      </c>
      <c r="B3469" s="40">
        <v>199500</v>
      </c>
      <c r="C3469" t="s">
        <v>5497</v>
      </c>
      <c r="D3469" t="s">
        <v>87</v>
      </c>
      <c r="E3469" s="90">
        <v>42782</v>
      </c>
    </row>
    <row r="3470" spans="1:5">
      <c r="A3470" t="s">
        <v>5464</v>
      </c>
      <c r="B3470" s="40">
        <v>200000</v>
      </c>
      <c r="C3470" t="s">
        <v>5497</v>
      </c>
      <c r="D3470" t="s">
        <v>130</v>
      </c>
      <c r="E3470" s="90">
        <v>42794</v>
      </c>
    </row>
    <row r="3471" spans="1:5">
      <c r="A3471" t="s">
        <v>9</v>
      </c>
      <c r="B3471" s="40">
        <v>200000</v>
      </c>
      <c r="C3471" t="s">
        <v>5497</v>
      </c>
      <c r="D3471" t="s">
        <v>5207</v>
      </c>
      <c r="E3471" s="67" t="s">
        <v>5485</v>
      </c>
    </row>
    <row r="3472" spans="1:5">
      <c r="A3472" t="s">
        <v>9</v>
      </c>
      <c r="B3472" s="40">
        <v>200000</v>
      </c>
      <c r="C3472" t="s">
        <v>5497</v>
      </c>
      <c r="D3472" t="s">
        <v>350</v>
      </c>
      <c r="E3472" s="90">
        <v>42809</v>
      </c>
    </row>
    <row r="3473" spans="1:5">
      <c r="A3473" t="s">
        <v>9</v>
      </c>
      <c r="B3473" s="40">
        <v>200000</v>
      </c>
      <c r="C3473" t="s">
        <v>5497</v>
      </c>
      <c r="D3473" t="s">
        <v>11</v>
      </c>
      <c r="E3473" s="90">
        <v>42804</v>
      </c>
    </row>
    <row r="3474" spans="1:5">
      <c r="A3474" t="s">
        <v>9</v>
      </c>
      <c r="B3474" s="40">
        <v>200000</v>
      </c>
      <c r="C3474" t="s">
        <v>5497</v>
      </c>
      <c r="D3474" t="s">
        <v>155</v>
      </c>
      <c r="E3474" s="90">
        <v>42787</v>
      </c>
    </row>
    <row r="3475" spans="1:5">
      <c r="A3475" t="s">
        <v>9</v>
      </c>
      <c r="B3475" s="40">
        <v>200000</v>
      </c>
      <c r="C3475" t="s">
        <v>5497</v>
      </c>
      <c r="D3475" t="s">
        <v>70</v>
      </c>
      <c r="E3475" s="90">
        <v>42754</v>
      </c>
    </row>
    <row r="3476" spans="1:5">
      <c r="A3476" t="s">
        <v>9</v>
      </c>
      <c r="B3476" s="40">
        <v>200000</v>
      </c>
      <c r="C3476" t="s">
        <v>5497</v>
      </c>
      <c r="D3476" t="s">
        <v>19</v>
      </c>
      <c r="E3476" s="90">
        <v>42760</v>
      </c>
    </row>
    <row r="3477" spans="1:5">
      <c r="A3477" t="s">
        <v>9</v>
      </c>
      <c r="B3477" s="40">
        <v>200000</v>
      </c>
      <c r="C3477" t="s">
        <v>5497</v>
      </c>
      <c r="D3477" t="s">
        <v>63</v>
      </c>
      <c r="E3477" s="90">
        <v>42814</v>
      </c>
    </row>
    <row r="3478" spans="1:5">
      <c r="A3478" t="s">
        <v>9</v>
      </c>
      <c r="B3478" s="40">
        <v>200000</v>
      </c>
      <c r="C3478" t="s">
        <v>5497</v>
      </c>
      <c r="D3478" t="s">
        <v>315</v>
      </c>
      <c r="E3478" s="90">
        <v>42794</v>
      </c>
    </row>
    <row r="3479" spans="1:5">
      <c r="A3479" t="s">
        <v>9</v>
      </c>
      <c r="B3479" s="40">
        <v>200000</v>
      </c>
      <c r="C3479" t="s">
        <v>5497</v>
      </c>
      <c r="D3479" t="s">
        <v>465</v>
      </c>
      <c r="E3479" s="90">
        <v>42752</v>
      </c>
    </row>
    <row r="3480" spans="1:5">
      <c r="A3480" t="s">
        <v>9</v>
      </c>
      <c r="B3480" s="40">
        <v>200000</v>
      </c>
      <c r="C3480" t="s">
        <v>5497</v>
      </c>
      <c r="D3480" t="s">
        <v>25</v>
      </c>
      <c r="E3480" s="90">
        <v>42825</v>
      </c>
    </row>
    <row r="3481" spans="1:5">
      <c r="A3481" t="s">
        <v>9</v>
      </c>
      <c r="B3481" s="40">
        <v>200000</v>
      </c>
      <c r="C3481" t="s">
        <v>5497</v>
      </c>
      <c r="D3481" t="s">
        <v>11</v>
      </c>
      <c r="E3481" s="90">
        <v>42825</v>
      </c>
    </row>
    <row r="3482" spans="1:5">
      <c r="A3482" t="s">
        <v>9</v>
      </c>
      <c r="B3482" s="40">
        <v>201000</v>
      </c>
      <c r="C3482" t="s">
        <v>5497</v>
      </c>
      <c r="D3482" t="s">
        <v>61</v>
      </c>
      <c r="E3482" s="90">
        <v>42808</v>
      </c>
    </row>
    <row r="3483" spans="1:5">
      <c r="A3483" t="s">
        <v>9</v>
      </c>
      <c r="B3483" s="40">
        <v>201900</v>
      </c>
      <c r="C3483" t="s">
        <v>5497</v>
      </c>
      <c r="D3483" t="s">
        <v>73</v>
      </c>
      <c r="E3483" s="67" t="s">
        <v>5473</v>
      </c>
    </row>
    <row r="3484" spans="1:5">
      <c r="A3484" t="s">
        <v>9</v>
      </c>
      <c r="B3484" s="40">
        <v>202000</v>
      </c>
      <c r="C3484" t="s">
        <v>5497</v>
      </c>
      <c r="D3484" t="s">
        <v>534</v>
      </c>
      <c r="E3484" s="90">
        <v>42766</v>
      </c>
    </row>
    <row r="3485" spans="1:5">
      <c r="A3485" t="s">
        <v>9</v>
      </c>
      <c r="B3485" s="40">
        <v>202000</v>
      </c>
      <c r="C3485" t="s">
        <v>5497</v>
      </c>
      <c r="D3485" t="s">
        <v>121</v>
      </c>
      <c r="E3485" s="90">
        <v>42789</v>
      </c>
    </row>
    <row r="3486" spans="1:5">
      <c r="A3486" t="s">
        <v>9</v>
      </c>
      <c r="B3486" s="40">
        <v>202500</v>
      </c>
      <c r="C3486" t="s">
        <v>5497</v>
      </c>
      <c r="D3486" t="s">
        <v>22</v>
      </c>
      <c r="E3486" s="67" t="s">
        <v>5473</v>
      </c>
    </row>
    <row r="3487" spans="1:5">
      <c r="A3487" t="s">
        <v>5464</v>
      </c>
      <c r="B3487" s="40">
        <v>203000</v>
      </c>
      <c r="C3487" t="s">
        <v>5497</v>
      </c>
      <c r="D3487" t="s">
        <v>37</v>
      </c>
      <c r="E3487" s="67" t="s">
        <v>5471</v>
      </c>
    </row>
    <row r="3488" spans="1:5">
      <c r="A3488" t="s">
        <v>9</v>
      </c>
      <c r="B3488" s="40">
        <v>203000</v>
      </c>
      <c r="C3488" t="s">
        <v>5497</v>
      </c>
      <c r="D3488" t="s">
        <v>367</v>
      </c>
      <c r="E3488" s="67" t="s">
        <v>5467</v>
      </c>
    </row>
    <row r="3489" spans="1:5">
      <c r="A3489" t="s">
        <v>9</v>
      </c>
      <c r="B3489" s="40">
        <v>203250</v>
      </c>
      <c r="C3489" t="s">
        <v>5497</v>
      </c>
      <c r="D3489" t="s">
        <v>11</v>
      </c>
      <c r="E3489" s="90">
        <v>42766</v>
      </c>
    </row>
    <row r="3490" spans="1:5">
      <c r="A3490" t="s">
        <v>9</v>
      </c>
      <c r="B3490" s="40">
        <v>203500</v>
      </c>
      <c r="C3490" t="s">
        <v>5497</v>
      </c>
      <c r="D3490" t="s">
        <v>22</v>
      </c>
      <c r="E3490" s="67" t="s">
        <v>5467</v>
      </c>
    </row>
    <row r="3491" spans="1:5">
      <c r="A3491" t="s">
        <v>5464</v>
      </c>
      <c r="B3491" s="40">
        <v>204225</v>
      </c>
      <c r="C3491" t="s">
        <v>5497</v>
      </c>
      <c r="D3491" t="s">
        <v>22</v>
      </c>
      <c r="E3491" s="90">
        <v>42748</v>
      </c>
    </row>
    <row r="3492" spans="1:5">
      <c r="A3492" t="s">
        <v>5464</v>
      </c>
      <c r="B3492" s="40">
        <v>204500</v>
      </c>
      <c r="C3492" t="s">
        <v>5497</v>
      </c>
      <c r="D3492" t="s">
        <v>608</v>
      </c>
      <c r="E3492" s="90">
        <v>42822</v>
      </c>
    </row>
    <row r="3493" spans="1:5">
      <c r="A3493" t="s">
        <v>9</v>
      </c>
      <c r="B3493" s="40">
        <v>205000</v>
      </c>
      <c r="C3493" t="s">
        <v>5497</v>
      </c>
      <c r="D3493" t="s">
        <v>361</v>
      </c>
      <c r="E3493" s="90">
        <v>42747</v>
      </c>
    </row>
    <row r="3494" spans="1:5">
      <c r="A3494" t="s">
        <v>9</v>
      </c>
      <c r="B3494" s="40">
        <v>205000</v>
      </c>
      <c r="C3494" t="s">
        <v>5497</v>
      </c>
      <c r="D3494" t="s">
        <v>56</v>
      </c>
      <c r="E3494" s="90">
        <v>42794</v>
      </c>
    </row>
    <row r="3495" spans="1:5">
      <c r="A3495" t="s">
        <v>5464</v>
      </c>
      <c r="B3495" s="40">
        <v>205000</v>
      </c>
      <c r="C3495" t="s">
        <v>5497</v>
      </c>
      <c r="D3495" t="s">
        <v>70</v>
      </c>
      <c r="E3495" s="90">
        <v>42782</v>
      </c>
    </row>
    <row r="3496" spans="1:5">
      <c r="A3496" t="s">
        <v>5464</v>
      </c>
      <c r="B3496" s="40">
        <v>205000</v>
      </c>
      <c r="C3496" t="s">
        <v>5497</v>
      </c>
      <c r="D3496" t="s">
        <v>51</v>
      </c>
      <c r="E3496" s="67" t="s">
        <v>5482</v>
      </c>
    </row>
    <row r="3497" spans="1:5">
      <c r="A3497" t="s">
        <v>9</v>
      </c>
      <c r="B3497" s="40">
        <v>205000</v>
      </c>
      <c r="C3497" t="s">
        <v>5497</v>
      </c>
      <c r="D3497" t="s">
        <v>19</v>
      </c>
      <c r="E3497" s="90">
        <v>42782</v>
      </c>
    </row>
    <row r="3498" spans="1:5">
      <c r="A3498" t="s">
        <v>9</v>
      </c>
      <c r="B3498" s="40">
        <v>205000</v>
      </c>
      <c r="C3498" t="s">
        <v>5497</v>
      </c>
      <c r="D3498" t="s">
        <v>25</v>
      </c>
      <c r="E3498" s="90">
        <v>42759</v>
      </c>
    </row>
    <row r="3499" spans="1:5">
      <c r="A3499" t="s">
        <v>9</v>
      </c>
      <c r="B3499" s="40">
        <v>205000</v>
      </c>
      <c r="C3499" t="s">
        <v>5497</v>
      </c>
      <c r="D3499" t="s">
        <v>5201</v>
      </c>
      <c r="E3499" s="90">
        <v>42783</v>
      </c>
    </row>
    <row r="3500" spans="1:5">
      <c r="A3500" t="s">
        <v>9</v>
      </c>
      <c r="B3500" s="40">
        <v>205000</v>
      </c>
      <c r="C3500" t="s">
        <v>5497</v>
      </c>
      <c r="D3500" t="s">
        <v>240</v>
      </c>
      <c r="E3500" s="90">
        <v>42782</v>
      </c>
    </row>
    <row r="3501" spans="1:5">
      <c r="A3501" t="s">
        <v>9</v>
      </c>
      <c r="B3501" s="40">
        <v>205000</v>
      </c>
      <c r="C3501" t="s">
        <v>5497</v>
      </c>
      <c r="D3501" t="s">
        <v>228</v>
      </c>
      <c r="E3501" s="90">
        <v>42782</v>
      </c>
    </row>
    <row r="3502" spans="1:5">
      <c r="A3502" t="s">
        <v>9</v>
      </c>
      <c r="B3502" s="40">
        <v>205000</v>
      </c>
      <c r="C3502" t="s">
        <v>5497</v>
      </c>
      <c r="D3502" t="s">
        <v>5207</v>
      </c>
      <c r="E3502" s="67" t="s">
        <v>5479</v>
      </c>
    </row>
    <row r="3503" spans="1:5">
      <c r="A3503" t="s">
        <v>9</v>
      </c>
      <c r="B3503" s="40">
        <v>205000</v>
      </c>
      <c r="C3503" t="s">
        <v>5497</v>
      </c>
      <c r="D3503" t="s">
        <v>338</v>
      </c>
      <c r="E3503" s="90">
        <v>42781</v>
      </c>
    </row>
    <row r="3504" spans="1:5">
      <c r="A3504" t="s">
        <v>5464</v>
      </c>
      <c r="B3504" s="40">
        <v>205000</v>
      </c>
      <c r="C3504" t="s">
        <v>5497</v>
      </c>
      <c r="D3504" t="s">
        <v>5223</v>
      </c>
      <c r="E3504" s="67" t="s">
        <v>5485</v>
      </c>
    </row>
    <row r="3505" spans="1:5">
      <c r="A3505" t="s">
        <v>5464</v>
      </c>
      <c r="B3505" s="40">
        <v>205000</v>
      </c>
      <c r="C3505" t="s">
        <v>5497</v>
      </c>
      <c r="D3505" t="s">
        <v>22</v>
      </c>
      <c r="E3505" s="67" t="s">
        <v>5474</v>
      </c>
    </row>
    <row r="3506" spans="1:5">
      <c r="A3506" t="s">
        <v>9</v>
      </c>
      <c r="B3506" s="40">
        <v>205000</v>
      </c>
      <c r="C3506" t="s">
        <v>5497</v>
      </c>
      <c r="D3506" t="s">
        <v>421</v>
      </c>
      <c r="E3506" s="90">
        <v>42766</v>
      </c>
    </row>
    <row r="3507" spans="1:5">
      <c r="A3507" t="s">
        <v>5464</v>
      </c>
      <c r="B3507" s="40">
        <v>205000</v>
      </c>
      <c r="C3507" t="s">
        <v>5497</v>
      </c>
      <c r="D3507" t="s">
        <v>19</v>
      </c>
      <c r="E3507" s="90">
        <v>42825</v>
      </c>
    </row>
    <row r="3508" spans="1:5">
      <c r="A3508" t="s">
        <v>9</v>
      </c>
      <c r="B3508" s="40">
        <v>205000</v>
      </c>
      <c r="C3508" t="s">
        <v>5497</v>
      </c>
      <c r="D3508" t="s">
        <v>597</v>
      </c>
      <c r="E3508" s="67" t="s">
        <v>5475</v>
      </c>
    </row>
    <row r="3509" spans="1:5">
      <c r="A3509" t="s">
        <v>9</v>
      </c>
      <c r="B3509" s="40">
        <v>205000</v>
      </c>
      <c r="C3509" t="s">
        <v>5497</v>
      </c>
      <c r="D3509" t="s">
        <v>42</v>
      </c>
      <c r="E3509" s="90">
        <v>42794</v>
      </c>
    </row>
    <row r="3510" spans="1:5">
      <c r="A3510" t="s">
        <v>9</v>
      </c>
      <c r="B3510" s="40">
        <v>205000</v>
      </c>
      <c r="C3510" t="s">
        <v>5497</v>
      </c>
      <c r="D3510" t="s">
        <v>94</v>
      </c>
      <c r="E3510" s="90">
        <v>42825</v>
      </c>
    </row>
    <row r="3511" spans="1:5">
      <c r="A3511" t="s">
        <v>9</v>
      </c>
      <c r="B3511" s="40">
        <v>206000</v>
      </c>
      <c r="C3511" t="s">
        <v>5497</v>
      </c>
      <c r="D3511" t="s">
        <v>16</v>
      </c>
      <c r="E3511" s="90">
        <v>42783</v>
      </c>
    </row>
    <row r="3512" spans="1:5">
      <c r="A3512" t="s">
        <v>9</v>
      </c>
      <c r="B3512" s="40">
        <v>206000</v>
      </c>
      <c r="C3512" t="s">
        <v>5497</v>
      </c>
      <c r="D3512" t="s">
        <v>199</v>
      </c>
      <c r="E3512" s="67" t="s">
        <v>5477</v>
      </c>
    </row>
    <row r="3513" spans="1:5">
      <c r="A3513" t="s">
        <v>9</v>
      </c>
      <c r="B3513" s="40">
        <v>206000</v>
      </c>
      <c r="C3513" t="s">
        <v>5497</v>
      </c>
      <c r="D3513" t="s">
        <v>106</v>
      </c>
      <c r="E3513" s="90">
        <v>42752</v>
      </c>
    </row>
    <row r="3514" spans="1:5">
      <c r="A3514" t="s">
        <v>9</v>
      </c>
      <c r="B3514" s="40">
        <v>206000</v>
      </c>
      <c r="C3514" t="s">
        <v>5497</v>
      </c>
      <c r="D3514" t="s">
        <v>67</v>
      </c>
      <c r="E3514" s="90">
        <v>42763</v>
      </c>
    </row>
    <row r="3515" spans="1:5">
      <c r="A3515" t="s">
        <v>9</v>
      </c>
      <c r="B3515" s="40">
        <v>206000</v>
      </c>
      <c r="C3515" t="s">
        <v>5497</v>
      </c>
      <c r="D3515" t="s">
        <v>5201</v>
      </c>
      <c r="E3515" s="90">
        <v>42814</v>
      </c>
    </row>
    <row r="3516" spans="1:5">
      <c r="A3516" t="s">
        <v>5464</v>
      </c>
      <c r="B3516" s="40">
        <v>206000</v>
      </c>
      <c r="C3516" t="s">
        <v>5497</v>
      </c>
      <c r="D3516" t="s">
        <v>130</v>
      </c>
      <c r="E3516" s="90">
        <v>42815</v>
      </c>
    </row>
    <row r="3517" spans="1:5">
      <c r="A3517" t="s">
        <v>5464</v>
      </c>
      <c r="B3517" s="40">
        <v>206500</v>
      </c>
      <c r="C3517" t="s">
        <v>5497</v>
      </c>
      <c r="D3517" t="s">
        <v>207</v>
      </c>
      <c r="E3517" s="90">
        <v>42809</v>
      </c>
    </row>
    <row r="3518" spans="1:5">
      <c r="A3518" t="s">
        <v>9</v>
      </c>
      <c r="B3518" s="40">
        <v>207000</v>
      </c>
      <c r="C3518" t="s">
        <v>5497</v>
      </c>
      <c r="D3518" t="s">
        <v>70</v>
      </c>
      <c r="E3518" s="90">
        <v>42824</v>
      </c>
    </row>
    <row r="3519" spans="1:5">
      <c r="A3519" t="s">
        <v>9</v>
      </c>
      <c r="B3519" s="40">
        <v>208000</v>
      </c>
      <c r="C3519" t="s">
        <v>5497</v>
      </c>
      <c r="D3519" t="s">
        <v>182</v>
      </c>
      <c r="E3519" s="90">
        <v>42747</v>
      </c>
    </row>
    <row r="3520" spans="1:5">
      <c r="A3520" t="s">
        <v>9</v>
      </c>
      <c r="B3520" s="40">
        <v>208000</v>
      </c>
      <c r="C3520" t="s">
        <v>5497</v>
      </c>
      <c r="D3520" t="s">
        <v>11</v>
      </c>
      <c r="E3520" s="67" t="s">
        <v>5481</v>
      </c>
    </row>
    <row r="3521" spans="1:5">
      <c r="A3521" t="s">
        <v>5464</v>
      </c>
      <c r="B3521" s="40">
        <v>208000</v>
      </c>
      <c r="C3521" t="s">
        <v>5497</v>
      </c>
      <c r="D3521" t="s">
        <v>37</v>
      </c>
      <c r="E3521" s="90">
        <v>42766</v>
      </c>
    </row>
    <row r="3522" spans="1:5">
      <c r="A3522" t="s">
        <v>9</v>
      </c>
      <c r="B3522" s="40">
        <v>208000</v>
      </c>
      <c r="C3522" t="s">
        <v>5497</v>
      </c>
      <c r="D3522" t="s">
        <v>5207</v>
      </c>
      <c r="E3522" s="90">
        <v>42808</v>
      </c>
    </row>
    <row r="3523" spans="1:5">
      <c r="A3523" t="s">
        <v>9</v>
      </c>
      <c r="B3523" s="40">
        <v>209000</v>
      </c>
      <c r="C3523" t="s">
        <v>5497</v>
      </c>
      <c r="D3523" t="s">
        <v>54</v>
      </c>
      <c r="E3523" s="90">
        <v>42809</v>
      </c>
    </row>
    <row r="3524" spans="1:5">
      <c r="A3524" t="s">
        <v>9</v>
      </c>
      <c r="B3524" s="40">
        <v>209000</v>
      </c>
      <c r="C3524" t="s">
        <v>5497</v>
      </c>
      <c r="D3524" t="s">
        <v>227</v>
      </c>
      <c r="E3524" s="90">
        <v>42822</v>
      </c>
    </row>
    <row r="3525" spans="1:5">
      <c r="A3525" t="s">
        <v>9</v>
      </c>
      <c r="B3525" s="40">
        <v>209000</v>
      </c>
      <c r="C3525" t="s">
        <v>5497</v>
      </c>
      <c r="D3525" t="s">
        <v>204</v>
      </c>
      <c r="E3525" s="90">
        <v>42748</v>
      </c>
    </row>
    <row r="3526" spans="1:5">
      <c r="A3526" t="s">
        <v>9</v>
      </c>
      <c r="B3526" s="40">
        <v>210000</v>
      </c>
      <c r="C3526" t="s">
        <v>5497</v>
      </c>
      <c r="D3526" t="s">
        <v>54</v>
      </c>
      <c r="E3526" s="90">
        <v>42745</v>
      </c>
    </row>
    <row r="3527" spans="1:5">
      <c r="A3527" t="s">
        <v>9</v>
      </c>
      <c r="B3527" s="40">
        <v>210000</v>
      </c>
      <c r="C3527" t="s">
        <v>5497</v>
      </c>
      <c r="D3527" t="s">
        <v>144</v>
      </c>
      <c r="E3527" s="90">
        <v>42755</v>
      </c>
    </row>
    <row r="3528" spans="1:5">
      <c r="A3528" t="s">
        <v>9</v>
      </c>
      <c r="B3528" s="40">
        <v>210000</v>
      </c>
      <c r="C3528" t="s">
        <v>5497</v>
      </c>
      <c r="D3528" t="s">
        <v>234</v>
      </c>
      <c r="E3528" s="90">
        <v>42825</v>
      </c>
    </row>
    <row r="3529" spans="1:5">
      <c r="A3529" t="s">
        <v>9</v>
      </c>
      <c r="B3529" s="40">
        <v>210000</v>
      </c>
      <c r="C3529" t="s">
        <v>5497</v>
      </c>
      <c r="D3529" t="s">
        <v>11</v>
      </c>
      <c r="E3529" s="90">
        <v>42759</v>
      </c>
    </row>
    <row r="3530" spans="1:5">
      <c r="A3530" t="s">
        <v>9</v>
      </c>
      <c r="B3530" s="40">
        <v>210000</v>
      </c>
      <c r="C3530" t="s">
        <v>5497</v>
      </c>
      <c r="D3530" t="s">
        <v>5228</v>
      </c>
      <c r="E3530" s="90">
        <v>42794</v>
      </c>
    </row>
    <row r="3531" spans="1:5">
      <c r="A3531" t="s">
        <v>5464</v>
      </c>
      <c r="B3531" s="40">
        <v>210000</v>
      </c>
      <c r="C3531" t="s">
        <v>5497</v>
      </c>
      <c r="D3531" t="s">
        <v>240</v>
      </c>
      <c r="E3531" s="67" t="s">
        <v>5465</v>
      </c>
    </row>
    <row r="3532" spans="1:5">
      <c r="A3532" t="s">
        <v>9</v>
      </c>
      <c r="B3532" s="40">
        <v>210000</v>
      </c>
      <c r="C3532" t="s">
        <v>5497</v>
      </c>
      <c r="D3532" t="s">
        <v>11</v>
      </c>
      <c r="E3532" s="90">
        <v>42794</v>
      </c>
    </row>
    <row r="3533" spans="1:5">
      <c r="A3533" t="s">
        <v>9</v>
      </c>
      <c r="B3533" s="40">
        <v>210000</v>
      </c>
      <c r="C3533" t="s">
        <v>5497</v>
      </c>
      <c r="D3533" t="s">
        <v>11</v>
      </c>
      <c r="E3533" s="67" t="s">
        <v>5471</v>
      </c>
    </row>
    <row r="3534" spans="1:5">
      <c r="A3534" t="s">
        <v>9</v>
      </c>
      <c r="B3534" s="40">
        <v>210000</v>
      </c>
      <c r="C3534" t="s">
        <v>5497</v>
      </c>
      <c r="D3534" t="s">
        <v>50</v>
      </c>
      <c r="E3534" s="90">
        <v>42760</v>
      </c>
    </row>
    <row r="3535" spans="1:5">
      <c r="A3535" t="s">
        <v>9</v>
      </c>
      <c r="B3535" s="40">
        <v>210000</v>
      </c>
      <c r="C3535" t="s">
        <v>5497</v>
      </c>
      <c r="D3535" t="s">
        <v>48</v>
      </c>
      <c r="E3535" s="90">
        <v>42782</v>
      </c>
    </row>
    <row r="3536" spans="1:5">
      <c r="A3536" t="s">
        <v>5464</v>
      </c>
      <c r="B3536" s="40">
        <v>210000</v>
      </c>
      <c r="C3536" t="s">
        <v>5497</v>
      </c>
      <c r="D3536" t="s">
        <v>5248</v>
      </c>
      <c r="E3536" s="67" t="s">
        <v>5466</v>
      </c>
    </row>
    <row r="3537" spans="1:5">
      <c r="A3537" t="s">
        <v>5464</v>
      </c>
      <c r="B3537" s="40">
        <v>210000</v>
      </c>
      <c r="C3537" t="s">
        <v>5497</v>
      </c>
      <c r="D3537" t="s">
        <v>5205</v>
      </c>
      <c r="E3537" s="90">
        <v>42755</v>
      </c>
    </row>
    <row r="3538" spans="1:5">
      <c r="A3538" t="s">
        <v>5464</v>
      </c>
      <c r="B3538" s="40">
        <v>210000</v>
      </c>
      <c r="C3538" t="s">
        <v>5497</v>
      </c>
      <c r="D3538" t="s">
        <v>5207</v>
      </c>
      <c r="E3538" s="90">
        <v>42776</v>
      </c>
    </row>
    <row r="3539" spans="1:5">
      <c r="A3539" t="s">
        <v>9</v>
      </c>
      <c r="B3539" s="40">
        <v>210000</v>
      </c>
      <c r="C3539" t="s">
        <v>5497</v>
      </c>
      <c r="D3539" t="s">
        <v>26</v>
      </c>
      <c r="E3539" s="90">
        <v>42807</v>
      </c>
    </row>
    <row r="3540" spans="1:5">
      <c r="A3540" t="s">
        <v>9</v>
      </c>
      <c r="B3540" s="40">
        <v>210000</v>
      </c>
      <c r="C3540" t="s">
        <v>5497</v>
      </c>
      <c r="D3540" t="s">
        <v>5214</v>
      </c>
      <c r="E3540" s="90">
        <v>42779</v>
      </c>
    </row>
    <row r="3541" spans="1:5">
      <c r="A3541" t="s">
        <v>9</v>
      </c>
      <c r="B3541" s="40">
        <v>210000</v>
      </c>
      <c r="C3541" t="s">
        <v>5497</v>
      </c>
      <c r="D3541" t="s">
        <v>63</v>
      </c>
      <c r="E3541" s="90">
        <v>42818</v>
      </c>
    </row>
    <row r="3542" spans="1:5">
      <c r="A3542" t="s">
        <v>9</v>
      </c>
      <c r="B3542" s="40">
        <v>210000</v>
      </c>
      <c r="C3542" t="s">
        <v>5497</v>
      </c>
      <c r="D3542" t="s">
        <v>5211</v>
      </c>
      <c r="E3542" s="90">
        <v>42816</v>
      </c>
    </row>
    <row r="3543" spans="1:5">
      <c r="A3543" t="s">
        <v>9</v>
      </c>
      <c r="B3543" s="40">
        <v>210000</v>
      </c>
      <c r="C3543" t="s">
        <v>5497</v>
      </c>
      <c r="D3543" t="s">
        <v>61</v>
      </c>
      <c r="E3543" s="90">
        <v>42821</v>
      </c>
    </row>
    <row r="3544" spans="1:5">
      <c r="A3544" t="s">
        <v>9</v>
      </c>
      <c r="B3544" s="40">
        <v>210000</v>
      </c>
      <c r="C3544" t="s">
        <v>5497</v>
      </c>
      <c r="D3544" t="s">
        <v>25</v>
      </c>
      <c r="E3544" s="90">
        <v>42794</v>
      </c>
    </row>
    <row r="3545" spans="1:5">
      <c r="A3545" t="s">
        <v>9</v>
      </c>
      <c r="B3545" s="40">
        <v>210000</v>
      </c>
      <c r="C3545" t="s">
        <v>5497</v>
      </c>
      <c r="D3545" t="s">
        <v>11</v>
      </c>
      <c r="E3545" s="90">
        <v>42807</v>
      </c>
    </row>
    <row r="3546" spans="1:5">
      <c r="A3546" t="s">
        <v>9</v>
      </c>
      <c r="B3546" s="40">
        <v>210000</v>
      </c>
      <c r="C3546" t="s">
        <v>5497</v>
      </c>
      <c r="D3546" t="s">
        <v>37</v>
      </c>
      <c r="E3546" s="90">
        <v>42821</v>
      </c>
    </row>
    <row r="3547" spans="1:5">
      <c r="A3547" t="s">
        <v>5464</v>
      </c>
      <c r="B3547" s="40">
        <v>211150</v>
      </c>
      <c r="C3547" t="s">
        <v>5497</v>
      </c>
      <c r="D3547" t="s">
        <v>11</v>
      </c>
      <c r="E3547" s="67" t="s">
        <v>5466</v>
      </c>
    </row>
    <row r="3548" spans="1:5">
      <c r="A3548" t="s">
        <v>5464</v>
      </c>
      <c r="B3548" s="40">
        <v>211340</v>
      </c>
      <c r="C3548" t="s">
        <v>5497</v>
      </c>
      <c r="D3548" t="s">
        <v>144</v>
      </c>
      <c r="E3548" s="90">
        <v>42780</v>
      </c>
    </row>
    <row r="3549" spans="1:5">
      <c r="A3549" t="s">
        <v>9</v>
      </c>
      <c r="B3549" s="40">
        <v>211500</v>
      </c>
      <c r="C3549" t="s">
        <v>5497</v>
      </c>
      <c r="D3549" t="s">
        <v>11</v>
      </c>
      <c r="E3549" s="67" t="s">
        <v>5465</v>
      </c>
    </row>
    <row r="3550" spans="1:5">
      <c r="A3550" t="s">
        <v>5464</v>
      </c>
      <c r="B3550" s="40">
        <v>211500</v>
      </c>
      <c r="C3550" t="s">
        <v>5497</v>
      </c>
      <c r="D3550" t="s">
        <v>19</v>
      </c>
      <c r="E3550" s="90">
        <v>42783</v>
      </c>
    </row>
    <row r="3551" spans="1:5">
      <c r="A3551" t="s">
        <v>9</v>
      </c>
      <c r="B3551" s="40">
        <v>212000</v>
      </c>
      <c r="C3551" t="s">
        <v>5497</v>
      </c>
      <c r="D3551" t="s">
        <v>25</v>
      </c>
      <c r="E3551" s="67" t="s">
        <v>5487</v>
      </c>
    </row>
    <row r="3552" spans="1:5">
      <c r="A3552" t="s">
        <v>9</v>
      </c>
      <c r="B3552" s="40">
        <v>212000</v>
      </c>
      <c r="C3552" t="s">
        <v>5497</v>
      </c>
      <c r="D3552" t="s">
        <v>70</v>
      </c>
      <c r="E3552" s="90">
        <v>42822</v>
      </c>
    </row>
    <row r="3553" spans="1:5">
      <c r="A3553" t="s">
        <v>9</v>
      </c>
      <c r="B3553" s="40">
        <v>212000</v>
      </c>
      <c r="C3553" t="s">
        <v>5497</v>
      </c>
      <c r="D3553" t="s">
        <v>60</v>
      </c>
      <c r="E3553" s="67" t="s">
        <v>5479</v>
      </c>
    </row>
    <row r="3554" spans="1:5">
      <c r="A3554" t="s">
        <v>9</v>
      </c>
      <c r="B3554" s="40">
        <v>212000</v>
      </c>
      <c r="C3554" t="s">
        <v>5497</v>
      </c>
      <c r="D3554" t="s">
        <v>25</v>
      </c>
      <c r="E3554" s="67" t="s">
        <v>5480</v>
      </c>
    </row>
    <row r="3555" spans="1:5">
      <c r="A3555" t="s">
        <v>9</v>
      </c>
      <c r="B3555" s="40">
        <v>212000</v>
      </c>
      <c r="C3555" t="s">
        <v>5497</v>
      </c>
      <c r="D3555" t="s">
        <v>11</v>
      </c>
      <c r="E3555" s="67" t="s">
        <v>5473</v>
      </c>
    </row>
    <row r="3556" spans="1:5">
      <c r="A3556" t="s">
        <v>9</v>
      </c>
      <c r="B3556" s="40">
        <v>212000</v>
      </c>
      <c r="C3556" t="s">
        <v>5497</v>
      </c>
      <c r="D3556" t="s">
        <v>22</v>
      </c>
      <c r="E3556" s="90">
        <v>42809</v>
      </c>
    </row>
    <row r="3557" spans="1:5">
      <c r="A3557" t="s">
        <v>9</v>
      </c>
      <c r="B3557" s="40">
        <v>212500</v>
      </c>
      <c r="C3557" t="s">
        <v>5497</v>
      </c>
      <c r="D3557" t="s">
        <v>5243</v>
      </c>
      <c r="E3557" s="90">
        <v>42761</v>
      </c>
    </row>
    <row r="3558" spans="1:5">
      <c r="A3558" t="s">
        <v>9</v>
      </c>
      <c r="B3558" s="40">
        <v>212500</v>
      </c>
      <c r="C3558" t="s">
        <v>5497</v>
      </c>
      <c r="D3558" t="s">
        <v>180</v>
      </c>
      <c r="E3558" s="67" t="s">
        <v>5469</v>
      </c>
    </row>
    <row r="3559" spans="1:5">
      <c r="A3559" t="s">
        <v>9</v>
      </c>
      <c r="B3559" s="40">
        <v>212500</v>
      </c>
      <c r="C3559" t="s">
        <v>5497</v>
      </c>
      <c r="D3559" t="s">
        <v>24</v>
      </c>
      <c r="E3559" s="67" t="s">
        <v>5467</v>
      </c>
    </row>
    <row r="3560" spans="1:5">
      <c r="A3560" t="s">
        <v>9</v>
      </c>
      <c r="B3560" s="40">
        <v>212500</v>
      </c>
      <c r="C3560" t="s">
        <v>5497</v>
      </c>
      <c r="D3560" t="s">
        <v>11</v>
      </c>
      <c r="E3560" s="90">
        <v>42794</v>
      </c>
    </row>
    <row r="3561" spans="1:5">
      <c r="A3561" t="s">
        <v>5464</v>
      </c>
      <c r="B3561" s="40">
        <v>213000</v>
      </c>
      <c r="C3561" t="s">
        <v>5497</v>
      </c>
      <c r="D3561" t="s">
        <v>144</v>
      </c>
      <c r="E3561" s="90">
        <v>42752</v>
      </c>
    </row>
    <row r="3562" spans="1:5">
      <c r="A3562" t="s">
        <v>9</v>
      </c>
      <c r="B3562" s="40">
        <v>213000</v>
      </c>
      <c r="C3562" t="s">
        <v>5497</v>
      </c>
      <c r="D3562" t="s">
        <v>87</v>
      </c>
      <c r="E3562" s="90">
        <v>42824</v>
      </c>
    </row>
    <row r="3563" spans="1:5">
      <c r="A3563" t="s">
        <v>9</v>
      </c>
      <c r="B3563" s="40">
        <v>213000</v>
      </c>
      <c r="C3563" t="s">
        <v>5497</v>
      </c>
      <c r="D3563" t="s">
        <v>306</v>
      </c>
      <c r="E3563" s="67" t="s">
        <v>5473</v>
      </c>
    </row>
    <row r="3564" spans="1:5">
      <c r="A3564" t="s">
        <v>9</v>
      </c>
      <c r="B3564" s="40">
        <v>214000</v>
      </c>
      <c r="C3564" t="s">
        <v>5497</v>
      </c>
      <c r="D3564" t="s">
        <v>5207</v>
      </c>
      <c r="E3564" s="90">
        <v>42758</v>
      </c>
    </row>
    <row r="3565" spans="1:5">
      <c r="A3565" t="s">
        <v>9</v>
      </c>
      <c r="B3565" s="40">
        <v>214000</v>
      </c>
      <c r="C3565" t="s">
        <v>5497</v>
      </c>
      <c r="D3565" t="s">
        <v>25</v>
      </c>
      <c r="E3565" s="90">
        <v>42790</v>
      </c>
    </row>
    <row r="3566" spans="1:5">
      <c r="A3566" t="s">
        <v>9</v>
      </c>
      <c r="B3566" s="40">
        <v>214000</v>
      </c>
      <c r="C3566" t="s">
        <v>5497</v>
      </c>
      <c r="D3566" t="s">
        <v>392</v>
      </c>
      <c r="E3566" s="90">
        <v>42776</v>
      </c>
    </row>
    <row r="3567" spans="1:5">
      <c r="A3567" t="s">
        <v>9</v>
      </c>
      <c r="B3567" s="40">
        <v>214000</v>
      </c>
      <c r="C3567" t="s">
        <v>5497</v>
      </c>
      <c r="D3567" t="s">
        <v>11</v>
      </c>
      <c r="E3567" s="67" t="s">
        <v>5472</v>
      </c>
    </row>
    <row r="3568" spans="1:5">
      <c r="A3568" t="s">
        <v>9</v>
      </c>
      <c r="B3568" s="40">
        <v>214000</v>
      </c>
      <c r="C3568" t="s">
        <v>5497</v>
      </c>
      <c r="D3568" t="s">
        <v>54</v>
      </c>
      <c r="E3568" s="90">
        <v>42825</v>
      </c>
    </row>
    <row r="3569" spans="1:5">
      <c r="A3569" t="s">
        <v>9</v>
      </c>
      <c r="B3569" s="40">
        <v>214500</v>
      </c>
      <c r="C3569" t="s">
        <v>5497</v>
      </c>
      <c r="D3569" t="s">
        <v>76</v>
      </c>
      <c r="E3569" s="90">
        <v>42824</v>
      </c>
    </row>
    <row r="3570" spans="1:5">
      <c r="A3570" t="s">
        <v>9</v>
      </c>
      <c r="B3570" s="40">
        <v>214900</v>
      </c>
      <c r="C3570" t="s">
        <v>5497</v>
      </c>
      <c r="D3570" t="s">
        <v>5282</v>
      </c>
      <c r="E3570" s="90">
        <v>42825</v>
      </c>
    </row>
    <row r="3571" spans="1:5">
      <c r="A3571" t="s">
        <v>9</v>
      </c>
      <c r="B3571" s="40">
        <v>215000</v>
      </c>
      <c r="C3571" t="s">
        <v>5497</v>
      </c>
      <c r="D3571" t="s">
        <v>56</v>
      </c>
      <c r="E3571" s="90">
        <v>42751</v>
      </c>
    </row>
    <row r="3572" spans="1:5">
      <c r="A3572" t="s">
        <v>9</v>
      </c>
      <c r="B3572" s="40">
        <v>215000</v>
      </c>
      <c r="C3572" t="s">
        <v>5497</v>
      </c>
      <c r="D3572" t="s">
        <v>534</v>
      </c>
      <c r="E3572" s="67" t="s">
        <v>5490</v>
      </c>
    </row>
    <row r="3573" spans="1:5">
      <c r="A3573" t="s">
        <v>9</v>
      </c>
      <c r="B3573" s="40">
        <v>215000</v>
      </c>
      <c r="C3573" t="s">
        <v>5497</v>
      </c>
      <c r="D3573" t="s">
        <v>87</v>
      </c>
      <c r="E3573" s="90">
        <v>42766</v>
      </c>
    </row>
    <row r="3574" spans="1:5">
      <c r="A3574" t="s">
        <v>9</v>
      </c>
      <c r="B3574" s="40">
        <v>215000</v>
      </c>
      <c r="C3574" t="s">
        <v>5497</v>
      </c>
      <c r="D3574" t="s">
        <v>46</v>
      </c>
      <c r="E3574" s="67" t="s">
        <v>5467</v>
      </c>
    </row>
    <row r="3575" spans="1:5">
      <c r="A3575" t="s">
        <v>9</v>
      </c>
      <c r="B3575" s="40">
        <v>215000</v>
      </c>
      <c r="C3575" t="s">
        <v>5497</v>
      </c>
      <c r="D3575" t="s">
        <v>61</v>
      </c>
      <c r="E3575" s="90">
        <v>42755</v>
      </c>
    </row>
    <row r="3576" spans="1:5">
      <c r="A3576" t="s">
        <v>9</v>
      </c>
      <c r="B3576" s="40">
        <v>215000</v>
      </c>
      <c r="C3576" t="s">
        <v>5497</v>
      </c>
      <c r="D3576" t="s">
        <v>26</v>
      </c>
      <c r="E3576" s="90">
        <v>42794</v>
      </c>
    </row>
    <row r="3577" spans="1:5">
      <c r="A3577" t="s">
        <v>9</v>
      </c>
      <c r="B3577" s="40">
        <v>215000</v>
      </c>
      <c r="C3577" t="s">
        <v>5497</v>
      </c>
      <c r="D3577" t="s">
        <v>25</v>
      </c>
      <c r="E3577" s="90">
        <v>42762</v>
      </c>
    </row>
    <row r="3578" spans="1:5">
      <c r="A3578" t="s">
        <v>5464</v>
      </c>
      <c r="B3578" s="40">
        <v>215000</v>
      </c>
      <c r="C3578" t="s">
        <v>5497</v>
      </c>
      <c r="D3578" t="s">
        <v>24</v>
      </c>
      <c r="E3578" s="67" t="s">
        <v>5487</v>
      </c>
    </row>
    <row r="3579" spans="1:5">
      <c r="A3579" t="s">
        <v>9</v>
      </c>
      <c r="B3579" s="40">
        <v>215000</v>
      </c>
      <c r="C3579" t="s">
        <v>5497</v>
      </c>
      <c r="D3579" t="s">
        <v>19</v>
      </c>
      <c r="E3579" s="90">
        <v>42788</v>
      </c>
    </row>
    <row r="3580" spans="1:5">
      <c r="A3580" t="s">
        <v>5464</v>
      </c>
      <c r="B3580" s="40">
        <v>215000</v>
      </c>
      <c r="C3580" t="s">
        <v>5497</v>
      </c>
      <c r="D3580" t="s">
        <v>11</v>
      </c>
      <c r="E3580" s="67" t="s">
        <v>5471</v>
      </c>
    </row>
    <row r="3581" spans="1:5">
      <c r="A3581" t="s">
        <v>9</v>
      </c>
      <c r="B3581" s="40">
        <v>215000</v>
      </c>
      <c r="C3581" t="s">
        <v>5497</v>
      </c>
      <c r="D3581" t="s">
        <v>16</v>
      </c>
      <c r="E3581" s="90">
        <v>42816</v>
      </c>
    </row>
    <row r="3582" spans="1:5">
      <c r="A3582" t="s">
        <v>9</v>
      </c>
      <c r="B3582" s="40">
        <v>215000</v>
      </c>
      <c r="C3582" t="s">
        <v>5497</v>
      </c>
      <c r="D3582" t="s">
        <v>354</v>
      </c>
      <c r="E3582" s="90">
        <v>42765</v>
      </c>
    </row>
    <row r="3583" spans="1:5">
      <c r="A3583" t="s">
        <v>9</v>
      </c>
      <c r="B3583" s="40">
        <v>215000</v>
      </c>
      <c r="C3583" t="s">
        <v>5497</v>
      </c>
      <c r="D3583" t="s">
        <v>38</v>
      </c>
      <c r="E3583" s="90">
        <v>42787</v>
      </c>
    </row>
    <row r="3584" spans="1:5">
      <c r="A3584" t="s">
        <v>9</v>
      </c>
      <c r="B3584" s="40">
        <v>215000</v>
      </c>
      <c r="C3584" t="s">
        <v>5497</v>
      </c>
      <c r="D3584" t="s">
        <v>5316</v>
      </c>
      <c r="E3584" s="67" t="s">
        <v>5482</v>
      </c>
    </row>
    <row r="3585" spans="1:5">
      <c r="A3585" t="s">
        <v>9</v>
      </c>
      <c r="B3585" s="40">
        <v>215000</v>
      </c>
      <c r="C3585" t="s">
        <v>5497</v>
      </c>
      <c r="D3585" t="s">
        <v>20</v>
      </c>
      <c r="E3585" s="90">
        <v>42815</v>
      </c>
    </row>
    <row r="3586" spans="1:5">
      <c r="A3586" t="s">
        <v>5464</v>
      </c>
      <c r="B3586" s="40">
        <v>215000</v>
      </c>
      <c r="C3586" t="s">
        <v>5497</v>
      </c>
      <c r="D3586" t="s">
        <v>19</v>
      </c>
      <c r="E3586" s="90">
        <v>42824</v>
      </c>
    </row>
    <row r="3587" spans="1:5">
      <c r="A3587" t="s">
        <v>9</v>
      </c>
      <c r="B3587" s="40">
        <v>215000</v>
      </c>
      <c r="C3587" t="s">
        <v>5497</v>
      </c>
      <c r="D3587" t="s">
        <v>61</v>
      </c>
      <c r="E3587" s="90">
        <v>42815</v>
      </c>
    </row>
    <row r="3588" spans="1:5">
      <c r="A3588" t="s">
        <v>9</v>
      </c>
      <c r="B3588" s="40">
        <v>215000</v>
      </c>
      <c r="C3588" t="s">
        <v>5497</v>
      </c>
      <c r="D3588" t="s">
        <v>25</v>
      </c>
      <c r="E3588" s="90">
        <v>42825</v>
      </c>
    </row>
    <row r="3589" spans="1:5">
      <c r="A3589" t="s">
        <v>9</v>
      </c>
      <c r="B3589" s="40">
        <v>216000</v>
      </c>
      <c r="C3589" t="s">
        <v>5497</v>
      </c>
      <c r="D3589" t="s">
        <v>76</v>
      </c>
      <c r="E3589" s="67" t="s">
        <v>5473</v>
      </c>
    </row>
    <row r="3590" spans="1:5">
      <c r="A3590" t="s">
        <v>9</v>
      </c>
      <c r="B3590" s="40">
        <v>216400</v>
      </c>
      <c r="C3590" t="s">
        <v>5497</v>
      </c>
      <c r="D3590" t="s">
        <v>19</v>
      </c>
      <c r="E3590" s="90">
        <v>42755</v>
      </c>
    </row>
    <row r="3591" spans="1:5">
      <c r="A3591" t="s">
        <v>5464</v>
      </c>
      <c r="B3591" s="40">
        <v>217000</v>
      </c>
      <c r="C3591" t="s">
        <v>5497</v>
      </c>
      <c r="D3591" t="s">
        <v>11</v>
      </c>
      <c r="E3591" s="90">
        <v>42766</v>
      </c>
    </row>
    <row r="3592" spans="1:5">
      <c r="A3592" t="s">
        <v>5464</v>
      </c>
      <c r="B3592" s="40">
        <v>217000</v>
      </c>
      <c r="C3592" t="s">
        <v>5497</v>
      </c>
      <c r="D3592" t="s">
        <v>130</v>
      </c>
      <c r="E3592" s="90">
        <v>42766</v>
      </c>
    </row>
    <row r="3593" spans="1:5">
      <c r="A3593" t="s">
        <v>9</v>
      </c>
      <c r="B3593" s="40">
        <v>217320</v>
      </c>
      <c r="C3593" t="s">
        <v>5497</v>
      </c>
      <c r="D3593" t="s">
        <v>259</v>
      </c>
      <c r="E3593" s="90">
        <v>42793</v>
      </c>
    </row>
    <row r="3594" spans="1:5">
      <c r="A3594" t="s">
        <v>5464</v>
      </c>
      <c r="B3594" s="40">
        <v>217500</v>
      </c>
      <c r="C3594" t="s">
        <v>5497</v>
      </c>
      <c r="D3594" t="s">
        <v>87</v>
      </c>
      <c r="E3594" s="67" t="s">
        <v>5481</v>
      </c>
    </row>
    <row r="3595" spans="1:5">
      <c r="A3595" t="s">
        <v>9</v>
      </c>
      <c r="B3595" s="40">
        <v>217500</v>
      </c>
      <c r="C3595" t="s">
        <v>5497</v>
      </c>
      <c r="D3595" t="s">
        <v>180</v>
      </c>
      <c r="E3595" s="90">
        <v>42811</v>
      </c>
    </row>
    <row r="3596" spans="1:5">
      <c r="A3596" t="s">
        <v>9</v>
      </c>
      <c r="B3596" s="40">
        <v>218000</v>
      </c>
      <c r="C3596" t="s">
        <v>5497</v>
      </c>
      <c r="D3596" t="s">
        <v>67</v>
      </c>
      <c r="E3596" s="67" t="s">
        <v>5467</v>
      </c>
    </row>
    <row r="3597" spans="1:5">
      <c r="A3597" t="s">
        <v>9</v>
      </c>
      <c r="B3597" s="40">
        <v>218000</v>
      </c>
      <c r="C3597" t="s">
        <v>5497</v>
      </c>
      <c r="D3597" t="s">
        <v>147</v>
      </c>
      <c r="E3597" s="90">
        <v>42817</v>
      </c>
    </row>
    <row r="3598" spans="1:5">
      <c r="A3598" t="s">
        <v>9</v>
      </c>
      <c r="B3598" s="40">
        <v>218000</v>
      </c>
      <c r="C3598" t="s">
        <v>5497</v>
      </c>
      <c r="D3598" t="s">
        <v>64</v>
      </c>
      <c r="E3598" s="90">
        <v>42780</v>
      </c>
    </row>
    <row r="3599" spans="1:5">
      <c r="A3599" t="s">
        <v>9</v>
      </c>
      <c r="B3599" s="40">
        <v>218750</v>
      </c>
      <c r="C3599" t="s">
        <v>5497</v>
      </c>
      <c r="D3599" t="s">
        <v>180</v>
      </c>
      <c r="E3599" s="90">
        <v>42790</v>
      </c>
    </row>
    <row r="3600" spans="1:5">
      <c r="A3600" t="s">
        <v>9</v>
      </c>
      <c r="B3600" s="40">
        <v>219000</v>
      </c>
      <c r="C3600" t="s">
        <v>5497</v>
      </c>
      <c r="D3600" t="s">
        <v>80</v>
      </c>
      <c r="E3600" s="67" t="s">
        <v>5480</v>
      </c>
    </row>
    <row r="3601" spans="1:5">
      <c r="A3601" t="s">
        <v>5464</v>
      </c>
      <c r="B3601" s="40">
        <v>219000</v>
      </c>
      <c r="C3601" t="s">
        <v>5497</v>
      </c>
      <c r="D3601" t="s">
        <v>130</v>
      </c>
      <c r="E3601" s="90">
        <v>42766</v>
      </c>
    </row>
    <row r="3602" spans="1:5">
      <c r="A3602" t="s">
        <v>9</v>
      </c>
      <c r="B3602" s="40">
        <v>219000</v>
      </c>
      <c r="C3602" t="s">
        <v>5497</v>
      </c>
      <c r="D3602" t="s">
        <v>253</v>
      </c>
      <c r="E3602" s="90">
        <v>42825</v>
      </c>
    </row>
    <row r="3603" spans="1:5">
      <c r="A3603" t="s">
        <v>5464</v>
      </c>
      <c r="B3603" s="40">
        <v>219000</v>
      </c>
      <c r="C3603" t="s">
        <v>5497</v>
      </c>
      <c r="D3603" t="s">
        <v>37</v>
      </c>
      <c r="E3603" s="67" t="s">
        <v>5472</v>
      </c>
    </row>
    <row r="3604" spans="1:5">
      <c r="A3604" t="s">
        <v>5464</v>
      </c>
      <c r="B3604" s="40">
        <v>219900</v>
      </c>
      <c r="C3604" t="s">
        <v>5497</v>
      </c>
      <c r="D3604" t="s">
        <v>156</v>
      </c>
      <c r="E3604" s="67" t="s">
        <v>5480</v>
      </c>
    </row>
    <row r="3605" spans="1:5">
      <c r="A3605" t="s">
        <v>9</v>
      </c>
      <c r="B3605" s="40">
        <v>220000</v>
      </c>
      <c r="C3605" t="s">
        <v>5497</v>
      </c>
      <c r="D3605" t="s">
        <v>70</v>
      </c>
      <c r="E3605" s="90">
        <v>42790</v>
      </c>
    </row>
    <row r="3606" spans="1:5">
      <c r="A3606" t="s">
        <v>9</v>
      </c>
      <c r="B3606" s="40">
        <v>220000</v>
      </c>
      <c r="C3606" t="s">
        <v>5497</v>
      </c>
      <c r="D3606" t="s">
        <v>42</v>
      </c>
      <c r="E3606" s="67" t="s">
        <v>5467</v>
      </c>
    </row>
    <row r="3607" spans="1:5">
      <c r="A3607" t="s">
        <v>9</v>
      </c>
      <c r="B3607" s="40">
        <v>220000</v>
      </c>
      <c r="C3607" t="s">
        <v>5497</v>
      </c>
      <c r="D3607" t="s">
        <v>26</v>
      </c>
      <c r="E3607" s="67" t="s">
        <v>5485</v>
      </c>
    </row>
    <row r="3608" spans="1:5">
      <c r="A3608" t="s">
        <v>9</v>
      </c>
      <c r="B3608" s="40">
        <v>220000</v>
      </c>
      <c r="C3608" t="s">
        <v>5497</v>
      </c>
      <c r="D3608" t="s">
        <v>147</v>
      </c>
      <c r="E3608" s="67" t="s">
        <v>5469</v>
      </c>
    </row>
    <row r="3609" spans="1:5">
      <c r="A3609" t="s">
        <v>9</v>
      </c>
      <c r="B3609" s="40">
        <v>220000</v>
      </c>
      <c r="C3609" t="s">
        <v>5497</v>
      </c>
      <c r="D3609" t="s">
        <v>643</v>
      </c>
      <c r="E3609" s="67" t="s">
        <v>5467</v>
      </c>
    </row>
    <row r="3610" spans="1:5">
      <c r="A3610" t="s">
        <v>9</v>
      </c>
      <c r="B3610" s="40">
        <v>220000</v>
      </c>
      <c r="C3610" t="s">
        <v>5497</v>
      </c>
      <c r="D3610" t="s">
        <v>81</v>
      </c>
      <c r="E3610" s="90">
        <v>42789</v>
      </c>
    </row>
    <row r="3611" spans="1:5">
      <c r="A3611" t="s">
        <v>5464</v>
      </c>
      <c r="B3611" s="40">
        <v>220000</v>
      </c>
      <c r="C3611" t="s">
        <v>5497</v>
      </c>
      <c r="D3611" t="s">
        <v>5501</v>
      </c>
      <c r="E3611" s="90">
        <v>42762</v>
      </c>
    </row>
    <row r="3612" spans="1:5">
      <c r="A3612" t="s">
        <v>9</v>
      </c>
      <c r="B3612" s="40">
        <v>220000</v>
      </c>
      <c r="C3612" t="s">
        <v>5497</v>
      </c>
      <c r="D3612" t="s">
        <v>26</v>
      </c>
      <c r="E3612" s="90">
        <v>42781</v>
      </c>
    </row>
    <row r="3613" spans="1:5">
      <c r="A3613" t="s">
        <v>5464</v>
      </c>
      <c r="B3613" s="40">
        <v>220000</v>
      </c>
      <c r="C3613" t="s">
        <v>5497</v>
      </c>
      <c r="D3613" t="s">
        <v>19</v>
      </c>
      <c r="E3613" s="90">
        <v>42759</v>
      </c>
    </row>
    <row r="3614" spans="1:5">
      <c r="A3614" t="s">
        <v>9</v>
      </c>
      <c r="B3614" s="40">
        <v>220000</v>
      </c>
      <c r="C3614" t="s">
        <v>5497</v>
      </c>
      <c r="D3614" t="s">
        <v>11</v>
      </c>
      <c r="E3614" s="90">
        <v>42818</v>
      </c>
    </row>
    <row r="3615" spans="1:5">
      <c r="A3615" t="s">
        <v>9</v>
      </c>
      <c r="B3615" s="40">
        <v>220000</v>
      </c>
      <c r="C3615" t="s">
        <v>5497</v>
      </c>
      <c r="D3615" t="s">
        <v>103</v>
      </c>
      <c r="E3615" s="90">
        <v>42794</v>
      </c>
    </row>
    <row r="3616" spans="1:5">
      <c r="A3616" t="s">
        <v>5464</v>
      </c>
      <c r="B3616" s="40">
        <v>220000</v>
      </c>
      <c r="C3616" t="s">
        <v>5497</v>
      </c>
      <c r="D3616" t="s">
        <v>130</v>
      </c>
      <c r="E3616" s="90">
        <v>42766</v>
      </c>
    </row>
    <row r="3617" spans="1:5">
      <c r="A3617" t="s">
        <v>9</v>
      </c>
      <c r="B3617" s="40">
        <v>220000</v>
      </c>
      <c r="C3617" t="s">
        <v>5497</v>
      </c>
      <c r="D3617" t="s">
        <v>392</v>
      </c>
      <c r="E3617" s="90">
        <v>42748</v>
      </c>
    </row>
    <row r="3618" spans="1:5">
      <c r="A3618" t="s">
        <v>9</v>
      </c>
      <c r="B3618" s="40">
        <v>220000</v>
      </c>
      <c r="C3618" t="s">
        <v>5497</v>
      </c>
      <c r="D3618" t="s">
        <v>295</v>
      </c>
      <c r="E3618" s="90">
        <v>42794</v>
      </c>
    </row>
    <row r="3619" spans="1:5">
      <c r="A3619" t="s">
        <v>9</v>
      </c>
      <c r="B3619" s="40">
        <v>220000</v>
      </c>
      <c r="C3619" t="s">
        <v>5497</v>
      </c>
      <c r="D3619" t="s">
        <v>11</v>
      </c>
      <c r="E3619" s="90">
        <v>42787</v>
      </c>
    </row>
    <row r="3620" spans="1:5">
      <c r="A3620" t="s">
        <v>5464</v>
      </c>
      <c r="B3620" s="40">
        <v>220000</v>
      </c>
      <c r="C3620" t="s">
        <v>5497</v>
      </c>
      <c r="D3620" t="s">
        <v>11</v>
      </c>
      <c r="E3620" s="90">
        <v>42809</v>
      </c>
    </row>
    <row r="3621" spans="1:5">
      <c r="A3621" t="s">
        <v>5464</v>
      </c>
      <c r="B3621" s="40">
        <v>220000</v>
      </c>
      <c r="C3621" t="s">
        <v>5497</v>
      </c>
      <c r="D3621" t="s">
        <v>25</v>
      </c>
      <c r="E3621" s="90">
        <v>42766</v>
      </c>
    </row>
    <row r="3622" spans="1:5">
      <c r="A3622" t="s">
        <v>9</v>
      </c>
      <c r="B3622" s="40">
        <v>220000</v>
      </c>
      <c r="C3622" t="s">
        <v>5497</v>
      </c>
      <c r="D3622" t="s">
        <v>388</v>
      </c>
      <c r="E3622" s="67" t="s">
        <v>5481</v>
      </c>
    </row>
    <row r="3623" spans="1:5">
      <c r="A3623" t="s">
        <v>9</v>
      </c>
      <c r="B3623" s="40">
        <v>220000</v>
      </c>
      <c r="C3623" t="s">
        <v>5497</v>
      </c>
      <c r="D3623" t="s">
        <v>11</v>
      </c>
      <c r="E3623" s="90">
        <v>42760</v>
      </c>
    </row>
    <row r="3624" spans="1:5">
      <c r="A3624" t="s">
        <v>5464</v>
      </c>
      <c r="B3624" s="40">
        <v>220000</v>
      </c>
      <c r="C3624" t="s">
        <v>5497</v>
      </c>
      <c r="D3624" t="s">
        <v>25</v>
      </c>
      <c r="E3624" s="90">
        <v>42766</v>
      </c>
    </row>
    <row r="3625" spans="1:5">
      <c r="A3625" t="s">
        <v>5464</v>
      </c>
      <c r="B3625" s="40">
        <v>220000</v>
      </c>
      <c r="C3625" t="s">
        <v>5497</v>
      </c>
      <c r="D3625" t="s">
        <v>975</v>
      </c>
      <c r="E3625" s="90">
        <v>42814</v>
      </c>
    </row>
    <row r="3626" spans="1:5">
      <c r="A3626" t="s">
        <v>5464</v>
      </c>
      <c r="B3626" s="40">
        <v>220000</v>
      </c>
      <c r="C3626" t="s">
        <v>5497</v>
      </c>
      <c r="D3626" t="s">
        <v>78</v>
      </c>
      <c r="E3626" s="90">
        <v>42762</v>
      </c>
    </row>
    <row r="3627" spans="1:5">
      <c r="A3627" t="s">
        <v>5464</v>
      </c>
      <c r="B3627" s="40">
        <v>220000</v>
      </c>
      <c r="C3627" t="s">
        <v>5497</v>
      </c>
      <c r="D3627" t="s">
        <v>24</v>
      </c>
      <c r="E3627" s="90">
        <v>42780</v>
      </c>
    </row>
    <row r="3628" spans="1:5">
      <c r="A3628" t="s">
        <v>9</v>
      </c>
      <c r="B3628" s="40">
        <v>220000</v>
      </c>
      <c r="C3628" t="s">
        <v>5497</v>
      </c>
      <c r="D3628" t="s">
        <v>11</v>
      </c>
      <c r="E3628" s="90">
        <v>42748</v>
      </c>
    </row>
    <row r="3629" spans="1:5">
      <c r="A3629" t="s">
        <v>9</v>
      </c>
      <c r="B3629" s="40">
        <v>220000</v>
      </c>
      <c r="C3629" t="s">
        <v>5497</v>
      </c>
      <c r="D3629" t="s">
        <v>5207</v>
      </c>
      <c r="E3629" s="90">
        <v>42762</v>
      </c>
    </row>
    <row r="3630" spans="1:5">
      <c r="A3630" t="s">
        <v>9</v>
      </c>
      <c r="B3630" s="40">
        <v>220000</v>
      </c>
      <c r="C3630" t="s">
        <v>5497</v>
      </c>
      <c r="D3630" t="s">
        <v>399</v>
      </c>
      <c r="E3630" s="90">
        <v>42804</v>
      </c>
    </row>
    <row r="3631" spans="1:5">
      <c r="A3631" t="s">
        <v>9</v>
      </c>
      <c r="B3631" s="40">
        <v>220000</v>
      </c>
      <c r="C3631" t="s">
        <v>5497</v>
      </c>
      <c r="D3631" t="s">
        <v>152</v>
      </c>
      <c r="E3631" s="67" t="s">
        <v>5475</v>
      </c>
    </row>
    <row r="3632" spans="1:5">
      <c r="A3632" t="s">
        <v>9</v>
      </c>
      <c r="B3632" s="40">
        <v>220000</v>
      </c>
      <c r="C3632" t="s">
        <v>5497</v>
      </c>
      <c r="D3632" t="s">
        <v>82</v>
      </c>
      <c r="E3632" s="90">
        <v>42782</v>
      </c>
    </row>
    <row r="3633" spans="1:5">
      <c r="A3633" t="s">
        <v>5464</v>
      </c>
      <c r="B3633" s="40">
        <v>220000</v>
      </c>
      <c r="C3633" t="s">
        <v>5497</v>
      </c>
      <c r="D3633" t="s">
        <v>31</v>
      </c>
      <c r="E3633" s="90">
        <v>42804</v>
      </c>
    </row>
    <row r="3634" spans="1:5">
      <c r="A3634" t="s">
        <v>9</v>
      </c>
      <c r="B3634" s="40">
        <v>221000</v>
      </c>
      <c r="C3634" t="s">
        <v>5497</v>
      </c>
      <c r="D3634" t="s">
        <v>11</v>
      </c>
      <c r="E3634" s="90">
        <v>42825</v>
      </c>
    </row>
    <row r="3635" spans="1:5">
      <c r="A3635" t="s">
        <v>9</v>
      </c>
      <c r="B3635" s="40">
        <v>221000</v>
      </c>
      <c r="C3635" t="s">
        <v>5497</v>
      </c>
      <c r="D3635" t="s">
        <v>192</v>
      </c>
      <c r="E3635" s="90">
        <v>42824</v>
      </c>
    </row>
    <row r="3636" spans="1:5">
      <c r="A3636" t="s">
        <v>9</v>
      </c>
      <c r="B3636" s="40">
        <v>221500</v>
      </c>
      <c r="C3636" t="s">
        <v>5497</v>
      </c>
      <c r="D3636" t="s">
        <v>26</v>
      </c>
      <c r="E3636" s="67" t="s">
        <v>5478</v>
      </c>
    </row>
    <row r="3637" spans="1:5">
      <c r="A3637" t="s">
        <v>9</v>
      </c>
      <c r="B3637" s="40">
        <v>222000</v>
      </c>
      <c r="C3637" t="s">
        <v>5497</v>
      </c>
      <c r="D3637" t="s">
        <v>550</v>
      </c>
      <c r="E3637" s="90">
        <v>42794</v>
      </c>
    </row>
    <row r="3638" spans="1:5">
      <c r="A3638" t="s">
        <v>9</v>
      </c>
      <c r="B3638" s="40">
        <v>222000</v>
      </c>
      <c r="C3638" t="s">
        <v>5497</v>
      </c>
      <c r="D3638" t="s">
        <v>5502</v>
      </c>
      <c r="E3638" s="90">
        <v>42794</v>
      </c>
    </row>
    <row r="3639" spans="1:5">
      <c r="A3639" t="s">
        <v>9</v>
      </c>
      <c r="B3639" s="40">
        <v>222500</v>
      </c>
      <c r="C3639" t="s">
        <v>5497</v>
      </c>
      <c r="D3639" t="s">
        <v>67</v>
      </c>
      <c r="E3639" s="67" t="s">
        <v>5467</v>
      </c>
    </row>
    <row r="3640" spans="1:5">
      <c r="A3640" t="s">
        <v>5464</v>
      </c>
      <c r="B3640" s="40">
        <v>223000</v>
      </c>
      <c r="C3640" t="s">
        <v>5497</v>
      </c>
      <c r="D3640" t="s">
        <v>5212</v>
      </c>
      <c r="E3640" s="90">
        <v>42776</v>
      </c>
    </row>
    <row r="3641" spans="1:5">
      <c r="A3641" t="s">
        <v>9</v>
      </c>
      <c r="B3641" s="40">
        <v>224000</v>
      </c>
      <c r="C3641" t="s">
        <v>5497</v>
      </c>
      <c r="D3641" t="s">
        <v>26</v>
      </c>
      <c r="E3641" s="67" t="s">
        <v>5473</v>
      </c>
    </row>
    <row r="3642" spans="1:5">
      <c r="A3642" t="s">
        <v>9</v>
      </c>
      <c r="B3642" s="40">
        <v>224000</v>
      </c>
      <c r="C3642" t="s">
        <v>5497</v>
      </c>
      <c r="D3642" t="s">
        <v>71</v>
      </c>
      <c r="E3642" s="90">
        <v>42825</v>
      </c>
    </row>
    <row r="3643" spans="1:5">
      <c r="A3643" t="s">
        <v>5464</v>
      </c>
      <c r="B3643" s="40">
        <v>224000</v>
      </c>
      <c r="C3643" t="s">
        <v>5497</v>
      </c>
      <c r="D3643" t="s">
        <v>64</v>
      </c>
      <c r="E3643" s="90">
        <v>42789</v>
      </c>
    </row>
    <row r="3644" spans="1:5">
      <c r="A3644" t="s">
        <v>5464</v>
      </c>
      <c r="B3644" s="40">
        <v>224200</v>
      </c>
      <c r="C3644" t="s">
        <v>5497</v>
      </c>
      <c r="D3644" t="s">
        <v>11</v>
      </c>
      <c r="E3644" s="90">
        <v>42815</v>
      </c>
    </row>
    <row r="3645" spans="1:5">
      <c r="A3645" t="s">
        <v>5464</v>
      </c>
      <c r="B3645" s="40">
        <v>224900</v>
      </c>
      <c r="C3645" t="s">
        <v>5497</v>
      </c>
      <c r="D3645" t="s">
        <v>25</v>
      </c>
      <c r="E3645" s="90">
        <v>42825</v>
      </c>
    </row>
    <row r="3646" spans="1:5">
      <c r="A3646" t="s">
        <v>9</v>
      </c>
      <c r="B3646" s="40">
        <v>224925</v>
      </c>
      <c r="C3646" t="s">
        <v>5497</v>
      </c>
      <c r="D3646" t="s">
        <v>5257</v>
      </c>
      <c r="E3646" s="90">
        <v>42777</v>
      </c>
    </row>
    <row r="3647" spans="1:5">
      <c r="A3647" t="s">
        <v>9</v>
      </c>
      <c r="B3647" s="40">
        <v>224995</v>
      </c>
      <c r="C3647" t="s">
        <v>5497</v>
      </c>
      <c r="D3647" t="s">
        <v>108</v>
      </c>
      <c r="E3647" s="67" t="s">
        <v>5465</v>
      </c>
    </row>
    <row r="3648" spans="1:5">
      <c r="A3648" t="s">
        <v>9</v>
      </c>
      <c r="B3648" s="40">
        <v>225000</v>
      </c>
      <c r="C3648" t="s">
        <v>5497</v>
      </c>
      <c r="D3648" t="s">
        <v>5221</v>
      </c>
      <c r="E3648" s="90">
        <v>42781</v>
      </c>
    </row>
    <row r="3649" spans="1:5">
      <c r="A3649" t="s">
        <v>9</v>
      </c>
      <c r="B3649" s="40">
        <v>225000</v>
      </c>
      <c r="C3649" t="s">
        <v>5497</v>
      </c>
      <c r="D3649" t="s">
        <v>5316</v>
      </c>
      <c r="E3649" s="90">
        <v>42781</v>
      </c>
    </row>
    <row r="3650" spans="1:5">
      <c r="A3650" t="s">
        <v>5464</v>
      </c>
      <c r="B3650" s="40">
        <v>225000</v>
      </c>
      <c r="C3650" t="s">
        <v>5497</v>
      </c>
      <c r="D3650" t="s">
        <v>5207</v>
      </c>
      <c r="E3650" s="90">
        <v>42776</v>
      </c>
    </row>
    <row r="3651" spans="1:5">
      <c r="A3651" t="s">
        <v>9</v>
      </c>
      <c r="B3651" s="40">
        <v>225000</v>
      </c>
      <c r="C3651" t="s">
        <v>5497</v>
      </c>
      <c r="D3651" t="s">
        <v>5204</v>
      </c>
      <c r="E3651" s="90">
        <v>42794</v>
      </c>
    </row>
    <row r="3652" spans="1:5">
      <c r="A3652" t="s">
        <v>9</v>
      </c>
      <c r="B3652" s="40">
        <v>225000</v>
      </c>
      <c r="C3652" t="s">
        <v>5497</v>
      </c>
      <c r="D3652" t="s">
        <v>414</v>
      </c>
      <c r="E3652" s="90">
        <v>42814</v>
      </c>
    </row>
    <row r="3653" spans="1:5">
      <c r="A3653" t="s">
        <v>5464</v>
      </c>
      <c r="B3653" s="40">
        <v>225000</v>
      </c>
      <c r="C3653" t="s">
        <v>5497</v>
      </c>
      <c r="D3653" t="s">
        <v>5207</v>
      </c>
      <c r="E3653" s="90">
        <v>42792</v>
      </c>
    </row>
    <row r="3654" spans="1:5">
      <c r="A3654" t="s">
        <v>9</v>
      </c>
      <c r="B3654" s="40">
        <v>225000</v>
      </c>
      <c r="C3654" t="s">
        <v>5497</v>
      </c>
      <c r="D3654" t="s">
        <v>207</v>
      </c>
      <c r="E3654" s="90">
        <v>42825</v>
      </c>
    </row>
    <row r="3655" spans="1:5">
      <c r="A3655" t="s">
        <v>9</v>
      </c>
      <c r="B3655" s="40">
        <v>225000</v>
      </c>
      <c r="C3655" t="s">
        <v>5497</v>
      </c>
      <c r="D3655" t="s">
        <v>975</v>
      </c>
      <c r="E3655" s="67" t="s">
        <v>5470</v>
      </c>
    </row>
    <row r="3656" spans="1:5">
      <c r="A3656" t="s">
        <v>9</v>
      </c>
      <c r="B3656" s="40">
        <v>225000</v>
      </c>
      <c r="C3656" t="s">
        <v>5497</v>
      </c>
      <c r="D3656" t="s">
        <v>19</v>
      </c>
      <c r="E3656" s="90">
        <v>42822</v>
      </c>
    </row>
    <row r="3657" spans="1:5">
      <c r="A3657" t="s">
        <v>9</v>
      </c>
      <c r="B3657" s="40">
        <v>225000</v>
      </c>
      <c r="C3657" t="s">
        <v>5497</v>
      </c>
      <c r="D3657" t="s">
        <v>11</v>
      </c>
      <c r="E3657" s="90">
        <v>42821</v>
      </c>
    </row>
    <row r="3658" spans="1:5">
      <c r="A3658" t="s">
        <v>9</v>
      </c>
      <c r="B3658" s="40">
        <v>225000</v>
      </c>
      <c r="C3658" t="s">
        <v>5497</v>
      </c>
      <c r="D3658" t="s">
        <v>121</v>
      </c>
      <c r="E3658" s="67" t="s">
        <v>5485</v>
      </c>
    </row>
    <row r="3659" spans="1:5">
      <c r="A3659" t="s">
        <v>9</v>
      </c>
      <c r="B3659" s="40">
        <v>225000</v>
      </c>
      <c r="C3659" t="s">
        <v>5497</v>
      </c>
      <c r="D3659" t="s">
        <v>37</v>
      </c>
      <c r="E3659" s="67" t="s">
        <v>5481</v>
      </c>
    </row>
    <row r="3660" spans="1:5">
      <c r="A3660" t="s">
        <v>5464</v>
      </c>
      <c r="B3660" s="40">
        <v>225000</v>
      </c>
      <c r="C3660" t="s">
        <v>5497</v>
      </c>
      <c r="D3660" t="s">
        <v>113</v>
      </c>
      <c r="E3660" s="90">
        <v>42811</v>
      </c>
    </row>
    <row r="3661" spans="1:5">
      <c r="A3661" t="s">
        <v>9</v>
      </c>
      <c r="B3661" s="40">
        <v>225000</v>
      </c>
      <c r="C3661" t="s">
        <v>5497</v>
      </c>
      <c r="D3661" t="s">
        <v>80</v>
      </c>
      <c r="E3661" s="67" t="s">
        <v>5465</v>
      </c>
    </row>
    <row r="3662" spans="1:5">
      <c r="A3662" t="s">
        <v>9</v>
      </c>
      <c r="B3662" s="40">
        <v>225000</v>
      </c>
      <c r="C3662" t="s">
        <v>5497</v>
      </c>
      <c r="D3662" t="s">
        <v>81</v>
      </c>
      <c r="E3662" s="90">
        <v>42817</v>
      </c>
    </row>
    <row r="3663" spans="1:5">
      <c r="A3663" t="s">
        <v>9</v>
      </c>
      <c r="B3663" s="40">
        <v>225000</v>
      </c>
      <c r="C3663" t="s">
        <v>5497</v>
      </c>
      <c r="D3663" t="s">
        <v>975</v>
      </c>
      <c r="E3663" s="90">
        <v>42766</v>
      </c>
    </row>
    <row r="3664" spans="1:5">
      <c r="A3664" t="s">
        <v>5464</v>
      </c>
      <c r="B3664" s="40">
        <v>225000</v>
      </c>
      <c r="C3664" t="s">
        <v>5497</v>
      </c>
      <c r="D3664" t="s">
        <v>50</v>
      </c>
      <c r="E3664" s="67" t="s">
        <v>5485</v>
      </c>
    </row>
    <row r="3665" spans="1:5">
      <c r="A3665" t="s">
        <v>9</v>
      </c>
      <c r="B3665" s="40">
        <v>225000</v>
      </c>
      <c r="C3665" t="s">
        <v>5497</v>
      </c>
      <c r="D3665" t="s">
        <v>5316</v>
      </c>
      <c r="E3665" s="90">
        <v>42766</v>
      </c>
    </row>
    <row r="3666" spans="1:5">
      <c r="A3666" t="s">
        <v>9</v>
      </c>
      <c r="B3666" s="40">
        <v>225000</v>
      </c>
      <c r="C3666" t="s">
        <v>5497</v>
      </c>
      <c r="D3666" t="s">
        <v>19</v>
      </c>
      <c r="E3666" s="90">
        <v>42794</v>
      </c>
    </row>
    <row r="3667" spans="1:5">
      <c r="A3667" t="s">
        <v>9</v>
      </c>
      <c r="B3667" s="40">
        <v>225000</v>
      </c>
      <c r="C3667" t="s">
        <v>5497</v>
      </c>
      <c r="D3667" t="s">
        <v>11</v>
      </c>
      <c r="E3667" s="90">
        <v>42766</v>
      </c>
    </row>
    <row r="3668" spans="1:5">
      <c r="A3668" t="s">
        <v>5464</v>
      </c>
      <c r="B3668" s="40">
        <v>225000</v>
      </c>
      <c r="C3668" t="s">
        <v>5497</v>
      </c>
      <c r="D3668" t="s">
        <v>27</v>
      </c>
      <c r="E3668" s="90">
        <v>42814</v>
      </c>
    </row>
    <row r="3669" spans="1:5">
      <c r="A3669" t="s">
        <v>9</v>
      </c>
      <c r="B3669" s="40">
        <v>225000</v>
      </c>
      <c r="C3669" t="s">
        <v>5497</v>
      </c>
      <c r="D3669" t="s">
        <v>64</v>
      </c>
      <c r="E3669" s="90">
        <v>42776</v>
      </c>
    </row>
    <row r="3670" spans="1:5">
      <c r="A3670" t="s">
        <v>9</v>
      </c>
      <c r="B3670" s="40">
        <v>225700</v>
      </c>
      <c r="C3670" t="s">
        <v>5497</v>
      </c>
      <c r="D3670" t="s">
        <v>5207</v>
      </c>
      <c r="E3670" s="90">
        <v>42782</v>
      </c>
    </row>
    <row r="3671" spans="1:5">
      <c r="A3671" t="s">
        <v>5464</v>
      </c>
      <c r="B3671" s="40">
        <v>225900</v>
      </c>
      <c r="C3671" t="s">
        <v>5497</v>
      </c>
      <c r="D3671" t="s">
        <v>578</v>
      </c>
      <c r="E3671" s="67" t="s">
        <v>5476</v>
      </c>
    </row>
    <row r="3672" spans="1:5">
      <c r="A3672" t="s">
        <v>9</v>
      </c>
      <c r="B3672" s="40">
        <v>226000</v>
      </c>
      <c r="C3672" t="s">
        <v>5497</v>
      </c>
      <c r="D3672" t="s">
        <v>575</v>
      </c>
      <c r="E3672" s="67" t="s">
        <v>5477</v>
      </c>
    </row>
    <row r="3673" spans="1:5">
      <c r="A3673" t="s">
        <v>9</v>
      </c>
      <c r="B3673" s="40">
        <v>226000</v>
      </c>
      <c r="C3673" t="s">
        <v>5497</v>
      </c>
      <c r="D3673" t="s">
        <v>82</v>
      </c>
      <c r="E3673" s="90">
        <v>42790</v>
      </c>
    </row>
    <row r="3674" spans="1:5">
      <c r="A3674" t="s">
        <v>9</v>
      </c>
      <c r="B3674" s="40">
        <v>226000</v>
      </c>
      <c r="C3674" t="s">
        <v>5497</v>
      </c>
      <c r="D3674" t="s">
        <v>25</v>
      </c>
      <c r="E3674" s="90">
        <v>42790</v>
      </c>
    </row>
    <row r="3675" spans="1:5">
      <c r="A3675" t="s">
        <v>9</v>
      </c>
      <c r="B3675" s="40">
        <v>226000</v>
      </c>
      <c r="C3675" t="s">
        <v>5497</v>
      </c>
      <c r="D3675" t="s">
        <v>81</v>
      </c>
      <c r="E3675" s="90">
        <v>42809</v>
      </c>
    </row>
    <row r="3676" spans="1:5">
      <c r="A3676" t="s">
        <v>9</v>
      </c>
      <c r="B3676" s="40">
        <v>227000</v>
      </c>
      <c r="C3676" t="s">
        <v>5497</v>
      </c>
      <c r="D3676" t="s">
        <v>80</v>
      </c>
      <c r="E3676" s="90">
        <v>42793</v>
      </c>
    </row>
    <row r="3677" spans="1:5">
      <c r="A3677" t="s">
        <v>5464</v>
      </c>
      <c r="B3677" s="40">
        <v>227500</v>
      </c>
      <c r="C3677" t="s">
        <v>5497</v>
      </c>
      <c r="D3677" t="s">
        <v>259</v>
      </c>
      <c r="E3677" s="90">
        <v>42748</v>
      </c>
    </row>
    <row r="3678" spans="1:5">
      <c r="A3678" t="s">
        <v>9</v>
      </c>
      <c r="B3678" s="40">
        <v>227500</v>
      </c>
      <c r="C3678" t="s">
        <v>5497</v>
      </c>
      <c r="D3678" t="s">
        <v>5214</v>
      </c>
      <c r="E3678" s="90">
        <v>42817</v>
      </c>
    </row>
    <row r="3679" spans="1:5">
      <c r="A3679" t="s">
        <v>9</v>
      </c>
      <c r="B3679" s="40">
        <v>227500</v>
      </c>
      <c r="C3679" t="s">
        <v>5497</v>
      </c>
      <c r="D3679" t="s">
        <v>19</v>
      </c>
      <c r="E3679" s="67" t="s">
        <v>5481</v>
      </c>
    </row>
    <row r="3680" spans="1:5">
      <c r="A3680" t="s">
        <v>9</v>
      </c>
      <c r="B3680" s="40">
        <v>227998</v>
      </c>
      <c r="C3680" t="s">
        <v>5497</v>
      </c>
      <c r="D3680" t="s">
        <v>550</v>
      </c>
      <c r="E3680" s="90">
        <v>42794</v>
      </c>
    </row>
    <row r="3681" spans="1:5">
      <c r="A3681" t="s">
        <v>5464</v>
      </c>
      <c r="B3681" s="40">
        <v>228000</v>
      </c>
      <c r="C3681" t="s">
        <v>5497</v>
      </c>
      <c r="D3681" t="s">
        <v>19</v>
      </c>
      <c r="E3681" s="90">
        <v>42817</v>
      </c>
    </row>
    <row r="3682" spans="1:5">
      <c r="A3682" t="s">
        <v>9</v>
      </c>
      <c r="B3682" s="40">
        <v>228000</v>
      </c>
      <c r="C3682" t="s">
        <v>5497</v>
      </c>
      <c r="D3682" t="s">
        <v>4042</v>
      </c>
      <c r="E3682" s="90">
        <v>42824</v>
      </c>
    </row>
    <row r="3683" spans="1:5">
      <c r="A3683" t="s">
        <v>9</v>
      </c>
      <c r="B3683" s="40">
        <v>228000</v>
      </c>
      <c r="C3683" t="s">
        <v>5497</v>
      </c>
      <c r="D3683" t="s">
        <v>295</v>
      </c>
      <c r="E3683" s="90">
        <v>42776</v>
      </c>
    </row>
    <row r="3684" spans="1:5">
      <c r="A3684" t="s">
        <v>9</v>
      </c>
      <c r="B3684" s="40">
        <v>228500</v>
      </c>
      <c r="C3684" t="s">
        <v>5497</v>
      </c>
      <c r="D3684" t="s">
        <v>50</v>
      </c>
      <c r="E3684" s="90">
        <v>42804</v>
      </c>
    </row>
    <row r="3685" spans="1:5">
      <c r="A3685" t="s">
        <v>5464</v>
      </c>
      <c r="B3685" s="40">
        <v>228500</v>
      </c>
      <c r="C3685" t="s">
        <v>5497</v>
      </c>
      <c r="D3685" t="s">
        <v>5299</v>
      </c>
      <c r="E3685" s="90">
        <v>42779</v>
      </c>
    </row>
    <row r="3686" spans="1:5">
      <c r="A3686" t="s">
        <v>9</v>
      </c>
      <c r="B3686" s="40">
        <v>229000</v>
      </c>
      <c r="C3686" t="s">
        <v>5497</v>
      </c>
      <c r="D3686" t="s">
        <v>61</v>
      </c>
      <c r="E3686" s="90">
        <v>42794</v>
      </c>
    </row>
    <row r="3687" spans="1:5">
      <c r="A3687" t="s">
        <v>5464</v>
      </c>
      <c r="B3687" s="40">
        <v>229000</v>
      </c>
      <c r="C3687" t="s">
        <v>5497</v>
      </c>
      <c r="D3687" t="s">
        <v>130</v>
      </c>
      <c r="E3687" s="90">
        <v>42788</v>
      </c>
    </row>
    <row r="3688" spans="1:5">
      <c r="A3688" t="s">
        <v>9</v>
      </c>
      <c r="B3688" s="40">
        <v>229000</v>
      </c>
      <c r="C3688" t="s">
        <v>5497</v>
      </c>
      <c r="D3688" t="s">
        <v>81</v>
      </c>
      <c r="E3688" s="90">
        <v>42782</v>
      </c>
    </row>
    <row r="3689" spans="1:5">
      <c r="A3689" t="s">
        <v>9</v>
      </c>
      <c r="B3689" s="40">
        <v>229500</v>
      </c>
      <c r="C3689" t="s">
        <v>5497</v>
      </c>
      <c r="D3689" t="s">
        <v>25</v>
      </c>
      <c r="E3689" s="90">
        <v>42823</v>
      </c>
    </row>
    <row r="3690" spans="1:5">
      <c r="A3690" t="s">
        <v>5464</v>
      </c>
      <c r="B3690" s="40">
        <v>229500</v>
      </c>
      <c r="C3690" t="s">
        <v>5497</v>
      </c>
      <c r="D3690" t="s">
        <v>22</v>
      </c>
      <c r="E3690" s="67" t="s">
        <v>5478</v>
      </c>
    </row>
    <row r="3691" spans="1:5">
      <c r="A3691" t="s">
        <v>9</v>
      </c>
      <c r="B3691" s="40">
        <v>229900</v>
      </c>
      <c r="C3691" t="s">
        <v>5497</v>
      </c>
      <c r="D3691" t="s">
        <v>22</v>
      </c>
      <c r="E3691" s="90">
        <v>42794</v>
      </c>
    </row>
    <row r="3692" spans="1:5">
      <c r="A3692" t="s">
        <v>9</v>
      </c>
      <c r="B3692" s="40">
        <v>230000</v>
      </c>
      <c r="C3692" t="s">
        <v>5497</v>
      </c>
      <c r="D3692" t="s">
        <v>147</v>
      </c>
      <c r="E3692" s="90">
        <v>42817</v>
      </c>
    </row>
    <row r="3693" spans="1:5">
      <c r="A3693" t="s">
        <v>9</v>
      </c>
      <c r="B3693" s="40">
        <v>230000</v>
      </c>
      <c r="C3693" t="s">
        <v>5497</v>
      </c>
      <c r="D3693" t="s">
        <v>5238</v>
      </c>
      <c r="E3693" s="90">
        <v>42790</v>
      </c>
    </row>
    <row r="3694" spans="1:5">
      <c r="A3694" t="s">
        <v>9</v>
      </c>
      <c r="B3694" s="40">
        <v>230000</v>
      </c>
      <c r="C3694" t="s">
        <v>5497</v>
      </c>
      <c r="D3694" t="s">
        <v>73</v>
      </c>
      <c r="E3694" s="90">
        <v>42825</v>
      </c>
    </row>
    <row r="3695" spans="1:5">
      <c r="A3695" t="s">
        <v>9</v>
      </c>
      <c r="B3695" s="40">
        <v>230000</v>
      </c>
      <c r="C3695" t="s">
        <v>5497</v>
      </c>
      <c r="D3695" t="s">
        <v>5230</v>
      </c>
      <c r="E3695" s="67" t="s">
        <v>5475</v>
      </c>
    </row>
    <row r="3696" spans="1:5">
      <c r="A3696" t="s">
        <v>9</v>
      </c>
      <c r="B3696" s="40">
        <v>230000</v>
      </c>
      <c r="C3696" t="s">
        <v>5497</v>
      </c>
      <c r="D3696" t="s">
        <v>223</v>
      </c>
      <c r="E3696" s="90">
        <v>42810</v>
      </c>
    </row>
    <row r="3697" spans="1:5">
      <c r="A3697" t="s">
        <v>9</v>
      </c>
      <c r="B3697" s="40">
        <v>230000</v>
      </c>
      <c r="C3697" t="s">
        <v>5497</v>
      </c>
      <c r="D3697" t="s">
        <v>173</v>
      </c>
      <c r="E3697" s="90">
        <v>42794</v>
      </c>
    </row>
    <row r="3698" spans="1:5">
      <c r="A3698" t="s">
        <v>9</v>
      </c>
      <c r="B3698" s="40">
        <v>230000</v>
      </c>
      <c r="C3698" t="s">
        <v>5497</v>
      </c>
      <c r="D3698" t="s">
        <v>61</v>
      </c>
      <c r="E3698" s="90">
        <v>42794</v>
      </c>
    </row>
    <row r="3699" spans="1:5">
      <c r="A3699" t="s">
        <v>9</v>
      </c>
      <c r="B3699" s="40">
        <v>230000</v>
      </c>
      <c r="C3699" t="s">
        <v>5497</v>
      </c>
      <c r="D3699" t="s">
        <v>30</v>
      </c>
      <c r="E3699" s="67" t="s">
        <v>5478</v>
      </c>
    </row>
    <row r="3700" spans="1:5">
      <c r="A3700" t="s">
        <v>9</v>
      </c>
      <c r="B3700" s="40">
        <v>230000</v>
      </c>
      <c r="C3700" t="s">
        <v>5497</v>
      </c>
      <c r="D3700" t="s">
        <v>25</v>
      </c>
      <c r="E3700" s="90">
        <v>42781</v>
      </c>
    </row>
    <row r="3701" spans="1:5">
      <c r="A3701" t="s">
        <v>5464</v>
      </c>
      <c r="B3701" s="40">
        <v>230000</v>
      </c>
      <c r="C3701" t="s">
        <v>5497</v>
      </c>
      <c r="D3701" t="s">
        <v>326</v>
      </c>
      <c r="E3701" s="67" t="s">
        <v>5478</v>
      </c>
    </row>
    <row r="3702" spans="1:5">
      <c r="A3702" t="s">
        <v>9</v>
      </c>
      <c r="B3702" s="40">
        <v>230000</v>
      </c>
      <c r="C3702" t="s">
        <v>5497</v>
      </c>
      <c r="D3702" t="s">
        <v>24</v>
      </c>
      <c r="E3702" s="90">
        <v>42776</v>
      </c>
    </row>
    <row r="3703" spans="1:5">
      <c r="A3703" t="s">
        <v>9</v>
      </c>
      <c r="B3703" s="40">
        <v>230000</v>
      </c>
      <c r="C3703" t="s">
        <v>5497</v>
      </c>
      <c r="D3703" t="s">
        <v>50</v>
      </c>
      <c r="E3703" s="67" t="s">
        <v>5467</v>
      </c>
    </row>
    <row r="3704" spans="1:5">
      <c r="A3704" t="s">
        <v>5464</v>
      </c>
      <c r="B3704" s="40">
        <v>230000</v>
      </c>
      <c r="C3704" t="s">
        <v>5497</v>
      </c>
      <c r="D3704" t="s">
        <v>326</v>
      </c>
      <c r="E3704" s="90">
        <v>42779</v>
      </c>
    </row>
    <row r="3705" spans="1:5">
      <c r="A3705" t="s">
        <v>5464</v>
      </c>
      <c r="B3705" s="40">
        <v>230000</v>
      </c>
      <c r="C3705" t="s">
        <v>5497</v>
      </c>
      <c r="D3705" t="s">
        <v>11</v>
      </c>
      <c r="E3705" s="90">
        <v>42789</v>
      </c>
    </row>
    <row r="3706" spans="1:5">
      <c r="A3706" t="s">
        <v>5464</v>
      </c>
      <c r="B3706" s="40">
        <v>230000</v>
      </c>
      <c r="C3706" t="s">
        <v>5497</v>
      </c>
      <c r="D3706" t="s">
        <v>47</v>
      </c>
      <c r="E3706" s="90">
        <v>42748</v>
      </c>
    </row>
    <row r="3707" spans="1:5">
      <c r="A3707" t="s">
        <v>9</v>
      </c>
      <c r="B3707" s="40">
        <v>230000</v>
      </c>
      <c r="C3707" t="s">
        <v>5497</v>
      </c>
      <c r="D3707" t="s">
        <v>81</v>
      </c>
      <c r="E3707" s="90">
        <v>42793</v>
      </c>
    </row>
    <row r="3708" spans="1:5">
      <c r="A3708" t="s">
        <v>9</v>
      </c>
      <c r="B3708" s="40">
        <v>230000</v>
      </c>
      <c r="C3708" t="s">
        <v>5497</v>
      </c>
      <c r="D3708" t="s">
        <v>19</v>
      </c>
      <c r="E3708" s="90">
        <v>42824</v>
      </c>
    </row>
    <row r="3709" spans="1:5">
      <c r="A3709" t="s">
        <v>9</v>
      </c>
      <c r="B3709" s="40">
        <v>231000</v>
      </c>
      <c r="C3709" t="s">
        <v>5497</v>
      </c>
      <c r="D3709" t="s">
        <v>47</v>
      </c>
      <c r="E3709" s="67" t="s">
        <v>5487</v>
      </c>
    </row>
    <row r="3710" spans="1:5">
      <c r="A3710" t="s">
        <v>9</v>
      </c>
      <c r="B3710" s="40">
        <v>231000</v>
      </c>
      <c r="C3710" t="s">
        <v>5497</v>
      </c>
      <c r="D3710" t="s">
        <v>25</v>
      </c>
      <c r="E3710" s="90">
        <v>42818</v>
      </c>
    </row>
    <row r="3711" spans="1:5">
      <c r="A3711" t="s">
        <v>5464</v>
      </c>
      <c r="B3711" s="40">
        <v>231900</v>
      </c>
      <c r="C3711" t="s">
        <v>5497</v>
      </c>
      <c r="D3711" t="s">
        <v>597</v>
      </c>
      <c r="E3711" s="90">
        <v>42794</v>
      </c>
    </row>
    <row r="3712" spans="1:5">
      <c r="A3712" t="s">
        <v>9</v>
      </c>
      <c r="B3712" s="40">
        <v>231904</v>
      </c>
      <c r="C3712" t="s">
        <v>5497</v>
      </c>
      <c r="D3712" t="s">
        <v>70</v>
      </c>
      <c r="E3712" s="90">
        <v>42782</v>
      </c>
    </row>
    <row r="3713" spans="1:5">
      <c r="A3713" t="s">
        <v>9</v>
      </c>
      <c r="B3713" s="40">
        <v>232000</v>
      </c>
      <c r="C3713" t="s">
        <v>5497</v>
      </c>
      <c r="D3713" t="s">
        <v>25</v>
      </c>
      <c r="E3713" s="90">
        <v>42759</v>
      </c>
    </row>
    <row r="3714" spans="1:5">
      <c r="A3714" t="s">
        <v>9</v>
      </c>
      <c r="B3714" s="40">
        <v>232000</v>
      </c>
      <c r="C3714" t="s">
        <v>5497</v>
      </c>
      <c r="D3714" t="s">
        <v>25</v>
      </c>
      <c r="E3714" s="90">
        <v>42781</v>
      </c>
    </row>
    <row r="3715" spans="1:5">
      <c r="A3715" t="s">
        <v>9</v>
      </c>
      <c r="B3715" s="40">
        <v>232000</v>
      </c>
      <c r="C3715" t="s">
        <v>5497</v>
      </c>
      <c r="D3715" t="s">
        <v>19</v>
      </c>
      <c r="E3715" s="90">
        <v>42825</v>
      </c>
    </row>
    <row r="3716" spans="1:5">
      <c r="A3716" t="s">
        <v>5464</v>
      </c>
      <c r="B3716" s="40">
        <v>232000</v>
      </c>
      <c r="C3716" t="s">
        <v>5497</v>
      </c>
      <c r="D3716" t="s">
        <v>19</v>
      </c>
      <c r="E3716" s="90">
        <v>42779</v>
      </c>
    </row>
    <row r="3717" spans="1:5">
      <c r="A3717" t="s">
        <v>5464</v>
      </c>
      <c r="B3717" s="40">
        <v>232000</v>
      </c>
      <c r="C3717" t="s">
        <v>5497</v>
      </c>
      <c r="D3717" t="s">
        <v>131</v>
      </c>
      <c r="E3717" s="90">
        <v>42748</v>
      </c>
    </row>
    <row r="3718" spans="1:5">
      <c r="A3718" t="s">
        <v>9</v>
      </c>
      <c r="B3718" s="40">
        <v>232000</v>
      </c>
      <c r="C3718" t="s">
        <v>5497</v>
      </c>
      <c r="D3718" t="s">
        <v>11</v>
      </c>
      <c r="E3718" s="67" t="s">
        <v>5472</v>
      </c>
    </row>
    <row r="3719" spans="1:5">
      <c r="A3719" t="s">
        <v>9</v>
      </c>
      <c r="B3719" s="40">
        <v>232000</v>
      </c>
      <c r="C3719" t="s">
        <v>5497</v>
      </c>
      <c r="D3719" t="s">
        <v>50</v>
      </c>
      <c r="E3719" s="90">
        <v>42809</v>
      </c>
    </row>
    <row r="3720" spans="1:5">
      <c r="A3720" t="s">
        <v>9</v>
      </c>
      <c r="B3720" s="40">
        <v>232500</v>
      </c>
      <c r="C3720" t="s">
        <v>5497</v>
      </c>
      <c r="D3720" t="s">
        <v>158</v>
      </c>
      <c r="E3720" s="67" t="s">
        <v>5475</v>
      </c>
    </row>
    <row r="3721" spans="1:5">
      <c r="A3721" t="s">
        <v>9</v>
      </c>
      <c r="B3721" s="40">
        <v>232500</v>
      </c>
      <c r="C3721" t="s">
        <v>5497</v>
      </c>
      <c r="D3721" t="s">
        <v>5498</v>
      </c>
      <c r="E3721" s="90">
        <v>42790</v>
      </c>
    </row>
    <row r="3722" spans="1:5">
      <c r="A3722" t="s">
        <v>9</v>
      </c>
      <c r="B3722" s="40">
        <v>232500</v>
      </c>
      <c r="C3722" t="s">
        <v>5497</v>
      </c>
      <c r="D3722" t="s">
        <v>44</v>
      </c>
      <c r="E3722" s="90">
        <v>42825</v>
      </c>
    </row>
    <row r="3723" spans="1:5">
      <c r="A3723" t="s">
        <v>9</v>
      </c>
      <c r="B3723" s="40">
        <v>232500</v>
      </c>
      <c r="C3723" t="s">
        <v>5497</v>
      </c>
      <c r="D3723" t="s">
        <v>47</v>
      </c>
      <c r="E3723" s="90">
        <v>42824</v>
      </c>
    </row>
    <row r="3724" spans="1:5">
      <c r="A3724" t="s">
        <v>5464</v>
      </c>
      <c r="B3724" s="40">
        <v>232500</v>
      </c>
      <c r="C3724" t="s">
        <v>5497</v>
      </c>
      <c r="D3724" t="s">
        <v>50</v>
      </c>
      <c r="E3724" s="90">
        <v>42807</v>
      </c>
    </row>
    <row r="3725" spans="1:5">
      <c r="A3725" t="s">
        <v>5464</v>
      </c>
      <c r="B3725" s="40">
        <v>233000</v>
      </c>
      <c r="C3725" t="s">
        <v>5497</v>
      </c>
      <c r="D3725" t="s">
        <v>22</v>
      </c>
      <c r="E3725" s="90">
        <v>42822</v>
      </c>
    </row>
    <row r="3726" spans="1:5">
      <c r="A3726" t="s">
        <v>9</v>
      </c>
      <c r="B3726" s="40">
        <v>233000</v>
      </c>
      <c r="C3726" t="s">
        <v>5497</v>
      </c>
      <c r="D3726" t="s">
        <v>975</v>
      </c>
      <c r="E3726" s="90">
        <v>42822</v>
      </c>
    </row>
    <row r="3727" spans="1:5">
      <c r="A3727" t="s">
        <v>9</v>
      </c>
      <c r="B3727" s="40">
        <v>233000</v>
      </c>
      <c r="C3727" t="s">
        <v>5497</v>
      </c>
      <c r="D3727" t="s">
        <v>25</v>
      </c>
      <c r="E3727" s="90">
        <v>42789</v>
      </c>
    </row>
    <row r="3728" spans="1:5">
      <c r="A3728" t="s">
        <v>5464</v>
      </c>
      <c r="B3728" s="40">
        <v>233000</v>
      </c>
      <c r="C3728" t="s">
        <v>5497</v>
      </c>
      <c r="D3728" t="s">
        <v>491</v>
      </c>
      <c r="E3728" s="90">
        <v>42794</v>
      </c>
    </row>
    <row r="3729" spans="1:5">
      <c r="A3729" t="s">
        <v>9</v>
      </c>
      <c r="B3729" s="40">
        <v>233000</v>
      </c>
      <c r="C3729" t="s">
        <v>5497</v>
      </c>
      <c r="D3729" t="s">
        <v>144</v>
      </c>
      <c r="E3729" s="90">
        <v>42794</v>
      </c>
    </row>
    <row r="3730" spans="1:5">
      <c r="A3730" t="s">
        <v>9</v>
      </c>
      <c r="B3730" s="40">
        <v>233200</v>
      </c>
      <c r="C3730" t="s">
        <v>5497</v>
      </c>
      <c r="D3730" t="s">
        <v>5235</v>
      </c>
      <c r="E3730" s="90">
        <v>42825</v>
      </c>
    </row>
    <row r="3731" spans="1:5">
      <c r="A3731" t="s">
        <v>9</v>
      </c>
      <c r="B3731" s="40">
        <v>234000</v>
      </c>
      <c r="C3731" t="s">
        <v>5497</v>
      </c>
      <c r="D3731" t="s">
        <v>20</v>
      </c>
      <c r="E3731" s="90">
        <v>42745</v>
      </c>
    </row>
    <row r="3732" spans="1:5">
      <c r="A3732" t="s">
        <v>9</v>
      </c>
      <c r="B3732" s="40">
        <v>234500</v>
      </c>
      <c r="C3732" t="s">
        <v>5497</v>
      </c>
      <c r="D3732" t="s">
        <v>128</v>
      </c>
      <c r="E3732" s="67" t="s">
        <v>5482</v>
      </c>
    </row>
    <row r="3733" spans="1:5">
      <c r="A3733" t="s">
        <v>9</v>
      </c>
      <c r="B3733" s="40">
        <v>234900</v>
      </c>
      <c r="C3733" t="s">
        <v>5497</v>
      </c>
      <c r="D3733" t="s">
        <v>625</v>
      </c>
      <c r="E3733" s="67" t="s">
        <v>5476</v>
      </c>
    </row>
    <row r="3734" spans="1:5">
      <c r="A3734" t="s">
        <v>9</v>
      </c>
      <c r="B3734" s="40">
        <v>235000</v>
      </c>
      <c r="C3734" t="s">
        <v>5497</v>
      </c>
      <c r="D3734" t="s">
        <v>540</v>
      </c>
      <c r="E3734" s="67" t="s">
        <v>5479</v>
      </c>
    </row>
    <row r="3735" spans="1:5">
      <c r="A3735" t="s">
        <v>9</v>
      </c>
      <c r="B3735" s="40">
        <v>235000</v>
      </c>
      <c r="C3735" t="s">
        <v>5497</v>
      </c>
      <c r="D3735" t="s">
        <v>71</v>
      </c>
      <c r="E3735" s="90">
        <v>42815</v>
      </c>
    </row>
    <row r="3736" spans="1:5">
      <c r="A3736" t="s">
        <v>9</v>
      </c>
      <c r="B3736" s="40">
        <v>235000</v>
      </c>
      <c r="C3736" t="s">
        <v>5497</v>
      </c>
      <c r="D3736" t="s">
        <v>93</v>
      </c>
      <c r="E3736" s="67" t="s">
        <v>5470</v>
      </c>
    </row>
    <row r="3737" spans="1:5">
      <c r="A3737" t="s">
        <v>9</v>
      </c>
      <c r="B3737" s="40">
        <v>235000</v>
      </c>
      <c r="C3737" t="s">
        <v>5497</v>
      </c>
      <c r="D3737" t="s">
        <v>974</v>
      </c>
      <c r="E3737" s="90">
        <v>42818</v>
      </c>
    </row>
    <row r="3738" spans="1:5">
      <c r="A3738" t="s">
        <v>9</v>
      </c>
      <c r="B3738" s="40">
        <v>235000</v>
      </c>
      <c r="C3738" t="s">
        <v>5497</v>
      </c>
      <c r="D3738" t="s">
        <v>5493</v>
      </c>
      <c r="E3738" s="67" t="s">
        <v>5465</v>
      </c>
    </row>
    <row r="3739" spans="1:5">
      <c r="A3739" t="s">
        <v>9</v>
      </c>
      <c r="B3739" s="40">
        <v>235000</v>
      </c>
      <c r="C3739" t="s">
        <v>5497</v>
      </c>
      <c r="D3739" t="s">
        <v>123</v>
      </c>
      <c r="E3739" s="67" t="s">
        <v>5487</v>
      </c>
    </row>
    <row r="3740" spans="1:5">
      <c r="A3740" t="s">
        <v>5464</v>
      </c>
      <c r="B3740" s="40">
        <v>235000</v>
      </c>
      <c r="C3740" t="s">
        <v>5497</v>
      </c>
      <c r="D3740" t="s">
        <v>25</v>
      </c>
      <c r="E3740" s="90">
        <v>42794</v>
      </c>
    </row>
    <row r="3741" spans="1:5">
      <c r="A3741" t="s">
        <v>9</v>
      </c>
      <c r="B3741" s="40">
        <v>235000</v>
      </c>
      <c r="C3741" t="s">
        <v>5497</v>
      </c>
      <c r="D3741" t="s">
        <v>26</v>
      </c>
      <c r="E3741" s="90">
        <v>42765</v>
      </c>
    </row>
    <row r="3742" spans="1:5">
      <c r="A3742" t="s">
        <v>5464</v>
      </c>
      <c r="B3742" s="40">
        <v>235000</v>
      </c>
      <c r="C3742" t="s">
        <v>5497</v>
      </c>
      <c r="D3742" t="s">
        <v>238</v>
      </c>
      <c r="E3742" s="90">
        <v>42811</v>
      </c>
    </row>
    <row r="3743" spans="1:5">
      <c r="A3743" t="s">
        <v>9</v>
      </c>
      <c r="B3743" s="40">
        <v>235000</v>
      </c>
      <c r="C3743" t="s">
        <v>5497</v>
      </c>
      <c r="D3743" t="s">
        <v>30</v>
      </c>
      <c r="E3743" s="90">
        <v>42748</v>
      </c>
    </row>
    <row r="3744" spans="1:5">
      <c r="A3744" t="s">
        <v>5464</v>
      </c>
      <c r="B3744" s="40">
        <v>235000</v>
      </c>
      <c r="C3744" t="s">
        <v>5497</v>
      </c>
      <c r="D3744" t="s">
        <v>610</v>
      </c>
      <c r="E3744" s="67" t="s">
        <v>5487</v>
      </c>
    </row>
    <row r="3745" spans="1:5">
      <c r="A3745" t="s">
        <v>9</v>
      </c>
      <c r="B3745" s="40">
        <v>235000</v>
      </c>
      <c r="C3745" t="s">
        <v>5497</v>
      </c>
      <c r="D3745" t="s">
        <v>11</v>
      </c>
      <c r="E3745" s="90">
        <v>42755</v>
      </c>
    </row>
    <row r="3746" spans="1:5">
      <c r="A3746" t="s">
        <v>9</v>
      </c>
      <c r="B3746" s="40">
        <v>235000</v>
      </c>
      <c r="C3746" t="s">
        <v>5497</v>
      </c>
      <c r="D3746" t="s">
        <v>63</v>
      </c>
      <c r="E3746" s="90">
        <v>42790</v>
      </c>
    </row>
    <row r="3747" spans="1:5">
      <c r="A3747" t="s">
        <v>9</v>
      </c>
      <c r="B3747" s="40">
        <v>235000</v>
      </c>
      <c r="C3747" t="s">
        <v>5497</v>
      </c>
      <c r="D3747" t="s">
        <v>11</v>
      </c>
      <c r="E3747" s="90">
        <v>42790</v>
      </c>
    </row>
    <row r="3748" spans="1:5">
      <c r="A3748" t="s">
        <v>5464</v>
      </c>
      <c r="B3748" s="40">
        <v>235000</v>
      </c>
      <c r="C3748" t="s">
        <v>5497</v>
      </c>
      <c r="D3748" t="s">
        <v>11</v>
      </c>
      <c r="E3748" s="90">
        <v>42818</v>
      </c>
    </row>
    <row r="3749" spans="1:5">
      <c r="A3749" t="s">
        <v>9</v>
      </c>
      <c r="B3749" s="40">
        <v>235000</v>
      </c>
      <c r="C3749" t="s">
        <v>5497</v>
      </c>
      <c r="D3749" t="s">
        <v>11</v>
      </c>
      <c r="E3749" s="90">
        <v>42824</v>
      </c>
    </row>
    <row r="3750" spans="1:5">
      <c r="A3750" t="s">
        <v>9</v>
      </c>
      <c r="B3750" s="40">
        <v>235080</v>
      </c>
      <c r="C3750" t="s">
        <v>5497</v>
      </c>
      <c r="D3750" t="s">
        <v>5207</v>
      </c>
      <c r="E3750" s="90">
        <v>42821</v>
      </c>
    </row>
    <row r="3751" spans="1:5">
      <c r="A3751" t="s">
        <v>9</v>
      </c>
      <c r="B3751" s="40">
        <v>235200</v>
      </c>
      <c r="C3751" t="s">
        <v>5497</v>
      </c>
      <c r="D3751" t="s">
        <v>25</v>
      </c>
      <c r="E3751" s="90">
        <v>42815</v>
      </c>
    </row>
    <row r="3752" spans="1:5">
      <c r="A3752" t="s">
        <v>9</v>
      </c>
      <c r="B3752" s="40">
        <v>236000</v>
      </c>
      <c r="C3752" t="s">
        <v>5497</v>
      </c>
      <c r="D3752" t="s">
        <v>282</v>
      </c>
      <c r="E3752" s="67" t="s">
        <v>5478</v>
      </c>
    </row>
    <row r="3753" spans="1:5">
      <c r="A3753" t="s">
        <v>9</v>
      </c>
      <c r="B3753" s="40">
        <v>236000</v>
      </c>
      <c r="C3753" t="s">
        <v>5497</v>
      </c>
      <c r="D3753" t="s">
        <v>118</v>
      </c>
      <c r="E3753" s="90">
        <v>42815</v>
      </c>
    </row>
    <row r="3754" spans="1:5">
      <c r="A3754" t="s">
        <v>9</v>
      </c>
      <c r="B3754" s="40">
        <v>236000</v>
      </c>
      <c r="C3754" t="s">
        <v>5497</v>
      </c>
      <c r="D3754" t="s">
        <v>246</v>
      </c>
      <c r="E3754" s="90">
        <v>42793</v>
      </c>
    </row>
    <row r="3755" spans="1:5">
      <c r="A3755" t="s">
        <v>9</v>
      </c>
      <c r="B3755" s="40">
        <v>236500</v>
      </c>
      <c r="C3755" t="s">
        <v>5497</v>
      </c>
      <c r="D3755" t="s">
        <v>24</v>
      </c>
      <c r="E3755" s="90">
        <v>42793</v>
      </c>
    </row>
    <row r="3756" spans="1:5">
      <c r="A3756" t="s">
        <v>9</v>
      </c>
      <c r="B3756" s="40">
        <v>236763</v>
      </c>
      <c r="C3756" t="s">
        <v>5497</v>
      </c>
      <c r="D3756" t="s">
        <v>80</v>
      </c>
      <c r="E3756" s="90">
        <v>42794</v>
      </c>
    </row>
    <row r="3757" spans="1:5">
      <c r="A3757" t="s">
        <v>5464</v>
      </c>
      <c r="B3757" s="40">
        <v>237000</v>
      </c>
      <c r="C3757" t="s">
        <v>5497</v>
      </c>
      <c r="D3757" t="s">
        <v>608</v>
      </c>
      <c r="E3757" s="90">
        <v>42825</v>
      </c>
    </row>
    <row r="3758" spans="1:5">
      <c r="A3758" t="s">
        <v>9</v>
      </c>
      <c r="B3758" s="40">
        <v>237000</v>
      </c>
      <c r="C3758" t="s">
        <v>5497</v>
      </c>
      <c r="D3758" t="s">
        <v>5234</v>
      </c>
      <c r="E3758" s="90">
        <v>42823</v>
      </c>
    </row>
    <row r="3759" spans="1:5">
      <c r="A3759" t="s">
        <v>5464</v>
      </c>
      <c r="B3759" s="40">
        <v>237000</v>
      </c>
      <c r="C3759" t="s">
        <v>5497</v>
      </c>
      <c r="D3759" t="s">
        <v>19</v>
      </c>
      <c r="E3759" s="90">
        <v>42794</v>
      </c>
    </row>
    <row r="3760" spans="1:5">
      <c r="A3760" t="s">
        <v>9</v>
      </c>
      <c r="B3760" s="40">
        <v>237500</v>
      </c>
      <c r="C3760" t="s">
        <v>5497</v>
      </c>
      <c r="D3760" t="s">
        <v>26</v>
      </c>
      <c r="E3760" s="90">
        <v>42783</v>
      </c>
    </row>
    <row r="3761" spans="1:5">
      <c r="A3761" t="s">
        <v>5464</v>
      </c>
      <c r="B3761" s="40">
        <v>237500</v>
      </c>
      <c r="C3761" t="s">
        <v>5497</v>
      </c>
      <c r="D3761" t="s">
        <v>50</v>
      </c>
      <c r="E3761" s="90">
        <v>42814</v>
      </c>
    </row>
    <row r="3762" spans="1:5">
      <c r="A3762" t="s">
        <v>9</v>
      </c>
      <c r="B3762" s="40">
        <v>238000</v>
      </c>
      <c r="C3762" t="s">
        <v>5497</v>
      </c>
      <c r="D3762" t="s">
        <v>80</v>
      </c>
      <c r="E3762" s="90">
        <v>42825</v>
      </c>
    </row>
    <row r="3763" spans="1:5">
      <c r="A3763" t="s">
        <v>5464</v>
      </c>
      <c r="B3763" s="40">
        <v>238000</v>
      </c>
      <c r="C3763" t="s">
        <v>5497</v>
      </c>
      <c r="D3763" t="s">
        <v>70</v>
      </c>
      <c r="E3763" s="90">
        <v>42823</v>
      </c>
    </row>
    <row r="3764" spans="1:5">
      <c r="A3764" t="s">
        <v>5464</v>
      </c>
      <c r="B3764" s="40">
        <v>238000</v>
      </c>
      <c r="C3764" t="s">
        <v>5497</v>
      </c>
      <c r="D3764" t="s">
        <v>26</v>
      </c>
      <c r="E3764" s="90">
        <v>42766</v>
      </c>
    </row>
    <row r="3765" spans="1:5">
      <c r="A3765" t="s">
        <v>5464</v>
      </c>
      <c r="B3765" s="40">
        <v>238000</v>
      </c>
      <c r="C3765" t="s">
        <v>5497</v>
      </c>
      <c r="D3765" t="s">
        <v>25</v>
      </c>
      <c r="E3765" s="90">
        <v>42776</v>
      </c>
    </row>
    <row r="3766" spans="1:5">
      <c r="A3766" t="s">
        <v>5464</v>
      </c>
      <c r="B3766" s="40">
        <v>238000</v>
      </c>
      <c r="C3766" t="s">
        <v>5497</v>
      </c>
      <c r="D3766" t="s">
        <v>25</v>
      </c>
      <c r="E3766" s="90">
        <v>42807</v>
      </c>
    </row>
    <row r="3767" spans="1:5">
      <c r="A3767" t="s">
        <v>5464</v>
      </c>
      <c r="B3767" s="40">
        <v>238000</v>
      </c>
      <c r="C3767" t="s">
        <v>5497</v>
      </c>
      <c r="D3767" t="s">
        <v>184</v>
      </c>
      <c r="E3767" s="90">
        <v>42808</v>
      </c>
    </row>
    <row r="3768" spans="1:5">
      <c r="A3768" t="s">
        <v>9</v>
      </c>
      <c r="B3768" s="40">
        <v>238000</v>
      </c>
      <c r="C3768" t="s">
        <v>5497</v>
      </c>
      <c r="D3768" t="s">
        <v>19</v>
      </c>
      <c r="E3768" s="90">
        <v>42818</v>
      </c>
    </row>
    <row r="3769" spans="1:5">
      <c r="A3769" t="s">
        <v>5464</v>
      </c>
      <c r="B3769" s="40">
        <v>239000</v>
      </c>
      <c r="C3769" t="s">
        <v>5497</v>
      </c>
      <c r="D3769" t="s">
        <v>145</v>
      </c>
      <c r="E3769" s="67" t="s">
        <v>5478</v>
      </c>
    </row>
    <row r="3770" spans="1:5">
      <c r="A3770" t="s">
        <v>9</v>
      </c>
      <c r="B3770" s="40">
        <v>239000</v>
      </c>
      <c r="C3770" t="s">
        <v>5497</v>
      </c>
      <c r="D3770" t="s">
        <v>37</v>
      </c>
      <c r="E3770" s="90">
        <v>42811</v>
      </c>
    </row>
    <row r="3771" spans="1:5">
      <c r="A3771" t="s">
        <v>5464</v>
      </c>
      <c r="B3771" s="40">
        <v>239900</v>
      </c>
      <c r="C3771" t="s">
        <v>5497</v>
      </c>
      <c r="D3771" t="s">
        <v>19</v>
      </c>
      <c r="E3771" s="90">
        <v>42818</v>
      </c>
    </row>
    <row r="3772" spans="1:5">
      <c r="A3772" t="s">
        <v>9</v>
      </c>
      <c r="B3772" s="40">
        <v>239900</v>
      </c>
      <c r="C3772" t="s">
        <v>5497</v>
      </c>
      <c r="D3772" t="s">
        <v>24</v>
      </c>
      <c r="E3772" s="90">
        <v>42759</v>
      </c>
    </row>
    <row r="3773" spans="1:5">
      <c r="A3773" t="s">
        <v>5464</v>
      </c>
      <c r="B3773" s="40">
        <v>240000</v>
      </c>
      <c r="C3773" t="s">
        <v>5497</v>
      </c>
      <c r="D3773" t="s">
        <v>5270</v>
      </c>
      <c r="E3773" s="90">
        <v>42762</v>
      </c>
    </row>
    <row r="3774" spans="1:5">
      <c r="A3774" t="s">
        <v>9</v>
      </c>
      <c r="B3774" s="40">
        <v>240000</v>
      </c>
      <c r="C3774" t="s">
        <v>5497</v>
      </c>
      <c r="D3774" t="s">
        <v>11</v>
      </c>
      <c r="E3774" s="90">
        <v>42804</v>
      </c>
    </row>
    <row r="3775" spans="1:5">
      <c r="A3775" t="s">
        <v>9</v>
      </c>
      <c r="B3775" s="40">
        <v>240000</v>
      </c>
      <c r="C3775" t="s">
        <v>5497</v>
      </c>
      <c r="D3775" t="s">
        <v>11</v>
      </c>
      <c r="E3775" s="90">
        <v>42783</v>
      </c>
    </row>
    <row r="3776" spans="1:5">
      <c r="A3776" t="s">
        <v>9</v>
      </c>
      <c r="B3776" s="40">
        <v>240000</v>
      </c>
      <c r="C3776" t="s">
        <v>5497</v>
      </c>
      <c r="D3776" t="s">
        <v>24</v>
      </c>
      <c r="E3776" s="90">
        <v>42825</v>
      </c>
    </row>
    <row r="3777" spans="1:5">
      <c r="A3777" t="s">
        <v>9</v>
      </c>
      <c r="B3777" s="40">
        <v>240000</v>
      </c>
      <c r="C3777" t="s">
        <v>5497</v>
      </c>
      <c r="D3777" t="s">
        <v>5207</v>
      </c>
      <c r="E3777" s="90">
        <v>42825</v>
      </c>
    </row>
    <row r="3778" spans="1:5">
      <c r="A3778" t="s">
        <v>9</v>
      </c>
      <c r="B3778" s="40">
        <v>240000</v>
      </c>
      <c r="C3778" t="s">
        <v>5497</v>
      </c>
      <c r="D3778" t="s">
        <v>67</v>
      </c>
      <c r="E3778" s="90">
        <v>42789</v>
      </c>
    </row>
    <row r="3779" spans="1:5">
      <c r="A3779" t="s">
        <v>9</v>
      </c>
      <c r="B3779" s="40">
        <v>240000</v>
      </c>
      <c r="C3779" t="s">
        <v>5497</v>
      </c>
      <c r="D3779" t="s">
        <v>182</v>
      </c>
      <c r="E3779" s="90">
        <v>42825</v>
      </c>
    </row>
    <row r="3780" spans="1:5">
      <c r="A3780" t="s">
        <v>5464</v>
      </c>
      <c r="B3780" s="40">
        <v>240000</v>
      </c>
      <c r="C3780" t="s">
        <v>5497</v>
      </c>
      <c r="D3780" t="s">
        <v>11</v>
      </c>
      <c r="E3780" s="90">
        <v>42759</v>
      </c>
    </row>
    <row r="3781" spans="1:5">
      <c r="A3781" t="s">
        <v>9</v>
      </c>
      <c r="B3781" s="40">
        <v>240000</v>
      </c>
      <c r="C3781" t="s">
        <v>5497</v>
      </c>
      <c r="D3781" t="s">
        <v>26</v>
      </c>
      <c r="E3781" s="90">
        <v>42794</v>
      </c>
    </row>
    <row r="3782" spans="1:5">
      <c r="A3782" t="s">
        <v>5464</v>
      </c>
      <c r="B3782" s="40">
        <v>240000</v>
      </c>
      <c r="C3782" t="s">
        <v>5497</v>
      </c>
      <c r="D3782" t="s">
        <v>100</v>
      </c>
      <c r="E3782" s="67" t="s">
        <v>5467</v>
      </c>
    </row>
    <row r="3783" spans="1:5">
      <c r="A3783" t="s">
        <v>9</v>
      </c>
      <c r="B3783" s="40">
        <v>240000</v>
      </c>
      <c r="C3783" t="s">
        <v>5497</v>
      </c>
      <c r="D3783" t="s">
        <v>4115</v>
      </c>
      <c r="E3783" s="67" t="s">
        <v>5467</v>
      </c>
    </row>
    <row r="3784" spans="1:5">
      <c r="A3784" t="s">
        <v>5464</v>
      </c>
      <c r="B3784" s="40">
        <v>240000</v>
      </c>
      <c r="C3784" t="s">
        <v>5497</v>
      </c>
      <c r="D3784" t="s">
        <v>78</v>
      </c>
      <c r="E3784" s="90">
        <v>42758</v>
      </c>
    </row>
    <row r="3785" spans="1:5">
      <c r="A3785" t="s">
        <v>9</v>
      </c>
      <c r="B3785" s="40">
        <v>240000</v>
      </c>
      <c r="C3785" t="s">
        <v>5497</v>
      </c>
      <c r="D3785" t="s">
        <v>31</v>
      </c>
      <c r="E3785" s="90">
        <v>42766</v>
      </c>
    </row>
    <row r="3786" spans="1:5">
      <c r="A3786" t="s">
        <v>5464</v>
      </c>
      <c r="B3786" s="40">
        <v>240000</v>
      </c>
      <c r="C3786" t="s">
        <v>5497</v>
      </c>
      <c r="D3786" t="s">
        <v>11</v>
      </c>
      <c r="E3786" s="90">
        <v>42759</v>
      </c>
    </row>
    <row r="3787" spans="1:5">
      <c r="A3787" t="s">
        <v>5464</v>
      </c>
      <c r="B3787" s="40">
        <v>240000</v>
      </c>
      <c r="C3787" t="s">
        <v>5497</v>
      </c>
      <c r="D3787" t="s">
        <v>608</v>
      </c>
      <c r="E3787" s="67" t="s">
        <v>5468</v>
      </c>
    </row>
    <row r="3788" spans="1:5">
      <c r="A3788" t="s">
        <v>5464</v>
      </c>
      <c r="B3788" s="40">
        <v>240000</v>
      </c>
      <c r="C3788" t="s">
        <v>5497</v>
      </c>
      <c r="D3788" t="s">
        <v>31</v>
      </c>
      <c r="E3788" s="90">
        <v>42748</v>
      </c>
    </row>
    <row r="3789" spans="1:5">
      <c r="A3789" t="s">
        <v>9</v>
      </c>
      <c r="B3789" s="40">
        <v>240000</v>
      </c>
      <c r="C3789" t="s">
        <v>5497</v>
      </c>
      <c r="D3789" t="s">
        <v>19</v>
      </c>
      <c r="E3789" s="67" t="s">
        <v>5467</v>
      </c>
    </row>
    <row r="3790" spans="1:5">
      <c r="A3790" t="s">
        <v>5464</v>
      </c>
      <c r="B3790" s="40">
        <v>240000</v>
      </c>
      <c r="C3790" t="s">
        <v>5497</v>
      </c>
      <c r="D3790" t="s">
        <v>78</v>
      </c>
      <c r="E3790" s="90">
        <v>42793</v>
      </c>
    </row>
    <row r="3791" spans="1:5">
      <c r="A3791" t="s">
        <v>5464</v>
      </c>
      <c r="B3791" s="40">
        <v>240000</v>
      </c>
      <c r="C3791" t="s">
        <v>5497</v>
      </c>
      <c r="D3791" t="s">
        <v>5295</v>
      </c>
      <c r="E3791" s="90">
        <v>42765</v>
      </c>
    </row>
    <row r="3792" spans="1:5">
      <c r="A3792" t="s">
        <v>9</v>
      </c>
      <c r="B3792" s="40">
        <v>240000</v>
      </c>
      <c r="C3792" t="s">
        <v>5497</v>
      </c>
      <c r="D3792" t="s">
        <v>37</v>
      </c>
      <c r="E3792" s="90">
        <v>42787</v>
      </c>
    </row>
    <row r="3793" spans="1:5">
      <c r="A3793" t="s">
        <v>5464</v>
      </c>
      <c r="B3793" s="40">
        <v>240000</v>
      </c>
      <c r="C3793" t="s">
        <v>5497</v>
      </c>
      <c r="D3793" t="s">
        <v>326</v>
      </c>
      <c r="E3793" s="90">
        <v>42804</v>
      </c>
    </row>
    <row r="3794" spans="1:5">
      <c r="A3794" t="s">
        <v>9</v>
      </c>
      <c r="B3794" s="40">
        <v>240000</v>
      </c>
      <c r="C3794" t="s">
        <v>5497</v>
      </c>
      <c r="D3794" t="s">
        <v>11</v>
      </c>
      <c r="E3794" s="90">
        <v>42813</v>
      </c>
    </row>
    <row r="3795" spans="1:5">
      <c r="A3795" t="s">
        <v>5464</v>
      </c>
      <c r="B3795" s="40">
        <v>240649</v>
      </c>
      <c r="C3795" t="s">
        <v>5497</v>
      </c>
      <c r="D3795" t="s">
        <v>150</v>
      </c>
      <c r="E3795" s="90">
        <v>42808</v>
      </c>
    </row>
    <row r="3796" spans="1:5">
      <c r="A3796" t="s">
        <v>9</v>
      </c>
      <c r="B3796" s="40">
        <v>241465</v>
      </c>
      <c r="C3796" t="s">
        <v>5497</v>
      </c>
      <c r="D3796" t="s">
        <v>50</v>
      </c>
      <c r="E3796" s="67" t="s">
        <v>5478</v>
      </c>
    </row>
    <row r="3797" spans="1:5">
      <c r="A3797" t="s">
        <v>9</v>
      </c>
      <c r="B3797" s="40">
        <v>242000</v>
      </c>
      <c r="C3797" t="s">
        <v>5497</v>
      </c>
      <c r="D3797" t="s">
        <v>50</v>
      </c>
      <c r="E3797" s="90">
        <v>42752</v>
      </c>
    </row>
    <row r="3798" spans="1:5">
      <c r="A3798" t="s">
        <v>9</v>
      </c>
      <c r="B3798" s="40">
        <v>242000</v>
      </c>
      <c r="C3798" t="s">
        <v>5497</v>
      </c>
      <c r="D3798" t="s">
        <v>5214</v>
      </c>
      <c r="E3798" s="90">
        <v>42754</v>
      </c>
    </row>
    <row r="3799" spans="1:5">
      <c r="A3799" t="s">
        <v>9</v>
      </c>
      <c r="B3799" s="40">
        <v>242000</v>
      </c>
      <c r="C3799" t="s">
        <v>5497</v>
      </c>
      <c r="D3799" t="s">
        <v>5214</v>
      </c>
      <c r="E3799" s="90">
        <v>42748</v>
      </c>
    </row>
    <row r="3800" spans="1:5">
      <c r="A3800" t="s">
        <v>9</v>
      </c>
      <c r="B3800" s="40">
        <v>242000</v>
      </c>
      <c r="C3800" t="s">
        <v>5497</v>
      </c>
      <c r="D3800" t="s">
        <v>11</v>
      </c>
      <c r="E3800" s="90">
        <v>42821</v>
      </c>
    </row>
    <row r="3801" spans="1:5">
      <c r="A3801" t="s">
        <v>9</v>
      </c>
      <c r="B3801" s="40">
        <v>242000</v>
      </c>
      <c r="C3801" t="s">
        <v>5497</v>
      </c>
      <c r="D3801" t="s">
        <v>19</v>
      </c>
      <c r="E3801" s="67" t="s">
        <v>5466</v>
      </c>
    </row>
    <row r="3802" spans="1:5">
      <c r="A3802" t="s">
        <v>9</v>
      </c>
      <c r="B3802" s="40">
        <v>242000</v>
      </c>
      <c r="C3802" t="s">
        <v>5497</v>
      </c>
      <c r="D3802" t="s">
        <v>5207</v>
      </c>
      <c r="E3802" s="90">
        <v>42765</v>
      </c>
    </row>
    <row r="3803" spans="1:5">
      <c r="A3803" t="s">
        <v>9</v>
      </c>
      <c r="B3803" s="40">
        <v>242500</v>
      </c>
      <c r="C3803" t="s">
        <v>5497</v>
      </c>
      <c r="D3803" t="s">
        <v>42</v>
      </c>
      <c r="E3803" s="67" t="s">
        <v>5487</v>
      </c>
    </row>
    <row r="3804" spans="1:5">
      <c r="A3804" t="s">
        <v>9</v>
      </c>
      <c r="B3804" s="40">
        <v>242500</v>
      </c>
      <c r="C3804" t="s">
        <v>5497</v>
      </c>
      <c r="D3804" t="s">
        <v>38</v>
      </c>
      <c r="E3804" s="90">
        <v>42748</v>
      </c>
    </row>
    <row r="3805" spans="1:5">
      <c r="A3805" t="s">
        <v>5464</v>
      </c>
      <c r="B3805" s="40">
        <v>242500</v>
      </c>
      <c r="C3805" t="s">
        <v>5497</v>
      </c>
      <c r="D3805" t="s">
        <v>11</v>
      </c>
      <c r="E3805" s="90">
        <v>42804</v>
      </c>
    </row>
    <row r="3806" spans="1:5">
      <c r="A3806" t="s">
        <v>9</v>
      </c>
      <c r="B3806" s="40">
        <v>242500</v>
      </c>
      <c r="C3806" t="s">
        <v>5497</v>
      </c>
      <c r="D3806" t="s">
        <v>5316</v>
      </c>
      <c r="E3806" s="90">
        <v>42825</v>
      </c>
    </row>
    <row r="3807" spans="1:5">
      <c r="A3807" t="s">
        <v>5464</v>
      </c>
      <c r="B3807" s="40">
        <v>242500</v>
      </c>
      <c r="C3807" t="s">
        <v>5497</v>
      </c>
      <c r="D3807" t="s">
        <v>70</v>
      </c>
      <c r="E3807" s="90">
        <v>42755</v>
      </c>
    </row>
    <row r="3808" spans="1:5">
      <c r="A3808" t="s">
        <v>5464</v>
      </c>
      <c r="B3808" s="40">
        <v>242500</v>
      </c>
      <c r="C3808" t="s">
        <v>5497</v>
      </c>
      <c r="D3808" t="s">
        <v>82</v>
      </c>
      <c r="E3808" s="67" t="s">
        <v>5478</v>
      </c>
    </row>
    <row r="3809" spans="1:5">
      <c r="A3809" t="s">
        <v>9</v>
      </c>
      <c r="B3809" s="40">
        <v>242500</v>
      </c>
      <c r="C3809" t="s">
        <v>5497</v>
      </c>
      <c r="D3809" t="s">
        <v>113</v>
      </c>
      <c r="E3809" s="67" t="s">
        <v>5467</v>
      </c>
    </row>
    <row r="3810" spans="1:5">
      <c r="A3810" t="s">
        <v>9</v>
      </c>
      <c r="B3810" s="40">
        <v>242600</v>
      </c>
      <c r="C3810" t="s">
        <v>5497</v>
      </c>
      <c r="D3810" t="s">
        <v>19</v>
      </c>
      <c r="E3810" s="67" t="s">
        <v>5487</v>
      </c>
    </row>
    <row r="3811" spans="1:5">
      <c r="A3811" t="s">
        <v>9</v>
      </c>
      <c r="B3811" s="40">
        <v>242650</v>
      </c>
      <c r="C3811" t="s">
        <v>5497</v>
      </c>
      <c r="D3811" t="s">
        <v>372</v>
      </c>
      <c r="E3811" s="90">
        <v>42761</v>
      </c>
    </row>
    <row r="3812" spans="1:5">
      <c r="A3812" t="s">
        <v>9</v>
      </c>
      <c r="B3812" s="40">
        <v>242900</v>
      </c>
      <c r="C3812" t="s">
        <v>5497</v>
      </c>
      <c r="D3812" t="s">
        <v>11</v>
      </c>
      <c r="E3812" s="90">
        <v>42747</v>
      </c>
    </row>
    <row r="3813" spans="1:5">
      <c r="A3813" t="s">
        <v>9</v>
      </c>
      <c r="B3813" s="40">
        <v>243000</v>
      </c>
      <c r="C3813" t="s">
        <v>5497</v>
      </c>
      <c r="D3813" t="s">
        <v>11</v>
      </c>
      <c r="E3813" s="90">
        <v>42762</v>
      </c>
    </row>
    <row r="3814" spans="1:5">
      <c r="A3814" t="s">
        <v>9</v>
      </c>
      <c r="B3814" s="40">
        <v>243000</v>
      </c>
      <c r="C3814" t="s">
        <v>5497</v>
      </c>
      <c r="D3814" t="s">
        <v>80</v>
      </c>
      <c r="E3814" s="67" t="s">
        <v>5475</v>
      </c>
    </row>
    <row r="3815" spans="1:5">
      <c r="A3815" t="s">
        <v>5464</v>
      </c>
      <c r="B3815" s="40">
        <v>243000</v>
      </c>
      <c r="C3815" t="s">
        <v>5497</v>
      </c>
      <c r="D3815" t="s">
        <v>5205</v>
      </c>
      <c r="E3815" s="67" t="s">
        <v>5481</v>
      </c>
    </row>
    <row r="3816" spans="1:5">
      <c r="A3816" t="s">
        <v>5464</v>
      </c>
      <c r="B3816" s="40">
        <v>243000</v>
      </c>
      <c r="C3816" t="s">
        <v>5497</v>
      </c>
      <c r="D3816" t="s">
        <v>178</v>
      </c>
      <c r="E3816" s="90">
        <v>42745</v>
      </c>
    </row>
    <row r="3817" spans="1:5">
      <c r="A3817" t="s">
        <v>9</v>
      </c>
      <c r="B3817" s="40">
        <v>243000</v>
      </c>
      <c r="C3817" t="s">
        <v>5497</v>
      </c>
      <c r="D3817" t="s">
        <v>26</v>
      </c>
      <c r="E3817" s="90">
        <v>42745</v>
      </c>
    </row>
    <row r="3818" spans="1:5">
      <c r="A3818" t="s">
        <v>5464</v>
      </c>
      <c r="B3818" s="40">
        <v>243000</v>
      </c>
      <c r="C3818" t="s">
        <v>5497</v>
      </c>
      <c r="D3818" t="s">
        <v>130</v>
      </c>
      <c r="E3818" s="90">
        <v>42818</v>
      </c>
    </row>
    <row r="3819" spans="1:5">
      <c r="A3819" t="s">
        <v>5464</v>
      </c>
      <c r="B3819" s="40">
        <v>243000</v>
      </c>
      <c r="C3819" t="s">
        <v>5497</v>
      </c>
      <c r="D3819" t="s">
        <v>19</v>
      </c>
      <c r="E3819" s="90">
        <v>42745</v>
      </c>
    </row>
    <row r="3820" spans="1:5">
      <c r="A3820" t="s">
        <v>9</v>
      </c>
      <c r="B3820" s="40">
        <v>243500</v>
      </c>
      <c r="C3820" t="s">
        <v>5497</v>
      </c>
      <c r="D3820" t="s">
        <v>25</v>
      </c>
      <c r="E3820" s="90">
        <v>42822</v>
      </c>
    </row>
    <row r="3821" spans="1:5">
      <c r="A3821" t="s">
        <v>9</v>
      </c>
      <c r="B3821" s="40">
        <v>243800</v>
      </c>
      <c r="C3821" t="s">
        <v>5497</v>
      </c>
      <c r="D3821" t="s">
        <v>31</v>
      </c>
      <c r="E3821" s="67" t="s">
        <v>5482</v>
      </c>
    </row>
    <row r="3822" spans="1:5">
      <c r="A3822" t="s">
        <v>5464</v>
      </c>
      <c r="B3822" s="40">
        <v>244000</v>
      </c>
      <c r="C3822" t="s">
        <v>5497</v>
      </c>
      <c r="D3822" t="s">
        <v>130</v>
      </c>
      <c r="E3822" s="90">
        <v>42762</v>
      </c>
    </row>
    <row r="3823" spans="1:5">
      <c r="A3823" t="s">
        <v>9</v>
      </c>
      <c r="B3823" s="40">
        <v>244000</v>
      </c>
      <c r="C3823" t="s">
        <v>5497</v>
      </c>
      <c r="D3823" t="s">
        <v>25</v>
      </c>
      <c r="E3823" s="90">
        <v>42746</v>
      </c>
    </row>
    <row r="3824" spans="1:5">
      <c r="A3824" t="s">
        <v>9</v>
      </c>
      <c r="B3824" s="40">
        <v>244000</v>
      </c>
      <c r="C3824" t="s">
        <v>5497</v>
      </c>
      <c r="D3824" t="s">
        <v>5491</v>
      </c>
      <c r="E3824" s="67" t="s">
        <v>5479</v>
      </c>
    </row>
    <row r="3825" spans="1:5">
      <c r="A3825" t="s">
        <v>9</v>
      </c>
      <c r="B3825" s="40">
        <v>244200</v>
      </c>
      <c r="C3825" t="s">
        <v>5497</v>
      </c>
      <c r="D3825" t="s">
        <v>11</v>
      </c>
      <c r="E3825" s="90">
        <v>42752</v>
      </c>
    </row>
    <row r="3826" spans="1:5">
      <c r="A3826" t="s">
        <v>5464</v>
      </c>
      <c r="B3826" s="40">
        <v>244900</v>
      </c>
      <c r="C3826" t="s">
        <v>5497</v>
      </c>
      <c r="D3826" t="s">
        <v>479</v>
      </c>
      <c r="E3826" s="90">
        <v>42755</v>
      </c>
    </row>
    <row r="3827" spans="1:5">
      <c r="A3827" t="s">
        <v>9</v>
      </c>
      <c r="B3827" s="40">
        <v>245000</v>
      </c>
      <c r="C3827" t="s">
        <v>5497</v>
      </c>
      <c r="D3827" t="s">
        <v>5503</v>
      </c>
      <c r="E3827" s="90">
        <v>42823</v>
      </c>
    </row>
    <row r="3828" spans="1:5">
      <c r="A3828" t="s">
        <v>5464</v>
      </c>
      <c r="B3828" s="40">
        <v>245000</v>
      </c>
      <c r="C3828" t="s">
        <v>5497</v>
      </c>
      <c r="D3828" t="s">
        <v>16</v>
      </c>
      <c r="E3828" s="67" t="s">
        <v>5467</v>
      </c>
    </row>
    <row r="3829" spans="1:5">
      <c r="A3829" t="s">
        <v>5464</v>
      </c>
      <c r="B3829" s="40">
        <v>245000</v>
      </c>
      <c r="C3829" t="s">
        <v>5497</v>
      </c>
      <c r="D3829" t="s">
        <v>5205</v>
      </c>
      <c r="E3829" s="67" t="s">
        <v>5475</v>
      </c>
    </row>
    <row r="3830" spans="1:5">
      <c r="A3830" t="s">
        <v>9</v>
      </c>
      <c r="B3830" s="40">
        <v>245000</v>
      </c>
      <c r="C3830" t="s">
        <v>5497</v>
      </c>
      <c r="D3830" t="s">
        <v>67</v>
      </c>
      <c r="E3830" s="90">
        <v>42818</v>
      </c>
    </row>
    <row r="3831" spans="1:5">
      <c r="A3831" t="s">
        <v>5464</v>
      </c>
      <c r="B3831" s="40">
        <v>245000</v>
      </c>
      <c r="C3831" t="s">
        <v>5497</v>
      </c>
      <c r="D3831" t="s">
        <v>592</v>
      </c>
      <c r="E3831" s="67" t="s">
        <v>5466</v>
      </c>
    </row>
    <row r="3832" spans="1:5">
      <c r="A3832" t="s">
        <v>9</v>
      </c>
      <c r="B3832" s="40">
        <v>245000</v>
      </c>
      <c r="C3832" t="s">
        <v>5497</v>
      </c>
      <c r="D3832" t="s">
        <v>76</v>
      </c>
      <c r="E3832" s="67" t="s">
        <v>5487</v>
      </c>
    </row>
    <row r="3833" spans="1:5">
      <c r="A3833" t="s">
        <v>9</v>
      </c>
      <c r="B3833" s="40">
        <v>245000</v>
      </c>
      <c r="C3833" t="s">
        <v>5497</v>
      </c>
      <c r="D3833" t="s">
        <v>25</v>
      </c>
      <c r="E3833" s="90">
        <v>42780</v>
      </c>
    </row>
    <row r="3834" spans="1:5">
      <c r="A3834" t="s">
        <v>5464</v>
      </c>
      <c r="B3834" s="40">
        <v>245000</v>
      </c>
      <c r="C3834" t="s">
        <v>5497</v>
      </c>
      <c r="D3834" t="s">
        <v>78</v>
      </c>
      <c r="E3834" s="90">
        <v>42761</v>
      </c>
    </row>
    <row r="3835" spans="1:5">
      <c r="A3835" t="s">
        <v>5464</v>
      </c>
      <c r="B3835" s="40">
        <v>245000</v>
      </c>
      <c r="C3835" t="s">
        <v>5497</v>
      </c>
      <c r="D3835" t="s">
        <v>11</v>
      </c>
      <c r="E3835" s="90">
        <v>42762</v>
      </c>
    </row>
    <row r="3836" spans="1:5">
      <c r="A3836" t="s">
        <v>9</v>
      </c>
      <c r="B3836" s="40">
        <v>245000</v>
      </c>
      <c r="C3836" t="s">
        <v>5497</v>
      </c>
      <c r="D3836" t="s">
        <v>25</v>
      </c>
      <c r="E3836" s="90">
        <v>42781</v>
      </c>
    </row>
    <row r="3837" spans="1:5">
      <c r="A3837" t="s">
        <v>9</v>
      </c>
      <c r="B3837" s="40">
        <v>245000</v>
      </c>
      <c r="C3837" t="s">
        <v>5497</v>
      </c>
      <c r="D3837" t="s">
        <v>24</v>
      </c>
      <c r="E3837" s="90">
        <v>42782</v>
      </c>
    </row>
    <row r="3838" spans="1:5">
      <c r="A3838" t="s">
        <v>5464</v>
      </c>
      <c r="B3838" s="40">
        <v>245000</v>
      </c>
      <c r="C3838" t="s">
        <v>5497</v>
      </c>
      <c r="D3838" t="s">
        <v>597</v>
      </c>
      <c r="E3838" s="90">
        <v>42766</v>
      </c>
    </row>
    <row r="3839" spans="1:5">
      <c r="A3839" t="s">
        <v>9</v>
      </c>
      <c r="B3839" s="40">
        <v>245000</v>
      </c>
      <c r="C3839" t="s">
        <v>5497</v>
      </c>
      <c r="D3839" t="s">
        <v>48</v>
      </c>
      <c r="E3839" s="90">
        <v>42790</v>
      </c>
    </row>
    <row r="3840" spans="1:5">
      <c r="A3840" t="s">
        <v>5464</v>
      </c>
      <c r="B3840" s="40">
        <v>245000</v>
      </c>
      <c r="C3840" t="s">
        <v>5497</v>
      </c>
      <c r="D3840" t="s">
        <v>115</v>
      </c>
      <c r="E3840" s="90">
        <v>42747</v>
      </c>
    </row>
    <row r="3841" spans="1:5">
      <c r="A3841" t="s">
        <v>5464</v>
      </c>
      <c r="B3841" s="40">
        <v>245000</v>
      </c>
      <c r="C3841" t="s">
        <v>5497</v>
      </c>
      <c r="D3841" t="s">
        <v>11</v>
      </c>
      <c r="E3841" s="90">
        <v>42822</v>
      </c>
    </row>
    <row r="3842" spans="1:5">
      <c r="A3842" t="s">
        <v>5464</v>
      </c>
      <c r="B3842" s="40">
        <v>245000</v>
      </c>
      <c r="C3842" t="s">
        <v>5497</v>
      </c>
      <c r="D3842" t="s">
        <v>80</v>
      </c>
      <c r="E3842" s="90">
        <v>42783</v>
      </c>
    </row>
    <row r="3843" spans="1:5">
      <c r="A3843" t="s">
        <v>5464</v>
      </c>
      <c r="B3843" s="40">
        <v>245500</v>
      </c>
      <c r="C3843" t="s">
        <v>5497</v>
      </c>
      <c r="D3843" t="s">
        <v>63</v>
      </c>
      <c r="E3843" s="67" t="s">
        <v>5474</v>
      </c>
    </row>
    <row r="3844" spans="1:5">
      <c r="A3844" t="s">
        <v>9</v>
      </c>
      <c r="B3844" s="40">
        <v>246000</v>
      </c>
      <c r="C3844" t="s">
        <v>5497</v>
      </c>
      <c r="D3844" t="s">
        <v>97</v>
      </c>
      <c r="E3844" s="90">
        <v>42748</v>
      </c>
    </row>
    <row r="3845" spans="1:5">
      <c r="A3845" t="s">
        <v>5464</v>
      </c>
      <c r="B3845" s="40">
        <v>246000</v>
      </c>
      <c r="C3845" t="s">
        <v>5497</v>
      </c>
      <c r="D3845" t="s">
        <v>25</v>
      </c>
      <c r="E3845" s="90">
        <v>42804</v>
      </c>
    </row>
    <row r="3846" spans="1:5">
      <c r="A3846" t="s">
        <v>5464</v>
      </c>
      <c r="B3846" s="40">
        <v>246400</v>
      </c>
      <c r="C3846" t="s">
        <v>5497</v>
      </c>
      <c r="D3846" t="s">
        <v>483</v>
      </c>
      <c r="E3846" s="90">
        <v>42748</v>
      </c>
    </row>
    <row r="3847" spans="1:5">
      <c r="A3847" t="s">
        <v>9</v>
      </c>
      <c r="B3847" s="40">
        <v>246500</v>
      </c>
      <c r="C3847" t="s">
        <v>5497</v>
      </c>
      <c r="D3847" t="s">
        <v>67</v>
      </c>
      <c r="E3847" s="90">
        <v>42781</v>
      </c>
    </row>
    <row r="3848" spans="1:5">
      <c r="A3848" t="s">
        <v>9</v>
      </c>
      <c r="B3848" s="40">
        <v>246500</v>
      </c>
      <c r="C3848" t="s">
        <v>5497</v>
      </c>
      <c r="D3848" t="s">
        <v>40</v>
      </c>
      <c r="E3848" s="90">
        <v>42753</v>
      </c>
    </row>
    <row r="3849" spans="1:5">
      <c r="A3849" t="s">
        <v>9</v>
      </c>
      <c r="B3849" s="40">
        <v>246939</v>
      </c>
      <c r="C3849" t="s">
        <v>5497</v>
      </c>
      <c r="D3849" t="s">
        <v>24</v>
      </c>
      <c r="E3849" s="90">
        <v>42794</v>
      </c>
    </row>
    <row r="3850" spans="1:5">
      <c r="A3850" t="s">
        <v>5464</v>
      </c>
      <c r="B3850" s="40">
        <v>247000</v>
      </c>
      <c r="C3850" t="s">
        <v>5497</v>
      </c>
      <c r="D3850" t="s">
        <v>462</v>
      </c>
      <c r="E3850" s="90">
        <v>42808</v>
      </c>
    </row>
    <row r="3851" spans="1:5">
      <c r="A3851" t="s">
        <v>9</v>
      </c>
      <c r="B3851" s="40">
        <v>247000</v>
      </c>
      <c r="C3851" t="s">
        <v>5497</v>
      </c>
      <c r="D3851" t="s">
        <v>11</v>
      </c>
      <c r="E3851" s="90">
        <v>42752</v>
      </c>
    </row>
    <row r="3852" spans="1:5">
      <c r="A3852" t="s">
        <v>5464</v>
      </c>
      <c r="B3852" s="40">
        <v>247000</v>
      </c>
      <c r="C3852" t="s">
        <v>5497</v>
      </c>
      <c r="D3852" t="s">
        <v>45</v>
      </c>
      <c r="E3852" s="90">
        <v>42825</v>
      </c>
    </row>
    <row r="3853" spans="1:5">
      <c r="A3853" t="s">
        <v>5464</v>
      </c>
      <c r="B3853" s="40">
        <v>247500</v>
      </c>
      <c r="C3853" t="s">
        <v>5497</v>
      </c>
      <c r="D3853" t="s">
        <v>26</v>
      </c>
      <c r="E3853" s="90">
        <v>42824</v>
      </c>
    </row>
    <row r="3854" spans="1:5">
      <c r="A3854" t="s">
        <v>9</v>
      </c>
      <c r="B3854" s="40">
        <v>247900</v>
      </c>
      <c r="C3854" t="s">
        <v>5497</v>
      </c>
      <c r="D3854" t="s">
        <v>4865</v>
      </c>
      <c r="E3854" s="90">
        <v>42783</v>
      </c>
    </row>
    <row r="3855" spans="1:5">
      <c r="A3855" t="s">
        <v>5464</v>
      </c>
      <c r="B3855" s="40">
        <v>248000</v>
      </c>
      <c r="C3855" t="s">
        <v>5497</v>
      </c>
      <c r="D3855" t="s">
        <v>5207</v>
      </c>
      <c r="E3855" s="90">
        <v>42746</v>
      </c>
    </row>
    <row r="3856" spans="1:5">
      <c r="A3856" t="s">
        <v>9</v>
      </c>
      <c r="B3856" s="40">
        <v>248000</v>
      </c>
      <c r="C3856" t="s">
        <v>5497</v>
      </c>
      <c r="D3856" t="s">
        <v>116</v>
      </c>
      <c r="E3856" s="67" t="s">
        <v>5485</v>
      </c>
    </row>
    <row r="3857" spans="1:5">
      <c r="A3857" t="s">
        <v>5464</v>
      </c>
      <c r="B3857" s="40">
        <v>248000</v>
      </c>
      <c r="C3857" t="s">
        <v>5497</v>
      </c>
      <c r="D3857" t="s">
        <v>24</v>
      </c>
      <c r="E3857" s="90">
        <v>42804</v>
      </c>
    </row>
    <row r="3858" spans="1:5">
      <c r="A3858" t="s">
        <v>9</v>
      </c>
      <c r="B3858" s="40">
        <v>248500</v>
      </c>
      <c r="C3858" t="s">
        <v>5497</v>
      </c>
      <c r="D3858" t="s">
        <v>11</v>
      </c>
      <c r="E3858" s="90">
        <v>42790</v>
      </c>
    </row>
    <row r="3859" spans="1:5">
      <c r="A3859" t="s">
        <v>9</v>
      </c>
      <c r="B3859" s="40">
        <v>249000</v>
      </c>
      <c r="C3859" t="s">
        <v>5497</v>
      </c>
      <c r="D3859" t="s">
        <v>259</v>
      </c>
      <c r="E3859" s="90">
        <v>42748</v>
      </c>
    </row>
    <row r="3860" spans="1:5">
      <c r="A3860" t="s">
        <v>9</v>
      </c>
      <c r="B3860" s="40">
        <v>249000</v>
      </c>
      <c r="C3860" t="s">
        <v>5497</v>
      </c>
      <c r="D3860" t="s">
        <v>121</v>
      </c>
      <c r="E3860" s="67" t="s">
        <v>5472</v>
      </c>
    </row>
    <row r="3861" spans="1:5">
      <c r="A3861" t="s">
        <v>9</v>
      </c>
      <c r="B3861" s="40">
        <v>249000</v>
      </c>
      <c r="C3861" t="s">
        <v>5497</v>
      </c>
      <c r="D3861" t="s">
        <v>48</v>
      </c>
      <c r="E3861" s="90">
        <v>42811</v>
      </c>
    </row>
    <row r="3862" spans="1:5">
      <c r="A3862" t="s">
        <v>9</v>
      </c>
      <c r="B3862" s="40">
        <v>249000</v>
      </c>
      <c r="C3862" t="s">
        <v>5497</v>
      </c>
      <c r="D3862" t="s">
        <v>5316</v>
      </c>
      <c r="E3862" s="90">
        <v>42825</v>
      </c>
    </row>
    <row r="3863" spans="1:5">
      <c r="A3863" t="s">
        <v>9</v>
      </c>
      <c r="B3863" s="40">
        <v>249500</v>
      </c>
      <c r="C3863" t="s">
        <v>5497</v>
      </c>
      <c r="D3863" t="s">
        <v>87</v>
      </c>
      <c r="E3863" s="90">
        <v>42824</v>
      </c>
    </row>
    <row r="3864" spans="1:5">
      <c r="A3864" t="s">
        <v>9</v>
      </c>
      <c r="B3864" s="40">
        <v>249900</v>
      </c>
      <c r="C3864" t="s">
        <v>5497</v>
      </c>
      <c r="D3864" t="s">
        <v>173</v>
      </c>
      <c r="E3864" s="67" t="s">
        <v>5469</v>
      </c>
    </row>
    <row r="3865" spans="1:5">
      <c r="A3865" t="s">
        <v>9</v>
      </c>
      <c r="B3865" s="40">
        <v>249900</v>
      </c>
      <c r="C3865" t="s">
        <v>5497</v>
      </c>
      <c r="D3865" t="s">
        <v>24</v>
      </c>
      <c r="E3865" s="90">
        <v>42782</v>
      </c>
    </row>
    <row r="3866" spans="1:5">
      <c r="A3866" t="s">
        <v>9</v>
      </c>
      <c r="B3866" s="40">
        <v>250000</v>
      </c>
      <c r="C3866" t="s">
        <v>5497</v>
      </c>
      <c r="D3866" t="s">
        <v>26</v>
      </c>
      <c r="E3866" s="90">
        <v>42776</v>
      </c>
    </row>
    <row r="3867" spans="1:5">
      <c r="A3867" t="s">
        <v>9</v>
      </c>
      <c r="B3867" s="40">
        <v>250000</v>
      </c>
      <c r="C3867" t="s">
        <v>5497</v>
      </c>
      <c r="D3867" t="s">
        <v>121</v>
      </c>
      <c r="E3867" s="90">
        <v>42783</v>
      </c>
    </row>
    <row r="3868" spans="1:5">
      <c r="A3868" t="s">
        <v>9</v>
      </c>
      <c r="B3868" s="40">
        <v>250000</v>
      </c>
      <c r="C3868" t="s">
        <v>5497</v>
      </c>
      <c r="D3868" t="s">
        <v>19</v>
      </c>
      <c r="E3868" s="67" t="s">
        <v>5482</v>
      </c>
    </row>
    <row r="3869" spans="1:5">
      <c r="A3869" t="s">
        <v>5464</v>
      </c>
      <c r="B3869" s="40">
        <v>250000</v>
      </c>
      <c r="C3869" t="s">
        <v>5497</v>
      </c>
      <c r="D3869" t="s">
        <v>5207</v>
      </c>
      <c r="E3869" s="90">
        <v>42794</v>
      </c>
    </row>
    <row r="3870" spans="1:5">
      <c r="A3870" t="s">
        <v>9</v>
      </c>
      <c r="B3870" s="40">
        <v>250000</v>
      </c>
      <c r="C3870" t="s">
        <v>5497</v>
      </c>
      <c r="D3870" t="s">
        <v>234</v>
      </c>
      <c r="E3870" s="90">
        <v>42766</v>
      </c>
    </row>
    <row r="3871" spans="1:5">
      <c r="A3871" t="s">
        <v>5464</v>
      </c>
      <c r="B3871" s="40">
        <v>250000</v>
      </c>
      <c r="C3871" t="s">
        <v>5497</v>
      </c>
      <c r="D3871" t="s">
        <v>5491</v>
      </c>
      <c r="E3871" s="90">
        <v>42822</v>
      </c>
    </row>
    <row r="3872" spans="1:5">
      <c r="A3872" t="s">
        <v>9</v>
      </c>
      <c r="B3872" s="40">
        <v>250000</v>
      </c>
      <c r="C3872" t="s">
        <v>5497</v>
      </c>
      <c r="D3872" t="s">
        <v>5214</v>
      </c>
      <c r="E3872" s="67" t="s">
        <v>5482</v>
      </c>
    </row>
    <row r="3873" spans="1:5">
      <c r="A3873" t="s">
        <v>9</v>
      </c>
      <c r="B3873" s="40">
        <v>250000</v>
      </c>
      <c r="C3873" t="s">
        <v>5497</v>
      </c>
      <c r="D3873" t="s">
        <v>24</v>
      </c>
      <c r="E3873" s="90">
        <v>42814</v>
      </c>
    </row>
    <row r="3874" spans="1:5">
      <c r="A3874" t="s">
        <v>9</v>
      </c>
      <c r="B3874" s="40">
        <v>250000</v>
      </c>
      <c r="C3874" t="s">
        <v>5497</v>
      </c>
      <c r="D3874" t="s">
        <v>5207</v>
      </c>
      <c r="E3874" s="67" t="s">
        <v>5475</v>
      </c>
    </row>
    <row r="3875" spans="1:5">
      <c r="A3875" t="s">
        <v>5464</v>
      </c>
      <c r="B3875" s="40">
        <v>250000</v>
      </c>
      <c r="C3875" t="s">
        <v>5497</v>
      </c>
      <c r="D3875" t="s">
        <v>81</v>
      </c>
      <c r="E3875" s="90">
        <v>42761</v>
      </c>
    </row>
    <row r="3876" spans="1:5">
      <c r="A3876" t="s">
        <v>5464</v>
      </c>
      <c r="B3876" s="40">
        <v>250000</v>
      </c>
      <c r="C3876" t="s">
        <v>5497</v>
      </c>
      <c r="D3876" t="s">
        <v>20</v>
      </c>
      <c r="E3876" s="90">
        <v>42783</v>
      </c>
    </row>
    <row r="3877" spans="1:5">
      <c r="A3877" t="s">
        <v>9</v>
      </c>
      <c r="B3877" s="40">
        <v>250000</v>
      </c>
      <c r="C3877" t="s">
        <v>5497</v>
      </c>
      <c r="D3877" t="s">
        <v>25</v>
      </c>
      <c r="E3877" s="90">
        <v>42824</v>
      </c>
    </row>
    <row r="3878" spans="1:5">
      <c r="A3878" t="s">
        <v>5464</v>
      </c>
      <c r="B3878" s="40">
        <v>250000</v>
      </c>
      <c r="C3878" t="s">
        <v>5497</v>
      </c>
      <c r="D3878" t="s">
        <v>326</v>
      </c>
      <c r="E3878" s="90">
        <v>42759</v>
      </c>
    </row>
    <row r="3879" spans="1:5">
      <c r="A3879" t="s">
        <v>9</v>
      </c>
      <c r="B3879" s="40">
        <v>250000</v>
      </c>
      <c r="C3879" t="s">
        <v>5497</v>
      </c>
      <c r="D3879" t="s">
        <v>31</v>
      </c>
      <c r="E3879" s="90">
        <v>42825</v>
      </c>
    </row>
    <row r="3880" spans="1:5">
      <c r="A3880" t="s">
        <v>5464</v>
      </c>
      <c r="B3880" s="40">
        <v>250000</v>
      </c>
      <c r="C3880" t="s">
        <v>5497</v>
      </c>
      <c r="D3880" t="s">
        <v>46</v>
      </c>
      <c r="E3880" s="90">
        <v>42766</v>
      </c>
    </row>
    <row r="3881" spans="1:5">
      <c r="A3881" t="s">
        <v>5464</v>
      </c>
      <c r="B3881" s="40">
        <v>250000</v>
      </c>
      <c r="C3881" t="s">
        <v>5497</v>
      </c>
      <c r="D3881" t="s">
        <v>130</v>
      </c>
      <c r="E3881" s="67" t="s">
        <v>5485</v>
      </c>
    </row>
    <row r="3882" spans="1:5">
      <c r="A3882" t="s">
        <v>9</v>
      </c>
      <c r="B3882" s="40">
        <v>250000</v>
      </c>
      <c r="C3882" t="s">
        <v>5497</v>
      </c>
      <c r="D3882" t="s">
        <v>43</v>
      </c>
      <c r="E3882" s="90">
        <v>42824</v>
      </c>
    </row>
    <row r="3883" spans="1:5">
      <c r="A3883" t="s">
        <v>9</v>
      </c>
      <c r="B3883" s="40">
        <v>250000</v>
      </c>
      <c r="C3883" t="s">
        <v>5497</v>
      </c>
      <c r="D3883" t="s">
        <v>86</v>
      </c>
      <c r="E3883" s="90">
        <v>42811</v>
      </c>
    </row>
    <row r="3884" spans="1:5">
      <c r="A3884" t="s">
        <v>5464</v>
      </c>
      <c r="B3884" s="40">
        <v>250000</v>
      </c>
      <c r="C3884" t="s">
        <v>5497</v>
      </c>
      <c r="D3884" t="s">
        <v>31</v>
      </c>
      <c r="E3884" s="90">
        <v>42762</v>
      </c>
    </row>
    <row r="3885" spans="1:5">
      <c r="A3885" t="s">
        <v>9</v>
      </c>
      <c r="B3885" s="40">
        <v>250000</v>
      </c>
      <c r="C3885" t="s">
        <v>5497</v>
      </c>
      <c r="D3885" t="s">
        <v>5234</v>
      </c>
      <c r="E3885" s="90">
        <v>42793</v>
      </c>
    </row>
    <row r="3886" spans="1:5">
      <c r="A3886" t="s">
        <v>5464</v>
      </c>
      <c r="B3886" s="40">
        <v>250000</v>
      </c>
      <c r="C3886" t="s">
        <v>5497</v>
      </c>
      <c r="D3886" t="s">
        <v>333</v>
      </c>
      <c r="E3886" s="90">
        <v>42809</v>
      </c>
    </row>
    <row r="3887" spans="1:5">
      <c r="A3887" t="s">
        <v>5464</v>
      </c>
      <c r="B3887" s="40">
        <v>250000</v>
      </c>
      <c r="C3887" t="s">
        <v>5497</v>
      </c>
      <c r="D3887" t="s">
        <v>11</v>
      </c>
      <c r="E3887" s="90">
        <v>42824</v>
      </c>
    </row>
    <row r="3888" spans="1:5">
      <c r="A3888" t="s">
        <v>9</v>
      </c>
      <c r="B3888" s="40">
        <v>250000</v>
      </c>
      <c r="C3888" t="s">
        <v>5497</v>
      </c>
      <c r="D3888" t="s">
        <v>11</v>
      </c>
      <c r="E3888" s="67" t="s">
        <v>5471</v>
      </c>
    </row>
    <row r="3889" spans="1:5">
      <c r="A3889" t="s">
        <v>5464</v>
      </c>
      <c r="B3889" s="40">
        <v>250000</v>
      </c>
      <c r="C3889" t="s">
        <v>5497</v>
      </c>
      <c r="D3889" t="s">
        <v>4297</v>
      </c>
      <c r="E3889" s="90">
        <v>42821</v>
      </c>
    </row>
    <row r="3890" spans="1:5">
      <c r="A3890" t="s">
        <v>9</v>
      </c>
      <c r="B3890" s="40">
        <v>250000</v>
      </c>
      <c r="C3890" t="s">
        <v>5497</v>
      </c>
      <c r="D3890" t="s">
        <v>5316</v>
      </c>
      <c r="E3890" s="90">
        <v>42790</v>
      </c>
    </row>
    <row r="3891" spans="1:5">
      <c r="A3891" t="s">
        <v>9</v>
      </c>
      <c r="B3891" s="40">
        <v>250000</v>
      </c>
      <c r="C3891" t="s">
        <v>5497</v>
      </c>
      <c r="D3891" t="s">
        <v>27</v>
      </c>
      <c r="E3891" s="90">
        <v>42807</v>
      </c>
    </row>
    <row r="3892" spans="1:5">
      <c r="A3892" t="s">
        <v>5464</v>
      </c>
      <c r="B3892" s="40">
        <v>251500</v>
      </c>
      <c r="C3892" t="s">
        <v>5497</v>
      </c>
      <c r="D3892" t="s">
        <v>5307</v>
      </c>
      <c r="E3892" s="90">
        <v>42815</v>
      </c>
    </row>
    <row r="3893" spans="1:5">
      <c r="A3893" t="s">
        <v>5464</v>
      </c>
      <c r="B3893" s="40">
        <v>252000</v>
      </c>
      <c r="C3893" t="s">
        <v>5497</v>
      </c>
      <c r="D3893" t="s">
        <v>26</v>
      </c>
      <c r="E3893" s="90">
        <v>42790</v>
      </c>
    </row>
    <row r="3894" spans="1:5">
      <c r="A3894" t="s">
        <v>5464</v>
      </c>
      <c r="B3894" s="40">
        <v>252000</v>
      </c>
      <c r="C3894" t="s">
        <v>5497</v>
      </c>
      <c r="D3894" t="s">
        <v>37</v>
      </c>
      <c r="E3894" s="90">
        <v>42790</v>
      </c>
    </row>
    <row r="3895" spans="1:5">
      <c r="A3895" t="s">
        <v>9</v>
      </c>
      <c r="B3895" s="40">
        <v>252000</v>
      </c>
      <c r="C3895" t="s">
        <v>5497</v>
      </c>
      <c r="D3895" t="s">
        <v>130</v>
      </c>
      <c r="E3895" s="90">
        <v>42824</v>
      </c>
    </row>
    <row r="3896" spans="1:5">
      <c r="A3896" t="s">
        <v>9</v>
      </c>
      <c r="B3896" s="40">
        <v>252270</v>
      </c>
      <c r="C3896" t="s">
        <v>5497</v>
      </c>
      <c r="D3896" t="s">
        <v>1457</v>
      </c>
      <c r="E3896" s="90">
        <v>42782</v>
      </c>
    </row>
    <row r="3897" spans="1:5">
      <c r="A3897" t="s">
        <v>5464</v>
      </c>
      <c r="B3897" s="40">
        <v>252500</v>
      </c>
      <c r="C3897" t="s">
        <v>5497</v>
      </c>
      <c r="D3897" t="s">
        <v>82</v>
      </c>
      <c r="E3897" s="90">
        <v>42825</v>
      </c>
    </row>
    <row r="3898" spans="1:5">
      <c r="A3898" t="s">
        <v>9</v>
      </c>
      <c r="B3898" s="40">
        <v>252500</v>
      </c>
      <c r="C3898" t="s">
        <v>5497</v>
      </c>
      <c r="D3898" t="s">
        <v>64</v>
      </c>
      <c r="E3898" s="90">
        <v>42765</v>
      </c>
    </row>
    <row r="3899" spans="1:5">
      <c r="A3899" t="s">
        <v>5464</v>
      </c>
      <c r="B3899" s="40">
        <v>252500</v>
      </c>
      <c r="C3899" t="s">
        <v>5497</v>
      </c>
      <c r="D3899" t="s">
        <v>223</v>
      </c>
      <c r="E3899" s="67" t="s">
        <v>5479</v>
      </c>
    </row>
    <row r="3900" spans="1:5">
      <c r="A3900" t="s">
        <v>9</v>
      </c>
      <c r="B3900" s="40">
        <v>252500</v>
      </c>
      <c r="C3900" t="s">
        <v>5497</v>
      </c>
      <c r="D3900" t="s">
        <v>47</v>
      </c>
      <c r="E3900" s="90">
        <v>42824</v>
      </c>
    </row>
    <row r="3901" spans="1:5">
      <c r="A3901" t="s">
        <v>9</v>
      </c>
      <c r="B3901" s="40">
        <v>252500</v>
      </c>
      <c r="C3901" t="s">
        <v>5497</v>
      </c>
      <c r="D3901" t="s">
        <v>306</v>
      </c>
      <c r="E3901" s="90">
        <v>42794</v>
      </c>
    </row>
    <row r="3902" spans="1:5">
      <c r="A3902" t="s">
        <v>5464</v>
      </c>
      <c r="B3902" s="40">
        <v>252700</v>
      </c>
      <c r="C3902" t="s">
        <v>5497</v>
      </c>
      <c r="D3902" t="s">
        <v>25</v>
      </c>
      <c r="E3902" s="90">
        <v>42808</v>
      </c>
    </row>
    <row r="3903" spans="1:5">
      <c r="A3903" t="s">
        <v>9</v>
      </c>
      <c r="B3903" s="40">
        <v>253000</v>
      </c>
      <c r="C3903" t="s">
        <v>5497</v>
      </c>
      <c r="D3903" t="s">
        <v>399</v>
      </c>
      <c r="E3903" s="90">
        <v>42745</v>
      </c>
    </row>
    <row r="3904" spans="1:5">
      <c r="A3904" t="s">
        <v>5464</v>
      </c>
      <c r="B3904" s="40">
        <v>253000</v>
      </c>
      <c r="C3904" t="s">
        <v>5497</v>
      </c>
      <c r="D3904" t="s">
        <v>184</v>
      </c>
      <c r="E3904" s="90">
        <v>42794</v>
      </c>
    </row>
    <row r="3905" spans="1:5">
      <c r="A3905" t="s">
        <v>9</v>
      </c>
      <c r="B3905" s="40">
        <v>254000</v>
      </c>
      <c r="C3905" t="s">
        <v>5497</v>
      </c>
      <c r="D3905" t="s">
        <v>234</v>
      </c>
      <c r="E3905" s="90">
        <v>42787</v>
      </c>
    </row>
    <row r="3906" spans="1:5">
      <c r="A3906" t="s">
        <v>5464</v>
      </c>
      <c r="B3906" s="40">
        <v>254000</v>
      </c>
      <c r="C3906" t="s">
        <v>5497</v>
      </c>
      <c r="D3906" t="s">
        <v>5207</v>
      </c>
      <c r="E3906" s="90">
        <v>42783</v>
      </c>
    </row>
    <row r="3907" spans="1:5">
      <c r="A3907" t="s">
        <v>9</v>
      </c>
      <c r="B3907" s="40">
        <v>254500</v>
      </c>
      <c r="C3907" t="s">
        <v>5497</v>
      </c>
      <c r="D3907" t="s">
        <v>11</v>
      </c>
      <c r="E3907" s="67" t="s">
        <v>5481</v>
      </c>
    </row>
    <row r="3908" spans="1:5">
      <c r="A3908" t="s">
        <v>9</v>
      </c>
      <c r="B3908" s="40">
        <v>254500</v>
      </c>
      <c r="C3908" t="s">
        <v>5497</v>
      </c>
      <c r="D3908" t="s">
        <v>5207</v>
      </c>
      <c r="E3908" s="90">
        <v>42783</v>
      </c>
    </row>
    <row r="3909" spans="1:5">
      <c r="A3909" t="s">
        <v>9</v>
      </c>
      <c r="B3909" s="40">
        <v>254900</v>
      </c>
      <c r="C3909" t="s">
        <v>5497</v>
      </c>
      <c r="D3909" t="s">
        <v>37</v>
      </c>
      <c r="E3909" s="67" t="s">
        <v>5482</v>
      </c>
    </row>
    <row r="3910" spans="1:5">
      <c r="A3910" t="s">
        <v>5464</v>
      </c>
      <c r="B3910" s="40">
        <v>254900</v>
      </c>
      <c r="C3910" t="s">
        <v>5497</v>
      </c>
      <c r="D3910" t="s">
        <v>642</v>
      </c>
      <c r="E3910" s="90">
        <v>42748</v>
      </c>
    </row>
    <row r="3911" spans="1:5">
      <c r="A3911" t="s">
        <v>9</v>
      </c>
      <c r="B3911" s="40">
        <v>255000</v>
      </c>
      <c r="C3911" t="s">
        <v>5497</v>
      </c>
      <c r="D3911" t="s">
        <v>223</v>
      </c>
      <c r="E3911" s="67" t="s">
        <v>5474</v>
      </c>
    </row>
    <row r="3912" spans="1:5">
      <c r="A3912" t="s">
        <v>5464</v>
      </c>
      <c r="B3912" s="40">
        <v>255000</v>
      </c>
      <c r="C3912" t="s">
        <v>5497</v>
      </c>
      <c r="D3912" t="s">
        <v>349</v>
      </c>
      <c r="E3912" s="90">
        <v>42776</v>
      </c>
    </row>
    <row r="3913" spans="1:5">
      <c r="A3913" t="s">
        <v>5464</v>
      </c>
      <c r="B3913" s="40">
        <v>255000</v>
      </c>
      <c r="C3913" t="s">
        <v>5497</v>
      </c>
      <c r="D3913" t="s">
        <v>5233</v>
      </c>
      <c r="E3913" s="90">
        <v>42754</v>
      </c>
    </row>
    <row r="3914" spans="1:5">
      <c r="A3914" t="s">
        <v>5464</v>
      </c>
      <c r="B3914" s="40">
        <v>255000</v>
      </c>
      <c r="C3914" t="s">
        <v>5497</v>
      </c>
      <c r="D3914" t="s">
        <v>54</v>
      </c>
      <c r="E3914" s="90">
        <v>42817</v>
      </c>
    </row>
    <row r="3915" spans="1:5">
      <c r="A3915" t="s">
        <v>5464</v>
      </c>
      <c r="B3915" s="40">
        <v>255000</v>
      </c>
      <c r="C3915" t="s">
        <v>5497</v>
      </c>
      <c r="D3915" t="s">
        <v>346</v>
      </c>
      <c r="E3915" s="90">
        <v>42752</v>
      </c>
    </row>
    <row r="3916" spans="1:5">
      <c r="A3916" t="s">
        <v>9</v>
      </c>
      <c r="B3916" s="40">
        <v>255000</v>
      </c>
      <c r="C3916" t="s">
        <v>5497</v>
      </c>
      <c r="D3916" t="s">
        <v>63</v>
      </c>
      <c r="E3916" s="90">
        <v>42790</v>
      </c>
    </row>
    <row r="3917" spans="1:5">
      <c r="A3917" t="s">
        <v>5464</v>
      </c>
      <c r="B3917" s="40">
        <v>255000</v>
      </c>
      <c r="C3917" t="s">
        <v>5497</v>
      </c>
      <c r="D3917" t="s">
        <v>144</v>
      </c>
      <c r="E3917" s="67" t="s">
        <v>5485</v>
      </c>
    </row>
    <row r="3918" spans="1:5">
      <c r="A3918" t="s">
        <v>9</v>
      </c>
      <c r="B3918" s="40">
        <v>255000</v>
      </c>
      <c r="C3918" t="s">
        <v>5497</v>
      </c>
      <c r="D3918" t="s">
        <v>82</v>
      </c>
      <c r="E3918" s="90">
        <v>42752</v>
      </c>
    </row>
    <row r="3919" spans="1:5">
      <c r="A3919" t="s">
        <v>5464</v>
      </c>
      <c r="B3919" s="40">
        <v>255000</v>
      </c>
      <c r="C3919" t="s">
        <v>5497</v>
      </c>
      <c r="D3919" t="s">
        <v>19</v>
      </c>
      <c r="E3919" s="90">
        <v>42791</v>
      </c>
    </row>
    <row r="3920" spans="1:5">
      <c r="A3920" t="s">
        <v>9</v>
      </c>
      <c r="B3920" s="40">
        <v>255000</v>
      </c>
      <c r="C3920" t="s">
        <v>5497</v>
      </c>
      <c r="D3920" t="s">
        <v>5207</v>
      </c>
      <c r="E3920" s="67" t="s">
        <v>5467</v>
      </c>
    </row>
    <row r="3921" spans="1:5">
      <c r="A3921" t="s">
        <v>5464</v>
      </c>
      <c r="B3921" s="40">
        <v>255000</v>
      </c>
      <c r="C3921" t="s">
        <v>5497</v>
      </c>
      <c r="D3921" t="s">
        <v>5301</v>
      </c>
      <c r="E3921" s="90">
        <v>42824</v>
      </c>
    </row>
    <row r="3922" spans="1:5">
      <c r="A3922" t="s">
        <v>9</v>
      </c>
      <c r="B3922" s="40">
        <v>255000</v>
      </c>
      <c r="C3922" t="s">
        <v>5497</v>
      </c>
      <c r="D3922" t="s">
        <v>25</v>
      </c>
      <c r="E3922" s="90">
        <v>42788</v>
      </c>
    </row>
    <row r="3923" spans="1:5">
      <c r="A3923" t="s">
        <v>9</v>
      </c>
      <c r="B3923" s="40">
        <v>255000</v>
      </c>
      <c r="C3923" t="s">
        <v>5497</v>
      </c>
      <c r="D3923" t="s">
        <v>5214</v>
      </c>
      <c r="E3923" s="90">
        <v>42811</v>
      </c>
    </row>
    <row r="3924" spans="1:5">
      <c r="A3924" t="s">
        <v>9</v>
      </c>
      <c r="B3924" s="40">
        <v>255000</v>
      </c>
      <c r="C3924" t="s">
        <v>5497</v>
      </c>
      <c r="D3924" t="s">
        <v>11</v>
      </c>
      <c r="E3924" s="67" t="s">
        <v>5471</v>
      </c>
    </row>
    <row r="3925" spans="1:5">
      <c r="A3925" t="s">
        <v>5464</v>
      </c>
      <c r="B3925" s="40">
        <v>255000</v>
      </c>
      <c r="C3925" t="s">
        <v>5497</v>
      </c>
      <c r="D3925" t="s">
        <v>22</v>
      </c>
      <c r="E3925" s="90">
        <v>42811</v>
      </c>
    </row>
    <row r="3926" spans="1:5">
      <c r="A3926" t="s">
        <v>9</v>
      </c>
      <c r="B3926" s="40">
        <v>255000</v>
      </c>
      <c r="C3926" t="s">
        <v>5497</v>
      </c>
      <c r="D3926" t="s">
        <v>25</v>
      </c>
      <c r="E3926" s="67" t="s">
        <v>5467</v>
      </c>
    </row>
    <row r="3927" spans="1:5">
      <c r="A3927" t="s">
        <v>5464</v>
      </c>
      <c r="B3927" s="40">
        <v>255000</v>
      </c>
      <c r="C3927" t="s">
        <v>5497</v>
      </c>
      <c r="D3927" t="s">
        <v>19</v>
      </c>
      <c r="E3927" s="90">
        <v>42809</v>
      </c>
    </row>
    <row r="3928" spans="1:5">
      <c r="A3928" t="s">
        <v>9</v>
      </c>
      <c r="B3928" s="40">
        <v>255000</v>
      </c>
      <c r="C3928" t="s">
        <v>5497</v>
      </c>
      <c r="D3928" t="s">
        <v>5316</v>
      </c>
      <c r="E3928" s="90">
        <v>42825</v>
      </c>
    </row>
    <row r="3929" spans="1:5">
      <c r="A3929" t="s">
        <v>9</v>
      </c>
      <c r="B3929" s="40">
        <v>255000</v>
      </c>
      <c r="C3929" t="s">
        <v>5497</v>
      </c>
      <c r="D3929" t="s">
        <v>31</v>
      </c>
      <c r="E3929" s="90">
        <v>42809</v>
      </c>
    </row>
    <row r="3930" spans="1:5">
      <c r="A3930" t="s">
        <v>5464</v>
      </c>
      <c r="B3930" s="40">
        <v>256000</v>
      </c>
      <c r="C3930" t="s">
        <v>5497</v>
      </c>
      <c r="D3930" t="s">
        <v>25</v>
      </c>
      <c r="E3930" s="67" t="s">
        <v>5473</v>
      </c>
    </row>
    <row r="3931" spans="1:5">
      <c r="A3931" t="s">
        <v>5464</v>
      </c>
      <c r="B3931" s="40">
        <v>256100</v>
      </c>
      <c r="C3931" t="s">
        <v>5497</v>
      </c>
      <c r="D3931" t="s">
        <v>25</v>
      </c>
      <c r="E3931" s="90">
        <v>42746</v>
      </c>
    </row>
    <row r="3932" spans="1:5">
      <c r="A3932" t="s">
        <v>5464</v>
      </c>
      <c r="B3932" s="40">
        <v>256750</v>
      </c>
      <c r="C3932" t="s">
        <v>5497</v>
      </c>
      <c r="D3932" t="s">
        <v>204</v>
      </c>
      <c r="E3932" s="90">
        <v>42823</v>
      </c>
    </row>
    <row r="3933" spans="1:5">
      <c r="A3933" t="s">
        <v>9</v>
      </c>
      <c r="B3933" s="40">
        <v>257000</v>
      </c>
      <c r="C3933" t="s">
        <v>5497</v>
      </c>
      <c r="D3933" t="s">
        <v>5224</v>
      </c>
      <c r="E3933" s="90">
        <v>42790</v>
      </c>
    </row>
    <row r="3934" spans="1:5">
      <c r="A3934" t="s">
        <v>9</v>
      </c>
      <c r="B3934" s="40">
        <v>257000</v>
      </c>
      <c r="C3934" t="s">
        <v>5497</v>
      </c>
      <c r="D3934" t="s">
        <v>554</v>
      </c>
      <c r="E3934" s="90">
        <v>42807</v>
      </c>
    </row>
    <row r="3935" spans="1:5">
      <c r="A3935" t="s">
        <v>9</v>
      </c>
      <c r="B3935" s="40">
        <v>257000</v>
      </c>
      <c r="C3935" t="s">
        <v>5497</v>
      </c>
      <c r="D3935" t="s">
        <v>37</v>
      </c>
      <c r="E3935" s="90">
        <v>42753</v>
      </c>
    </row>
    <row r="3936" spans="1:5">
      <c r="A3936" t="s">
        <v>9</v>
      </c>
      <c r="B3936" s="40">
        <v>257000</v>
      </c>
      <c r="C3936" t="s">
        <v>5497</v>
      </c>
      <c r="D3936" t="s">
        <v>25</v>
      </c>
      <c r="E3936" s="67" t="s">
        <v>5475</v>
      </c>
    </row>
    <row r="3937" spans="1:5">
      <c r="A3937" t="s">
        <v>5464</v>
      </c>
      <c r="B3937" s="40">
        <v>257500</v>
      </c>
      <c r="C3937" t="s">
        <v>5497</v>
      </c>
      <c r="D3937" t="s">
        <v>25</v>
      </c>
      <c r="E3937" s="90">
        <v>42776</v>
      </c>
    </row>
    <row r="3938" spans="1:5">
      <c r="A3938" t="s">
        <v>5464</v>
      </c>
      <c r="B3938" s="40">
        <v>257900</v>
      </c>
      <c r="C3938" t="s">
        <v>5497</v>
      </c>
      <c r="D3938" t="s">
        <v>5277</v>
      </c>
      <c r="E3938" s="90">
        <v>42752</v>
      </c>
    </row>
    <row r="3939" spans="1:5">
      <c r="A3939" t="s">
        <v>9</v>
      </c>
      <c r="B3939" s="40">
        <v>257900</v>
      </c>
      <c r="C3939" t="s">
        <v>5497</v>
      </c>
      <c r="D3939" t="s">
        <v>11</v>
      </c>
      <c r="E3939" s="67" t="s">
        <v>5465</v>
      </c>
    </row>
    <row r="3940" spans="1:5">
      <c r="A3940" t="s">
        <v>9</v>
      </c>
      <c r="B3940" s="40">
        <v>258000</v>
      </c>
      <c r="C3940" t="s">
        <v>5497</v>
      </c>
      <c r="D3940" t="s">
        <v>349</v>
      </c>
      <c r="E3940" s="90">
        <v>42825</v>
      </c>
    </row>
    <row r="3941" spans="1:5">
      <c r="A3941" t="s">
        <v>9</v>
      </c>
      <c r="B3941" s="40">
        <v>258000</v>
      </c>
      <c r="C3941" t="s">
        <v>5497</v>
      </c>
      <c r="D3941" t="s">
        <v>366</v>
      </c>
      <c r="E3941" s="67" t="s">
        <v>5477</v>
      </c>
    </row>
    <row r="3942" spans="1:5">
      <c r="A3942" t="s">
        <v>9</v>
      </c>
      <c r="B3942" s="40">
        <v>258000</v>
      </c>
      <c r="C3942" t="s">
        <v>5497</v>
      </c>
      <c r="D3942" t="s">
        <v>11</v>
      </c>
      <c r="E3942" s="90">
        <v>42788</v>
      </c>
    </row>
    <row r="3943" spans="1:5">
      <c r="A3943" t="s">
        <v>5464</v>
      </c>
      <c r="B3943" s="40">
        <v>258900</v>
      </c>
      <c r="C3943" t="s">
        <v>5497</v>
      </c>
      <c r="D3943" t="s">
        <v>26</v>
      </c>
      <c r="E3943" s="67" t="s">
        <v>5465</v>
      </c>
    </row>
    <row r="3944" spans="1:5">
      <c r="A3944" t="s">
        <v>5464</v>
      </c>
      <c r="B3944" s="40">
        <v>258934</v>
      </c>
      <c r="C3944" t="s">
        <v>5497</v>
      </c>
      <c r="D3944" t="s">
        <v>5228</v>
      </c>
      <c r="E3944" s="90">
        <v>42781</v>
      </c>
    </row>
    <row r="3945" spans="1:5">
      <c r="A3945" t="s">
        <v>9</v>
      </c>
      <c r="B3945" s="40">
        <v>259000</v>
      </c>
      <c r="C3945" t="s">
        <v>5497</v>
      </c>
      <c r="D3945" t="s">
        <v>80</v>
      </c>
      <c r="E3945" s="67" t="s">
        <v>5478</v>
      </c>
    </row>
    <row r="3946" spans="1:5">
      <c r="A3946" t="s">
        <v>5464</v>
      </c>
      <c r="B3946" s="40">
        <v>259000</v>
      </c>
      <c r="C3946" t="s">
        <v>5497</v>
      </c>
      <c r="D3946" t="s">
        <v>286</v>
      </c>
      <c r="E3946" s="67" t="s">
        <v>5467</v>
      </c>
    </row>
    <row r="3947" spans="1:5">
      <c r="A3947" t="s">
        <v>5464</v>
      </c>
      <c r="B3947" s="40">
        <v>259000</v>
      </c>
      <c r="C3947" t="s">
        <v>5497</v>
      </c>
      <c r="D3947" t="s">
        <v>47</v>
      </c>
      <c r="E3947" s="90">
        <v>42746</v>
      </c>
    </row>
    <row r="3948" spans="1:5">
      <c r="A3948" t="s">
        <v>9</v>
      </c>
      <c r="B3948" s="40">
        <v>259000</v>
      </c>
      <c r="C3948" t="s">
        <v>5497</v>
      </c>
      <c r="D3948" t="s">
        <v>113</v>
      </c>
      <c r="E3948" s="67" t="s">
        <v>5477</v>
      </c>
    </row>
    <row r="3949" spans="1:5">
      <c r="A3949" t="s">
        <v>5464</v>
      </c>
      <c r="B3949" s="40">
        <v>259900</v>
      </c>
      <c r="C3949" t="s">
        <v>5497</v>
      </c>
      <c r="D3949" t="s">
        <v>185</v>
      </c>
      <c r="E3949" s="90">
        <v>42787</v>
      </c>
    </row>
    <row r="3950" spans="1:5">
      <c r="A3950" t="s">
        <v>9</v>
      </c>
      <c r="B3950" s="40">
        <v>260000</v>
      </c>
      <c r="C3950" t="s">
        <v>5497</v>
      </c>
      <c r="D3950" t="s">
        <v>33</v>
      </c>
      <c r="E3950" s="90">
        <v>42814</v>
      </c>
    </row>
    <row r="3951" spans="1:5">
      <c r="A3951" t="s">
        <v>9</v>
      </c>
      <c r="B3951" s="40">
        <v>260000</v>
      </c>
      <c r="C3951" t="s">
        <v>5497</v>
      </c>
      <c r="D3951" t="s">
        <v>147</v>
      </c>
      <c r="E3951" s="90">
        <v>42787</v>
      </c>
    </row>
    <row r="3952" spans="1:5">
      <c r="A3952" t="s">
        <v>5464</v>
      </c>
      <c r="B3952" s="40">
        <v>260000</v>
      </c>
      <c r="C3952" t="s">
        <v>5497</v>
      </c>
      <c r="D3952" t="s">
        <v>50</v>
      </c>
      <c r="E3952" s="90">
        <v>42788</v>
      </c>
    </row>
    <row r="3953" spans="1:5">
      <c r="A3953" t="s">
        <v>5464</v>
      </c>
      <c r="B3953" s="40">
        <v>260000</v>
      </c>
      <c r="C3953" t="s">
        <v>5497</v>
      </c>
      <c r="D3953" t="s">
        <v>199</v>
      </c>
      <c r="E3953" s="90">
        <v>42787</v>
      </c>
    </row>
    <row r="3954" spans="1:5">
      <c r="A3954" t="s">
        <v>9</v>
      </c>
      <c r="B3954" s="40">
        <v>260000</v>
      </c>
      <c r="C3954" t="s">
        <v>5497</v>
      </c>
      <c r="D3954" t="s">
        <v>80</v>
      </c>
      <c r="E3954" s="90">
        <v>42776</v>
      </c>
    </row>
    <row r="3955" spans="1:5">
      <c r="A3955" t="s">
        <v>5464</v>
      </c>
      <c r="B3955" s="40">
        <v>260000</v>
      </c>
      <c r="C3955" t="s">
        <v>5497</v>
      </c>
      <c r="D3955" t="s">
        <v>153</v>
      </c>
      <c r="E3955" s="90">
        <v>42752</v>
      </c>
    </row>
    <row r="3956" spans="1:5">
      <c r="A3956" t="s">
        <v>9</v>
      </c>
      <c r="B3956" s="40">
        <v>260000</v>
      </c>
      <c r="C3956" t="s">
        <v>5497</v>
      </c>
      <c r="D3956" t="s">
        <v>11</v>
      </c>
      <c r="E3956" s="90">
        <v>42809</v>
      </c>
    </row>
    <row r="3957" spans="1:5">
      <c r="A3957" t="s">
        <v>9</v>
      </c>
      <c r="B3957" s="40">
        <v>260000</v>
      </c>
      <c r="C3957" t="s">
        <v>5497</v>
      </c>
      <c r="D3957" t="s">
        <v>219</v>
      </c>
      <c r="E3957" s="90">
        <v>42788</v>
      </c>
    </row>
    <row r="3958" spans="1:5">
      <c r="A3958" t="s">
        <v>9</v>
      </c>
      <c r="B3958" s="40">
        <v>260000</v>
      </c>
      <c r="C3958" t="s">
        <v>5497</v>
      </c>
      <c r="D3958" t="s">
        <v>5207</v>
      </c>
      <c r="E3958" s="67" t="s">
        <v>5480</v>
      </c>
    </row>
    <row r="3959" spans="1:5">
      <c r="A3959" t="s">
        <v>9</v>
      </c>
      <c r="B3959" s="40">
        <v>260000</v>
      </c>
      <c r="C3959" t="s">
        <v>5497</v>
      </c>
      <c r="D3959" t="s">
        <v>5249</v>
      </c>
      <c r="E3959" s="67" t="s">
        <v>5465</v>
      </c>
    </row>
    <row r="3960" spans="1:5">
      <c r="A3960" t="s">
        <v>9</v>
      </c>
      <c r="B3960" s="40">
        <v>260000</v>
      </c>
      <c r="C3960" t="s">
        <v>5497</v>
      </c>
      <c r="D3960" t="s">
        <v>5205</v>
      </c>
      <c r="E3960" s="90">
        <v>42753</v>
      </c>
    </row>
    <row r="3961" spans="1:5">
      <c r="A3961" t="s">
        <v>9</v>
      </c>
      <c r="B3961" s="40">
        <v>260000</v>
      </c>
      <c r="C3961" t="s">
        <v>5497</v>
      </c>
      <c r="D3961" t="s">
        <v>5333</v>
      </c>
      <c r="E3961" s="90">
        <v>42783</v>
      </c>
    </row>
    <row r="3962" spans="1:5">
      <c r="A3962" t="s">
        <v>9</v>
      </c>
      <c r="B3962" s="40">
        <v>260000</v>
      </c>
      <c r="C3962" t="s">
        <v>5497</v>
      </c>
      <c r="D3962" t="s">
        <v>5207</v>
      </c>
      <c r="E3962" s="67" t="s">
        <v>5475</v>
      </c>
    </row>
    <row r="3963" spans="1:5">
      <c r="A3963" t="s">
        <v>9</v>
      </c>
      <c r="B3963" s="40">
        <v>260000</v>
      </c>
      <c r="C3963" t="s">
        <v>5497</v>
      </c>
      <c r="D3963" t="s">
        <v>5221</v>
      </c>
      <c r="E3963" s="90">
        <v>42787</v>
      </c>
    </row>
    <row r="3964" spans="1:5">
      <c r="A3964" t="s">
        <v>9</v>
      </c>
      <c r="B3964" s="40">
        <v>260000</v>
      </c>
      <c r="C3964" t="s">
        <v>5497</v>
      </c>
      <c r="D3964" t="s">
        <v>5226</v>
      </c>
      <c r="E3964" s="90">
        <v>42755</v>
      </c>
    </row>
    <row r="3965" spans="1:5">
      <c r="A3965" t="s">
        <v>9</v>
      </c>
      <c r="B3965" s="40">
        <v>260000</v>
      </c>
      <c r="C3965" t="s">
        <v>5497</v>
      </c>
      <c r="D3965" t="s">
        <v>19</v>
      </c>
      <c r="E3965" s="67" t="s">
        <v>5467</v>
      </c>
    </row>
    <row r="3966" spans="1:5">
      <c r="A3966" t="s">
        <v>9</v>
      </c>
      <c r="B3966" s="40">
        <v>260000</v>
      </c>
      <c r="C3966" t="s">
        <v>5497</v>
      </c>
      <c r="D3966" t="s">
        <v>61</v>
      </c>
      <c r="E3966" s="90">
        <v>42765</v>
      </c>
    </row>
    <row r="3967" spans="1:5">
      <c r="A3967" t="s">
        <v>9</v>
      </c>
      <c r="B3967" s="40">
        <v>260000</v>
      </c>
      <c r="C3967" t="s">
        <v>5497</v>
      </c>
      <c r="D3967" t="s">
        <v>63</v>
      </c>
      <c r="E3967" s="67" t="s">
        <v>5470</v>
      </c>
    </row>
    <row r="3968" spans="1:5">
      <c r="A3968" t="s">
        <v>5464</v>
      </c>
      <c r="B3968" s="40">
        <v>260000</v>
      </c>
      <c r="C3968" t="s">
        <v>5497</v>
      </c>
      <c r="D3968" t="s">
        <v>447</v>
      </c>
      <c r="E3968" s="90">
        <v>42746</v>
      </c>
    </row>
    <row r="3969" spans="1:5">
      <c r="A3969" t="s">
        <v>9</v>
      </c>
      <c r="B3969" s="40">
        <v>260000</v>
      </c>
      <c r="C3969" t="s">
        <v>5497</v>
      </c>
      <c r="D3969" t="s">
        <v>38</v>
      </c>
      <c r="E3969" s="90">
        <v>42753</v>
      </c>
    </row>
    <row r="3970" spans="1:5">
      <c r="A3970" t="s">
        <v>9</v>
      </c>
      <c r="B3970" s="40">
        <v>260000</v>
      </c>
      <c r="C3970" t="s">
        <v>5497</v>
      </c>
      <c r="D3970" t="s">
        <v>24</v>
      </c>
      <c r="E3970" s="90">
        <v>42766</v>
      </c>
    </row>
    <row r="3971" spans="1:5">
      <c r="A3971" t="s">
        <v>9</v>
      </c>
      <c r="B3971" s="40">
        <v>260000</v>
      </c>
      <c r="C3971" t="s">
        <v>5497</v>
      </c>
      <c r="D3971" t="s">
        <v>73</v>
      </c>
      <c r="E3971" s="90">
        <v>42814</v>
      </c>
    </row>
    <row r="3972" spans="1:5">
      <c r="A3972" t="s">
        <v>9</v>
      </c>
      <c r="B3972" s="40">
        <v>260000</v>
      </c>
      <c r="C3972" t="s">
        <v>5497</v>
      </c>
      <c r="D3972" t="s">
        <v>25</v>
      </c>
      <c r="E3972" s="90">
        <v>42825</v>
      </c>
    </row>
    <row r="3973" spans="1:5">
      <c r="A3973" t="s">
        <v>5464</v>
      </c>
      <c r="B3973" s="40">
        <v>260000</v>
      </c>
      <c r="C3973" t="s">
        <v>5497</v>
      </c>
      <c r="D3973" t="s">
        <v>64</v>
      </c>
      <c r="E3973" s="90">
        <v>42810</v>
      </c>
    </row>
    <row r="3974" spans="1:5">
      <c r="A3974" t="s">
        <v>5464</v>
      </c>
      <c r="B3974" s="40">
        <v>260000</v>
      </c>
      <c r="C3974" t="s">
        <v>5497</v>
      </c>
      <c r="D3974" t="s">
        <v>185</v>
      </c>
      <c r="E3974" s="90">
        <v>42807</v>
      </c>
    </row>
    <row r="3975" spans="1:5">
      <c r="A3975" t="s">
        <v>9</v>
      </c>
      <c r="B3975" s="40">
        <v>260000</v>
      </c>
      <c r="C3975" t="s">
        <v>5497</v>
      </c>
      <c r="D3975" t="s">
        <v>24</v>
      </c>
      <c r="E3975" s="67" t="s">
        <v>5465</v>
      </c>
    </row>
    <row r="3976" spans="1:5">
      <c r="A3976" t="s">
        <v>5464</v>
      </c>
      <c r="B3976" s="40">
        <v>260000</v>
      </c>
      <c r="C3976" t="s">
        <v>5497</v>
      </c>
      <c r="D3976" t="s">
        <v>228</v>
      </c>
      <c r="E3976" s="67" t="s">
        <v>5468</v>
      </c>
    </row>
    <row r="3977" spans="1:5">
      <c r="A3977" t="s">
        <v>5464</v>
      </c>
      <c r="B3977" s="40">
        <v>260000</v>
      </c>
      <c r="C3977" t="s">
        <v>5497</v>
      </c>
      <c r="D3977" t="s">
        <v>5316</v>
      </c>
      <c r="E3977" s="90">
        <v>42752</v>
      </c>
    </row>
    <row r="3978" spans="1:5">
      <c r="A3978" t="s">
        <v>9</v>
      </c>
      <c r="B3978" s="40">
        <v>260000</v>
      </c>
      <c r="C3978" t="s">
        <v>5497</v>
      </c>
      <c r="D3978" t="s">
        <v>31</v>
      </c>
      <c r="E3978" s="90">
        <v>42810</v>
      </c>
    </row>
    <row r="3979" spans="1:5">
      <c r="A3979" t="s">
        <v>9</v>
      </c>
      <c r="B3979" s="40">
        <v>260000</v>
      </c>
      <c r="C3979" t="s">
        <v>5497</v>
      </c>
      <c r="D3979" t="s">
        <v>223</v>
      </c>
      <c r="E3979" s="90">
        <v>42825</v>
      </c>
    </row>
    <row r="3980" spans="1:5">
      <c r="A3980" t="s">
        <v>5464</v>
      </c>
      <c r="B3980" s="40">
        <v>260000</v>
      </c>
      <c r="C3980" t="s">
        <v>5497</v>
      </c>
      <c r="D3980" t="s">
        <v>22</v>
      </c>
      <c r="E3980" s="67" t="s">
        <v>5481</v>
      </c>
    </row>
    <row r="3981" spans="1:5">
      <c r="A3981" t="s">
        <v>9</v>
      </c>
      <c r="B3981" s="40">
        <v>260000</v>
      </c>
      <c r="C3981" t="s">
        <v>5497</v>
      </c>
      <c r="D3981" t="s">
        <v>19</v>
      </c>
      <c r="E3981" s="90">
        <v>42824</v>
      </c>
    </row>
    <row r="3982" spans="1:5">
      <c r="A3982" t="s">
        <v>9</v>
      </c>
      <c r="B3982" s="40">
        <v>260000</v>
      </c>
      <c r="C3982" t="s">
        <v>5497</v>
      </c>
      <c r="D3982" t="s">
        <v>392</v>
      </c>
      <c r="E3982" s="67" t="s">
        <v>5467</v>
      </c>
    </row>
    <row r="3983" spans="1:5">
      <c r="A3983" t="s">
        <v>5464</v>
      </c>
      <c r="B3983" s="40">
        <v>260000</v>
      </c>
      <c r="C3983" t="s">
        <v>5497</v>
      </c>
      <c r="D3983" t="s">
        <v>11</v>
      </c>
      <c r="E3983" s="90">
        <v>42822</v>
      </c>
    </row>
    <row r="3984" spans="1:5">
      <c r="A3984" t="s">
        <v>9</v>
      </c>
      <c r="B3984" s="40">
        <v>260000</v>
      </c>
      <c r="C3984" t="s">
        <v>5497</v>
      </c>
      <c r="D3984" t="s">
        <v>25</v>
      </c>
      <c r="E3984" s="90">
        <v>42825</v>
      </c>
    </row>
    <row r="3985" spans="1:5">
      <c r="A3985" t="s">
        <v>9</v>
      </c>
      <c r="B3985" s="40">
        <v>260000</v>
      </c>
      <c r="C3985" t="s">
        <v>5497</v>
      </c>
      <c r="D3985" t="s">
        <v>185</v>
      </c>
      <c r="E3985" s="90">
        <v>42821</v>
      </c>
    </row>
    <row r="3986" spans="1:5">
      <c r="A3986" t="s">
        <v>5464</v>
      </c>
      <c r="B3986" s="40">
        <v>260000</v>
      </c>
      <c r="C3986" t="s">
        <v>5497</v>
      </c>
      <c r="D3986" t="s">
        <v>447</v>
      </c>
      <c r="E3986" s="90">
        <v>42817</v>
      </c>
    </row>
    <row r="3987" spans="1:5">
      <c r="A3987" t="s">
        <v>5464</v>
      </c>
      <c r="B3987" s="40">
        <v>260000</v>
      </c>
      <c r="C3987" t="s">
        <v>5497</v>
      </c>
      <c r="D3987" t="s">
        <v>70</v>
      </c>
      <c r="E3987" s="90">
        <v>42790</v>
      </c>
    </row>
    <row r="3988" spans="1:5">
      <c r="A3988" t="s">
        <v>9</v>
      </c>
      <c r="B3988" s="40">
        <v>261000</v>
      </c>
      <c r="C3988" t="s">
        <v>5497</v>
      </c>
      <c r="D3988" t="s">
        <v>19</v>
      </c>
      <c r="E3988" s="90">
        <v>42758</v>
      </c>
    </row>
    <row r="3989" spans="1:5">
      <c r="A3989" t="s">
        <v>9</v>
      </c>
      <c r="B3989" s="40">
        <v>261500</v>
      </c>
      <c r="C3989" t="s">
        <v>5497</v>
      </c>
      <c r="D3989" t="s">
        <v>22</v>
      </c>
      <c r="E3989" s="67" t="s">
        <v>5480</v>
      </c>
    </row>
    <row r="3990" spans="1:5">
      <c r="A3990" t="s">
        <v>9</v>
      </c>
      <c r="B3990" s="40">
        <v>262000</v>
      </c>
      <c r="C3990" t="s">
        <v>5497</v>
      </c>
      <c r="D3990" t="s">
        <v>37</v>
      </c>
      <c r="E3990" s="90">
        <v>42787</v>
      </c>
    </row>
    <row r="3991" spans="1:5">
      <c r="A3991" t="s">
        <v>5464</v>
      </c>
      <c r="B3991" s="40">
        <v>262000</v>
      </c>
      <c r="C3991" t="s">
        <v>5497</v>
      </c>
      <c r="D3991" t="s">
        <v>5207</v>
      </c>
      <c r="E3991" s="90">
        <v>42758</v>
      </c>
    </row>
    <row r="3992" spans="1:5">
      <c r="A3992" t="s">
        <v>9</v>
      </c>
      <c r="B3992" s="40">
        <v>262000</v>
      </c>
      <c r="C3992" t="s">
        <v>5497</v>
      </c>
      <c r="D3992" t="s">
        <v>228</v>
      </c>
      <c r="E3992" s="90">
        <v>42761</v>
      </c>
    </row>
    <row r="3993" spans="1:5">
      <c r="A3993" t="s">
        <v>5464</v>
      </c>
      <c r="B3993" s="40">
        <v>262000</v>
      </c>
      <c r="C3993" t="s">
        <v>5497</v>
      </c>
      <c r="D3993" t="s">
        <v>11</v>
      </c>
      <c r="E3993" s="90">
        <v>42779</v>
      </c>
    </row>
    <row r="3994" spans="1:5">
      <c r="A3994" t="s">
        <v>5464</v>
      </c>
      <c r="B3994" s="40">
        <v>262000</v>
      </c>
      <c r="C3994" t="s">
        <v>5497</v>
      </c>
      <c r="D3994" t="s">
        <v>144</v>
      </c>
      <c r="E3994" s="90">
        <v>42811</v>
      </c>
    </row>
    <row r="3995" spans="1:5">
      <c r="A3995" t="s">
        <v>9</v>
      </c>
      <c r="B3995" s="40">
        <v>262500</v>
      </c>
      <c r="C3995" t="s">
        <v>5497</v>
      </c>
      <c r="D3995" t="s">
        <v>245</v>
      </c>
      <c r="E3995" s="67" t="s">
        <v>5469</v>
      </c>
    </row>
    <row r="3996" spans="1:5">
      <c r="A3996" t="s">
        <v>9</v>
      </c>
      <c r="B3996" s="40">
        <v>262500</v>
      </c>
      <c r="C3996" t="s">
        <v>5497</v>
      </c>
      <c r="D3996" t="s">
        <v>5221</v>
      </c>
      <c r="E3996" s="90">
        <v>42804</v>
      </c>
    </row>
    <row r="3997" spans="1:5">
      <c r="A3997" t="s">
        <v>9</v>
      </c>
      <c r="B3997" s="40">
        <v>262500</v>
      </c>
      <c r="C3997" t="s">
        <v>5497</v>
      </c>
      <c r="D3997" t="s">
        <v>80</v>
      </c>
      <c r="E3997" s="67" t="s">
        <v>5470</v>
      </c>
    </row>
    <row r="3998" spans="1:5">
      <c r="A3998" t="s">
        <v>5464</v>
      </c>
      <c r="B3998" s="40">
        <v>262500</v>
      </c>
      <c r="C3998" t="s">
        <v>5497</v>
      </c>
      <c r="D3998" t="s">
        <v>184</v>
      </c>
      <c r="E3998" s="67" t="s">
        <v>5468</v>
      </c>
    </row>
    <row r="3999" spans="1:5">
      <c r="A3999" t="s">
        <v>9</v>
      </c>
      <c r="B3999" s="40">
        <v>262900</v>
      </c>
      <c r="C3999" t="s">
        <v>5497</v>
      </c>
      <c r="D3999" t="s">
        <v>5214</v>
      </c>
      <c r="E3999" s="90">
        <v>42821</v>
      </c>
    </row>
    <row r="4000" spans="1:5">
      <c r="A4000" t="s">
        <v>9</v>
      </c>
      <c r="B4000" s="40">
        <v>263000</v>
      </c>
      <c r="C4000" t="s">
        <v>5497</v>
      </c>
      <c r="D4000" t="s">
        <v>50</v>
      </c>
      <c r="E4000" s="90">
        <v>42790</v>
      </c>
    </row>
    <row r="4001" spans="1:5">
      <c r="A4001" t="s">
        <v>9</v>
      </c>
      <c r="B4001" s="40">
        <v>263000</v>
      </c>
      <c r="C4001" t="s">
        <v>5497</v>
      </c>
      <c r="D4001" t="s">
        <v>154</v>
      </c>
      <c r="E4001" s="90">
        <v>42824</v>
      </c>
    </row>
    <row r="4002" spans="1:5">
      <c r="A4002" t="s">
        <v>9</v>
      </c>
      <c r="B4002" s="40">
        <v>263000</v>
      </c>
      <c r="C4002" t="s">
        <v>5497</v>
      </c>
      <c r="D4002" t="s">
        <v>5316</v>
      </c>
      <c r="E4002" s="67" t="s">
        <v>5465</v>
      </c>
    </row>
    <row r="4003" spans="1:5">
      <c r="A4003" t="s">
        <v>9</v>
      </c>
      <c r="B4003" s="40">
        <v>263000</v>
      </c>
      <c r="C4003" t="s">
        <v>5497</v>
      </c>
      <c r="D4003" t="s">
        <v>25</v>
      </c>
      <c r="E4003" s="90">
        <v>42745</v>
      </c>
    </row>
    <row r="4004" spans="1:5">
      <c r="A4004" t="s">
        <v>5464</v>
      </c>
      <c r="B4004" s="40">
        <v>263250</v>
      </c>
      <c r="C4004" t="s">
        <v>5497</v>
      </c>
      <c r="D4004" t="s">
        <v>11</v>
      </c>
      <c r="E4004" s="90">
        <v>42761</v>
      </c>
    </row>
    <row r="4005" spans="1:5">
      <c r="A4005" t="s">
        <v>9</v>
      </c>
      <c r="B4005" s="40">
        <v>263500</v>
      </c>
      <c r="C4005" t="s">
        <v>5497</v>
      </c>
      <c r="D4005" t="s">
        <v>5214</v>
      </c>
      <c r="E4005" s="90">
        <v>42811</v>
      </c>
    </row>
    <row r="4006" spans="1:5">
      <c r="A4006" t="s">
        <v>9</v>
      </c>
      <c r="B4006" s="40">
        <v>264500</v>
      </c>
      <c r="C4006" t="s">
        <v>5497</v>
      </c>
      <c r="D4006" t="s">
        <v>25</v>
      </c>
      <c r="E4006" s="90">
        <v>42804</v>
      </c>
    </row>
    <row r="4007" spans="1:5">
      <c r="A4007" t="s">
        <v>9</v>
      </c>
      <c r="B4007" s="40">
        <v>264500</v>
      </c>
      <c r="C4007" t="s">
        <v>5497</v>
      </c>
      <c r="D4007" t="s">
        <v>19</v>
      </c>
      <c r="E4007" s="90">
        <v>42824</v>
      </c>
    </row>
    <row r="4008" spans="1:5">
      <c r="A4008" t="s">
        <v>9</v>
      </c>
      <c r="B4008" s="40">
        <v>264900</v>
      </c>
      <c r="C4008" t="s">
        <v>5497</v>
      </c>
      <c r="D4008" t="s">
        <v>245</v>
      </c>
      <c r="E4008" s="90">
        <v>42753</v>
      </c>
    </row>
    <row r="4009" spans="1:5">
      <c r="A4009" t="s">
        <v>9</v>
      </c>
      <c r="B4009" s="40">
        <v>264900</v>
      </c>
      <c r="C4009" t="s">
        <v>5497</v>
      </c>
      <c r="D4009" t="s">
        <v>5207</v>
      </c>
      <c r="E4009" s="90">
        <v>42788</v>
      </c>
    </row>
    <row r="4010" spans="1:5">
      <c r="A4010" t="s">
        <v>9</v>
      </c>
      <c r="B4010" s="40">
        <v>265000</v>
      </c>
      <c r="C4010" t="s">
        <v>5497</v>
      </c>
      <c r="D4010" t="s">
        <v>147</v>
      </c>
      <c r="E4010" s="90">
        <v>42811</v>
      </c>
    </row>
    <row r="4011" spans="1:5">
      <c r="A4011" t="s">
        <v>5464</v>
      </c>
      <c r="B4011" s="40">
        <v>265000</v>
      </c>
      <c r="C4011" t="s">
        <v>5497</v>
      </c>
      <c r="D4011" t="s">
        <v>5504</v>
      </c>
      <c r="E4011" s="90">
        <v>42761</v>
      </c>
    </row>
    <row r="4012" spans="1:5">
      <c r="A4012" t="s">
        <v>5464</v>
      </c>
      <c r="B4012" s="40">
        <v>265000</v>
      </c>
      <c r="C4012" t="s">
        <v>5497</v>
      </c>
      <c r="D4012" t="s">
        <v>438</v>
      </c>
      <c r="E4012" s="90">
        <v>42818</v>
      </c>
    </row>
    <row r="4013" spans="1:5">
      <c r="A4013" t="s">
        <v>9</v>
      </c>
      <c r="B4013" s="40">
        <v>265000</v>
      </c>
      <c r="C4013" t="s">
        <v>5497</v>
      </c>
      <c r="D4013" t="s">
        <v>419</v>
      </c>
      <c r="E4013" s="90">
        <v>42822</v>
      </c>
    </row>
    <row r="4014" spans="1:5">
      <c r="A4014" t="s">
        <v>9</v>
      </c>
      <c r="B4014" s="40">
        <v>265000</v>
      </c>
      <c r="C4014" t="s">
        <v>5497</v>
      </c>
      <c r="D4014" t="s">
        <v>48</v>
      </c>
      <c r="E4014" s="67" t="s">
        <v>5481</v>
      </c>
    </row>
    <row r="4015" spans="1:5">
      <c r="A4015" t="s">
        <v>9</v>
      </c>
      <c r="B4015" s="40">
        <v>265000</v>
      </c>
      <c r="C4015" t="s">
        <v>5497</v>
      </c>
      <c r="D4015" t="s">
        <v>351</v>
      </c>
      <c r="E4015" s="67" t="s">
        <v>5468</v>
      </c>
    </row>
    <row r="4016" spans="1:5">
      <c r="A4016" t="s">
        <v>9</v>
      </c>
      <c r="B4016" s="40">
        <v>265000</v>
      </c>
      <c r="C4016" t="s">
        <v>5497</v>
      </c>
      <c r="D4016" t="s">
        <v>22</v>
      </c>
      <c r="E4016" s="67" t="s">
        <v>5487</v>
      </c>
    </row>
    <row r="4017" spans="1:5">
      <c r="A4017" t="s">
        <v>9</v>
      </c>
      <c r="B4017" s="40">
        <v>265000</v>
      </c>
      <c r="C4017" t="s">
        <v>5497</v>
      </c>
      <c r="D4017" t="s">
        <v>5249</v>
      </c>
      <c r="E4017" s="90">
        <v>42752</v>
      </c>
    </row>
    <row r="4018" spans="1:5">
      <c r="A4018" t="s">
        <v>9</v>
      </c>
      <c r="B4018" s="40">
        <v>265000</v>
      </c>
      <c r="C4018" t="s">
        <v>5497</v>
      </c>
      <c r="D4018" t="s">
        <v>109</v>
      </c>
      <c r="E4018" s="90">
        <v>42804</v>
      </c>
    </row>
    <row r="4019" spans="1:5">
      <c r="A4019" t="s">
        <v>5464</v>
      </c>
      <c r="B4019" s="40">
        <v>265000</v>
      </c>
      <c r="C4019" t="s">
        <v>5497</v>
      </c>
      <c r="D4019" t="s">
        <v>5215</v>
      </c>
      <c r="E4019" s="67" t="s">
        <v>5481</v>
      </c>
    </row>
    <row r="4020" spans="1:5">
      <c r="A4020" t="s">
        <v>5464</v>
      </c>
      <c r="B4020" s="40">
        <v>265000</v>
      </c>
      <c r="C4020" t="s">
        <v>5497</v>
      </c>
      <c r="D4020" t="s">
        <v>11</v>
      </c>
      <c r="E4020" s="67" t="s">
        <v>5475</v>
      </c>
    </row>
    <row r="4021" spans="1:5">
      <c r="A4021" t="s">
        <v>9</v>
      </c>
      <c r="B4021" s="40">
        <v>265000</v>
      </c>
      <c r="C4021" t="s">
        <v>5497</v>
      </c>
      <c r="D4021" t="s">
        <v>1387</v>
      </c>
      <c r="E4021" s="67" t="s">
        <v>5469</v>
      </c>
    </row>
    <row r="4022" spans="1:5">
      <c r="A4022" t="s">
        <v>5464</v>
      </c>
      <c r="B4022" s="40">
        <v>265000</v>
      </c>
      <c r="C4022" t="s">
        <v>5497</v>
      </c>
      <c r="D4022" t="s">
        <v>82</v>
      </c>
      <c r="E4022" s="67" t="s">
        <v>5482</v>
      </c>
    </row>
    <row r="4023" spans="1:5">
      <c r="A4023" t="s">
        <v>9</v>
      </c>
      <c r="B4023" s="40">
        <v>265000</v>
      </c>
      <c r="C4023" t="s">
        <v>5497</v>
      </c>
      <c r="D4023" t="s">
        <v>63</v>
      </c>
      <c r="E4023" s="67" t="s">
        <v>5487</v>
      </c>
    </row>
    <row r="4024" spans="1:5">
      <c r="A4024" t="s">
        <v>5464</v>
      </c>
      <c r="B4024" s="40">
        <v>265000</v>
      </c>
      <c r="C4024" t="s">
        <v>5497</v>
      </c>
      <c r="D4024" t="s">
        <v>326</v>
      </c>
      <c r="E4024" s="67" t="s">
        <v>5473</v>
      </c>
    </row>
    <row r="4025" spans="1:5">
      <c r="A4025" t="s">
        <v>9</v>
      </c>
      <c r="B4025" s="40">
        <v>265000</v>
      </c>
      <c r="C4025" t="s">
        <v>5497</v>
      </c>
      <c r="D4025" t="s">
        <v>373</v>
      </c>
      <c r="E4025" s="90">
        <v>42822</v>
      </c>
    </row>
    <row r="4026" spans="1:5">
      <c r="A4026" t="s">
        <v>9</v>
      </c>
      <c r="B4026" s="40">
        <v>265000</v>
      </c>
      <c r="C4026" t="s">
        <v>5497</v>
      </c>
      <c r="D4026" t="s">
        <v>608</v>
      </c>
      <c r="E4026" s="90">
        <v>42825</v>
      </c>
    </row>
    <row r="4027" spans="1:5">
      <c r="A4027" t="s">
        <v>5464</v>
      </c>
      <c r="B4027" s="40">
        <v>265000</v>
      </c>
      <c r="C4027" t="s">
        <v>5497</v>
      </c>
      <c r="D4027" t="s">
        <v>413</v>
      </c>
      <c r="E4027" s="90">
        <v>42821</v>
      </c>
    </row>
    <row r="4028" spans="1:5">
      <c r="A4028" t="s">
        <v>9</v>
      </c>
      <c r="B4028" s="40">
        <v>265000</v>
      </c>
      <c r="C4028" t="s">
        <v>5497</v>
      </c>
      <c r="D4028" t="s">
        <v>121</v>
      </c>
      <c r="E4028" s="90">
        <v>42755</v>
      </c>
    </row>
    <row r="4029" spans="1:5">
      <c r="A4029" t="s">
        <v>5464</v>
      </c>
      <c r="B4029" s="40">
        <v>265000</v>
      </c>
      <c r="C4029" t="s">
        <v>5497</v>
      </c>
      <c r="D4029" t="s">
        <v>19</v>
      </c>
      <c r="E4029" s="90">
        <v>42752</v>
      </c>
    </row>
    <row r="4030" spans="1:5">
      <c r="A4030" t="s">
        <v>5464</v>
      </c>
      <c r="B4030" s="40">
        <v>265000</v>
      </c>
      <c r="C4030" t="s">
        <v>5497</v>
      </c>
      <c r="D4030" t="s">
        <v>5208</v>
      </c>
      <c r="E4030" s="90">
        <v>42825</v>
      </c>
    </row>
    <row r="4031" spans="1:5">
      <c r="A4031" t="s">
        <v>9</v>
      </c>
      <c r="B4031" s="40">
        <v>265000</v>
      </c>
      <c r="C4031" t="s">
        <v>5497</v>
      </c>
      <c r="D4031" t="s">
        <v>24</v>
      </c>
      <c r="E4031" s="90">
        <v>42782</v>
      </c>
    </row>
    <row r="4032" spans="1:5">
      <c r="A4032" t="s">
        <v>5464</v>
      </c>
      <c r="B4032" s="40">
        <v>265000</v>
      </c>
      <c r="C4032" t="s">
        <v>5497</v>
      </c>
      <c r="D4032" t="s">
        <v>597</v>
      </c>
      <c r="E4032" s="90">
        <v>42823</v>
      </c>
    </row>
    <row r="4033" spans="1:5">
      <c r="A4033" t="s">
        <v>5464</v>
      </c>
      <c r="B4033" s="40">
        <v>265000</v>
      </c>
      <c r="C4033" t="s">
        <v>5497</v>
      </c>
      <c r="D4033" t="s">
        <v>121</v>
      </c>
      <c r="E4033" s="90">
        <v>42809</v>
      </c>
    </row>
    <row r="4034" spans="1:5">
      <c r="A4034" t="s">
        <v>5464</v>
      </c>
      <c r="B4034" s="40">
        <v>265900</v>
      </c>
      <c r="C4034" t="s">
        <v>5497</v>
      </c>
      <c r="D4034" t="s">
        <v>20</v>
      </c>
      <c r="E4034" s="90">
        <v>42779</v>
      </c>
    </row>
    <row r="4035" spans="1:5">
      <c r="A4035" t="s">
        <v>9</v>
      </c>
      <c r="B4035" s="40">
        <v>266000</v>
      </c>
      <c r="C4035" t="s">
        <v>5497</v>
      </c>
      <c r="D4035" t="s">
        <v>259</v>
      </c>
      <c r="E4035" s="90">
        <v>42818</v>
      </c>
    </row>
    <row r="4036" spans="1:5">
      <c r="A4036" t="s">
        <v>9</v>
      </c>
      <c r="B4036" s="40">
        <v>266000</v>
      </c>
      <c r="C4036" t="s">
        <v>5497</v>
      </c>
      <c r="D4036" t="s">
        <v>40</v>
      </c>
      <c r="E4036" s="90">
        <v>42755</v>
      </c>
    </row>
    <row r="4037" spans="1:5">
      <c r="A4037" t="s">
        <v>5464</v>
      </c>
      <c r="B4037" s="40">
        <v>266000</v>
      </c>
      <c r="C4037" t="s">
        <v>5497</v>
      </c>
      <c r="D4037" t="s">
        <v>399</v>
      </c>
      <c r="E4037" s="90">
        <v>42825</v>
      </c>
    </row>
    <row r="4038" spans="1:5">
      <c r="A4038" t="s">
        <v>9</v>
      </c>
      <c r="B4038" s="40">
        <v>266652</v>
      </c>
      <c r="C4038" t="s">
        <v>5497</v>
      </c>
      <c r="D4038" t="s">
        <v>25</v>
      </c>
      <c r="E4038" s="90">
        <v>42790</v>
      </c>
    </row>
    <row r="4039" spans="1:5">
      <c r="A4039" t="s">
        <v>5464</v>
      </c>
      <c r="B4039" s="40">
        <v>266955</v>
      </c>
      <c r="C4039" t="s">
        <v>5497</v>
      </c>
      <c r="D4039" t="s">
        <v>82</v>
      </c>
      <c r="E4039" s="67" t="s">
        <v>5473</v>
      </c>
    </row>
    <row r="4040" spans="1:5">
      <c r="A4040" t="s">
        <v>9</v>
      </c>
      <c r="B4040" s="40">
        <v>267000</v>
      </c>
      <c r="C4040" t="s">
        <v>5497</v>
      </c>
      <c r="D4040" t="s">
        <v>80</v>
      </c>
      <c r="E4040" s="67" t="s">
        <v>5467</v>
      </c>
    </row>
    <row r="4041" spans="1:5">
      <c r="A4041" t="s">
        <v>9</v>
      </c>
      <c r="B4041" s="40">
        <v>267000</v>
      </c>
      <c r="C4041" t="s">
        <v>5497</v>
      </c>
      <c r="D4041" t="s">
        <v>408</v>
      </c>
      <c r="E4041" s="90">
        <v>42809</v>
      </c>
    </row>
    <row r="4042" spans="1:5">
      <c r="A4042" t="s">
        <v>9</v>
      </c>
      <c r="B4042" s="40">
        <v>267000</v>
      </c>
      <c r="C4042" t="s">
        <v>5497</v>
      </c>
      <c r="D4042" t="s">
        <v>5214</v>
      </c>
      <c r="E4042" s="67" t="s">
        <v>5485</v>
      </c>
    </row>
    <row r="4043" spans="1:5">
      <c r="A4043" t="s">
        <v>9</v>
      </c>
      <c r="B4043" s="40">
        <v>267000</v>
      </c>
      <c r="C4043" t="s">
        <v>5497</v>
      </c>
      <c r="D4043" t="s">
        <v>25</v>
      </c>
      <c r="E4043" s="90">
        <v>42821</v>
      </c>
    </row>
    <row r="4044" spans="1:5">
      <c r="A4044" t="s">
        <v>5464</v>
      </c>
      <c r="B4044" s="40">
        <v>267500</v>
      </c>
      <c r="C4044" t="s">
        <v>5497</v>
      </c>
      <c r="D4044" t="s">
        <v>31</v>
      </c>
      <c r="E4044" s="90">
        <v>42745</v>
      </c>
    </row>
    <row r="4045" spans="1:5">
      <c r="A4045" t="s">
        <v>5464</v>
      </c>
      <c r="B4045" s="40">
        <v>267500</v>
      </c>
      <c r="C4045" t="s">
        <v>5497</v>
      </c>
      <c r="D4045" t="s">
        <v>24</v>
      </c>
      <c r="E4045" s="67" t="s">
        <v>5479</v>
      </c>
    </row>
    <row r="4046" spans="1:5">
      <c r="A4046" t="s">
        <v>9</v>
      </c>
      <c r="B4046" s="40">
        <v>267500</v>
      </c>
      <c r="C4046" t="s">
        <v>5497</v>
      </c>
      <c r="D4046" t="s">
        <v>25</v>
      </c>
      <c r="E4046" s="90">
        <v>42762</v>
      </c>
    </row>
    <row r="4047" spans="1:5">
      <c r="A4047" t="s">
        <v>9</v>
      </c>
      <c r="B4047" s="40">
        <v>267500</v>
      </c>
      <c r="C4047" t="s">
        <v>5497</v>
      </c>
      <c r="D4047" t="s">
        <v>16</v>
      </c>
      <c r="E4047" s="90">
        <v>42821</v>
      </c>
    </row>
    <row r="4048" spans="1:5">
      <c r="A4048" t="s">
        <v>5464</v>
      </c>
      <c r="B4048" s="40">
        <v>267800</v>
      </c>
      <c r="C4048" t="s">
        <v>5497</v>
      </c>
      <c r="D4048" t="s">
        <v>204</v>
      </c>
      <c r="E4048" s="90">
        <v>42761</v>
      </c>
    </row>
    <row r="4049" spans="1:5">
      <c r="A4049" t="s">
        <v>9</v>
      </c>
      <c r="B4049" s="40">
        <v>268000</v>
      </c>
      <c r="C4049" t="s">
        <v>5497</v>
      </c>
      <c r="D4049" t="s">
        <v>48</v>
      </c>
      <c r="E4049" s="90">
        <v>42766</v>
      </c>
    </row>
    <row r="4050" spans="1:5">
      <c r="A4050" t="s">
        <v>9</v>
      </c>
      <c r="B4050" s="40">
        <v>268000</v>
      </c>
      <c r="C4050" t="s">
        <v>5497</v>
      </c>
      <c r="D4050" t="s">
        <v>87</v>
      </c>
      <c r="E4050" s="67" t="s">
        <v>5466</v>
      </c>
    </row>
    <row r="4051" spans="1:5">
      <c r="A4051" t="s">
        <v>5464</v>
      </c>
      <c r="B4051" s="40">
        <v>268000</v>
      </c>
      <c r="C4051" t="s">
        <v>5497</v>
      </c>
      <c r="D4051" t="s">
        <v>597</v>
      </c>
      <c r="E4051" s="67" t="s">
        <v>5469</v>
      </c>
    </row>
    <row r="4052" spans="1:5">
      <c r="A4052" t="s">
        <v>5464</v>
      </c>
      <c r="B4052" s="40">
        <v>268041</v>
      </c>
      <c r="C4052" t="s">
        <v>5497</v>
      </c>
      <c r="D4052" t="s">
        <v>204</v>
      </c>
      <c r="E4052" s="90">
        <v>42787</v>
      </c>
    </row>
    <row r="4053" spans="1:5">
      <c r="A4053" t="s">
        <v>9</v>
      </c>
      <c r="B4053" s="40">
        <v>269900</v>
      </c>
      <c r="C4053" t="s">
        <v>5497</v>
      </c>
      <c r="D4053" t="s">
        <v>155</v>
      </c>
      <c r="E4053" s="90">
        <v>42776</v>
      </c>
    </row>
    <row r="4054" spans="1:5">
      <c r="A4054" t="s">
        <v>5464</v>
      </c>
      <c r="B4054" s="40">
        <v>269900</v>
      </c>
      <c r="C4054" t="s">
        <v>5497</v>
      </c>
      <c r="D4054" t="s">
        <v>11</v>
      </c>
      <c r="E4054" s="90">
        <v>42781</v>
      </c>
    </row>
    <row r="4055" spans="1:5">
      <c r="A4055" t="s">
        <v>9</v>
      </c>
      <c r="B4055" s="40">
        <v>270000</v>
      </c>
      <c r="C4055" t="s">
        <v>5497</v>
      </c>
      <c r="D4055" t="s">
        <v>37</v>
      </c>
      <c r="E4055" s="90">
        <v>42815</v>
      </c>
    </row>
    <row r="4056" spans="1:5">
      <c r="A4056" t="s">
        <v>5464</v>
      </c>
      <c r="B4056" s="40">
        <v>270000</v>
      </c>
      <c r="C4056" t="s">
        <v>5497</v>
      </c>
      <c r="D4056" t="s">
        <v>80</v>
      </c>
      <c r="E4056" s="67" t="s">
        <v>5485</v>
      </c>
    </row>
    <row r="4057" spans="1:5">
      <c r="A4057" t="s">
        <v>9</v>
      </c>
      <c r="B4057" s="40">
        <v>270000</v>
      </c>
      <c r="C4057" t="s">
        <v>5497</v>
      </c>
      <c r="D4057" t="s">
        <v>80</v>
      </c>
      <c r="E4057" s="90">
        <v>42762</v>
      </c>
    </row>
    <row r="4058" spans="1:5">
      <c r="A4058" t="s">
        <v>9</v>
      </c>
      <c r="B4058" s="40">
        <v>270000</v>
      </c>
      <c r="C4058" t="s">
        <v>5497</v>
      </c>
      <c r="D4058" t="s">
        <v>67</v>
      </c>
      <c r="E4058" s="90">
        <v>42816</v>
      </c>
    </row>
    <row r="4059" spans="1:5">
      <c r="A4059" t="s">
        <v>9</v>
      </c>
      <c r="B4059" s="40">
        <v>270000</v>
      </c>
      <c r="C4059" t="s">
        <v>5497</v>
      </c>
      <c r="D4059" t="s">
        <v>540</v>
      </c>
      <c r="E4059" s="67" t="s">
        <v>5466</v>
      </c>
    </row>
    <row r="4060" spans="1:5">
      <c r="A4060" t="s">
        <v>9</v>
      </c>
      <c r="B4060" s="40">
        <v>270000</v>
      </c>
      <c r="C4060" t="s">
        <v>5497</v>
      </c>
      <c r="D4060" t="s">
        <v>25</v>
      </c>
      <c r="E4060" s="90">
        <v>42748</v>
      </c>
    </row>
    <row r="4061" spans="1:5">
      <c r="A4061" t="s">
        <v>9</v>
      </c>
      <c r="B4061" s="40">
        <v>270000</v>
      </c>
      <c r="C4061" t="s">
        <v>5497</v>
      </c>
      <c r="D4061" t="s">
        <v>152</v>
      </c>
      <c r="E4061" s="90">
        <v>42782</v>
      </c>
    </row>
    <row r="4062" spans="1:5">
      <c r="A4062" t="s">
        <v>9</v>
      </c>
      <c r="B4062" s="40">
        <v>270000</v>
      </c>
      <c r="C4062" t="s">
        <v>5497</v>
      </c>
      <c r="D4062" t="s">
        <v>93</v>
      </c>
      <c r="E4062" s="90">
        <v>42825</v>
      </c>
    </row>
    <row r="4063" spans="1:5">
      <c r="A4063" t="s">
        <v>9</v>
      </c>
      <c r="B4063" s="40">
        <v>270000</v>
      </c>
      <c r="C4063" t="s">
        <v>5497</v>
      </c>
      <c r="D4063" t="s">
        <v>25</v>
      </c>
      <c r="E4063" s="67" t="s">
        <v>5485</v>
      </c>
    </row>
    <row r="4064" spans="1:5">
      <c r="A4064" t="s">
        <v>9</v>
      </c>
      <c r="B4064" s="40">
        <v>270000</v>
      </c>
      <c r="C4064" t="s">
        <v>5497</v>
      </c>
      <c r="D4064" t="s">
        <v>5207</v>
      </c>
      <c r="E4064" s="90">
        <v>42814</v>
      </c>
    </row>
    <row r="4065" spans="1:5">
      <c r="A4065" t="s">
        <v>9</v>
      </c>
      <c r="B4065" s="40">
        <v>270000</v>
      </c>
      <c r="C4065" t="s">
        <v>5497</v>
      </c>
      <c r="D4065" t="s">
        <v>11</v>
      </c>
      <c r="E4065" s="90">
        <v>42760</v>
      </c>
    </row>
    <row r="4066" spans="1:5">
      <c r="A4066" t="s">
        <v>9</v>
      </c>
      <c r="B4066" s="40">
        <v>270000</v>
      </c>
      <c r="C4066" t="s">
        <v>5497</v>
      </c>
      <c r="D4066" t="s">
        <v>25</v>
      </c>
      <c r="E4066" s="90">
        <v>42794</v>
      </c>
    </row>
    <row r="4067" spans="1:5">
      <c r="A4067" t="s">
        <v>5464</v>
      </c>
      <c r="B4067" s="40">
        <v>270000</v>
      </c>
      <c r="C4067" t="s">
        <v>5497</v>
      </c>
      <c r="D4067" t="s">
        <v>608</v>
      </c>
      <c r="E4067" s="90">
        <v>42779</v>
      </c>
    </row>
    <row r="4068" spans="1:5">
      <c r="A4068" t="s">
        <v>5464</v>
      </c>
      <c r="B4068" s="40">
        <v>270000</v>
      </c>
      <c r="C4068" t="s">
        <v>5497</v>
      </c>
      <c r="D4068" t="s">
        <v>11</v>
      </c>
      <c r="E4068" s="90">
        <v>42752</v>
      </c>
    </row>
    <row r="4069" spans="1:5">
      <c r="A4069" t="s">
        <v>5464</v>
      </c>
      <c r="B4069" s="40">
        <v>270000</v>
      </c>
      <c r="C4069" t="s">
        <v>5497</v>
      </c>
      <c r="D4069" t="s">
        <v>50</v>
      </c>
      <c r="E4069" s="90">
        <v>42765</v>
      </c>
    </row>
    <row r="4070" spans="1:5">
      <c r="A4070" t="s">
        <v>5464</v>
      </c>
      <c r="B4070" s="40">
        <v>270000</v>
      </c>
      <c r="C4070" t="s">
        <v>5497</v>
      </c>
      <c r="D4070" t="s">
        <v>19</v>
      </c>
      <c r="E4070" s="90">
        <v>42779</v>
      </c>
    </row>
    <row r="4071" spans="1:5">
      <c r="A4071" t="s">
        <v>9</v>
      </c>
      <c r="B4071" s="40">
        <v>270000</v>
      </c>
      <c r="C4071" t="s">
        <v>5497</v>
      </c>
      <c r="D4071" t="s">
        <v>154</v>
      </c>
      <c r="E4071" s="90">
        <v>42762</v>
      </c>
    </row>
    <row r="4072" spans="1:5">
      <c r="A4072" t="s">
        <v>5464</v>
      </c>
      <c r="B4072" s="40">
        <v>270000</v>
      </c>
      <c r="C4072" t="s">
        <v>5497</v>
      </c>
      <c r="D4072" t="s">
        <v>245</v>
      </c>
      <c r="E4072" s="90">
        <v>42755</v>
      </c>
    </row>
    <row r="4073" spans="1:5">
      <c r="A4073" t="s">
        <v>9</v>
      </c>
      <c r="B4073" s="40">
        <v>270000</v>
      </c>
      <c r="C4073" t="s">
        <v>5497</v>
      </c>
      <c r="D4073" t="s">
        <v>50</v>
      </c>
      <c r="E4073" s="90">
        <v>42793</v>
      </c>
    </row>
    <row r="4074" spans="1:5">
      <c r="A4074" t="s">
        <v>5464</v>
      </c>
      <c r="B4074" s="40">
        <v>270000</v>
      </c>
      <c r="C4074" t="s">
        <v>5497</v>
      </c>
      <c r="D4074" t="s">
        <v>50</v>
      </c>
      <c r="E4074" s="90">
        <v>42752</v>
      </c>
    </row>
    <row r="4075" spans="1:5">
      <c r="A4075" t="s">
        <v>5464</v>
      </c>
      <c r="B4075" s="40">
        <v>270000</v>
      </c>
      <c r="C4075" t="s">
        <v>5497</v>
      </c>
      <c r="D4075" t="s">
        <v>658</v>
      </c>
      <c r="E4075" s="90">
        <v>42814</v>
      </c>
    </row>
    <row r="4076" spans="1:5">
      <c r="A4076" t="s">
        <v>9</v>
      </c>
      <c r="B4076" s="40">
        <v>270000</v>
      </c>
      <c r="C4076" t="s">
        <v>5497</v>
      </c>
      <c r="D4076" t="s">
        <v>20</v>
      </c>
      <c r="E4076" s="90">
        <v>42787</v>
      </c>
    </row>
    <row r="4077" spans="1:5">
      <c r="A4077" t="s">
        <v>5464</v>
      </c>
      <c r="B4077" s="40">
        <v>270000</v>
      </c>
      <c r="C4077" t="s">
        <v>5497</v>
      </c>
      <c r="D4077" t="s">
        <v>42</v>
      </c>
      <c r="E4077" s="90">
        <v>42811</v>
      </c>
    </row>
    <row r="4078" spans="1:5">
      <c r="A4078" t="s">
        <v>9</v>
      </c>
      <c r="B4078" s="40">
        <v>271000</v>
      </c>
      <c r="C4078" t="s">
        <v>5497</v>
      </c>
      <c r="D4078" t="s">
        <v>5208</v>
      </c>
      <c r="E4078" s="90">
        <v>42794</v>
      </c>
    </row>
    <row r="4079" spans="1:5">
      <c r="A4079" t="s">
        <v>5464</v>
      </c>
      <c r="B4079" s="40">
        <v>271500</v>
      </c>
      <c r="C4079" t="s">
        <v>5497</v>
      </c>
      <c r="D4079" t="s">
        <v>184</v>
      </c>
      <c r="E4079" s="90">
        <v>42761</v>
      </c>
    </row>
    <row r="4080" spans="1:5">
      <c r="A4080" t="s">
        <v>5464</v>
      </c>
      <c r="B4080" s="40">
        <v>272000</v>
      </c>
      <c r="C4080" t="s">
        <v>5497</v>
      </c>
      <c r="D4080" t="s">
        <v>51</v>
      </c>
      <c r="E4080" s="90">
        <v>42821</v>
      </c>
    </row>
    <row r="4081" spans="1:5">
      <c r="A4081" t="s">
        <v>9</v>
      </c>
      <c r="B4081" s="40">
        <v>272000</v>
      </c>
      <c r="C4081" t="s">
        <v>5497</v>
      </c>
      <c r="D4081" t="s">
        <v>121</v>
      </c>
      <c r="E4081" s="67" t="s">
        <v>5485</v>
      </c>
    </row>
    <row r="4082" spans="1:5">
      <c r="A4082" t="s">
        <v>9</v>
      </c>
      <c r="B4082" s="40">
        <v>272435</v>
      </c>
      <c r="C4082" t="s">
        <v>5497</v>
      </c>
      <c r="D4082" t="s">
        <v>5257</v>
      </c>
      <c r="E4082" s="90">
        <v>42782</v>
      </c>
    </row>
    <row r="4083" spans="1:5">
      <c r="A4083" t="s">
        <v>9</v>
      </c>
      <c r="B4083" s="40">
        <v>272500</v>
      </c>
      <c r="C4083" t="s">
        <v>5497</v>
      </c>
      <c r="D4083" t="s">
        <v>87</v>
      </c>
      <c r="E4083" s="90">
        <v>42781</v>
      </c>
    </row>
    <row r="4084" spans="1:5">
      <c r="A4084" t="s">
        <v>9</v>
      </c>
      <c r="B4084" s="40">
        <v>272500</v>
      </c>
      <c r="C4084" t="s">
        <v>5497</v>
      </c>
      <c r="D4084" t="s">
        <v>50</v>
      </c>
      <c r="E4084" s="67" t="s">
        <v>5467</v>
      </c>
    </row>
    <row r="4085" spans="1:5">
      <c r="A4085" t="s">
        <v>9</v>
      </c>
      <c r="B4085" s="40">
        <v>273000</v>
      </c>
      <c r="C4085" t="s">
        <v>5497</v>
      </c>
      <c r="D4085" t="s">
        <v>56</v>
      </c>
      <c r="E4085" s="90">
        <v>42817</v>
      </c>
    </row>
    <row r="4086" spans="1:5">
      <c r="A4086" t="s">
        <v>5464</v>
      </c>
      <c r="B4086" s="40">
        <v>273000</v>
      </c>
      <c r="C4086" t="s">
        <v>5497</v>
      </c>
      <c r="D4086" t="s">
        <v>47</v>
      </c>
      <c r="E4086" s="90">
        <v>42822</v>
      </c>
    </row>
    <row r="4087" spans="1:5">
      <c r="A4087" t="s">
        <v>9</v>
      </c>
      <c r="B4087" s="40">
        <v>273000</v>
      </c>
      <c r="C4087" t="s">
        <v>5497</v>
      </c>
      <c r="D4087" t="s">
        <v>5234</v>
      </c>
      <c r="E4087" s="67" t="s">
        <v>5467</v>
      </c>
    </row>
    <row r="4088" spans="1:5">
      <c r="A4088" t="s">
        <v>5464</v>
      </c>
      <c r="B4088" s="40">
        <v>273000</v>
      </c>
      <c r="C4088" t="s">
        <v>5497</v>
      </c>
      <c r="D4088" t="s">
        <v>19</v>
      </c>
      <c r="E4088" s="90">
        <v>42789</v>
      </c>
    </row>
    <row r="4089" spans="1:5">
      <c r="A4089" t="s">
        <v>5464</v>
      </c>
      <c r="B4089" s="40">
        <v>273500</v>
      </c>
      <c r="C4089" t="s">
        <v>5497</v>
      </c>
      <c r="D4089" t="s">
        <v>80</v>
      </c>
      <c r="E4089" s="90">
        <v>42805</v>
      </c>
    </row>
    <row r="4090" spans="1:5">
      <c r="A4090" t="s">
        <v>9</v>
      </c>
      <c r="B4090" s="40">
        <v>274000</v>
      </c>
      <c r="C4090" t="s">
        <v>5497</v>
      </c>
      <c r="D4090" t="s">
        <v>11</v>
      </c>
      <c r="E4090" s="90">
        <v>42752</v>
      </c>
    </row>
    <row r="4091" spans="1:5">
      <c r="A4091" t="s">
        <v>9</v>
      </c>
      <c r="B4091" s="40">
        <v>274000</v>
      </c>
      <c r="C4091" t="s">
        <v>5497</v>
      </c>
      <c r="D4091" t="s">
        <v>5226</v>
      </c>
      <c r="E4091" s="90">
        <v>42751</v>
      </c>
    </row>
    <row r="4092" spans="1:5">
      <c r="A4092" t="s">
        <v>5464</v>
      </c>
      <c r="B4092" s="40">
        <v>274000</v>
      </c>
      <c r="C4092" t="s">
        <v>5497</v>
      </c>
      <c r="D4092" t="s">
        <v>109</v>
      </c>
      <c r="E4092" s="90">
        <v>42804</v>
      </c>
    </row>
    <row r="4093" spans="1:5">
      <c r="A4093" t="s">
        <v>9</v>
      </c>
      <c r="B4093" s="40">
        <v>274000</v>
      </c>
      <c r="C4093" t="s">
        <v>5497</v>
      </c>
      <c r="D4093" t="s">
        <v>204</v>
      </c>
      <c r="E4093" s="90">
        <v>42816</v>
      </c>
    </row>
    <row r="4094" spans="1:5">
      <c r="A4094" t="s">
        <v>9</v>
      </c>
      <c r="B4094" s="40">
        <v>274900</v>
      </c>
      <c r="C4094" t="s">
        <v>5497</v>
      </c>
      <c r="D4094" t="s">
        <v>144</v>
      </c>
      <c r="E4094" s="67" t="s">
        <v>5469</v>
      </c>
    </row>
    <row r="4095" spans="1:5">
      <c r="A4095" t="s">
        <v>5464</v>
      </c>
      <c r="B4095" s="40">
        <v>274900</v>
      </c>
      <c r="C4095" t="s">
        <v>5497</v>
      </c>
      <c r="D4095" t="s">
        <v>11</v>
      </c>
      <c r="E4095" s="90">
        <v>42753</v>
      </c>
    </row>
    <row r="4096" spans="1:5">
      <c r="A4096" t="s">
        <v>5464</v>
      </c>
      <c r="B4096" s="40">
        <v>274900</v>
      </c>
      <c r="C4096" t="s">
        <v>5497</v>
      </c>
      <c r="D4096" t="s">
        <v>19</v>
      </c>
      <c r="E4096" s="90">
        <v>42809</v>
      </c>
    </row>
    <row r="4097" spans="1:5">
      <c r="A4097" t="s">
        <v>9</v>
      </c>
      <c r="B4097" s="40">
        <v>275000</v>
      </c>
      <c r="C4097" t="s">
        <v>5497</v>
      </c>
      <c r="D4097" t="s">
        <v>5333</v>
      </c>
      <c r="E4097" s="90">
        <v>42825</v>
      </c>
    </row>
    <row r="4098" spans="1:5">
      <c r="A4098" t="s">
        <v>9</v>
      </c>
      <c r="B4098" s="40">
        <v>275000</v>
      </c>
      <c r="C4098" t="s">
        <v>5497</v>
      </c>
      <c r="D4098" t="s">
        <v>16</v>
      </c>
      <c r="E4098" s="90">
        <v>42761</v>
      </c>
    </row>
    <row r="4099" spans="1:5">
      <c r="A4099" t="s">
        <v>9</v>
      </c>
      <c r="B4099" s="40">
        <v>275000</v>
      </c>
      <c r="C4099" t="s">
        <v>5497</v>
      </c>
      <c r="D4099" t="s">
        <v>87</v>
      </c>
      <c r="E4099" s="67" t="s">
        <v>5487</v>
      </c>
    </row>
    <row r="4100" spans="1:5">
      <c r="A4100" t="s">
        <v>5464</v>
      </c>
      <c r="B4100" s="40">
        <v>275000</v>
      </c>
      <c r="C4100" t="s">
        <v>5497</v>
      </c>
      <c r="D4100" t="s">
        <v>534</v>
      </c>
      <c r="E4100" s="90">
        <v>42766</v>
      </c>
    </row>
    <row r="4101" spans="1:5">
      <c r="A4101" t="s">
        <v>9</v>
      </c>
      <c r="B4101" s="40">
        <v>275000</v>
      </c>
      <c r="C4101" t="s">
        <v>5497</v>
      </c>
      <c r="D4101" t="s">
        <v>219</v>
      </c>
      <c r="E4101" s="90">
        <v>42776</v>
      </c>
    </row>
    <row r="4102" spans="1:5">
      <c r="A4102" t="s">
        <v>9</v>
      </c>
      <c r="B4102" s="40">
        <v>275000</v>
      </c>
      <c r="C4102" t="s">
        <v>5497</v>
      </c>
      <c r="D4102" t="s">
        <v>204</v>
      </c>
      <c r="E4102" s="90">
        <v>42808</v>
      </c>
    </row>
    <row r="4103" spans="1:5">
      <c r="A4103" t="s">
        <v>9</v>
      </c>
      <c r="B4103" s="40">
        <v>275000</v>
      </c>
      <c r="C4103" t="s">
        <v>5497</v>
      </c>
      <c r="D4103" t="s">
        <v>37</v>
      </c>
      <c r="E4103" s="90">
        <v>42815</v>
      </c>
    </row>
    <row r="4104" spans="1:5">
      <c r="A4104" t="s">
        <v>9</v>
      </c>
      <c r="B4104" s="40">
        <v>275000</v>
      </c>
      <c r="C4104" t="s">
        <v>5497</v>
      </c>
      <c r="D4104" t="s">
        <v>25</v>
      </c>
      <c r="E4104" s="90">
        <v>42783</v>
      </c>
    </row>
    <row r="4105" spans="1:5">
      <c r="A4105" t="s">
        <v>9</v>
      </c>
      <c r="B4105" s="40">
        <v>275000</v>
      </c>
      <c r="C4105" t="s">
        <v>5497</v>
      </c>
      <c r="D4105" t="s">
        <v>25</v>
      </c>
      <c r="E4105" s="67" t="s">
        <v>5475</v>
      </c>
    </row>
    <row r="4106" spans="1:5">
      <c r="A4106" t="s">
        <v>9</v>
      </c>
      <c r="B4106" s="40">
        <v>275000</v>
      </c>
      <c r="C4106" t="s">
        <v>5497</v>
      </c>
      <c r="D4106" t="s">
        <v>82</v>
      </c>
      <c r="E4106" s="90">
        <v>42747</v>
      </c>
    </row>
    <row r="4107" spans="1:5">
      <c r="A4107" t="s">
        <v>9</v>
      </c>
      <c r="B4107" s="40">
        <v>275000</v>
      </c>
      <c r="C4107" t="s">
        <v>5497</v>
      </c>
      <c r="D4107" t="s">
        <v>167</v>
      </c>
      <c r="E4107" s="67" t="s">
        <v>5485</v>
      </c>
    </row>
    <row r="4108" spans="1:5">
      <c r="A4108" t="s">
        <v>9</v>
      </c>
      <c r="B4108" s="40">
        <v>275000</v>
      </c>
      <c r="C4108" t="s">
        <v>5497</v>
      </c>
      <c r="D4108" t="s">
        <v>73</v>
      </c>
      <c r="E4108" s="67" t="s">
        <v>5467</v>
      </c>
    </row>
    <row r="4109" spans="1:5">
      <c r="A4109" t="s">
        <v>9</v>
      </c>
      <c r="B4109" s="40">
        <v>275000</v>
      </c>
      <c r="C4109" t="s">
        <v>5497</v>
      </c>
      <c r="D4109" t="s">
        <v>11</v>
      </c>
      <c r="E4109" s="90">
        <v>42754</v>
      </c>
    </row>
    <row r="4110" spans="1:5">
      <c r="A4110" t="s">
        <v>9</v>
      </c>
      <c r="B4110" s="40">
        <v>275000</v>
      </c>
      <c r="C4110" t="s">
        <v>5497</v>
      </c>
      <c r="D4110" t="s">
        <v>113</v>
      </c>
      <c r="E4110" s="90">
        <v>42747</v>
      </c>
    </row>
    <row r="4111" spans="1:5">
      <c r="A4111" t="s">
        <v>9</v>
      </c>
      <c r="B4111" s="40">
        <v>275000</v>
      </c>
      <c r="C4111" t="s">
        <v>5497</v>
      </c>
      <c r="D4111" t="s">
        <v>31</v>
      </c>
      <c r="E4111" s="67" t="s">
        <v>5467</v>
      </c>
    </row>
    <row r="4112" spans="1:5">
      <c r="A4112" t="s">
        <v>5464</v>
      </c>
      <c r="B4112" s="40">
        <v>275000</v>
      </c>
      <c r="C4112" t="s">
        <v>5497</v>
      </c>
      <c r="D4112" t="s">
        <v>63</v>
      </c>
      <c r="E4112" s="90">
        <v>42776</v>
      </c>
    </row>
    <row r="4113" spans="1:5">
      <c r="A4113" t="s">
        <v>9</v>
      </c>
      <c r="B4113" s="40">
        <v>276000</v>
      </c>
      <c r="C4113" t="s">
        <v>5497</v>
      </c>
      <c r="D4113" t="s">
        <v>56</v>
      </c>
      <c r="E4113" s="90">
        <v>42816</v>
      </c>
    </row>
    <row r="4114" spans="1:5">
      <c r="A4114" t="s">
        <v>5464</v>
      </c>
      <c r="B4114" s="40">
        <v>276000</v>
      </c>
      <c r="C4114" t="s">
        <v>5497</v>
      </c>
      <c r="D4114" t="s">
        <v>5309</v>
      </c>
      <c r="E4114" s="90">
        <v>42815</v>
      </c>
    </row>
    <row r="4115" spans="1:5">
      <c r="A4115" t="s">
        <v>9</v>
      </c>
      <c r="B4115" s="40">
        <v>276000</v>
      </c>
      <c r="C4115" t="s">
        <v>5497</v>
      </c>
      <c r="D4115" t="s">
        <v>31</v>
      </c>
      <c r="E4115" s="90">
        <v>42746</v>
      </c>
    </row>
    <row r="4116" spans="1:5">
      <c r="A4116" t="s">
        <v>5464</v>
      </c>
      <c r="B4116" s="40">
        <v>277500</v>
      </c>
      <c r="C4116" t="s">
        <v>5497</v>
      </c>
      <c r="D4116" t="s">
        <v>5505</v>
      </c>
      <c r="E4116" s="67" t="s">
        <v>5469</v>
      </c>
    </row>
    <row r="4117" spans="1:5">
      <c r="A4117" t="s">
        <v>9</v>
      </c>
      <c r="B4117" s="40">
        <v>277500</v>
      </c>
      <c r="C4117" t="s">
        <v>5497</v>
      </c>
      <c r="D4117" t="s">
        <v>67</v>
      </c>
      <c r="E4117" s="90">
        <v>42781</v>
      </c>
    </row>
    <row r="4118" spans="1:5">
      <c r="A4118" t="s">
        <v>9</v>
      </c>
      <c r="B4118" s="40">
        <v>277500</v>
      </c>
      <c r="C4118" t="s">
        <v>5497</v>
      </c>
      <c r="D4118" t="s">
        <v>20</v>
      </c>
      <c r="E4118" s="90">
        <v>42787</v>
      </c>
    </row>
    <row r="4119" spans="1:5">
      <c r="A4119" t="s">
        <v>9</v>
      </c>
      <c r="B4119" s="40">
        <v>277500</v>
      </c>
      <c r="C4119" t="s">
        <v>5497</v>
      </c>
      <c r="D4119" t="s">
        <v>47</v>
      </c>
      <c r="E4119" s="90">
        <v>42780</v>
      </c>
    </row>
    <row r="4120" spans="1:5">
      <c r="A4120" t="s">
        <v>5464</v>
      </c>
      <c r="B4120" s="40">
        <v>277900</v>
      </c>
      <c r="C4120" t="s">
        <v>5497</v>
      </c>
      <c r="D4120" t="s">
        <v>26</v>
      </c>
      <c r="E4120" s="90">
        <v>42818</v>
      </c>
    </row>
    <row r="4121" spans="1:5">
      <c r="A4121" t="s">
        <v>5464</v>
      </c>
      <c r="B4121" s="40">
        <v>278000</v>
      </c>
      <c r="C4121" t="s">
        <v>5497</v>
      </c>
      <c r="D4121" t="s">
        <v>304</v>
      </c>
      <c r="E4121" s="90">
        <v>42807</v>
      </c>
    </row>
    <row r="4122" spans="1:5">
      <c r="A4122" t="s">
        <v>9</v>
      </c>
      <c r="B4122" s="40">
        <v>279000</v>
      </c>
      <c r="C4122" t="s">
        <v>5497</v>
      </c>
      <c r="D4122" t="s">
        <v>5230</v>
      </c>
      <c r="E4122" s="90">
        <v>42794</v>
      </c>
    </row>
    <row r="4123" spans="1:5">
      <c r="A4123" t="s">
        <v>9</v>
      </c>
      <c r="B4123" s="40">
        <v>279000</v>
      </c>
      <c r="C4123" t="s">
        <v>5497</v>
      </c>
      <c r="D4123" t="s">
        <v>399</v>
      </c>
      <c r="E4123" s="90">
        <v>42787</v>
      </c>
    </row>
    <row r="4124" spans="1:5">
      <c r="A4124" t="s">
        <v>5464</v>
      </c>
      <c r="B4124" s="40">
        <v>279175</v>
      </c>
      <c r="C4124" t="s">
        <v>5497</v>
      </c>
      <c r="D4124" t="s">
        <v>87</v>
      </c>
      <c r="E4124" s="90">
        <v>42745</v>
      </c>
    </row>
    <row r="4125" spans="1:5">
      <c r="A4125" t="s">
        <v>9</v>
      </c>
      <c r="B4125" s="40">
        <v>279200</v>
      </c>
      <c r="C4125" t="s">
        <v>5497</v>
      </c>
      <c r="D4125" t="s">
        <v>33</v>
      </c>
      <c r="E4125" s="90">
        <v>42825</v>
      </c>
    </row>
    <row r="4126" spans="1:5">
      <c r="A4126" t="s">
        <v>9</v>
      </c>
      <c r="B4126" s="40">
        <v>279800</v>
      </c>
      <c r="C4126" t="s">
        <v>5497</v>
      </c>
      <c r="D4126" t="s">
        <v>19</v>
      </c>
      <c r="E4126" s="90">
        <v>42747</v>
      </c>
    </row>
    <row r="4127" spans="1:5">
      <c r="A4127" t="s">
        <v>5464</v>
      </c>
      <c r="B4127" s="40">
        <v>279900</v>
      </c>
      <c r="C4127" t="s">
        <v>5497</v>
      </c>
      <c r="D4127" t="s">
        <v>64</v>
      </c>
      <c r="E4127" s="67" t="s">
        <v>5478</v>
      </c>
    </row>
    <row r="4128" spans="1:5">
      <c r="A4128" t="s">
        <v>5464</v>
      </c>
      <c r="B4128" s="40">
        <v>279900</v>
      </c>
      <c r="C4128" t="s">
        <v>5497</v>
      </c>
      <c r="D4128" t="s">
        <v>19</v>
      </c>
      <c r="E4128" s="90">
        <v>42748</v>
      </c>
    </row>
    <row r="4129" spans="1:5">
      <c r="A4129" t="s">
        <v>9</v>
      </c>
      <c r="B4129" s="40">
        <v>279900</v>
      </c>
      <c r="C4129" t="s">
        <v>5497</v>
      </c>
      <c r="D4129" t="s">
        <v>37</v>
      </c>
      <c r="E4129" s="90">
        <v>42759</v>
      </c>
    </row>
    <row r="4130" spans="1:5">
      <c r="A4130" t="s">
        <v>5464</v>
      </c>
      <c r="B4130" s="40">
        <v>279999</v>
      </c>
      <c r="C4130" t="s">
        <v>5497</v>
      </c>
      <c r="D4130" t="s">
        <v>70</v>
      </c>
      <c r="E4130" s="90">
        <v>42790</v>
      </c>
    </row>
    <row r="4131" spans="1:5">
      <c r="A4131" t="s">
        <v>9</v>
      </c>
      <c r="B4131" s="40">
        <v>280000</v>
      </c>
      <c r="C4131" t="s">
        <v>5497</v>
      </c>
      <c r="D4131" t="s">
        <v>11</v>
      </c>
      <c r="E4131" s="90">
        <v>42794</v>
      </c>
    </row>
    <row r="4132" spans="1:5">
      <c r="A4132" t="s">
        <v>9</v>
      </c>
      <c r="B4132" s="40">
        <v>280000</v>
      </c>
      <c r="C4132" t="s">
        <v>5497</v>
      </c>
      <c r="D4132" t="s">
        <v>24</v>
      </c>
      <c r="E4132" s="90">
        <v>42788</v>
      </c>
    </row>
    <row r="4133" spans="1:5">
      <c r="A4133" t="s">
        <v>9</v>
      </c>
      <c r="B4133" s="40">
        <v>280000</v>
      </c>
      <c r="C4133" t="s">
        <v>5497</v>
      </c>
      <c r="D4133" t="s">
        <v>73</v>
      </c>
      <c r="E4133" s="90">
        <v>42752</v>
      </c>
    </row>
    <row r="4134" spans="1:5">
      <c r="A4134" t="s">
        <v>9</v>
      </c>
      <c r="B4134" s="40">
        <v>280000</v>
      </c>
      <c r="C4134" t="s">
        <v>5497</v>
      </c>
      <c r="D4134" t="s">
        <v>16</v>
      </c>
      <c r="E4134" s="90">
        <v>42811</v>
      </c>
    </row>
    <row r="4135" spans="1:5">
      <c r="A4135" t="s">
        <v>9</v>
      </c>
      <c r="B4135" s="40">
        <v>280000</v>
      </c>
      <c r="C4135" t="s">
        <v>5497</v>
      </c>
      <c r="D4135" t="s">
        <v>5272</v>
      </c>
      <c r="E4135" s="90">
        <v>42825</v>
      </c>
    </row>
    <row r="4136" spans="1:5">
      <c r="A4136" t="s">
        <v>9</v>
      </c>
      <c r="B4136" s="40">
        <v>280000</v>
      </c>
      <c r="C4136" t="s">
        <v>5497</v>
      </c>
      <c r="D4136" t="s">
        <v>596</v>
      </c>
      <c r="E4136" s="90">
        <v>42811</v>
      </c>
    </row>
    <row r="4137" spans="1:5">
      <c r="A4137" t="s">
        <v>5464</v>
      </c>
      <c r="B4137" s="40">
        <v>280000</v>
      </c>
      <c r="C4137" t="s">
        <v>5497</v>
      </c>
      <c r="D4137" t="s">
        <v>5226</v>
      </c>
      <c r="E4137" s="67" t="s">
        <v>5482</v>
      </c>
    </row>
    <row r="4138" spans="1:5">
      <c r="A4138" t="s">
        <v>5464</v>
      </c>
      <c r="B4138" s="40">
        <v>280000</v>
      </c>
      <c r="C4138" t="s">
        <v>5497</v>
      </c>
      <c r="D4138" t="s">
        <v>82</v>
      </c>
      <c r="E4138" s="90">
        <v>42759</v>
      </c>
    </row>
    <row r="4139" spans="1:5">
      <c r="A4139" t="s">
        <v>5464</v>
      </c>
      <c r="B4139" s="40">
        <v>280000</v>
      </c>
      <c r="C4139" t="s">
        <v>5497</v>
      </c>
      <c r="D4139" t="s">
        <v>130</v>
      </c>
      <c r="E4139" s="90">
        <v>42755</v>
      </c>
    </row>
    <row r="4140" spans="1:5">
      <c r="A4140" t="s">
        <v>9</v>
      </c>
      <c r="B4140" s="40">
        <v>280000</v>
      </c>
      <c r="C4140" t="s">
        <v>5497</v>
      </c>
      <c r="D4140" t="s">
        <v>200</v>
      </c>
      <c r="E4140" s="90">
        <v>42825</v>
      </c>
    </row>
    <row r="4141" spans="1:5">
      <c r="A4141" t="s">
        <v>5464</v>
      </c>
      <c r="B4141" s="40">
        <v>280000</v>
      </c>
      <c r="C4141" t="s">
        <v>5497</v>
      </c>
      <c r="D4141" t="s">
        <v>26</v>
      </c>
      <c r="E4141" s="90">
        <v>42758</v>
      </c>
    </row>
    <row r="4142" spans="1:5">
      <c r="A4142" t="s">
        <v>9</v>
      </c>
      <c r="B4142" s="40">
        <v>280000</v>
      </c>
      <c r="C4142" t="s">
        <v>5497</v>
      </c>
      <c r="D4142" t="s">
        <v>26</v>
      </c>
      <c r="E4142" s="90">
        <v>42794</v>
      </c>
    </row>
    <row r="4143" spans="1:5">
      <c r="A4143" t="s">
        <v>9</v>
      </c>
      <c r="B4143" s="40">
        <v>280000</v>
      </c>
      <c r="C4143" t="s">
        <v>5497</v>
      </c>
      <c r="D4143" t="s">
        <v>31</v>
      </c>
      <c r="E4143" s="90">
        <v>42752</v>
      </c>
    </row>
    <row r="4144" spans="1:5">
      <c r="A4144" t="s">
        <v>5464</v>
      </c>
      <c r="B4144" s="40">
        <v>280000</v>
      </c>
      <c r="C4144" t="s">
        <v>5497</v>
      </c>
      <c r="D4144" t="s">
        <v>11</v>
      </c>
      <c r="E4144" s="90">
        <v>42748</v>
      </c>
    </row>
    <row r="4145" spans="1:5">
      <c r="A4145" t="s">
        <v>9</v>
      </c>
      <c r="B4145" s="40">
        <v>280000</v>
      </c>
      <c r="C4145" t="s">
        <v>5497</v>
      </c>
      <c r="D4145" t="s">
        <v>46</v>
      </c>
      <c r="E4145" s="90">
        <v>42752</v>
      </c>
    </row>
    <row r="4146" spans="1:5">
      <c r="A4146" t="s">
        <v>5464</v>
      </c>
      <c r="B4146" s="40">
        <v>280000</v>
      </c>
      <c r="C4146" t="s">
        <v>5497</v>
      </c>
      <c r="D4146" t="s">
        <v>238</v>
      </c>
      <c r="E4146" s="90">
        <v>42825</v>
      </c>
    </row>
    <row r="4147" spans="1:5">
      <c r="A4147" t="s">
        <v>9</v>
      </c>
      <c r="B4147" s="40">
        <v>280000</v>
      </c>
      <c r="C4147" t="s">
        <v>5497</v>
      </c>
      <c r="D4147" t="s">
        <v>204</v>
      </c>
      <c r="E4147" s="90">
        <v>42794</v>
      </c>
    </row>
    <row r="4148" spans="1:5">
      <c r="A4148" t="s">
        <v>9</v>
      </c>
      <c r="B4148" s="40">
        <v>280000</v>
      </c>
      <c r="C4148" t="s">
        <v>5497</v>
      </c>
      <c r="D4148" t="s">
        <v>82</v>
      </c>
      <c r="E4148" s="90">
        <v>42794</v>
      </c>
    </row>
    <row r="4149" spans="1:5">
      <c r="A4149" t="s">
        <v>5464</v>
      </c>
      <c r="B4149" s="40">
        <v>280000</v>
      </c>
      <c r="C4149" t="s">
        <v>5497</v>
      </c>
      <c r="D4149" t="s">
        <v>25</v>
      </c>
      <c r="E4149" s="90">
        <v>42779</v>
      </c>
    </row>
    <row r="4150" spans="1:5">
      <c r="A4150" t="s">
        <v>5464</v>
      </c>
      <c r="B4150" s="40">
        <v>280000</v>
      </c>
      <c r="C4150" t="s">
        <v>5497</v>
      </c>
      <c r="D4150" t="s">
        <v>37</v>
      </c>
      <c r="E4150" s="90">
        <v>42782</v>
      </c>
    </row>
    <row r="4151" spans="1:5">
      <c r="A4151" t="s">
        <v>9</v>
      </c>
      <c r="B4151" s="40">
        <v>280000</v>
      </c>
      <c r="C4151" t="s">
        <v>5497</v>
      </c>
      <c r="D4151" t="s">
        <v>50</v>
      </c>
      <c r="E4151" s="90">
        <v>42752</v>
      </c>
    </row>
    <row r="4152" spans="1:5">
      <c r="A4152" t="s">
        <v>9</v>
      </c>
      <c r="B4152" s="40">
        <v>280000</v>
      </c>
      <c r="C4152" t="s">
        <v>5497</v>
      </c>
      <c r="D4152" t="s">
        <v>25</v>
      </c>
      <c r="E4152" s="67" t="s">
        <v>5477</v>
      </c>
    </row>
    <row r="4153" spans="1:5">
      <c r="A4153" t="s">
        <v>5464</v>
      </c>
      <c r="B4153" s="40">
        <v>280000</v>
      </c>
      <c r="C4153" t="s">
        <v>5497</v>
      </c>
      <c r="D4153" t="s">
        <v>82</v>
      </c>
      <c r="E4153" s="90">
        <v>42811</v>
      </c>
    </row>
    <row r="4154" spans="1:5">
      <c r="A4154" t="s">
        <v>5464</v>
      </c>
      <c r="B4154" s="40">
        <v>280000</v>
      </c>
      <c r="C4154" t="s">
        <v>5497</v>
      </c>
      <c r="D4154" t="s">
        <v>75</v>
      </c>
      <c r="E4154" s="90">
        <v>42814</v>
      </c>
    </row>
    <row r="4155" spans="1:5">
      <c r="A4155" t="s">
        <v>5464</v>
      </c>
      <c r="B4155" s="40">
        <v>280000</v>
      </c>
      <c r="C4155" t="s">
        <v>5497</v>
      </c>
      <c r="D4155" t="s">
        <v>25</v>
      </c>
      <c r="E4155" s="67" t="s">
        <v>5475</v>
      </c>
    </row>
    <row r="4156" spans="1:5">
      <c r="A4156" t="s">
        <v>5464</v>
      </c>
      <c r="B4156" s="40">
        <v>280000</v>
      </c>
      <c r="C4156" t="s">
        <v>5497</v>
      </c>
      <c r="D4156" t="s">
        <v>63</v>
      </c>
      <c r="E4156" s="90">
        <v>42811</v>
      </c>
    </row>
    <row r="4157" spans="1:5">
      <c r="A4157" t="s">
        <v>9</v>
      </c>
      <c r="B4157" s="40">
        <v>280000</v>
      </c>
      <c r="C4157" t="s">
        <v>5497</v>
      </c>
      <c r="D4157" t="s">
        <v>67</v>
      </c>
      <c r="E4157" s="67" t="s">
        <v>5467</v>
      </c>
    </row>
    <row r="4158" spans="1:5">
      <c r="A4158" t="s">
        <v>9</v>
      </c>
      <c r="B4158" s="40">
        <v>281000</v>
      </c>
      <c r="C4158" t="s">
        <v>5497</v>
      </c>
      <c r="D4158" t="s">
        <v>177</v>
      </c>
      <c r="E4158" s="90">
        <v>42783</v>
      </c>
    </row>
    <row r="4159" spans="1:5">
      <c r="A4159" t="s">
        <v>9</v>
      </c>
      <c r="B4159" s="40">
        <v>281000</v>
      </c>
      <c r="C4159" t="s">
        <v>5497</v>
      </c>
      <c r="D4159" t="s">
        <v>76</v>
      </c>
      <c r="E4159" s="90">
        <v>42794</v>
      </c>
    </row>
    <row r="4160" spans="1:5">
      <c r="A4160" t="s">
        <v>9</v>
      </c>
      <c r="B4160" s="40">
        <v>281000</v>
      </c>
      <c r="C4160" t="s">
        <v>5497</v>
      </c>
      <c r="D4160" t="s">
        <v>25</v>
      </c>
      <c r="E4160" s="67" t="s">
        <v>5482</v>
      </c>
    </row>
    <row r="4161" spans="1:5">
      <c r="A4161" t="s">
        <v>5464</v>
      </c>
      <c r="B4161" s="40">
        <v>282000</v>
      </c>
      <c r="C4161" t="s">
        <v>5497</v>
      </c>
      <c r="D4161" t="s">
        <v>19</v>
      </c>
      <c r="E4161" s="90">
        <v>42766</v>
      </c>
    </row>
    <row r="4162" spans="1:5">
      <c r="A4162" t="s">
        <v>5464</v>
      </c>
      <c r="B4162" s="40">
        <v>282000</v>
      </c>
      <c r="C4162" t="s">
        <v>5497</v>
      </c>
      <c r="D4162" t="s">
        <v>31</v>
      </c>
      <c r="E4162" s="90">
        <v>42755</v>
      </c>
    </row>
    <row r="4163" spans="1:5">
      <c r="A4163" t="s">
        <v>5464</v>
      </c>
      <c r="B4163" s="40">
        <v>282000</v>
      </c>
      <c r="C4163" t="s">
        <v>5497</v>
      </c>
      <c r="D4163" t="s">
        <v>26</v>
      </c>
      <c r="E4163" s="90">
        <v>42818</v>
      </c>
    </row>
    <row r="4164" spans="1:5">
      <c r="A4164" t="s">
        <v>5464</v>
      </c>
      <c r="B4164" s="40">
        <v>282500</v>
      </c>
      <c r="C4164" t="s">
        <v>5497</v>
      </c>
      <c r="D4164" t="s">
        <v>5205</v>
      </c>
      <c r="E4164" s="90">
        <v>42755</v>
      </c>
    </row>
    <row r="4165" spans="1:5">
      <c r="A4165" t="s">
        <v>9</v>
      </c>
      <c r="B4165" s="40">
        <v>283000</v>
      </c>
      <c r="C4165" t="s">
        <v>5497</v>
      </c>
      <c r="D4165" t="s">
        <v>56</v>
      </c>
      <c r="E4165" s="90">
        <v>42781</v>
      </c>
    </row>
    <row r="4166" spans="1:5">
      <c r="A4166" t="s">
        <v>5464</v>
      </c>
      <c r="B4166" s="40">
        <v>283000</v>
      </c>
      <c r="C4166" t="s">
        <v>5497</v>
      </c>
      <c r="D4166" t="s">
        <v>300</v>
      </c>
      <c r="E4166" s="90">
        <v>42804</v>
      </c>
    </row>
    <row r="4167" spans="1:5">
      <c r="A4167" t="s">
        <v>5464</v>
      </c>
      <c r="B4167" s="40">
        <v>283000</v>
      </c>
      <c r="C4167" t="s">
        <v>5497</v>
      </c>
      <c r="D4167" t="s">
        <v>421</v>
      </c>
      <c r="E4167" s="90">
        <v>42760</v>
      </c>
    </row>
    <row r="4168" spans="1:5">
      <c r="A4168" t="s">
        <v>5464</v>
      </c>
      <c r="B4168" s="40">
        <v>283000</v>
      </c>
      <c r="C4168" t="s">
        <v>5497</v>
      </c>
      <c r="D4168" t="s">
        <v>11</v>
      </c>
      <c r="E4168" s="90">
        <v>42752</v>
      </c>
    </row>
    <row r="4169" spans="1:5">
      <c r="A4169" t="s">
        <v>9</v>
      </c>
      <c r="B4169" s="40">
        <v>283000</v>
      </c>
      <c r="C4169" t="s">
        <v>5497</v>
      </c>
      <c r="D4169" t="s">
        <v>50</v>
      </c>
      <c r="E4169" s="90">
        <v>42811</v>
      </c>
    </row>
    <row r="4170" spans="1:5">
      <c r="A4170" t="s">
        <v>9</v>
      </c>
      <c r="B4170" s="40">
        <v>283500</v>
      </c>
      <c r="C4170" t="s">
        <v>5497</v>
      </c>
      <c r="D4170" t="s">
        <v>75</v>
      </c>
      <c r="E4170" s="90">
        <v>42780</v>
      </c>
    </row>
    <row r="4171" spans="1:5">
      <c r="A4171" t="s">
        <v>5464</v>
      </c>
      <c r="B4171" s="40">
        <v>284170</v>
      </c>
      <c r="C4171" t="s">
        <v>5497</v>
      </c>
      <c r="D4171" t="s">
        <v>608</v>
      </c>
      <c r="E4171" s="90">
        <v>42812</v>
      </c>
    </row>
    <row r="4172" spans="1:5">
      <c r="A4172" t="s">
        <v>9</v>
      </c>
      <c r="B4172" s="40">
        <v>284900</v>
      </c>
      <c r="C4172" t="s">
        <v>5497</v>
      </c>
      <c r="D4172" t="s">
        <v>26</v>
      </c>
      <c r="E4172" s="90">
        <v>42825</v>
      </c>
    </row>
    <row r="4173" spans="1:5">
      <c r="A4173" t="s">
        <v>9</v>
      </c>
      <c r="B4173" s="40">
        <v>285000</v>
      </c>
      <c r="C4173" t="s">
        <v>5497</v>
      </c>
      <c r="D4173" t="s">
        <v>219</v>
      </c>
      <c r="E4173" s="90">
        <v>42810</v>
      </c>
    </row>
    <row r="4174" spans="1:5">
      <c r="A4174" t="s">
        <v>9</v>
      </c>
      <c r="B4174" s="40">
        <v>285000</v>
      </c>
      <c r="C4174" t="s">
        <v>5497</v>
      </c>
      <c r="D4174" t="s">
        <v>5207</v>
      </c>
      <c r="E4174" s="90">
        <v>42821</v>
      </c>
    </row>
    <row r="4175" spans="1:5">
      <c r="A4175" t="s">
        <v>9</v>
      </c>
      <c r="B4175" s="40">
        <v>285000</v>
      </c>
      <c r="C4175" t="s">
        <v>5497</v>
      </c>
      <c r="D4175" t="s">
        <v>67</v>
      </c>
      <c r="E4175" s="90">
        <v>42766</v>
      </c>
    </row>
    <row r="4176" spans="1:5">
      <c r="A4176" t="s">
        <v>9</v>
      </c>
      <c r="B4176" s="40">
        <v>285000</v>
      </c>
      <c r="C4176" t="s">
        <v>5497</v>
      </c>
      <c r="D4176" t="s">
        <v>40</v>
      </c>
      <c r="E4176" s="90">
        <v>42814</v>
      </c>
    </row>
    <row r="4177" spans="1:5">
      <c r="A4177" t="s">
        <v>9</v>
      </c>
      <c r="B4177" s="40">
        <v>285000</v>
      </c>
      <c r="C4177" t="s">
        <v>5497</v>
      </c>
      <c r="D4177" t="s">
        <v>219</v>
      </c>
      <c r="E4177" s="90">
        <v>42817</v>
      </c>
    </row>
    <row r="4178" spans="1:5">
      <c r="A4178" t="s">
        <v>5464</v>
      </c>
      <c r="B4178" s="40">
        <v>285000</v>
      </c>
      <c r="C4178" t="s">
        <v>5497</v>
      </c>
      <c r="D4178" t="s">
        <v>5207</v>
      </c>
      <c r="E4178" s="90">
        <v>42794</v>
      </c>
    </row>
    <row r="4179" spans="1:5">
      <c r="A4179" t="s">
        <v>9</v>
      </c>
      <c r="B4179" s="40">
        <v>285000</v>
      </c>
      <c r="C4179" t="s">
        <v>5497</v>
      </c>
      <c r="D4179" t="s">
        <v>5240</v>
      </c>
      <c r="E4179" s="67" t="s">
        <v>5469</v>
      </c>
    </row>
    <row r="4180" spans="1:5">
      <c r="A4180" t="s">
        <v>5464</v>
      </c>
      <c r="B4180" s="40">
        <v>285000</v>
      </c>
      <c r="C4180" t="s">
        <v>5497</v>
      </c>
      <c r="D4180" t="s">
        <v>285</v>
      </c>
      <c r="E4180" s="90">
        <v>42818</v>
      </c>
    </row>
    <row r="4181" spans="1:5">
      <c r="A4181" t="s">
        <v>5464</v>
      </c>
      <c r="B4181" s="40">
        <v>285000</v>
      </c>
      <c r="C4181" t="s">
        <v>5497</v>
      </c>
      <c r="D4181" t="s">
        <v>11</v>
      </c>
      <c r="E4181" s="90">
        <v>42745</v>
      </c>
    </row>
    <row r="4182" spans="1:5">
      <c r="A4182" t="s">
        <v>5464</v>
      </c>
      <c r="B4182" s="40">
        <v>285000</v>
      </c>
      <c r="C4182" t="s">
        <v>5497</v>
      </c>
      <c r="D4182" t="s">
        <v>22</v>
      </c>
      <c r="E4182" s="90">
        <v>42758</v>
      </c>
    </row>
    <row r="4183" spans="1:5">
      <c r="A4183" t="s">
        <v>5464</v>
      </c>
      <c r="B4183" s="40">
        <v>285000</v>
      </c>
      <c r="C4183" t="s">
        <v>5497</v>
      </c>
      <c r="D4183" t="s">
        <v>155</v>
      </c>
      <c r="E4183" s="90">
        <v>42762</v>
      </c>
    </row>
    <row r="4184" spans="1:5">
      <c r="A4184" t="s">
        <v>5464</v>
      </c>
      <c r="B4184" s="40">
        <v>285000</v>
      </c>
      <c r="C4184" t="s">
        <v>5497</v>
      </c>
      <c r="D4184" t="s">
        <v>11</v>
      </c>
      <c r="E4184" s="90">
        <v>42809</v>
      </c>
    </row>
    <row r="4185" spans="1:5">
      <c r="A4185" t="s">
        <v>9</v>
      </c>
      <c r="B4185" s="40">
        <v>285000</v>
      </c>
      <c r="C4185" t="s">
        <v>5497</v>
      </c>
      <c r="D4185" t="s">
        <v>168</v>
      </c>
      <c r="E4185" s="67" t="s">
        <v>5481</v>
      </c>
    </row>
    <row r="4186" spans="1:5">
      <c r="A4186" t="s">
        <v>9</v>
      </c>
      <c r="B4186" s="40">
        <v>285000</v>
      </c>
      <c r="C4186" t="s">
        <v>5497</v>
      </c>
      <c r="D4186" t="s">
        <v>5240</v>
      </c>
      <c r="E4186" s="90">
        <v>42825</v>
      </c>
    </row>
    <row r="4187" spans="1:5">
      <c r="A4187" t="s">
        <v>5464</v>
      </c>
      <c r="B4187" s="40">
        <v>285000</v>
      </c>
      <c r="C4187" t="s">
        <v>5497</v>
      </c>
      <c r="D4187" t="s">
        <v>25</v>
      </c>
      <c r="E4187" s="67" t="s">
        <v>5474</v>
      </c>
    </row>
    <row r="4188" spans="1:5">
      <c r="A4188" t="s">
        <v>9</v>
      </c>
      <c r="B4188" s="40">
        <v>285000</v>
      </c>
      <c r="C4188" t="s">
        <v>5497</v>
      </c>
      <c r="D4188" t="s">
        <v>264</v>
      </c>
      <c r="E4188" s="90">
        <v>42794</v>
      </c>
    </row>
    <row r="4189" spans="1:5">
      <c r="A4189" t="s">
        <v>5464</v>
      </c>
      <c r="B4189" s="40">
        <v>285000</v>
      </c>
      <c r="C4189" t="s">
        <v>5497</v>
      </c>
      <c r="D4189" t="s">
        <v>19</v>
      </c>
      <c r="E4189" s="67" t="s">
        <v>5466</v>
      </c>
    </row>
    <row r="4190" spans="1:5">
      <c r="A4190" t="s">
        <v>5464</v>
      </c>
      <c r="B4190" s="40">
        <v>285000</v>
      </c>
      <c r="C4190" t="s">
        <v>5497</v>
      </c>
      <c r="D4190" t="s">
        <v>227</v>
      </c>
      <c r="E4190" s="67" t="s">
        <v>5475</v>
      </c>
    </row>
    <row r="4191" spans="1:5">
      <c r="A4191" t="s">
        <v>5464</v>
      </c>
      <c r="B4191" s="40">
        <v>285000</v>
      </c>
      <c r="C4191" t="s">
        <v>5497</v>
      </c>
      <c r="D4191" t="s">
        <v>25</v>
      </c>
      <c r="E4191" s="90">
        <v>42818</v>
      </c>
    </row>
    <row r="4192" spans="1:5">
      <c r="A4192" t="s">
        <v>5464</v>
      </c>
      <c r="B4192" s="40">
        <v>285000</v>
      </c>
      <c r="C4192" t="s">
        <v>5497</v>
      </c>
      <c r="D4192" t="s">
        <v>162</v>
      </c>
      <c r="E4192" s="67" t="s">
        <v>5482</v>
      </c>
    </row>
    <row r="4193" spans="1:5">
      <c r="A4193" t="s">
        <v>9</v>
      </c>
      <c r="B4193" s="40">
        <v>285000</v>
      </c>
      <c r="C4193" t="s">
        <v>5497</v>
      </c>
      <c r="D4193" t="s">
        <v>11</v>
      </c>
      <c r="E4193" s="67" t="s">
        <v>5482</v>
      </c>
    </row>
    <row r="4194" spans="1:5">
      <c r="A4194" t="s">
        <v>9</v>
      </c>
      <c r="B4194" s="40">
        <v>285500</v>
      </c>
      <c r="C4194" t="s">
        <v>5497</v>
      </c>
      <c r="D4194" t="s">
        <v>80</v>
      </c>
      <c r="E4194" s="90">
        <v>42825</v>
      </c>
    </row>
    <row r="4195" spans="1:5">
      <c r="A4195" t="s">
        <v>5464</v>
      </c>
      <c r="B4195" s="40">
        <v>286500</v>
      </c>
      <c r="C4195" t="s">
        <v>5497</v>
      </c>
      <c r="D4195" t="s">
        <v>285</v>
      </c>
      <c r="E4195" s="90">
        <v>42824</v>
      </c>
    </row>
    <row r="4196" spans="1:5">
      <c r="A4196" t="s">
        <v>5464</v>
      </c>
      <c r="B4196" s="40">
        <v>286600</v>
      </c>
      <c r="C4196" t="s">
        <v>5497</v>
      </c>
      <c r="D4196" t="s">
        <v>126</v>
      </c>
      <c r="E4196" s="90">
        <v>42765</v>
      </c>
    </row>
    <row r="4197" spans="1:5">
      <c r="A4197" t="s">
        <v>5464</v>
      </c>
      <c r="B4197" s="40">
        <v>287000</v>
      </c>
      <c r="C4197" t="s">
        <v>5497</v>
      </c>
      <c r="D4197" t="s">
        <v>187</v>
      </c>
      <c r="E4197" s="67" t="s">
        <v>5469</v>
      </c>
    </row>
    <row r="4198" spans="1:5">
      <c r="A4198" t="s">
        <v>9</v>
      </c>
      <c r="B4198" s="40">
        <v>287000</v>
      </c>
      <c r="C4198" t="s">
        <v>5497</v>
      </c>
      <c r="D4198" t="s">
        <v>47</v>
      </c>
      <c r="E4198" s="90">
        <v>42783</v>
      </c>
    </row>
    <row r="4199" spans="1:5">
      <c r="A4199" t="s">
        <v>9</v>
      </c>
      <c r="B4199" s="40">
        <v>287000</v>
      </c>
      <c r="C4199" t="s">
        <v>5497</v>
      </c>
      <c r="D4199" t="s">
        <v>5207</v>
      </c>
      <c r="E4199" s="67" t="s">
        <v>5474</v>
      </c>
    </row>
    <row r="4200" spans="1:5">
      <c r="A4200" t="s">
        <v>5464</v>
      </c>
      <c r="B4200" s="40">
        <v>287000</v>
      </c>
      <c r="C4200" t="s">
        <v>5497</v>
      </c>
      <c r="D4200" t="s">
        <v>5207</v>
      </c>
      <c r="E4200" s="67" t="s">
        <v>5482</v>
      </c>
    </row>
    <row r="4201" spans="1:5">
      <c r="A4201" t="s">
        <v>9</v>
      </c>
      <c r="B4201" s="40">
        <v>287000</v>
      </c>
      <c r="C4201" t="s">
        <v>5497</v>
      </c>
      <c r="D4201" t="s">
        <v>31</v>
      </c>
      <c r="E4201" s="90">
        <v>42808</v>
      </c>
    </row>
    <row r="4202" spans="1:5">
      <c r="A4202" t="s">
        <v>5464</v>
      </c>
      <c r="B4202" s="40">
        <v>287000</v>
      </c>
      <c r="C4202" t="s">
        <v>5497</v>
      </c>
      <c r="D4202" t="s">
        <v>473</v>
      </c>
      <c r="E4202" s="67" t="s">
        <v>5475</v>
      </c>
    </row>
    <row r="4203" spans="1:5">
      <c r="A4203" t="s">
        <v>5464</v>
      </c>
      <c r="B4203" s="40">
        <v>287000</v>
      </c>
      <c r="C4203" t="s">
        <v>5497</v>
      </c>
      <c r="D4203" t="s">
        <v>50</v>
      </c>
      <c r="E4203" s="90">
        <v>42811</v>
      </c>
    </row>
    <row r="4204" spans="1:5">
      <c r="A4204" t="s">
        <v>5464</v>
      </c>
      <c r="B4204" s="40">
        <v>287500</v>
      </c>
      <c r="C4204" t="s">
        <v>5497</v>
      </c>
      <c r="D4204" t="s">
        <v>608</v>
      </c>
      <c r="E4204" s="90">
        <v>42762</v>
      </c>
    </row>
    <row r="4205" spans="1:5">
      <c r="A4205" t="s">
        <v>9</v>
      </c>
      <c r="B4205" s="40">
        <v>287500</v>
      </c>
      <c r="C4205" t="s">
        <v>5497</v>
      </c>
      <c r="D4205" t="s">
        <v>5506</v>
      </c>
      <c r="E4205" s="90">
        <v>42782</v>
      </c>
    </row>
    <row r="4206" spans="1:5">
      <c r="A4206" t="s">
        <v>9</v>
      </c>
      <c r="B4206" s="40">
        <v>287500</v>
      </c>
      <c r="C4206" t="s">
        <v>5497</v>
      </c>
      <c r="D4206" t="s">
        <v>73</v>
      </c>
      <c r="E4206" s="90">
        <v>42759</v>
      </c>
    </row>
    <row r="4207" spans="1:5">
      <c r="A4207" t="s">
        <v>9</v>
      </c>
      <c r="B4207" s="40">
        <v>287500</v>
      </c>
      <c r="C4207" t="s">
        <v>5497</v>
      </c>
      <c r="D4207" t="s">
        <v>50</v>
      </c>
      <c r="E4207" s="90">
        <v>42784</v>
      </c>
    </row>
    <row r="4208" spans="1:5">
      <c r="A4208" t="s">
        <v>5464</v>
      </c>
      <c r="B4208" s="40">
        <v>287900</v>
      </c>
      <c r="C4208" t="s">
        <v>5497</v>
      </c>
      <c r="D4208" t="s">
        <v>20</v>
      </c>
      <c r="E4208" s="90">
        <v>42787</v>
      </c>
    </row>
    <row r="4209" spans="1:5">
      <c r="A4209" t="s">
        <v>9</v>
      </c>
      <c r="B4209" s="40">
        <v>288000</v>
      </c>
      <c r="C4209" t="s">
        <v>5497</v>
      </c>
      <c r="D4209" t="s">
        <v>26</v>
      </c>
      <c r="E4209" s="67" t="s">
        <v>5479</v>
      </c>
    </row>
    <row r="4210" spans="1:5">
      <c r="A4210" t="s">
        <v>9</v>
      </c>
      <c r="B4210" s="40">
        <v>288500</v>
      </c>
      <c r="C4210" t="s">
        <v>5497</v>
      </c>
      <c r="D4210" t="s">
        <v>25</v>
      </c>
      <c r="E4210" s="90">
        <v>42782</v>
      </c>
    </row>
    <row r="4211" spans="1:5">
      <c r="A4211" t="s">
        <v>9</v>
      </c>
      <c r="B4211" s="40">
        <v>289000</v>
      </c>
      <c r="C4211" t="s">
        <v>5497</v>
      </c>
      <c r="D4211" t="s">
        <v>31</v>
      </c>
      <c r="E4211" s="90">
        <v>42781</v>
      </c>
    </row>
    <row r="4212" spans="1:5">
      <c r="A4212" t="s">
        <v>9</v>
      </c>
      <c r="B4212" s="40">
        <v>289000</v>
      </c>
      <c r="C4212" t="s">
        <v>5497</v>
      </c>
      <c r="D4212" t="s">
        <v>22</v>
      </c>
      <c r="E4212" s="90">
        <v>42789</v>
      </c>
    </row>
    <row r="4213" spans="1:5">
      <c r="A4213" t="s">
        <v>5464</v>
      </c>
      <c r="B4213" s="40">
        <v>289000</v>
      </c>
      <c r="C4213" t="s">
        <v>5497</v>
      </c>
      <c r="D4213" t="s">
        <v>25</v>
      </c>
      <c r="E4213" s="90">
        <v>42748</v>
      </c>
    </row>
    <row r="4214" spans="1:5">
      <c r="A4214" t="s">
        <v>5464</v>
      </c>
      <c r="B4214" s="40">
        <v>289000</v>
      </c>
      <c r="C4214" t="s">
        <v>5497</v>
      </c>
      <c r="D4214" t="s">
        <v>109</v>
      </c>
      <c r="E4214" s="90">
        <v>42793</v>
      </c>
    </row>
    <row r="4215" spans="1:5">
      <c r="A4215" t="s">
        <v>5464</v>
      </c>
      <c r="B4215" s="40">
        <v>289695</v>
      </c>
      <c r="C4215" t="s">
        <v>5497</v>
      </c>
      <c r="D4215" t="s">
        <v>608</v>
      </c>
      <c r="E4215" s="90">
        <v>42794</v>
      </c>
    </row>
    <row r="4216" spans="1:5">
      <c r="A4216" t="s">
        <v>5464</v>
      </c>
      <c r="B4216" s="40">
        <v>289900</v>
      </c>
      <c r="C4216" t="s">
        <v>5497</v>
      </c>
      <c r="D4216" t="s">
        <v>11</v>
      </c>
      <c r="E4216" s="90">
        <v>42747</v>
      </c>
    </row>
    <row r="4217" spans="1:5">
      <c r="A4217" t="s">
        <v>9</v>
      </c>
      <c r="B4217" s="40">
        <v>290000</v>
      </c>
      <c r="C4217" t="s">
        <v>5497</v>
      </c>
      <c r="D4217" t="s">
        <v>20</v>
      </c>
      <c r="E4217" s="90">
        <v>42789</v>
      </c>
    </row>
    <row r="4218" spans="1:5">
      <c r="A4218" t="s">
        <v>9</v>
      </c>
      <c r="B4218" s="40">
        <v>290000</v>
      </c>
      <c r="C4218" t="s">
        <v>5497</v>
      </c>
      <c r="D4218" t="s">
        <v>427</v>
      </c>
      <c r="E4218" s="90">
        <v>42789</v>
      </c>
    </row>
    <row r="4219" spans="1:5">
      <c r="A4219" t="s">
        <v>5464</v>
      </c>
      <c r="B4219" s="40">
        <v>290000</v>
      </c>
      <c r="C4219" t="s">
        <v>5497</v>
      </c>
      <c r="D4219" t="s">
        <v>80</v>
      </c>
      <c r="E4219" s="90">
        <v>42811</v>
      </c>
    </row>
    <row r="4220" spans="1:5">
      <c r="A4220" t="s">
        <v>9</v>
      </c>
      <c r="B4220" s="40">
        <v>290000</v>
      </c>
      <c r="C4220" t="s">
        <v>5497</v>
      </c>
      <c r="D4220" t="s">
        <v>5207</v>
      </c>
      <c r="E4220" s="90">
        <v>42811</v>
      </c>
    </row>
    <row r="4221" spans="1:5">
      <c r="A4221" t="s">
        <v>9</v>
      </c>
      <c r="B4221" s="40">
        <v>290000</v>
      </c>
      <c r="C4221" t="s">
        <v>5497</v>
      </c>
      <c r="D4221" t="s">
        <v>245</v>
      </c>
      <c r="E4221" s="67" t="s">
        <v>5482</v>
      </c>
    </row>
    <row r="4222" spans="1:5">
      <c r="A4222" t="s">
        <v>9</v>
      </c>
      <c r="B4222" s="40">
        <v>290000</v>
      </c>
      <c r="C4222" t="s">
        <v>5497</v>
      </c>
      <c r="D4222" t="s">
        <v>80</v>
      </c>
      <c r="E4222" s="90">
        <v>42759</v>
      </c>
    </row>
    <row r="4223" spans="1:5">
      <c r="A4223" t="s">
        <v>5464</v>
      </c>
      <c r="B4223" s="40">
        <v>290000</v>
      </c>
      <c r="C4223" t="s">
        <v>5497</v>
      </c>
      <c r="D4223" t="s">
        <v>534</v>
      </c>
      <c r="E4223" s="90">
        <v>42746</v>
      </c>
    </row>
    <row r="4224" spans="1:5">
      <c r="A4224" t="s">
        <v>9</v>
      </c>
      <c r="B4224" s="40">
        <v>290000</v>
      </c>
      <c r="C4224" t="s">
        <v>5497</v>
      </c>
      <c r="D4224" t="s">
        <v>5207</v>
      </c>
      <c r="E4224" s="90">
        <v>42821</v>
      </c>
    </row>
    <row r="4225" spans="1:5">
      <c r="A4225" t="s">
        <v>5464</v>
      </c>
      <c r="B4225" s="40">
        <v>290000</v>
      </c>
      <c r="C4225" t="s">
        <v>5497</v>
      </c>
      <c r="D4225" t="s">
        <v>25</v>
      </c>
      <c r="E4225" s="90">
        <v>42822</v>
      </c>
    </row>
    <row r="4226" spans="1:5">
      <c r="A4226" t="s">
        <v>9</v>
      </c>
      <c r="B4226" s="40">
        <v>290000</v>
      </c>
      <c r="C4226" t="s">
        <v>5497</v>
      </c>
      <c r="D4226" t="s">
        <v>80</v>
      </c>
      <c r="E4226" s="90">
        <v>42793</v>
      </c>
    </row>
    <row r="4227" spans="1:5">
      <c r="A4227" t="s">
        <v>5464</v>
      </c>
      <c r="B4227" s="40">
        <v>290000</v>
      </c>
      <c r="C4227" t="s">
        <v>5497</v>
      </c>
      <c r="D4227" t="s">
        <v>11</v>
      </c>
      <c r="E4227" s="90">
        <v>42788</v>
      </c>
    </row>
    <row r="4228" spans="1:5">
      <c r="A4228" t="s">
        <v>5464</v>
      </c>
      <c r="B4228" s="40">
        <v>290000</v>
      </c>
      <c r="C4228" t="s">
        <v>5497</v>
      </c>
      <c r="D4228" t="s">
        <v>5316</v>
      </c>
      <c r="E4228" s="67" t="s">
        <v>5478</v>
      </c>
    </row>
    <row r="4229" spans="1:5">
      <c r="A4229" t="s">
        <v>5464</v>
      </c>
      <c r="B4229" s="40">
        <v>290000</v>
      </c>
      <c r="C4229" t="s">
        <v>5497</v>
      </c>
      <c r="D4229" t="s">
        <v>5201</v>
      </c>
      <c r="E4229" s="67" t="s">
        <v>5469</v>
      </c>
    </row>
    <row r="4230" spans="1:5">
      <c r="A4230" t="s">
        <v>9</v>
      </c>
      <c r="B4230" s="40">
        <v>290000</v>
      </c>
      <c r="C4230" t="s">
        <v>5497</v>
      </c>
      <c r="D4230" t="s">
        <v>155</v>
      </c>
      <c r="E4230" s="90">
        <v>42788</v>
      </c>
    </row>
    <row r="4231" spans="1:5">
      <c r="A4231" t="s">
        <v>5464</v>
      </c>
      <c r="B4231" s="40">
        <v>290000</v>
      </c>
      <c r="C4231" t="s">
        <v>5497</v>
      </c>
      <c r="D4231" t="s">
        <v>4297</v>
      </c>
      <c r="E4231" s="90">
        <v>42822</v>
      </c>
    </row>
    <row r="4232" spans="1:5">
      <c r="A4232" t="s">
        <v>5464</v>
      </c>
      <c r="B4232" s="40">
        <v>290000</v>
      </c>
      <c r="C4232" t="s">
        <v>5497</v>
      </c>
      <c r="D4232" t="s">
        <v>226</v>
      </c>
      <c r="E4232" s="90">
        <v>42809</v>
      </c>
    </row>
    <row r="4233" spans="1:5">
      <c r="A4233" t="s">
        <v>9</v>
      </c>
      <c r="B4233" s="40">
        <v>290000</v>
      </c>
      <c r="C4233" t="s">
        <v>5497</v>
      </c>
      <c r="D4233" t="s">
        <v>42</v>
      </c>
      <c r="E4233" s="90">
        <v>42794</v>
      </c>
    </row>
    <row r="4234" spans="1:5">
      <c r="A4234" t="s">
        <v>5464</v>
      </c>
      <c r="B4234" s="40">
        <v>290000</v>
      </c>
      <c r="C4234" t="s">
        <v>5497</v>
      </c>
      <c r="D4234" t="s">
        <v>147</v>
      </c>
      <c r="E4234" s="90">
        <v>42794</v>
      </c>
    </row>
    <row r="4235" spans="1:5">
      <c r="A4235" t="s">
        <v>5464</v>
      </c>
      <c r="B4235" s="40">
        <v>290000</v>
      </c>
      <c r="C4235" t="s">
        <v>5497</v>
      </c>
      <c r="D4235" t="s">
        <v>19</v>
      </c>
      <c r="E4235" s="67" t="s">
        <v>5473</v>
      </c>
    </row>
    <row r="4236" spans="1:5">
      <c r="A4236" t="s">
        <v>5464</v>
      </c>
      <c r="B4236" s="40">
        <v>290000</v>
      </c>
      <c r="C4236" t="s">
        <v>5497</v>
      </c>
      <c r="D4236" t="s">
        <v>144</v>
      </c>
      <c r="E4236" s="90">
        <v>42824</v>
      </c>
    </row>
    <row r="4237" spans="1:5">
      <c r="A4237" t="s">
        <v>5464</v>
      </c>
      <c r="B4237" s="40">
        <v>290000</v>
      </c>
      <c r="C4237" t="s">
        <v>5497</v>
      </c>
      <c r="D4237" t="s">
        <v>25</v>
      </c>
      <c r="E4237" s="90">
        <v>42783</v>
      </c>
    </row>
    <row r="4238" spans="1:5">
      <c r="A4238" t="s">
        <v>5464</v>
      </c>
      <c r="B4238" s="40">
        <v>290000</v>
      </c>
      <c r="C4238" t="s">
        <v>5497</v>
      </c>
      <c r="D4238" t="s">
        <v>31</v>
      </c>
      <c r="E4238" s="90">
        <v>42781</v>
      </c>
    </row>
    <row r="4239" spans="1:5">
      <c r="A4239" t="s">
        <v>5464</v>
      </c>
      <c r="B4239" s="40">
        <v>290000</v>
      </c>
      <c r="C4239" t="s">
        <v>5497</v>
      </c>
      <c r="D4239" t="s">
        <v>25</v>
      </c>
      <c r="E4239" s="90">
        <v>42825</v>
      </c>
    </row>
    <row r="4240" spans="1:5">
      <c r="A4240" t="s">
        <v>5464</v>
      </c>
      <c r="B4240" s="40">
        <v>290000</v>
      </c>
      <c r="C4240" t="s">
        <v>5497</v>
      </c>
      <c r="D4240" t="s">
        <v>5208</v>
      </c>
      <c r="E4240" s="90">
        <v>42825</v>
      </c>
    </row>
    <row r="4241" spans="1:5">
      <c r="A4241" t="s">
        <v>9</v>
      </c>
      <c r="B4241" s="40">
        <v>292000</v>
      </c>
      <c r="C4241" t="s">
        <v>5497</v>
      </c>
      <c r="D4241" t="s">
        <v>11</v>
      </c>
      <c r="E4241" s="67" t="s">
        <v>5477</v>
      </c>
    </row>
    <row r="4242" spans="1:5">
      <c r="A4242" t="s">
        <v>9</v>
      </c>
      <c r="B4242" s="40">
        <v>292000</v>
      </c>
      <c r="C4242" t="s">
        <v>5497</v>
      </c>
      <c r="D4242" t="s">
        <v>25</v>
      </c>
      <c r="E4242" s="67" t="s">
        <v>5487</v>
      </c>
    </row>
    <row r="4243" spans="1:5">
      <c r="A4243" t="s">
        <v>9</v>
      </c>
      <c r="B4243" s="40">
        <v>292000</v>
      </c>
      <c r="C4243" t="s">
        <v>5497</v>
      </c>
      <c r="D4243" t="s">
        <v>147</v>
      </c>
      <c r="E4243" s="90">
        <v>42815</v>
      </c>
    </row>
    <row r="4244" spans="1:5">
      <c r="A4244" t="s">
        <v>9</v>
      </c>
      <c r="B4244" s="40">
        <v>292500</v>
      </c>
      <c r="C4244" t="s">
        <v>5497</v>
      </c>
      <c r="D4244" t="s">
        <v>109</v>
      </c>
      <c r="E4244" s="90">
        <v>42755</v>
      </c>
    </row>
    <row r="4245" spans="1:5">
      <c r="A4245" t="s">
        <v>5464</v>
      </c>
      <c r="B4245" s="40">
        <v>292500</v>
      </c>
      <c r="C4245" t="s">
        <v>5497</v>
      </c>
      <c r="D4245" t="s">
        <v>19</v>
      </c>
      <c r="E4245" s="90">
        <v>42815</v>
      </c>
    </row>
    <row r="4246" spans="1:5">
      <c r="A4246" t="s">
        <v>9</v>
      </c>
      <c r="B4246" s="40">
        <v>293000</v>
      </c>
      <c r="C4246" t="s">
        <v>5497</v>
      </c>
      <c r="D4246" t="s">
        <v>26</v>
      </c>
      <c r="E4246" s="90">
        <v>42748</v>
      </c>
    </row>
    <row r="4247" spans="1:5">
      <c r="A4247" t="s">
        <v>9</v>
      </c>
      <c r="B4247" s="40">
        <v>293000</v>
      </c>
      <c r="C4247" t="s">
        <v>5497</v>
      </c>
      <c r="D4247" t="s">
        <v>54</v>
      </c>
      <c r="E4247" s="90">
        <v>42816</v>
      </c>
    </row>
    <row r="4248" spans="1:5">
      <c r="A4248" t="s">
        <v>9</v>
      </c>
      <c r="B4248" s="40">
        <v>293500</v>
      </c>
      <c r="C4248" t="s">
        <v>5497</v>
      </c>
      <c r="D4248" t="s">
        <v>613</v>
      </c>
      <c r="E4248" s="90">
        <v>42814</v>
      </c>
    </row>
    <row r="4249" spans="1:5">
      <c r="A4249" t="s">
        <v>9</v>
      </c>
      <c r="B4249" s="40">
        <v>294400</v>
      </c>
      <c r="C4249" t="s">
        <v>5497</v>
      </c>
      <c r="D4249" t="s">
        <v>56</v>
      </c>
      <c r="E4249" s="90">
        <v>42821</v>
      </c>
    </row>
    <row r="4250" spans="1:5">
      <c r="A4250" t="s">
        <v>5464</v>
      </c>
      <c r="B4250" s="40">
        <v>294530</v>
      </c>
      <c r="C4250" t="s">
        <v>5497</v>
      </c>
      <c r="D4250" t="s">
        <v>116</v>
      </c>
      <c r="E4250" s="90">
        <v>42761</v>
      </c>
    </row>
    <row r="4251" spans="1:5">
      <c r="A4251" t="s">
        <v>9</v>
      </c>
      <c r="B4251" s="40">
        <v>294750</v>
      </c>
      <c r="C4251" t="s">
        <v>5497</v>
      </c>
      <c r="D4251" t="s">
        <v>608</v>
      </c>
      <c r="E4251" s="90">
        <v>42779</v>
      </c>
    </row>
    <row r="4252" spans="1:5">
      <c r="A4252" t="s">
        <v>5464</v>
      </c>
      <c r="B4252" s="40">
        <v>294900</v>
      </c>
      <c r="C4252" t="s">
        <v>5497</v>
      </c>
      <c r="D4252" t="s">
        <v>22</v>
      </c>
      <c r="E4252" s="90">
        <v>42823</v>
      </c>
    </row>
    <row r="4253" spans="1:5">
      <c r="A4253" t="s">
        <v>9</v>
      </c>
      <c r="B4253" s="40">
        <v>295000</v>
      </c>
      <c r="C4253" t="s">
        <v>5497</v>
      </c>
      <c r="D4253" t="s">
        <v>5207</v>
      </c>
      <c r="E4253" s="90">
        <v>42794</v>
      </c>
    </row>
    <row r="4254" spans="1:5">
      <c r="A4254" t="s">
        <v>5464</v>
      </c>
      <c r="B4254" s="40">
        <v>295000</v>
      </c>
      <c r="C4254" t="s">
        <v>5497</v>
      </c>
      <c r="D4254" t="s">
        <v>5201</v>
      </c>
      <c r="E4254" s="90">
        <v>42824</v>
      </c>
    </row>
    <row r="4255" spans="1:5">
      <c r="A4255" t="s">
        <v>5464</v>
      </c>
      <c r="B4255" s="40">
        <v>295000</v>
      </c>
      <c r="C4255" t="s">
        <v>5497</v>
      </c>
      <c r="D4255" t="s">
        <v>5222</v>
      </c>
      <c r="E4255" s="90">
        <v>42781</v>
      </c>
    </row>
    <row r="4256" spans="1:5">
      <c r="A4256" t="s">
        <v>9</v>
      </c>
      <c r="B4256" s="40">
        <v>295000</v>
      </c>
      <c r="C4256" t="s">
        <v>5497</v>
      </c>
      <c r="D4256" t="s">
        <v>47</v>
      </c>
      <c r="E4256" s="90">
        <v>42787</v>
      </c>
    </row>
    <row r="4257" spans="1:5">
      <c r="A4257" t="s">
        <v>9</v>
      </c>
      <c r="B4257" s="40">
        <v>295000</v>
      </c>
      <c r="C4257" t="s">
        <v>5497</v>
      </c>
      <c r="D4257" t="s">
        <v>24</v>
      </c>
      <c r="E4257" s="90">
        <v>42794</v>
      </c>
    </row>
    <row r="4258" spans="1:5">
      <c r="A4258" t="s">
        <v>9</v>
      </c>
      <c r="B4258" s="40">
        <v>295000</v>
      </c>
      <c r="C4258" t="s">
        <v>5497</v>
      </c>
      <c r="D4258" t="s">
        <v>81</v>
      </c>
      <c r="E4258" s="90">
        <v>42746</v>
      </c>
    </row>
    <row r="4259" spans="1:5">
      <c r="A4259" t="s">
        <v>5464</v>
      </c>
      <c r="B4259" s="40">
        <v>295000</v>
      </c>
      <c r="C4259" t="s">
        <v>5497</v>
      </c>
      <c r="D4259" t="s">
        <v>19</v>
      </c>
      <c r="E4259" s="90">
        <v>42765</v>
      </c>
    </row>
    <row r="4260" spans="1:5">
      <c r="A4260" t="s">
        <v>5464</v>
      </c>
      <c r="B4260" s="40">
        <v>295000</v>
      </c>
      <c r="C4260" t="s">
        <v>5497</v>
      </c>
      <c r="D4260" t="s">
        <v>30</v>
      </c>
      <c r="E4260" s="67" t="s">
        <v>5479</v>
      </c>
    </row>
    <row r="4261" spans="1:5">
      <c r="A4261" t="s">
        <v>5464</v>
      </c>
      <c r="B4261" s="40">
        <v>295000</v>
      </c>
      <c r="C4261" t="s">
        <v>5497</v>
      </c>
      <c r="D4261" t="s">
        <v>5214</v>
      </c>
      <c r="E4261" s="90">
        <v>42779</v>
      </c>
    </row>
    <row r="4262" spans="1:5">
      <c r="A4262" t="s">
        <v>9</v>
      </c>
      <c r="B4262" s="40">
        <v>295000</v>
      </c>
      <c r="C4262" t="s">
        <v>5497</v>
      </c>
      <c r="D4262" t="s">
        <v>144</v>
      </c>
      <c r="E4262" s="67" t="s">
        <v>5473</v>
      </c>
    </row>
    <row r="4263" spans="1:5">
      <c r="A4263" t="s">
        <v>9</v>
      </c>
      <c r="B4263" s="40">
        <v>295000</v>
      </c>
      <c r="C4263" t="s">
        <v>5497</v>
      </c>
      <c r="D4263" t="s">
        <v>608</v>
      </c>
      <c r="E4263" s="90">
        <v>42807</v>
      </c>
    </row>
    <row r="4264" spans="1:5">
      <c r="A4264" t="s">
        <v>9</v>
      </c>
      <c r="B4264" s="40">
        <v>295000</v>
      </c>
      <c r="C4264" t="s">
        <v>5497</v>
      </c>
      <c r="D4264" t="s">
        <v>25</v>
      </c>
      <c r="E4264" s="90">
        <v>42747</v>
      </c>
    </row>
    <row r="4265" spans="1:5">
      <c r="A4265" t="s">
        <v>5464</v>
      </c>
      <c r="B4265" s="40">
        <v>295000</v>
      </c>
      <c r="C4265" t="s">
        <v>5497</v>
      </c>
      <c r="D4265" t="s">
        <v>543</v>
      </c>
      <c r="E4265" s="90">
        <v>42794</v>
      </c>
    </row>
    <row r="4266" spans="1:5">
      <c r="A4266" t="s">
        <v>9</v>
      </c>
      <c r="B4266" s="40">
        <v>295000</v>
      </c>
      <c r="C4266" t="s">
        <v>5497</v>
      </c>
      <c r="D4266" t="s">
        <v>47</v>
      </c>
      <c r="E4266" s="90">
        <v>42815</v>
      </c>
    </row>
    <row r="4267" spans="1:5">
      <c r="A4267" t="s">
        <v>5464</v>
      </c>
      <c r="B4267" s="40">
        <v>295000</v>
      </c>
      <c r="C4267" t="s">
        <v>5497</v>
      </c>
      <c r="D4267" t="s">
        <v>79</v>
      </c>
      <c r="E4267" s="67" t="s">
        <v>5479</v>
      </c>
    </row>
    <row r="4268" spans="1:5">
      <c r="A4268" t="s">
        <v>5464</v>
      </c>
      <c r="B4268" s="40">
        <v>295000</v>
      </c>
      <c r="C4268" t="s">
        <v>5497</v>
      </c>
      <c r="D4268" t="s">
        <v>5207</v>
      </c>
      <c r="E4268" s="90">
        <v>42823</v>
      </c>
    </row>
    <row r="4269" spans="1:5">
      <c r="A4269" t="s">
        <v>9</v>
      </c>
      <c r="B4269" s="40">
        <v>295500</v>
      </c>
      <c r="C4269" t="s">
        <v>5497</v>
      </c>
      <c r="D4269" t="s">
        <v>11</v>
      </c>
      <c r="E4269" s="67" t="s">
        <v>5467</v>
      </c>
    </row>
    <row r="4270" spans="1:5">
      <c r="A4270" t="s">
        <v>5464</v>
      </c>
      <c r="B4270" s="40">
        <v>295800</v>
      </c>
      <c r="C4270" t="s">
        <v>5497</v>
      </c>
      <c r="D4270" t="s">
        <v>5203</v>
      </c>
      <c r="E4270" s="90">
        <v>42824</v>
      </c>
    </row>
    <row r="4271" spans="1:5">
      <c r="A4271" t="s">
        <v>9</v>
      </c>
      <c r="B4271" s="40">
        <v>296000</v>
      </c>
      <c r="C4271" t="s">
        <v>5497</v>
      </c>
      <c r="D4271" t="s">
        <v>63</v>
      </c>
      <c r="E4271" s="67" t="s">
        <v>5487</v>
      </c>
    </row>
    <row r="4272" spans="1:5">
      <c r="A4272" t="s">
        <v>5464</v>
      </c>
      <c r="B4272" s="40">
        <v>296500</v>
      </c>
      <c r="C4272" t="s">
        <v>5497</v>
      </c>
      <c r="D4272" t="s">
        <v>5225</v>
      </c>
      <c r="E4272" s="90">
        <v>42825</v>
      </c>
    </row>
    <row r="4273" spans="1:5">
      <c r="A4273" t="s">
        <v>5464</v>
      </c>
      <c r="B4273" s="40">
        <v>297000</v>
      </c>
      <c r="C4273" t="s">
        <v>5497</v>
      </c>
      <c r="D4273" t="s">
        <v>50</v>
      </c>
      <c r="E4273" s="90">
        <v>42776</v>
      </c>
    </row>
    <row r="4274" spans="1:5">
      <c r="A4274" t="s">
        <v>5464</v>
      </c>
      <c r="B4274" s="40">
        <v>297000</v>
      </c>
      <c r="C4274" t="s">
        <v>5497</v>
      </c>
      <c r="D4274" t="s">
        <v>11</v>
      </c>
      <c r="E4274" s="90">
        <v>42782</v>
      </c>
    </row>
    <row r="4275" spans="1:5">
      <c r="A4275" t="s">
        <v>9</v>
      </c>
      <c r="B4275" s="40">
        <v>297000</v>
      </c>
      <c r="C4275" t="s">
        <v>5497</v>
      </c>
      <c r="D4275" t="s">
        <v>25</v>
      </c>
      <c r="E4275" s="90">
        <v>42790</v>
      </c>
    </row>
    <row r="4276" spans="1:5">
      <c r="A4276" t="s">
        <v>5464</v>
      </c>
      <c r="B4276" s="40">
        <v>297450</v>
      </c>
      <c r="C4276" t="s">
        <v>5497</v>
      </c>
      <c r="D4276" t="s">
        <v>19</v>
      </c>
      <c r="E4276" s="90">
        <v>42781</v>
      </c>
    </row>
    <row r="4277" spans="1:5">
      <c r="A4277" t="s">
        <v>5464</v>
      </c>
      <c r="B4277" s="40">
        <v>297900</v>
      </c>
      <c r="C4277" t="s">
        <v>5497</v>
      </c>
      <c r="D4277" t="s">
        <v>19</v>
      </c>
      <c r="E4277" s="90">
        <v>42748</v>
      </c>
    </row>
    <row r="4278" spans="1:5">
      <c r="A4278" t="s">
        <v>5464</v>
      </c>
      <c r="B4278" s="40">
        <v>299030</v>
      </c>
      <c r="C4278" t="s">
        <v>5497</v>
      </c>
      <c r="D4278" t="s">
        <v>25</v>
      </c>
      <c r="E4278" s="90">
        <v>42790</v>
      </c>
    </row>
    <row r="4279" spans="1:5">
      <c r="A4279" t="s">
        <v>5464</v>
      </c>
      <c r="B4279" s="40">
        <v>299500</v>
      </c>
      <c r="C4279" t="s">
        <v>5497</v>
      </c>
      <c r="D4279" t="s">
        <v>144</v>
      </c>
      <c r="E4279" s="90">
        <v>42814</v>
      </c>
    </row>
    <row r="4280" spans="1:5">
      <c r="A4280" t="s">
        <v>5464</v>
      </c>
      <c r="B4280" s="40">
        <v>299500</v>
      </c>
      <c r="C4280" t="s">
        <v>5497</v>
      </c>
      <c r="D4280" t="s">
        <v>26</v>
      </c>
      <c r="E4280" s="90">
        <v>42804</v>
      </c>
    </row>
    <row r="4281" spans="1:5">
      <c r="A4281" t="s">
        <v>9</v>
      </c>
      <c r="B4281" s="40">
        <v>299900</v>
      </c>
      <c r="C4281" t="s">
        <v>5497</v>
      </c>
      <c r="D4281" t="s">
        <v>50</v>
      </c>
      <c r="E4281" s="90">
        <v>42752</v>
      </c>
    </row>
    <row r="4282" spans="1:5">
      <c r="A4282" t="s">
        <v>9</v>
      </c>
      <c r="B4282" s="40">
        <v>299900</v>
      </c>
      <c r="C4282" t="s">
        <v>5497</v>
      </c>
      <c r="D4282" t="s">
        <v>128</v>
      </c>
      <c r="E4282" s="67" t="s">
        <v>5481</v>
      </c>
    </row>
    <row r="4283" spans="1:5">
      <c r="A4283" t="s">
        <v>5464</v>
      </c>
      <c r="B4283" s="40">
        <v>300000</v>
      </c>
      <c r="C4283" t="s">
        <v>5497</v>
      </c>
      <c r="D4283" t="s">
        <v>5207</v>
      </c>
      <c r="E4283" s="90">
        <v>42766</v>
      </c>
    </row>
    <row r="4284" spans="1:5">
      <c r="A4284" t="s">
        <v>9</v>
      </c>
      <c r="B4284" s="40">
        <v>300000</v>
      </c>
      <c r="C4284" t="s">
        <v>5497</v>
      </c>
      <c r="D4284" t="s">
        <v>56</v>
      </c>
      <c r="E4284" s="67" t="s">
        <v>5485</v>
      </c>
    </row>
    <row r="4285" spans="1:5">
      <c r="A4285" t="s">
        <v>5464</v>
      </c>
      <c r="B4285" s="40">
        <v>300000</v>
      </c>
      <c r="C4285" t="s">
        <v>5497</v>
      </c>
      <c r="D4285" t="s">
        <v>87</v>
      </c>
      <c r="E4285" s="90">
        <v>42825</v>
      </c>
    </row>
    <row r="4286" spans="1:5">
      <c r="A4286" t="s">
        <v>9</v>
      </c>
      <c r="B4286" s="40">
        <v>300000</v>
      </c>
      <c r="C4286" t="s">
        <v>5497</v>
      </c>
      <c r="D4286" t="s">
        <v>223</v>
      </c>
      <c r="E4286" s="90">
        <v>42825</v>
      </c>
    </row>
    <row r="4287" spans="1:5">
      <c r="A4287" t="s">
        <v>9</v>
      </c>
      <c r="B4287" s="40">
        <v>300000</v>
      </c>
      <c r="C4287" t="s">
        <v>5497</v>
      </c>
      <c r="D4287" t="s">
        <v>25</v>
      </c>
      <c r="E4287" s="90">
        <v>42807</v>
      </c>
    </row>
    <row r="4288" spans="1:5">
      <c r="A4288" t="s">
        <v>5464</v>
      </c>
      <c r="B4288" s="40">
        <v>300000</v>
      </c>
      <c r="C4288" t="s">
        <v>5497</v>
      </c>
      <c r="D4288" t="s">
        <v>30</v>
      </c>
      <c r="E4288" s="90">
        <v>42748</v>
      </c>
    </row>
    <row r="4289" spans="1:5">
      <c r="A4289" t="s">
        <v>9</v>
      </c>
      <c r="B4289" s="40">
        <v>300000</v>
      </c>
      <c r="C4289" t="s">
        <v>5497</v>
      </c>
      <c r="D4289" t="s">
        <v>187</v>
      </c>
      <c r="E4289" s="90">
        <v>42745</v>
      </c>
    </row>
    <row r="4290" spans="1:5">
      <c r="A4290" t="s">
        <v>5464</v>
      </c>
      <c r="B4290" s="40">
        <v>300000</v>
      </c>
      <c r="C4290" t="s">
        <v>5497</v>
      </c>
      <c r="D4290" t="s">
        <v>11</v>
      </c>
      <c r="E4290" s="90">
        <v>42748</v>
      </c>
    </row>
    <row r="4291" spans="1:5">
      <c r="A4291" t="s">
        <v>5464</v>
      </c>
      <c r="B4291" s="40">
        <v>300000</v>
      </c>
      <c r="C4291" t="s">
        <v>5497</v>
      </c>
      <c r="D4291" t="s">
        <v>58</v>
      </c>
      <c r="E4291" s="90">
        <v>42783</v>
      </c>
    </row>
    <row r="4292" spans="1:5">
      <c r="A4292" t="s">
        <v>5464</v>
      </c>
      <c r="B4292" s="40">
        <v>300000</v>
      </c>
      <c r="C4292" t="s">
        <v>5497</v>
      </c>
      <c r="D4292" t="s">
        <v>130</v>
      </c>
      <c r="E4292" s="90">
        <v>42766</v>
      </c>
    </row>
    <row r="4293" spans="1:5">
      <c r="A4293" t="s">
        <v>9</v>
      </c>
      <c r="B4293" s="40">
        <v>300000</v>
      </c>
      <c r="C4293" t="s">
        <v>5497</v>
      </c>
      <c r="D4293" t="s">
        <v>1590</v>
      </c>
      <c r="E4293" s="90">
        <v>42747</v>
      </c>
    </row>
    <row r="4294" spans="1:5">
      <c r="A4294" t="s">
        <v>9</v>
      </c>
      <c r="B4294" s="40">
        <v>300000</v>
      </c>
      <c r="C4294" t="s">
        <v>5497</v>
      </c>
      <c r="D4294" t="s">
        <v>82</v>
      </c>
      <c r="E4294" s="90">
        <v>42782</v>
      </c>
    </row>
    <row r="4295" spans="1:5">
      <c r="A4295" t="s">
        <v>5464</v>
      </c>
      <c r="B4295" s="40">
        <v>300000</v>
      </c>
      <c r="C4295" t="s">
        <v>5497</v>
      </c>
      <c r="D4295" t="s">
        <v>11</v>
      </c>
      <c r="E4295" s="90">
        <v>42787</v>
      </c>
    </row>
    <row r="4296" spans="1:5">
      <c r="A4296" t="s">
        <v>9</v>
      </c>
      <c r="B4296" s="40">
        <v>300000</v>
      </c>
      <c r="C4296" t="s">
        <v>5497</v>
      </c>
      <c r="D4296" t="s">
        <v>4356</v>
      </c>
      <c r="E4296" s="67" t="s">
        <v>5469</v>
      </c>
    </row>
    <row r="4297" spans="1:5">
      <c r="A4297" t="s">
        <v>9</v>
      </c>
      <c r="B4297" s="40">
        <v>300000</v>
      </c>
      <c r="C4297" t="s">
        <v>5497</v>
      </c>
      <c r="D4297" t="s">
        <v>86</v>
      </c>
      <c r="E4297" s="90">
        <v>42788</v>
      </c>
    </row>
    <row r="4298" spans="1:5">
      <c r="A4298" t="s">
        <v>5464</v>
      </c>
      <c r="B4298" s="40">
        <v>300000</v>
      </c>
      <c r="C4298" t="s">
        <v>5497</v>
      </c>
      <c r="D4298" t="s">
        <v>121</v>
      </c>
      <c r="E4298" s="90">
        <v>42794</v>
      </c>
    </row>
    <row r="4299" spans="1:5">
      <c r="A4299" t="s">
        <v>5464</v>
      </c>
      <c r="B4299" s="40">
        <v>300000</v>
      </c>
      <c r="C4299" t="s">
        <v>5497</v>
      </c>
      <c r="D4299" t="s">
        <v>70</v>
      </c>
      <c r="E4299" s="90">
        <v>42794</v>
      </c>
    </row>
    <row r="4300" spans="1:5">
      <c r="A4300" t="s">
        <v>5464</v>
      </c>
      <c r="B4300" s="40">
        <v>300000</v>
      </c>
      <c r="C4300" t="s">
        <v>5497</v>
      </c>
      <c r="D4300" t="s">
        <v>93</v>
      </c>
      <c r="E4300" s="90">
        <v>42809</v>
      </c>
    </row>
    <row r="4301" spans="1:5">
      <c r="A4301" t="s">
        <v>9</v>
      </c>
      <c r="B4301" s="40">
        <v>300000</v>
      </c>
      <c r="C4301" t="s">
        <v>5497</v>
      </c>
      <c r="D4301" t="s">
        <v>19</v>
      </c>
      <c r="E4301" s="67" t="s">
        <v>5467</v>
      </c>
    </row>
    <row r="4302" spans="1:5">
      <c r="A4302" t="s">
        <v>9</v>
      </c>
      <c r="B4302" s="40">
        <v>300000</v>
      </c>
      <c r="C4302" t="s">
        <v>5497</v>
      </c>
      <c r="D4302" t="s">
        <v>11</v>
      </c>
      <c r="E4302" s="90">
        <v>42809</v>
      </c>
    </row>
    <row r="4303" spans="1:5">
      <c r="A4303" t="s">
        <v>9</v>
      </c>
      <c r="B4303" s="40">
        <v>300000</v>
      </c>
      <c r="C4303" t="s">
        <v>5497</v>
      </c>
      <c r="D4303" t="s">
        <v>204</v>
      </c>
      <c r="E4303" s="90">
        <v>42810</v>
      </c>
    </row>
    <row r="4304" spans="1:5">
      <c r="A4304" t="s">
        <v>9</v>
      </c>
      <c r="B4304" s="40">
        <v>300000</v>
      </c>
      <c r="C4304" t="s">
        <v>5497</v>
      </c>
      <c r="D4304" t="s">
        <v>207</v>
      </c>
      <c r="E4304" s="90">
        <v>42818</v>
      </c>
    </row>
    <row r="4305" spans="1:5">
      <c r="A4305" t="s">
        <v>9</v>
      </c>
      <c r="B4305" s="40">
        <v>300630</v>
      </c>
      <c r="C4305" t="s">
        <v>5497</v>
      </c>
      <c r="D4305" t="s">
        <v>37</v>
      </c>
      <c r="E4305" s="67" t="s">
        <v>5477</v>
      </c>
    </row>
    <row r="4306" spans="1:5">
      <c r="A4306" t="s">
        <v>9</v>
      </c>
      <c r="B4306" s="40">
        <v>301500</v>
      </c>
      <c r="C4306" t="s">
        <v>5497</v>
      </c>
      <c r="D4306" t="s">
        <v>70</v>
      </c>
      <c r="E4306" s="90">
        <v>42783</v>
      </c>
    </row>
    <row r="4307" spans="1:5">
      <c r="A4307" t="s">
        <v>9</v>
      </c>
      <c r="B4307" s="40">
        <v>302000</v>
      </c>
      <c r="C4307" t="s">
        <v>5497</v>
      </c>
      <c r="D4307" t="s">
        <v>11</v>
      </c>
      <c r="E4307" s="90">
        <v>42766</v>
      </c>
    </row>
    <row r="4308" spans="1:5">
      <c r="A4308" t="s">
        <v>9</v>
      </c>
      <c r="B4308" s="40">
        <v>303000</v>
      </c>
      <c r="C4308" t="s">
        <v>5497</v>
      </c>
      <c r="D4308" t="s">
        <v>19</v>
      </c>
      <c r="E4308" s="90">
        <v>42788</v>
      </c>
    </row>
    <row r="4309" spans="1:5">
      <c r="A4309" t="s">
        <v>9</v>
      </c>
      <c r="B4309" s="40">
        <v>304000</v>
      </c>
      <c r="C4309" t="s">
        <v>5497</v>
      </c>
      <c r="D4309" t="s">
        <v>67</v>
      </c>
      <c r="E4309" s="67" t="s">
        <v>5465</v>
      </c>
    </row>
    <row r="4310" spans="1:5">
      <c r="A4310" t="s">
        <v>5464</v>
      </c>
      <c r="B4310" s="40">
        <v>304000</v>
      </c>
      <c r="C4310" t="s">
        <v>5497</v>
      </c>
      <c r="D4310" t="s">
        <v>5207</v>
      </c>
      <c r="E4310" s="67" t="s">
        <v>5481</v>
      </c>
    </row>
    <row r="4311" spans="1:5">
      <c r="A4311" t="s">
        <v>5464</v>
      </c>
      <c r="B4311" s="40">
        <v>304900</v>
      </c>
      <c r="C4311" t="s">
        <v>5497</v>
      </c>
      <c r="D4311" t="s">
        <v>11</v>
      </c>
      <c r="E4311" s="90">
        <v>42765</v>
      </c>
    </row>
    <row r="4312" spans="1:5">
      <c r="A4312" t="s">
        <v>5464</v>
      </c>
      <c r="B4312" s="40">
        <v>305000</v>
      </c>
      <c r="C4312" t="s">
        <v>5497</v>
      </c>
      <c r="D4312" t="s">
        <v>40</v>
      </c>
      <c r="E4312" s="90">
        <v>42747</v>
      </c>
    </row>
    <row r="4313" spans="1:5">
      <c r="A4313" t="s">
        <v>5464</v>
      </c>
      <c r="B4313" s="40">
        <v>305000</v>
      </c>
      <c r="C4313" t="s">
        <v>5497</v>
      </c>
      <c r="D4313" t="s">
        <v>25</v>
      </c>
      <c r="E4313" s="67" t="s">
        <v>5473</v>
      </c>
    </row>
    <row r="4314" spans="1:5">
      <c r="A4314" t="s">
        <v>9</v>
      </c>
      <c r="B4314" s="40">
        <v>305000</v>
      </c>
      <c r="C4314" t="s">
        <v>5497</v>
      </c>
      <c r="D4314" t="s">
        <v>231</v>
      </c>
      <c r="E4314" s="90">
        <v>42781</v>
      </c>
    </row>
    <row r="4315" spans="1:5">
      <c r="A4315" t="s">
        <v>9</v>
      </c>
      <c r="B4315" s="40">
        <v>305000</v>
      </c>
      <c r="C4315" t="s">
        <v>5497</v>
      </c>
      <c r="D4315" t="s">
        <v>25</v>
      </c>
      <c r="E4315" s="90">
        <v>42811</v>
      </c>
    </row>
    <row r="4316" spans="1:5">
      <c r="A4316" t="s">
        <v>5464</v>
      </c>
      <c r="B4316" s="40">
        <v>305000</v>
      </c>
      <c r="C4316" t="s">
        <v>5497</v>
      </c>
      <c r="D4316" t="s">
        <v>5225</v>
      </c>
      <c r="E4316" s="90">
        <v>42808</v>
      </c>
    </row>
    <row r="4317" spans="1:5">
      <c r="A4317" t="s">
        <v>5464</v>
      </c>
      <c r="B4317" s="40">
        <v>305000</v>
      </c>
      <c r="C4317" t="s">
        <v>5497</v>
      </c>
      <c r="D4317" t="s">
        <v>167</v>
      </c>
      <c r="E4317" s="90">
        <v>42825</v>
      </c>
    </row>
    <row r="4318" spans="1:5">
      <c r="A4318" t="s">
        <v>9</v>
      </c>
      <c r="B4318" s="40">
        <v>305000</v>
      </c>
      <c r="C4318" t="s">
        <v>5497</v>
      </c>
      <c r="D4318" t="s">
        <v>27</v>
      </c>
      <c r="E4318" s="90">
        <v>42825</v>
      </c>
    </row>
    <row r="4319" spans="1:5">
      <c r="A4319" t="s">
        <v>5464</v>
      </c>
      <c r="B4319" s="40">
        <v>305000</v>
      </c>
      <c r="C4319" t="s">
        <v>5497</v>
      </c>
      <c r="D4319" t="s">
        <v>63</v>
      </c>
      <c r="E4319" s="90">
        <v>42783</v>
      </c>
    </row>
    <row r="4320" spans="1:5">
      <c r="A4320" t="s">
        <v>9</v>
      </c>
      <c r="B4320" s="40">
        <v>305000</v>
      </c>
      <c r="C4320" t="s">
        <v>5497</v>
      </c>
      <c r="D4320" t="s">
        <v>81</v>
      </c>
      <c r="E4320" s="90">
        <v>42760</v>
      </c>
    </row>
    <row r="4321" spans="1:5">
      <c r="A4321" t="s">
        <v>5464</v>
      </c>
      <c r="B4321" s="40">
        <v>305000</v>
      </c>
      <c r="C4321" t="s">
        <v>5497</v>
      </c>
      <c r="D4321" t="s">
        <v>5316</v>
      </c>
      <c r="E4321" s="67" t="s">
        <v>5469</v>
      </c>
    </row>
    <row r="4322" spans="1:5">
      <c r="A4322" t="s">
        <v>5464</v>
      </c>
      <c r="B4322" s="40">
        <v>305000</v>
      </c>
      <c r="C4322" t="s">
        <v>5497</v>
      </c>
      <c r="D4322" t="s">
        <v>354</v>
      </c>
      <c r="E4322" s="90">
        <v>42765</v>
      </c>
    </row>
    <row r="4323" spans="1:5">
      <c r="A4323" t="s">
        <v>5464</v>
      </c>
      <c r="B4323" s="40">
        <v>305000</v>
      </c>
      <c r="C4323" t="s">
        <v>5497</v>
      </c>
      <c r="D4323" t="s">
        <v>22</v>
      </c>
      <c r="E4323" s="90">
        <v>42758</v>
      </c>
    </row>
    <row r="4324" spans="1:5">
      <c r="A4324" t="s">
        <v>9</v>
      </c>
      <c r="B4324" s="40">
        <v>305000</v>
      </c>
      <c r="C4324" t="s">
        <v>5497</v>
      </c>
      <c r="D4324" t="s">
        <v>82</v>
      </c>
      <c r="E4324" s="90">
        <v>42804</v>
      </c>
    </row>
    <row r="4325" spans="1:5">
      <c r="A4325" t="s">
        <v>9</v>
      </c>
      <c r="B4325" s="40">
        <v>305000</v>
      </c>
      <c r="C4325" t="s">
        <v>5497</v>
      </c>
      <c r="D4325" t="s">
        <v>47</v>
      </c>
      <c r="E4325" s="90">
        <v>42818</v>
      </c>
    </row>
    <row r="4326" spans="1:5">
      <c r="A4326" t="s">
        <v>5464</v>
      </c>
      <c r="B4326" s="40">
        <v>305000</v>
      </c>
      <c r="C4326" t="s">
        <v>5497</v>
      </c>
      <c r="D4326" t="s">
        <v>327</v>
      </c>
      <c r="E4326" s="90">
        <v>42781</v>
      </c>
    </row>
    <row r="4327" spans="1:5">
      <c r="A4327" t="s">
        <v>9</v>
      </c>
      <c r="B4327" s="40">
        <v>305000</v>
      </c>
      <c r="C4327" t="s">
        <v>5497</v>
      </c>
      <c r="D4327" t="s">
        <v>19</v>
      </c>
      <c r="E4327" s="90">
        <v>42825</v>
      </c>
    </row>
    <row r="4328" spans="1:5">
      <c r="A4328" t="s">
        <v>9</v>
      </c>
      <c r="B4328" s="40">
        <v>305500</v>
      </c>
      <c r="C4328" t="s">
        <v>5497</v>
      </c>
      <c r="D4328" t="s">
        <v>121</v>
      </c>
      <c r="E4328" s="67" t="s">
        <v>5469</v>
      </c>
    </row>
    <row r="4329" spans="1:5">
      <c r="A4329" t="s">
        <v>9</v>
      </c>
      <c r="B4329" s="40">
        <v>306000</v>
      </c>
      <c r="C4329" t="s">
        <v>5497</v>
      </c>
      <c r="D4329" t="s">
        <v>40</v>
      </c>
      <c r="E4329" s="67" t="s">
        <v>5467</v>
      </c>
    </row>
    <row r="4330" spans="1:5">
      <c r="A4330" t="s">
        <v>9</v>
      </c>
      <c r="B4330" s="40">
        <v>306000</v>
      </c>
      <c r="C4330" t="s">
        <v>5497</v>
      </c>
      <c r="D4330" t="s">
        <v>25</v>
      </c>
      <c r="E4330" s="90">
        <v>42810</v>
      </c>
    </row>
    <row r="4331" spans="1:5">
      <c r="A4331" t="s">
        <v>9</v>
      </c>
      <c r="B4331" s="40">
        <v>306000</v>
      </c>
      <c r="C4331" t="s">
        <v>5497</v>
      </c>
      <c r="D4331" t="s">
        <v>11</v>
      </c>
      <c r="E4331" s="90">
        <v>42818</v>
      </c>
    </row>
    <row r="4332" spans="1:5">
      <c r="A4332" t="s">
        <v>5464</v>
      </c>
      <c r="B4332" s="40">
        <v>306000</v>
      </c>
      <c r="C4332" t="s">
        <v>5497</v>
      </c>
      <c r="D4332" t="s">
        <v>82</v>
      </c>
      <c r="E4332" s="90">
        <v>42787</v>
      </c>
    </row>
    <row r="4333" spans="1:5">
      <c r="A4333" t="s">
        <v>5464</v>
      </c>
      <c r="B4333" s="40">
        <v>307000</v>
      </c>
      <c r="C4333" t="s">
        <v>5497</v>
      </c>
      <c r="D4333" t="s">
        <v>19</v>
      </c>
      <c r="E4333" s="90">
        <v>42748</v>
      </c>
    </row>
    <row r="4334" spans="1:5">
      <c r="A4334" t="s">
        <v>9</v>
      </c>
      <c r="B4334" s="40">
        <v>307000</v>
      </c>
      <c r="C4334" t="s">
        <v>5497</v>
      </c>
      <c r="D4334" t="s">
        <v>109</v>
      </c>
      <c r="E4334" s="90">
        <v>42783</v>
      </c>
    </row>
    <row r="4335" spans="1:5">
      <c r="A4335" t="s">
        <v>9</v>
      </c>
      <c r="B4335" s="40">
        <v>307000</v>
      </c>
      <c r="C4335" t="s">
        <v>5497</v>
      </c>
      <c r="D4335" t="s">
        <v>31</v>
      </c>
      <c r="E4335" s="90">
        <v>42790</v>
      </c>
    </row>
    <row r="4336" spans="1:5">
      <c r="A4336" t="s">
        <v>5464</v>
      </c>
      <c r="B4336" s="40">
        <v>307500</v>
      </c>
      <c r="C4336" t="s">
        <v>5497</v>
      </c>
      <c r="D4336" t="s">
        <v>37</v>
      </c>
      <c r="E4336" s="90">
        <v>42804</v>
      </c>
    </row>
    <row r="4337" spans="1:5">
      <c r="A4337" t="s">
        <v>9</v>
      </c>
      <c r="B4337" s="40">
        <v>307500</v>
      </c>
      <c r="C4337" t="s">
        <v>5497</v>
      </c>
      <c r="D4337" t="s">
        <v>82</v>
      </c>
      <c r="E4337" s="90">
        <v>42761</v>
      </c>
    </row>
    <row r="4338" spans="1:5">
      <c r="A4338" t="s">
        <v>9</v>
      </c>
      <c r="B4338" s="40">
        <v>308090</v>
      </c>
      <c r="C4338" t="s">
        <v>5497</v>
      </c>
      <c r="D4338" t="s">
        <v>25</v>
      </c>
      <c r="E4338" s="90">
        <v>42790</v>
      </c>
    </row>
    <row r="4339" spans="1:5">
      <c r="A4339" t="s">
        <v>5464</v>
      </c>
      <c r="B4339" s="40">
        <v>309000</v>
      </c>
      <c r="C4339" t="s">
        <v>5497</v>
      </c>
      <c r="D4339" t="s">
        <v>31</v>
      </c>
      <c r="E4339" s="90">
        <v>42807</v>
      </c>
    </row>
    <row r="4340" spans="1:5">
      <c r="A4340" t="s">
        <v>9</v>
      </c>
      <c r="B4340" s="40">
        <v>309000</v>
      </c>
      <c r="C4340" t="s">
        <v>5497</v>
      </c>
      <c r="D4340" t="s">
        <v>47</v>
      </c>
      <c r="E4340" s="90">
        <v>42762</v>
      </c>
    </row>
    <row r="4341" spans="1:5">
      <c r="A4341" t="s">
        <v>5464</v>
      </c>
      <c r="B4341" s="40">
        <v>309000</v>
      </c>
      <c r="C4341" t="s">
        <v>5497</v>
      </c>
      <c r="D4341" t="s">
        <v>109</v>
      </c>
      <c r="E4341" s="90">
        <v>42749</v>
      </c>
    </row>
    <row r="4342" spans="1:5">
      <c r="A4342" t="s">
        <v>9</v>
      </c>
      <c r="B4342" s="40">
        <v>309000</v>
      </c>
      <c r="C4342" t="s">
        <v>5497</v>
      </c>
      <c r="D4342" t="s">
        <v>303</v>
      </c>
      <c r="E4342" s="90">
        <v>42808</v>
      </c>
    </row>
    <row r="4343" spans="1:5">
      <c r="A4343" t="s">
        <v>9</v>
      </c>
      <c r="B4343" s="40">
        <v>309045</v>
      </c>
      <c r="C4343" t="s">
        <v>5497</v>
      </c>
      <c r="D4343" t="s">
        <v>608</v>
      </c>
      <c r="E4343" s="90">
        <v>42787</v>
      </c>
    </row>
    <row r="4344" spans="1:5">
      <c r="A4344" t="s">
        <v>9</v>
      </c>
      <c r="B4344" s="40">
        <v>309750</v>
      </c>
      <c r="C4344" t="s">
        <v>5497</v>
      </c>
      <c r="D4344" t="s">
        <v>47</v>
      </c>
      <c r="E4344" s="67" t="s">
        <v>5487</v>
      </c>
    </row>
    <row r="4345" spans="1:5">
      <c r="A4345" t="s">
        <v>9</v>
      </c>
      <c r="B4345" s="40">
        <v>309900</v>
      </c>
      <c r="C4345" t="s">
        <v>5497</v>
      </c>
      <c r="D4345" t="s">
        <v>473</v>
      </c>
      <c r="E4345" s="67" t="s">
        <v>5468</v>
      </c>
    </row>
    <row r="4346" spans="1:5">
      <c r="A4346" t="s">
        <v>5464</v>
      </c>
      <c r="B4346" s="40">
        <v>309900</v>
      </c>
      <c r="C4346" t="s">
        <v>5497</v>
      </c>
      <c r="D4346" t="s">
        <v>48</v>
      </c>
      <c r="E4346" s="90">
        <v>42809</v>
      </c>
    </row>
    <row r="4347" spans="1:5">
      <c r="A4347" t="s">
        <v>5464</v>
      </c>
      <c r="B4347" s="40">
        <v>310000</v>
      </c>
      <c r="C4347" t="s">
        <v>5497</v>
      </c>
      <c r="D4347" t="s">
        <v>91</v>
      </c>
      <c r="E4347" s="67" t="s">
        <v>5468</v>
      </c>
    </row>
    <row r="4348" spans="1:5">
      <c r="A4348" t="s">
        <v>5464</v>
      </c>
      <c r="B4348" s="40">
        <v>310000</v>
      </c>
      <c r="C4348" t="s">
        <v>5497</v>
      </c>
      <c r="D4348" t="s">
        <v>11</v>
      </c>
      <c r="E4348" s="90">
        <v>42762</v>
      </c>
    </row>
    <row r="4349" spans="1:5">
      <c r="A4349" t="s">
        <v>5464</v>
      </c>
      <c r="B4349" s="40">
        <v>310000</v>
      </c>
      <c r="C4349" t="s">
        <v>5497</v>
      </c>
      <c r="D4349" t="s">
        <v>91</v>
      </c>
      <c r="E4349" s="90">
        <v>42766</v>
      </c>
    </row>
    <row r="4350" spans="1:5">
      <c r="A4350" t="s">
        <v>9</v>
      </c>
      <c r="B4350" s="40">
        <v>310000</v>
      </c>
      <c r="C4350" t="s">
        <v>5497</v>
      </c>
      <c r="D4350" t="s">
        <v>80</v>
      </c>
      <c r="E4350" s="67" t="s">
        <v>5473</v>
      </c>
    </row>
    <row r="4351" spans="1:5">
      <c r="A4351" t="s">
        <v>5464</v>
      </c>
      <c r="B4351" s="40">
        <v>310000</v>
      </c>
      <c r="C4351" t="s">
        <v>5497</v>
      </c>
      <c r="D4351" t="s">
        <v>534</v>
      </c>
      <c r="E4351" s="90">
        <v>42753</v>
      </c>
    </row>
    <row r="4352" spans="1:5">
      <c r="A4352" t="s">
        <v>5464</v>
      </c>
      <c r="B4352" s="40">
        <v>310000</v>
      </c>
      <c r="C4352" t="s">
        <v>5497</v>
      </c>
      <c r="D4352" t="s">
        <v>5205</v>
      </c>
      <c r="E4352" s="90">
        <v>42760</v>
      </c>
    </row>
    <row r="4353" spans="1:5">
      <c r="A4353" t="s">
        <v>9</v>
      </c>
      <c r="B4353" s="40">
        <v>310000</v>
      </c>
      <c r="C4353" t="s">
        <v>5497</v>
      </c>
      <c r="D4353" t="s">
        <v>47</v>
      </c>
      <c r="E4353" s="67" t="s">
        <v>5487</v>
      </c>
    </row>
    <row r="4354" spans="1:5">
      <c r="A4354" t="s">
        <v>9</v>
      </c>
      <c r="B4354" s="40">
        <v>310000</v>
      </c>
      <c r="C4354" t="s">
        <v>5497</v>
      </c>
      <c r="D4354" t="s">
        <v>467</v>
      </c>
      <c r="E4354" s="90">
        <v>42809</v>
      </c>
    </row>
    <row r="4355" spans="1:5">
      <c r="A4355" t="s">
        <v>9</v>
      </c>
      <c r="B4355" s="40">
        <v>310000</v>
      </c>
      <c r="C4355" t="s">
        <v>5497</v>
      </c>
      <c r="D4355" t="s">
        <v>25</v>
      </c>
      <c r="E4355" s="90">
        <v>42747</v>
      </c>
    </row>
    <row r="4356" spans="1:5">
      <c r="A4356" t="s">
        <v>9</v>
      </c>
      <c r="B4356" s="40">
        <v>310000</v>
      </c>
      <c r="C4356" t="s">
        <v>5497</v>
      </c>
      <c r="D4356" t="s">
        <v>24</v>
      </c>
      <c r="E4356" s="90">
        <v>42762</v>
      </c>
    </row>
    <row r="4357" spans="1:5">
      <c r="A4357" t="s">
        <v>5464</v>
      </c>
      <c r="B4357" s="40">
        <v>310000</v>
      </c>
      <c r="C4357" t="s">
        <v>5497</v>
      </c>
      <c r="D4357" t="s">
        <v>5225</v>
      </c>
      <c r="E4357" s="90">
        <v>42758</v>
      </c>
    </row>
    <row r="4358" spans="1:5">
      <c r="A4358" t="s">
        <v>9</v>
      </c>
      <c r="B4358" s="40">
        <v>310000</v>
      </c>
      <c r="C4358" t="s">
        <v>5497</v>
      </c>
      <c r="D4358" t="s">
        <v>64</v>
      </c>
      <c r="E4358" s="90">
        <v>42793</v>
      </c>
    </row>
    <row r="4359" spans="1:5">
      <c r="A4359" t="s">
        <v>5464</v>
      </c>
      <c r="B4359" s="40">
        <v>310000</v>
      </c>
      <c r="C4359" t="s">
        <v>5497</v>
      </c>
      <c r="D4359" t="s">
        <v>24</v>
      </c>
      <c r="E4359" s="90">
        <v>42759</v>
      </c>
    </row>
    <row r="4360" spans="1:5">
      <c r="A4360" t="s">
        <v>5464</v>
      </c>
      <c r="B4360" s="40">
        <v>310000</v>
      </c>
      <c r="C4360" t="s">
        <v>5497</v>
      </c>
      <c r="D4360" t="s">
        <v>50</v>
      </c>
      <c r="E4360" s="90">
        <v>42823</v>
      </c>
    </row>
    <row r="4361" spans="1:5">
      <c r="A4361" t="s">
        <v>9</v>
      </c>
      <c r="B4361" s="40">
        <v>310000</v>
      </c>
      <c r="C4361" t="s">
        <v>5497</v>
      </c>
      <c r="D4361" t="s">
        <v>128</v>
      </c>
      <c r="E4361" s="90">
        <v>42747</v>
      </c>
    </row>
    <row r="4362" spans="1:5">
      <c r="A4362" t="s">
        <v>9</v>
      </c>
      <c r="B4362" s="40">
        <v>310000</v>
      </c>
      <c r="C4362" t="s">
        <v>5497</v>
      </c>
      <c r="D4362" t="s">
        <v>295</v>
      </c>
      <c r="E4362" s="90">
        <v>42758</v>
      </c>
    </row>
    <row r="4363" spans="1:5">
      <c r="A4363" t="s">
        <v>9</v>
      </c>
      <c r="B4363" s="40">
        <v>310000</v>
      </c>
      <c r="C4363" t="s">
        <v>5497</v>
      </c>
      <c r="D4363" t="s">
        <v>240</v>
      </c>
      <c r="E4363" s="67" t="s">
        <v>5467</v>
      </c>
    </row>
    <row r="4364" spans="1:5">
      <c r="A4364" t="s">
        <v>5464</v>
      </c>
      <c r="B4364" s="40">
        <v>310000</v>
      </c>
      <c r="C4364" t="s">
        <v>5497</v>
      </c>
      <c r="D4364" t="s">
        <v>40</v>
      </c>
      <c r="E4364" s="90">
        <v>42765</v>
      </c>
    </row>
    <row r="4365" spans="1:5">
      <c r="A4365" t="s">
        <v>9</v>
      </c>
      <c r="B4365" s="40">
        <v>310000</v>
      </c>
      <c r="C4365" t="s">
        <v>5497</v>
      </c>
      <c r="D4365" t="s">
        <v>11</v>
      </c>
      <c r="E4365" s="90">
        <v>42810</v>
      </c>
    </row>
    <row r="4366" spans="1:5">
      <c r="A4366" t="s">
        <v>5464</v>
      </c>
      <c r="B4366" s="40">
        <v>310000</v>
      </c>
      <c r="C4366" t="s">
        <v>5497</v>
      </c>
      <c r="D4366" t="s">
        <v>352</v>
      </c>
      <c r="E4366" s="90">
        <v>42787</v>
      </c>
    </row>
    <row r="4367" spans="1:5">
      <c r="A4367" t="s">
        <v>9</v>
      </c>
      <c r="B4367" s="40">
        <v>310000</v>
      </c>
      <c r="C4367" t="s">
        <v>5497</v>
      </c>
      <c r="D4367" t="s">
        <v>140</v>
      </c>
      <c r="E4367" s="90">
        <v>42825</v>
      </c>
    </row>
    <row r="4368" spans="1:5">
      <c r="A4368" t="s">
        <v>9</v>
      </c>
      <c r="B4368" s="40">
        <v>310000</v>
      </c>
      <c r="C4368" t="s">
        <v>5497</v>
      </c>
      <c r="D4368" t="s">
        <v>5207</v>
      </c>
      <c r="E4368" s="90">
        <v>42814</v>
      </c>
    </row>
    <row r="4369" spans="1:5">
      <c r="A4369" t="s">
        <v>5464</v>
      </c>
      <c r="B4369" s="40">
        <v>310000</v>
      </c>
      <c r="C4369" t="s">
        <v>5497</v>
      </c>
      <c r="D4369" t="s">
        <v>11</v>
      </c>
      <c r="E4369" s="90">
        <v>42815</v>
      </c>
    </row>
    <row r="4370" spans="1:5">
      <c r="A4370" t="s">
        <v>9</v>
      </c>
      <c r="B4370" s="40">
        <v>310000</v>
      </c>
      <c r="C4370" t="s">
        <v>5497</v>
      </c>
      <c r="D4370" t="s">
        <v>47</v>
      </c>
      <c r="E4370" s="90">
        <v>42824</v>
      </c>
    </row>
    <row r="4371" spans="1:5">
      <c r="A4371" t="s">
        <v>9</v>
      </c>
      <c r="B4371" s="40">
        <v>312000</v>
      </c>
      <c r="C4371" t="s">
        <v>5497</v>
      </c>
      <c r="D4371" t="s">
        <v>67</v>
      </c>
      <c r="E4371" s="90">
        <v>42825</v>
      </c>
    </row>
    <row r="4372" spans="1:5">
      <c r="A4372" t="s">
        <v>9</v>
      </c>
      <c r="B4372" s="40">
        <v>312000</v>
      </c>
      <c r="C4372" t="s">
        <v>5497</v>
      </c>
      <c r="D4372" t="s">
        <v>116</v>
      </c>
      <c r="E4372" s="90">
        <v>42811</v>
      </c>
    </row>
    <row r="4373" spans="1:5">
      <c r="A4373" t="s">
        <v>5464</v>
      </c>
      <c r="B4373" s="40">
        <v>312000</v>
      </c>
      <c r="C4373" t="s">
        <v>5497</v>
      </c>
      <c r="D4373" t="s">
        <v>70</v>
      </c>
      <c r="E4373" s="90">
        <v>42821</v>
      </c>
    </row>
    <row r="4374" spans="1:5">
      <c r="A4374" t="s">
        <v>9</v>
      </c>
      <c r="B4374" s="40">
        <v>312500</v>
      </c>
      <c r="C4374" t="s">
        <v>5497</v>
      </c>
      <c r="D4374" t="s">
        <v>33</v>
      </c>
      <c r="E4374" s="90">
        <v>42789</v>
      </c>
    </row>
    <row r="4375" spans="1:5">
      <c r="A4375" t="s">
        <v>5464</v>
      </c>
      <c r="B4375" s="40">
        <v>314000</v>
      </c>
      <c r="C4375" t="s">
        <v>5497</v>
      </c>
      <c r="D4375" t="s">
        <v>5205</v>
      </c>
      <c r="E4375" s="67" t="s">
        <v>5475</v>
      </c>
    </row>
    <row r="4376" spans="1:5">
      <c r="A4376" t="s">
        <v>5464</v>
      </c>
      <c r="B4376" s="40">
        <v>314000</v>
      </c>
      <c r="C4376" t="s">
        <v>5497</v>
      </c>
      <c r="D4376" t="s">
        <v>5316</v>
      </c>
      <c r="E4376" s="90">
        <v>42748</v>
      </c>
    </row>
    <row r="4377" spans="1:5">
      <c r="A4377" t="s">
        <v>9</v>
      </c>
      <c r="B4377" s="40">
        <v>314900</v>
      </c>
      <c r="C4377" t="s">
        <v>5497</v>
      </c>
      <c r="D4377" t="s">
        <v>388</v>
      </c>
      <c r="E4377" s="90">
        <v>42765</v>
      </c>
    </row>
    <row r="4378" spans="1:5">
      <c r="A4378" t="s">
        <v>9</v>
      </c>
      <c r="B4378" s="40">
        <v>315000</v>
      </c>
      <c r="C4378" t="s">
        <v>5497</v>
      </c>
      <c r="D4378" t="s">
        <v>25</v>
      </c>
      <c r="E4378" s="67" t="s">
        <v>5465</v>
      </c>
    </row>
    <row r="4379" spans="1:5">
      <c r="A4379" t="s">
        <v>5464</v>
      </c>
      <c r="B4379" s="40">
        <v>315000</v>
      </c>
      <c r="C4379" t="s">
        <v>5497</v>
      </c>
      <c r="D4379" t="s">
        <v>82</v>
      </c>
      <c r="E4379" s="90">
        <v>42762</v>
      </c>
    </row>
    <row r="4380" spans="1:5">
      <c r="A4380" t="s">
        <v>5464</v>
      </c>
      <c r="B4380" s="40">
        <v>315000</v>
      </c>
      <c r="C4380" t="s">
        <v>5497</v>
      </c>
      <c r="D4380" t="s">
        <v>306</v>
      </c>
      <c r="E4380" s="90">
        <v>42821</v>
      </c>
    </row>
    <row r="4381" spans="1:5">
      <c r="A4381" t="s">
        <v>9</v>
      </c>
      <c r="B4381" s="40">
        <v>315000</v>
      </c>
      <c r="C4381" t="s">
        <v>5497</v>
      </c>
      <c r="D4381" t="s">
        <v>167</v>
      </c>
      <c r="E4381" s="90">
        <v>42825</v>
      </c>
    </row>
    <row r="4382" spans="1:5">
      <c r="A4382" t="s">
        <v>9</v>
      </c>
      <c r="B4382" s="40">
        <v>315000</v>
      </c>
      <c r="C4382" t="s">
        <v>5497</v>
      </c>
      <c r="D4382" t="s">
        <v>25</v>
      </c>
      <c r="E4382" s="90">
        <v>42825</v>
      </c>
    </row>
    <row r="4383" spans="1:5">
      <c r="A4383" t="s">
        <v>9</v>
      </c>
      <c r="B4383" s="40">
        <v>315000</v>
      </c>
      <c r="C4383" t="s">
        <v>5497</v>
      </c>
      <c r="D4383" t="s">
        <v>11</v>
      </c>
      <c r="E4383" s="90">
        <v>42821</v>
      </c>
    </row>
    <row r="4384" spans="1:5">
      <c r="A4384" t="s">
        <v>9</v>
      </c>
      <c r="B4384" s="40">
        <v>315000</v>
      </c>
      <c r="C4384" t="s">
        <v>5497</v>
      </c>
      <c r="D4384" t="s">
        <v>11</v>
      </c>
      <c r="E4384" s="90">
        <v>42752</v>
      </c>
    </row>
    <row r="4385" spans="1:5">
      <c r="A4385" t="s">
        <v>5464</v>
      </c>
      <c r="B4385" s="40">
        <v>315000</v>
      </c>
      <c r="C4385" t="s">
        <v>5497</v>
      </c>
      <c r="D4385" t="s">
        <v>24</v>
      </c>
      <c r="E4385" s="90">
        <v>42794</v>
      </c>
    </row>
    <row r="4386" spans="1:5">
      <c r="A4386" t="s">
        <v>9</v>
      </c>
      <c r="B4386" s="40">
        <v>315000</v>
      </c>
      <c r="C4386" t="s">
        <v>5497</v>
      </c>
      <c r="D4386" t="s">
        <v>622</v>
      </c>
      <c r="E4386" s="90">
        <v>42766</v>
      </c>
    </row>
    <row r="4387" spans="1:5">
      <c r="A4387" t="s">
        <v>5464</v>
      </c>
      <c r="B4387" s="40">
        <v>315000</v>
      </c>
      <c r="C4387" t="s">
        <v>5497</v>
      </c>
      <c r="D4387" t="s">
        <v>11</v>
      </c>
      <c r="E4387" s="90">
        <v>42825</v>
      </c>
    </row>
    <row r="4388" spans="1:5">
      <c r="A4388" t="s">
        <v>9</v>
      </c>
      <c r="B4388" s="40">
        <v>315000</v>
      </c>
      <c r="C4388" t="s">
        <v>5497</v>
      </c>
      <c r="D4388" t="s">
        <v>25</v>
      </c>
      <c r="E4388" s="67" t="s">
        <v>5481</v>
      </c>
    </row>
    <row r="4389" spans="1:5">
      <c r="A4389" t="s">
        <v>9</v>
      </c>
      <c r="B4389" s="40">
        <v>315000</v>
      </c>
      <c r="C4389" t="s">
        <v>5497</v>
      </c>
      <c r="D4389" t="s">
        <v>5240</v>
      </c>
      <c r="E4389" s="90">
        <v>42789</v>
      </c>
    </row>
    <row r="4390" spans="1:5">
      <c r="A4390" t="s">
        <v>9</v>
      </c>
      <c r="B4390" s="40">
        <v>315000</v>
      </c>
      <c r="C4390" t="s">
        <v>5497</v>
      </c>
      <c r="D4390" t="s">
        <v>82</v>
      </c>
      <c r="E4390" s="90">
        <v>42815</v>
      </c>
    </row>
    <row r="4391" spans="1:5">
      <c r="A4391" t="s">
        <v>5464</v>
      </c>
      <c r="B4391" s="40">
        <v>315000</v>
      </c>
      <c r="C4391" t="s">
        <v>5497</v>
      </c>
      <c r="D4391" t="s">
        <v>24</v>
      </c>
      <c r="E4391" s="67" t="s">
        <v>5482</v>
      </c>
    </row>
    <row r="4392" spans="1:5">
      <c r="A4392" t="s">
        <v>9</v>
      </c>
      <c r="B4392" s="40">
        <v>315000</v>
      </c>
      <c r="C4392" t="s">
        <v>5497</v>
      </c>
      <c r="D4392" t="s">
        <v>25</v>
      </c>
      <c r="E4392" s="90">
        <v>42766</v>
      </c>
    </row>
    <row r="4393" spans="1:5">
      <c r="A4393" t="s">
        <v>5464</v>
      </c>
      <c r="B4393" s="40">
        <v>315000</v>
      </c>
      <c r="C4393" t="s">
        <v>5497</v>
      </c>
      <c r="D4393" t="s">
        <v>5280</v>
      </c>
      <c r="E4393" s="90">
        <v>42766</v>
      </c>
    </row>
    <row r="4394" spans="1:5">
      <c r="A4394" t="s">
        <v>5464</v>
      </c>
      <c r="B4394" s="40">
        <v>315000</v>
      </c>
      <c r="C4394" t="s">
        <v>5497</v>
      </c>
      <c r="D4394" t="s">
        <v>399</v>
      </c>
      <c r="E4394" s="90">
        <v>42781</v>
      </c>
    </row>
    <row r="4395" spans="1:5">
      <c r="A4395" t="s">
        <v>5464</v>
      </c>
      <c r="B4395" s="40">
        <v>315000</v>
      </c>
      <c r="C4395" t="s">
        <v>5497</v>
      </c>
      <c r="D4395" t="s">
        <v>76</v>
      </c>
      <c r="E4395" s="90">
        <v>42810</v>
      </c>
    </row>
    <row r="4396" spans="1:5">
      <c r="A4396" t="s">
        <v>5464</v>
      </c>
      <c r="B4396" s="40">
        <v>315000</v>
      </c>
      <c r="C4396" t="s">
        <v>5497</v>
      </c>
      <c r="D4396" t="s">
        <v>98</v>
      </c>
      <c r="E4396" s="90">
        <v>42824</v>
      </c>
    </row>
    <row r="4397" spans="1:5">
      <c r="A4397" t="s">
        <v>5464</v>
      </c>
      <c r="B4397" s="40">
        <v>315000</v>
      </c>
      <c r="C4397" t="s">
        <v>5497</v>
      </c>
      <c r="D4397" t="s">
        <v>24</v>
      </c>
      <c r="E4397" s="90">
        <v>42817</v>
      </c>
    </row>
    <row r="4398" spans="1:5">
      <c r="A4398" t="s">
        <v>5464</v>
      </c>
      <c r="B4398" s="40">
        <v>316000</v>
      </c>
      <c r="C4398" t="s">
        <v>5497</v>
      </c>
      <c r="D4398" t="s">
        <v>37</v>
      </c>
      <c r="E4398" s="90">
        <v>42762</v>
      </c>
    </row>
    <row r="4399" spans="1:5">
      <c r="A4399" t="s">
        <v>5464</v>
      </c>
      <c r="B4399" s="40">
        <v>316000</v>
      </c>
      <c r="C4399" t="s">
        <v>5497</v>
      </c>
      <c r="D4399" t="s">
        <v>534</v>
      </c>
      <c r="E4399" s="90">
        <v>42825</v>
      </c>
    </row>
    <row r="4400" spans="1:5">
      <c r="A4400" t="s">
        <v>5464</v>
      </c>
      <c r="B4400" s="40">
        <v>316000</v>
      </c>
      <c r="C4400" t="s">
        <v>5497</v>
      </c>
      <c r="D4400" t="s">
        <v>22</v>
      </c>
      <c r="E4400" s="90">
        <v>42783</v>
      </c>
    </row>
    <row r="4401" spans="1:5">
      <c r="A4401" t="s">
        <v>9</v>
      </c>
      <c r="B4401" s="40">
        <v>316500</v>
      </c>
      <c r="C4401" t="s">
        <v>5497</v>
      </c>
      <c r="D4401" t="s">
        <v>19</v>
      </c>
      <c r="E4401" s="90">
        <v>42821</v>
      </c>
    </row>
    <row r="4402" spans="1:5">
      <c r="A4402" t="s">
        <v>5464</v>
      </c>
      <c r="B4402" s="40">
        <v>317000</v>
      </c>
      <c r="C4402" t="s">
        <v>5497</v>
      </c>
      <c r="D4402" t="s">
        <v>80</v>
      </c>
      <c r="E4402" s="90">
        <v>42762</v>
      </c>
    </row>
    <row r="4403" spans="1:5">
      <c r="A4403" t="s">
        <v>9</v>
      </c>
      <c r="B4403" s="40">
        <v>317000</v>
      </c>
      <c r="C4403" t="s">
        <v>5497</v>
      </c>
      <c r="D4403" t="s">
        <v>25</v>
      </c>
      <c r="E4403" s="90">
        <v>42752</v>
      </c>
    </row>
    <row r="4404" spans="1:5">
      <c r="A4404" t="s">
        <v>5464</v>
      </c>
      <c r="B4404" s="40">
        <v>317000</v>
      </c>
      <c r="C4404" t="s">
        <v>5497</v>
      </c>
      <c r="D4404" t="s">
        <v>266</v>
      </c>
      <c r="E4404" s="90">
        <v>42783</v>
      </c>
    </row>
    <row r="4405" spans="1:5">
      <c r="A4405" t="s">
        <v>9</v>
      </c>
      <c r="B4405" s="40">
        <v>318000</v>
      </c>
      <c r="C4405" t="s">
        <v>5497</v>
      </c>
      <c r="D4405" t="s">
        <v>5225</v>
      </c>
      <c r="E4405" s="90">
        <v>42823</v>
      </c>
    </row>
    <row r="4406" spans="1:5">
      <c r="A4406" t="s">
        <v>5464</v>
      </c>
      <c r="B4406" s="40">
        <v>318000</v>
      </c>
      <c r="C4406" t="s">
        <v>5497</v>
      </c>
      <c r="D4406" t="s">
        <v>48</v>
      </c>
      <c r="E4406" s="67" t="s">
        <v>5480</v>
      </c>
    </row>
    <row r="4407" spans="1:5">
      <c r="A4407" t="s">
        <v>5464</v>
      </c>
      <c r="B4407" s="40">
        <v>318000</v>
      </c>
      <c r="C4407" t="s">
        <v>5497</v>
      </c>
      <c r="D4407" t="s">
        <v>366</v>
      </c>
      <c r="E4407" s="90">
        <v>42804</v>
      </c>
    </row>
    <row r="4408" spans="1:5">
      <c r="A4408" t="s">
        <v>5464</v>
      </c>
      <c r="B4408" s="40">
        <v>318250</v>
      </c>
      <c r="C4408" t="s">
        <v>5497</v>
      </c>
      <c r="D4408" t="s">
        <v>392</v>
      </c>
      <c r="E4408" s="90">
        <v>42746</v>
      </c>
    </row>
    <row r="4409" spans="1:5">
      <c r="A4409" t="s">
        <v>5464</v>
      </c>
      <c r="B4409" s="40">
        <v>318500</v>
      </c>
      <c r="C4409" t="s">
        <v>5497</v>
      </c>
      <c r="D4409" t="s">
        <v>144</v>
      </c>
      <c r="E4409" s="90">
        <v>42811</v>
      </c>
    </row>
    <row r="4410" spans="1:5">
      <c r="A4410" t="s">
        <v>5464</v>
      </c>
      <c r="B4410" s="40">
        <v>319000</v>
      </c>
      <c r="C4410" t="s">
        <v>5497</v>
      </c>
      <c r="D4410" t="s">
        <v>26</v>
      </c>
      <c r="E4410" s="90">
        <v>42809</v>
      </c>
    </row>
    <row r="4411" spans="1:5">
      <c r="A4411" t="s">
        <v>5464</v>
      </c>
      <c r="B4411" s="40">
        <v>319000</v>
      </c>
      <c r="C4411" t="s">
        <v>5497</v>
      </c>
      <c r="D4411" t="s">
        <v>22</v>
      </c>
      <c r="E4411" s="90">
        <v>42745</v>
      </c>
    </row>
    <row r="4412" spans="1:5">
      <c r="A4412" t="s">
        <v>9</v>
      </c>
      <c r="B4412" s="40">
        <v>319000</v>
      </c>
      <c r="C4412" t="s">
        <v>5497</v>
      </c>
      <c r="D4412" t="s">
        <v>25</v>
      </c>
      <c r="E4412" s="67" t="s">
        <v>5467</v>
      </c>
    </row>
    <row r="4413" spans="1:5">
      <c r="A4413" t="s">
        <v>5464</v>
      </c>
      <c r="B4413" s="40">
        <v>319900</v>
      </c>
      <c r="C4413" t="s">
        <v>5497</v>
      </c>
      <c r="D4413" t="s">
        <v>5225</v>
      </c>
      <c r="E4413" s="90">
        <v>42810</v>
      </c>
    </row>
    <row r="4414" spans="1:5">
      <c r="A4414" t="s">
        <v>5464</v>
      </c>
      <c r="B4414" s="40">
        <v>320000</v>
      </c>
      <c r="C4414" t="s">
        <v>5497</v>
      </c>
      <c r="D4414" t="s">
        <v>47</v>
      </c>
      <c r="E4414" s="90">
        <v>42825</v>
      </c>
    </row>
    <row r="4415" spans="1:5">
      <c r="A4415" t="s">
        <v>9</v>
      </c>
      <c r="B4415" s="40">
        <v>320000</v>
      </c>
      <c r="C4415" t="s">
        <v>5497</v>
      </c>
      <c r="D4415" t="s">
        <v>501</v>
      </c>
      <c r="E4415" s="67" t="s">
        <v>5467</v>
      </c>
    </row>
    <row r="4416" spans="1:5">
      <c r="A4416" t="s">
        <v>9</v>
      </c>
      <c r="B4416" s="40">
        <v>320000</v>
      </c>
      <c r="C4416" t="s">
        <v>5497</v>
      </c>
      <c r="D4416" t="s">
        <v>80</v>
      </c>
      <c r="E4416" s="90">
        <v>42752</v>
      </c>
    </row>
    <row r="4417" spans="1:5">
      <c r="A4417" t="s">
        <v>9</v>
      </c>
      <c r="B4417" s="40">
        <v>320000</v>
      </c>
      <c r="C4417" t="s">
        <v>5497</v>
      </c>
      <c r="D4417" t="s">
        <v>25</v>
      </c>
      <c r="E4417" s="90">
        <v>42809</v>
      </c>
    </row>
    <row r="4418" spans="1:5">
      <c r="A4418" t="s">
        <v>5464</v>
      </c>
      <c r="B4418" s="40">
        <v>320000</v>
      </c>
      <c r="C4418" t="s">
        <v>5497</v>
      </c>
      <c r="D4418" t="s">
        <v>199</v>
      </c>
      <c r="E4418" s="90">
        <v>42824</v>
      </c>
    </row>
    <row r="4419" spans="1:5">
      <c r="A4419" t="s">
        <v>5464</v>
      </c>
      <c r="B4419" s="40">
        <v>320000</v>
      </c>
      <c r="C4419" t="s">
        <v>5497</v>
      </c>
      <c r="D4419" t="s">
        <v>5207</v>
      </c>
      <c r="E4419" s="90">
        <v>42751</v>
      </c>
    </row>
    <row r="4420" spans="1:5">
      <c r="A4420" t="s">
        <v>5464</v>
      </c>
      <c r="B4420" s="40">
        <v>320000</v>
      </c>
      <c r="C4420" t="s">
        <v>5497</v>
      </c>
      <c r="D4420" t="s">
        <v>337</v>
      </c>
      <c r="E4420" s="90">
        <v>42811</v>
      </c>
    </row>
    <row r="4421" spans="1:5">
      <c r="A4421" t="s">
        <v>5464</v>
      </c>
      <c r="B4421" s="40">
        <v>320000</v>
      </c>
      <c r="C4421" t="s">
        <v>5497</v>
      </c>
      <c r="D4421" t="s">
        <v>67</v>
      </c>
      <c r="E4421" s="90">
        <v>42780</v>
      </c>
    </row>
    <row r="4422" spans="1:5">
      <c r="A4422" t="s">
        <v>5464</v>
      </c>
      <c r="B4422" s="40">
        <v>320000</v>
      </c>
      <c r="C4422" t="s">
        <v>5497</v>
      </c>
      <c r="D4422" t="s">
        <v>25</v>
      </c>
      <c r="E4422" s="90">
        <v>42808</v>
      </c>
    </row>
    <row r="4423" spans="1:5">
      <c r="A4423" t="s">
        <v>9</v>
      </c>
      <c r="B4423" s="40">
        <v>320000</v>
      </c>
      <c r="C4423" t="s">
        <v>5497</v>
      </c>
      <c r="D4423" t="s">
        <v>608</v>
      </c>
      <c r="E4423" s="90">
        <v>42812</v>
      </c>
    </row>
    <row r="4424" spans="1:5">
      <c r="A4424" t="s">
        <v>9</v>
      </c>
      <c r="B4424" s="40">
        <v>320000</v>
      </c>
      <c r="C4424" t="s">
        <v>5497</v>
      </c>
      <c r="D4424" t="s">
        <v>147</v>
      </c>
      <c r="E4424" s="90">
        <v>42793</v>
      </c>
    </row>
    <row r="4425" spans="1:5">
      <c r="A4425" t="s">
        <v>9</v>
      </c>
      <c r="B4425" s="40">
        <v>320000</v>
      </c>
      <c r="C4425" t="s">
        <v>5497</v>
      </c>
      <c r="D4425" t="s">
        <v>40</v>
      </c>
      <c r="E4425" s="90">
        <v>42816</v>
      </c>
    </row>
    <row r="4426" spans="1:5">
      <c r="A4426" t="s">
        <v>9</v>
      </c>
      <c r="B4426" s="40">
        <v>320000</v>
      </c>
      <c r="C4426" t="s">
        <v>5497</v>
      </c>
      <c r="D4426" t="s">
        <v>80</v>
      </c>
      <c r="E4426" s="90">
        <v>42817</v>
      </c>
    </row>
    <row r="4427" spans="1:5">
      <c r="A4427" t="s">
        <v>5464</v>
      </c>
      <c r="B4427" s="40">
        <v>320000</v>
      </c>
      <c r="C4427" t="s">
        <v>5497</v>
      </c>
      <c r="D4427" t="s">
        <v>608</v>
      </c>
      <c r="E4427" s="90">
        <v>42811</v>
      </c>
    </row>
    <row r="4428" spans="1:5">
      <c r="A4428" t="s">
        <v>9</v>
      </c>
      <c r="B4428" s="40">
        <v>320000</v>
      </c>
      <c r="C4428" t="s">
        <v>5497</v>
      </c>
      <c r="D4428" t="s">
        <v>11</v>
      </c>
      <c r="E4428" s="90">
        <v>42817</v>
      </c>
    </row>
    <row r="4429" spans="1:5">
      <c r="A4429" t="s">
        <v>9</v>
      </c>
      <c r="B4429" s="40">
        <v>320000</v>
      </c>
      <c r="C4429" t="s">
        <v>5497</v>
      </c>
      <c r="D4429" t="s">
        <v>608</v>
      </c>
      <c r="E4429" s="90">
        <v>42825</v>
      </c>
    </row>
    <row r="4430" spans="1:5">
      <c r="A4430" t="s">
        <v>5464</v>
      </c>
      <c r="B4430" s="40">
        <v>320000</v>
      </c>
      <c r="C4430" t="s">
        <v>5497</v>
      </c>
      <c r="D4430" t="s">
        <v>11</v>
      </c>
      <c r="E4430" s="67" t="s">
        <v>5468</v>
      </c>
    </row>
    <row r="4431" spans="1:5">
      <c r="A4431" t="s">
        <v>5464</v>
      </c>
      <c r="B4431" s="40">
        <v>320000</v>
      </c>
      <c r="C4431" t="s">
        <v>5497</v>
      </c>
      <c r="D4431" t="s">
        <v>76</v>
      </c>
      <c r="E4431" s="90">
        <v>42776</v>
      </c>
    </row>
    <row r="4432" spans="1:5">
      <c r="A4432" t="s">
        <v>5464</v>
      </c>
      <c r="B4432" s="40">
        <v>320000</v>
      </c>
      <c r="C4432" t="s">
        <v>5497</v>
      </c>
      <c r="D4432" t="s">
        <v>11</v>
      </c>
      <c r="E4432" s="90">
        <v>42780</v>
      </c>
    </row>
    <row r="4433" spans="1:5">
      <c r="A4433" t="s">
        <v>5464</v>
      </c>
      <c r="B4433" s="40">
        <v>320000</v>
      </c>
      <c r="C4433" t="s">
        <v>5497</v>
      </c>
      <c r="D4433" t="s">
        <v>26</v>
      </c>
      <c r="E4433" s="90">
        <v>42787</v>
      </c>
    </row>
    <row r="4434" spans="1:5">
      <c r="A4434" t="s">
        <v>9</v>
      </c>
      <c r="B4434" s="40">
        <v>320000</v>
      </c>
      <c r="C4434" t="s">
        <v>5497</v>
      </c>
      <c r="D4434" t="s">
        <v>5207</v>
      </c>
      <c r="E4434" s="90">
        <v>42793</v>
      </c>
    </row>
    <row r="4435" spans="1:5">
      <c r="A4435" t="s">
        <v>9</v>
      </c>
      <c r="B4435" s="40">
        <v>320000</v>
      </c>
      <c r="C4435" t="s">
        <v>5497</v>
      </c>
      <c r="D4435" t="s">
        <v>11</v>
      </c>
      <c r="E4435" s="67" t="s">
        <v>5472</v>
      </c>
    </row>
    <row r="4436" spans="1:5">
      <c r="A4436" t="s">
        <v>9</v>
      </c>
      <c r="B4436" s="40">
        <v>320000</v>
      </c>
      <c r="C4436" t="s">
        <v>5497</v>
      </c>
      <c r="D4436" t="s">
        <v>82</v>
      </c>
      <c r="E4436" s="90">
        <v>42809</v>
      </c>
    </row>
    <row r="4437" spans="1:5">
      <c r="A4437" t="s">
        <v>5464</v>
      </c>
      <c r="B4437" s="40">
        <v>320000</v>
      </c>
      <c r="C4437" t="s">
        <v>5497</v>
      </c>
      <c r="D4437" t="s">
        <v>50</v>
      </c>
      <c r="E4437" s="67" t="s">
        <v>5467</v>
      </c>
    </row>
    <row r="4438" spans="1:5">
      <c r="A4438" t="s">
        <v>9</v>
      </c>
      <c r="B4438" s="40">
        <v>320000</v>
      </c>
      <c r="C4438" t="s">
        <v>5497</v>
      </c>
      <c r="D4438" t="s">
        <v>367</v>
      </c>
      <c r="E4438" s="90">
        <v>42789</v>
      </c>
    </row>
    <row r="4439" spans="1:5">
      <c r="A4439" t="s">
        <v>5464</v>
      </c>
      <c r="B4439" s="40">
        <v>320000</v>
      </c>
      <c r="C4439" t="s">
        <v>5497</v>
      </c>
      <c r="D4439" t="s">
        <v>584</v>
      </c>
      <c r="E4439" s="90">
        <v>42753</v>
      </c>
    </row>
    <row r="4440" spans="1:5">
      <c r="A4440" t="s">
        <v>9</v>
      </c>
      <c r="B4440" s="40">
        <v>320000</v>
      </c>
      <c r="C4440" t="s">
        <v>5497</v>
      </c>
      <c r="D4440" t="s">
        <v>82</v>
      </c>
      <c r="E4440" s="67" t="s">
        <v>5467</v>
      </c>
    </row>
    <row r="4441" spans="1:5">
      <c r="A4441" t="s">
        <v>5464</v>
      </c>
      <c r="B4441" s="40">
        <v>320000</v>
      </c>
      <c r="C4441" t="s">
        <v>5497</v>
      </c>
      <c r="D4441" t="s">
        <v>61</v>
      </c>
      <c r="E4441" s="90">
        <v>42755</v>
      </c>
    </row>
    <row r="4442" spans="1:5">
      <c r="A4442" t="s">
        <v>9</v>
      </c>
      <c r="B4442" s="40">
        <v>320000</v>
      </c>
      <c r="C4442" t="s">
        <v>5497</v>
      </c>
      <c r="D4442" t="s">
        <v>154</v>
      </c>
      <c r="E4442" s="67" t="s">
        <v>5479</v>
      </c>
    </row>
    <row r="4443" spans="1:5">
      <c r="A4443" t="s">
        <v>5464</v>
      </c>
      <c r="B4443" s="40">
        <v>320000</v>
      </c>
      <c r="C4443" t="s">
        <v>5497</v>
      </c>
      <c r="D4443" t="s">
        <v>5203</v>
      </c>
      <c r="E4443" s="90">
        <v>42821</v>
      </c>
    </row>
    <row r="4444" spans="1:5">
      <c r="A4444" t="s">
        <v>5464</v>
      </c>
      <c r="B4444" s="40">
        <v>320000</v>
      </c>
      <c r="C4444" t="s">
        <v>5497</v>
      </c>
      <c r="D4444" t="s">
        <v>25</v>
      </c>
      <c r="E4444" s="90">
        <v>42794</v>
      </c>
    </row>
    <row r="4445" spans="1:5">
      <c r="A4445" t="s">
        <v>5464</v>
      </c>
      <c r="B4445" s="40">
        <v>320000</v>
      </c>
      <c r="C4445" t="s">
        <v>5497</v>
      </c>
      <c r="D4445" t="s">
        <v>82</v>
      </c>
      <c r="E4445" s="90">
        <v>42782</v>
      </c>
    </row>
    <row r="4446" spans="1:5">
      <c r="A4446" t="s">
        <v>9</v>
      </c>
      <c r="B4446" s="40">
        <v>320000</v>
      </c>
      <c r="C4446" t="s">
        <v>5497</v>
      </c>
      <c r="D4446" t="s">
        <v>154</v>
      </c>
      <c r="E4446" s="67" t="s">
        <v>5475</v>
      </c>
    </row>
    <row r="4447" spans="1:5">
      <c r="A4447" t="s">
        <v>9</v>
      </c>
      <c r="B4447" s="40">
        <v>320000</v>
      </c>
      <c r="C4447" t="s">
        <v>5497</v>
      </c>
      <c r="D4447" t="s">
        <v>19</v>
      </c>
      <c r="E4447" s="90">
        <v>42810</v>
      </c>
    </row>
    <row r="4448" spans="1:5">
      <c r="A4448" t="s">
        <v>5464</v>
      </c>
      <c r="B4448" s="40">
        <v>320069</v>
      </c>
      <c r="C4448" t="s">
        <v>5497</v>
      </c>
      <c r="D4448" t="s">
        <v>150</v>
      </c>
      <c r="E4448" s="90">
        <v>42824</v>
      </c>
    </row>
    <row r="4449" spans="1:5">
      <c r="A4449" t="s">
        <v>9</v>
      </c>
      <c r="B4449" s="40">
        <v>320900</v>
      </c>
      <c r="C4449" t="s">
        <v>5497</v>
      </c>
      <c r="D4449" t="s">
        <v>228</v>
      </c>
      <c r="E4449" s="90">
        <v>42816</v>
      </c>
    </row>
    <row r="4450" spans="1:5">
      <c r="A4450" t="s">
        <v>9</v>
      </c>
      <c r="B4450" s="40">
        <v>321000</v>
      </c>
      <c r="C4450" t="s">
        <v>5497</v>
      </c>
      <c r="D4450" t="s">
        <v>25</v>
      </c>
      <c r="E4450" s="90">
        <v>42776</v>
      </c>
    </row>
    <row r="4451" spans="1:5">
      <c r="A4451" t="s">
        <v>9</v>
      </c>
      <c r="B4451" s="40">
        <v>322000</v>
      </c>
      <c r="C4451" t="s">
        <v>5497</v>
      </c>
      <c r="D4451" t="s">
        <v>975</v>
      </c>
      <c r="E4451" s="90">
        <v>42809</v>
      </c>
    </row>
    <row r="4452" spans="1:5">
      <c r="A4452" t="s">
        <v>9</v>
      </c>
      <c r="B4452" s="40">
        <v>322500</v>
      </c>
      <c r="C4452" t="s">
        <v>5497</v>
      </c>
      <c r="D4452" t="s">
        <v>25</v>
      </c>
      <c r="E4452" s="90">
        <v>42762</v>
      </c>
    </row>
    <row r="4453" spans="1:5">
      <c r="A4453" t="s">
        <v>9</v>
      </c>
      <c r="B4453" s="40">
        <v>322500</v>
      </c>
      <c r="C4453" t="s">
        <v>5497</v>
      </c>
      <c r="D4453" t="s">
        <v>5205</v>
      </c>
      <c r="E4453" s="90">
        <v>42765</v>
      </c>
    </row>
    <row r="4454" spans="1:5">
      <c r="A4454" t="s">
        <v>5464</v>
      </c>
      <c r="B4454" s="40">
        <v>322500</v>
      </c>
      <c r="C4454" t="s">
        <v>5497</v>
      </c>
      <c r="D4454" t="s">
        <v>19</v>
      </c>
      <c r="E4454" s="90">
        <v>42811</v>
      </c>
    </row>
    <row r="4455" spans="1:5">
      <c r="A4455" t="s">
        <v>5464</v>
      </c>
      <c r="B4455" s="40">
        <v>323000</v>
      </c>
      <c r="C4455" t="s">
        <v>5497</v>
      </c>
      <c r="D4455" t="s">
        <v>404</v>
      </c>
      <c r="E4455" s="90">
        <v>42754</v>
      </c>
    </row>
    <row r="4456" spans="1:5">
      <c r="A4456" t="s">
        <v>5464</v>
      </c>
      <c r="B4456" s="40">
        <v>323000</v>
      </c>
      <c r="C4456" t="s">
        <v>5497</v>
      </c>
      <c r="D4456" t="s">
        <v>225</v>
      </c>
      <c r="E4456" s="67" t="s">
        <v>5481</v>
      </c>
    </row>
    <row r="4457" spans="1:5">
      <c r="A4457" t="s">
        <v>9</v>
      </c>
      <c r="B4457" s="40">
        <v>323934</v>
      </c>
      <c r="C4457" t="s">
        <v>5497</v>
      </c>
      <c r="D4457" t="s">
        <v>140</v>
      </c>
      <c r="E4457" s="90">
        <v>42825</v>
      </c>
    </row>
    <row r="4458" spans="1:5">
      <c r="A4458" t="s">
        <v>9</v>
      </c>
      <c r="B4458" s="40">
        <v>324000</v>
      </c>
      <c r="C4458" t="s">
        <v>5497</v>
      </c>
      <c r="D4458" t="s">
        <v>975</v>
      </c>
      <c r="E4458" s="90">
        <v>42790</v>
      </c>
    </row>
    <row r="4459" spans="1:5">
      <c r="A4459" t="s">
        <v>5464</v>
      </c>
      <c r="B4459" s="40">
        <v>324000</v>
      </c>
      <c r="C4459" t="s">
        <v>5497</v>
      </c>
      <c r="D4459" t="s">
        <v>56</v>
      </c>
      <c r="E4459" s="90">
        <v>42824</v>
      </c>
    </row>
    <row r="4460" spans="1:5">
      <c r="A4460" t="s">
        <v>5464</v>
      </c>
      <c r="B4460" s="40">
        <v>324000</v>
      </c>
      <c r="C4460" t="s">
        <v>5497</v>
      </c>
      <c r="D4460" t="s">
        <v>109</v>
      </c>
      <c r="E4460" s="90">
        <v>42804</v>
      </c>
    </row>
    <row r="4461" spans="1:5">
      <c r="A4461" t="s">
        <v>9</v>
      </c>
      <c r="B4461" s="40">
        <v>324000</v>
      </c>
      <c r="C4461" t="s">
        <v>5497</v>
      </c>
      <c r="D4461" t="s">
        <v>5270</v>
      </c>
      <c r="E4461" s="67" t="s">
        <v>5473</v>
      </c>
    </row>
    <row r="4462" spans="1:5">
      <c r="A4462" t="s">
        <v>9</v>
      </c>
      <c r="B4462" s="40">
        <v>325000</v>
      </c>
      <c r="C4462" t="s">
        <v>5497</v>
      </c>
      <c r="D4462" t="s">
        <v>975</v>
      </c>
      <c r="E4462" s="90">
        <v>42790</v>
      </c>
    </row>
    <row r="4463" spans="1:5">
      <c r="A4463" t="s">
        <v>9</v>
      </c>
      <c r="B4463" s="40">
        <v>325000</v>
      </c>
      <c r="C4463" t="s">
        <v>5497</v>
      </c>
      <c r="D4463" t="s">
        <v>225</v>
      </c>
      <c r="E4463" s="67" t="s">
        <v>5467</v>
      </c>
    </row>
    <row r="4464" spans="1:5">
      <c r="A4464" t="s">
        <v>5464</v>
      </c>
      <c r="B4464" s="40">
        <v>325000</v>
      </c>
      <c r="C4464" t="s">
        <v>5497</v>
      </c>
      <c r="D4464" t="s">
        <v>25</v>
      </c>
      <c r="E4464" s="67" t="s">
        <v>5469</v>
      </c>
    </row>
    <row r="4465" spans="1:5">
      <c r="A4465" t="s">
        <v>5464</v>
      </c>
      <c r="B4465" s="40">
        <v>325000</v>
      </c>
      <c r="C4465" t="s">
        <v>5497</v>
      </c>
      <c r="D4465" t="s">
        <v>19</v>
      </c>
      <c r="E4465" s="90">
        <v>42807</v>
      </c>
    </row>
    <row r="4466" spans="1:5">
      <c r="A4466" t="s">
        <v>5464</v>
      </c>
      <c r="B4466" s="40">
        <v>325000</v>
      </c>
      <c r="C4466" t="s">
        <v>5497</v>
      </c>
      <c r="D4466" t="s">
        <v>56</v>
      </c>
      <c r="E4466" s="90">
        <v>42825</v>
      </c>
    </row>
    <row r="4467" spans="1:5">
      <c r="A4467" t="s">
        <v>5464</v>
      </c>
      <c r="B4467" s="40">
        <v>325000</v>
      </c>
      <c r="C4467" t="s">
        <v>5497</v>
      </c>
      <c r="D4467" t="s">
        <v>26</v>
      </c>
      <c r="E4467" s="90">
        <v>42753</v>
      </c>
    </row>
    <row r="4468" spans="1:5">
      <c r="A4468" t="s">
        <v>9</v>
      </c>
      <c r="B4468" s="40">
        <v>325000</v>
      </c>
      <c r="C4468" t="s">
        <v>5497</v>
      </c>
      <c r="D4468" t="s">
        <v>5207</v>
      </c>
      <c r="E4468" s="90">
        <v>42822</v>
      </c>
    </row>
    <row r="4469" spans="1:5">
      <c r="A4469" t="s">
        <v>9</v>
      </c>
      <c r="B4469" s="40">
        <v>325000</v>
      </c>
      <c r="C4469" t="s">
        <v>5497</v>
      </c>
      <c r="D4469" t="s">
        <v>74</v>
      </c>
      <c r="E4469" s="90">
        <v>42787</v>
      </c>
    </row>
    <row r="4470" spans="1:5">
      <c r="A4470" t="s">
        <v>5464</v>
      </c>
      <c r="B4470" s="40">
        <v>325000</v>
      </c>
      <c r="C4470" t="s">
        <v>5497</v>
      </c>
      <c r="D4470" t="s">
        <v>5211</v>
      </c>
      <c r="E4470" s="90">
        <v>42790</v>
      </c>
    </row>
    <row r="4471" spans="1:5">
      <c r="A4471" t="s">
        <v>9</v>
      </c>
      <c r="B4471" s="40">
        <v>325000</v>
      </c>
      <c r="C4471" t="s">
        <v>5497</v>
      </c>
      <c r="D4471" t="s">
        <v>82</v>
      </c>
      <c r="E4471" s="90">
        <v>42823</v>
      </c>
    </row>
    <row r="4472" spans="1:5">
      <c r="A4472" t="s">
        <v>5464</v>
      </c>
      <c r="B4472" s="40">
        <v>325000</v>
      </c>
      <c r="C4472" t="s">
        <v>5497</v>
      </c>
      <c r="D4472" t="s">
        <v>73</v>
      </c>
      <c r="E4472" s="90">
        <v>42779</v>
      </c>
    </row>
    <row r="4473" spans="1:5">
      <c r="A4473" t="s">
        <v>5464</v>
      </c>
      <c r="B4473" s="40">
        <v>325000</v>
      </c>
      <c r="C4473" t="s">
        <v>5497</v>
      </c>
      <c r="D4473" t="s">
        <v>30</v>
      </c>
      <c r="E4473" s="90">
        <v>42788</v>
      </c>
    </row>
    <row r="4474" spans="1:5">
      <c r="A4474" t="s">
        <v>5464</v>
      </c>
      <c r="B4474" s="40">
        <v>325000</v>
      </c>
      <c r="C4474" t="s">
        <v>5497</v>
      </c>
      <c r="D4474" t="s">
        <v>24</v>
      </c>
      <c r="E4474" s="90">
        <v>42752</v>
      </c>
    </row>
    <row r="4475" spans="1:5">
      <c r="A4475" t="s">
        <v>5464</v>
      </c>
      <c r="B4475" s="40">
        <v>325000</v>
      </c>
      <c r="C4475" t="s">
        <v>5497</v>
      </c>
      <c r="D4475" t="s">
        <v>92</v>
      </c>
      <c r="E4475" s="90">
        <v>42755</v>
      </c>
    </row>
    <row r="4476" spans="1:5">
      <c r="A4476" t="s">
        <v>5464</v>
      </c>
      <c r="B4476" s="40">
        <v>325000</v>
      </c>
      <c r="C4476" t="s">
        <v>5497</v>
      </c>
      <c r="D4476" t="s">
        <v>19</v>
      </c>
      <c r="E4476" s="90">
        <v>42789</v>
      </c>
    </row>
    <row r="4477" spans="1:5">
      <c r="A4477" t="s">
        <v>9</v>
      </c>
      <c r="B4477" s="40">
        <v>325000</v>
      </c>
      <c r="C4477" t="s">
        <v>5497</v>
      </c>
      <c r="D4477" t="s">
        <v>93</v>
      </c>
      <c r="E4477" s="67" t="s">
        <v>5485</v>
      </c>
    </row>
    <row r="4478" spans="1:5">
      <c r="A4478" t="s">
        <v>5464</v>
      </c>
      <c r="B4478" s="40">
        <v>325000</v>
      </c>
      <c r="C4478" t="s">
        <v>5497</v>
      </c>
      <c r="D4478" t="s">
        <v>5211</v>
      </c>
      <c r="E4478" s="90">
        <v>42825</v>
      </c>
    </row>
    <row r="4479" spans="1:5">
      <c r="A4479" t="s">
        <v>5464</v>
      </c>
      <c r="B4479" s="40">
        <v>325000</v>
      </c>
      <c r="C4479" t="s">
        <v>5497</v>
      </c>
      <c r="D4479" t="s">
        <v>38</v>
      </c>
      <c r="E4479" s="90">
        <v>42776</v>
      </c>
    </row>
    <row r="4480" spans="1:5">
      <c r="A4480" t="s">
        <v>5464</v>
      </c>
      <c r="B4480" s="40">
        <v>325000</v>
      </c>
      <c r="C4480" t="s">
        <v>5497</v>
      </c>
      <c r="D4480" t="s">
        <v>5233</v>
      </c>
      <c r="E4480" s="90">
        <v>42814</v>
      </c>
    </row>
    <row r="4481" spans="1:5">
      <c r="A4481" t="s">
        <v>9</v>
      </c>
      <c r="B4481" s="40">
        <v>325000</v>
      </c>
      <c r="C4481" t="s">
        <v>5497</v>
      </c>
      <c r="D4481" t="s">
        <v>19</v>
      </c>
      <c r="E4481" s="90">
        <v>42825</v>
      </c>
    </row>
    <row r="4482" spans="1:5">
      <c r="A4482" t="s">
        <v>9</v>
      </c>
      <c r="B4482" s="40">
        <v>325000</v>
      </c>
      <c r="C4482" t="s">
        <v>5497</v>
      </c>
      <c r="D4482" t="s">
        <v>608</v>
      </c>
      <c r="E4482" s="90">
        <v>42793</v>
      </c>
    </row>
    <row r="4483" spans="1:5">
      <c r="A4483" t="s">
        <v>5464</v>
      </c>
      <c r="B4483" s="40">
        <v>325000</v>
      </c>
      <c r="C4483" t="s">
        <v>5497</v>
      </c>
      <c r="D4483" t="s">
        <v>25</v>
      </c>
      <c r="E4483" s="90">
        <v>42794</v>
      </c>
    </row>
    <row r="4484" spans="1:5">
      <c r="A4484" t="s">
        <v>9</v>
      </c>
      <c r="B4484" s="40">
        <v>325000</v>
      </c>
      <c r="C4484" t="s">
        <v>5497</v>
      </c>
      <c r="D4484" t="s">
        <v>408</v>
      </c>
      <c r="E4484" s="90">
        <v>42825</v>
      </c>
    </row>
    <row r="4485" spans="1:5">
      <c r="A4485" t="s">
        <v>5464</v>
      </c>
      <c r="B4485" s="40">
        <v>325000</v>
      </c>
      <c r="C4485" t="s">
        <v>5497</v>
      </c>
      <c r="D4485" t="s">
        <v>563</v>
      </c>
      <c r="E4485" s="90">
        <v>42818</v>
      </c>
    </row>
    <row r="4486" spans="1:5">
      <c r="A4486" t="s">
        <v>5464</v>
      </c>
      <c r="B4486" s="40">
        <v>326000</v>
      </c>
      <c r="C4486" t="s">
        <v>5497</v>
      </c>
      <c r="D4486" t="s">
        <v>204</v>
      </c>
      <c r="E4486" s="67" t="s">
        <v>5482</v>
      </c>
    </row>
    <row r="4487" spans="1:5">
      <c r="A4487" t="s">
        <v>5464</v>
      </c>
      <c r="B4487" s="40">
        <v>326339</v>
      </c>
      <c r="C4487" t="s">
        <v>5497</v>
      </c>
      <c r="D4487" t="s">
        <v>658</v>
      </c>
      <c r="E4487" s="90">
        <v>42762</v>
      </c>
    </row>
    <row r="4488" spans="1:5">
      <c r="A4488" t="s">
        <v>9</v>
      </c>
      <c r="B4488" s="40">
        <v>326500</v>
      </c>
      <c r="C4488" t="s">
        <v>5497</v>
      </c>
      <c r="D4488" t="s">
        <v>207</v>
      </c>
      <c r="E4488" s="90">
        <v>42748</v>
      </c>
    </row>
    <row r="4489" spans="1:5">
      <c r="A4489" t="s">
        <v>5464</v>
      </c>
      <c r="B4489" s="40">
        <v>327000</v>
      </c>
      <c r="C4489" t="s">
        <v>5497</v>
      </c>
      <c r="D4489" t="s">
        <v>25</v>
      </c>
      <c r="E4489" s="90">
        <v>42783</v>
      </c>
    </row>
    <row r="4490" spans="1:5">
      <c r="A4490" t="s">
        <v>5464</v>
      </c>
      <c r="B4490" s="40">
        <v>327000</v>
      </c>
      <c r="C4490" t="s">
        <v>5497</v>
      </c>
      <c r="D4490" t="s">
        <v>5207</v>
      </c>
      <c r="E4490" s="90">
        <v>42818</v>
      </c>
    </row>
    <row r="4491" spans="1:5">
      <c r="A4491" t="s">
        <v>5464</v>
      </c>
      <c r="B4491" s="40">
        <v>327000</v>
      </c>
      <c r="C4491" t="s">
        <v>5497</v>
      </c>
      <c r="D4491" t="s">
        <v>5316</v>
      </c>
      <c r="E4491" s="90">
        <v>42814</v>
      </c>
    </row>
    <row r="4492" spans="1:5">
      <c r="A4492" t="s">
        <v>9</v>
      </c>
      <c r="B4492" s="40">
        <v>327915</v>
      </c>
      <c r="C4492" t="s">
        <v>5497</v>
      </c>
      <c r="D4492" t="s">
        <v>608</v>
      </c>
      <c r="E4492" s="90">
        <v>42790</v>
      </c>
    </row>
    <row r="4493" spans="1:5">
      <c r="A4493" t="s">
        <v>5464</v>
      </c>
      <c r="B4493" s="40">
        <v>328000</v>
      </c>
      <c r="C4493" t="s">
        <v>5497</v>
      </c>
      <c r="D4493" t="s">
        <v>334</v>
      </c>
      <c r="E4493" s="67" t="s">
        <v>5477</v>
      </c>
    </row>
    <row r="4494" spans="1:5">
      <c r="A4494" t="s">
        <v>9</v>
      </c>
      <c r="B4494" s="40">
        <v>328000</v>
      </c>
      <c r="C4494" t="s">
        <v>5497</v>
      </c>
      <c r="D4494" t="s">
        <v>44</v>
      </c>
      <c r="E4494" s="67" t="s">
        <v>5480</v>
      </c>
    </row>
    <row r="4495" spans="1:5">
      <c r="A4495" t="s">
        <v>9</v>
      </c>
      <c r="B4495" s="40">
        <v>328225</v>
      </c>
      <c r="C4495" t="s">
        <v>5497</v>
      </c>
      <c r="D4495" t="s">
        <v>86</v>
      </c>
      <c r="E4495" s="90">
        <v>42817</v>
      </c>
    </row>
    <row r="4496" spans="1:5">
      <c r="A4496" t="s">
        <v>5464</v>
      </c>
      <c r="B4496" s="40">
        <v>328500</v>
      </c>
      <c r="C4496" t="s">
        <v>5497</v>
      </c>
      <c r="D4496" t="s">
        <v>19</v>
      </c>
      <c r="E4496" s="90">
        <v>42761</v>
      </c>
    </row>
    <row r="4497" spans="1:5">
      <c r="A4497" t="s">
        <v>9</v>
      </c>
      <c r="B4497" s="40">
        <v>328500</v>
      </c>
      <c r="C4497" t="s">
        <v>5497</v>
      </c>
      <c r="D4497" t="s">
        <v>25</v>
      </c>
      <c r="E4497" s="90">
        <v>42794</v>
      </c>
    </row>
    <row r="4498" spans="1:5">
      <c r="A4498" t="s">
        <v>9</v>
      </c>
      <c r="B4498" s="40">
        <v>329000</v>
      </c>
      <c r="C4498" t="s">
        <v>5497</v>
      </c>
      <c r="D4498" t="s">
        <v>5240</v>
      </c>
      <c r="E4498" s="67" t="s">
        <v>5475</v>
      </c>
    </row>
    <row r="4499" spans="1:5">
      <c r="A4499" t="s">
        <v>9</v>
      </c>
      <c r="B4499" s="40">
        <v>329000</v>
      </c>
      <c r="C4499" t="s">
        <v>5497</v>
      </c>
      <c r="D4499" t="s">
        <v>5207</v>
      </c>
      <c r="E4499" s="90">
        <v>42788</v>
      </c>
    </row>
    <row r="4500" spans="1:5">
      <c r="A4500" t="s">
        <v>9</v>
      </c>
      <c r="B4500" s="40">
        <v>329900</v>
      </c>
      <c r="C4500" t="s">
        <v>5497</v>
      </c>
      <c r="D4500" t="s">
        <v>11</v>
      </c>
      <c r="E4500" s="67" t="s">
        <v>5465</v>
      </c>
    </row>
    <row r="4501" spans="1:5">
      <c r="A4501" t="s">
        <v>5464</v>
      </c>
      <c r="B4501" s="40">
        <v>329900</v>
      </c>
      <c r="C4501" t="s">
        <v>5497</v>
      </c>
      <c r="D4501" t="s">
        <v>31</v>
      </c>
      <c r="E4501" s="90">
        <v>42825</v>
      </c>
    </row>
    <row r="4502" spans="1:5">
      <c r="A4502" t="s">
        <v>5464</v>
      </c>
      <c r="B4502" s="40">
        <v>329999</v>
      </c>
      <c r="C4502" t="s">
        <v>5497</v>
      </c>
      <c r="D4502" t="s">
        <v>70</v>
      </c>
      <c r="E4502" s="67" t="s">
        <v>5469</v>
      </c>
    </row>
    <row r="4503" spans="1:5">
      <c r="A4503" t="s">
        <v>9</v>
      </c>
      <c r="B4503" s="40">
        <v>330000</v>
      </c>
      <c r="C4503" t="s">
        <v>5497</v>
      </c>
      <c r="D4503" t="s">
        <v>25</v>
      </c>
      <c r="E4503" s="67" t="s">
        <v>5481</v>
      </c>
    </row>
    <row r="4504" spans="1:5">
      <c r="A4504" t="s">
        <v>9</v>
      </c>
      <c r="B4504" s="40">
        <v>330000</v>
      </c>
      <c r="C4504" t="s">
        <v>5497</v>
      </c>
      <c r="D4504" t="s">
        <v>80</v>
      </c>
      <c r="E4504" s="67" t="s">
        <v>5474</v>
      </c>
    </row>
    <row r="4505" spans="1:5">
      <c r="A4505" t="s">
        <v>5464</v>
      </c>
      <c r="B4505" s="40">
        <v>330000</v>
      </c>
      <c r="C4505" t="s">
        <v>5497</v>
      </c>
      <c r="D4505" t="s">
        <v>361</v>
      </c>
      <c r="E4505" s="90">
        <v>42747</v>
      </c>
    </row>
    <row r="4506" spans="1:5">
      <c r="A4506" t="s">
        <v>9</v>
      </c>
      <c r="B4506" s="40">
        <v>330000</v>
      </c>
      <c r="C4506" t="s">
        <v>5497</v>
      </c>
      <c r="D4506" t="s">
        <v>80</v>
      </c>
      <c r="E4506" s="90">
        <v>42824</v>
      </c>
    </row>
    <row r="4507" spans="1:5">
      <c r="A4507" t="s">
        <v>5464</v>
      </c>
      <c r="B4507" s="40">
        <v>330000</v>
      </c>
      <c r="C4507" t="s">
        <v>5497</v>
      </c>
      <c r="D4507" t="s">
        <v>384</v>
      </c>
      <c r="E4507" s="67" t="s">
        <v>5482</v>
      </c>
    </row>
    <row r="4508" spans="1:5">
      <c r="A4508" t="s">
        <v>5464</v>
      </c>
      <c r="B4508" s="40">
        <v>330000</v>
      </c>
      <c r="C4508" t="s">
        <v>5497</v>
      </c>
      <c r="D4508" t="s">
        <v>144</v>
      </c>
      <c r="E4508" s="90">
        <v>42787</v>
      </c>
    </row>
    <row r="4509" spans="1:5">
      <c r="A4509" t="s">
        <v>5464</v>
      </c>
      <c r="B4509" s="40">
        <v>330000</v>
      </c>
      <c r="C4509" t="s">
        <v>5497</v>
      </c>
      <c r="D4509" t="s">
        <v>5207</v>
      </c>
      <c r="E4509" s="67" t="s">
        <v>5487</v>
      </c>
    </row>
    <row r="4510" spans="1:5">
      <c r="A4510" t="s">
        <v>9</v>
      </c>
      <c r="B4510" s="40">
        <v>330000</v>
      </c>
      <c r="C4510" t="s">
        <v>5497</v>
      </c>
      <c r="D4510" t="s">
        <v>24</v>
      </c>
      <c r="E4510" s="67" t="s">
        <v>5481</v>
      </c>
    </row>
    <row r="4511" spans="1:5">
      <c r="A4511" t="s">
        <v>9</v>
      </c>
      <c r="B4511" s="40">
        <v>330000</v>
      </c>
      <c r="C4511" t="s">
        <v>5497</v>
      </c>
      <c r="D4511" t="s">
        <v>50</v>
      </c>
      <c r="E4511" s="90">
        <v>42762</v>
      </c>
    </row>
    <row r="4512" spans="1:5">
      <c r="A4512" t="s">
        <v>9</v>
      </c>
      <c r="B4512" s="40">
        <v>330000</v>
      </c>
      <c r="C4512" t="s">
        <v>5497</v>
      </c>
      <c r="D4512" t="s">
        <v>481</v>
      </c>
      <c r="E4512" s="67" t="s">
        <v>5482</v>
      </c>
    </row>
    <row r="4513" spans="1:5">
      <c r="A4513" t="s">
        <v>9</v>
      </c>
      <c r="B4513" s="40">
        <v>330000</v>
      </c>
      <c r="C4513" t="s">
        <v>5497</v>
      </c>
      <c r="D4513" t="s">
        <v>25</v>
      </c>
      <c r="E4513" s="90">
        <v>42816</v>
      </c>
    </row>
    <row r="4514" spans="1:5">
      <c r="A4514" t="s">
        <v>9</v>
      </c>
      <c r="B4514" s="40">
        <v>330000</v>
      </c>
      <c r="C4514" t="s">
        <v>5497</v>
      </c>
      <c r="D4514" t="s">
        <v>25</v>
      </c>
      <c r="E4514" s="90">
        <v>42783</v>
      </c>
    </row>
    <row r="4515" spans="1:5">
      <c r="A4515" t="s">
        <v>9</v>
      </c>
      <c r="B4515" s="40">
        <v>330000</v>
      </c>
      <c r="C4515" t="s">
        <v>5497</v>
      </c>
      <c r="D4515" t="s">
        <v>204</v>
      </c>
      <c r="E4515" s="90">
        <v>42821</v>
      </c>
    </row>
    <row r="4516" spans="1:5">
      <c r="A4516" t="s">
        <v>5464</v>
      </c>
      <c r="B4516" s="40">
        <v>330000</v>
      </c>
      <c r="C4516" t="s">
        <v>5497</v>
      </c>
      <c r="D4516" t="s">
        <v>50</v>
      </c>
      <c r="E4516" s="90">
        <v>42825</v>
      </c>
    </row>
    <row r="4517" spans="1:5">
      <c r="A4517" t="s">
        <v>9</v>
      </c>
      <c r="B4517" s="40">
        <v>330000</v>
      </c>
      <c r="C4517" t="s">
        <v>5497</v>
      </c>
      <c r="D4517" t="s">
        <v>22</v>
      </c>
      <c r="E4517" s="67" t="s">
        <v>5473</v>
      </c>
    </row>
    <row r="4518" spans="1:5">
      <c r="A4518" t="s">
        <v>5464</v>
      </c>
      <c r="B4518" s="40">
        <v>331500</v>
      </c>
      <c r="C4518" t="s">
        <v>5497</v>
      </c>
      <c r="D4518" t="s">
        <v>27</v>
      </c>
      <c r="E4518" s="90">
        <v>42766</v>
      </c>
    </row>
    <row r="4519" spans="1:5">
      <c r="A4519" t="s">
        <v>5464</v>
      </c>
      <c r="B4519" s="40">
        <v>332000</v>
      </c>
      <c r="C4519" t="s">
        <v>5497</v>
      </c>
      <c r="D4519" t="s">
        <v>19</v>
      </c>
      <c r="E4519" s="90">
        <v>42746</v>
      </c>
    </row>
    <row r="4520" spans="1:5">
      <c r="A4520" t="s">
        <v>9</v>
      </c>
      <c r="B4520" s="40">
        <v>332500</v>
      </c>
      <c r="C4520" t="s">
        <v>5497</v>
      </c>
      <c r="D4520" t="s">
        <v>25</v>
      </c>
      <c r="E4520" s="90">
        <v>42787</v>
      </c>
    </row>
    <row r="4521" spans="1:5">
      <c r="A4521" t="s">
        <v>9</v>
      </c>
      <c r="B4521" s="40">
        <v>332500</v>
      </c>
      <c r="C4521" t="s">
        <v>5497</v>
      </c>
      <c r="D4521" t="s">
        <v>92</v>
      </c>
      <c r="E4521" s="90">
        <v>42815</v>
      </c>
    </row>
    <row r="4522" spans="1:5">
      <c r="A4522" t="s">
        <v>5464</v>
      </c>
      <c r="B4522" s="40">
        <v>332500</v>
      </c>
      <c r="C4522" t="s">
        <v>5497</v>
      </c>
      <c r="D4522" t="s">
        <v>61</v>
      </c>
      <c r="E4522" s="90">
        <v>42825</v>
      </c>
    </row>
    <row r="4523" spans="1:5">
      <c r="A4523" t="s">
        <v>5464</v>
      </c>
      <c r="B4523" s="40">
        <v>332993</v>
      </c>
      <c r="C4523" t="s">
        <v>5497</v>
      </c>
      <c r="D4523" t="s">
        <v>43</v>
      </c>
      <c r="E4523" s="90">
        <v>42811</v>
      </c>
    </row>
    <row r="4524" spans="1:5">
      <c r="A4524" t="s">
        <v>5464</v>
      </c>
      <c r="B4524" s="40">
        <v>333000</v>
      </c>
      <c r="C4524" t="s">
        <v>5497</v>
      </c>
      <c r="D4524" t="s">
        <v>63</v>
      </c>
      <c r="E4524" s="90">
        <v>42794</v>
      </c>
    </row>
    <row r="4525" spans="1:5">
      <c r="A4525" t="s">
        <v>5464</v>
      </c>
      <c r="B4525" s="40">
        <v>333000</v>
      </c>
      <c r="C4525" t="s">
        <v>5497</v>
      </c>
      <c r="D4525" t="s">
        <v>64</v>
      </c>
      <c r="E4525" s="90">
        <v>42790</v>
      </c>
    </row>
    <row r="4526" spans="1:5">
      <c r="A4526" t="s">
        <v>5464</v>
      </c>
      <c r="B4526" s="40">
        <v>333000</v>
      </c>
      <c r="C4526" t="s">
        <v>5497</v>
      </c>
      <c r="D4526" t="s">
        <v>187</v>
      </c>
      <c r="E4526" s="90">
        <v>42804</v>
      </c>
    </row>
    <row r="4527" spans="1:5">
      <c r="A4527" t="s">
        <v>5464</v>
      </c>
      <c r="B4527" s="40">
        <v>334000</v>
      </c>
      <c r="C4527" t="s">
        <v>5497</v>
      </c>
      <c r="D4527" t="s">
        <v>5207</v>
      </c>
      <c r="E4527" s="90">
        <v>42825</v>
      </c>
    </row>
    <row r="4528" spans="1:5">
      <c r="A4528" t="s">
        <v>5464</v>
      </c>
      <c r="B4528" s="40">
        <v>334000</v>
      </c>
      <c r="C4528" t="s">
        <v>5497</v>
      </c>
      <c r="D4528" t="s">
        <v>25</v>
      </c>
      <c r="E4528" s="90">
        <v>42807</v>
      </c>
    </row>
    <row r="4529" spans="1:5">
      <c r="A4529" t="s">
        <v>5464</v>
      </c>
      <c r="B4529" s="40">
        <v>334034</v>
      </c>
      <c r="C4529" t="s">
        <v>5497</v>
      </c>
      <c r="D4529" t="s">
        <v>26</v>
      </c>
      <c r="E4529" s="90">
        <v>42790</v>
      </c>
    </row>
    <row r="4530" spans="1:5">
      <c r="A4530" t="s">
        <v>9</v>
      </c>
      <c r="B4530" s="40">
        <v>335000</v>
      </c>
      <c r="C4530" t="s">
        <v>5497</v>
      </c>
      <c r="D4530" t="s">
        <v>231</v>
      </c>
      <c r="E4530" s="67" t="s">
        <v>5465</v>
      </c>
    </row>
    <row r="4531" spans="1:5">
      <c r="A4531" t="s">
        <v>5464</v>
      </c>
      <c r="B4531" s="40">
        <v>335000</v>
      </c>
      <c r="C4531" t="s">
        <v>5497</v>
      </c>
      <c r="D4531" t="s">
        <v>73</v>
      </c>
      <c r="E4531" s="90">
        <v>42752</v>
      </c>
    </row>
    <row r="4532" spans="1:5">
      <c r="A4532" t="s">
        <v>9</v>
      </c>
      <c r="B4532" s="40">
        <v>335000</v>
      </c>
      <c r="C4532" t="s">
        <v>5497</v>
      </c>
      <c r="D4532" t="s">
        <v>975</v>
      </c>
      <c r="E4532" s="90">
        <v>42814</v>
      </c>
    </row>
    <row r="4533" spans="1:5">
      <c r="A4533" t="s">
        <v>5464</v>
      </c>
      <c r="B4533" s="40">
        <v>335000</v>
      </c>
      <c r="C4533" t="s">
        <v>5497</v>
      </c>
      <c r="D4533" t="s">
        <v>26</v>
      </c>
      <c r="E4533" s="90">
        <v>42758</v>
      </c>
    </row>
    <row r="4534" spans="1:5">
      <c r="A4534" t="s">
        <v>9</v>
      </c>
      <c r="B4534" s="40">
        <v>335000</v>
      </c>
      <c r="C4534" t="s">
        <v>5497</v>
      </c>
      <c r="D4534" t="s">
        <v>25</v>
      </c>
      <c r="E4534" s="67" t="s">
        <v>5482</v>
      </c>
    </row>
    <row r="4535" spans="1:5">
      <c r="A4535" t="s">
        <v>5464</v>
      </c>
      <c r="B4535" s="40">
        <v>335000</v>
      </c>
      <c r="C4535" t="s">
        <v>5497</v>
      </c>
      <c r="D4535" t="s">
        <v>27</v>
      </c>
      <c r="E4535" s="90">
        <v>42776</v>
      </c>
    </row>
    <row r="4536" spans="1:5">
      <c r="A4536" t="s">
        <v>9</v>
      </c>
      <c r="B4536" s="40">
        <v>335000</v>
      </c>
      <c r="C4536" t="s">
        <v>5497</v>
      </c>
      <c r="D4536" t="s">
        <v>5221</v>
      </c>
      <c r="E4536" s="67" t="s">
        <v>5468</v>
      </c>
    </row>
    <row r="4537" spans="1:5">
      <c r="A4537" t="s">
        <v>9</v>
      </c>
      <c r="B4537" s="40">
        <v>335000</v>
      </c>
      <c r="C4537" t="s">
        <v>5497</v>
      </c>
      <c r="D4537" t="s">
        <v>5226</v>
      </c>
      <c r="E4537" s="90">
        <v>42825</v>
      </c>
    </row>
    <row r="4538" spans="1:5">
      <c r="A4538" t="s">
        <v>9</v>
      </c>
      <c r="B4538" s="40">
        <v>335000</v>
      </c>
      <c r="C4538" t="s">
        <v>5497</v>
      </c>
      <c r="D4538" t="s">
        <v>31</v>
      </c>
      <c r="E4538" s="90">
        <v>42793</v>
      </c>
    </row>
    <row r="4539" spans="1:5">
      <c r="A4539" t="s">
        <v>5464</v>
      </c>
      <c r="B4539" s="40">
        <v>336000</v>
      </c>
      <c r="C4539" t="s">
        <v>5497</v>
      </c>
      <c r="D4539" t="s">
        <v>61</v>
      </c>
      <c r="E4539" s="90">
        <v>42765</v>
      </c>
    </row>
    <row r="4540" spans="1:5">
      <c r="A4540" t="s">
        <v>9</v>
      </c>
      <c r="B4540" s="40">
        <v>336000</v>
      </c>
      <c r="C4540" t="s">
        <v>5497</v>
      </c>
      <c r="D4540" t="s">
        <v>70</v>
      </c>
      <c r="E4540" s="67" t="s">
        <v>5465</v>
      </c>
    </row>
    <row r="4541" spans="1:5">
      <c r="A4541" t="s">
        <v>5464</v>
      </c>
      <c r="B4541" s="40">
        <v>336250</v>
      </c>
      <c r="C4541" t="s">
        <v>5497</v>
      </c>
      <c r="D4541" t="s">
        <v>80</v>
      </c>
      <c r="E4541" s="67" t="s">
        <v>5485</v>
      </c>
    </row>
    <row r="4542" spans="1:5">
      <c r="A4542" t="s">
        <v>9</v>
      </c>
      <c r="B4542" s="40">
        <v>337000</v>
      </c>
      <c r="C4542" t="s">
        <v>5497</v>
      </c>
      <c r="D4542" t="s">
        <v>5240</v>
      </c>
      <c r="E4542" s="67" t="s">
        <v>5481</v>
      </c>
    </row>
    <row r="4543" spans="1:5">
      <c r="A4543" t="s">
        <v>9</v>
      </c>
      <c r="B4543" s="40">
        <v>337000</v>
      </c>
      <c r="C4543" t="s">
        <v>5497</v>
      </c>
      <c r="D4543" t="s">
        <v>5266</v>
      </c>
      <c r="E4543" s="90">
        <v>42782</v>
      </c>
    </row>
    <row r="4544" spans="1:5">
      <c r="A4544" t="s">
        <v>5464</v>
      </c>
      <c r="B4544" s="40">
        <v>337500</v>
      </c>
      <c r="C4544" t="s">
        <v>5497</v>
      </c>
      <c r="D4544" t="s">
        <v>204</v>
      </c>
      <c r="E4544" s="67" t="s">
        <v>5482</v>
      </c>
    </row>
    <row r="4545" spans="1:5">
      <c r="A4545" t="s">
        <v>9</v>
      </c>
      <c r="B4545" s="40">
        <v>337900</v>
      </c>
      <c r="C4545" t="s">
        <v>5497</v>
      </c>
      <c r="D4545" t="s">
        <v>25</v>
      </c>
      <c r="E4545" s="90">
        <v>42825</v>
      </c>
    </row>
    <row r="4546" spans="1:5">
      <c r="A4546" t="s">
        <v>5464</v>
      </c>
      <c r="B4546" s="40">
        <v>338000</v>
      </c>
      <c r="C4546" t="s">
        <v>5497</v>
      </c>
      <c r="D4546" t="s">
        <v>40</v>
      </c>
      <c r="E4546" s="90">
        <v>42754</v>
      </c>
    </row>
    <row r="4547" spans="1:5">
      <c r="A4547" t="s">
        <v>9</v>
      </c>
      <c r="B4547" s="40">
        <v>338000</v>
      </c>
      <c r="C4547" t="s">
        <v>5497</v>
      </c>
      <c r="D4547" t="s">
        <v>498</v>
      </c>
      <c r="E4547" s="90">
        <v>42754</v>
      </c>
    </row>
    <row r="4548" spans="1:5">
      <c r="A4548" t="s">
        <v>5464</v>
      </c>
      <c r="B4548" s="40">
        <v>338000</v>
      </c>
      <c r="C4548" t="s">
        <v>5497</v>
      </c>
      <c r="D4548" t="s">
        <v>5207</v>
      </c>
      <c r="E4548" s="67" t="s">
        <v>5478</v>
      </c>
    </row>
    <row r="4549" spans="1:5">
      <c r="A4549" t="s">
        <v>5464</v>
      </c>
      <c r="B4549" s="40">
        <v>339000</v>
      </c>
      <c r="C4549" t="s">
        <v>5497</v>
      </c>
      <c r="D4549" t="s">
        <v>303</v>
      </c>
      <c r="E4549" s="90">
        <v>42825</v>
      </c>
    </row>
    <row r="4550" spans="1:5">
      <c r="A4550" t="s">
        <v>9</v>
      </c>
      <c r="B4550" s="40">
        <v>339150</v>
      </c>
      <c r="C4550" t="s">
        <v>5497</v>
      </c>
      <c r="D4550" t="s">
        <v>608</v>
      </c>
      <c r="E4550" s="90">
        <v>42766</v>
      </c>
    </row>
    <row r="4551" spans="1:5">
      <c r="A4551" t="s">
        <v>9</v>
      </c>
      <c r="B4551" s="40">
        <v>340000</v>
      </c>
      <c r="C4551" t="s">
        <v>5497</v>
      </c>
      <c r="D4551" t="s">
        <v>116</v>
      </c>
      <c r="E4551" s="90">
        <v>42789</v>
      </c>
    </row>
    <row r="4552" spans="1:5">
      <c r="A4552" t="s">
        <v>5464</v>
      </c>
      <c r="B4552" s="40">
        <v>340000</v>
      </c>
      <c r="C4552" t="s">
        <v>5497</v>
      </c>
      <c r="D4552" t="s">
        <v>303</v>
      </c>
      <c r="E4552" s="67" t="s">
        <v>5477</v>
      </c>
    </row>
    <row r="4553" spans="1:5">
      <c r="A4553" t="s">
        <v>9</v>
      </c>
      <c r="B4553" s="40">
        <v>340000</v>
      </c>
      <c r="C4553" t="s">
        <v>5497</v>
      </c>
      <c r="D4553" t="s">
        <v>5220</v>
      </c>
      <c r="E4553" s="67" t="s">
        <v>5481</v>
      </c>
    </row>
    <row r="4554" spans="1:5">
      <c r="A4554" t="s">
        <v>5464</v>
      </c>
      <c r="B4554" s="40">
        <v>340000</v>
      </c>
      <c r="C4554" t="s">
        <v>5497</v>
      </c>
      <c r="D4554" t="s">
        <v>543</v>
      </c>
      <c r="E4554" s="90">
        <v>42759</v>
      </c>
    </row>
    <row r="4555" spans="1:5">
      <c r="A4555" t="s">
        <v>5464</v>
      </c>
      <c r="B4555" s="40">
        <v>340000</v>
      </c>
      <c r="C4555" t="s">
        <v>5497</v>
      </c>
      <c r="D4555" t="s">
        <v>26</v>
      </c>
      <c r="E4555" s="90">
        <v>42793</v>
      </c>
    </row>
    <row r="4556" spans="1:5">
      <c r="A4556" t="s">
        <v>9</v>
      </c>
      <c r="B4556" s="40">
        <v>340000</v>
      </c>
      <c r="C4556" t="s">
        <v>5497</v>
      </c>
      <c r="D4556" t="s">
        <v>27</v>
      </c>
      <c r="E4556" s="67" t="s">
        <v>5485</v>
      </c>
    </row>
    <row r="4557" spans="1:5">
      <c r="A4557" t="s">
        <v>9</v>
      </c>
      <c r="B4557" s="40">
        <v>340000</v>
      </c>
      <c r="C4557" t="s">
        <v>5497</v>
      </c>
      <c r="D4557" t="s">
        <v>11</v>
      </c>
      <c r="E4557" s="90">
        <v>42781</v>
      </c>
    </row>
    <row r="4558" spans="1:5">
      <c r="A4558" t="s">
        <v>9</v>
      </c>
      <c r="B4558" s="40">
        <v>340000</v>
      </c>
      <c r="C4558" t="s">
        <v>5497</v>
      </c>
      <c r="D4558" t="s">
        <v>598</v>
      </c>
      <c r="E4558" s="90">
        <v>42787</v>
      </c>
    </row>
    <row r="4559" spans="1:5">
      <c r="A4559" t="s">
        <v>5464</v>
      </c>
      <c r="B4559" s="40">
        <v>340000</v>
      </c>
      <c r="C4559" t="s">
        <v>5497</v>
      </c>
      <c r="D4559" t="s">
        <v>25</v>
      </c>
      <c r="E4559" s="90">
        <v>42776</v>
      </c>
    </row>
    <row r="4560" spans="1:5">
      <c r="A4560" t="s">
        <v>9</v>
      </c>
      <c r="B4560" s="40">
        <v>340000</v>
      </c>
      <c r="C4560" t="s">
        <v>5497</v>
      </c>
      <c r="D4560" t="s">
        <v>122</v>
      </c>
      <c r="E4560" s="90">
        <v>42780</v>
      </c>
    </row>
    <row r="4561" spans="1:5">
      <c r="A4561" t="s">
        <v>9</v>
      </c>
      <c r="B4561" s="40">
        <v>340000</v>
      </c>
      <c r="C4561" t="s">
        <v>5497</v>
      </c>
      <c r="D4561" t="s">
        <v>3194</v>
      </c>
      <c r="E4561" s="90">
        <v>42776</v>
      </c>
    </row>
    <row r="4562" spans="1:5">
      <c r="A4562" t="s">
        <v>9</v>
      </c>
      <c r="B4562" s="40">
        <v>340000</v>
      </c>
      <c r="C4562" t="s">
        <v>5497</v>
      </c>
      <c r="D4562" t="s">
        <v>25</v>
      </c>
      <c r="E4562" s="90">
        <v>42804</v>
      </c>
    </row>
    <row r="4563" spans="1:5">
      <c r="A4563" t="s">
        <v>5464</v>
      </c>
      <c r="B4563" s="40">
        <v>340000</v>
      </c>
      <c r="C4563" t="s">
        <v>5497</v>
      </c>
      <c r="D4563" t="s">
        <v>25</v>
      </c>
      <c r="E4563" s="67" t="s">
        <v>5466</v>
      </c>
    </row>
    <row r="4564" spans="1:5">
      <c r="A4564" t="s">
        <v>9</v>
      </c>
      <c r="B4564" s="40">
        <v>340000</v>
      </c>
      <c r="C4564" t="s">
        <v>5497</v>
      </c>
      <c r="D4564" t="s">
        <v>48</v>
      </c>
      <c r="E4564" s="90">
        <v>42788</v>
      </c>
    </row>
    <row r="4565" spans="1:5">
      <c r="A4565" t="s">
        <v>5464</v>
      </c>
      <c r="B4565" s="40">
        <v>340000</v>
      </c>
      <c r="C4565" t="s">
        <v>5497</v>
      </c>
      <c r="D4565" t="s">
        <v>31</v>
      </c>
      <c r="E4565" s="90">
        <v>42815</v>
      </c>
    </row>
    <row r="4566" spans="1:5">
      <c r="A4566" t="s">
        <v>9</v>
      </c>
      <c r="B4566" s="40">
        <v>340000</v>
      </c>
      <c r="C4566" t="s">
        <v>5497</v>
      </c>
      <c r="D4566" t="s">
        <v>82</v>
      </c>
      <c r="E4566" s="90">
        <v>42776</v>
      </c>
    </row>
    <row r="4567" spans="1:5">
      <c r="A4567" t="s">
        <v>5464</v>
      </c>
      <c r="B4567" s="40">
        <v>340000</v>
      </c>
      <c r="C4567" t="s">
        <v>5497</v>
      </c>
      <c r="D4567" t="s">
        <v>20</v>
      </c>
      <c r="E4567" s="90">
        <v>42814</v>
      </c>
    </row>
    <row r="4568" spans="1:5">
      <c r="A4568" t="s">
        <v>9</v>
      </c>
      <c r="B4568" s="40">
        <v>341000</v>
      </c>
      <c r="C4568" t="s">
        <v>5497</v>
      </c>
      <c r="D4568" t="s">
        <v>63</v>
      </c>
      <c r="E4568" s="90">
        <v>42825</v>
      </c>
    </row>
    <row r="4569" spans="1:5">
      <c r="A4569" t="s">
        <v>9</v>
      </c>
      <c r="B4569" s="40">
        <v>342000</v>
      </c>
      <c r="C4569" t="s">
        <v>5497</v>
      </c>
      <c r="D4569" t="s">
        <v>82</v>
      </c>
      <c r="E4569" s="67" t="s">
        <v>5482</v>
      </c>
    </row>
    <row r="4570" spans="1:5">
      <c r="A4570" t="s">
        <v>9</v>
      </c>
      <c r="B4570" s="40">
        <v>342050</v>
      </c>
      <c r="C4570" t="s">
        <v>5497</v>
      </c>
      <c r="D4570" t="s">
        <v>114</v>
      </c>
      <c r="E4570" s="90">
        <v>42761</v>
      </c>
    </row>
    <row r="4571" spans="1:5">
      <c r="A4571" t="s">
        <v>5464</v>
      </c>
      <c r="B4571" s="40">
        <v>342500</v>
      </c>
      <c r="C4571" t="s">
        <v>5497</v>
      </c>
      <c r="D4571" t="s">
        <v>19</v>
      </c>
      <c r="E4571" s="90">
        <v>42783</v>
      </c>
    </row>
    <row r="4572" spans="1:5">
      <c r="A4572" t="s">
        <v>5464</v>
      </c>
      <c r="B4572" s="40">
        <v>343000</v>
      </c>
      <c r="C4572" t="s">
        <v>5497</v>
      </c>
      <c r="D4572" t="s">
        <v>27</v>
      </c>
      <c r="E4572" s="67" t="s">
        <v>5482</v>
      </c>
    </row>
    <row r="4573" spans="1:5">
      <c r="A4573" t="s">
        <v>9</v>
      </c>
      <c r="B4573" s="40">
        <v>343000</v>
      </c>
      <c r="C4573" t="s">
        <v>5497</v>
      </c>
      <c r="D4573" t="s">
        <v>11</v>
      </c>
      <c r="E4573" s="90">
        <v>42821</v>
      </c>
    </row>
    <row r="4574" spans="1:5">
      <c r="A4574" t="s">
        <v>5464</v>
      </c>
      <c r="B4574" s="40">
        <v>343400</v>
      </c>
      <c r="C4574" t="s">
        <v>5497</v>
      </c>
      <c r="D4574" t="s">
        <v>196</v>
      </c>
      <c r="E4574" s="67" t="s">
        <v>5469</v>
      </c>
    </row>
    <row r="4575" spans="1:5">
      <c r="A4575" t="s">
        <v>5464</v>
      </c>
      <c r="B4575" s="40">
        <v>344000</v>
      </c>
      <c r="C4575" t="s">
        <v>5497</v>
      </c>
      <c r="D4575" t="s">
        <v>98</v>
      </c>
      <c r="E4575" s="90">
        <v>42790</v>
      </c>
    </row>
    <row r="4576" spans="1:5">
      <c r="A4576" t="s">
        <v>5464</v>
      </c>
      <c r="B4576" s="40">
        <v>345000</v>
      </c>
      <c r="C4576" t="s">
        <v>5497</v>
      </c>
      <c r="D4576" t="s">
        <v>80</v>
      </c>
      <c r="E4576" s="90">
        <v>42815</v>
      </c>
    </row>
    <row r="4577" spans="1:5">
      <c r="A4577" t="s">
        <v>5464</v>
      </c>
      <c r="B4577" s="40">
        <v>345000</v>
      </c>
      <c r="C4577" t="s">
        <v>5497</v>
      </c>
      <c r="D4577" t="s">
        <v>19</v>
      </c>
      <c r="E4577" s="90">
        <v>42747</v>
      </c>
    </row>
    <row r="4578" spans="1:5">
      <c r="A4578" t="s">
        <v>9</v>
      </c>
      <c r="B4578" s="40">
        <v>345000</v>
      </c>
      <c r="C4578" t="s">
        <v>5497</v>
      </c>
      <c r="D4578" t="s">
        <v>38</v>
      </c>
      <c r="E4578" s="90">
        <v>42779</v>
      </c>
    </row>
    <row r="4579" spans="1:5">
      <c r="A4579" t="s">
        <v>5464</v>
      </c>
      <c r="B4579" s="40">
        <v>345000</v>
      </c>
      <c r="C4579" t="s">
        <v>5497</v>
      </c>
      <c r="D4579" t="s">
        <v>11</v>
      </c>
      <c r="E4579" s="90">
        <v>42765</v>
      </c>
    </row>
    <row r="4580" spans="1:5">
      <c r="A4580" t="s">
        <v>9</v>
      </c>
      <c r="B4580" s="40">
        <v>345000</v>
      </c>
      <c r="C4580" t="s">
        <v>5497</v>
      </c>
      <c r="D4580" t="s">
        <v>81</v>
      </c>
      <c r="E4580" s="67" t="s">
        <v>5472</v>
      </c>
    </row>
    <row r="4581" spans="1:5">
      <c r="A4581" t="s">
        <v>5464</v>
      </c>
      <c r="B4581" s="40">
        <v>345000</v>
      </c>
      <c r="C4581" t="s">
        <v>5497</v>
      </c>
      <c r="D4581" t="s">
        <v>204</v>
      </c>
      <c r="E4581" s="90">
        <v>42822</v>
      </c>
    </row>
    <row r="4582" spans="1:5">
      <c r="A4582" t="s">
        <v>5464</v>
      </c>
      <c r="B4582" s="40">
        <v>345000</v>
      </c>
      <c r="C4582" t="s">
        <v>5497</v>
      </c>
      <c r="D4582" t="s">
        <v>304</v>
      </c>
      <c r="E4582" s="90">
        <v>42807</v>
      </c>
    </row>
    <row r="4583" spans="1:5">
      <c r="A4583" t="s">
        <v>9</v>
      </c>
      <c r="B4583" s="40">
        <v>345000</v>
      </c>
      <c r="C4583" t="s">
        <v>5497</v>
      </c>
      <c r="D4583" t="s">
        <v>5221</v>
      </c>
      <c r="E4583" s="67" t="s">
        <v>5480</v>
      </c>
    </row>
    <row r="4584" spans="1:5">
      <c r="A4584" t="s">
        <v>5464</v>
      </c>
      <c r="B4584" s="40">
        <v>345000</v>
      </c>
      <c r="C4584" t="s">
        <v>5497</v>
      </c>
      <c r="D4584" t="s">
        <v>467</v>
      </c>
      <c r="E4584" s="90">
        <v>42794</v>
      </c>
    </row>
    <row r="4585" spans="1:5">
      <c r="A4585" t="s">
        <v>9</v>
      </c>
      <c r="B4585" s="40">
        <v>345000</v>
      </c>
      <c r="C4585" t="s">
        <v>5497</v>
      </c>
      <c r="D4585" t="s">
        <v>5253</v>
      </c>
      <c r="E4585" s="90">
        <v>42814</v>
      </c>
    </row>
    <row r="4586" spans="1:5">
      <c r="A4586" t="s">
        <v>9</v>
      </c>
      <c r="B4586" s="40">
        <v>345000</v>
      </c>
      <c r="C4586" t="s">
        <v>5497</v>
      </c>
      <c r="D4586" t="s">
        <v>5234</v>
      </c>
      <c r="E4586" s="90">
        <v>42804</v>
      </c>
    </row>
    <row r="4587" spans="1:5">
      <c r="A4587" t="s">
        <v>5464</v>
      </c>
      <c r="B4587" s="40">
        <v>345000</v>
      </c>
      <c r="C4587" t="s">
        <v>5497</v>
      </c>
      <c r="D4587" t="s">
        <v>207</v>
      </c>
      <c r="E4587" s="90">
        <v>42809</v>
      </c>
    </row>
    <row r="4588" spans="1:5">
      <c r="A4588" t="s">
        <v>9</v>
      </c>
      <c r="B4588" s="40">
        <v>345000</v>
      </c>
      <c r="C4588" t="s">
        <v>5497</v>
      </c>
      <c r="D4588" t="s">
        <v>67</v>
      </c>
      <c r="E4588" s="67" t="s">
        <v>5482</v>
      </c>
    </row>
    <row r="4589" spans="1:5">
      <c r="A4589" t="s">
        <v>5464</v>
      </c>
      <c r="B4589" s="40">
        <v>346000</v>
      </c>
      <c r="C4589" t="s">
        <v>5497</v>
      </c>
      <c r="D4589" t="s">
        <v>5316</v>
      </c>
      <c r="E4589" s="90">
        <v>42790</v>
      </c>
    </row>
    <row r="4590" spans="1:5">
      <c r="A4590" t="s">
        <v>5464</v>
      </c>
      <c r="B4590" s="40">
        <v>346000</v>
      </c>
      <c r="C4590" t="s">
        <v>5497</v>
      </c>
      <c r="D4590" t="s">
        <v>81</v>
      </c>
      <c r="E4590" s="67" t="s">
        <v>5468</v>
      </c>
    </row>
    <row r="4591" spans="1:5">
      <c r="A4591" t="s">
        <v>9</v>
      </c>
      <c r="B4591" s="40">
        <v>346955</v>
      </c>
      <c r="C4591" t="s">
        <v>5497</v>
      </c>
      <c r="D4591" t="s">
        <v>5235</v>
      </c>
      <c r="E4591" s="90">
        <v>42783</v>
      </c>
    </row>
    <row r="4592" spans="1:5">
      <c r="A4592" t="s">
        <v>5464</v>
      </c>
      <c r="B4592" s="40">
        <v>347500</v>
      </c>
      <c r="C4592" t="s">
        <v>5497</v>
      </c>
      <c r="D4592" t="s">
        <v>5235</v>
      </c>
      <c r="E4592" s="90">
        <v>42752</v>
      </c>
    </row>
    <row r="4593" spans="1:5">
      <c r="A4593" t="s">
        <v>9</v>
      </c>
      <c r="B4593" s="40">
        <v>348000</v>
      </c>
      <c r="C4593" t="s">
        <v>5497</v>
      </c>
      <c r="D4593" t="s">
        <v>11</v>
      </c>
      <c r="E4593" s="90">
        <v>42818</v>
      </c>
    </row>
    <row r="4594" spans="1:5">
      <c r="A4594" t="s">
        <v>9</v>
      </c>
      <c r="B4594" s="40">
        <v>348500</v>
      </c>
      <c r="C4594" t="s">
        <v>5497</v>
      </c>
      <c r="D4594" t="s">
        <v>48</v>
      </c>
      <c r="E4594" s="90">
        <v>42762</v>
      </c>
    </row>
    <row r="4595" spans="1:5">
      <c r="A4595" t="s">
        <v>5464</v>
      </c>
      <c r="B4595" s="40">
        <v>348500</v>
      </c>
      <c r="C4595" t="s">
        <v>5497</v>
      </c>
      <c r="D4595" t="s">
        <v>26</v>
      </c>
      <c r="E4595" s="67" t="s">
        <v>5478</v>
      </c>
    </row>
    <row r="4596" spans="1:5">
      <c r="A4596" t="s">
        <v>5464</v>
      </c>
      <c r="B4596" s="40">
        <v>349000</v>
      </c>
      <c r="C4596" t="s">
        <v>5497</v>
      </c>
      <c r="D4596" t="s">
        <v>720</v>
      </c>
      <c r="E4596" s="67" t="s">
        <v>5487</v>
      </c>
    </row>
    <row r="4597" spans="1:5">
      <c r="A4597" t="s">
        <v>9</v>
      </c>
      <c r="B4597" s="40">
        <v>349000</v>
      </c>
      <c r="C4597" t="s">
        <v>5497</v>
      </c>
      <c r="D4597" t="s">
        <v>37</v>
      </c>
      <c r="E4597" s="90">
        <v>42823</v>
      </c>
    </row>
    <row r="4598" spans="1:5">
      <c r="A4598" t="s">
        <v>5464</v>
      </c>
      <c r="B4598" s="40">
        <v>349000</v>
      </c>
      <c r="C4598" t="s">
        <v>5497</v>
      </c>
      <c r="D4598" t="s">
        <v>264</v>
      </c>
      <c r="E4598" s="67" t="s">
        <v>5479</v>
      </c>
    </row>
    <row r="4599" spans="1:5">
      <c r="A4599" t="s">
        <v>9</v>
      </c>
      <c r="B4599" s="40">
        <v>349000</v>
      </c>
      <c r="C4599" t="s">
        <v>5497</v>
      </c>
      <c r="D4599" t="s">
        <v>86</v>
      </c>
      <c r="E4599" s="90">
        <v>42821</v>
      </c>
    </row>
    <row r="4600" spans="1:5">
      <c r="A4600" t="s">
        <v>5464</v>
      </c>
      <c r="B4600" s="40">
        <v>349681</v>
      </c>
      <c r="C4600" t="s">
        <v>5497</v>
      </c>
      <c r="D4600" t="s">
        <v>11</v>
      </c>
      <c r="E4600" s="90">
        <v>42789</v>
      </c>
    </row>
    <row r="4601" spans="1:5">
      <c r="A4601" t="s">
        <v>9</v>
      </c>
      <c r="B4601" s="40">
        <v>349780</v>
      </c>
      <c r="C4601" t="s">
        <v>5497</v>
      </c>
      <c r="D4601" t="s">
        <v>30</v>
      </c>
      <c r="E4601" s="90">
        <v>42794</v>
      </c>
    </row>
    <row r="4602" spans="1:5">
      <c r="A4602" t="s">
        <v>9</v>
      </c>
      <c r="B4602" s="40">
        <v>350000</v>
      </c>
      <c r="C4602" t="s">
        <v>5497</v>
      </c>
      <c r="D4602" t="s">
        <v>40</v>
      </c>
      <c r="E4602" s="90">
        <v>42788</v>
      </c>
    </row>
    <row r="4603" spans="1:5">
      <c r="A4603" t="s">
        <v>9</v>
      </c>
      <c r="B4603" s="40">
        <v>350000</v>
      </c>
      <c r="C4603" t="s">
        <v>5497</v>
      </c>
      <c r="D4603" t="s">
        <v>5207</v>
      </c>
      <c r="E4603" s="90">
        <v>42787</v>
      </c>
    </row>
    <row r="4604" spans="1:5">
      <c r="A4604" t="s">
        <v>9</v>
      </c>
      <c r="B4604" s="40">
        <v>350000</v>
      </c>
      <c r="C4604" t="s">
        <v>5497</v>
      </c>
      <c r="D4604" t="s">
        <v>5221</v>
      </c>
      <c r="E4604" s="90">
        <v>42762</v>
      </c>
    </row>
    <row r="4605" spans="1:5">
      <c r="A4605" t="s">
        <v>9</v>
      </c>
      <c r="B4605" s="40">
        <v>350000</v>
      </c>
      <c r="C4605" t="s">
        <v>5497</v>
      </c>
      <c r="D4605" t="s">
        <v>5323</v>
      </c>
      <c r="E4605" s="90">
        <v>42825</v>
      </c>
    </row>
    <row r="4606" spans="1:5">
      <c r="A4606" t="s">
        <v>5464</v>
      </c>
      <c r="B4606" s="40">
        <v>350000</v>
      </c>
      <c r="C4606" t="s">
        <v>5497</v>
      </c>
      <c r="D4606" t="s">
        <v>5207</v>
      </c>
      <c r="E4606" s="90">
        <v>42745</v>
      </c>
    </row>
    <row r="4607" spans="1:5">
      <c r="A4607" t="s">
        <v>5464</v>
      </c>
      <c r="B4607" s="40">
        <v>350000</v>
      </c>
      <c r="C4607" t="s">
        <v>5497</v>
      </c>
      <c r="D4607" t="s">
        <v>31</v>
      </c>
      <c r="E4607" s="90">
        <v>42817</v>
      </c>
    </row>
    <row r="4608" spans="1:5">
      <c r="A4608" t="s">
        <v>5464</v>
      </c>
      <c r="B4608" s="40">
        <v>350000</v>
      </c>
      <c r="C4608" t="s">
        <v>5497</v>
      </c>
      <c r="D4608" t="s">
        <v>140</v>
      </c>
      <c r="E4608" s="90">
        <v>42794</v>
      </c>
    </row>
    <row r="4609" spans="1:5">
      <c r="A4609" t="s">
        <v>9</v>
      </c>
      <c r="B4609" s="40">
        <v>350000</v>
      </c>
      <c r="C4609" t="s">
        <v>5497</v>
      </c>
      <c r="D4609" t="s">
        <v>25</v>
      </c>
      <c r="E4609" s="90">
        <v>42747</v>
      </c>
    </row>
    <row r="4610" spans="1:5">
      <c r="A4610" t="s">
        <v>9</v>
      </c>
      <c r="B4610" s="40">
        <v>350000</v>
      </c>
      <c r="C4610" t="s">
        <v>5497</v>
      </c>
      <c r="D4610" t="s">
        <v>25</v>
      </c>
      <c r="E4610" s="90">
        <v>42794</v>
      </c>
    </row>
    <row r="4611" spans="1:5">
      <c r="A4611" t="s">
        <v>9</v>
      </c>
      <c r="B4611" s="40">
        <v>350000</v>
      </c>
      <c r="C4611" t="s">
        <v>5497</v>
      </c>
      <c r="D4611" t="s">
        <v>5243</v>
      </c>
      <c r="E4611" s="67" t="s">
        <v>5477</v>
      </c>
    </row>
    <row r="4612" spans="1:5">
      <c r="A4612" t="s">
        <v>5464</v>
      </c>
      <c r="B4612" s="40">
        <v>350000</v>
      </c>
      <c r="C4612" t="s">
        <v>5497</v>
      </c>
      <c r="D4612" t="s">
        <v>50</v>
      </c>
      <c r="E4612" s="90">
        <v>42825</v>
      </c>
    </row>
    <row r="4613" spans="1:5">
      <c r="A4613" t="s">
        <v>5464</v>
      </c>
      <c r="B4613" s="40">
        <v>350000</v>
      </c>
      <c r="C4613" t="s">
        <v>5497</v>
      </c>
      <c r="D4613" t="s">
        <v>70</v>
      </c>
      <c r="E4613" s="90">
        <v>42824</v>
      </c>
    </row>
    <row r="4614" spans="1:5">
      <c r="A4614" t="s">
        <v>9</v>
      </c>
      <c r="B4614" s="40">
        <v>350000</v>
      </c>
      <c r="C4614" t="s">
        <v>5497</v>
      </c>
      <c r="D4614" t="s">
        <v>50</v>
      </c>
      <c r="E4614" s="90">
        <v>42794</v>
      </c>
    </row>
    <row r="4615" spans="1:5">
      <c r="A4615" t="s">
        <v>9</v>
      </c>
      <c r="B4615" s="40">
        <v>350000</v>
      </c>
      <c r="C4615" t="s">
        <v>5497</v>
      </c>
      <c r="D4615" t="s">
        <v>5207</v>
      </c>
      <c r="E4615" s="90">
        <v>42822</v>
      </c>
    </row>
    <row r="4616" spans="1:5">
      <c r="A4616" t="s">
        <v>5464</v>
      </c>
      <c r="B4616" s="40">
        <v>350000</v>
      </c>
      <c r="C4616" t="s">
        <v>5497</v>
      </c>
      <c r="D4616" t="s">
        <v>31</v>
      </c>
      <c r="E4616" s="90">
        <v>42809</v>
      </c>
    </row>
    <row r="4617" spans="1:5">
      <c r="A4617" t="s">
        <v>5464</v>
      </c>
      <c r="B4617" s="40">
        <v>350000</v>
      </c>
      <c r="C4617" t="s">
        <v>5497</v>
      </c>
      <c r="D4617" t="s">
        <v>25</v>
      </c>
      <c r="E4617" s="90">
        <v>42825</v>
      </c>
    </row>
    <row r="4618" spans="1:5">
      <c r="A4618" t="s">
        <v>5464</v>
      </c>
      <c r="B4618" s="40">
        <v>350000</v>
      </c>
      <c r="C4618" t="s">
        <v>5497</v>
      </c>
      <c r="D4618" t="s">
        <v>179</v>
      </c>
      <c r="E4618" s="90">
        <v>42765</v>
      </c>
    </row>
    <row r="4619" spans="1:5">
      <c r="A4619" t="s">
        <v>5464</v>
      </c>
      <c r="B4619" s="40">
        <v>350000</v>
      </c>
      <c r="C4619" t="s">
        <v>5497</v>
      </c>
      <c r="D4619" t="s">
        <v>37</v>
      </c>
      <c r="E4619" s="90">
        <v>42762</v>
      </c>
    </row>
    <row r="4620" spans="1:5">
      <c r="A4620" t="s">
        <v>5464</v>
      </c>
      <c r="B4620" s="40">
        <v>350000</v>
      </c>
      <c r="C4620" t="s">
        <v>5497</v>
      </c>
      <c r="D4620" t="s">
        <v>144</v>
      </c>
      <c r="E4620" s="90">
        <v>42787</v>
      </c>
    </row>
    <row r="4621" spans="1:5">
      <c r="A4621" t="s">
        <v>9</v>
      </c>
      <c r="B4621" s="40">
        <v>351000</v>
      </c>
      <c r="C4621" t="s">
        <v>5497</v>
      </c>
      <c r="D4621" t="s">
        <v>11</v>
      </c>
      <c r="E4621" s="90">
        <v>42816</v>
      </c>
    </row>
    <row r="4622" spans="1:5">
      <c r="A4622" t="s">
        <v>5464</v>
      </c>
      <c r="B4622" s="40">
        <v>352000</v>
      </c>
      <c r="C4622" t="s">
        <v>5497</v>
      </c>
      <c r="D4622" t="s">
        <v>207</v>
      </c>
      <c r="E4622" s="90">
        <v>42754</v>
      </c>
    </row>
    <row r="4623" spans="1:5">
      <c r="A4623" t="s">
        <v>5464</v>
      </c>
      <c r="B4623" s="40">
        <v>352000</v>
      </c>
      <c r="C4623" t="s">
        <v>5497</v>
      </c>
      <c r="D4623" t="s">
        <v>40</v>
      </c>
      <c r="E4623" s="90">
        <v>42823</v>
      </c>
    </row>
    <row r="4624" spans="1:5">
      <c r="A4624" t="s">
        <v>9</v>
      </c>
      <c r="B4624" s="40">
        <v>352500</v>
      </c>
      <c r="C4624" t="s">
        <v>5497</v>
      </c>
      <c r="D4624" t="s">
        <v>452</v>
      </c>
      <c r="E4624" s="90">
        <v>42753</v>
      </c>
    </row>
    <row r="4625" spans="1:5">
      <c r="A4625" t="s">
        <v>9</v>
      </c>
      <c r="B4625" s="40">
        <v>352500</v>
      </c>
      <c r="C4625" t="s">
        <v>5497</v>
      </c>
      <c r="D4625" t="s">
        <v>30</v>
      </c>
      <c r="E4625" s="90">
        <v>42793</v>
      </c>
    </row>
    <row r="4626" spans="1:5">
      <c r="A4626" t="s">
        <v>5464</v>
      </c>
      <c r="B4626" s="40">
        <v>353000</v>
      </c>
      <c r="C4626" t="s">
        <v>5497</v>
      </c>
      <c r="D4626" t="s">
        <v>11</v>
      </c>
      <c r="E4626" s="90">
        <v>42790</v>
      </c>
    </row>
    <row r="4627" spans="1:5">
      <c r="A4627" t="s">
        <v>5464</v>
      </c>
      <c r="B4627" s="40">
        <v>354000</v>
      </c>
      <c r="C4627" t="s">
        <v>5497</v>
      </c>
      <c r="D4627" t="s">
        <v>123</v>
      </c>
      <c r="E4627" s="67" t="s">
        <v>5469</v>
      </c>
    </row>
    <row r="4628" spans="1:5">
      <c r="A4628" t="s">
        <v>5464</v>
      </c>
      <c r="B4628" s="40">
        <v>354000</v>
      </c>
      <c r="C4628" t="s">
        <v>5497</v>
      </c>
      <c r="D4628" t="s">
        <v>802</v>
      </c>
      <c r="E4628" s="90">
        <v>42811</v>
      </c>
    </row>
    <row r="4629" spans="1:5">
      <c r="A4629" t="s">
        <v>5464</v>
      </c>
      <c r="B4629" s="40">
        <v>354000</v>
      </c>
      <c r="C4629" t="s">
        <v>5497</v>
      </c>
      <c r="D4629" t="s">
        <v>109</v>
      </c>
      <c r="E4629" s="67" t="s">
        <v>5466</v>
      </c>
    </row>
    <row r="4630" spans="1:5">
      <c r="A4630" t="s">
        <v>5464</v>
      </c>
      <c r="B4630" s="40">
        <v>354000</v>
      </c>
      <c r="C4630" t="s">
        <v>5497</v>
      </c>
      <c r="D4630" t="s">
        <v>5280</v>
      </c>
      <c r="E4630" s="90">
        <v>42765</v>
      </c>
    </row>
    <row r="4631" spans="1:5">
      <c r="A4631" t="s">
        <v>5464</v>
      </c>
      <c r="B4631" s="40">
        <v>354000</v>
      </c>
      <c r="C4631" t="s">
        <v>5497</v>
      </c>
      <c r="D4631" t="s">
        <v>5260</v>
      </c>
      <c r="E4631" s="90">
        <v>42814</v>
      </c>
    </row>
    <row r="4632" spans="1:5">
      <c r="A4632" t="s">
        <v>5464</v>
      </c>
      <c r="B4632" s="40">
        <v>355000</v>
      </c>
      <c r="C4632" t="s">
        <v>5497</v>
      </c>
      <c r="D4632" t="s">
        <v>540</v>
      </c>
      <c r="E4632" s="67" t="s">
        <v>5480</v>
      </c>
    </row>
    <row r="4633" spans="1:5">
      <c r="A4633" t="s">
        <v>5464</v>
      </c>
      <c r="B4633" s="40">
        <v>355000</v>
      </c>
      <c r="C4633" t="s">
        <v>5497</v>
      </c>
      <c r="D4633" t="s">
        <v>181</v>
      </c>
      <c r="E4633" s="90">
        <v>42814</v>
      </c>
    </row>
    <row r="4634" spans="1:5">
      <c r="A4634" t="s">
        <v>5464</v>
      </c>
      <c r="B4634" s="40">
        <v>355000</v>
      </c>
      <c r="C4634" t="s">
        <v>5497</v>
      </c>
      <c r="D4634" t="s">
        <v>144</v>
      </c>
      <c r="E4634" s="90">
        <v>42814</v>
      </c>
    </row>
    <row r="4635" spans="1:5">
      <c r="A4635" t="s">
        <v>5464</v>
      </c>
      <c r="B4635" s="40">
        <v>355000</v>
      </c>
      <c r="C4635" t="s">
        <v>5497</v>
      </c>
      <c r="D4635" t="s">
        <v>132</v>
      </c>
      <c r="E4635" s="90">
        <v>42814</v>
      </c>
    </row>
    <row r="4636" spans="1:5">
      <c r="A4636" t="s">
        <v>9</v>
      </c>
      <c r="B4636" s="40">
        <v>355000</v>
      </c>
      <c r="C4636" t="s">
        <v>5497</v>
      </c>
      <c r="D4636" t="s">
        <v>11</v>
      </c>
      <c r="E4636" s="90">
        <v>42790</v>
      </c>
    </row>
    <row r="4637" spans="1:5">
      <c r="A4637" t="s">
        <v>5464</v>
      </c>
      <c r="B4637" s="40">
        <v>355000</v>
      </c>
      <c r="C4637" t="s">
        <v>5497</v>
      </c>
      <c r="D4637" t="s">
        <v>11</v>
      </c>
      <c r="E4637" s="90">
        <v>42752</v>
      </c>
    </row>
    <row r="4638" spans="1:5">
      <c r="A4638" t="s">
        <v>5464</v>
      </c>
      <c r="B4638" s="40">
        <v>355000</v>
      </c>
      <c r="C4638" t="s">
        <v>5497</v>
      </c>
      <c r="D4638" t="s">
        <v>11</v>
      </c>
      <c r="E4638" s="67" t="s">
        <v>5473</v>
      </c>
    </row>
    <row r="4639" spans="1:5">
      <c r="A4639" t="s">
        <v>5464</v>
      </c>
      <c r="B4639" s="40">
        <v>355000</v>
      </c>
      <c r="C4639" t="s">
        <v>5497</v>
      </c>
      <c r="D4639" t="s">
        <v>177</v>
      </c>
      <c r="E4639" s="90">
        <v>42794</v>
      </c>
    </row>
    <row r="4640" spans="1:5">
      <c r="A4640" t="s">
        <v>9</v>
      </c>
      <c r="B4640" s="40">
        <v>355000</v>
      </c>
      <c r="C4640" t="s">
        <v>5497</v>
      </c>
      <c r="D4640" t="s">
        <v>11</v>
      </c>
      <c r="E4640" s="90">
        <v>42783</v>
      </c>
    </row>
    <row r="4641" spans="1:5">
      <c r="A4641" t="s">
        <v>5464</v>
      </c>
      <c r="B4641" s="40">
        <v>355000</v>
      </c>
      <c r="C4641" t="s">
        <v>5497</v>
      </c>
      <c r="D4641" t="s">
        <v>22</v>
      </c>
      <c r="E4641" s="90">
        <v>42825</v>
      </c>
    </row>
    <row r="4642" spans="1:5">
      <c r="A4642" t="s">
        <v>5464</v>
      </c>
      <c r="B4642" s="40">
        <v>355000</v>
      </c>
      <c r="C4642" t="s">
        <v>5497</v>
      </c>
      <c r="D4642" t="s">
        <v>5248</v>
      </c>
      <c r="E4642" s="90">
        <v>42794</v>
      </c>
    </row>
    <row r="4643" spans="1:5">
      <c r="A4643" t="s">
        <v>5464</v>
      </c>
      <c r="B4643" s="40">
        <v>355000</v>
      </c>
      <c r="C4643" t="s">
        <v>5497</v>
      </c>
      <c r="D4643" t="s">
        <v>24</v>
      </c>
      <c r="E4643" s="90">
        <v>42825</v>
      </c>
    </row>
    <row r="4644" spans="1:5">
      <c r="A4644" t="s">
        <v>9</v>
      </c>
      <c r="B4644" s="40">
        <v>355000</v>
      </c>
      <c r="C4644" t="s">
        <v>5497</v>
      </c>
      <c r="D4644" t="s">
        <v>73</v>
      </c>
      <c r="E4644" s="67" t="s">
        <v>5480</v>
      </c>
    </row>
    <row r="4645" spans="1:5">
      <c r="A4645" t="s">
        <v>9</v>
      </c>
      <c r="B4645" s="40">
        <v>356516</v>
      </c>
      <c r="C4645" t="s">
        <v>5497</v>
      </c>
      <c r="D4645" t="s">
        <v>40</v>
      </c>
      <c r="E4645" s="90">
        <v>42816</v>
      </c>
    </row>
    <row r="4646" spans="1:5">
      <c r="A4646" t="s">
        <v>9</v>
      </c>
      <c r="B4646" s="40">
        <v>357000</v>
      </c>
      <c r="C4646" t="s">
        <v>5497</v>
      </c>
      <c r="D4646" t="s">
        <v>61</v>
      </c>
      <c r="E4646" s="90">
        <v>42761</v>
      </c>
    </row>
    <row r="4647" spans="1:5">
      <c r="A4647" t="s">
        <v>5464</v>
      </c>
      <c r="B4647" s="40">
        <v>357900</v>
      </c>
      <c r="C4647" t="s">
        <v>5497</v>
      </c>
      <c r="D4647" t="s">
        <v>5207</v>
      </c>
      <c r="E4647" s="67" t="s">
        <v>5469</v>
      </c>
    </row>
    <row r="4648" spans="1:5">
      <c r="A4648" t="s">
        <v>5464</v>
      </c>
      <c r="B4648" s="40">
        <v>358000</v>
      </c>
      <c r="C4648" t="s">
        <v>5497</v>
      </c>
      <c r="D4648" t="s">
        <v>31</v>
      </c>
      <c r="E4648" s="90">
        <v>42814</v>
      </c>
    </row>
    <row r="4649" spans="1:5">
      <c r="A4649" t="s">
        <v>9</v>
      </c>
      <c r="B4649" s="40">
        <v>358000</v>
      </c>
      <c r="C4649" t="s">
        <v>5497</v>
      </c>
      <c r="D4649" t="s">
        <v>33</v>
      </c>
      <c r="E4649" s="67" t="s">
        <v>5467</v>
      </c>
    </row>
    <row r="4650" spans="1:5">
      <c r="A4650" t="s">
        <v>5464</v>
      </c>
      <c r="B4650" s="40">
        <v>358000</v>
      </c>
      <c r="C4650" t="s">
        <v>5497</v>
      </c>
      <c r="D4650" t="s">
        <v>11</v>
      </c>
      <c r="E4650" s="90">
        <v>42790</v>
      </c>
    </row>
    <row r="4651" spans="1:5">
      <c r="A4651" t="s">
        <v>5464</v>
      </c>
      <c r="B4651" s="40">
        <v>359900</v>
      </c>
      <c r="C4651" t="s">
        <v>5497</v>
      </c>
      <c r="D4651" t="s">
        <v>25</v>
      </c>
      <c r="E4651" s="90">
        <v>42781</v>
      </c>
    </row>
    <row r="4652" spans="1:5">
      <c r="A4652" t="s">
        <v>5464</v>
      </c>
      <c r="B4652" s="40">
        <v>360000</v>
      </c>
      <c r="C4652" t="s">
        <v>5497</v>
      </c>
      <c r="D4652" t="s">
        <v>192</v>
      </c>
      <c r="E4652" s="90">
        <v>42808</v>
      </c>
    </row>
    <row r="4653" spans="1:5">
      <c r="A4653" t="s">
        <v>9</v>
      </c>
      <c r="B4653" s="40">
        <v>360000</v>
      </c>
      <c r="C4653" t="s">
        <v>5497</v>
      </c>
      <c r="D4653" t="s">
        <v>87</v>
      </c>
      <c r="E4653" s="90">
        <v>42825</v>
      </c>
    </row>
    <row r="4654" spans="1:5">
      <c r="A4654" t="s">
        <v>5464</v>
      </c>
      <c r="B4654" s="40">
        <v>360000</v>
      </c>
      <c r="C4654" t="s">
        <v>5497</v>
      </c>
      <c r="D4654" t="s">
        <v>50</v>
      </c>
      <c r="E4654" s="90">
        <v>42748</v>
      </c>
    </row>
    <row r="4655" spans="1:5">
      <c r="A4655" t="s">
        <v>5464</v>
      </c>
      <c r="B4655" s="40">
        <v>360000</v>
      </c>
      <c r="C4655" t="s">
        <v>5497</v>
      </c>
      <c r="D4655" t="s">
        <v>80</v>
      </c>
      <c r="E4655" s="90">
        <v>42753</v>
      </c>
    </row>
    <row r="4656" spans="1:5">
      <c r="A4656" t="s">
        <v>5464</v>
      </c>
      <c r="B4656" s="40">
        <v>360000</v>
      </c>
      <c r="C4656" t="s">
        <v>5497</v>
      </c>
      <c r="D4656" t="s">
        <v>30</v>
      </c>
      <c r="E4656" s="90">
        <v>42766</v>
      </c>
    </row>
    <row r="4657" spans="1:5">
      <c r="A4657" t="s">
        <v>5464</v>
      </c>
      <c r="B4657" s="40">
        <v>360000</v>
      </c>
      <c r="C4657" t="s">
        <v>5497</v>
      </c>
      <c r="D4657" t="s">
        <v>227</v>
      </c>
      <c r="E4657" s="90">
        <v>42761</v>
      </c>
    </row>
    <row r="4658" spans="1:5">
      <c r="A4658" t="s">
        <v>9</v>
      </c>
      <c r="B4658" s="40">
        <v>360000</v>
      </c>
      <c r="C4658" t="s">
        <v>5497</v>
      </c>
      <c r="D4658" t="s">
        <v>550</v>
      </c>
      <c r="E4658" s="90">
        <v>42794</v>
      </c>
    </row>
    <row r="4659" spans="1:5">
      <c r="A4659" t="s">
        <v>9</v>
      </c>
      <c r="B4659" s="40">
        <v>360000</v>
      </c>
      <c r="C4659" t="s">
        <v>5497</v>
      </c>
      <c r="D4659" t="s">
        <v>550</v>
      </c>
      <c r="E4659" s="90">
        <v>42794</v>
      </c>
    </row>
    <row r="4660" spans="1:5">
      <c r="A4660" t="s">
        <v>9</v>
      </c>
      <c r="B4660" s="40">
        <v>360000</v>
      </c>
      <c r="C4660" t="s">
        <v>5497</v>
      </c>
      <c r="D4660" t="s">
        <v>31</v>
      </c>
      <c r="E4660" s="67" t="s">
        <v>5467</v>
      </c>
    </row>
    <row r="4661" spans="1:5">
      <c r="A4661" t="s">
        <v>9</v>
      </c>
      <c r="B4661" s="40">
        <v>360000</v>
      </c>
      <c r="C4661" t="s">
        <v>5497</v>
      </c>
      <c r="D4661" t="s">
        <v>37</v>
      </c>
      <c r="E4661" s="90">
        <v>42761</v>
      </c>
    </row>
    <row r="4662" spans="1:5">
      <c r="A4662" t="s">
        <v>5464</v>
      </c>
      <c r="B4662" s="40">
        <v>360000</v>
      </c>
      <c r="C4662" t="s">
        <v>5497</v>
      </c>
      <c r="D4662" t="s">
        <v>135</v>
      </c>
      <c r="E4662" s="90">
        <v>42776</v>
      </c>
    </row>
    <row r="4663" spans="1:5">
      <c r="A4663" t="s">
        <v>5464</v>
      </c>
      <c r="B4663" s="40">
        <v>360000</v>
      </c>
      <c r="C4663" t="s">
        <v>5497</v>
      </c>
      <c r="D4663" t="s">
        <v>5233</v>
      </c>
      <c r="E4663" s="90">
        <v>42755</v>
      </c>
    </row>
    <row r="4664" spans="1:5">
      <c r="A4664" t="s">
        <v>5464</v>
      </c>
      <c r="B4664" s="40">
        <v>360000</v>
      </c>
      <c r="C4664" t="s">
        <v>5497</v>
      </c>
      <c r="D4664" t="s">
        <v>67</v>
      </c>
      <c r="E4664" s="90">
        <v>42766</v>
      </c>
    </row>
    <row r="4665" spans="1:5">
      <c r="A4665" t="s">
        <v>9</v>
      </c>
      <c r="B4665" s="40">
        <v>360000</v>
      </c>
      <c r="C4665" t="s">
        <v>5497</v>
      </c>
      <c r="D4665" t="s">
        <v>5207</v>
      </c>
      <c r="E4665" s="90">
        <v>42794</v>
      </c>
    </row>
    <row r="4666" spans="1:5">
      <c r="A4666" t="s">
        <v>5464</v>
      </c>
      <c r="B4666" s="40">
        <v>360000</v>
      </c>
      <c r="C4666" t="s">
        <v>5497</v>
      </c>
      <c r="D4666" t="s">
        <v>91</v>
      </c>
      <c r="E4666" s="90">
        <v>42814</v>
      </c>
    </row>
    <row r="4667" spans="1:5">
      <c r="A4667" t="s">
        <v>9</v>
      </c>
      <c r="B4667" s="40">
        <v>360000</v>
      </c>
      <c r="C4667" t="s">
        <v>5497</v>
      </c>
      <c r="D4667" t="s">
        <v>830</v>
      </c>
      <c r="E4667" s="67" t="s">
        <v>5477</v>
      </c>
    </row>
    <row r="4668" spans="1:5">
      <c r="A4668" t="s">
        <v>5464</v>
      </c>
      <c r="B4668" s="40">
        <v>360000</v>
      </c>
      <c r="C4668" t="s">
        <v>5497</v>
      </c>
      <c r="D4668" t="s">
        <v>67</v>
      </c>
      <c r="E4668" s="90">
        <v>42818</v>
      </c>
    </row>
    <row r="4669" spans="1:5">
      <c r="A4669" t="s">
        <v>5464</v>
      </c>
      <c r="B4669" s="40">
        <v>361000</v>
      </c>
      <c r="C4669" t="s">
        <v>5497</v>
      </c>
      <c r="D4669" t="s">
        <v>1387</v>
      </c>
      <c r="E4669" s="90">
        <v>42794</v>
      </c>
    </row>
    <row r="4670" spans="1:5">
      <c r="A4670" t="s">
        <v>5464</v>
      </c>
      <c r="B4670" s="40">
        <v>362000</v>
      </c>
      <c r="C4670" t="s">
        <v>5497</v>
      </c>
      <c r="D4670" t="s">
        <v>19</v>
      </c>
      <c r="E4670" s="90">
        <v>42814</v>
      </c>
    </row>
    <row r="4671" spans="1:5">
      <c r="A4671" t="s">
        <v>9</v>
      </c>
      <c r="B4671" s="40">
        <v>362500</v>
      </c>
      <c r="C4671" t="s">
        <v>5497</v>
      </c>
      <c r="D4671" t="s">
        <v>47</v>
      </c>
      <c r="E4671" s="90">
        <v>42809</v>
      </c>
    </row>
    <row r="4672" spans="1:5">
      <c r="A4672" t="s">
        <v>5464</v>
      </c>
      <c r="B4672" s="40">
        <v>362725</v>
      </c>
      <c r="C4672" t="s">
        <v>5497</v>
      </c>
      <c r="D4672" t="s">
        <v>5220</v>
      </c>
      <c r="E4672" s="90">
        <v>42816</v>
      </c>
    </row>
    <row r="4673" spans="1:5">
      <c r="A4673" t="s">
        <v>5464</v>
      </c>
      <c r="B4673" s="40">
        <v>363000</v>
      </c>
      <c r="C4673" t="s">
        <v>5497</v>
      </c>
      <c r="D4673" t="s">
        <v>642</v>
      </c>
      <c r="E4673" s="90">
        <v>42807</v>
      </c>
    </row>
    <row r="4674" spans="1:5">
      <c r="A4674" t="s">
        <v>5464</v>
      </c>
      <c r="B4674" s="40">
        <v>363000</v>
      </c>
      <c r="C4674" t="s">
        <v>5497</v>
      </c>
      <c r="D4674" t="s">
        <v>291</v>
      </c>
      <c r="E4674" s="90">
        <v>42748</v>
      </c>
    </row>
    <row r="4675" spans="1:5">
      <c r="A4675" t="s">
        <v>5464</v>
      </c>
      <c r="B4675" s="40">
        <v>363000</v>
      </c>
      <c r="C4675" t="s">
        <v>5497</v>
      </c>
      <c r="D4675" t="s">
        <v>26</v>
      </c>
      <c r="E4675" s="90">
        <v>42745</v>
      </c>
    </row>
    <row r="4676" spans="1:5">
      <c r="A4676" t="s">
        <v>5464</v>
      </c>
      <c r="B4676" s="40">
        <v>363500</v>
      </c>
      <c r="C4676" t="s">
        <v>5497</v>
      </c>
      <c r="D4676" t="s">
        <v>5507</v>
      </c>
      <c r="E4676" s="90">
        <v>42794</v>
      </c>
    </row>
    <row r="4677" spans="1:5">
      <c r="A4677" t="s">
        <v>5464</v>
      </c>
      <c r="B4677" s="40">
        <v>364000</v>
      </c>
      <c r="C4677" t="s">
        <v>5497</v>
      </c>
      <c r="D4677" t="s">
        <v>25</v>
      </c>
      <c r="E4677" s="90">
        <v>42752</v>
      </c>
    </row>
    <row r="4678" spans="1:5">
      <c r="A4678" t="s">
        <v>5464</v>
      </c>
      <c r="B4678" s="40">
        <v>364000</v>
      </c>
      <c r="C4678" t="s">
        <v>5497</v>
      </c>
      <c r="D4678" t="s">
        <v>76</v>
      </c>
      <c r="E4678" s="90">
        <v>42788</v>
      </c>
    </row>
    <row r="4679" spans="1:5">
      <c r="A4679" t="s">
        <v>5464</v>
      </c>
      <c r="B4679" s="40">
        <v>364500</v>
      </c>
      <c r="C4679" t="s">
        <v>5497</v>
      </c>
      <c r="D4679" t="s">
        <v>204</v>
      </c>
      <c r="E4679" s="90">
        <v>42807</v>
      </c>
    </row>
    <row r="4680" spans="1:5">
      <c r="A4680" t="s">
        <v>5464</v>
      </c>
      <c r="B4680" s="40">
        <v>365000</v>
      </c>
      <c r="C4680" t="s">
        <v>5497</v>
      </c>
      <c r="D4680" t="s">
        <v>286</v>
      </c>
      <c r="E4680" s="90">
        <v>42747</v>
      </c>
    </row>
    <row r="4681" spans="1:5">
      <c r="A4681" t="s">
        <v>9</v>
      </c>
      <c r="B4681" s="40">
        <v>365000</v>
      </c>
      <c r="C4681" t="s">
        <v>5497</v>
      </c>
      <c r="D4681" t="s">
        <v>147</v>
      </c>
      <c r="E4681" s="67" t="s">
        <v>5467</v>
      </c>
    </row>
    <row r="4682" spans="1:5">
      <c r="A4682" t="s">
        <v>5464</v>
      </c>
      <c r="B4682" s="40">
        <v>365000</v>
      </c>
      <c r="C4682" t="s">
        <v>5497</v>
      </c>
      <c r="D4682" t="s">
        <v>80</v>
      </c>
      <c r="E4682" s="90">
        <v>42754</v>
      </c>
    </row>
    <row r="4683" spans="1:5">
      <c r="A4683" t="s">
        <v>5464</v>
      </c>
      <c r="B4683" s="40">
        <v>365000</v>
      </c>
      <c r="C4683" t="s">
        <v>5497</v>
      </c>
      <c r="D4683" t="s">
        <v>24</v>
      </c>
      <c r="E4683" s="90">
        <v>42781</v>
      </c>
    </row>
    <row r="4684" spans="1:5">
      <c r="A4684" t="s">
        <v>9</v>
      </c>
      <c r="B4684" s="40">
        <v>365000</v>
      </c>
      <c r="C4684" t="s">
        <v>5497</v>
      </c>
      <c r="D4684" t="s">
        <v>26</v>
      </c>
      <c r="E4684" s="90">
        <v>42762</v>
      </c>
    </row>
    <row r="4685" spans="1:5">
      <c r="A4685" t="s">
        <v>9</v>
      </c>
      <c r="B4685" s="40">
        <v>365000</v>
      </c>
      <c r="C4685" t="s">
        <v>5497</v>
      </c>
      <c r="D4685" t="s">
        <v>31</v>
      </c>
      <c r="E4685" s="90">
        <v>42789</v>
      </c>
    </row>
    <row r="4686" spans="1:5">
      <c r="A4686" t="s">
        <v>9</v>
      </c>
      <c r="B4686" s="40">
        <v>365000</v>
      </c>
      <c r="C4686" t="s">
        <v>5497</v>
      </c>
      <c r="D4686" t="s">
        <v>79</v>
      </c>
      <c r="E4686" s="90">
        <v>42752</v>
      </c>
    </row>
    <row r="4687" spans="1:5">
      <c r="A4687" t="s">
        <v>5464</v>
      </c>
      <c r="B4687" s="40">
        <v>365000</v>
      </c>
      <c r="C4687" t="s">
        <v>5497</v>
      </c>
      <c r="D4687" t="s">
        <v>11</v>
      </c>
      <c r="E4687" s="67" t="s">
        <v>5465</v>
      </c>
    </row>
    <row r="4688" spans="1:5">
      <c r="A4688" t="s">
        <v>5464</v>
      </c>
      <c r="B4688" s="40">
        <v>365000</v>
      </c>
      <c r="C4688" t="s">
        <v>5497</v>
      </c>
      <c r="D4688" t="s">
        <v>50</v>
      </c>
      <c r="E4688" s="90">
        <v>42782</v>
      </c>
    </row>
    <row r="4689" spans="1:5">
      <c r="A4689" t="s">
        <v>5464</v>
      </c>
      <c r="B4689" s="40">
        <v>365000</v>
      </c>
      <c r="C4689" t="s">
        <v>5497</v>
      </c>
      <c r="D4689" t="s">
        <v>37</v>
      </c>
      <c r="E4689" s="90">
        <v>42780</v>
      </c>
    </row>
    <row r="4690" spans="1:5">
      <c r="A4690" t="s">
        <v>9</v>
      </c>
      <c r="B4690" s="40">
        <v>365000</v>
      </c>
      <c r="C4690" t="s">
        <v>5497</v>
      </c>
      <c r="D4690" t="s">
        <v>11</v>
      </c>
      <c r="E4690" s="90">
        <v>42776</v>
      </c>
    </row>
    <row r="4691" spans="1:5">
      <c r="A4691" t="s">
        <v>9</v>
      </c>
      <c r="B4691" s="40">
        <v>365000</v>
      </c>
      <c r="C4691" t="s">
        <v>5497</v>
      </c>
      <c r="D4691" t="s">
        <v>26</v>
      </c>
      <c r="E4691" s="90">
        <v>42825</v>
      </c>
    </row>
    <row r="4692" spans="1:5">
      <c r="A4692" t="s">
        <v>9</v>
      </c>
      <c r="B4692" s="40">
        <v>366000</v>
      </c>
      <c r="C4692" t="s">
        <v>5497</v>
      </c>
      <c r="D4692" t="s">
        <v>11</v>
      </c>
      <c r="E4692" s="67" t="s">
        <v>5465</v>
      </c>
    </row>
    <row r="4693" spans="1:5">
      <c r="A4693" t="s">
        <v>5464</v>
      </c>
      <c r="B4693" s="40">
        <v>366000</v>
      </c>
      <c r="C4693" t="s">
        <v>5497</v>
      </c>
      <c r="D4693" t="s">
        <v>550</v>
      </c>
      <c r="E4693" s="90">
        <v>42789</v>
      </c>
    </row>
    <row r="4694" spans="1:5">
      <c r="A4694" t="s">
        <v>5464</v>
      </c>
      <c r="B4694" s="40">
        <v>369900</v>
      </c>
      <c r="C4694" t="s">
        <v>5497</v>
      </c>
      <c r="D4694" t="s">
        <v>29</v>
      </c>
      <c r="E4694" s="90">
        <v>42822</v>
      </c>
    </row>
    <row r="4695" spans="1:5">
      <c r="A4695" t="s">
        <v>5464</v>
      </c>
      <c r="B4695" s="40">
        <v>370000</v>
      </c>
      <c r="C4695" t="s">
        <v>5497</v>
      </c>
      <c r="D4695" t="s">
        <v>11</v>
      </c>
      <c r="E4695" s="90">
        <v>42760</v>
      </c>
    </row>
    <row r="4696" spans="1:5">
      <c r="A4696" t="s">
        <v>9</v>
      </c>
      <c r="B4696" s="40">
        <v>370000</v>
      </c>
      <c r="C4696" t="s">
        <v>5497</v>
      </c>
      <c r="D4696" t="s">
        <v>144</v>
      </c>
      <c r="E4696" s="90">
        <v>42745</v>
      </c>
    </row>
    <row r="4697" spans="1:5">
      <c r="A4697" t="s">
        <v>5464</v>
      </c>
      <c r="B4697" s="40">
        <v>370000</v>
      </c>
      <c r="C4697" t="s">
        <v>5497</v>
      </c>
      <c r="D4697" t="s">
        <v>11</v>
      </c>
      <c r="E4697" s="90">
        <v>42760</v>
      </c>
    </row>
    <row r="4698" spans="1:5">
      <c r="A4698" t="s">
        <v>5464</v>
      </c>
      <c r="B4698" s="40">
        <v>370000</v>
      </c>
      <c r="C4698" t="s">
        <v>5497</v>
      </c>
      <c r="D4698" t="s">
        <v>162</v>
      </c>
      <c r="E4698" s="90">
        <v>42781</v>
      </c>
    </row>
    <row r="4699" spans="1:5">
      <c r="A4699" t="s">
        <v>9</v>
      </c>
      <c r="B4699" s="40">
        <v>370000</v>
      </c>
      <c r="C4699" t="s">
        <v>5497</v>
      </c>
      <c r="D4699" t="s">
        <v>31</v>
      </c>
      <c r="E4699" s="67" t="s">
        <v>5481</v>
      </c>
    </row>
    <row r="4700" spans="1:5">
      <c r="A4700" t="s">
        <v>5464</v>
      </c>
      <c r="B4700" s="40">
        <v>370000</v>
      </c>
      <c r="C4700" t="s">
        <v>5497</v>
      </c>
      <c r="D4700" t="s">
        <v>26</v>
      </c>
      <c r="E4700" s="67" t="s">
        <v>5477</v>
      </c>
    </row>
    <row r="4701" spans="1:5">
      <c r="A4701" t="s">
        <v>5464</v>
      </c>
      <c r="B4701" s="40">
        <v>370000</v>
      </c>
      <c r="C4701" t="s">
        <v>5497</v>
      </c>
      <c r="D4701" t="s">
        <v>82</v>
      </c>
      <c r="E4701" s="67" t="s">
        <v>5482</v>
      </c>
    </row>
    <row r="4702" spans="1:5">
      <c r="A4702" t="s">
        <v>5464</v>
      </c>
      <c r="B4702" s="40">
        <v>370000</v>
      </c>
      <c r="C4702" t="s">
        <v>5497</v>
      </c>
      <c r="D4702" t="s">
        <v>5207</v>
      </c>
      <c r="E4702" s="90">
        <v>42825</v>
      </c>
    </row>
    <row r="4703" spans="1:5">
      <c r="A4703" t="s">
        <v>5464</v>
      </c>
      <c r="B4703" s="40">
        <v>370000</v>
      </c>
      <c r="C4703" t="s">
        <v>5497</v>
      </c>
      <c r="D4703" t="s">
        <v>5221</v>
      </c>
      <c r="E4703" s="90">
        <v>42809</v>
      </c>
    </row>
    <row r="4704" spans="1:5">
      <c r="A4704" t="s">
        <v>5464</v>
      </c>
      <c r="B4704" s="40">
        <v>371000</v>
      </c>
      <c r="C4704" t="s">
        <v>5497</v>
      </c>
      <c r="D4704" t="s">
        <v>467</v>
      </c>
      <c r="E4704" s="90">
        <v>42760</v>
      </c>
    </row>
    <row r="4705" spans="1:5">
      <c r="A4705" t="s">
        <v>9</v>
      </c>
      <c r="B4705" s="40">
        <v>371250</v>
      </c>
      <c r="C4705" t="s">
        <v>5497</v>
      </c>
      <c r="D4705" t="s">
        <v>25</v>
      </c>
      <c r="E4705" s="90">
        <v>42754</v>
      </c>
    </row>
    <row r="4706" spans="1:5">
      <c r="A4706" t="s">
        <v>5464</v>
      </c>
      <c r="B4706" s="40">
        <v>372390</v>
      </c>
      <c r="C4706" t="s">
        <v>5497</v>
      </c>
      <c r="D4706" t="s">
        <v>5257</v>
      </c>
      <c r="E4706" s="90">
        <v>42765</v>
      </c>
    </row>
    <row r="4707" spans="1:5">
      <c r="A4707" t="s">
        <v>5464</v>
      </c>
      <c r="B4707" s="40">
        <v>372500</v>
      </c>
      <c r="C4707" t="s">
        <v>5497</v>
      </c>
      <c r="D4707" t="s">
        <v>152</v>
      </c>
      <c r="E4707" s="90">
        <v>42790</v>
      </c>
    </row>
    <row r="4708" spans="1:5">
      <c r="A4708" t="s">
        <v>5464</v>
      </c>
      <c r="B4708" s="40">
        <v>372500</v>
      </c>
      <c r="C4708" t="s">
        <v>5497</v>
      </c>
      <c r="D4708" t="s">
        <v>80</v>
      </c>
      <c r="E4708" s="90">
        <v>42759</v>
      </c>
    </row>
    <row r="4709" spans="1:5">
      <c r="A4709" t="s">
        <v>9</v>
      </c>
      <c r="B4709" s="40">
        <v>372500</v>
      </c>
      <c r="C4709" t="s">
        <v>5497</v>
      </c>
      <c r="D4709" t="s">
        <v>47</v>
      </c>
      <c r="E4709" s="90">
        <v>42786</v>
      </c>
    </row>
    <row r="4710" spans="1:5">
      <c r="A4710" t="s">
        <v>5464</v>
      </c>
      <c r="B4710" s="40">
        <v>372500</v>
      </c>
      <c r="C4710" t="s">
        <v>5497</v>
      </c>
      <c r="D4710" t="s">
        <v>109</v>
      </c>
      <c r="E4710" s="90">
        <v>42825</v>
      </c>
    </row>
    <row r="4711" spans="1:5">
      <c r="A4711" t="s">
        <v>5464</v>
      </c>
      <c r="B4711" s="40">
        <v>372500</v>
      </c>
      <c r="C4711" t="s">
        <v>5497</v>
      </c>
      <c r="D4711" t="s">
        <v>249</v>
      </c>
      <c r="E4711" s="90">
        <v>42818</v>
      </c>
    </row>
    <row r="4712" spans="1:5">
      <c r="A4712" t="s">
        <v>5464</v>
      </c>
      <c r="B4712" s="40">
        <v>372500</v>
      </c>
      <c r="C4712" t="s">
        <v>5497</v>
      </c>
      <c r="D4712" t="s">
        <v>31</v>
      </c>
      <c r="E4712" s="90">
        <v>42824</v>
      </c>
    </row>
    <row r="4713" spans="1:5">
      <c r="A4713" t="s">
        <v>5464</v>
      </c>
      <c r="B4713" s="40">
        <v>373000</v>
      </c>
      <c r="C4713" t="s">
        <v>5497</v>
      </c>
      <c r="D4713" t="s">
        <v>5234</v>
      </c>
      <c r="E4713" s="90">
        <v>42824</v>
      </c>
    </row>
    <row r="4714" spans="1:5">
      <c r="A4714" t="s">
        <v>5464</v>
      </c>
      <c r="B4714" s="40">
        <v>374000</v>
      </c>
      <c r="C4714" t="s">
        <v>5497</v>
      </c>
      <c r="D4714" t="s">
        <v>116</v>
      </c>
      <c r="E4714" s="67" t="s">
        <v>5475</v>
      </c>
    </row>
    <row r="4715" spans="1:5">
      <c r="A4715" t="s">
        <v>9</v>
      </c>
      <c r="B4715" s="40">
        <v>374000</v>
      </c>
      <c r="C4715" t="s">
        <v>5497</v>
      </c>
      <c r="D4715" t="s">
        <v>61</v>
      </c>
      <c r="E4715" s="90">
        <v>42746</v>
      </c>
    </row>
    <row r="4716" spans="1:5">
      <c r="A4716" t="s">
        <v>9</v>
      </c>
      <c r="B4716" s="40">
        <v>375000</v>
      </c>
      <c r="C4716" t="s">
        <v>5497</v>
      </c>
      <c r="D4716" t="s">
        <v>5207</v>
      </c>
      <c r="E4716" s="90">
        <v>42787</v>
      </c>
    </row>
    <row r="4717" spans="1:5">
      <c r="A4717" t="s">
        <v>9</v>
      </c>
      <c r="B4717" s="40">
        <v>375000</v>
      </c>
      <c r="C4717" t="s">
        <v>5497</v>
      </c>
      <c r="D4717" t="s">
        <v>68</v>
      </c>
      <c r="E4717" s="90">
        <v>42788</v>
      </c>
    </row>
    <row r="4718" spans="1:5">
      <c r="A4718" t="s">
        <v>9</v>
      </c>
      <c r="B4718" s="40">
        <v>375000</v>
      </c>
      <c r="C4718" t="s">
        <v>5497</v>
      </c>
      <c r="D4718" t="s">
        <v>67</v>
      </c>
      <c r="E4718" s="90">
        <v>42811</v>
      </c>
    </row>
    <row r="4719" spans="1:5">
      <c r="A4719" t="s">
        <v>5464</v>
      </c>
      <c r="B4719" s="40">
        <v>375000</v>
      </c>
      <c r="C4719" t="s">
        <v>5497</v>
      </c>
      <c r="D4719" t="s">
        <v>11</v>
      </c>
      <c r="E4719" s="90">
        <v>42752</v>
      </c>
    </row>
    <row r="4720" spans="1:5">
      <c r="A4720" t="s">
        <v>5464</v>
      </c>
      <c r="B4720" s="40">
        <v>375000</v>
      </c>
      <c r="C4720" t="s">
        <v>5497</v>
      </c>
      <c r="D4720" t="s">
        <v>145</v>
      </c>
      <c r="E4720" s="90">
        <v>42817</v>
      </c>
    </row>
    <row r="4721" spans="1:5">
      <c r="A4721" t="s">
        <v>5464</v>
      </c>
      <c r="B4721" s="40">
        <v>375000</v>
      </c>
      <c r="C4721" t="s">
        <v>5497</v>
      </c>
      <c r="D4721" t="s">
        <v>154</v>
      </c>
      <c r="E4721" s="90">
        <v>42818</v>
      </c>
    </row>
    <row r="4722" spans="1:5">
      <c r="A4722" t="s">
        <v>9</v>
      </c>
      <c r="B4722" s="40">
        <v>375000</v>
      </c>
      <c r="C4722" t="s">
        <v>5497</v>
      </c>
      <c r="D4722" t="s">
        <v>204</v>
      </c>
      <c r="E4722" s="67" t="s">
        <v>5470</v>
      </c>
    </row>
    <row r="4723" spans="1:5">
      <c r="A4723" t="s">
        <v>9</v>
      </c>
      <c r="B4723" s="40">
        <v>375000</v>
      </c>
      <c r="C4723" t="s">
        <v>5497</v>
      </c>
      <c r="D4723" t="s">
        <v>30</v>
      </c>
      <c r="E4723" s="90">
        <v>42804</v>
      </c>
    </row>
    <row r="4724" spans="1:5">
      <c r="A4724" t="s">
        <v>9</v>
      </c>
      <c r="B4724" s="40">
        <v>375000</v>
      </c>
      <c r="C4724" t="s">
        <v>5497</v>
      </c>
      <c r="D4724" t="s">
        <v>44</v>
      </c>
      <c r="E4724" s="90">
        <v>42758</v>
      </c>
    </row>
    <row r="4725" spans="1:5">
      <c r="A4725" t="s">
        <v>5464</v>
      </c>
      <c r="B4725" s="40">
        <v>375000</v>
      </c>
      <c r="C4725" t="s">
        <v>5497</v>
      </c>
      <c r="D4725" t="s">
        <v>79</v>
      </c>
      <c r="E4725" s="90">
        <v>42747</v>
      </c>
    </row>
    <row r="4726" spans="1:5">
      <c r="A4726" t="s">
        <v>5464</v>
      </c>
      <c r="B4726" s="40">
        <v>375000</v>
      </c>
      <c r="C4726" t="s">
        <v>5497</v>
      </c>
      <c r="D4726" t="s">
        <v>82</v>
      </c>
      <c r="E4726" s="67" t="s">
        <v>5479</v>
      </c>
    </row>
    <row r="4727" spans="1:5">
      <c r="A4727" t="s">
        <v>9</v>
      </c>
      <c r="B4727" s="40">
        <v>375000</v>
      </c>
      <c r="C4727" t="s">
        <v>5497</v>
      </c>
      <c r="D4727" t="s">
        <v>50</v>
      </c>
      <c r="E4727" s="90">
        <v>42761</v>
      </c>
    </row>
    <row r="4728" spans="1:5">
      <c r="A4728" t="s">
        <v>5464</v>
      </c>
      <c r="B4728" s="40">
        <v>375000</v>
      </c>
      <c r="C4728" t="s">
        <v>5497</v>
      </c>
      <c r="D4728" t="s">
        <v>11</v>
      </c>
      <c r="E4728" s="90">
        <v>42809</v>
      </c>
    </row>
    <row r="4729" spans="1:5">
      <c r="A4729" t="s">
        <v>9</v>
      </c>
      <c r="B4729" s="40">
        <v>375000</v>
      </c>
      <c r="C4729" t="s">
        <v>5497</v>
      </c>
      <c r="D4729" t="s">
        <v>31</v>
      </c>
      <c r="E4729" s="90">
        <v>42747</v>
      </c>
    </row>
    <row r="4730" spans="1:5">
      <c r="A4730" t="s">
        <v>5464</v>
      </c>
      <c r="B4730" s="40">
        <v>375000</v>
      </c>
      <c r="C4730" t="s">
        <v>5497</v>
      </c>
      <c r="D4730" t="s">
        <v>5222</v>
      </c>
      <c r="E4730" s="90">
        <v>42794</v>
      </c>
    </row>
    <row r="4731" spans="1:5">
      <c r="A4731" t="s">
        <v>5464</v>
      </c>
      <c r="B4731" s="40">
        <v>375000</v>
      </c>
      <c r="C4731" t="s">
        <v>5497</v>
      </c>
      <c r="D4731" t="s">
        <v>73</v>
      </c>
      <c r="E4731" s="67" t="s">
        <v>5487</v>
      </c>
    </row>
    <row r="4732" spans="1:5">
      <c r="A4732" t="s">
        <v>9</v>
      </c>
      <c r="B4732" s="40">
        <v>377000</v>
      </c>
      <c r="C4732" t="s">
        <v>5497</v>
      </c>
      <c r="D4732" t="s">
        <v>25</v>
      </c>
      <c r="E4732" s="90">
        <v>42766</v>
      </c>
    </row>
    <row r="4733" spans="1:5">
      <c r="A4733" t="s">
        <v>9</v>
      </c>
      <c r="B4733" s="40">
        <v>377500</v>
      </c>
      <c r="C4733" t="s">
        <v>5497</v>
      </c>
      <c r="D4733" t="s">
        <v>162</v>
      </c>
      <c r="E4733" s="90">
        <v>42818</v>
      </c>
    </row>
    <row r="4734" spans="1:5">
      <c r="A4734" t="s">
        <v>5464</v>
      </c>
      <c r="B4734" s="40">
        <v>377975</v>
      </c>
      <c r="C4734" t="s">
        <v>5497</v>
      </c>
      <c r="D4734" t="s">
        <v>48</v>
      </c>
      <c r="E4734" s="67" t="s">
        <v>5466</v>
      </c>
    </row>
    <row r="4735" spans="1:5">
      <c r="A4735" t="s">
        <v>9</v>
      </c>
      <c r="B4735" s="40">
        <v>378000</v>
      </c>
      <c r="C4735" t="s">
        <v>5497</v>
      </c>
      <c r="D4735" t="s">
        <v>427</v>
      </c>
      <c r="E4735" s="67" t="s">
        <v>5482</v>
      </c>
    </row>
    <row r="4736" spans="1:5">
      <c r="A4736" t="s">
        <v>5464</v>
      </c>
      <c r="B4736" s="40">
        <v>378000</v>
      </c>
      <c r="C4736" t="s">
        <v>5497</v>
      </c>
      <c r="D4736" t="s">
        <v>144</v>
      </c>
      <c r="E4736" s="90">
        <v>42823</v>
      </c>
    </row>
    <row r="4737" spans="1:5">
      <c r="A4737" t="s">
        <v>5464</v>
      </c>
      <c r="B4737" s="40">
        <v>378000</v>
      </c>
      <c r="C4737" t="s">
        <v>5497</v>
      </c>
      <c r="D4737" t="s">
        <v>5494</v>
      </c>
      <c r="E4737" s="67" t="s">
        <v>5469</v>
      </c>
    </row>
    <row r="4738" spans="1:5">
      <c r="A4738" t="s">
        <v>5464</v>
      </c>
      <c r="B4738" s="40">
        <v>378500</v>
      </c>
      <c r="C4738" t="s">
        <v>5497</v>
      </c>
      <c r="D4738" t="s">
        <v>5245</v>
      </c>
      <c r="E4738" s="90">
        <v>42781</v>
      </c>
    </row>
    <row r="4739" spans="1:5">
      <c r="A4739" t="s">
        <v>5464</v>
      </c>
      <c r="B4739" s="40">
        <v>379000</v>
      </c>
      <c r="C4739" t="s">
        <v>5497</v>
      </c>
      <c r="D4739" t="s">
        <v>19</v>
      </c>
      <c r="E4739" s="90">
        <v>42823</v>
      </c>
    </row>
    <row r="4740" spans="1:5">
      <c r="A4740" t="s">
        <v>5464</v>
      </c>
      <c r="B4740" s="40">
        <v>379000</v>
      </c>
      <c r="C4740" t="s">
        <v>5497</v>
      </c>
      <c r="D4740" t="s">
        <v>16</v>
      </c>
      <c r="E4740" s="90">
        <v>42818</v>
      </c>
    </row>
    <row r="4741" spans="1:5">
      <c r="A4741" t="s">
        <v>5464</v>
      </c>
      <c r="B4741" s="40">
        <v>379496</v>
      </c>
      <c r="C4741" t="s">
        <v>5497</v>
      </c>
      <c r="D4741" t="s">
        <v>550</v>
      </c>
      <c r="E4741" s="90">
        <v>42755</v>
      </c>
    </row>
    <row r="4742" spans="1:5">
      <c r="A4742" t="s">
        <v>9</v>
      </c>
      <c r="B4742" s="40">
        <v>379500</v>
      </c>
      <c r="C4742" t="s">
        <v>5497</v>
      </c>
      <c r="D4742" t="s">
        <v>173</v>
      </c>
      <c r="E4742" s="90">
        <v>42754</v>
      </c>
    </row>
    <row r="4743" spans="1:5">
      <c r="A4743" t="s">
        <v>5464</v>
      </c>
      <c r="B4743" s="40">
        <v>379500</v>
      </c>
      <c r="C4743" t="s">
        <v>5497</v>
      </c>
      <c r="D4743" t="s">
        <v>392</v>
      </c>
      <c r="E4743" s="67" t="s">
        <v>5481</v>
      </c>
    </row>
    <row r="4744" spans="1:5">
      <c r="A4744" t="s">
        <v>9</v>
      </c>
      <c r="B4744" s="40">
        <v>380000</v>
      </c>
      <c r="C4744" t="s">
        <v>5497</v>
      </c>
      <c r="D4744" t="s">
        <v>56</v>
      </c>
      <c r="E4744" s="90">
        <v>42761</v>
      </c>
    </row>
    <row r="4745" spans="1:5">
      <c r="A4745" t="s">
        <v>5464</v>
      </c>
      <c r="B4745" s="40">
        <v>380000</v>
      </c>
      <c r="C4745" t="s">
        <v>5497</v>
      </c>
      <c r="D4745" t="s">
        <v>173</v>
      </c>
      <c r="E4745" s="90">
        <v>42825</v>
      </c>
    </row>
    <row r="4746" spans="1:5">
      <c r="A4746" t="s">
        <v>9</v>
      </c>
      <c r="B4746" s="40">
        <v>380000</v>
      </c>
      <c r="C4746" t="s">
        <v>5497</v>
      </c>
      <c r="D4746" t="s">
        <v>25</v>
      </c>
      <c r="E4746" s="90">
        <v>42762</v>
      </c>
    </row>
    <row r="4747" spans="1:5">
      <c r="A4747" t="s">
        <v>5464</v>
      </c>
      <c r="B4747" s="40">
        <v>380000</v>
      </c>
      <c r="C4747" t="s">
        <v>5497</v>
      </c>
      <c r="D4747" t="s">
        <v>183</v>
      </c>
      <c r="E4747" s="67" t="s">
        <v>5471</v>
      </c>
    </row>
    <row r="4748" spans="1:5">
      <c r="A4748" t="s">
        <v>5464</v>
      </c>
      <c r="B4748" s="40">
        <v>380000</v>
      </c>
      <c r="C4748" t="s">
        <v>5497</v>
      </c>
      <c r="D4748" t="s">
        <v>126</v>
      </c>
      <c r="E4748" s="67" t="s">
        <v>5466</v>
      </c>
    </row>
    <row r="4749" spans="1:5">
      <c r="A4749" t="s">
        <v>5464</v>
      </c>
      <c r="B4749" s="40">
        <v>380000</v>
      </c>
      <c r="C4749" t="s">
        <v>5497</v>
      </c>
      <c r="D4749" t="s">
        <v>37</v>
      </c>
      <c r="E4749" s="90">
        <v>42810</v>
      </c>
    </row>
    <row r="4750" spans="1:5">
      <c r="A4750" t="s">
        <v>9</v>
      </c>
      <c r="B4750" s="40">
        <v>380000</v>
      </c>
      <c r="C4750" t="s">
        <v>5497</v>
      </c>
      <c r="D4750" t="s">
        <v>5201</v>
      </c>
      <c r="E4750" s="90">
        <v>42782</v>
      </c>
    </row>
    <row r="4751" spans="1:5">
      <c r="A4751" t="s">
        <v>5464</v>
      </c>
      <c r="B4751" s="40">
        <v>380000</v>
      </c>
      <c r="C4751" t="s">
        <v>5497</v>
      </c>
      <c r="D4751" t="s">
        <v>70</v>
      </c>
      <c r="E4751" s="67" t="s">
        <v>5474</v>
      </c>
    </row>
    <row r="4752" spans="1:5">
      <c r="A4752" t="s">
        <v>9</v>
      </c>
      <c r="B4752" s="40">
        <v>380000</v>
      </c>
      <c r="C4752" t="s">
        <v>5497</v>
      </c>
      <c r="D4752" t="s">
        <v>26</v>
      </c>
      <c r="E4752" s="90">
        <v>42758</v>
      </c>
    </row>
    <row r="4753" spans="1:5">
      <c r="A4753" t="s">
        <v>9</v>
      </c>
      <c r="B4753" s="40">
        <v>380000</v>
      </c>
      <c r="C4753" t="s">
        <v>5497</v>
      </c>
      <c r="D4753" t="s">
        <v>25</v>
      </c>
      <c r="E4753" s="90">
        <v>42776</v>
      </c>
    </row>
    <row r="4754" spans="1:5">
      <c r="A4754" t="s">
        <v>5464</v>
      </c>
      <c r="B4754" s="40">
        <v>380000</v>
      </c>
      <c r="C4754" t="s">
        <v>5497</v>
      </c>
      <c r="D4754" t="s">
        <v>19</v>
      </c>
      <c r="E4754" s="90">
        <v>42762</v>
      </c>
    </row>
    <row r="4755" spans="1:5">
      <c r="A4755" t="s">
        <v>5464</v>
      </c>
      <c r="B4755" s="40">
        <v>380000</v>
      </c>
      <c r="C4755" t="s">
        <v>5497</v>
      </c>
      <c r="D4755" t="s">
        <v>286</v>
      </c>
      <c r="E4755" s="90">
        <v>42793</v>
      </c>
    </row>
    <row r="4756" spans="1:5">
      <c r="A4756" t="s">
        <v>9</v>
      </c>
      <c r="B4756" s="40">
        <v>380000</v>
      </c>
      <c r="C4756" t="s">
        <v>5497</v>
      </c>
      <c r="D4756" t="s">
        <v>117</v>
      </c>
      <c r="E4756" s="90">
        <v>42794</v>
      </c>
    </row>
    <row r="4757" spans="1:5">
      <c r="A4757" t="s">
        <v>9</v>
      </c>
      <c r="B4757" s="40">
        <v>380000</v>
      </c>
      <c r="C4757" t="s">
        <v>5497</v>
      </c>
      <c r="D4757" t="s">
        <v>5207</v>
      </c>
      <c r="E4757" s="90">
        <v>42804</v>
      </c>
    </row>
    <row r="4758" spans="1:5">
      <c r="A4758" t="s">
        <v>9</v>
      </c>
      <c r="B4758" s="40">
        <v>380000</v>
      </c>
      <c r="C4758" t="s">
        <v>5497</v>
      </c>
      <c r="D4758" t="s">
        <v>204</v>
      </c>
      <c r="E4758" s="90">
        <v>42781</v>
      </c>
    </row>
    <row r="4759" spans="1:5">
      <c r="A4759" t="s">
        <v>5464</v>
      </c>
      <c r="B4759" s="40">
        <v>380000</v>
      </c>
      <c r="C4759" t="s">
        <v>5497</v>
      </c>
      <c r="D4759" t="s">
        <v>5207</v>
      </c>
      <c r="E4759" s="67" t="s">
        <v>5467</v>
      </c>
    </row>
    <row r="4760" spans="1:5">
      <c r="A4760" t="s">
        <v>9</v>
      </c>
      <c r="B4760" s="40">
        <v>380213</v>
      </c>
      <c r="C4760" t="s">
        <v>5497</v>
      </c>
      <c r="D4760" t="s">
        <v>54</v>
      </c>
      <c r="E4760" s="90">
        <v>42825</v>
      </c>
    </row>
    <row r="4761" spans="1:5">
      <c r="A4761" t="s">
        <v>5464</v>
      </c>
      <c r="B4761" s="40">
        <v>381000</v>
      </c>
      <c r="C4761" t="s">
        <v>5497</v>
      </c>
      <c r="D4761" t="s">
        <v>94</v>
      </c>
      <c r="E4761" s="90">
        <v>42794</v>
      </c>
    </row>
    <row r="4762" spans="1:5">
      <c r="A4762" t="s">
        <v>9</v>
      </c>
      <c r="B4762" s="40">
        <v>381500</v>
      </c>
      <c r="C4762" t="s">
        <v>5497</v>
      </c>
      <c r="D4762" t="s">
        <v>87</v>
      </c>
      <c r="E4762" s="90">
        <v>42766</v>
      </c>
    </row>
    <row r="4763" spans="1:5">
      <c r="A4763" t="s">
        <v>5464</v>
      </c>
      <c r="B4763" s="40">
        <v>382000</v>
      </c>
      <c r="C4763" t="s">
        <v>5497</v>
      </c>
      <c r="D4763" t="s">
        <v>5280</v>
      </c>
      <c r="E4763" s="90">
        <v>42747</v>
      </c>
    </row>
    <row r="4764" spans="1:5">
      <c r="A4764" t="s">
        <v>9</v>
      </c>
      <c r="B4764" s="40">
        <v>382500</v>
      </c>
      <c r="C4764" t="s">
        <v>5497</v>
      </c>
      <c r="D4764" t="s">
        <v>5207</v>
      </c>
      <c r="E4764" s="90">
        <v>42750</v>
      </c>
    </row>
    <row r="4765" spans="1:5">
      <c r="A4765" t="s">
        <v>5464</v>
      </c>
      <c r="B4765" s="40">
        <v>382500</v>
      </c>
      <c r="C4765" t="s">
        <v>5497</v>
      </c>
      <c r="D4765" t="s">
        <v>11</v>
      </c>
      <c r="E4765" s="90">
        <v>42780</v>
      </c>
    </row>
    <row r="4766" spans="1:5">
      <c r="A4766" t="s">
        <v>9</v>
      </c>
      <c r="B4766" s="40">
        <v>383605</v>
      </c>
      <c r="C4766" t="s">
        <v>5497</v>
      </c>
      <c r="D4766" t="s">
        <v>5240</v>
      </c>
      <c r="E4766" s="90">
        <v>42766</v>
      </c>
    </row>
    <row r="4767" spans="1:5">
      <c r="A4767" t="s">
        <v>5464</v>
      </c>
      <c r="B4767" s="40">
        <v>383900</v>
      </c>
      <c r="C4767" t="s">
        <v>5497</v>
      </c>
      <c r="D4767" t="s">
        <v>11</v>
      </c>
      <c r="E4767" s="90">
        <v>42762</v>
      </c>
    </row>
    <row r="4768" spans="1:5">
      <c r="A4768" t="s">
        <v>5464</v>
      </c>
      <c r="B4768" s="40">
        <v>384000</v>
      </c>
      <c r="C4768" t="s">
        <v>5497</v>
      </c>
      <c r="D4768" t="s">
        <v>5207</v>
      </c>
      <c r="E4768" s="90">
        <v>42811</v>
      </c>
    </row>
    <row r="4769" spans="1:5">
      <c r="A4769" t="s">
        <v>5464</v>
      </c>
      <c r="B4769" s="40">
        <v>384000</v>
      </c>
      <c r="C4769" t="s">
        <v>5497</v>
      </c>
      <c r="D4769" t="s">
        <v>349</v>
      </c>
      <c r="E4769" s="67" t="s">
        <v>5468</v>
      </c>
    </row>
    <row r="4770" spans="1:5">
      <c r="A4770" t="s">
        <v>9</v>
      </c>
      <c r="B4770" s="40">
        <v>384375</v>
      </c>
      <c r="C4770" t="s">
        <v>5497</v>
      </c>
      <c r="D4770" t="s">
        <v>11</v>
      </c>
      <c r="E4770" s="67" t="s">
        <v>5480</v>
      </c>
    </row>
    <row r="4771" spans="1:5">
      <c r="A4771" t="s">
        <v>5464</v>
      </c>
      <c r="B4771" s="40">
        <v>385000</v>
      </c>
      <c r="C4771" t="s">
        <v>5497</v>
      </c>
      <c r="D4771" t="s">
        <v>5207</v>
      </c>
      <c r="E4771" s="67" t="s">
        <v>5485</v>
      </c>
    </row>
    <row r="4772" spans="1:5">
      <c r="A4772" t="s">
        <v>5464</v>
      </c>
      <c r="B4772" s="40">
        <v>385000</v>
      </c>
      <c r="C4772" t="s">
        <v>5497</v>
      </c>
      <c r="D4772" t="s">
        <v>576</v>
      </c>
      <c r="E4772" s="90">
        <v>42748</v>
      </c>
    </row>
    <row r="4773" spans="1:5">
      <c r="A4773" t="s">
        <v>5464</v>
      </c>
      <c r="B4773" s="40">
        <v>385000</v>
      </c>
      <c r="C4773" t="s">
        <v>5497</v>
      </c>
      <c r="D4773" t="s">
        <v>335</v>
      </c>
      <c r="E4773" s="67" t="s">
        <v>5467</v>
      </c>
    </row>
    <row r="4774" spans="1:5">
      <c r="A4774" t="s">
        <v>5464</v>
      </c>
      <c r="B4774" s="40">
        <v>385000</v>
      </c>
      <c r="C4774" t="s">
        <v>5497</v>
      </c>
      <c r="D4774" t="s">
        <v>5207</v>
      </c>
      <c r="E4774" s="90">
        <v>42748</v>
      </c>
    </row>
    <row r="4775" spans="1:5">
      <c r="A4775" t="s">
        <v>5464</v>
      </c>
      <c r="B4775" s="40">
        <v>385000</v>
      </c>
      <c r="C4775" t="s">
        <v>5497</v>
      </c>
      <c r="D4775" t="s">
        <v>181</v>
      </c>
      <c r="E4775" s="90">
        <v>42807</v>
      </c>
    </row>
    <row r="4776" spans="1:5">
      <c r="A4776" t="s">
        <v>5464</v>
      </c>
      <c r="B4776" s="40">
        <v>385000</v>
      </c>
      <c r="C4776" t="s">
        <v>5497</v>
      </c>
      <c r="D4776" t="s">
        <v>5207</v>
      </c>
      <c r="E4776" s="90">
        <v>42804</v>
      </c>
    </row>
    <row r="4777" spans="1:5">
      <c r="A4777" t="s">
        <v>9</v>
      </c>
      <c r="B4777" s="40">
        <v>385000</v>
      </c>
      <c r="C4777" t="s">
        <v>5497</v>
      </c>
      <c r="D4777" t="s">
        <v>975</v>
      </c>
      <c r="E4777" s="90">
        <v>42816</v>
      </c>
    </row>
    <row r="4778" spans="1:5">
      <c r="A4778" t="s">
        <v>9</v>
      </c>
      <c r="B4778" s="40">
        <v>385000</v>
      </c>
      <c r="C4778" t="s">
        <v>5497</v>
      </c>
      <c r="D4778" t="s">
        <v>11</v>
      </c>
      <c r="E4778" s="90">
        <v>42789</v>
      </c>
    </row>
    <row r="4779" spans="1:5">
      <c r="A4779" t="s">
        <v>5464</v>
      </c>
      <c r="B4779" s="40">
        <v>385000</v>
      </c>
      <c r="C4779" t="s">
        <v>5497</v>
      </c>
      <c r="D4779" t="s">
        <v>25</v>
      </c>
      <c r="E4779" s="90">
        <v>42794</v>
      </c>
    </row>
    <row r="4780" spans="1:5">
      <c r="A4780" t="s">
        <v>5464</v>
      </c>
      <c r="B4780" s="40">
        <v>385000</v>
      </c>
      <c r="C4780" t="s">
        <v>5497</v>
      </c>
      <c r="D4780" t="s">
        <v>61</v>
      </c>
      <c r="E4780" s="90">
        <v>42818</v>
      </c>
    </row>
    <row r="4781" spans="1:5">
      <c r="A4781" t="s">
        <v>5464</v>
      </c>
      <c r="B4781" s="40">
        <v>385000</v>
      </c>
      <c r="C4781" t="s">
        <v>5497</v>
      </c>
      <c r="D4781" t="s">
        <v>37</v>
      </c>
      <c r="E4781" s="67" t="s">
        <v>5466</v>
      </c>
    </row>
    <row r="4782" spans="1:5">
      <c r="A4782" t="s">
        <v>5464</v>
      </c>
      <c r="B4782" s="40">
        <v>385000</v>
      </c>
      <c r="C4782" t="s">
        <v>5497</v>
      </c>
      <c r="D4782" t="s">
        <v>37</v>
      </c>
      <c r="E4782" s="90">
        <v>42752</v>
      </c>
    </row>
    <row r="4783" spans="1:5">
      <c r="A4783" t="s">
        <v>5464</v>
      </c>
      <c r="B4783" s="40">
        <v>385000</v>
      </c>
      <c r="C4783" t="s">
        <v>5497</v>
      </c>
      <c r="D4783" t="s">
        <v>48</v>
      </c>
      <c r="E4783" s="67" t="s">
        <v>5467</v>
      </c>
    </row>
    <row r="4784" spans="1:5">
      <c r="A4784" t="s">
        <v>5464</v>
      </c>
      <c r="B4784" s="40">
        <v>385000</v>
      </c>
      <c r="C4784" t="s">
        <v>5497</v>
      </c>
      <c r="D4784" t="s">
        <v>50</v>
      </c>
      <c r="E4784" s="90">
        <v>42825</v>
      </c>
    </row>
    <row r="4785" spans="1:5">
      <c r="A4785" t="s">
        <v>5464</v>
      </c>
      <c r="B4785" s="40">
        <v>385000</v>
      </c>
      <c r="C4785" t="s">
        <v>5497</v>
      </c>
      <c r="D4785" t="s">
        <v>5508</v>
      </c>
      <c r="E4785" s="90">
        <v>42790</v>
      </c>
    </row>
    <row r="4786" spans="1:5">
      <c r="A4786" t="s">
        <v>5464</v>
      </c>
      <c r="B4786" s="40">
        <v>385000</v>
      </c>
      <c r="C4786" t="s">
        <v>5497</v>
      </c>
      <c r="D4786" t="s">
        <v>121</v>
      </c>
      <c r="E4786" s="90">
        <v>42793</v>
      </c>
    </row>
    <row r="4787" spans="1:5">
      <c r="A4787" t="s">
        <v>5464</v>
      </c>
      <c r="B4787" s="40">
        <v>386500</v>
      </c>
      <c r="C4787" t="s">
        <v>5497</v>
      </c>
      <c r="D4787" t="s">
        <v>5253</v>
      </c>
      <c r="E4787" s="90">
        <v>42824</v>
      </c>
    </row>
    <row r="4788" spans="1:5">
      <c r="A4788" t="s">
        <v>9</v>
      </c>
      <c r="B4788" s="40">
        <v>386500</v>
      </c>
      <c r="C4788" t="s">
        <v>5497</v>
      </c>
      <c r="D4788" t="s">
        <v>79</v>
      </c>
      <c r="E4788" s="90">
        <v>42804</v>
      </c>
    </row>
    <row r="4789" spans="1:5">
      <c r="A4789" t="s">
        <v>9</v>
      </c>
      <c r="B4789" s="40">
        <v>387000</v>
      </c>
      <c r="C4789" t="s">
        <v>5497</v>
      </c>
      <c r="D4789" t="s">
        <v>419</v>
      </c>
      <c r="E4789" s="90">
        <v>42824</v>
      </c>
    </row>
    <row r="4790" spans="1:5">
      <c r="A4790" t="s">
        <v>9</v>
      </c>
      <c r="B4790" s="40">
        <v>387000</v>
      </c>
      <c r="C4790" t="s">
        <v>5497</v>
      </c>
      <c r="D4790" t="s">
        <v>240</v>
      </c>
      <c r="E4790" s="90">
        <v>42783</v>
      </c>
    </row>
    <row r="4791" spans="1:5">
      <c r="A4791" t="s">
        <v>5464</v>
      </c>
      <c r="B4791" s="40">
        <v>387500</v>
      </c>
      <c r="C4791" t="s">
        <v>5497</v>
      </c>
      <c r="D4791" t="s">
        <v>25</v>
      </c>
      <c r="E4791" s="67" t="s">
        <v>5475</v>
      </c>
    </row>
    <row r="4792" spans="1:5">
      <c r="A4792" t="s">
        <v>5464</v>
      </c>
      <c r="B4792" s="40">
        <v>388000</v>
      </c>
      <c r="C4792" t="s">
        <v>5497</v>
      </c>
      <c r="D4792" t="s">
        <v>5509</v>
      </c>
      <c r="E4792" s="90">
        <v>42794</v>
      </c>
    </row>
    <row r="4793" spans="1:5">
      <c r="A4793" t="s">
        <v>5464</v>
      </c>
      <c r="B4793" s="40">
        <v>388000</v>
      </c>
      <c r="C4793" t="s">
        <v>5497</v>
      </c>
      <c r="D4793" t="s">
        <v>11</v>
      </c>
      <c r="E4793" s="90">
        <v>42782</v>
      </c>
    </row>
    <row r="4794" spans="1:5">
      <c r="A4794" t="s">
        <v>5464</v>
      </c>
      <c r="B4794" s="40">
        <v>388000</v>
      </c>
      <c r="C4794" t="s">
        <v>5497</v>
      </c>
      <c r="D4794" t="s">
        <v>22</v>
      </c>
      <c r="E4794" s="90">
        <v>42814</v>
      </c>
    </row>
    <row r="4795" spans="1:5">
      <c r="A4795" t="s">
        <v>5464</v>
      </c>
      <c r="B4795" s="40">
        <v>389000</v>
      </c>
      <c r="C4795" t="s">
        <v>5497</v>
      </c>
      <c r="D4795" t="s">
        <v>421</v>
      </c>
      <c r="E4795" s="90">
        <v>42818</v>
      </c>
    </row>
    <row r="4796" spans="1:5">
      <c r="A4796" t="s">
        <v>9</v>
      </c>
      <c r="B4796" s="40">
        <v>389500</v>
      </c>
      <c r="C4796" t="s">
        <v>5497</v>
      </c>
      <c r="D4796" t="s">
        <v>5207</v>
      </c>
      <c r="E4796" s="90">
        <v>42779</v>
      </c>
    </row>
    <row r="4797" spans="1:5">
      <c r="A4797" t="s">
        <v>5464</v>
      </c>
      <c r="B4797" s="40">
        <v>389500</v>
      </c>
      <c r="C4797" t="s">
        <v>5497</v>
      </c>
      <c r="D4797" t="s">
        <v>204</v>
      </c>
      <c r="E4797" s="90">
        <v>42822</v>
      </c>
    </row>
    <row r="4798" spans="1:5">
      <c r="A4798" t="s">
        <v>9</v>
      </c>
      <c r="B4798" s="40">
        <v>390000</v>
      </c>
      <c r="C4798" t="s">
        <v>5497</v>
      </c>
      <c r="D4798" t="s">
        <v>144</v>
      </c>
      <c r="E4798" s="90">
        <v>42822</v>
      </c>
    </row>
    <row r="4799" spans="1:5">
      <c r="A4799" t="s">
        <v>5464</v>
      </c>
      <c r="B4799" s="40">
        <v>390000</v>
      </c>
      <c r="C4799" t="s">
        <v>5497</v>
      </c>
      <c r="D4799" t="s">
        <v>204</v>
      </c>
      <c r="E4799" s="67" t="s">
        <v>5480</v>
      </c>
    </row>
    <row r="4800" spans="1:5">
      <c r="A4800" t="s">
        <v>5464</v>
      </c>
      <c r="B4800" s="40">
        <v>390000</v>
      </c>
      <c r="C4800" t="s">
        <v>5497</v>
      </c>
      <c r="D4800" t="s">
        <v>534</v>
      </c>
      <c r="E4800" s="90">
        <v>42753</v>
      </c>
    </row>
    <row r="4801" spans="1:5">
      <c r="A4801" t="s">
        <v>5464</v>
      </c>
      <c r="B4801" s="40">
        <v>390000</v>
      </c>
      <c r="C4801" t="s">
        <v>5497</v>
      </c>
      <c r="D4801" t="s">
        <v>61</v>
      </c>
      <c r="E4801" s="90">
        <v>42776</v>
      </c>
    </row>
    <row r="4802" spans="1:5">
      <c r="A4802" t="s">
        <v>9</v>
      </c>
      <c r="B4802" s="40">
        <v>390000</v>
      </c>
      <c r="C4802" t="s">
        <v>5497</v>
      </c>
      <c r="D4802" t="s">
        <v>25</v>
      </c>
      <c r="E4802" s="90">
        <v>42804</v>
      </c>
    </row>
    <row r="4803" spans="1:5">
      <c r="A4803" t="s">
        <v>9</v>
      </c>
      <c r="B4803" s="40">
        <v>390000</v>
      </c>
      <c r="C4803" t="s">
        <v>5497</v>
      </c>
      <c r="D4803" t="s">
        <v>25</v>
      </c>
      <c r="E4803" s="67" t="s">
        <v>5473</v>
      </c>
    </row>
    <row r="4804" spans="1:5">
      <c r="A4804" t="s">
        <v>5464</v>
      </c>
      <c r="B4804" s="40">
        <v>390000</v>
      </c>
      <c r="C4804" t="s">
        <v>5497</v>
      </c>
      <c r="D4804" t="s">
        <v>25</v>
      </c>
      <c r="E4804" s="90">
        <v>42788</v>
      </c>
    </row>
    <row r="4805" spans="1:5">
      <c r="A4805" t="s">
        <v>9</v>
      </c>
      <c r="B4805" s="40">
        <v>390000</v>
      </c>
      <c r="C4805" t="s">
        <v>5497</v>
      </c>
      <c r="D4805" t="s">
        <v>25</v>
      </c>
      <c r="E4805" s="90">
        <v>42752</v>
      </c>
    </row>
    <row r="4806" spans="1:5">
      <c r="A4806" t="s">
        <v>5464</v>
      </c>
      <c r="B4806" s="40">
        <v>390000</v>
      </c>
      <c r="C4806" t="s">
        <v>5497</v>
      </c>
      <c r="D4806" t="s">
        <v>81</v>
      </c>
      <c r="E4806" s="67" t="s">
        <v>5478</v>
      </c>
    </row>
    <row r="4807" spans="1:5">
      <c r="A4807" t="s">
        <v>9</v>
      </c>
      <c r="B4807" s="40">
        <v>390000</v>
      </c>
      <c r="C4807" t="s">
        <v>5497</v>
      </c>
      <c r="D4807" t="s">
        <v>86</v>
      </c>
      <c r="E4807" s="90">
        <v>42794</v>
      </c>
    </row>
    <row r="4808" spans="1:5">
      <c r="A4808" t="s">
        <v>9</v>
      </c>
      <c r="B4808" s="40">
        <v>390000</v>
      </c>
      <c r="C4808" t="s">
        <v>5497</v>
      </c>
      <c r="D4808" t="s">
        <v>26</v>
      </c>
      <c r="E4808" s="90">
        <v>42794</v>
      </c>
    </row>
    <row r="4809" spans="1:5">
      <c r="A4809" t="s">
        <v>5464</v>
      </c>
      <c r="B4809" s="40">
        <v>390000</v>
      </c>
      <c r="C4809" t="s">
        <v>5497</v>
      </c>
      <c r="D4809" t="s">
        <v>5220</v>
      </c>
      <c r="E4809" s="67" t="s">
        <v>5478</v>
      </c>
    </row>
    <row r="4810" spans="1:5">
      <c r="A4810" t="s">
        <v>5464</v>
      </c>
      <c r="B4810" s="40">
        <v>390000</v>
      </c>
      <c r="C4810" t="s">
        <v>5497</v>
      </c>
      <c r="D4810" t="s">
        <v>37</v>
      </c>
      <c r="E4810" s="67" t="s">
        <v>5480</v>
      </c>
    </row>
    <row r="4811" spans="1:5">
      <c r="A4811" t="s">
        <v>9</v>
      </c>
      <c r="B4811" s="40">
        <v>390000</v>
      </c>
      <c r="C4811" t="s">
        <v>5497</v>
      </c>
      <c r="D4811" t="s">
        <v>63</v>
      </c>
      <c r="E4811" s="90">
        <v>42789</v>
      </c>
    </row>
    <row r="4812" spans="1:5">
      <c r="A4812" t="s">
        <v>9</v>
      </c>
      <c r="B4812" s="40">
        <v>390000</v>
      </c>
      <c r="C4812" t="s">
        <v>5497</v>
      </c>
      <c r="D4812" t="s">
        <v>31</v>
      </c>
      <c r="E4812" s="90">
        <v>42811</v>
      </c>
    </row>
    <row r="4813" spans="1:5">
      <c r="A4813" t="s">
        <v>5464</v>
      </c>
      <c r="B4813" s="40">
        <v>390000</v>
      </c>
      <c r="C4813" t="s">
        <v>5497</v>
      </c>
      <c r="D4813" t="s">
        <v>26</v>
      </c>
      <c r="E4813" s="90">
        <v>42783</v>
      </c>
    </row>
    <row r="4814" spans="1:5">
      <c r="A4814" t="s">
        <v>9</v>
      </c>
      <c r="B4814" s="40">
        <v>391000</v>
      </c>
      <c r="C4814" t="s">
        <v>5497</v>
      </c>
      <c r="D4814" t="s">
        <v>50</v>
      </c>
      <c r="E4814" s="67" t="s">
        <v>5472</v>
      </c>
    </row>
    <row r="4815" spans="1:5">
      <c r="A4815" t="s">
        <v>5464</v>
      </c>
      <c r="B4815" s="40">
        <v>392500</v>
      </c>
      <c r="C4815" t="s">
        <v>5497</v>
      </c>
      <c r="D4815" t="s">
        <v>734</v>
      </c>
      <c r="E4815" s="67" t="s">
        <v>5482</v>
      </c>
    </row>
    <row r="4816" spans="1:5">
      <c r="A4816" t="s">
        <v>5464</v>
      </c>
      <c r="B4816" s="40">
        <v>393320</v>
      </c>
      <c r="C4816" t="s">
        <v>5497</v>
      </c>
      <c r="D4816" t="s">
        <v>147</v>
      </c>
      <c r="E4816" s="90">
        <v>42825</v>
      </c>
    </row>
    <row r="4817" spans="1:5">
      <c r="A4817" t="s">
        <v>5464</v>
      </c>
      <c r="B4817" s="40">
        <v>393500</v>
      </c>
      <c r="C4817" t="s">
        <v>5497</v>
      </c>
      <c r="D4817" t="s">
        <v>48</v>
      </c>
      <c r="E4817" s="90">
        <v>42761</v>
      </c>
    </row>
    <row r="4818" spans="1:5">
      <c r="A4818" t="s">
        <v>5464</v>
      </c>
      <c r="B4818" s="40">
        <v>395000</v>
      </c>
      <c r="C4818" t="s">
        <v>5497</v>
      </c>
      <c r="D4818" t="s">
        <v>25</v>
      </c>
      <c r="E4818" s="90">
        <v>42746</v>
      </c>
    </row>
    <row r="4819" spans="1:5">
      <c r="A4819" t="s">
        <v>5464</v>
      </c>
      <c r="B4819" s="40">
        <v>395000</v>
      </c>
      <c r="C4819" t="s">
        <v>5497</v>
      </c>
      <c r="D4819" t="s">
        <v>5207</v>
      </c>
      <c r="E4819" s="90">
        <v>42783</v>
      </c>
    </row>
    <row r="4820" spans="1:5">
      <c r="A4820" t="s">
        <v>9</v>
      </c>
      <c r="B4820" s="40">
        <v>395000</v>
      </c>
      <c r="C4820" t="s">
        <v>5497</v>
      </c>
      <c r="D4820" t="s">
        <v>67</v>
      </c>
      <c r="E4820" s="67" t="s">
        <v>5477</v>
      </c>
    </row>
    <row r="4821" spans="1:5">
      <c r="A4821" t="s">
        <v>5464</v>
      </c>
      <c r="B4821" s="40">
        <v>395000</v>
      </c>
      <c r="C4821" t="s">
        <v>5497</v>
      </c>
      <c r="D4821" t="s">
        <v>37</v>
      </c>
      <c r="E4821" s="90">
        <v>42794</v>
      </c>
    </row>
    <row r="4822" spans="1:5">
      <c r="A4822" t="s">
        <v>5464</v>
      </c>
      <c r="B4822" s="40">
        <v>395000</v>
      </c>
      <c r="C4822" t="s">
        <v>5497</v>
      </c>
      <c r="D4822" t="s">
        <v>145</v>
      </c>
      <c r="E4822" s="67" t="s">
        <v>5472</v>
      </c>
    </row>
    <row r="4823" spans="1:5">
      <c r="A4823" t="s">
        <v>5464</v>
      </c>
      <c r="B4823" s="40">
        <v>395000</v>
      </c>
      <c r="C4823" t="s">
        <v>5497</v>
      </c>
      <c r="D4823" t="s">
        <v>5316</v>
      </c>
      <c r="E4823" s="90">
        <v>42748</v>
      </c>
    </row>
    <row r="4824" spans="1:5">
      <c r="A4824" t="s">
        <v>5464</v>
      </c>
      <c r="B4824" s="40">
        <v>395000</v>
      </c>
      <c r="C4824" t="s">
        <v>5497</v>
      </c>
      <c r="D4824" t="s">
        <v>11</v>
      </c>
      <c r="E4824" s="90">
        <v>42810</v>
      </c>
    </row>
    <row r="4825" spans="1:5">
      <c r="A4825" t="s">
        <v>9</v>
      </c>
      <c r="B4825" s="40">
        <v>395000</v>
      </c>
      <c r="C4825" t="s">
        <v>5497</v>
      </c>
      <c r="D4825" t="s">
        <v>11</v>
      </c>
      <c r="E4825" s="67" t="s">
        <v>5474</v>
      </c>
    </row>
    <row r="4826" spans="1:5">
      <c r="A4826" t="s">
        <v>9</v>
      </c>
      <c r="B4826" s="40">
        <v>395000</v>
      </c>
      <c r="C4826" t="s">
        <v>5497</v>
      </c>
      <c r="D4826" t="s">
        <v>241</v>
      </c>
      <c r="E4826" s="67" t="s">
        <v>5467</v>
      </c>
    </row>
    <row r="4827" spans="1:5">
      <c r="A4827" t="s">
        <v>5464</v>
      </c>
      <c r="B4827" s="40">
        <v>395000</v>
      </c>
      <c r="C4827" t="s">
        <v>5497</v>
      </c>
      <c r="D4827" t="s">
        <v>24</v>
      </c>
      <c r="E4827" s="90">
        <v>42818</v>
      </c>
    </row>
    <row r="4828" spans="1:5">
      <c r="A4828" t="s">
        <v>9</v>
      </c>
      <c r="B4828" s="40">
        <v>395500</v>
      </c>
      <c r="C4828" t="s">
        <v>5497</v>
      </c>
      <c r="D4828" t="s">
        <v>40</v>
      </c>
      <c r="E4828" s="90">
        <v>42753</v>
      </c>
    </row>
    <row r="4829" spans="1:5">
      <c r="A4829" t="s">
        <v>9</v>
      </c>
      <c r="B4829" s="40">
        <v>395500</v>
      </c>
      <c r="C4829" t="s">
        <v>5497</v>
      </c>
      <c r="D4829" t="s">
        <v>5489</v>
      </c>
      <c r="E4829" s="90">
        <v>42825</v>
      </c>
    </row>
    <row r="4830" spans="1:5">
      <c r="A4830" t="s">
        <v>5464</v>
      </c>
      <c r="B4830" s="40">
        <v>397000</v>
      </c>
      <c r="C4830" t="s">
        <v>5497</v>
      </c>
      <c r="D4830" t="s">
        <v>44</v>
      </c>
      <c r="E4830" s="90">
        <v>42760</v>
      </c>
    </row>
    <row r="4831" spans="1:5">
      <c r="A4831" t="s">
        <v>5464</v>
      </c>
      <c r="B4831" s="40">
        <v>398500</v>
      </c>
      <c r="C4831" t="s">
        <v>5497</v>
      </c>
      <c r="D4831" t="s">
        <v>19</v>
      </c>
      <c r="E4831" s="90">
        <v>42753</v>
      </c>
    </row>
    <row r="4832" spans="1:5">
      <c r="A4832" t="s">
        <v>5464</v>
      </c>
      <c r="B4832" s="40">
        <v>399000</v>
      </c>
      <c r="C4832" t="s">
        <v>5497</v>
      </c>
      <c r="D4832" t="s">
        <v>30</v>
      </c>
      <c r="E4832" s="90">
        <v>42793</v>
      </c>
    </row>
    <row r="4833" spans="1:5">
      <c r="A4833" t="s">
        <v>5464</v>
      </c>
      <c r="B4833" s="40">
        <v>399900</v>
      </c>
      <c r="C4833" t="s">
        <v>5497</v>
      </c>
      <c r="D4833" t="s">
        <v>24</v>
      </c>
      <c r="E4833" s="90">
        <v>42793</v>
      </c>
    </row>
    <row r="4834" spans="1:5">
      <c r="A4834" t="s">
        <v>5464</v>
      </c>
      <c r="B4834" s="40">
        <v>399990</v>
      </c>
      <c r="C4834" t="s">
        <v>5497</v>
      </c>
      <c r="D4834" t="s">
        <v>608</v>
      </c>
      <c r="E4834" s="90">
        <v>42815</v>
      </c>
    </row>
    <row r="4835" spans="1:5">
      <c r="A4835" t="s">
        <v>5464</v>
      </c>
      <c r="B4835" s="40">
        <v>400000</v>
      </c>
      <c r="C4835" t="s">
        <v>5497</v>
      </c>
      <c r="D4835" t="s">
        <v>5201</v>
      </c>
      <c r="E4835" s="67" t="s">
        <v>5472</v>
      </c>
    </row>
    <row r="4836" spans="1:5">
      <c r="A4836" t="s">
        <v>5464</v>
      </c>
      <c r="B4836" s="40">
        <v>400000</v>
      </c>
      <c r="C4836" t="s">
        <v>5497</v>
      </c>
      <c r="D4836" t="s">
        <v>5221</v>
      </c>
      <c r="E4836" s="90">
        <v>42766</v>
      </c>
    </row>
    <row r="4837" spans="1:5">
      <c r="A4837" t="s">
        <v>5464</v>
      </c>
      <c r="B4837" s="40">
        <v>400000</v>
      </c>
      <c r="C4837" t="s">
        <v>5497</v>
      </c>
      <c r="D4837" t="s">
        <v>80</v>
      </c>
      <c r="E4837" s="90">
        <v>42809</v>
      </c>
    </row>
    <row r="4838" spans="1:5">
      <c r="A4838" t="s">
        <v>5464</v>
      </c>
      <c r="B4838" s="40">
        <v>400000</v>
      </c>
      <c r="C4838" t="s">
        <v>5497</v>
      </c>
      <c r="D4838" t="s">
        <v>24</v>
      </c>
      <c r="E4838" s="90">
        <v>42787</v>
      </c>
    </row>
    <row r="4839" spans="1:5">
      <c r="A4839" t="s">
        <v>5464</v>
      </c>
      <c r="B4839" s="40">
        <v>400000</v>
      </c>
      <c r="C4839" t="s">
        <v>5497</v>
      </c>
      <c r="D4839" t="s">
        <v>613</v>
      </c>
      <c r="E4839" s="90">
        <v>42794</v>
      </c>
    </row>
    <row r="4840" spans="1:5">
      <c r="A4840" t="s">
        <v>5464</v>
      </c>
      <c r="B4840" s="40">
        <v>400000</v>
      </c>
      <c r="C4840" t="s">
        <v>5497</v>
      </c>
      <c r="D4840" t="s">
        <v>24</v>
      </c>
      <c r="E4840" s="90">
        <v>42816</v>
      </c>
    </row>
    <row r="4841" spans="1:5">
      <c r="A4841" t="s">
        <v>5464</v>
      </c>
      <c r="B4841" s="40">
        <v>400000</v>
      </c>
      <c r="C4841" t="s">
        <v>5497</v>
      </c>
      <c r="D4841" t="s">
        <v>19</v>
      </c>
      <c r="E4841" s="90">
        <v>42758</v>
      </c>
    </row>
    <row r="4842" spans="1:5">
      <c r="A4842" t="s">
        <v>5464</v>
      </c>
      <c r="B4842" s="40">
        <v>400000</v>
      </c>
      <c r="C4842" t="s">
        <v>5497</v>
      </c>
      <c r="D4842" t="s">
        <v>3830</v>
      </c>
      <c r="E4842" s="90">
        <v>42815</v>
      </c>
    </row>
    <row r="4843" spans="1:5">
      <c r="A4843" t="s">
        <v>5464</v>
      </c>
      <c r="B4843" s="40">
        <v>400000</v>
      </c>
      <c r="C4843" t="s">
        <v>5497</v>
      </c>
      <c r="D4843" t="s">
        <v>256</v>
      </c>
      <c r="E4843" s="90">
        <v>42823</v>
      </c>
    </row>
    <row r="4844" spans="1:5">
      <c r="A4844" t="s">
        <v>5464</v>
      </c>
      <c r="B4844" s="40">
        <v>400000</v>
      </c>
      <c r="C4844" t="s">
        <v>5497</v>
      </c>
      <c r="D4844" t="s">
        <v>80</v>
      </c>
      <c r="E4844" s="90">
        <v>42765</v>
      </c>
    </row>
    <row r="4845" spans="1:5">
      <c r="A4845" t="s">
        <v>9</v>
      </c>
      <c r="B4845" s="40">
        <v>400000</v>
      </c>
      <c r="C4845" t="s">
        <v>5497</v>
      </c>
      <c r="D4845" t="s">
        <v>11</v>
      </c>
      <c r="E4845" s="90">
        <v>42794</v>
      </c>
    </row>
    <row r="4846" spans="1:5">
      <c r="A4846" t="s">
        <v>5464</v>
      </c>
      <c r="B4846" s="40">
        <v>400000</v>
      </c>
      <c r="C4846" t="s">
        <v>5497</v>
      </c>
      <c r="D4846" t="s">
        <v>20</v>
      </c>
      <c r="E4846" s="67" t="s">
        <v>5467</v>
      </c>
    </row>
    <row r="4847" spans="1:5">
      <c r="A4847" t="s">
        <v>9</v>
      </c>
      <c r="B4847" s="40">
        <v>400000</v>
      </c>
      <c r="C4847" t="s">
        <v>5497</v>
      </c>
      <c r="D4847" t="s">
        <v>116</v>
      </c>
      <c r="E4847" s="67" t="s">
        <v>5482</v>
      </c>
    </row>
    <row r="4848" spans="1:5">
      <c r="A4848" t="s">
        <v>5464</v>
      </c>
      <c r="B4848" s="40">
        <v>400000</v>
      </c>
      <c r="C4848" t="s">
        <v>5497</v>
      </c>
      <c r="D4848" t="s">
        <v>144</v>
      </c>
      <c r="E4848" s="90">
        <v>42822</v>
      </c>
    </row>
    <row r="4849" spans="1:5">
      <c r="A4849" t="s">
        <v>5464</v>
      </c>
      <c r="B4849" s="40">
        <v>400000</v>
      </c>
      <c r="C4849" t="s">
        <v>5497</v>
      </c>
      <c r="D4849" t="s">
        <v>47</v>
      </c>
      <c r="E4849" s="90">
        <v>42811</v>
      </c>
    </row>
    <row r="4850" spans="1:5">
      <c r="A4850" t="s">
        <v>5464</v>
      </c>
      <c r="B4850" s="40">
        <v>401000</v>
      </c>
      <c r="C4850" t="s">
        <v>5497</v>
      </c>
      <c r="D4850" t="s">
        <v>31</v>
      </c>
      <c r="E4850" s="67" t="s">
        <v>5467</v>
      </c>
    </row>
    <row r="4851" spans="1:5">
      <c r="A4851" t="s">
        <v>5464</v>
      </c>
      <c r="B4851" s="40">
        <v>401250</v>
      </c>
      <c r="C4851" t="s">
        <v>5497</v>
      </c>
      <c r="D4851" t="s">
        <v>25</v>
      </c>
      <c r="E4851" s="90">
        <v>42789</v>
      </c>
    </row>
    <row r="4852" spans="1:5">
      <c r="A4852" t="s">
        <v>5464</v>
      </c>
      <c r="B4852" s="40">
        <v>402000</v>
      </c>
      <c r="C4852" t="s">
        <v>5497</v>
      </c>
      <c r="D4852" t="s">
        <v>132</v>
      </c>
      <c r="E4852" s="90">
        <v>42794</v>
      </c>
    </row>
    <row r="4853" spans="1:5">
      <c r="A4853" t="s">
        <v>5464</v>
      </c>
      <c r="B4853" s="40">
        <v>402500</v>
      </c>
      <c r="C4853" t="s">
        <v>5497</v>
      </c>
      <c r="D4853" t="s">
        <v>335</v>
      </c>
      <c r="E4853" s="90">
        <v>42766</v>
      </c>
    </row>
    <row r="4854" spans="1:5">
      <c r="A4854" t="s">
        <v>5464</v>
      </c>
      <c r="B4854" s="40">
        <v>402844</v>
      </c>
      <c r="C4854" t="s">
        <v>5497</v>
      </c>
      <c r="D4854" t="s">
        <v>5233</v>
      </c>
      <c r="E4854" s="90">
        <v>42787</v>
      </c>
    </row>
    <row r="4855" spans="1:5">
      <c r="A4855" t="s">
        <v>5464</v>
      </c>
      <c r="B4855" s="40">
        <v>403500</v>
      </c>
      <c r="C4855" t="s">
        <v>5497</v>
      </c>
      <c r="D4855" t="s">
        <v>25</v>
      </c>
      <c r="E4855" s="67" t="s">
        <v>5482</v>
      </c>
    </row>
    <row r="4856" spans="1:5">
      <c r="A4856" t="s">
        <v>9</v>
      </c>
      <c r="B4856" s="40">
        <v>405000</v>
      </c>
      <c r="C4856" t="s">
        <v>5497</v>
      </c>
      <c r="D4856" t="s">
        <v>31</v>
      </c>
      <c r="E4856" s="67" t="s">
        <v>5487</v>
      </c>
    </row>
    <row r="4857" spans="1:5">
      <c r="A4857" t="s">
        <v>5464</v>
      </c>
      <c r="B4857" s="40">
        <v>405000</v>
      </c>
      <c r="C4857" t="s">
        <v>5497</v>
      </c>
      <c r="D4857" t="s">
        <v>25</v>
      </c>
      <c r="E4857" s="90">
        <v>42811</v>
      </c>
    </row>
    <row r="4858" spans="1:5">
      <c r="A4858" t="s">
        <v>5464</v>
      </c>
      <c r="B4858" s="40">
        <v>405000</v>
      </c>
      <c r="C4858" t="s">
        <v>5497</v>
      </c>
      <c r="D4858" t="s">
        <v>5207</v>
      </c>
      <c r="E4858" s="90">
        <v>42816</v>
      </c>
    </row>
    <row r="4859" spans="1:5">
      <c r="A4859" t="s">
        <v>5464</v>
      </c>
      <c r="B4859" s="40">
        <v>405000</v>
      </c>
      <c r="C4859" t="s">
        <v>5497</v>
      </c>
      <c r="D4859" t="s">
        <v>37</v>
      </c>
      <c r="E4859" s="90">
        <v>42794</v>
      </c>
    </row>
    <row r="4860" spans="1:5">
      <c r="A4860" t="s">
        <v>5464</v>
      </c>
      <c r="B4860" s="40">
        <v>405000</v>
      </c>
      <c r="C4860" t="s">
        <v>5497</v>
      </c>
      <c r="D4860" t="s">
        <v>82</v>
      </c>
      <c r="E4860" s="67" t="s">
        <v>5467</v>
      </c>
    </row>
    <row r="4861" spans="1:5">
      <c r="A4861" t="s">
        <v>5464</v>
      </c>
      <c r="B4861" s="40">
        <v>405000</v>
      </c>
      <c r="C4861" t="s">
        <v>5497</v>
      </c>
      <c r="D4861" t="s">
        <v>47</v>
      </c>
      <c r="E4861" s="90">
        <v>42794</v>
      </c>
    </row>
    <row r="4862" spans="1:5">
      <c r="A4862" t="s">
        <v>5464</v>
      </c>
      <c r="B4862" s="40">
        <v>405000</v>
      </c>
      <c r="C4862" t="s">
        <v>5497</v>
      </c>
      <c r="D4862" t="s">
        <v>5237</v>
      </c>
      <c r="E4862" s="67" t="s">
        <v>5485</v>
      </c>
    </row>
    <row r="4863" spans="1:5">
      <c r="A4863" t="s">
        <v>5464</v>
      </c>
      <c r="B4863" s="40">
        <v>405000</v>
      </c>
      <c r="C4863" t="s">
        <v>5497</v>
      </c>
      <c r="D4863" t="s">
        <v>50</v>
      </c>
      <c r="E4863" s="90">
        <v>42824</v>
      </c>
    </row>
    <row r="4864" spans="1:5">
      <c r="A4864" t="s">
        <v>5464</v>
      </c>
      <c r="B4864" s="40">
        <v>405000</v>
      </c>
      <c r="C4864" t="s">
        <v>5497</v>
      </c>
      <c r="D4864" t="s">
        <v>82</v>
      </c>
      <c r="E4864" s="90">
        <v>42818</v>
      </c>
    </row>
    <row r="4865" spans="1:5">
      <c r="A4865" t="s">
        <v>5464</v>
      </c>
      <c r="B4865" s="40">
        <v>405000</v>
      </c>
      <c r="C4865" t="s">
        <v>5497</v>
      </c>
      <c r="D4865" t="s">
        <v>70</v>
      </c>
      <c r="E4865" s="90">
        <v>42794</v>
      </c>
    </row>
    <row r="4866" spans="1:5">
      <c r="A4866" t="s">
        <v>9</v>
      </c>
      <c r="B4866" s="40">
        <v>405000</v>
      </c>
      <c r="C4866" t="s">
        <v>5497</v>
      </c>
      <c r="D4866" t="s">
        <v>61</v>
      </c>
      <c r="E4866" s="67" t="s">
        <v>5468</v>
      </c>
    </row>
    <row r="4867" spans="1:5">
      <c r="A4867" t="s">
        <v>5464</v>
      </c>
      <c r="B4867" s="40">
        <v>406000</v>
      </c>
      <c r="C4867" t="s">
        <v>5497</v>
      </c>
      <c r="D4867" t="s">
        <v>26</v>
      </c>
      <c r="E4867" s="90">
        <v>42811</v>
      </c>
    </row>
    <row r="4868" spans="1:5">
      <c r="A4868" t="s">
        <v>5464</v>
      </c>
      <c r="B4868" s="40">
        <v>408000</v>
      </c>
      <c r="C4868" t="s">
        <v>5497</v>
      </c>
      <c r="D4868" t="s">
        <v>5207</v>
      </c>
      <c r="E4868" s="90">
        <v>42766</v>
      </c>
    </row>
    <row r="4869" spans="1:5">
      <c r="A4869" t="s">
        <v>5464</v>
      </c>
      <c r="B4869" s="40">
        <v>409000</v>
      </c>
      <c r="C4869" t="s">
        <v>5497</v>
      </c>
      <c r="D4869" t="s">
        <v>147</v>
      </c>
      <c r="E4869" s="90">
        <v>42793</v>
      </c>
    </row>
    <row r="4870" spans="1:5">
      <c r="A4870" t="s">
        <v>9</v>
      </c>
      <c r="B4870" s="40">
        <v>409000</v>
      </c>
      <c r="C4870" t="s">
        <v>5497</v>
      </c>
      <c r="D4870" t="s">
        <v>25</v>
      </c>
      <c r="E4870" s="90">
        <v>42804</v>
      </c>
    </row>
    <row r="4871" spans="1:5">
      <c r="A4871" t="s">
        <v>5464</v>
      </c>
      <c r="B4871" s="40">
        <v>409000</v>
      </c>
      <c r="C4871" t="s">
        <v>5497</v>
      </c>
      <c r="D4871" t="s">
        <v>74</v>
      </c>
      <c r="E4871" s="90">
        <v>42781</v>
      </c>
    </row>
    <row r="4872" spans="1:5">
      <c r="A4872" t="s">
        <v>9</v>
      </c>
      <c r="B4872" s="40">
        <v>409000</v>
      </c>
      <c r="C4872" t="s">
        <v>5497</v>
      </c>
      <c r="D4872" t="s">
        <v>239</v>
      </c>
      <c r="E4872" s="90">
        <v>42815</v>
      </c>
    </row>
    <row r="4873" spans="1:5">
      <c r="A4873" t="s">
        <v>9</v>
      </c>
      <c r="B4873" s="40">
        <v>409767</v>
      </c>
      <c r="C4873" t="s">
        <v>5497</v>
      </c>
      <c r="D4873" t="s">
        <v>5207</v>
      </c>
      <c r="E4873" s="90">
        <v>42825</v>
      </c>
    </row>
    <row r="4874" spans="1:5">
      <c r="A4874" t="s">
        <v>5464</v>
      </c>
      <c r="B4874" s="40">
        <v>410000</v>
      </c>
      <c r="C4874" t="s">
        <v>5497</v>
      </c>
      <c r="D4874" t="s">
        <v>25</v>
      </c>
      <c r="E4874" s="90">
        <v>42794</v>
      </c>
    </row>
    <row r="4875" spans="1:5">
      <c r="A4875" t="s">
        <v>9</v>
      </c>
      <c r="B4875" s="40">
        <v>410000</v>
      </c>
      <c r="C4875" t="s">
        <v>5497</v>
      </c>
      <c r="D4875" t="s">
        <v>25</v>
      </c>
      <c r="E4875" s="67" t="s">
        <v>5474</v>
      </c>
    </row>
    <row r="4876" spans="1:5">
      <c r="A4876" t="s">
        <v>5464</v>
      </c>
      <c r="B4876" s="40">
        <v>410000</v>
      </c>
      <c r="C4876" t="s">
        <v>5497</v>
      </c>
      <c r="D4876" t="s">
        <v>5205</v>
      </c>
      <c r="E4876" s="90">
        <v>42809</v>
      </c>
    </row>
    <row r="4877" spans="1:5">
      <c r="A4877" t="s">
        <v>5464</v>
      </c>
      <c r="B4877" s="40">
        <v>410000</v>
      </c>
      <c r="C4877" t="s">
        <v>5497</v>
      </c>
      <c r="D4877" t="s">
        <v>16</v>
      </c>
      <c r="E4877" s="90">
        <v>42762</v>
      </c>
    </row>
    <row r="4878" spans="1:5">
      <c r="A4878" t="s">
        <v>9</v>
      </c>
      <c r="B4878" s="40">
        <v>410000</v>
      </c>
      <c r="C4878" t="s">
        <v>5497</v>
      </c>
      <c r="D4878" t="s">
        <v>67</v>
      </c>
      <c r="E4878" s="90">
        <v>42766</v>
      </c>
    </row>
    <row r="4879" spans="1:5">
      <c r="A4879" t="s">
        <v>5464</v>
      </c>
      <c r="B4879" s="40">
        <v>410000</v>
      </c>
      <c r="C4879" t="s">
        <v>5497</v>
      </c>
      <c r="D4879" t="s">
        <v>11</v>
      </c>
      <c r="E4879" s="90">
        <v>42824</v>
      </c>
    </row>
    <row r="4880" spans="1:5">
      <c r="A4880" t="s">
        <v>5464</v>
      </c>
      <c r="B4880" s="40">
        <v>410000</v>
      </c>
      <c r="C4880" t="s">
        <v>5497</v>
      </c>
      <c r="D4880" t="s">
        <v>25</v>
      </c>
      <c r="E4880" s="67" t="s">
        <v>5481</v>
      </c>
    </row>
    <row r="4881" spans="1:5">
      <c r="A4881" t="s">
        <v>9</v>
      </c>
      <c r="B4881" s="40">
        <v>410000</v>
      </c>
      <c r="C4881" t="s">
        <v>5497</v>
      </c>
      <c r="D4881" t="s">
        <v>11</v>
      </c>
      <c r="E4881" s="67" t="s">
        <v>5487</v>
      </c>
    </row>
    <row r="4882" spans="1:5">
      <c r="A4882" t="s">
        <v>9</v>
      </c>
      <c r="B4882" s="40">
        <v>410000</v>
      </c>
      <c r="C4882" t="s">
        <v>5497</v>
      </c>
      <c r="D4882" t="s">
        <v>24</v>
      </c>
      <c r="E4882" s="67" t="s">
        <v>5481</v>
      </c>
    </row>
    <row r="4883" spans="1:5">
      <c r="A4883" t="s">
        <v>5464</v>
      </c>
      <c r="B4883" s="40">
        <v>410000</v>
      </c>
      <c r="C4883" t="s">
        <v>5497</v>
      </c>
      <c r="D4883" t="s">
        <v>147</v>
      </c>
      <c r="E4883" s="90">
        <v>42780</v>
      </c>
    </row>
    <row r="4884" spans="1:5">
      <c r="A4884" t="s">
        <v>9</v>
      </c>
      <c r="B4884" s="40">
        <v>410000</v>
      </c>
      <c r="C4884" t="s">
        <v>5497</v>
      </c>
      <c r="D4884" t="s">
        <v>11</v>
      </c>
      <c r="E4884" s="90">
        <v>42748</v>
      </c>
    </row>
    <row r="4885" spans="1:5">
      <c r="A4885" t="s">
        <v>5464</v>
      </c>
      <c r="B4885" s="40">
        <v>410000</v>
      </c>
      <c r="C4885" t="s">
        <v>5497</v>
      </c>
      <c r="D4885" t="s">
        <v>30</v>
      </c>
      <c r="E4885" s="90">
        <v>42817</v>
      </c>
    </row>
    <row r="4886" spans="1:5">
      <c r="A4886" t="s">
        <v>5464</v>
      </c>
      <c r="B4886" s="40">
        <v>410000</v>
      </c>
      <c r="C4886" t="s">
        <v>5497</v>
      </c>
      <c r="D4886" t="s">
        <v>263</v>
      </c>
      <c r="E4886" s="90">
        <v>42824</v>
      </c>
    </row>
    <row r="4887" spans="1:5">
      <c r="A4887" t="s">
        <v>5464</v>
      </c>
      <c r="B4887" s="40">
        <v>412500</v>
      </c>
      <c r="C4887" t="s">
        <v>5497</v>
      </c>
      <c r="D4887" t="s">
        <v>48</v>
      </c>
      <c r="E4887" s="90">
        <v>42824</v>
      </c>
    </row>
    <row r="4888" spans="1:5">
      <c r="A4888" t="s">
        <v>9</v>
      </c>
      <c r="B4888" s="40">
        <v>414366</v>
      </c>
      <c r="C4888" t="s">
        <v>5497</v>
      </c>
      <c r="D4888" t="s">
        <v>19</v>
      </c>
      <c r="E4888" s="90">
        <v>42786</v>
      </c>
    </row>
    <row r="4889" spans="1:5">
      <c r="A4889" t="s">
        <v>5464</v>
      </c>
      <c r="B4889" s="40">
        <v>415000</v>
      </c>
      <c r="C4889" t="s">
        <v>5497</v>
      </c>
      <c r="D4889" t="s">
        <v>56</v>
      </c>
      <c r="E4889" s="90">
        <v>42818</v>
      </c>
    </row>
    <row r="4890" spans="1:5">
      <c r="A4890" t="s">
        <v>5464</v>
      </c>
      <c r="B4890" s="40">
        <v>415000</v>
      </c>
      <c r="C4890" t="s">
        <v>5497</v>
      </c>
      <c r="D4890" t="s">
        <v>123</v>
      </c>
      <c r="E4890" s="90">
        <v>42809</v>
      </c>
    </row>
    <row r="4891" spans="1:5">
      <c r="A4891" t="s">
        <v>5464</v>
      </c>
      <c r="B4891" s="40">
        <v>415000</v>
      </c>
      <c r="C4891" t="s">
        <v>5497</v>
      </c>
      <c r="D4891" t="s">
        <v>142</v>
      </c>
      <c r="E4891" s="90">
        <v>42781</v>
      </c>
    </row>
    <row r="4892" spans="1:5">
      <c r="A4892" t="s">
        <v>5464</v>
      </c>
      <c r="B4892" s="40">
        <v>415000</v>
      </c>
      <c r="C4892" t="s">
        <v>5497</v>
      </c>
      <c r="D4892" t="s">
        <v>5207</v>
      </c>
      <c r="E4892" s="67" t="s">
        <v>5479</v>
      </c>
    </row>
    <row r="4893" spans="1:5">
      <c r="A4893" t="s">
        <v>5464</v>
      </c>
      <c r="B4893" s="40">
        <v>415000</v>
      </c>
      <c r="C4893" t="s">
        <v>5497</v>
      </c>
      <c r="D4893" t="s">
        <v>87</v>
      </c>
      <c r="E4893" s="90">
        <v>42825</v>
      </c>
    </row>
    <row r="4894" spans="1:5">
      <c r="A4894" t="s">
        <v>9</v>
      </c>
      <c r="B4894" s="40">
        <v>415000</v>
      </c>
      <c r="C4894" t="s">
        <v>5497</v>
      </c>
      <c r="D4894" t="s">
        <v>44</v>
      </c>
      <c r="E4894" s="90">
        <v>42779</v>
      </c>
    </row>
    <row r="4895" spans="1:5">
      <c r="A4895" t="s">
        <v>5464</v>
      </c>
      <c r="B4895" s="40">
        <v>415000</v>
      </c>
      <c r="C4895" t="s">
        <v>5497</v>
      </c>
      <c r="D4895" t="s">
        <v>11</v>
      </c>
      <c r="E4895" s="67" t="s">
        <v>5482</v>
      </c>
    </row>
    <row r="4896" spans="1:5">
      <c r="A4896" t="s">
        <v>5464</v>
      </c>
      <c r="B4896" s="40">
        <v>415000</v>
      </c>
      <c r="C4896" t="s">
        <v>5497</v>
      </c>
      <c r="D4896" t="s">
        <v>121</v>
      </c>
      <c r="E4896" s="90">
        <v>42794</v>
      </c>
    </row>
    <row r="4897" spans="1:5">
      <c r="A4897" t="s">
        <v>5464</v>
      </c>
      <c r="B4897" s="40">
        <v>415000</v>
      </c>
      <c r="C4897" t="s">
        <v>5497</v>
      </c>
      <c r="D4897" t="s">
        <v>47</v>
      </c>
      <c r="E4897" s="90">
        <v>42821</v>
      </c>
    </row>
    <row r="4898" spans="1:5">
      <c r="A4898" t="s">
        <v>9</v>
      </c>
      <c r="B4898" s="40">
        <v>415000</v>
      </c>
      <c r="C4898" t="s">
        <v>5497</v>
      </c>
      <c r="D4898" t="s">
        <v>25</v>
      </c>
      <c r="E4898" s="90">
        <v>42766</v>
      </c>
    </row>
    <row r="4899" spans="1:5">
      <c r="A4899" t="s">
        <v>5464</v>
      </c>
      <c r="B4899" s="40">
        <v>415000</v>
      </c>
      <c r="C4899" t="s">
        <v>5497</v>
      </c>
      <c r="D4899" t="s">
        <v>27</v>
      </c>
      <c r="E4899" s="90">
        <v>42823</v>
      </c>
    </row>
    <row r="4900" spans="1:5">
      <c r="A4900" t="s">
        <v>5464</v>
      </c>
      <c r="B4900" s="40">
        <v>416500</v>
      </c>
      <c r="C4900" t="s">
        <v>5497</v>
      </c>
      <c r="D4900" t="s">
        <v>356</v>
      </c>
      <c r="E4900" s="90">
        <v>42762</v>
      </c>
    </row>
    <row r="4901" spans="1:5">
      <c r="A4901" t="s">
        <v>5464</v>
      </c>
      <c r="B4901" s="40">
        <v>416500</v>
      </c>
      <c r="C4901" t="s">
        <v>5497</v>
      </c>
      <c r="D4901" t="s">
        <v>121</v>
      </c>
      <c r="E4901" s="90">
        <v>42794</v>
      </c>
    </row>
    <row r="4902" spans="1:5">
      <c r="A4902" t="s">
        <v>9</v>
      </c>
      <c r="B4902" s="40">
        <v>417000</v>
      </c>
      <c r="C4902" t="s">
        <v>5497</v>
      </c>
      <c r="D4902" t="s">
        <v>25</v>
      </c>
      <c r="E4902" s="90">
        <v>42794</v>
      </c>
    </row>
    <row r="4903" spans="1:5">
      <c r="A4903" t="s">
        <v>9</v>
      </c>
      <c r="B4903" s="40">
        <v>417500</v>
      </c>
      <c r="C4903" t="s">
        <v>5497</v>
      </c>
      <c r="D4903" t="s">
        <v>73</v>
      </c>
      <c r="E4903" s="67" t="s">
        <v>5475</v>
      </c>
    </row>
    <row r="4904" spans="1:5">
      <c r="A4904" t="s">
        <v>5464</v>
      </c>
      <c r="B4904" s="40">
        <v>417500</v>
      </c>
      <c r="C4904" t="s">
        <v>5497</v>
      </c>
      <c r="D4904" t="s">
        <v>19</v>
      </c>
      <c r="E4904" s="90">
        <v>42765</v>
      </c>
    </row>
    <row r="4905" spans="1:5">
      <c r="A4905" t="s">
        <v>9</v>
      </c>
      <c r="B4905" s="40">
        <v>418750</v>
      </c>
      <c r="C4905" t="s">
        <v>5497</v>
      </c>
      <c r="D4905" t="s">
        <v>5510</v>
      </c>
      <c r="E4905" s="90">
        <v>42810</v>
      </c>
    </row>
    <row r="4906" spans="1:5">
      <c r="A4906" t="s">
        <v>9</v>
      </c>
      <c r="B4906" s="40">
        <v>419000</v>
      </c>
      <c r="C4906" t="s">
        <v>5497</v>
      </c>
      <c r="D4906" t="s">
        <v>93</v>
      </c>
      <c r="E4906" s="90">
        <v>42765</v>
      </c>
    </row>
    <row r="4907" spans="1:5">
      <c r="A4907" t="s">
        <v>5464</v>
      </c>
      <c r="B4907" s="40">
        <v>419500</v>
      </c>
      <c r="C4907" t="s">
        <v>5497</v>
      </c>
      <c r="D4907" t="s">
        <v>121</v>
      </c>
      <c r="E4907" s="67" t="s">
        <v>5473</v>
      </c>
    </row>
    <row r="4908" spans="1:5">
      <c r="A4908" t="s">
        <v>5464</v>
      </c>
      <c r="B4908" s="40">
        <v>419900</v>
      </c>
      <c r="C4908" t="s">
        <v>5497</v>
      </c>
      <c r="D4908" t="s">
        <v>82</v>
      </c>
      <c r="E4908" s="90">
        <v>42807</v>
      </c>
    </row>
    <row r="4909" spans="1:5">
      <c r="A4909" t="s">
        <v>5464</v>
      </c>
      <c r="B4909" s="40">
        <v>419900</v>
      </c>
      <c r="C4909" t="s">
        <v>5497</v>
      </c>
      <c r="D4909" t="s">
        <v>11</v>
      </c>
      <c r="E4909" s="90">
        <v>42825</v>
      </c>
    </row>
    <row r="4910" spans="1:5">
      <c r="A4910" t="s">
        <v>5464</v>
      </c>
      <c r="B4910" s="40">
        <v>419935</v>
      </c>
      <c r="C4910" t="s">
        <v>5497</v>
      </c>
      <c r="D4910" t="s">
        <v>608</v>
      </c>
      <c r="E4910" s="67" t="s">
        <v>5473</v>
      </c>
    </row>
    <row r="4911" spans="1:5">
      <c r="A4911" t="s">
        <v>5464</v>
      </c>
      <c r="B4911" s="40">
        <v>420000</v>
      </c>
      <c r="C4911" t="s">
        <v>5497</v>
      </c>
      <c r="D4911" t="s">
        <v>48</v>
      </c>
      <c r="E4911" s="90">
        <v>42824</v>
      </c>
    </row>
    <row r="4912" spans="1:5">
      <c r="A4912" t="s">
        <v>5464</v>
      </c>
      <c r="B4912" s="40">
        <v>420000</v>
      </c>
      <c r="C4912" t="s">
        <v>5497</v>
      </c>
      <c r="D4912" t="s">
        <v>303</v>
      </c>
      <c r="E4912" s="90">
        <v>42748</v>
      </c>
    </row>
    <row r="4913" spans="1:5">
      <c r="A4913" t="s">
        <v>5464</v>
      </c>
      <c r="B4913" s="40">
        <v>420000</v>
      </c>
      <c r="C4913" t="s">
        <v>5497</v>
      </c>
      <c r="D4913" t="s">
        <v>5234</v>
      </c>
      <c r="E4913" s="67" t="s">
        <v>5469</v>
      </c>
    </row>
    <row r="4914" spans="1:5">
      <c r="A4914" t="s">
        <v>5464</v>
      </c>
      <c r="B4914" s="40">
        <v>420000</v>
      </c>
      <c r="C4914" t="s">
        <v>5497</v>
      </c>
      <c r="D4914" t="s">
        <v>5511</v>
      </c>
      <c r="E4914" s="90">
        <v>42817</v>
      </c>
    </row>
    <row r="4915" spans="1:5">
      <c r="A4915" t="s">
        <v>9</v>
      </c>
      <c r="B4915" s="40">
        <v>420000</v>
      </c>
      <c r="C4915" t="s">
        <v>5497</v>
      </c>
      <c r="D4915" t="s">
        <v>40</v>
      </c>
      <c r="E4915" s="90">
        <v>42825</v>
      </c>
    </row>
    <row r="4916" spans="1:5">
      <c r="A4916" t="s">
        <v>5464</v>
      </c>
      <c r="B4916" s="40">
        <v>420000</v>
      </c>
      <c r="C4916" t="s">
        <v>5497</v>
      </c>
      <c r="D4916" t="s">
        <v>334</v>
      </c>
      <c r="E4916" s="67" t="s">
        <v>5478</v>
      </c>
    </row>
    <row r="4917" spans="1:5">
      <c r="A4917" t="s">
        <v>9</v>
      </c>
      <c r="B4917" s="40">
        <v>420000</v>
      </c>
      <c r="C4917" t="s">
        <v>5497</v>
      </c>
      <c r="D4917" t="s">
        <v>1387</v>
      </c>
      <c r="E4917" s="90">
        <v>42748</v>
      </c>
    </row>
    <row r="4918" spans="1:5">
      <c r="A4918" t="s">
        <v>9</v>
      </c>
      <c r="B4918" s="40">
        <v>420000</v>
      </c>
      <c r="C4918" t="s">
        <v>5497</v>
      </c>
      <c r="D4918" t="s">
        <v>46</v>
      </c>
      <c r="E4918" s="90">
        <v>42766</v>
      </c>
    </row>
    <row r="4919" spans="1:5">
      <c r="A4919" t="s">
        <v>5464</v>
      </c>
      <c r="B4919" s="40">
        <v>420000</v>
      </c>
      <c r="C4919" t="s">
        <v>5497</v>
      </c>
      <c r="D4919" t="s">
        <v>162</v>
      </c>
      <c r="E4919" s="67" t="s">
        <v>5465</v>
      </c>
    </row>
    <row r="4920" spans="1:5">
      <c r="A4920" t="s">
        <v>5464</v>
      </c>
      <c r="B4920" s="40">
        <v>420000</v>
      </c>
      <c r="C4920" t="s">
        <v>5497</v>
      </c>
      <c r="D4920" t="s">
        <v>71</v>
      </c>
      <c r="E4920" s="90">
        <v>42754</v>
      </c>
    </row>
    <row r="4921" spans="1:5">
      <c r="A4921" t="s">
        <v>5464</v>
      </c>
      <c r="B4921" s="40">
        <v>420000</v>
      </c>
      <c r="C4921" t="s">
        <v>5497</v>
      </c>
      <c r="D4921" t="s">
        <v>5220</v>
      </c>
      <c r="E4921" s="90">
        <v>42747</v>
      </c>
    </row>
    <row r="4922" spans="1:5">
      <c r="A4922" t="s">
        <v>9</v>
      </c>
      <c r="B4922" s="40">
        <v>420900</v>
      </c>
      <c r="C4922" t="s">
        <v>5497</v>
      </c>
      <c r="D4922" t="s">
        <v>31</v>
      </c>
      <c r="E4922" s="90">
        <v>42761</v>
      </c>
    </row>
    <row r="4923" spans="1:5">
      <c r="A4923" t="s">
        <v>5464</v>
      </c>
      <c r="B4923" s="40">
        <v>421000</v>
      </c>
      <c r="C4923" t="s">
        <v>5497</v>
      </c>
      <c r="D4923" t="s">
        <v>11</v>
      </c>
      <c r="E4923" s="90">
        <v>42825</v>
      </c>
    </row>
    <row r="4924" spans="1:5">
      <c r="A4924" t="s">
        <v>5464</v>
      </c>
      <c r="B4924" s="40">
        <v>421000</v>
      </c>
      <c r="C4924" t="s">
        <v>5497</v>
      </c>
      <c r="D4924" t="s">
        <v>147</v>
      </c>
      <c r="E4924" s="90">
        <v>42780</v>
      </c>
    </row>
    <row r="4925" spans="1:5">
      <c r="A4925" t="s">
        <v>5464</v>
      </c>
      <c r="B4925" s="40">
        <v>421260</v>
      </c>
      <c r="C4925" t="s">
        <v>5497</v>
      </c>
      <c r="D4925" t="s">
        <v>5211</v>
      </c>
      <c r="E4925" s="90">
        <v>42811</v>
      </c>
    </row>
    <row r="4926" spans="1:5">
      <c r="A4926" t="s">
        <v>5464</v>
      </c>
      <c r="B4926" s="40">
        <v>421500</v>
      </c>
      <c r="C4926" t="s">
        <v>5497</v>
      </c>
      <c r="D4926" t="s">
        <v>167</v>
      </c>
      <c r="E4926" s="90">
        <v>42822</v>
      </c>
    </row>
    <row r="4927" spans="1:5">
      <c r="A4927" t="s">
        <v>5464</v>
      </c>
      <c r="B4927" s="40">
        <v>422000</v>
      </c>
      <c r="C4927" t="s">
        <v>5497</v>
      </c>
      <c r="D4927" t="s">
        <v>5214</v>
      </c>
      <c r="E4927" s="90">
        <v>42793</v>
      </c>
    </row>
    <row r="4928" spans="1:5">
      <c r="A4928" t="s">
        <v>5464</v>
      </c>
      <c r="B4928" s="40">
        <v>422500</v>
      </c>
      <c r="C4928" t="s">
        <v>5497</v>
      </c>
      <c r="D4928" t="s">
        <v>80</v>
      </c>
      <c r="E4928" s="90">
        <v>42782</v>
      </c>
    </row>
    <row r="4929" spans="1:5">
      <c r="A4929" t="s">
        <v>5464</v>
      </c>
      <c r="B4929" s="40">
        <v>422500</v>
      </c>
      <c r="C4929" t="s">
        <v>5497</v>
      </c>
      <c r="D4929" t="s">
        <v>25</v>
      </c>
      <c r="E4929" s="90">
        <v>42818</v>
      </c>
    </row>
    <row r="4930" spans="1:5">
      <c r="A4930" t="s">
        <v>9</v>
      </c>
      <c r="B4930" s="40">
        <v>423000</v>
      </c>
      <c r="C4930" t="s">
        <v>5497</v>
      </c>
      <c r="D4930" t="s">
        <v>40</v>
      </c>
      <c r="E4930" s="90">
        <v>42754</v>
      </c>
    </row>
    <row r="4931" spans="1:5">
      <c r="A4931" t="s">
        <v>9</v>
      </c>
      <c r="B4931" s="40">
        <v>423000</v>
      </c>
      <c r="C4931" t="s">
        <v>5497</v>
      </c>
      <c r="D4931" t="s">
        <v>24</v>
      </c>
      <c r="E4931" s="90">
        <v>42824</v>
      </c>
    </row>
    <row r="4932" spans="1:5">
      <c r="A4932" t="s">
        <v>5464</v>
      </c>
      <c r="B4932" s="40">
        <v>424000</v>
      </c>
      <c r="C4932" t="s">
        <v>5497</v>
      </c>
      <c r="D4932" t="s">
        <v>25</v>
      </c>
      <c r="E4932" s="90">
        <v>42823</v>
      </c>
    </row>
    <row r="4933" spans="1:5">
      <c r="A4933" t="s">
        <v>9</v>
      </c>
      <c r="B4933" s="40">
        <v>424290</v>
      </c>
      <c r="C4933" t="s">
        <v>5497</v>
      </c>
      <c r="D4933" t="s">
        <v>608</v>
      </c>
      <c r="E4933" s="90">
        <v>42780</v>
      </c>
    </row>
    <row r="4934" spans="1:5">
      <c r="A4934" t="s">
        <v>9</v>
      </c>
      <c r="B4934" s="40">
        <v>424500</v>
      </c>
      <c r="C4934" t="s">
        <v>5497</v>
      </c>
      <c r="D4934" t="s">
        <v>31</v>
      </c>
      <c r="E4934" s="90">
        <v>42822</v>
      </c>
    </row>
    <row r="4935" spans="1:5">
      <c r="A4935" t="s">
        <v>9</v>
      </c>
      <c r="B4935" s="40">
        <v>425000</v>
      </c>
      <c r="C4935" t="s">
        <v>5497</v>
      </c>
      <c r="D4935" t="s">
        <v>67</v>
      </c>
      <c r="E4935" s="90">
        <v>42790</v>
      </c>
    </row>
    <row r="4936" spans="1:5">
      <c r="A4936" t="s">
        <v>5464</v>
      </c>
      <c r="B4936" s="40">
        <v>425000</v>
      </c>
      <c r="C4936" t="s">
        <v>5497</v>
      </c>
      <c r="D4936" t="s">
        <v>313</v>
      </c>
      <c r="E4936" s="90">
        <v>42825</v>
      </c>
    </row>
    <row r="4937" spans="1:5">
      <c r="A4937" t="s">
        <v>5464</v>
      </c>
      <c r="B4937" s="40">
        <v>425000</v>
      </c>
      <c r="C4937" t="s">
        <v>5497</v>
      </c>
      <c r="D4937" t="s">
        <v>71</v>
      </c>
      <c r="E4937" s="90">
        <v>42811</v>
      </c>
    </row>
    <row r="4938" spans="1:5">
      <c r="A4938" t="s">
        <v>5464</v>
      </c>
      <c r="B4938" s="40">
        <v>425000</v>
      </c>
      <c r="C4938" t="s">
        <v>5497</v>
      </c>
      <c r="D4938" t="s">
        <v>80</v>
      </c>
      <c r="E4938" s="90">
        <v>42786</v>
      </c>
    </row>
    <row r="4939" spans="1:5">
      <c r="A4939" t="s">
        <v>5464</v>
      </c>
      <c r="B4939" s="40">
        <v>425000</v>
      </c>
      <c r="C4939" t="s">
        <v>5497</v>
      </c>
      <c r="D4939" t="s">
        <v>82</v>
      </c>
      <c r="E4939" s="90">
        <v>42765</v>
      </c>
    </row>
    <row r="4940" spans="1:5">
      <c r="A4940" t="s">
        <v>9</v>
      </c>
      <c r="B4940" s="40">
        <v>425000</v>
      </c>
      <c r="C4940" t="s">
        <v>5497</v>
      </c>
      <c r="D4940" t="s">
        <v>25</v>
      </c>
      <c r="E4940" s="90">
        <v>42747</v>
      </c>
    </row>
    <row r="4941" spans="1:5">
      <c r="A4941" t="s">
        <v>9</v>
      </c>
      <c r="B4941" s="40">
        <v>425000</v>
      </c>
      <c r="C4941" t="s">
        <v>5497</v>
      </c>
      <c r="D4941" t="s">
        <v>11</v>
      </c>
      <c r="E4941" s="90">
        <v>42809</v>
      </c>
    </row>
    <row r="4942" spans="1:5">
      <c r="A4942" t="s">
        <v>9</v>
      </c>
      <c r="B4942" s="40">
        <v>425000</v>
      </c>
      <c r="C4942" t="s">
        <v>5497</v>
      </c>
      <c r="D4942" t="s">
        <v>25</v>
      </c>
      <c r="E4942" s="90">
        <v>42761</v>
      </c>
    </row>
    <row r="4943" spans="1:5">
      <c r="A4943" t="s">
        <v>9</v>
      </c>
      <c r="B4943" s="40">
        <v>425000</v>
      </c>
      <c r="C4943" t="s">
        <v>5497</v>
      </c>
      <c r="D4943" t="s">
        <v>93</v>
      </c>
      <c r="E4943" s="90">
        <v>42793</v>
      </c>
    </row>
    <row r="4944" spans="1:5">
      <c r="A4944" t="s">
        <v>5464</v>
      </c>
      <c r="B4944" s="40">
        <v>425000</v>
      </c>
      <c r="C4944" t="s">
        <v>5497</v>
      </c>
      <c r="D4944" t="s">
        <v>50</v>
      </c>
      <c r="E4944" s="67" t="s">
        <v>5477</v>
      </c>
    </row>
    <row r="4945" spans="1:5">
      <c r="A4945" t="s">
        <v>5464</v>
      </c>
      <c r="B4945" s="40">
        <v>425892</v>
      </c>
      <c r="C4945" t="s">
        <v>5497</v>
      </c>
      <c r="D4945" t="s">
        <v>160</v>
      </c>
      <c r="E4945" s="90">
        <v>42825</v>
      </c>
    </row>
    <row r="4946" spans="1:5">
      <c r="A4946" t="s">
        <v>5464</v>
      </c>
      <c r="B4946" s="40">
        <v>426139</v>
      </c>
      <c r="C4946" t="s">
        <v>5497</v>
      </c>
      <c r="D4946" t="s">
        <v>144</v>
      </c>
      <c r="E4946" s="90">
        <v>42793</v>
      </c>
    </row>
    <row r="4947" spans="1:5">
      <c r="A4947" t="s">
        <v>5464</v>
      </c>
      <c r="B4947" s="40">
        <v>427500</v>
      </c>
      <c r="C4947" t="s">
        <v>5497</v>
      </c>
      <c r="D4947" t="s">
        <v>5240</v>
      </c>
      <c r="E4947" s="90">
        <v>42761</v>
      </c>
    </row>
    <row r="4948" spans="1:5">
      <c r="A4948" t="s">
        <v>5464</v>
      </c>
      <c r="B4948" s="40">
        <v>428000</v>
      </c>
      <c r="C4948" t="s">
        <v>5497</v>
      </c>
      <c r="D4948" t="s">
        <v>80</v>
      </c>
      <c r="E4948" s="90">
        <v>42825</v>
      </c>
    </row>
    <row r="4949" spans="1:5">
      <c r="A4949" t="s">
        <v>5464</v>
      </c>
      <c r="B4949" s="40">
        <v>428000</v>
      </c>
      <c r="C4949" t="s">
        <v>5497</v>
      </c>
      <c r="D4949" t="s">
        <v>5316</v>
      </c>
      <c r="E4949" s="90">
        <v>42758</v>
      </c>
    </row>
    <row r="4950" spans="1:5">
      <c r="A4950" t="s">
        <v>9</v>
      </c>
      <c r="B4950" s="40">
        <v>429000</v>
      </c>
      <c r="C4950" t="s">
        <v>5497</v>
      </c>
      <c r="D4950" t="s">
        <v>82</v>
      </c>
      <c r="E4950" s="90">
        <v>42780</v>
      </c>
    </row>
    <row r="4951" spans="1:5">
      <c r="A4951" t="s">
        <v>5464</v>
      </c>
      <c r="B4951" s="40">
        <v>429120</v>
      </c>
      <c r="C4951" t="s">
        <v>5497</v>
      </c>
      <c r="D4951" t="s">
        <v>643</v>
      </c>
      <c r="E4951" s="90">
        <v>42809</v>
      </c>
    </row>
    <row r="4952" spans="1:5">
      <c r="A4952" t="s">
        <v>5464</v>
      </c>
      <c r="B4952" s="40">
        <v>429900</v>
      </c>
      <c r="C4952" t="s">
        <v>5497</v>
      </c>
      <c r="D4952" t="s">
        <v>5214</v>
      </c>
      <c r="E4952" s="90">
        <v>42804</v>
      </c>
    </row>
    <row r="4953" spans="1:5">
      <c r="A4953" t="s">
        <v>5464</v>
      </c>
      <c r="B4953" s="40">
        <v>430000</v>
      </c>
      <c r="C4953" t="s">
        <v>5497</v>
      </c>
      <c r="D4953" t="s">
        <v>31</v>
      </c>
      <c r="E4953" s="90">
        <v>42815</v>
      </c>
    </row>
    <row r="4954" spans="1:5">
      <c r="A4954" t="s">
        <v>5464</v>
      </c>
      <c r="B4954" s="40">
        <v>430000</v>
      </c>
      <c r="C4954" t="s">
        <v>5497</v>
      </c>
      <c r="D4954" t="s">
        <v>597</v>
      </c>
      <c r="E4954" s="67" t="s">
        <v>5487</v>
      </c>
    </row>
    <row r="4955" spans="1:5">
      <c r="A4955" t="s">
        <v>5464</v>
      </c>
      <c r="B4955" s="40">
        <v>430000</v>
      </c>
      <c r="C4955" t="s">
        <v>5497</v>
      </c>
      <c r="D4955" t="s">
        <v>40</v>
      </c>
      <c r="E4955" s="90">
        <v>42821</v>
      </c>
    </row>
    <row r="4956" spans="1:5">
      <c r="A4956" t="s">
        <v>5464</v>
      </c>
      <c r="B4956" s="40">
        <v>430000</v>
      </c>
      <c r="C4956" t="s">
        <v>5497</v>
      </c>
      <c r="D4956" t="s">
        <v>87</v>
      </c>
      <c r="E4956" s="67" t="s">
        <v>5467</v>
      </c>
    </row>
    <row r="4957" spans="1:5">
      <c r="A4957" t="s">
        <v>5464</v>
      </c>
      <c r="B4957" s="40">
        <v>430000</v>
      </c>
      <c r="C4957" t="s">
        <v>5497</v>
      </c>
      <c r="D4957" t="s">
        <v>25</v>
      </c>
      <c r="E4957" s="90">
        <v>42781</v>
      </c>
    </row>
    <row r="4958" spans="1:5">
      <c r="A4958" t="s">
        <v>5464</v>
      </c>
      <c r="B4958" s="40">
        <v>430000</v>
      </c>
      <c r="C4958" t="s">
        <v>5497</v>
      </c>
      <c r="D4958" t="s">
        <v>117</v>
      </c>
      <c r="E4958" s="90">
        <v>42765</v>
      </c>
    </row>
    <row r="4959" spans="1:5">
      <c r="A4959" t="s">
        <v>5464</v>
      </c>
      <c r="B4959" s="40">
        <v>430000</v>
      </c>
      <c r="C4959" t="s">
        <v>5497</v>
      </c>
      <c r="D4959" t="s">
        <v>154</v>
      </c>
      <c r="E4959" s="90">
        <v>42793</v>
      </c>
    </row>
    <row r="4960" spans="1:5">
      <c r="A4960" t="s">
        <v>5464</v>
      </c>
      <c r="B4960" s="40">
        <v>430000</v>
      </c>
      <c r="C4960" t="s">
        <v>5497</v>
      </c>
      <c r="D4960" t="s">
        <v>26</v>
      </c>
      <c r="E4960" s="90">
        <v>42824</v>
      </c>
    </row>
    <row r="4961" spans="1:5">
      <c r="A4961" t="s">
        <v>5464</v>
      </c>
      <c r="B4961" s="40">
        <v>430000</v>
      </c>
      <c r="C4961" t="s">
        <v>5497</v>
      </c>
      <c r="D4961" t="s">
        <v>584</v>
      </c>
      <c r="E4961" s="90">
        <v>42811</v>
      </c>
    </row>
    <row r="4962" spans="1:5">
      <c r="A4962" t="s">
        <v>5464</v>
      </c>
      <c r="B4962" s="40">
        <v>430000</v>
      </c>
      <c r="C4962" t="s">
        <v>5497</v>
      </c>
      <c r="D4962" t="s">
        <v>11</v>
      </c>
      <c r="E4962" s="90">
        <v>42746</v>
      </c>
    </row>
    <row r="4963" spans="1:5">
      <c r="A4963" t="s">
        <v>5464</v>
      </c>
      <c r="B4963" s="40">
        <v>430000</v>
      </c>
      <c r="C4963" t="s">
        <v>5497</v>
      </c>
      <c r="D4963" t="s">
        <v>25</v>
      </c>
      <c r="E4963" s="67" t="s">
        <v>5466</v>
      </c>
    </row>
    <row r="4964" spans="1:5">
      <c r="A4964" t="s">
        <v>9</v>
      </c>
      <c r="B4964" s="40">
        <v>430000</v>
      </c>
      <c r="C4964" t="s">
        <v>5497</v>
      </c>
      <c r="D4964" t="s">
        <v>5436</v>
      </c>
      <c r="E4964" s="90">
        <v>42816</v>
      </c>
    </row>
    <row r="4965" spans="1:5">
      <c r="A4965" t="s">
        <v>9</v>
      </c>
      <c r="B4965" s="40">
        <v>430000</v>
      </c>
      <c r="C4965" t="s">
        <v>5497</v>
      </c>
      <c r="D4965" t="s">
        <v>50</v>
      </c>
      <c r="E4965" s="90">
        <v>42823</v>
      </c>
    </row>
    <row r="4966" spans="1:5">
      <c r="A4966" t="s">
        <v>5464</v>
      </c>
      <c r="B4966" s="40">
        <v>430000</v>
      </c>
      <c r="C4966" t="s">
        <v>5497</v>
      </c>
      <c r="D4966" t="s">
        <v>24</v>
      </c>
      <c r="E4966" s="90">
        <v>42783</v>
      </c>
    </row>
    <row r="4967" spans="1:5">
      <c r="A4967" t="s">
        <v>9</v>
      </c>
      <c r="B4967" s="40">
        <v>430170</v>
      </c>
      <c r="C4967" t="s">
        <v>5497</v>
      </c>
      <c r="D4967" t="s">
        <v>5207</v>
      </c>
      <c r="E4967" s="90">
        <v>42822</v>
      </c>
    </row>
    <row r="4968" spans="1:5">
      <c r="A4968" t="s">
        <v>5464</v>
      </c>
      <c r="B4968" s="40">
        <v>431884</v>
      </c>
      <c r="C4968" t="s">
        <v>5497</v>
      </c>
      <c r="D4968" t="s">
        <v>150</v>
      </c>
      <c r="E4968" s="67" t="s">
        <v>5467</v>
      </c>
    </row>
    <row r="4969" spans="1:5">
      <c r="A4969" t="s">
        <v>9</v>
      </c>
      <c r="B4969" s="40">
        <v>432000</v>
      </c>
      <c r="C4969" t="s">
        <v>5497</v>
      </c>
      <c r="D4969" t="s">
        <v>155</v>
      </c>
      <c r="E4969" s="90">
        <v>42809</v>
      </c>
    </row>
    <row r="4970" spans="1:5">
      <c r="A4970" t="s">
        <v>5464</v>
      </c>
      <c r="B4970" s="40">
        <v>433000</v>
      </c>
      <c r="C4970" t="s">
        <v>5497</v>
      </c>
      <c r="D4970" t="s">
        <v>5214</v>
      </c>
      <c r="E4970" s="90">
        <v>42794</v>
      </c>
    </row>
    <row r="4971" spans="1:5">
      <c r="A4971" t="s">
        <v>5464</v>
      </c>
      <c r="B4971" s="40">
        <v>434000</v>
      </c>
      <c r="C4971" t="s">
        <v>5497</v>
      </c>
      <c r="D4971" t="s">
        <v>116</v>
      </c>
      <c r="E4971" s="67" t="s">
        <v>5482</v>
      </c>
    </row>
    <row r="4972" spans="1:5">
      <c r="A4972" t="s">
        <v>5464</v>
      </c>
      <c r="B4972" s="40">
        <v>434000</v>
      </c>
      <c r="C4972" t="s">
        <v>5497</v>
      </c>
      <c r="D4972" t="s">
        <v>50</v>
      </c>
      <c r="E4972" s="90">
        <v>42783</v>
      </c>
    </row>
    <row r="4973" spans="1:5">
      <c r="A4973" t="s">
        <v>5464</v>
      </c>
      <c r="B4973" s="40">
        <v>434900</v>
      </c>
      <c r="C4973" t="s">
        <v>5497</v>
      </c>
      <c r="D4973" t="s">
        <v>63</v>
      </c>
      <c r="E4973" s="90">
        <v>42762</v>
      </c>
    </row>
    <row r="4974" spans="1:5">
      <c r="A4974" t="s">
        <v>5464</v>
      </c>
      <c r="B4974" s="40">
        <v>435000</v>
      </c>
      <c r="C4974" t="s">
        <v>5497</v>
      </c>
      <c r="D4974" t="s">
        <v>31</v>
      </c>
      <c r="E4974" s="67" t="s">
        <v>5480</v>
      </c>
    </row>
    <row r="4975" spans="1:5">
      <c r="A4975" t="s">
        <v>9</v>
      </c>
      <c r="B4975" s="40">
        <v>435000</v>
      </c>
      <c r="C4975" t="s">
        <v>5497</v>
      </c>
      <c r="D4975" t="s">
        <v>87</v>
      </c>
      <c r="E4975" s="90">
        <v>42788</v>
      </c>
    </row>
    <row r="4976" spans="1:5">
      <c r="A4976" t="s">
        <v>5464</v>
      </c>
      <c r="B4976" s="40">
        <v>435000</v>
      </c>
      <c r="C4976" t="s">
        <v>5497</v>
      </c>
      <c r="D4976" t="s">
        <v>26</v>
      </c>
      <c r="E4976" s="90">
        <v>42825</v>
      </c>
    </row>
    <row r="4977" spans="1:5">
      <c r="A4977" t="s">
        <v>5464</v>
      </c>
      <c r="B4977" s="40">
        <v>435000</v>
      </c>
      <c r="C4977" t="s">
        <v>5497</v>
      </c>
      <c r="D4977" t="s">
        <v>147</v>
      </c>
      <c r="E4977" s="90">
        <v>42789</v>
      </c>
    </row>
    <row r="4978" spans="1:5">
      <c r="A4978" t="s">
        <v>5464</v>
      </c>
      <c r="B4978" s="40">
        <v>435000</v>
      </c>
      <c r="C4978" t="s">
        <v>5497</v>
      </c>
      <c r="D4978" t="s">
        <v>80</v>
      </c>
      <c r="E4978" s="90">
        <v>42776</v>
      </c>
    </row>
    <row r="4979" spans="1:5">
      <c r="A4979" t="s">
        <v>5464</v>
      </c>
      <c r="B4979" s="40">
        <v>435000</v>
      </c>
      <c r="C4979" t="s">
        <v>5497</v>
      </c>
      <c r="D4979" t="s">
        <v>5221</v>
      </c>
      <c r="E4979" s="90">
        <v>42794</v>
      </c>
    </row>
    <row r="4980" spans="1:5">
      <c r="A4980" t="s">
        <v>9</v>
      </c>
      <c r="B4980" s="40">
        <v>435000</v>
      </c>
      <c r="C4980" t="s">
        <v>5497</v>
      </c>
      <c r="D4980" t="s">
        <v>11</v>
      </c>
      <c r="E4980" s="67" t="s">
        <v>5487</v>
      </c>
    </row>
    <row r="4981" spans="1:5">
      <c r="A4981" t="s">
        <v>5464</v>
      </c>
      <c r="B4981" s="40">
        <v>435000</v>
      </c>
      <c r="C4981" t="s">
        <v>5497</v>
      </c>
      <c r="D4981" t="s">
        <v>5302</v>
      </c>
      <c r="E4981" s="90">
        <v>42821</v>
      </c>
    </row>
    <row r="4982" spans="1:5">
      <c r="A4982" t="s">
        <v>5464</v>
      </c>
      <c r="B4982" s="40">
        <v>435000</v>
      </c>
      <c r="C4982" t="s">
        <v>5497</v>
      </c>
      <c r="D4982" t="s">
        <v>154</v>
      </c>
      <c r="E4982" s="67" t="s">
        <v>5487</v>
      </c>
    </row>
    <row r="4983" spans="1:5">
      <c r="A4983" t="s">
        <v>9</v>
      </c>
      <c r="B4983" s="40">
        <v>435000</v>
      </c>
      <c r="C4983" t="s">
        <v>5497</v>
      </c>
      <c r="D4983" t="s">
        <v>31</v>
      </c>
      <c r="E4983" s="90">
        <v>42810</v>
      </c>
    </row>
    <row r="4984" spans="1:5">
      <c r="A4984" t="s">
        <v>9</v>
      </c>
      <c r="B4984" s="40">
        <v>435000</v>
      </c>
      <c r="C4984" t="s">
        <v>5497</v>
      </c>
      <c r="D4984" t="s">
        <v>70</v>
      </c>
      <c r="E4984" s="90">
        <v>42804</v>
      </c>
    </row>
    <row r="4985" spans="1:5">
      <c r="A4985" t="s">
        <v>5464</v>
      </c>
      <c r="B4985" s="40">
        <v>435000</v>
      </c>
      <c r="C4985" t="s">
        <v>5497</v>
      </c>
      <c r="D4985" t="s">
        <v>27</v>
      </c>
      <c r="E4985" s="90">
        <v>42753</v>
      </c>
    </row>
    <row r="4986" spans="1:5">
      <c r="A4986" t="s">
        <v>5464</v>
      </c>
      <c r="B4986" s="40">
        <v>435000</v>
      </c>
      <c r="C4986" t="s">
        <v>5497</v>
      </c>
      <c r="D4986" t="s">
        <v>130</v>
      </c>
      <c r="E4986" s="67" t="s">
        <v>5478</v>
      </c>
    </row>
    <row r="4987" spans="1:5">
      <c r="A4987" t="s">
        <v>9</v>
      </c>
      <c r="B4987" s="40">
        <v>435000</v>
      </c>
      <c r="C4987" t="s">
        <v>5497</v>
      </c>
      <c r="D4987" t="s">
        <v>31</v>
      </c>
      <c r="E4987" s="90">
        <v>42779</v>
      </c>
    </row>
    <row r="4988" spans="1:5">
      <c r="A4988" t="s">
        <v>9</v>
      </c>
      <c r="B4988" s="40">
        <v>435000</v>
      </c>
      <c r="C4988" t="s">
        <v>5497</v>
      </c>
      <c r="D4988" t="s">
        <v>11</v>
      </c>
      <c r="E4988" s="90">
        <v>42810</v>
      </c>
    </row>
    <row r="4989" spans="1:5">
      <c r="A4989" t="s">
        <v>5464</v>
      </c>
      <c r="B4989" s="40">
        <v>437000</v>
      </c>
      <c r="C4989" t="s">
        <v>5497</v>
      </c>
      <c r="D4989" t="s">
        <v>70</v>
      </c>
      <c r="E4989" s="90">
        <v>42746</v>
      </c>
    </row>
    <row r="4990" spans="1:5">
      <c r="A4990" t="s">
        <v>9</v>
      </c>
      <c r="B4990" s="40">
        <v>437500</v>
      </c>
      <c r="C4990" t="s">
        <v>5497</v>
      </c>
      <c r="D4990" t="s">
        <v>5207</v>
      </c>
      <c r="E4990" s="67" t="s">
        <v>5485</v>
      </c>
    </row>
    <row r="4991" spans="1:5">
      <c r="A4991" t="s">
        <v>5464</v>
      </c>
      <c r="B4991" s="40">
        <v>437500</v>
      </c>
      <c r="C4991" t="s">
        <v>5497</v>
      </c>
      <c r="D4991" t="s">
        <v>128</v>
      </c>
      <c r="E4991" s="67" t="s">
        <v>5467</v>
      </c>
    </row>
    <row r="4992" spans="1:5">
      <c r="A4992" t="s">
        <v>5464</v>
      </c>
      <c r="B4992" s="40">
        <v>438000</v>
      </c>
      <c r="C4992" t="s">
        <v>5497</v>
      </c>
      <c r="D4992" t="s">
        <v>16</v>
      </c>
      <c r="E4992" s="90">
        <v>42825</v>
      </c>
    </row>
    <row r="4993" spans="1:5">
      <c r="A4993" t="s">
        <v>9</v>
      </c>
      <c r="B4993" s="40">
        <v>438900</v>
      </c>
      <c r="C4993" t="s">
        <v>5497</v>
      </c>
      <c r="D4993" t="s">
        <v>75</v>
      </c>
      <c r="E4993" s="90">
        <v>42752</v>
      </c>
    </row>
    <row r="4994" spans="1:5">
      <c r="A4994" t="s">
        <v>5464</v>
      </c>
      <c r="B4994" s="40">
        <v>439000</v>
      </c>
      <c r="C4994" t="s">
        <v>5497</v>
      </c>
      <c r="D4994" t="s">
        <v>5207</v>
      </c>
      <c r="E4994" s="90">
        <v>42781</v>
      </c>
    </row>
    <row r="4995" spans="1:5">
      <c r="A4995" t="s">
        <v>5464</v>
      </c>
      <c r="B4995" s="40">
        <v>440000</v>
      </c>
      <c r="C4995" t="s">
        <v>5497</v>
      </c>
      <c r="D4995" t="s">
        <v>11</v>
      </c>
      <c r="E4995" s="90">
        <v>42794</v>
      </c>
    </row>
    <row r="4996" spans="1:5">
      <c r="A4996" t="s">
        <v>5464</v>
      </c>
      <c r="B4996" s="40">
        <v>440000</v>
      </c>
      <c r="C4996" t="s">
        <v>5497</v>
      </c>
      <c r="D4996" t="s">
        <v>245</v>
      </c>
      <c r="E4996" s="90">
        <v>42816</v>
      </c>
    </row>
    <row r="4997" spans="1:5">
      <c r="A4997" t="s">
        <v>5464</v>
      </c>
      <c r="B4997" s="40">
        <v>440000</v>
      </c>
      <c r="C4997" t="s">
        <v>5497</v>
      </c>
      <c r="D4997" t="s">
        <v>975</v>
      </c>
      <c r="E4997" s="90">
        <v>42804</v>
      </c>
    </row>
    <row r="4998" spans="1:5">
      <c r="A4998" t="s">
        <v>5464</v>
      </c>
      <c r="B4998" s="40">
        <v>440000</v>
      </c>
      <c r="C4998" t="s">
        <v>5497</v>
      </c>
      <c r="D4998" t="s">
        <v>243</v>
      </c>
      <c r="E4998" s="67" t="s">
        <v>5474</v>
      </c>
    </row>
    <row r="4999" spans="1:5">
      <c r="A4999" t="s">
        <v>5464</v>
      </c>
      <c r="B4999" s="40">
        <v>440000</v>
      </c>
      <c r="C4999" t="s">
        <v>5497</v>
      </c>
      <c r="D4999" t="s">
        <v>26</v>
      </c>
      <c r="E4999" s="90">
        <v>42814</v>
      </c>
    </row>
    <row r="5000" spans="1:5">
      <c r="A5000" t="s">
        <v>9</v>
      </c>
      <c r="B5000" s="40">
        <v>440000</v>
      </c>
      <c r="C5000" t="s">
        <v>5497</v>
      </c>
      <c r="D5000" t="s">
        <v>5235</v>
      </c>
      <c r="E5000" s="90">
        <v>42818</v>
      </c>
    </row>
    <row r="5001" spans="1:5">
      <c r="A5001" t="s">
        <v>9</v>
      </c>
      <c r="B5001" s="40">
        <v>440000</v>
      </c>
      <c r="C5001" t="s">
        <v>5497</v>
      </c>
      <c r="D5001" t="s">
        <v>5235</v>
      </c>
      <c r="E5001" s="90">
        <v>42747</v>
      </c>
    </row>
    <row r="5002" spans="1:5">
      <c r="A5002" t="s">
        <v>5464</v>
      </c>
      <c r="B5002" s="40">
        <v>440000</v>
      </c>
      <c r="C5002" t="s">
        <v>5497</v>
      </c>
      <c r="D5002" t="s">
        <v>25</v>
      </c>
      <c r="E5002" s="67" t="s">
        <v>5472</v>
      </c>
    </row>
    <row r="5003" spans="1:5">
      <c r="A5003" t="s">
        <v>5464</v>
      </c>
      <c r="B5003" s="40">
        <v>440000</v>
      </c>
      <c r="C5003" t="s">
        <v>5497</v>
      </c>
      <c r="D5003" t="s">
        <v>22</v>
      </c>
      <c r="E5003" s="90">
        <v>42810</v>
      </c>
    </row>
    <row r="5004" spans="1:5">
      <c r="A5004" t="s">
        <v>5464</v>
      </c>
      <c r="B5004" s="40">
        <v>440000</v>
      </c>
      <c r="C5004" t="s">
        <v>5497</v>
      </c>
      <c r="D5004" t="s">
        <v>25</v>
      </c>
      <c r="E5004" s="67" t="s">
        <v>5467</v>
      </c>
    </row>
    <row r="5005" spans="1:5">
      <c r="A5005" t="s">
        <v>5464</v>
      </c>
      <c r="B5005" s="40">
        <v>440000</v>
      </c>
      <c r="C5005" t="s">
        <v>5497</v>
      </c>
      <c r="D5005" t="s">
        <v>81</v>
      </c>
      <c r="E5005" s="67" t="s">
        <v>5468</v>
      </c>
    </row>
    <row r="5006" spans="1:5">
      <c r="A5006" t="s">
        <v>9</v>
      </c>
      <c r="B5006" s="40">
        <v>440000</v>
      </c>
      <c r="C5006" t="s">
        <v>5497</v>
      </c>
      <c r="D5006" t="s">
        <v>428</v>
      </c>
      <c r="E5006" s="67" t="s">
        <v>5473</v>
      </c>
    </row>
    <row r="5007" spans="1:5">
      <c r="A5007" t="s">
        <v>5464</v>
      </c>
      <c r="B5007" s="40">
        <v>440000</v>
      </c>
      <c r="C5007" t="s">
        <v>5497</v>
      </c>
      <c r="D5007" t="s">
        <v>31</v>
      </c>
      <c r="E5007" s="67" t="s">
        <v>5473</v>
      </c>
    </row>
    <row r="5008" spans="1:5">
      <c r="A5008" t="s">
        <v>9</v>
      </c>
      <c r="B5008" s="40">
        <v>442000</v>
      </c>
      <c r="C5008" t="s">
        <v>5497</v>
      </c>
      <c r="D5008" t="s">
        <v>33</v>
      </c>
      <c r="E5008" s="90">
        <v>42765</v>
      </c>
    </row>
    <row r="5009" spans="1:5">
      <c r="A5009" t="s">
        <v>5464</v>
      </c>
      <c r="B5009" s="40">
        <v>442500</v>
      </c>
      <c r="C5009" t="s">
        <v>5497</v>
      </c>
      <c r="D5009" t="s">
        <v>11</v>
      </c>
      <c r="E5009" s="67" t="s">
        <v>5470</v>
      </c>
    </row>
    <row r="5010" spans="1:5">
      <c r="A5010" t="s">
        <v>9</v>
      </c>
      <c r="B5010" s="40">
        <v>442500</v>
      </c>
      <c r="C5010" t="s">
        <v>5497</v>
      </c>
      <c r="D5010" t="s">
        <v>46</v>
      </c>
      <c r="E5010" s="67" t="s">
        <v>5470</v>
      </c>
    </row>
    <row r="5011" spans="1:5">
      <c r="A5011" t="s">
        <v>9</v>
      </c>
      <c r="B5011" s="40">
        <v>442500</v>
      </c>
      <c r="C5011" t="s">
        <v>5497</v>
      </c>
      <c r="D5011" t="s">
        <v>128</v>
      </c>
      <c r="E5011" s="90">
        <v>42821</v>
      </c>
    </row>
    <row r="5012" spans="1:5">
      <c r="A5012" t="s">
        <v>5464</v>
      </c>
      <c r="B5012" s="40">
        <v>442500</v>
      </c>
      <c r="C5012" t="s">
        <v>5497</v>
      </c>
      <c r="D5012" t="s">
        <v>5211</v>
      </c>
      <c r="E5012" s="90">
        <v>42790</v>
      </c>
    </row>
    <row r="5013" spans="1:5">
      <c r="A5013" t="s">
        <v>5464</v>
      </c>
      <c r="B5013" s="40">
        <v>443000</v>
      </c>
      <c r="C5013" t="s">
        <v>5497</v>
      </c>
      <c r="D5013" t="s">
        <v>19</v>
      </c>
      <c r="E5013" s="67" t="s">
        <v>5467</v>
      </c>
    </row>
    <row r="5014" spans="1:5">
      <c r="A5014" t="s">
        <v>9</v>
      </c>
      <c r="B5014" s="40">
        <v>445000</v>
      </c>
      <c r="C5014" t="s">
        <v>5497</v>
      </c>
      <c r="D5014" t="s">
        <v>167</v>
      </c>
      <c r="E5014" s="90">
        <v>42794</v>
      </c>
    </row>
    <row r="5015" spans="1:5">
      <c r="A5015" t="s">
        <v>5464</v>
      </c>
      <c r="B5015" s="40">
        <v>445000</v>
      </c>
      <c r="C5015" t="s">
        <v>5497</v>
      </c>
      <c r="D5015" t="s">
        <v>26</v>
      </c>
      <c r="E5015" s="90">
        <v>42809</v>
      </c>
    </row>
    <row r="5016" spans="1:5">
      <c r="A5016" t="s">
        <v>9</v>
      </c>
      <c r="B5016" s="40">
        <v>445000</v>
      </c>
      <c r="C5016" t="s">
        <v>5497</v>
      </c>
      <c r="D5016" t="s">
        <v>4300</v>
      </c>
      <c r="E5016" s="90">
        <v>42810</v>
      </c>
    </row>
    <row r="5017" spans="1:5">
      <c r="A5017" t="s">
        <v>5464</v>
      </c>
      <c r="B5017" s="40">
        <v>445000</v>
      </c>
      <c r="C5017" t="s">
        <v>5497</v>
      </c>
      <c r="D5017" t="s">
        <v>5207</v>
      </c>
      <c r="E5017" s="90">
        <v>42753</v>
      </c>
    </row>
    <row r="5018" spans="1:5">
      <c r="A5018" t="s">
        <v>5464</v>
      </c>
      <c r="B5018" s="40">
        <v>445000</v>
      </c>
      <c r="C5018" t="s">
        <v>5497</v>
      </c>
      <c r="D5018" t="s">
        <v>47</v>
      </c>
      <c r="E5018" s="67" t="s">
        <v>5478</v>
      </c>
    </row>
    <row r="5019" spans="1:5">
      <c r="A5019" t="s">
        <v>9</v>
      </c>
      <c r="B5019" s="40">
        <v>445000</v>
      </c>
      <c r="C5019" t="s">
        <v>5497</v>
      </c>
      <c r="D5019" t="s">
        <v>11</v>
      </c>
      <c r="E5019" s="90">
        <v>42794</v>
      </c>
    </row>
    <row r="5020" spans="1:5">
      <c r="A5020" t="s">
        <v>5464</v>
      </c>
      <c r="B5020" s="40">
        <v>445000</v>
      </c>
      <c r="C5020" t="s">
        <v>5497</v>
      </c>
      <c r="D5020" t="s">
        <v>86</v>
      </c>
      <c r="E5020" s="67" t="s">
        <v>5487</v>
      </c>
    </row>
    <row r="5021" spans="1:5">
      <c r="A5021" t="s">
        <v>5464</v>
      </c>
      <c r="B5021" s="40">
        <v>445000</v>
      </c>
      <c r="C5021" t="s">
        <v>5497</v>
      </c>
      <c r="D5021" t="s">
        <v>25</v>
      </c>
      <c r="E5021" s="67" t="s">
        <v>5473</v>
      </c>
    </row>
    <row r="5022" spans="1:5">
      <c r="A5022" t="s">
        <v>9</v>
      </c>
      <c r="B5022" s="40">
        <v>445000</v>
      </c>
      <c r="C5022" t="s">
        <v>5497</v>
      </c>
      <c r="D5022" t="s">
        <v>128</v>
      </c>
      <c r="E5022" s="67" t="s">
        <v>5470</v>
      </c>
    </row>
    <row r="5023" spans="1:5">
      <c r="A5023" t="s">
        <v>5464</v>
      </c>
      <c r="B5023" s="40">
        <v>445000</v>
      </c>
      <c r="C5023" t="s">
        <v>5497</v>
      </c>
      <c r="D5023" t="s">
        <v>50</v>
      </c>
      <c r="E5023" s="90">
        <v>42746</v>
      </c>
    </row>
    <row r="5024" spans="1:5">
      <c r="A5024" t="s">
        <v>9</v>
      </c>
      <c r="B5024" s="40">
        <v>445000</v>
      </c>
      <c r="C5024" t="s">
        <v>5497</v>
      </c>
      <c r="D5024" t="s">
        <v>26</v>
      </c>
      <c r="E5024" s="67" t="s">
        <v>5482</v>
      </c>
    </row>
    <row r="5025" spans="1:5">
      <c r="A5025" t="s">
        <v>5464</v>
      </c>
      <c r="B5025" s="40">
        <v>446500</v>
      </c>
      <c r="C5025" t="s">
        <v>5497</v>
      </c>
      <c r="D5025" t="s">
        <v>168</v>
      </c>
      <c r="E5025" s="90">
        <v>42765</v>
      </c>
    </row>
    <row r="5026" spans="1:5">
      <c r="A5026" t="s">
        <v>5464</v>
      </c>
      <c r="B5026" s="40">
        <v>448000</v>
      </c>
      <c r="C5026" t="s">
        <v>5497</v>
      </c>
      <c r="D5026" t="s">
        <v>597</v>
      </c>
      <c r="E5026" s="90">
        <v>42766</v>
      </c>
    </row>
    <row r="5027" spans="1:5">
      <c r="A5027" t="s">
        <v>5464</v>
      </c>
      <c r="B5027" s="40">
        <v>448900</v>
      </c>
      <c r="C5027" t="s">
        <v>5497</v>
      </c>
      <c r="D5027" t="s">
        <v>334</v>
      </c>
      <c r="E5027" s="67" t="s">
        <v>5478</v>
      </c>
    </row>
    <row r="5028" spans="1:5">
      <c r="A5028" t="s">
        <v>5464</v>
      </c>
      <c r="B5028" s="40">
        <v>449000</v>
      </c>
      <c r="C5028" t="s">
        <v>5497</v>
      </c>
      <c r="D5028" t="s">
        <v>540</v>
      </c>
      <c r="E5028" s="90">
        <v>42766</v>
      </c>
    </row>
    <row r="5029" spans="1:5">
      <c r="A5029" t="s">
        <v>5464</v>
      </c>
      <c r="B5029" s="40">
        <v>449000</v>
      </c>
      <c r="C5029" t="s">
        <v>5497</v>
      </c>
      <c r="D5029" t="s">
        <v>63</v>
      </c>
      <c r="E5029" s="90">
        <v>42811</v>
      </c>
    </row>
    <row r="5030" spans="1:5">
      <c r="A5030" t="s">
        <v>5464</v>
      </c>
      <c r="B5030" s="40">
        <v>449500</v>
      </c>
      <c r="C5030" t="s">
        <v>5497</v>
      </c>
      <c r="D5030" t="s">
        <v>5316</v>
      </c>
      <c r="E5030" s="90">
        <v>42810</v>
      </c>
    </row>
    <row r="5031" spans="1:5">
      <c r="A5031" t="s">
        <v>9</v>
      </c>
      <c r="B5031" s="40">
        <v>450000</v>
      </c>
      <c r="C5031" t="s">
        <v>5497</v>
      </c>
      <c r="D5031" t="s">
        <v>61</v>
      </c>
      <c r="E5031" s="90">
        <v>42804</v>
      </c>
    </row>
    <row r="5032" spans="1:5">
      <c r="A5032" t="s">
        <v>5464</v>
      </c>
      <c r="B5032" s="40">
        <v>450000</v>
      </c>
      <c r="C5032" t="s">
        <v>5497</v>
      </c>
      <c r="D5032" t="s">
        <v>11</v>
      </c>
      <c r="E5032" s="90">
        <v>42825</v>
      </c>
    </row>
    <row r="5033" spans="1:5">
      <c r="A5033" t="s">
        <v>5464</v>
      </c>
      <c r="B5033" s="40">
        <v>450000</v>
      </c>
      <c r="C5033" t="s">
        <v>5497</v>
      </c>
      <c r="D5033" t="s">
        <v>5244</v>
      </c>
      <c r="E5033" s="67" t="s">
        <v>5469</v>
      </c>
    </row>
    <row r="5034" spans="1:5">
      <c r="A5034" t="s">
        <v>5464</v>
      </c>
      <c r="B5034" s="40">
        <v>450000</v>
      </c>
      <c r="C5034" t="s">
        <v>5497</v>
      </c>
      <c r="D5034" t="s">
        <v>5240</v>
      </c>
      <c r="E5034" s="90">
        <v>42788</v>
      </c>
    </row>
    <row r="5035" spans="1:5">
      <c r="A5035" t="s">
        <v>5464</v>
      </c>
      <c r="B5035" s="40">
        <v>450000</v>
      </c>
      <c r="C5035" t="s">
        <v>5497</v>
      </c>
      <c r="D5035" t="s">
        <v>26</v>
      </c>
      <c r="E5035" s="90">
        <v>42766</v>
      </c>
    </row>
    <row r="5036" spans="1:5">
      <c r="A5036" t="s">
        <v>5464</v>
      </c>
      <c r="B5036" s="40">
        <v>450000</v>
      </c>
      <c r="C5036" t="s">
        <v>5497</v>
      </c>
      <c r="D5036" t="s">
        <v>70</v>
      </c>
      <c r="E5036" s="90">
        <v>42762</v>
      </c>
    </row>
    <row r="5037" spans="1:5">
      <c r="A5037" t="s">
        <v>5464</v>
      </c>
      <c r="B5037" s="40">
        <v>450000</v>
      </c>
      <c r="C5037" t="s">
        <v>5497</v>
      </c>
      <c r="D5037" t="s">
        <v>25</v>
      </c>
      <c r="E5037" s="90">
        <v>42779</v>
      </c>
    </row>
    <row r="5038" spans="1:5">
      <c r="A5038" t="s">
        <v>5464</v>
      </c>
      <c r="B5038" s="40">
        <v>450000</v>
      </c>
      <c r="C5038" t="s">
        <v>5497</v>
      </c>
      <c r="D5038" t="s">
        <v>73</v>
      </c>
      <c r="E5038" s="90">
        <v>42794</v>
      </c>
    </row>
    <row r="5039" spans="1:5">
      <c r="A5039" t="s">
        <v>5464</v>
      </c>
      <c r="B5039" s="40">
        <v>450000</v>
      </c>
      <c r="C5039" t="s">
        <v>5497</v>
      </c>
      <c r="D5039" t="s">
        <v>60</v>
      </c>
      <c r="E5039" s="90">
        <v>42755</v>
      </c>
    </row>
    <row r="5040" spans="1:5">
      <c r="A5040" t="s">
        <v>9</v>
      </c>
      <c r="B5040" s="40">
        <v>450000</v>
      </c>
      <c r="C5040" t="s">
        <v>5497</v>
      </c>
      <c r="D5040" t="s">
        <v>37</v>
      </c>
      <c r="E5040" s="90">
        <v>42825</v>
      </c>
    </row>
    <row r="5041" spans="1:5">
      <c r="A5041" t="s">
        <v>5464</v>
      </c>
      <c r="B5041" s="40">
        <v>450000</v>
      </c>
      <c r="C5041" t="s">
        <v>5497</v>
      </c>
      <c r="D5041" t="s">
        <v>19</v>
      </c>
      <c r="E5041" s="90">
        <v>42746</v>
      </c>
    </row>
    <row r="5042" spans="1:5">
      <c r="A5042" t="s">
        <v>9</v>
      </c>
      <c r="B5042" s="40">
        <v>450000</v>
      </c>
      <c r="C5042" t="s">
        <v>5497</v>
      </c>
      <c r="D5042" t="s">
        <v>11</v>
      </c>
      <c r="E5042" s="90">
        <v>42762</v>
      </c>
    </row>
    <row r="5043" spans="1:5">
      <c r="A5043" t="s">
        <v>5464</v>
      </c>
      <c r="B5043" s="40">
        <v>450000</v>
      </c>
      <c r="C5043" t="s">
        <v>5497</v>
      </c>
      <c r="D5043" t="s">
        <v>25</v>
      </c>
      <c r="E5043" s="90">
        <v>42783</v>
      </c>
    </row>
    <row r="5044" spans="1:5">
      <c r="A5044" t="s">
        <v>5464</v>
      </c>
      <c r="B5044" s="40">
        <v>450000</v>
      </c>
      <c r="C5044" t="s">
        <v>5497</v>
      </c>
      <c r="D5044" t="s">
        <v>5352</v>
      </c>
      <c r="E5044" s="90">
        <v>42809</v>
      </c>
    </row>
    <row r="5045" spans="1:5">
      <c r="A5045" t="s">
        <v>5464</v>
      </c>
      <c r="B5045" s="40">
        <v>450000</v>
      </c>
      <c r="C5045" t="s">
        <v>5497</v>
      </c>
      <c r="D5045" t="s">
        <v>11</v>
      </c>
      <c r="E5045" s="90">
        <v>42776</v>
      </c>
    </row>
    <row r="5046" spans="1:5">
      <c r="A5046" t="s">
        <v>5464</v>
      </c>
      <c r="B5046" s="40">
        <v>450000</v>
      </c>
      <c r="C5046" t="s">
        <v>5497</v>
      </c>
      <c r="D5046" t="s">
        <v>80</v>
      </c>
      <c r="E5046" s="90">
        <v>42810</v>
      </c>
    </row>
    <row r="5047" spans="1:5">
      <c r="A5047" t="s">
        <v>5464</v>
      </c>
      <c r="B5047" s="40">
        <v>450000</v>
      </c>
      <c r="C5047" t="s">
        <v>5497</v>
      </c>
      <c r="D5047" t="s">
        <v>82</v>
      </c>
      <c r="E5047" s="90">
        <v>42809</v>
      </c>
    </row>
    <row r="5048" spans="1:5">
      <c r="A5048" t="s">
        <v>5464</v>
      </c>
      <c r="B5048" s="40">
        <v>450000</v>
      </c>
      <c r="C5048" t="s">
        <v>5497</v>
      </c>
      <c r="D5048" t="s">
        <v>50</v>
      </c>
      <c r="E5048" s="90">
        <v>42815</v>
      </c>
    </row>
    <row r="5049" spans="1:5">
      <c r="A5049" t="s">
        <v>5464</v>
      </c>
      <c r="B5049" s="40">
        <v>452000</v>
      </c>
      <c r="C5049" t="s">
        <v>5497</v>
      </c>
      <c r="D5049" t="s">
        <v>5207</v>
      </c>
      <c r="E5049" s="90">
        <v>42825</v>
      </c>
    </row>
    <row r="5050" spans="1:5">
      <c r="A5050" t="s">
        <v>9</v>
      </c>
      <c r="B5050" s="40">
        <v>452500</v>
      </c>
      <c r="C5050" t="s">
        <v>5497</v>
      </c>
      <c r="D5050" t="s">
        <v>11</v>
      </c>
      <c r="E5050" s="90">
        <v>42745</v>
      </c>
    </row>
    <row r="5051" spans="1:5">
      <c r="A5051" t="s">
        <v>9</v>
      </c>
      <c r="B5051" s="40">
        <v>455000</v>
      </c>
      <c r="C5051" t="s">
        <v>5497</v>
      </c>
      <c r="D5051" t="s">
        <v>25</v>
      </c>
      <c r="E5051" s="90">
        <v>42790</v>
      </c>
    </row>
    <row r="5052" spans="1:5">
      <c r="A5052" t="s">
        <v>9</v>
      </c>
      <c r="B5052" s="40">
        <v>455000</v>
      </c>
      <c r="C5052" t="s">
        <v>5497</v>
      </c>
      <c r="D5052" t="s">
        <v>975</v>
      </c>
      <c r="E5052" s="67" t="s">
        <v>5465</v>
      </c>
    </row>
    <row r="5053" spans="1:5">
      <c r="A5053" t="s">
        <v>9</v>
      </c>
      <c r="B5053" s="40">
        <v>455000</v>
      </c>
      <c r="C5053" t="s">
        <v>5497</v>
      </c>
      <c r="D5053" t="s">
        <v>240</v>
      </c>
      <c r="E5053" s="90">
        <v>42783</v>
      </c>
    </row>
    <row r="5054" spans="1:5">
      <c r="A5054" t="s">
        <v>5464</v>
      </c>
      <c r="B5054" s="40">
        <v>455000</v>
      </c>
      <c r="C5054" t="s">
        <v>5497</v>
      </c>
      <c r="D5054" t="s">
        <v>98</v>
      </c>
      <c r="E5054" s="90">
        <v>42783</v>
      </c>
    </row>
    <row r="5055" spans="1:5">
      <c r="A5055" t="s">
        <v>5464</v>
      </c>
      <c r="B5055" s="40">
        <v>455000</v>
      </c>
      <c r="C5055" t="s">
        <v>5497</v>
      </c>
      <c r="D5055" t="s">
        <v>73</v>
      </c>
      <c r="E5055" s="90">
        <v>42745</v>
      </c>
    </row>
    <row r="5056" spans="1:5">
      <c r="A5056" t="s">
        <v>5464</v>
      </c>
      <c r="B5056" s="40">
        <v>455000</v>
      </c>
      <c r="C5056" t="s">
        <v>5497</v>
      </c>
      <c r="D5056" t="s">
        <v>608</v>
      </c>
      <c r="E5056" s="90">
        <v>42825</v>
      </c>
    </row>
    <row r="5057" spans="1:5">
      <c r="A5057" t="s">
        <v>5464</v>
      </c>
      <c r="B5057" s="40">
        <v>455000</v>
      </c>
      <c r="C5057" t="s">
        <v>5497</v>
      </c>
      <c r="D5057" t="s">
        <v>24</v>
      </c>
      <c r="E5057" s="90">
        <v>42794</v>
      </c>
    </row>
    <row r="5058" spans="1:5">
      <c r="A5058" t="s">
        <v>5464</v>
      </c>
      <c r="B5058" s="40">
        <v>457000</v>
      </c>
      <c r="C5058" t="s">
        <v>5497</v>
      </c>
      <c r="D5058" t="s">
        <v>5512</v>
      </c>
      <c r="E5058" s="67" t="s">
        <v>5469</v>
      </c>
    </row>
    <row r="5059" spans="1:5">
      <c r="A5059" t="s">
        <v>5464</v>
      </c>
      <c r="B5059" s="40">
        <v>458000</v>
      </c>
      <c r="C5059" t="s">
        <v>5497</v>
      </c>
      <c r="D5059" t="s">
        <v>975</v>
      </c>
      <c r="E5059" s="67" t="s">
        <v>5485</v>
      </c>
    </row>
    <row r="5060" spans="1:5">
      <c r="A5060" t="s">
        <v>5464</v>
      </c>
      <c r="B5060" s="40">
        <v>458777</v>
      </c>
      <c r="C5060" t="s">
        <v>5497</v>
      </c>
      <c r="D5060" t="s">
        <v>11</v>
      </c>
      <c r="E5060" s="90">
        <v>42761</v>
      </c>
    </row>
    <row r="5061" spans="1:5">
      <c r="A5061" t="s">
        <v>5464</v>
      </c>
      <c r="B5061" s="40">
        <v>458900</v>
      </c>
      <c r="C5061" t="s">
        <v>5497</v>
      </c>
      <c r="D5061" t="s">
        <v>161</v>
      </c>
      <c r="E5061" s="67" t="s">
        <v>5468</v>
      </c>
    </row>
    <row r="5062" spans="1:5">
      <c r="A5062" t="s">
        <v>5464</v>
      </c>
      <c r="B5062" s="40">
        <v>459000</v>
      </c>
      <c r="C5062" t="s">
        <v>5497</v>
      </c>
      <c r="D5062" t="s">
        <v>668</v>
      </c>
      <c r="E5062" s="67" t="s">
        <v>5474</v>
      </c>
    </row>
    <row r="5063" spans="1:5">
      <c r="A5063" t="s">
        <v>5464</v>
      </c>
      <c r="B5063" s="40">
        <v>459800</v>
      </c>
      <c r="C5063" t="s">
        <v>5497</v>
      </c>
      <c r="D5063" t="s">
        <v>315</v>
      </c>
      <c r="E5063" s="90">
        <v>42746</v>
      </c>
    </row>
    <row r="5064" spans="1:5">
      <c r="A5064" t="s">
        <v>5464</v>
      </c>
      <c r="B5064" s="40">
        <v>459900</v>
      </c>
      <c r="C5064" t="s">
        <v>5497</v>
      </c>
      <c r="D5064" t="s">
        <v>25</v>
      </c>
      <c r="E5064" s="90">
        <v>42794</v>
      </c>
    </row>
    <row r="5065" spans="1:5">
      <c r="A5065" t="s">
        <v>5464</v>
      </c>
      <c r="B5065" s="40">
        <v>460000</v>
      </c>
      <c r="C5065" t="s">
        <v>5497</v>
      </c>
      <c r="D5065" t="s">
        <v>80</v>
      </c>
      <c r="E5065" s="90">
        <v>42789</v>
      </c>
    </row>
    <row r="5066" spans="1:5">
      <c r="A5066" t="s">
        <v>5464</v>
      </c>
      <c r="B5066" s="40">
        <v>460000</v>
      </c>
      <c r="C5066" t="s">
        <v>5497</v>
      </c>
      <c r="D5066" t="s">
        <v>11</v>
      </c>
      <c r="E5066" s="90">
        <v>42787</v>
      </c>
    </row>
    <row r="5067" spans="1:5">
      <c r="A5067" t="s">
        <v>5464</v>
      </c>
      <c r="B5067" s="40">
        <v>460000</v>
      </c>
      <c r="C5067" t="s">
        <v>5497</v>
      </c>
      <c r="D5067" t="s">
        <v>25</v>
      </c>
      <c r="E5067" s="67" t="s">
        <v>5466</v>
      </c>
    </row>
    <row r="5068" spans="1:5">
      <c r="A5068" t="s">
        <v>9</v>
      </c>
      <c r="B5068" s="40">
        <v>460000</v>
      </c>
      <c r="C5068" t="s">
        <v>5497</v>
      </c>
      <c r="D5068" t="s">
        <v>93</v>
      </c>
      <c r="E5068" s="90">
        <v>42788</v>
      </c>
    </row>
    <row r="5069" spans="1:5">
      <c r="A5069" t="s">
        <v>5464</v>
      </c>
      <c r="B5069" s="40">
        <v>460000</v>
      </c>
      <c r="C5069" t="s">
        <v>5497</v>
      </c>
      <c r="D5069" t="s">
        <v>81</v>
      </c>
      <c r="E5069" s="90">
        <v>42809</v>
      </c>
    </row>
    <row r="5070" spans="1:5">
      <c r="A5070" t="s">
        <v>5464</v>
      </c>
      <c r="B5070" s="40">
        <v>460000</v>
      </c>
      <c r="C5070" t="s">
        <v>5497</v>
      </c>
      <c r="D5070" t="s">
        <v>5319</v>
      </c>
      <c r="E5070" s="90">
        <v>42753</v>
      </c>
    </row>
    <row r="5071" spans="1:5">
      <c r="A5071" t="s">
        <v>9</v>
      </c>
      <c r="B5071" s="40">
        <v>462000</v>
      </c>
      <c r="C5071" t="s">
        <v>5497</v>
      </c>
      <c r="D5071" t="s">
        <v>71</v>
      </c>
      <c r="E5071" s="67" t="s">
        <v>5467</v>
      </c>
    </row>
    <row r="5072" spans="1:5">
      <c r="A5072" t="s">
        <v>5464</v>
      </c>
      <c r="B5072" s="40">
        <v>462500</v>
      </c>
      <c r="C5072" t="s">
        <v>5497</v>
      </c>
      <c r="D5072" t="s">
        <v>366</v>
      </c>
      <c r="E5072" s="90">
        <v>42817</v>
      </c>
    </row>
    <row r="5073" spans="1:5">
      <c r="A5073" t="s">
        <v>9</v>
      </c>
      <c r="B5073" s="40">
        <v>462500</v>
      </c>
      <c r="C5073" t="s">
        <v>5497</v>
      </c>
      <c r="D5073" t="s">
        <v>25</v>
      </c>
      <c r="E5073" s="90">
        <v>42825</v>
      </c>
    </row>
    <row r="5074" spans="1:5">
      <c r="A5074" t="s">
        <v>5464</v>
      </c>
      <c r="B5074" s="40">
        <v>464000</v>
      </c>
      <c r="C5074" t="s">
        <v>5497</v>
      </c>
      <c r="D5074" t="s">
        <v>70</v>
      </c>
      <c r="E5074" s="90">
        <v>42762</v>
      </c>
    </row>
    <row r="5075" spans="1:5">
      <c r="A5075" t="s">
        <v>5464</v>
      </c>
      <c r="B5075" s="40">
        <v>464000</v>
      </c>
      <c r="C5075" t="s">
        <v>5497</v>
      </c>
      <c r="D5075" t="s">
        <v>5389</v>
      </c>
      <c r="E5075" s="90">
        <v>42780</v>
      </c>
    </row>
    <row r="5076" spans="1:5">
      <c r="A5076" t="s">
        <v>9</v>
      </c>
      <c r="B5076" s="40">
        <v>464900</v>
      </c>
      <c r="C5076" t="s">
        <v>5497</v>
      </c>
      <c r="D5076" t="s">
        <v>38</v>
      </c>
      <c r="E5076" s="90">
        <v>42762</v>
      </c>
    </row>
    <row r="5077" spans="1:5">
      <c r="A5077" t="s">
        <v>5464</v>
      </c>
      <c r="B5077" s="40">
        <v>464900</v>
      </c>
      <c r="C5077" t="s">
        <v>5497</v>
      </c>
      <c r="D5077" t="s">
        <v>47</v>
      </c>
      <c r="E5077" s="90">
        <v>42745</v>
      </c>
    </row>
    <row r="5078" spans="1:5">
      <c r="A5078" t="s">
        <v>5464</v>
      </c>
      <c r="B5078" s="40">
        <v>464990</v>
      </c>
      <c r="C5078" t="s">
        <v>5497</v>
      </c>
      <c r="D5078" t="s">
        <v>97</v>
      </c>
      <c r="E5078" s="90">
        <v>42766</v>
      </c>
    </row>
    <row r="5079" spans="1:5">
      <c r="A5079" t="s">
        <v>5464</v>
      </c>
      <c r="B5079" s="40">
        <v>465000</v>
      </c>
      <c r="C5079" t="s">
        <v>5497</v>
      </c>
      <c r="D5079" t="s">
        <v>303</v>
      </c>
      <c r="E5079" s="90">
        <v>42790</v>
      </c>
    </row>
    <row r="5080" spans="1:5">
      <c r="A5080" t="s">
        <v>5464</v>
      </c>
      <c r="B5080" s="40">
        <v>465000</v>
      </c>
      <c r="C5080" t="s">
        <v>5497</v>
      </c>
      <c r="D5080" t="s">
        <v>25</v>
      </c>
      <c r="E5080" s="90">
        <v>42790</v>
      </c>
    </row>
    <row r="5081" spans="1:5">
      <c r="A5081" t="s">
        <v>5464</v>
      </c>
      <c r="B5081" s="40">
        <v>465000</v>
      </c>
      <c r="C5081" t="s">
        <v>5497</v>
      </c>
      <c r="D5081" t="s">
        <v>154</v>
      </c>
      <c r="E5081" s="90">
        <v>42762</v>
      </c>
    </row>
    <row r="5082" spans="1:5">
      <c r="A5082" t="s">
        <v>5464</v>
      </c>
      <c r="B5082" s="40">
        <v>465000</v>
      </c>
      <c r="C5082" t="s">
        <v>5497</v>
      </c>
      <c r="D5082" t="s">
        <v>81</v>
      </c>
      <c r="E5082" s="90">
        <v>42822</v>
      </c>
    </row>
    <row r="5083" spans="1:5">
      <c r="A5083" t="s">
        <v>5464</v>
      </c>
      <c r="B5083" s="40">
        <v>465000</v>
      </c>
      <c r="C5083" t="s">
        <v>5497</v>
      </c>
      <c r="D5083" t="s">
        <v>608</v>
      </c>
      <c r="E5083" s="90">
        <v>42815</v>
      </c>
    </row>
    <row r="5084" spans="1:5">
      <c r="A5084" t="s">
        <v>5464</v>
      </c>
      <c r="B5084" s="40">
        <v>465000</v>
      </c>
      <c r="C5084" t="s">
        <v>5497</v>
      </c>
      <c r="D5084" t="s">
        <v>240</v>
      </c>
      <c r="E5084" s="90">
        <v>42793</v>
      </c>
    </row>
    <row r="5085" spans="1:5">
      <c r="A5085" t="s">
        <v>9</v>
      </c>
      <c r="B5085" s="40">
        <v>465000</v>
      </c>
      <c r="C5085" t="s">
        <v>5497</v>
      </c>
      <c r="D5085" t="s">
        <v>42</v>
      </c>
      <c r="E5085" s="90">
        <v>42781</v>
      </c>
    </row>
    <row r="5086" spans="1:5">
      <c r="A5086" t="s">
        <v>9</v>
      </c>
      <c r="B5086" s="40">
        <v>465000</v>
      </c>
      <c r="C5086" t="s">
        <v>5497</v>
      </c>
      <c r="D5086" t="s">
        <v>11</v>
      </c>
      <c r="E5086" s="90">
        <v>42752</v>
      </c>
    </row>
    <row r="5087" spans="1:5">
      <c r="A5087" t="s">
        <v>5464</v>
      </c>
      <c r="B5087" s="40">
        <v>465000</v>
      </c>
      <c r="C5087" t="s">
        <v>5497</v>
      </c>
      <c r="D5087" t="s">
        <v>82</v>
      </c>
      <c r="E5087" s="90">
        <v>42752</v>
      </c>
    </row>
    <row r="5088" spans="1:5">
      <c r="A5088" t="s">
        <v>5464</v>
      </c>
      <c r="B5088" s="40">
        <v>465000</v>
      </c>
      <c r="C5088" t="s">
        <v>5497</v>
      </c>
      <c r="D5088" t="s">
        <v>64</v>
      </c>
      <c r="E5088" s="90">
        <v>42766</v>
      </c>
    </row>
    <row r="5089" spans="1:5">
      <c r="A5089" t="s">
        <v>5464</v>
      </c>
      <c r="B5089" s="40">
        <v>465000</v>
      </c>
      <c r="C5089" t="s">
        <v>5497</v>
      </c>
      <c r="D5089" t="s">
        <v>5211</v>
      </c>
      <c r="E5089" s="90">
        <v>42825</v>
      </c>
    </row>
    <row r="5090" spans="1:5">
      <c r="A5090" t="s">
        <v>9</v>
      </c>
      <c r="B5090" s="40">
        <v>465000</v>
      </c>
      <c r="C5090" t="s">
        <v>5497</v>
      </c>
      <c r="D5090" t="s">
        <v>25</v>
      </c>
      <c r="E5090" s="67" t="s">
        <v>5482</v>
      </c>
    </row>
    <row r="5091" spans="1:5">
      <c r="A5091" t="s">
        <v>5464</v>
      </c>
      <c r="B5091" s="40">
        <v>465000</v>
      </c>
      <c r="C5091" t="s">
        <v>5497</v>
      </c>
      <c r="D5091" t="s">
        <v>11</v>
      </c>
      <c r="E5091" s="90">
        <v>42825</v>
      </c>
    </row>
    <row r="5092" spans="1:5">
      <c r="A5092" t="s">
        <v>9</v>
      </c>
      <c r="B5092" s="40">
        <v>466400</v>
      </c>
      <c r="C5092" t="s">
        <v>5497</v>
      </c>
      <c r="D5092" t="s">
        <v>30</v>
      </c>
      <c r="E5092" s="90">
        <v>42794</v>
      </c>
    </row>
    <row r="5093" spans="1:5">
      <c r="A5093" t="s">
        <v>5464</v>
      </c>
      <c r="B5093" s="40">
        <v>467500</v>
      </c>
      <c r="C5093" t="s">
        <v>5497</v>
      </c>
      <c r="D5093" t="s">
        <v>144</v>
      </c>
      <c r="E5093" s="90">
        <v>42809</v>
      </c>
    </row>
    <row r="5094" spans="1:5">
      <c r="A5094" t="s">
        <v>5464</v>
      </c>
      <c r="B5094" s="40">
        <v>468000</v>
      </c>
      <c r="C5094" t="s">
        <v>5497</v>
      </c>
      <c r="D5094" t="s">
        <v>25</v>
      </c>
      <c r="E5094" s="90">
        <v>42765</v>
      </c>
    </row>
    <row r="5095" spans="1:5">
      <c r="A5095" t="s">
        <v>5464</v>
      </c>
      <c r="B5095" s="40">
        <v>468000</v>
      </c>
      <c r="C5095" t="s">
        <v>5497</v>
      </c>
      <c r="D5095" t="s">
        <v>48</v>
      </c>
      <c r="E5095" s="90">
        <v>42783</v>
      </c>
    </row>
    <row r="5096" spans="1:5">
      <c r="A5096" t="s">
        <v>5464</v>
      </c>
      <c r="B5096" s="40">
        <v>469000</v>
      </c>
      <c r="C5096" t="s">
        <v>5497</v>
      </c>
      <c r="D5096" t="s">
        <v>80</v>
      </c>
      <c r="E5096" s="90">
        <v>42811</v>
      </c>
    </row>
    <row r="5097" spans="1:5">
      <c r="A5097" t="s">
        <v>9</v>
      </c>
      <c r="B5097" s="40">
        <v>470000</v>
      </c>
      <c r="C5097" t="s">
        <v>5497</v>
      </c>
      <c r="D5097" t="s">
        <v>31</v>
      </c>
      <c r="E5097" s="90">
        <v>42818</v>
      </c>
    </row>
    <row r="5098" spans="1:5">
      <c r="A5098" t="s">
        <v>9</v>
      </c>
      <c r="B5098" s="40">
        <v>470000</v>
      </c>
      <c r="C5098" t="s">
        <v>5497</v>
      </c>
      <c r="D5098" t="s">
        <v>67</v>
      </c>
      <c r="E5098" s="90">
        <v>42794</v>
      </c>
    </row>
    <row r="5099" spans="1:5">
      <c r="A5099" t="s">
        <v>5464</v>
      </c>
      <c r="B5099" s="40">
        <v>470000</v>
      </c>
      <c r="C5099" t="s">
        <v>5497</v>
      </c>
      <c r="D5099" t="s">
        <v>20</v>
      </c>
      <c r="E5099" s="90">
        <v>42790</v>
      </c>
    </row>
    <row r="5100" spans="1:5">
      <c r="A5100" t="s">
        <v>9</v>
      </c>
      <c r="B5100" s="40">
        <v>470000</v>
      </c>
      <c r="C5100" t="s">
        <v>5497</v>
      </c>
      <c r="D5100" t="s">
        <v>82</v>
      </c>
      <c r="E5100" s="90">
        <v>42823</v>
      </c>
    </row>
    <row r="5101" spans="1:5">
      <c r="A5101" t="s">
        <v>9</v>
      </c>
      <c r="B5101" s="40">
        <v>470000</v>
      </c>
      <c r="C5101" t="s">
        <v>5497</v>
      </c>
      <c r="D5101" t="s">
        <v>121</v>
      </c>
      <c r="E5101" s="90">
        <v>42755</v>
      </c>
    </row>
    <row r="5102" spans="1:5">
      <c r="A5102" t="s">
        <v>5464</v>
      </c>
      <c r="B5102" s="40">
        <v>470000</v>
      </c>
      <c r="C5102" t="s">
        <v>5497</v>
      </c>
      <c r="D5102" t="s">
        <v>31</v>
      </c>
      <c r="E5102" s="90">
        <v>42818</v>
      </c>
    </row>
    <row r="5103" spans="1:5">
      <c r="A5103" t="s">
        <v>5464</v>
      </c>
      <c r="B5103" s="40">
        <v>470000</v>
      </c>
      <c r="C5103" t="s">
        <v>5497</v>
      </c>
      <c r="D5103" t="s">
        <v>61</v>
      </c>
      <c r="E5103" s="90">
        <v>42783</v>
      </c>
    </row>
    <row r="5104" spans="1:5">
      <c r="A5104" t="s">
        <v>5464</v>
      </c>
      <c r="B5104" s="40">
        <v>470000</v>
      </c>
      <c r="C5104" t="s">
        <v>5497</v>
      </c>
      <c r="D5104" t="s">
        <v>183</v>
      </c>
      <c r="E5104" s="90">
        <v>42793</v>
      </c>
    </row>
    <row r="5105" spans="1:5">
      <c r="A5105" t="s">
        <v>9</v>
      </c>
      <c r="B5105" s="40">
        <v>470000</v>
      </c>
      <c r="C5105" t="s">
        <v>5497</v>
      </c>
      <c r="D5105" t="s">
        <v>109</v>
      </c>
      <c r="E5105" s="67" t="s">
        <v>5475</v>
      </c>
    </row>
    <row r="5106" spans="1:5">
      <c r="A5106" t="s">
        <v>5464</v>
      </c>
      <c r="B5106" s="40">
        <v>471500</v>
      </c>
      <c r="C5106" t="s">
        <v>5497</v>
      </c>
      <c r="D5106" t="s">
        <v>5243</v>
      </c>
      <c r="E5106" s="90">
        <v>42766</v>
      </c>
    </row>
    <row r="5107" spans="1:5">
      <c r="A5107" t="s">
        <v>5464</v>
      </c>
      <c r="B5107" s="40">
        <v>473000</v>
      </c>
      <c r="C5107" t="s">
        <v>5497</v>
      </c>
      <c r="D5107" t="s">
        <v>372</v>
      </c>
      <c r="E5107" s="67" t="s">
        <v>5487</v>
      </c>
    </row>
    <row r="5108" spans="1:5">
      <c r="A5108" t="s">
        <v>5464</v>
      </c>
      <c r="B5108" s="40">
        <v>473000</v>
      </c>
      <c r="C5108" t="s">
        <v>5497</v>
      </c>
      <c r="D5108" t="s">
        <v>56</v>
      </c>
      <c r="E5108" s="90">
        <v>42817</v>
      </c>
    </row>
    <row r="5109" spans="1:5">
      <c r="A5109" t="s">
        <v>5464</v>
      </c>
      <c r="B5109" s="40">
        <v>474000</v>
      </c>
      <c r="C5109" t="s">
        <v>5497</v>
      </c>
      <c r="D5109" t="s">
        <v>24</v>
      </c>
      <c r="E5109" s="90">
        <v>42760</v>
      </c>
    </row>
    <row r="5110" spans="1:5">
      <c r="A5110" t="s">
        <v>5464</v>
      </c>
      <c r="B5110" s="40">
        <v>474180</v>
      </c>
      <c r="C5110" t="s">
        <v>5497</v>
      </c>
      <c r="D5110" t="s">
        <v>19</v>
      </c>
      <c r="E5110" s="90">
        <v>42790</v>
      </c>
    </row>
    <row r="5111" spans="1:5">
      <c r="A5111" t="s">
        <v>9</v>
      </c>
      <c r="B5111" s="40">
        <v>474900</v>
      </c>
      <c r="C5111" t="s">
        <v>5497</v>
      </c>
      <c r="D5111" t="s">
        <v>48</v>
      </c>
      <c r="E5111" s="67" t="s">
        <v>5470</v>
      </c>
    </row>
    <row r="5112" spans="1:5">
      <c r="A5112" t="s">
        <v>5464</v>
      </c>
      <c r="B5112" s="40">
        <v>475000</v>
      </c>
      <c r="C5112" t="s">
        <v>5497</v>
      </c>
      <c r="D5112" t="s">
        <v>223</v>
      </c>
      <c r="E5112" s="67" t="s">
        <v>5473</v>
      </c>
    </row>
    <row r="5113" spans="1:5">
      <c r="A5113" t="s">
        <v>5464</v>
      </c>
      <c r="B5113" s="40">
        <v>475000</v>
      </c>
      <c r="C5113" t="s">
        <v>5497</v>
      </c>
      <c r="D5113" t="s">
        <v>5271</v>
      </c>
      <c r="E5113" s="90">
        <v>42765</v>
      </c>
    </row>
    <row r="5114" spans="1:5">
      <c r="A5114" t="s">
        <v>5464</v>
      </c>
      <c r="B5114" s="40">
        <v>475000</v>
      </c>
      <c r="C5114" t="s">
        <v>5497</v>
      </c>
      <c r="D5114" t="s">
        <v>46</v>
      </c>
      <c r="E5114" s="90">
        <v>42811</v>
      </c>
    </row>
    <row r="5115" spans="1:5">
      <c r="A5115" t="s">
        <v>5464</v>
      </c>
      <c r="B5115" s="40">
        <v>475000</v>
      </c>
      <c r="C5115" t="s">
        <v>5497</v>
      </c>
      <c r="D5115" t="s">
        <v>140</v>
      </c>
      <c r="E5115" s="90">
        <v>42825</v>
      </c>
    </row>
    <row r="5116" spans="1:5">
      <c r="A5116" t="s">
        <v>5464</v>
      </c>
      <c r="B5116" s="40">
        <v>475000</v>
      </c>
      <c r="C5116" t="s">
        <v>5497</v>
      </c>
      <c r="D5116" t="s">
        <v>11</v>
      </c>
      <c r="E5116" s="90">
        <v>42765</v>
      </c>
    </row>
    <row r="5117" spans="1:5">
      <c r="A5117" t="s">
        <v>5464</v>
      </c>
      <c r="B5117" s="40">
        <v>475000</v>
      </c>
      <c r="C5117" t="s">
        <v>5497</v>
      </c>
      <c r="D5117" t="s">
        <v>246</v>
      </c>
      <c r="E5117" s="67" t="s">
        <v>5472</v>
      </c>
    </row>
    <row r="5118" spans="1:5">
      <c r="A5118" t="s">
        <v>9</v>
      </c>
      <c r="B5118" s="40">
        <v>475000</v>
      </c>
      <c r="C5118" t="s">
        <v>5497</v>
      </c>
      <c r="D5118" t="s">
        <v>268</v>
      </c>
      <c r="E5118" s="90">
        <v>42809</v>
      </c>
    </row>
    <row r="5119" spans="1:5">
      <c r="A5119" t="s">
        <v>9</v>
      </c>
      <c r="B5119" s="40">
        <v>475000</v>
      </c>
      <c r="C5119" t="s">
        <v>5497</v>
      </c>
      <c r="D5119" t="s">
        <v>31</v>
      </c>
      <c r="E5119" s="90">
        <v>42790</v>
      </c>
    </row>
    <row r="5120" spans="1:5">
      <c r="A5120" t="s">
        <v>5464</v>
      </c>
      <c r="B5120" s="40">
        <v>475000</v>
      </c>
      <c r="C5120" t="s">
        <v>5497</v>
      </c>
      <c r="D5120" t="s">
        <v>25</v>
      </c>
      <c r="E5120" s="67" t="s">
        <v>5485</v>
      </c>
    </row>
    <row r="5121" spans="1:5">
      <c r="A5121" t="s">
        <v>9</v>
      </c>
      <c r="B5121" s="40">
        <v>475000</v>
      </c>
      <c r="C5121" t="s">
        <v>5497</v>
      </c>
      <c r="D5121" t="s">
        <v>5214</v>
      </c>
      <c r="E5121" s="67" t="s">
        <v>5477</v>
      </c>
    </row>
    <row r="5122" spans="1:5">
      <c r="A5122" t="s">
        <v>9</v>
      </c>
      <c r="B5122" s="40">
        <v>475000</v>
      </c>
      <c r="C5122" t="s">
        <v>5497</v>
      </c>
      <c r="D5122" t="s">
        <v>75</v>
      </c>
      <c r="E5122" s="67" t="s">
        <v>5467</v>
      </c>
    </row>
    <row r="5123" spans="1:5">
      <c r="A5123" t="s">
        <v>9</v>
      </c>
      <c r="B5123" s="40">
        <v>476000</v>
      </c>
      <c r="C5123" t="s">
        <v>5497</v>
      </c>
      <c r="D5123" t="s">
        <v>31</v>
      </c>
      <c r="E5123" s="90">
        <v>42818</v>
      </c>
    </row>
    <row r="5124" spans="1:5">
      <c r="A5124" t="s">
        <v>5464</v>
      </c>
      <c r="B5124" s="40">
        <v>476000</v>
      </c>
      <c r="C5124" t="s">
        <v>5497</v>
      </c>
      <c r="D5124" t="s">
        <v>25</v>
      </c>
      <c r="E5124" s="90">
        <v>42762</v>
      </c>
    </row>
    <row r="5125" spans="1:5">
      <c r="A5125" t="s">
        <v>9</v>
      </c>
      <c r="B5125" s="40">
        <v>477000</v>
      </c>
      <c r="C5125" t="s">
        <v>5497</v>
      </c>
      <c r="D5125" t="s">
        <v>5244</v>
      </c>
      <c r="E5125" s="67" t="s">
        <v>5471</v>
      </c>
    </row>
    <row r="5126" spans="1:5">
      <c r="A5126" t="s">
        <v>5464</v>
      </c>
      <c r="B5126" s="40">
        <v>477500</v>
      </c>
      <c r="C5126" t="s">
        <v>5497</v>
      </c>
      <c r="D5126" t="s">
        <v>61</v>
      </c>
      <c r="E5126" s="90">
        <v>42781</v>
      </c>
    </row>
    <row r="5127" spans="1:5">
      <c r="A5127" t="s">
        <v>5464</v>
      </c>
      <c r="B5127" s="40">
        <v>477500</v>
      </c>
      <c r="C5127" t="s">
        <v>5497</v>
      </c>
      <c r="D5127" t="s">
        <v>93</v>
      </c>
      <c r="E5127" s="67" t="s">
        <v>5480</v>
      </c>
    </row>
    <row r="5128" spans="1:5">
      <c r="A5128" t="s">
        <v>5464</v>
      </c>
      <c r="B5128" s="40">
        <v>479000</v>
      </c>
      <c r="C5128" t="s">
        <v>5497</v>
      </c>
      <c r="D5128" t="s">
        <v>3976</v>
      </c>
      <c r="E5128" s="90">
        <v>42814</v>
      </c>
    </row>
    <row r="5129" spans="1:5">
      <c r="A5129" t="s">
        <v>5464</v>
      </c>
      <c r="B5129" s="40">
        <v>479900</v>
      </c>
      <c r="C5129" t="s">
        <v>5497</v>
      </c>
      <c r="D5129" t="s">
        <v>22</v>
      </c>
      <c r="E5129" s="90">
        <v>42823</v>
      </c>
    </row>
    <row r="5130" spans="1:5">
      <c r="A5130" t="s">
        <v>5464</v>
      </c>
      <c r="B5130" s="40">
        <v>480000</v>
      </c>
      <c r="C5130" t="s">
        <v>5497</v>
      </c>
      <c r="D5130" t="s">
        <v>25</v>
      </c>
      <c r="E5130" s="90">
        <v>42782</v>
      </c>
    </row>
    <row r="5131" spans="1:5">
      <c r="A5131" t="s">
        <v>9</v>
      </c>
      <c r="B5131" s="40">
        <v>480000</v>
      </c>
      <c r="C5131" t="s">
        <v>5497</v>
      </c>
      <c r="D5131" t="s">
        <v>54</v>
      </c>
      <c r="E5131" s="90">
        <v>42809</v>
      </c>
    </row>
    <row r="5132" spans="1:5">
      <c r="A5132" t="s">
        <v>5464</v>
      </c>
      <c r="B5132" s="40">
        <v>480000</v>
      </c>
      <c r="C5132" t="s">
        <v>5497</v>
      </c>
      <c r="D5132" t="s">
        <v>5389</v>
      </c>
      <c r="E5132" s="90">
        <v>42814</v>
      </c>
    </row>
    <row r="5133" spans="1:5">
      <c r="A5133" t="s">
        <v>5464</v>
      </c>
      <c r="B5133" s="40">
        <v>480000</v>
      </c>
      <c r="C5133" t="s">
        <v>5497</v>
      </c>
      <c r="D5133" t="s">
        <v>80</v>
      </c>
      <c r="E5133" s="90">
        <v>42815</v>
      </c>
    </row>
    <row r="5134" spans="1:5">
      <c r="A5134" t="s">
        <v>5464</v>
      </c>
      <c r="B5134" s="40">
        <v>480000</v>
      </c>
      <c r="C5134" t="s">
        <v>5497</v>
      </c>
      <c r="D5134" t="s">
        <v>81</v>
      </c>
      <c r="E5134" s="90">
        <v>42755</v>
      </c>
    </row>
    <row r="5135" spans="1:5">
      <c r="A5135" t="s">
        <v>9</v>
      </c>
      <c r="B5135" s="40">
        <v>480000</v>
      </c>
      <c r="C5135" t="s">
        <v>5497</v>
      </c>
      <c r="D5135" t="s">
        <v>46</v>
      </c>
      <c r="E5135" s="90">
        <v>42814</v>
      </c>
    </row>
    <row r="5136" spans="1:5">
      <c r="A5136" t="s">
        <v>5464</v>
      </c>
      <c r="B5136" s="40">
        <v>480000</v>
      </c>
      <c r="C5136" t="s">
        <v>5497</v>
      </c>
      <c r="D5136" t="s">
        <v>61</v>
      </c>
      <c r="E5136" s="90">
        <v>42776</v>
      </c>
    </row>
    <row r="5137" spans="1:5">
      <c r="A5137" t="s">
        <v>9</v>
      </c>
      <c r="B5137" s="40">
        <v>480000</v>
      </c>
      <c r="C5137" t="s">
        <v>5497</v>
      </c>
      <c r="D5137" t="s">
        <v>5244</v>
      </c>
      <c r="E5137" s="90">
        <v>42824</v>
      </c>
    </row>
    <row r="5138" spans="1:5">
      <c r="A5138" t="s">
        <v>9</v>
      </c>
      <c r="B5138" s="40">
        <v>480000</v>
      </c>
      <c r="C5138" t="s">
        <v>5497</v>
      </c>
      <c r="D5138" t="s">
        <v>63</v>
      </c>
      <c r="E5138" s="67" t="s">
        <v>5467</v>
      </c>
    </row>
    <row r="5139" spans="1:5">
      <c r="A5139" t="s">
        <v>5464</v>
      </c>
      <c r="B5139" s="40">
        <v>480000</v>
      </c>
      <c r="C5139" t="s">
        <v>5497</v>
      </c>
      <c r="D5139" t="s">
        <v>5234</v>
      </c>
      <c r="E5139" s="90">
        <v>42817</v>
      </c>
    </row>
    <row r="5140" spans="1:5">
      <c r="A5140" t="s">
        <v>5464</v>
      </c>
      <c r="B5140" s="40">
        <v>480335</v>
      </c>
      <c r="C5140" t="s">
        <v>5497</v>
      </c>
      <c r="D5140" t="s">
        <v>608</v>
      </c>
      <c r="E5140" s="90">
        <v>42754</v>
      </c>
    </row>
    <row r="5141" spans="1:5">
      <c r="A5141" t="s">
        <v>5464</v>
      </c>
      <c r="B5141" s="40">
        <v>480900</v>
      </c>
      <c r="C5141" t="s">
        <v>5497</v>
      </c>
      <c r="D5141" t="s">
        <v>50</v>
      </c>
      <c r="E5141" s="90">
        <v>42794</v>
      </c>
    </row>
    <row r="5142" spans="1:5">
      <c r="A5142" t="s">
        <v>5464</v>
      </c>
      <c r="B5142" s="40">
        <v>482000</v>
      </c>
      <c r="C5142" t="s">
        <v>5497</v>
      </c>
      <c r="D5142" t="s">
        <v>25</v>
      </c>
      <c r="E5142" s="90">
        <v>42753</v>
      </c>
    </row>
    <row r="5143" spans="1:5">
      <c r="A5143" t="s">
        <v>5464</v>
      </c>
      <c r="B5143" s="40">
        <v>482000</v>
      </c>
      <c r="C5143" t="s">
        <v>5497</v>
      </c>
      <c r="D5143" t="s">
        <v>446</v>
      </c>
      <c r="E5143" s="90">
        <v>42761</v>
      </c>
    </row>
    <row r="5144" spans="1:5">
      <c r="A5144" t="s">
        <v>5464</v>
      </c>
      <c r="B5144" s="40">
        <v>482500</v>
      </c>
      <c r="C5144" t="s">
        <v>5497</v>
      </c>
      <c r="D5144" t="s">
        <v>51</v>
      </c>
      <c r="E5144" s="67" t="s">
        <v>5477</v>
      </c>
    </row>
    <row r="5145" spans="1:5">
      <c r="A5145" t="s">
        <v>5464</v>
      </c>
      <c r="B5145" s="40">
        <v>482500</v>
      </c>
      <c r="C5145" t="s">
        <v>5497</v>
      </c>
      <c r="D5145" t="s">
        <v>81</v>
      </c>
      <c r="E5145" s="90">
        <v>42781</v>
      </c>
    </row>
    <row r="5146" spans="1:5">
      <c r="A5146" t="s">
        <v>5464</v>
      </c>
      <c r="B5146" s="40">
        <v>482500</v>
      </c>
      <c r="C5146" t="s">
        <v>5497</v>
      </c>
      <c r="D5146" t="s">
        <v>5240</v>
      </c>
      <c r="E5146" s="90">
        <v>42807</v>
      </c>
    </row>
    <row r="5147" spans="1:5">
      <c r="A5147" t="s">
        <v>5464</v>
      </c>
      <c r="B5147" s="40">
        <v>485000</v>
      </c>
      <c r="C5147" t="s">
        <v>5497</v>
      </c>
      <c r="D5147" t="s">
        <v>73</v>
      </c>
      <c r="E5147" s="90">
        <v>42766</v>
      </c>
    </row>
    <row r="5148" spans="1:5">
      <c r="A5148" t="s">
        <v>5464</v>
      </c>
      <c r="B5148" s="40">
        <v>485000</v>
      </c>
      <c r="C5148" t="s">
        <v>5497</v>
      </c>
      <c r="D5148" t="s">
        <v>87</v>
      </c>
      <c r="E5148" s="67" t="s">
        <v>5465</v>
      </c>
    </row>
    <row r="5149" spans="1:5">
      <c r="A5149" t="s">
        <v>5464</v>
      </c>
      <c r="B5149" s="40">
        <v>485000</v>
      </c>
      <c r="C5149" t="s">
        <v>5497</v>
      </c>
      <c r="D5149" t="s">
        <v>392</v>
      </c>
      <c r="E5149" s="90">
        <v>42783</v>
      </c>
    </row>
    <row r="5150" spans="1:5">
      <c r="A5150" t="s">
        <v>5464</v>
      </c>
      <c r="B5150" s="40">
        <v>485000</v>
      </c>
      <c r="C5150" t="s">
        <v>5497</v>
      </c>
      <c r="D5150" t="s">
        <v>5207</v>
      </c>
      <c r="E5150" s="90">
        <v>42793</v>
      </c>
    </row>
    <row r="5151" spans="1:5">
      <c r="A5151" t="s">
        <v>9</v>
      </c>
      <c r="B5151" s="40">
        <v>485000</v>
      </c>
      <c r="C5151" t="s">
        <v>5497</v>
      </c>
      <c r="D5151" t="s">
        <v>975</v>
      </c>
      <c r="E5151" s="67" t="s">
        <v>5467</v>
      </c>
    </row>
    <row r="5152" spans="1:5">
      <c r="A5152" t="s">
        <v>5464</v>
      </c>
      <c r="B5152" s="40">
        <v>485000</v>
      </c>
      <c r="C5152" t="s">
        <v>5497</v>
      </c>
      <c r="D5152" t="s">
        <v>25</v>
      </c>
      <c r="E5152" s="90">
        <v>42758</v>
      </c>
    </row>
    <row r="5153" spans="1:5">
      <c r="A5153" t="s">
        <v>5464</v>
      </c>
      <c r="B5153" s="40">
        <v>485000</v>
      </c>
      <c r="C5153" t="s">
        <v>5497</v>
      </c>
      <c r="D5153" t="s">
        <v>70</v>
      </c>
      <c r="E5153" s="67" t="s">
        <v>5478</v>
      </c>
    </row>
    <row r="5154" spans="1:5">
      <c r="A5154" t="s">
        <v>9</v>
      </c>
      <c r="B5154" s="40">
        <v>485000</v>
      </c>
      <c r="C5154" t="s">
        <v>5497</v>
      </c>
      <c r="D5154" t="s">
        <v>31</v>
      </c>
      <c r="E5154" s="90">
        <v>42747</v>
      </c>
    </row>
    <row r="5155" spans="1:5">
      <c r="A5155" t="s">
        <v>9</v>
      </c>
      <c r="B5155" s="40">
        <v>485000</v>
      </c>
      <c r="C5155" t="s">
        <v>5497</v>
      </c>
      <c r="D5155" t="s">
        <v>31</v>
      </c>
      <c r="E5155" s="67" t="s">
        <v>5478</v>
      </c>
    </row>
    <row r="5156" spans="1:5">
      <c r="A5156" t="s">
        <v>9</v>
      </c>
      <c r="B5156" s="40">
        <v>485000</v>
      </c>
      <c r="C5156" t="s">
        <v>5497</v>
      </c>
      <c r="D5156" t="s">
        <v>11</v>
      </c>
      <c r="E5156" s="90">
        <v>42765</v>
      </c>
    </row>
    <row r="5157" spans="1:5">
      <c r="A5157" t="s">
        <v>5464</v>
      </c>
      <c r="B5157" s="40">
        <v>487500</v>
      </c>
      <c r="C5157" t="s">
        <v>5497</v>
      </c>
      <c r="D5157" t="s">
        <v>25</v>
      </c>
      <c r="E5157" s="90">
        <v>42814</v>
      </c>
    </row>
    <row r="5158" spans="1:5">
      <c r="A5158" t="s">
        <v>5464</v>
      </c>
      <c r="B5158" s="40">
        <v>487500</v>
      </c>
      <c r="C5158" t="s">
        <v>5497</v>
      </c>
      <c r="D5158" t="s">
        <v>5207</v>
      </c>
      <c r="E5158" s="67" t="s">
        <v>5474</v>
      </c>
    </row>
    <row r="5159" spans="1:5">
      <c r="A5159" t="s">
        <v>9</v>
      </c>
      <c r="B5159" s="40">
        <v>488000</v>
      </c>
      <c r="C5159" t="s">
        <v>5497</v>
      </c>
      <c r="D5159" t="s">
        <v>11</v>
      </c>
      <c r="E5159" s="90">
        <v>42821</v>
      </c>
    </row>
    <row r="5160" spans="1:5">
      <c r="A5160" t="s">
        <v>5464</v>
      </c>
      <c r="B5160" s="40">
        <v>488500</v>
      </c>
      <c r="C5160" t="s">
        <v>5497</v>
      </c>
      <c r="D5160" t="s">
        <v>80</v>
      </c>
      <c r="E5160" s="67" t="s">
        <v>5485</v>
      </c>
    </row>
    <row r="5161" spans="1:5">
      <c r="A5161" t="s">
        <v>5464</v>
      </c>
      <c r="B5161" s="40">
        <v>489000</v>
      </c>
      <c r="C5161" t="s">
        <v>5497</v>
      </c>
      <c r="D5161" t="s">
        <v>5486</v>
      </c>
      <c r="E5161" s="67" t="s">
        <v>5480</v>
      </c>
    </row>
    <row r="5162" spans="1:5">
      <c r="A5162" t="s">
        <v>9</v>
      </c>
      <c r="B5162" s="40">
        <v>490000</v>
      </c>
      <c r="C5162" t="s">
        <v>5497</v>
      </c>
      <c r="D5162" t="s">
        <v>11</v>
      </c>
      <c r="E5162" s="67" t="s">
        <v>5467</v>
      </c>
    </row>
    <row r="5163" spans="1:5">
      <c r="A5163" t="s">
        <v>5464</v>
      </c>
      <c r="B5163" s="40">
        <v>490000</v>
      </c>
      <c r="C5163" t="s">
        <v>5497</v>
      </c>
      <c r="D5163" t="s">
        <v>11</v>
      </c>
      <c r="E5163" s="90">
        <v>42788</v>
      </c>
    </row>
    <row r="5164" spans="1:5">
      <c r="A5164" t="s">
        <v>5464</v>
      </c>
      <c r="B5164" s="40">
        <v>490000</v>
      </c>
      <c r="C5164" t="s">
        <v>5497</v>
      </c>
      <c r="D5164" t="s">
        <v>25</v>
      </c>
      <c r="E5164" s="67" t="s">
        <v>5466</v>
      </c>
    </row>
    <row r="5165" spans="1:5">
      <c r="A5165" t="s">
        <v>5464</v>
      </c>
      <c r="B5165" s="40">
        <v>490000</v>
      </c>
      <c r="C5165" t="s">
        <v>5497</v>
      </c>
      <c r="D5165" t="s">
        <v>54</v>
      </c>
      <c r="E5165" s="90">
        <v>42825</v>
      </c>
    </row>
    <row r="5166" spans="1:5">
      <c r="A5166" t="s">
        <v>5464</v>
      </c>
      <c r="B5166" s="40">
        <v>490000</v>
      </c>
      <c r="C5166" t="s">
        <v>5497</v>
      </c>
      <c r="D5166" t="s">
        <v>457</v>
      </c>
      <c r="E5166" s="90">
        <v>42787</v>
      </c>
    </row>
    <row r="5167" spans="1:5">
      <c r="A5167" t="s">
        <v>5464</v>
      </c>
      <c r="B5167" s="40">
        <v>490000</v>
      </c>
      <c r="C5167" t="s">
        <v>5497</v>
      </c>
      <c r="D5167" t="s">
        <v>56</v>
      </c>
      <c r="E5167" s="67" t="s">
        <v>5485</v>
      </c>
    </row>
    <row r="5168" spans="1:5">
      <c r="A5168" t="s">
        <v>9</v>
      </c>
      <c r="B5168" s="40">
        <v>490000</v>
      </c>
      <c r="C5168" t="s">
        <v>5497</v>
      </c>
      <c r="D5168" t="s">
        <v>63</v>
      </c>
      <c r="E5168" s="90">
        <v>42766</v>
      </c>
    </row>
    <row r="5169" spans="1:5">
      <c r="A5169" t="s">
        <v>9</v>
      </c>
      <c r="B5169" s="40">
        <v>490000</v>
      </c>
      <c r="C5169" t="s">
        <v>5497</v>
      </c>
      <c r="D5169" t="s">
        <v>11</v>
      </c>
      <c r="E5169" s="90">
        <v>42793</v>
      </c>
    </row>
    <row r="5170" spans="1:5">
      <c r="A5170" t="s">
        <v>5464</v>
      </c>
      <c r="B5170" s="40">
        <v>492500</v>
      </c>
      <c r="C5170" t="s">
        <v>5497</v>
      </c>
      <c r="D5170" t="s">
        <v>22</v>
      </c>
      <c r="E5170" s="67" t="s">
        <v>5466</v>
      </c>
    </row>
    <row r="5171" spans="1:5">
      <c r="A5171" t="s">
        <v>5464</v>
      </c>
      <c r="B5171" s="40">
        <v>492500</v>
      </c>
      <c r="C5171" t="s">
        <v>5497</v>
      </c>
      <c r="D5171" t="s">
        <v>5203</v>
      </c>
      <c r="E5171" s="90">
        <v>42818</v>
      </c>
    </row>
    <row r="5172" spans="1:5">
      <c r="A5172" t="s">
        <v>9</v>
      </c>
      <c r="B5172" s="40">
        <v>495000</v>
      </c>
      <c r="C5172" t="s">
        <v>5497</v>
      </c>
      <c r="D5172" t="s">
        <v>71</v>
      </c>
      <c r="E5172" s="90">
        <v>42810</v>
      </c>
    </row>
    <row r="5173" spans="1:5">
      <c r="A5173" t="s">
        <v>5464</v>
      </c>
      <c r="B5173" s="40">
        <v>495000</v>
      </c>
      <c r="C5173" t="s">
        <v>5497</v>
      </c>
      <c r="D5173" t="s">
        <v>5207</v>
      </c>
      <c r="E5173" s="90">
        <v>42765</v>
      </c>
    </row>
    <row r="5174" spans="1:5">
      <c r="A5174" t="s">
        <v>5464</v>
      </c>
      <c r="B5174" s="40">
        <v>495000</v>
      </c>
      <c r="C5174" t="s">
        <v>5497</v>
      </c>
      <c r="D5174" t="s">
        <v>25</v>
      </c>
      <c r="E5174" s="90">
        <v>42804</v>
      </c>
    </row>
    <row r="5175" spans="1:5">
      <c r="A5175" t="s">
        <v>9</v>
      </c>
      <c r="B5175" s="40">
        <v>495000</v>
      </c>
      <c r="C5175" t="s">
        <v>5497</v>
      </c>
      <c r="D5175" t="s">
        <v>31</v>
      </c>
      <c r="E5175" s="90">
        <v>42816</v>
      </c>
    </row>
    <row r="5176" spans="1:5">
      <c r="A5176" t="s">
        <v>5464</v>
      </c>
      <c r="B5176" s="40">
        <v>495000</v>
      </c>
      <c r="C5176" t="s">
        <v>5497</v>
      </c>
      <c r="D5176" t="s">
        <v>25</v>
      </c>
      <c r="E5176" s="90">
        <v>42818</v>
      </c>
    </row>
    <row r="5177" spans="1:5">
      <c r="A5177" t="s">
        <v>5464</v>
      </c>
      <c r="B5177" s="40">
        <v>497000</v>
      </c>
      <c r="C5177" t="s">
        <v>5497</v>
      </c>
      <c r="D5177" t="s">
        <v>109</v>
      </c>
      <c r="E5177" s="90">
        <v>42816</v>
      </c>
    </row>
    <row r="5178" spans="1:5">
      <c r="A5178" t="s">
        <v>5464</v>
      </c>
      <c r="B5178" s="40">
        <v>497500</v>
      </c>
      <c r="C5178" t="s">
        <v>5497</v>
      </c>
      <c r="D5178" t="s">
        <v>40</v>
      </c>
      <c r="E5178" s="90">
        <v>42825</v>
      </c>
    </row>
    <row r="5179" spans="1:5">
      <c r="A5179" t="s">
        <v>5464</v>
      </c>
      <c r="B5179" s="40">
        <v>499000</v>
      </c>
      <c r="C5179" t="s">
        <v>5497</v>
      </c>
      <c r="D5179" t="s">
        <v>367</v>
      </c>
      <c r="E5179" s="90">
        <v>42748</v>
      </c>
    </row>
    <row r="5180" spans="1:5">
      <c r="A5180" t="s">
        <v>5464</v>
      </c>
      <c r="B5180" s="40">
        <v>499000</v>
      </c>
      <c r="C5180" t="s">
        <v>5497</v>
      </c>
      <c r="D5180" t="s">
        <v>540</v>
      </c>
      <c r="E5180" s="67" t="s">
        <v>5479</v>
      </c>
    </row>
    <row r="5181" spans="1:5">
      <c r="A5181" t="s">
        <v>9</v>
      </c>
      <c r="B5181" s="40">
        <v>499900</v>
      </c>
      <c r="C5181" t="s">
        <v>5497</v>
      </c>
      <c r="D5181" t="s">
        <v>82</v>
      </c>
      <c r="E5181" s="90">
        <v>42816</v>
      </c>
    </row>
    <row r="5182" spans="1:5">
      <c r="A5182" t="s">
        <v>9</v>
      </c>
      <c r="B5182" s="40">
        <v>500000</v>
      </c>
      <c r="C5182" t="s">
        <v>5497</v>
      </c>
      <c r="D5182" t="s">
        <v>25</v>
      </c>
      <c r="E5182" s="90">
        <v>42824</v>
      </c>
    </row>
    <row r="5183" spans="1:5">
      <c r="A5183" t="s">
        <v>5464</v>
      </c>
      <c r="B5183" s="40">
        <v>500000</v>
      </c>
      <c r="C5183" t="s">
        <v>5497</v>
      </c>
      <c r="D5183" t="s">
        <v>19</v>
      </c>
      <c r="E5183" s="90">
        <v>42755</v>
      </c>
    </row>
    <row r="5184" spans="1:5">
      <c r="A5184" t="s">
        <v>5464</v>
      </c>
      <c r="B5184" s="40">
        <v>500000</v>
      </c>
      <c r="C5184" t="s">
        <v>5497</v>
      </c>
      <c r="D5184" t="s">
        <v>144</v>
      </c>
      <c r="E5184" s="90">
        <v>42790</v>
      </c>
    </row>
    <row r="5185" spans="1:5">
      <c r="A5185" t="s">
        <v>5464</v>
      </c>
      <c r="B5185" s="40">
        <v>500000</v>
      </c>
      <c r="C5185" t="s">
        <v>5497</v>
      </c>
      <c r="D5185" t="s">
        <v>27</v>
      </c>
      <c r="E5185" s="90">
        <v>42788</v>
      </c>
    </row>
    <row r="5186" spans="1:5">
      <c r="A5186" t="s">
        <v>9</v>
      </c>
      <c r="B5186" s="40">
        <v>500000</v>
      </c>
      <c r="C5186" t="s">
        <v>5497</v>
      </c>
      <c r="D5186" t="s">
        <v>11</v>
      </c>
      <c r="E5186" s="90">
        <v>42814</v>
      </c>
    </row>
    <row r="5187" spans="1:5">
      <c r="A5187" t="s">
        <v>9</v>
      </c>
      <c r="B5187" s="40">
        <v>505000</v>
      </c>
      <c r="C5187" t="s">
        <v>5497</v>
      </c>
      <c r="D5187" t="s">
        <v>186</v>
      </c>
      <c r="E5187" s="90">
        <v>42788</v>
      </c>
    </row>
    <row r="5188" spans="1:5">
      <c r="A5188" t="s">
        <v>5464</v>
      </c>
      <c r="B5188" s="40">
        <v>505000</v>
      </c>
      <c r="C5188" t="s">
        <v>5497</v>
      </c>
      <c r="D5188" t="s">
        <v>25</v>
      </c>
      <c r="E5188" s="90">
        <v>42752</v>
      </c>
    </row>
    <row r="5189" spans="1:5">
      <c r="A5189" t="s">
        <v>5464</v>
      </c>
      <c r="B5189" s="40">
        <v>505000</v>
      </c>
      <c r="C5189" t="s">
        <v>5497</v>
      </c>
      <c r="D5189" t="s">
        <v>11</v>
      </c>
      <c r="E5189" s="90">
        <v>42759</v>
      </c>
    </row>
    <row r="5190" spans="1:5">
      <c r="A5190" t="s">
        <v>9</v>
      </c>
      <c r="B5190" s="40">
        <v>505000</v>
      </c>
      <c r="C5190" t="s">
        <v>5497</v>
      </c>
      <c r="D5190" t="s">
        <v>27</v>
      </c>
      <c r="E5190" s="90">
        <v>42783</v>
      </c>
    </row>
    <row r="5191" spans="1:5">
      <c r="A5191" t="s">
        <v>5464</v>
      </c>
      <c r="B5191" s="40">
        <v>507000</v>
      </c>
      <c r="C5191" t="s">
        <v>5497</v>
      </c>
      <c r="D5191" t="s">
        <v>38</v>
      </c>
      <c r="E5191" s="90">
        <v>42818</v>
      </c>
    </row>
    <row r="5192" spans="1:5">
      <c r="A5192" t="s">
        <v>5464</v>
      </c>
      <c r="B5192" s="40">
        <v>507500</v>
      </c>
      <c r="C5192" t="s">
        <v>5497</v>
      </c>
      <c r="D5192" t="s">
        <v>11</v>
      </c>
      <c r="E5192" s="67" t="s">
        <v>5469</v>
      </c>
    </row>
    <row r="5193" spans="1:5">
      <c r="A5193" t="s">
        <v>9</v>
      </c>
      <c r="B5193" s="40">
        <v>508000</v>
      </c>
      <c r="C5193" t="s">
        <v>5497</v>
      </c>
      <c r="D5193" t="s">
        <v>37</v>
      </c>
      <c r="E5193" s="90">
        <v>42788</v>
      </c>
    </row>
    <row r="5194" spans="1:5">
      <c r="A5194" t="s">
        <v>5464</v>
      </c>
      <c r="B5194" s="40">
        <v>510000</v>
      </c>
      <c r="C5194" t="s">
        <v>5497</v>
      </c>
      <c r="D5194" t="s">
        <v>3694</v>
      </c>
      <c r="E5194" s="90">
        <v>42765</v>
      </c>
    </row>
    <row r="5195" spans="1:5">
      <c r="A5195" t="s">
        <v>9</v>
      </c>
      <c r="B5195" s="40">
        <v>510000</v>
      </c>
      <c r="C5195" t="s">
        <v>5497</v>
      </c>
      <c r="D5195" t="s">
        <v>154</v>
      </c>
      <c r="E5195" s="90">
        <v>42787</v>
      </c>
    </row>
    <row r="5196" spans="1:5">
      <c r="A5196" t="s">
        <v>9</v>
      </c>
      <c r="B5196" s="40">
        <v>510000</v>
      </c>
      <c r="C5196" t="s">
        <v>5497</v>
      </c>
      <c r="D5196" t="s">
        <v>25</v>
      </c>
      <c r="E5196" s="90">
        <v>42807</v>
      </c>
    </row>
    <row r="5197" spans="1:5">
      <c r="A5197" t="s">
        <v>9</v>
      </c>
      <c r="B5197" s="40">
        <v>510000</v>
      </c>
      <c r="C5197" t="s">
        <v>5497</v>
      </c>
      <c r="D5197" t="s">
        <v>121</v>
      </c>
      <c r="E5197" s="67" t="s">
        <v>5467</v>
      </c>
    </row>
    <row r="5198" spans="1:5">
      <c r="A5198" t="s">
        <v>9</v>
      </c>
      <c r="B5198" s="40">
        <v>510000</v>
      </c>
      <c r="C5198" t="s">
        <v>5497</v>
      </c>
      <c r="D5198" t="s">
        <v>59</v>
      </c>
      <c r="E5198" s="90">
        <v>42814</v>
      </c>
    </row>
    <row r="5199" spans="1:5">
      <c r="A5199" t="s">
        <v>5464</v>
      </c>
      <c r="B5199" s="40">
        <v>510000</v>
      </c>
      <c r="C5199" t="s">
        <v>5497</v>
      </c>
      <c r="D5199" t="s">
        <v>11</v>
      </c>
      <c r="E5199" s="90">
        <v>42766</v>
      </c>
    </row>
    <row r="5200" spans="1:5">
      <c r="A5200" t="s">
        <v>5464</v>
      </c>
      <c r="B5200" s="40">
        <v>510000</v>
      </c>
      <c r="C5200" t="s">
        <v>5497</v>
      </c>
      <c r="D5200" t="s">
        <v>109</v>
      </c>
      <c r="E5200" s="67" t="s">
        <v>5475</v>
      </c>
    </row>
    <row r="5201" spans="1:5">
      <c r="A5201" t="s">
        <v>9</v>
      </c>
      <c r="B5201" s="40">
        <v>510000</v>
      </c>
      <c r="C5201" t="s">
        <v>5497</v>
      </c>
      <c r="D5201" t="s">
        <v>65</v>
      </c>
      <c r="E5201" s="67" t="s">
        <v>5482</v>
      </c>
    </row>
    <row r="5202" spans="1:5">
      <c r="A5202" t="s">
        <v>5464</v>
      </c>
      <c r="B5202" s="40">
        <v>510000</v>
      </c>
      <c r="C5202" t="s">
        <v>5497</v>
      </c>
      <c r="D5202" t="s">
        <v>19</v>
      </c>
      <c r="E5202" s="67" t="s">
        <v>5473</v>
      </c>
    </row>
    <row r="5203" spans="1:5">
      <c r="A5203" t="s">
        <v>5464</v>
      </c>
      <c r="B5203" s="40">
        <v>510000</v>
      </c>
      <c r="C5203" t="s">
        <v>5497</v>
      </c>
      <c r="D5203" t="s">
        <v>31</v>
      </c>
      <c r="E5203" s="67" t="s">
        <v>5467</v>
      </c>
    </row>
    <row r="5204" spans="1:5">
      <c r="A5204" t="s">
        <v>9</v>
      </c>
      <c r="B5204" s="40">
        <v>511000</v>
      </c>
      <c r="C5204" t="s">
        <v>5497</v>
      </c>
      <c r="D5204" t="s">
        <v>154</v>
      </c>
      <c r="E5204" s="90">
        <v>42745</v>
      </c>
    </row>
    <row r="5205" spans="1:5">
      <c r="A5205" t="s">
        <v>5464</v>
      </c>
      <c r="B5205" s="40">
        <v>511450</v>
      </c>
      <c r="C5205" t="s">
        <v>5497</v>
      </c>
      <c r="D5205" t="s">
        <v>29</v>
      </c>
      <c r="E5205" s="90">
        <v>42754</v>
      </c>
    </row>
    <row r="5206" spans="1:5">
      <c r="A5206" t="s">
        <v>5464</v>
      </c>
      <c r="B5206" s="40">
        <v>514000</v>
      </c>
      <c r="C5206" t="s">
        <v>5497</v>
      </c>
      <c r="D5206" t="s">
        <v>26</v>
      </c>
      <c r="E5206" s="90">
        <v>42816</v>
      </c>
    </row>
    <row r="5207" spans="1:5">
      <c r="A5207" t="s">
        <v>9</v>
      </c>
      <c r="B5207" s="40">
        <v>515000</v>
      </c>
      <c r="C5207" t="s">
        <v>5497</v>
      </c>
      <c r="D5207" t="s">
        <v>328</v>
      </c>
      <c r="E5207" s="90">
        <v>42818</v>
      </c>
    </row>
    <row r="5208" spans="1:5">
      <c r="A5208" t="s">
        <v>5464</v>
      </c>
      <c r="B5208" s="40">
        <v>515000</v>
      </c>
      <c r="C5208" t="s">
        <v>5497</v>
      </c>
      <c r="D5208" t="s">
        <v>5486</v>
      </c>
      <c r="E5208" s="90">
        <v>42758</v>
      </c>
    </row>
    <row r="5209" spans="1:5">
      <c r="A5209" t="s">
        <v>5464</v>
      </c>
      <c r="B5209" s="40">
        <v>515000</v>
      </c>
      <c r="C5209" t="s">
        <v>5497</v>
      </c>
      <c r="D5209" t="s">
        <v>19</v>
      </c>
      <c r="E5209" s="67" t="s">
        <v>5468</v>
      </c>
    </row>
    <row r="5210" spans="1:5">
      <c r="A5210" t="s">
        <v>5464</v>
      </c>
      <c r="B5210" s="40">
        <v>517500</v>
      </c>
      <c r="C5210" t="s">
        <v>5497</v>
      </c>
      <c r="D5210" t="s">
        <v>25</v>
      </c>
      <c r="E5210" s="90">
        <v>42783</v>
      </c>
    </row>
    <row r="5211" spans="1:5">
      <c r="A5211" t="s">
        <v>5464</v>
      </c>
      <c r="B5211" s="40">
        <v>517500</v>
      </c>
      <c r="C5211" t="s">
        <v>5497</v>
      </c>
      <c r="D5211" t="s">
        <v>5211</v>
      </c>
      <c r="E5211" s="90">
        <v>42825</v>
      </c>
    </row>
    <row r="5212" spans="1:5">
      <c r="A5212" t="s">
        <v>5464</v>
      </c>
      <c r="B5212" s="40">
        <v>518000</v>
      </c>
      <c r="C5212" t="s">
        <v>5497</v>
      </c>
      <c r="D5212" t="s">
        <v>50</v>
      </c>
      <c r="E5212" s="90">
        <v>42748</v>
      </c>
    </row>
    <row r="5213" spans="1:5">
      <c r="A5213" t="s">
        <v>5464</v>
      </c>
      <c r="B5213" s="40">
        <v>518300</v>
      </c>
      <c r="C5213" t="s">
        <v>5497</v>
      </c>
      <c r="D5213" t="s">
        <v>37</v>
      </c>
      <c r="E5213" s="67" t="s">
        <v>5465</v>
      </c>
    </row>
    <row r="5214" spans="1:5">
      <c r="A5214" t="s">
        <v>5464</v>
      </c>
      <c r="B5214" s="40">
        <v>519000</v>
      </c>
      <c r="C5214" t="s">
        <v>5497</v>
      </c>
      <c r="D5214" t="s">
        <v>5484</v>
      </c>
      <c r="E5214" s="67" t="s">
        <v>5480</v>
      </c>
    </row>
    <row r="5215" spans="1:5">
      <c r="A5215" t="s">
        <v>5464</v>
      </c>
      <c r="B5215" s="40">
        <v>519000</v>
      </c>
      <c r="C5215" t="s">
        <v>5497</v>
      </c>
      <c r="D5215" t="s">
        <v>73</v>
      </c>
      <c r="E5215" s="67" t="s">
        <v>5475</v>
      </c>
    </row>
    <row r="5216" spans="1:5">
      <c r="A5216" t="s">
        <v>9</v>
      </c>
      <c r="B5216" s="40">
        <v>519000</v>
      </c>
      <c r="C5216" t="s">
        <v>5497</v>
      </c>
      <c r="D5216" t="s">
        <v>11</v>
      </c>
      <c r="E5216" s="90">
        <v>42787</v>
      </c>
    </row>
    <row r="5217" spans="1:5">
      <c r="A5217" t="s">
        <v>5464</v>
      </c>
      <c r="B5217" s="40">
        <v>520000</v>
      </c>
      <c r="C5217" t="s">
        <v>5497</v>
      </c>
      <c r="D5217" t="s">
        <v>54</v>
      </c>
      <c r="E5217" s="67" t="s">
        <v>5477</v>
      </c>
    </row>
    <row r="5218" spans="1:5">
      <c r="A5218" t="s">
        <v>9</v>
      </c>
      <c r="B5218" s="40">
        <v>520000</v>
      </c>
      <c r="C5218" t="s">
        <v>5497</v>
      </c>
      <c r="D5218" t="s">
        <v>50</v>
      </c>
      <c r="E5218" s="90">
        <v>42790</v>
      </c>
    </row>
    <row r="5219" spans="1:5">
      <c r="A5219" t="s">
        <v>5464</v>
      </c>
      <c r="B5219" s="40">
        <v>520000</v>
      </c>
      <c r="C5219" t="s">
        <v>5497</v>
      </c>
      <c r="D5219" t="s">
        <v>11</v>
      </c>
      <c r="E5219" s="67" t="s">
        <v>5477</v>
      </c>
    </row>
    <row r="5220" spans="1:5">
      <c r="A5220" t="s">
        <v>5464</v>
      </c>
      <c r="B5220" s="40">
        <v>520000</v>
      </c>
      <c r="C5220" t="s">
        <v>5497</v>
      </c>
      <c r="D5220" t="s">
        <v>608</v>
      </c>
      <c r="E5220" s="90">
        <v>42824</v>
      </c>
    </row>
    <row r="5221" spans="1:5">
      <c r="A5221" t="s">
        <v>9</v>
      </c>
      <c r="B5221" s="40">
        <v>520000</v>
      </c>
      <c r="C5221" t="s">
        <v>5497</v>
      </c>
      <c r="D5221" t="s">
        <v>82</v>
      </c>
      <c r="E5221" s="90">
        <v>42747</v>
      </c>
    </row>
    <row r="5222" spans="1:5">
      <c r="A5222" t="s">
        <v>5464</v>
      </c>
      <c r="B5222" s="40">
        <v>520000</v>
      </c>
      <c r="C5222" t="s">
        <v>5497</v>
      </c>
      <c r="D5222" t="s">
        <v>25</v>
      </c>
      <c r="E5222" s="90">
        <v>42825</v>
      </c>
    </row>
    <row r="5223" spans="1:5">
      <c r="A5223" t="s">
        <v>5464</v>
      </c>
      <c r="B5223" s="40">
        <v>520000</v>
      </c>
      <c r="C5223" t="s">
        <v>5497</v>
      </c>
      <c r="D5223" t="s">
        <v>63</v>
      </c>
      <c r="E5223" s="90">
        <v>42787</v>
      </c>
    </row>
    <row r="5224" spans="1:5">
      <c r="A5224" t="s">
        <v>9</v>
      </c>
      <c r="B5224" s="40">
        <v>520000</v>
      </c>
      <c r="C5224" t="s">
        <v>5497</v>
      </c>
      <c r="D5224" t="s">
        <v>25</v>
      </c>
      <c r="E5224" s="67" t="s">
        <v>5482</v>
      </c>
    </row>
    <row r="5225" spans="1:5">
      <c r="A5225" t="s">
        <v>5464</v>
      </c>
      <c r="B5225" s="40">
        <v>520000</v>
      </c>
      <c r="C5225" t="s">
        <v>5497</v>
      </c>
      <c r="D5225" t="s">
        <v>22</v>
      </c>
      <c r="E5225" s="67" t="s">
        <v>5477</v>
      </c>
    </row>
    <row r="5226" spans="1:5">
      <c r="A5226" t="s">
        <v>5464</v>
      </c>
      <c r="B5226" s="40">
        <v>520000</v>
      </c>
      <c r="C5226" t="s">
        <v>5497</v>
      </c>
      <c r="D5226" t="s">
        <v>608</v>
      </c>
      <c r="E5226" s="90">
        <v>42821</v>
      </c>
    </row>
    <row r="5227" spans="1:5">
      <c r="A5227" t="s">
        <v>9</v>
      </c>
      <c r="B5227" s="40">
        <v>520000</v>
      </c>
      <c r="C5227" t="s">
        <v>5497</v>
      </c>
      <c r="D5227" t="s">
        <v>48</v>
      </c>
      <c r="E5227" s="90">
        <v>42789</v>
      </c>
    </row>
    <row r="5228" spans="1:5">
      <c r="A5228" t="s">
        <v>9</v>
      </c>
      <c r="B5228" s="40">
        <v>520000</v>
      </c>
      <c r="C5228" t="s">
        <v>5497</v>
      </c>
      <c r="D5228" t="s">
        <v>30</v>
      </c>
      <c r="E5228" s="90">
        <v>42824</v>
      </c>
    </row>
    <row r="5229" spans="1:5">
      <c r="A5229" t="s">
        <v>5464</v>
      </c>
      <c r="B5229" s="40">
        <v>521000</v>
      </c>
      <c r="C5229" t="s">
        <v>5497</v>
      </c>
      <c r="D5229" t="s">
        <v>361</v>
      </c>
      <c r="E5229" s="90">
        <v>42754</v>
      </c>
    </row>
    <row r="5230" spans="1:5">
      <c r="A5230" t="s">
        <v>5464</v>
      </c>
      <c r="B5230" s="40">
        <v>522000</v>
      </c>
      <c r="C5230" t="s">
        <v>5497</v>
      </c>
      <c r="D5230" t="s">
        <v>5207</v>
      </c>
      <c r="E5230" s="90">
        <v>42804</v>
      </c>
    </row>
    <row r="5231" spans="1:5">
      <c r="A5231" t="s">
        <v>5464</v>
      </c>
      <c r="B5231" s="40">
        <v>522900</v>
      </c>
      <c r="C5231" t="s">
        <v>5497</v>
      </c>
      <c r="D5231" t="s">
        <v>608</v>
      </c>
      <c r="E5231" s="67" t="s">
        <v>5481</v>
      </c>
    </row>
    <row r="5232" spans="1:5">
      <c r="A5232" t="s">
        <v>5464</v>
      </c>
      <c r="B5232" s="40">
        <v>523000</v>
      </c>
      <c r="C5232" t="s">
        <v>5497</v>
      </c>
      <c r="D5232" t="s">
        <v>550</v>
      </c>
      <c r="E5232" s="90">
        <v>42794</v>
      </c>
    </row>
    <row r="5233" spans="1:5">
      <c r="A5233" t="s">
        <v>9</v>
      </c>
      <c r="B5233" s="40">
        <v>523000</v>
      </c>
      <c r="C5233" t="s">
        <v>5497</v>
      </c>
      <c r="D5233" t="s">
        <v>73</v>
      </c>
      <c r="E5233" s="90">
        <v>42818</v>
      </c>
    </row>
    <row r="5234" spans="1:5">
      <c r="A5234" t="s">
        <v>5464</v>
      </c>
      <c r="B5234" s="40">
        <v>524900</v>
      </c>
      <c r="C5234" t="s">
        <v>5497</v>
      </c>
      <c r="D5234" t="s">
        <v>19</v>
      </c>
      <c r="E5234" s="67" t="s">
        <v>5468</v>
      </c>
    </row>
    <row r="5235" spans="1:5">
      <c r="A5235" t="s">
        <v>5464</v>
      </c>
      <c r="B5235" s="40">
        <v>525000</v>
      </c>
      <c r="C5235" t="s">
        <v>5497</v>
      </c>
      <c r="D5235" t="s">
        <v>25</v>
      </c>
      <c r="E5235" s="90">
        <v>42787</v>
      </c>
    </row>
    <row r="5236" spans="1:5">
      <c r="A5236" t="s">
        <v>9</v>
      </c>
      <c r="B5236" s="40">
        <v>525000</v>
      </c>
      <c r="C5236" t="s">
        <v>5497</v>
      </c>
      <c r="D5236" t="s">
        <v>975</v>
      </c>
      <c r="E5236" s="90">
        <v>42752</v>
      </c>
    </row>
    <row r="5237" spans="1:5">
      <c r="A5237" t="s">
        <v>5464</v>
      </c>
      <c r="B5237" s="40">
        <v>525000</v>
      </c>
      <c r="C5237" t="s">
        <v>5497</v>
      </c>
      <c r="D5237" t="s">
        <v>5207</v>
      </c>
      <c r="E5237" s="90">
        <v>42794</v>
      </c>
    </row>
    <row r="5238" spans="1:5">
      <c r="A5238" t="s">
        <v>5464</v>
      </c>
      <c r="B5238" s="40">
        <v>525000</v>
      </c>
      <c r="C5238" t="s">
        <v>5497</v>
      </c>
      <c r="D5238" t="s">
        <v>19</v>
      </c>
      <c r="E5238" s="90">
        <v>42752</v>
      </c>
    </row>
    <row r="5239" spans="1:5">
      <c r="A5239" t="s">
        <v>5464</v>
      </c>
      <c r="B5239" s="40">
        <v>525000</v>
      </c>
      <c r="C5239" t="s">
        <v>5497</v>
      </c>
      <c r="D5239" t="s">
        <v>48</v>
      </c>
      <c r="E5239" s="90">
        <v>42804</v>
      </c>
    </row>
    <row r="5240" spans="1:5">
      <c r="A5240" t="s">
        <v>5464</v>
      </c>
      <c r="B5240" s="40">
        <v>525000</v>
      </c>
      <c r="C5240" t="s">
        <v>5497</v>
      </c>
      <c r="D5240" t="s">
        <v>86</v>
      </c>
      <c r="E5240" s="90">
        <v>42793</v>
      </c>
    </row>
    <row r="5241" spans="1:5">
      <c r="A5241" t="s">
        <v>9</v>
      </c>
      <c r="B5241" s="40">
        <v>525000</v>
      </c>
      <c r="C5241" t="s">
        <v>5497</v>
      </c>
      <c r="D5241" t="s">
        <v>73</v>
      </c>
      <c r="E5241" s="67" t="s">
        <v>5472</v>
      </c>
    </row>
    <row r="5242" spans="1:5">
      <c r="A5242" t="s">
        <v>5464</v>
      </c>
      <c r="B5242" s="40">
        <v>525000</v>
      </c>
      <c r="C5242" t="s">
        <v>5497</v>
      </c>
      <c r="D5242" t="s">
        <v>81</v>
      </c>
      <c r="E5242" s="90">
        <v>42816</v>
      </c>
    </row>
    <row r="5243" spans="1:5">
      <c r="A5243" t="s">
        <v>5464</v>
      </c>
      <c r="B5243" s="40">
        <v>525000</v>
      </c>
      <c r="C5243" t="s">
        <v>5497</v>
      </c>
      <c r="D5243" t="s">
        <v>5234</v>
      </c>
      <c r="E5243" s="90">
        <v>42825</v>
      </c>
    </row>
    <row r="5244" spans="1:5">
      <c r="A5244" t="s">
        <v>9</v>
      </c>
      <c r="B5244" s="40">
        <v>525000</v>
      </c>
      <c r="C5244" t="s">
        <v>5497</v>
      </c>
      <c r="D5244" t="s">
        <v>27</v>
      </c>
      <c r="E5244" s="90">
        <v>42760</v>
      </c>
    </row>
    <row r="5245" spans="1:5">
      <c r="A5245" t="s">
        <v>5464</v>
      </c>
      <c r="B5245" s="40">
        <v>525561</v>
      </c>
      <c r="C5245" t="s">
        <v>5497</v>
      </c>
      <c r="D5245" t="s">
        <v>25</v>
      </c>
      <c r="E5245" s="90">
        <v>42814</v>
      </c>
    </row>
    <row r="5246" spans="1:5">
      <c r="A5246" t="s">
        <v>9</v>
      </c>
      <c r="B5246" s="40">
        <v>525600</v>
      </c>
      <c r="C5246" t="s">
        <v>5497</v>
      </c>
      <c r="D5246" t="s">
        <v>5207</v>
      </c>
      <c r="E5246" s="90">
        <v>42794</v>
      </c>
    </row>
    <row r="5247" spans="1:5">
      <c r="A5247" t="s">
        <v>9</v>
      </c>
      <c r="B5247" s="40">
        <v>527000</v>
      </c>
      <c r="C5247" t="s">
        <v>5497</v>
      </c>
      <c r="D5247" t="s">
        <v>5289</v>
      </c>
      <c r="E5247" s="90">
        <v>42822</v>
      </c>
    </row>
    <row r="5248" spans="1:5">
      <c r="A5248" t="s">
        <v>5464</v>
      </c>
      <c r="B5248" s="40">
        <v>529000</v>
      </c>
      <c r="C5248" t="s">
        <v>5497</v>
      </c>
      <c r="D5248" t="s">
        <v>25</v>
      </c>
      <c r="E5248" s="90">
        <v>42761</v>
      </c>
    </row>
    <row r="5249" spans="1:5">
      <c r="A5249" t="s">
        <v>9</v>
      </c>
      <c r="B5249" s="40">
        <v>530000</v>
      </c>
      <c r="C5249" t="s">
        <v>5497</v>
      </c>
      <c r="D5249" t="s">
        <v>67</v>
      </c>
      <c r="E5249" s="67" t="s">
        <v>5480</v>
      </c>
    </row>
    <row r="5250" spans="1:5">
      <c r="A5250" t="s">
        <v>5464</v>
      </c>
      <c r="B5250" s="40">
        <v>530000</v>
      </c>
      <c r="C5250" t="s">
        <v>5497</v>
      </c>
      <c r="D5250" t="s">
        <v>5316</v>
      </c>
      <c r="E5250" s="67" t="s">
        <v>5481</v>
      </c>
    </row>
    <row r="5251" spans="1:5">
      <c r="A5251" t="s">
        <v>5464</v>
      </c>
      <c r="B5251" s="40">
        <v>530000</v>
      </c>
      <c r="C5251" t="s">
        <v>5497</v>
      </c>
      <c r="D5251" t="s">
        <v>5228</v>
      </c>
      <c r="E5251" s="90">
        <v>42825</v>
      </c>
    </row>
    <row r="5252" spans="1:5">
      <c r="A5252" t="s">
        <v>5464</v>
      </c>
      <c r="B5252" s="40">
        <v>530000</v>
      </c>
      <c r="C5252" t="s">
        <v>5497</v>
      </c>
      <c r="D5252" t="s">
        <v>24</v>
      </c>
      <c r="E5252" s="90">
        <v>42824</v>
      </c>
    </row>
    <row r="5253" spans="1:5">
      <c r="A5253" t="s">
        <v>9</v>
      </c>
      <c r="B5253" s="40">
        <v>530000</v>
      </c>
      <c r="C5253" t="s">
        <v>5497</v>
      </c>
      <c r="D5253" t="s">
        <v>30</v>
      </c>
      <c r="E5253" s="90">
        <v>42815</v>
      </c>
    </row>
    <row r="5254" spans="1:5">
      <c r="A5254" t="s">
        <v>9</v>
      </c>
      <c r="B5254" s="40">
        <v>530000</v>
      </c>
      <c r="C5254" t="s">
        <v>5497</v>
      </c>
      <c r="D5254" t="s">
        <v>47</v>
      </c>
      <c r="E5254" s="90">
        <v>42790</v>
      </c>
    </row>
    <row r="5255" spans="1:5">
      <c r="A5255" t="s">
        <v>9</v>
      </c>
      <c r="B5255" s="40">
        <v>530000</v>
      </c>
      <c r="C5255" t="s">
        <v>5497</v>
      </c>
      <c r="D5255" t="s">
        <v>25</v>
      </c>
      <c r="E5255" s="90">
        <v>42821</v>
      </c>
    </row>
    <row r="5256" spans="1:5">
      <c r="A5256" t="s">
        <v>5464</v>
      </c>
      <c r="B5256" s="40">
        <v>532085</v>
      </c>
      <c r="C5256" t="s">
        <v>5497</v>
      </c>
      <c r="D5256" t="s">
        <v>608</v>
      </c>
      <c r="E5256" s="90">
        <v>42810</v>
      </c>
    </row>
    <row r="5257" spans="1:5">
      <c r="A5257" t="s">
        <v>5464</v>
      </c>
      <c r="B5257" s="40">
        <v>532500</v>
      </c>
      <c r="C5257" t="s">
        <v>5497</v>
      </c>
      <c r="D5257" t="s">
        <v>5214</v>
      </c>
      <c r="E5257" s="67" t="s">
        <v>5480</v>
      </c>
    </row>
    <row r="5258" spans="1:5">
      <c r="A5258" t="s">
        <v>5464</v>
      </c>
      <c r="B5258" s="40">
        <v>532500</v>
      </c>
      <c r="C5258" t="s">
        <v>5497</v>
      </c>
      <c r="D5258" t="s">
        <v>24</v>
      </c>
      <c r="E5258" s="90">
        <v>42804</v>
      </c>
    </row>
    <row r="5259" spans="1:5">
      <c r="A5259" t="s">
        <v>5464</v>
      </c>
      <c r="B5259" s="40">
        <v>533812</v>
      </c>
      <c r="C5259" t="s">
        <v>5497</v>
      </c>
      <c r="D5259" t="s">
        <v>61</v>
      </c>
      <c r="E5259" s="90">
        <v>42824</v>
      </c>
    </row>
    <row r="5260" spans="1:5">
      <c r="A5260" t="s">
        <v>9</v>
      </c>
      <c r="B5260" s="40">
        <v>534000</v>
      </c>
      <c r="C5260" t="s">
        <v>5497</v>
      </c>
      <c r="D5260" t="s">
        <v>40</v>
      </c>
      <c r="E5260" s="90">
        <v>42766</v>
      </c>
    </row>
    <row r="5261" spans="1:5">
      <c r="A5261" t="s">
        <v>5464</v>
      </c>
      <c r="B5261" s="40">
        <v>534000</v>
      </c>
      <c r="C5261" t="s">
        <v>5497</v>
      </c>
      <c r="D5261" t="s">
        <v>37</v>
      </c>
      <c r="E5261" s="67" t="s">
        <v>5480</v>
      </c>
    </row>
    <row r="5262" spans="1:5">
      <c r="A5262" t="s">
        <v>5464</v>
      </c>
      <c r="B5262" s="40">
        <v>534900</v>
      </c>
      <c r="C5262" t="s">
        <v>5497</v>
      </c>
      <c r="D5262" t="s">
        <v>204</v>
      </c>
      <c r="E5262" s="90">
        <v>42783</v>
      </c>
    </row>
    <row r="5263" spans="1:5">
      <c r="A5263" t="s">
        <v>5464</v>
      </c>
      <c r="B5263" s="40">
        <v>535000</v>
      </c>
      <c r="C5263" t="s">
        <v>5497</v>
      </c>
      <c r="D5263" t="s">
        <v>91</v>
      </c>
      <c r="E5263" s="90">
        <v>42814</v>
      </c>
    </row>
    <row r="5264" spans="1:5">
      <c r="A5264" t="s">
        <v>5464</v>
      </c>
      <c r="B5264" s="40">
        <v>535000</v>
      </c>
      <c r="C5264" t="s">
        <v>5497</v>
      </c>
      <c r="D5264" t="s">
        <v>245</v>
      </c>
      <c r="E5264" s="90">
        <v>42748</v>
      </c>
    </row>
    <row r="5265" spans="1:5">
      <c r="A5265" t="s">
        <v>5464</v>
      </c>
      <c r="B5265" s="40">
        <v>535000</v>
      </c>
      <c r="C5265" t="s">
        <v>5497</v>
      </c>
      <c r="D5265" t="s">
        <v>40</v>
      </c>
      <c r="E5265" s="90">
        <v>42745</v>
      </c>
    </row>
    <row r="5266" spans="1:5">
      <c r="A5266" t="s">
        <v>9</v>
      </c>
      <c r="B5266" s="40">
        <v>535000</v>
      </c>
      <c r="C5266" t="s">
        <v>5497</v>
      </c>
      <c r="D5266" t="s">
        <v>64</v>
      </c>
      <c r="E5266" s="90">
        <v>42794</v>
      </c>
    </row>
    <row r="5267" spans="1:5">
      <c r="A5267" t="s">
        <v>9</v>
      </c>
      <c r="B5267" s="40">
        <v>535000</v>
      </c>
      <c r="C5267" t="s">
        <v>5497</v>
      </c>
      <c r="D5267" t="s">
        <v>25</v>
      </c>
      <c r="E5267" s="90">
        <v>42779</v>
      </c>
    </row>
    <row r="5268" spans="1:5">
      <c r="A5268" t="s">
        <v>5464</v>
      </c>
      <c r="B5268" s="40">
        <v>535000</v>
      </c>
      <c r="C5268" t="s">
        <v>5497</v>
      </c>
      <c r="D5268" t="s">
        <v>144</v>
      </c>
      <c r="E5268" s="67" t="s">
        <v>5482</v>
      </c>
    </row>
    <row r="5269" spans="1:5">
      <c r="A5269" t="s">
        <v>5464</v>
      </c>
      <c r="B5269" s="40">
        <v>535000</v>
      </c>
      <c r="C5269" t="s">
        <v>5497</v>
      </c>
      <c r="D5269" t="s">
        <v>48</v>
      </c>
      <c r="E5269" s="90">
        <v>42766</v>
      </c>
    </row>
    <row r="5270" spans="1:5">
      <c r="A5270" t="s">
        <v>9</v>
      </c>
      <c r="B5270" s="40">
        <v>535000</v>
      </c>
      <c r="C5270" t="s">
        <v>5497</v>
      </c>
      <c r="D5270" t="s">
        <v>24</v>
      </c>
      <c r="E5270" s="90">
        <v>42808</v>
      </c>
    </row>
    <row r="5271" spans="1:5">
      <c r="A5271" t="s">
        <v>5464</v>
      </c>
      <c r="B5271" s="40">
        <v>535000</v>
      </c>
      <c r="C5271" t="s">
        <v>5497</v>
      </c>
      <c r="D5271" t="s">
        <v>80</v>
      </c>
      <c r="E5271" s="90">
        <v>42765</v>
      </c>
    </row>
    <row r="5272" spans="1:5">
      <c r="A5272" t="s">
        <v>5464</v>
      </c>
      <c r="B5272" s="40">
        <v>535000</v>
      </c>
      <c r="C5272" t="s">
        <v>5497</v>
      </c>
      <c r="D5272" t="s">
        <v>11</v>
      </c>
      <c r="E5272" s="90">
        <v>42782</v>
      </c>
    </row>
    <row r="5273" spans="1:5">
      <c r="A5273" t="s">
        <v>5464</v>
      </c>
      <c r="B5273" s="40">
        <v>536000</v>
      </c>
      <c r="C5273" t="s">
        <v>5497</v>
      </c>
      <c r="D5273" t="s">
        <v>26</v>
      </c>
      <c r="E5273" s="90">
        <v>42825</v>
      </c>
    </row>
    <row r="5274" spans="1:5">
      <c r="A5274" t="s">
        <v>5464</v>
      </c>
      <c r="B5274" s="40">
        <v>536750</v>
      </c>
      <c r="C5274" t="s">
        <v>5497</v>
      </c>
      <c r="D5274" t="s">
        <v>80</v>
      </c>
      <c r="E5274" s="67" t="s">
        <v>5474</v>
      </c>
    </row>
    <row r="5275" spans="1:5">
      <c r="A5275" t="s">
        <v>5464</v>
      </c>
      <c r="B5275" s="40">
        <v>537000</v>
      </c>
      <c r="C5275" t="s">
        <v>5497</v>
      </c>
      <c r="D5275" t="s">
        <v>5244</v>
      </c>
      <c r="E5275" s="90">
        <v>42765</v>
      </c>
    </row>
    <row r="5276" spans="1:5">
      <c r="A5276" t="s">
        <v>9</v>
      </c>
      <c r="B5276" s="40">
        <v>537500</v>
      </c>
      <c r="C5276" t="s">
        <v>5497</v>
      </c>
      <c r="D5276" t="s">
        <v>31</v>
      </c>
      <c r="E5276" s="67" t="s">
        <v>5482</v>
      </c>
    </row>
    <row r="5277" spans="1:5">
      <c r="A5277" t="s">
        <v>5464</v>
      </c>
      <c r="B5277" s="40">
        <v>539000</v>
      </c>
      <c r="C5277" t="s">
        <v>5497</v>
      </c>
      <c r="D5277" t="s">
        <v>56</v>
      </c>
      <c r="E5277" s="90">
        <v>42747</v>
      </c>
    </row>
    <row r="5278" spans="1:5">
      <c r="A5278" t="s">
        <v>5464</v>
      </c>
      <c r="B5278" s="40">
        <v>539000</v>
      </c>
      <c r="C5278" t="s">
        <v>5497</v>
      </c>
      <c r="D5278" t="s">
        <v>67</v>
      </c>
      <c r="E5278" s="90">
        <v>42823</v>
      </c>
    </row>
    <row r="5279" spans="1:5">
      <c r="A5279" t="s">
        <v>5464</v>
      </c>
      <c r="B5279" s="40">
        <v>539000</v>
      </c>
      <c r="C5279" t="s">
        <v>5497</v>
      </c>
      <c r="D5279" t="s">
        <v>204</v>
      </c>
      <c r="E5279" s="90">
        <v>42825</v>
      </c>
    </row>
    <row r="5280" spans="1:5">
      <c r="A5280" t="s">
        <v>5464</v>
      </c>
      <c r="B5280" s="40">
        <v>539900</v>
      </c>
      <c r="C5280" t="s">
        <v>5497</v>
      </c>
      <c r="D5280" t="s">
        <v>11</v>
      </c>
      <c r="E5280" s="90">
        <v>42752</v>
      </c>
    </row>
    <row r="5281" spans="1:5">
      <c r="A5281" t="s">
        <v>9</v>
      </c>
      <c r="B5281" s="40">
        <v>540000</v>
      </c>
      <c r="C5281" t="s">
        <v>5497</v>
      </c>
      <c r="D5281" t="s">
        <v>11</v>
      </c>
      <c r="E5281" s="90">
        <v>42783</v>
      </c>
    </row>
    <row r="5282" spans="1:5">
      <c r="A5282" t="s">
        <v>5464</v>
      </c>
      <c r="B5282" s="40">
        <v>540000</v>
      </c>
      <c r="C5282" t="s">
        <v>5497</v>
      </c>
      <c r="D5282" t="s">
        <v>48</v>
      </c>
      <c r="E5282" s="90">
        <v>42811</v>
      </c>
    </row>
    <row r="5283" spans="1:5">
      <c r="A5283" t="s">
        <v>5464</v>
      </c>
      <c r="B5283" s="40">
        <v>540000</v>
      </c>
      <c r="C5283" t="s">
        <v>5497</v>
      </c>
      <c r="D5283" t="s">
        <v>975</v>
      </c>
      <c r="E5283" s="67" t="s">
        <v>5472</v>
      </c>
    </row>
    <row r="5284" spans="1:5">
      <c r="A5284" t="s">
        <v>5464</v>
      </c>
      <c r="B5284" s="40">
        <v>540000</v>
      </c>
      <c r="C5284" t="s">
        <v>5497</v>
      </c>
      <c r="D5284" t="s">
        <v>63</v>
      </c>
      <c r="E5284" s="90">
        <v>42747</v>
      </c>
    </row>
    <row r="5285" spans="1:5">
      <c r="A5285" t="s">
        <v>9</v>
      </c>
      <c r="B5285" s="40">
        <v>540000</v>
      </c>
      <c r="C5285" t="s">
        <v>5497</v>
      </c>
      <c r="D5285" t="s">
        <v>82</v>
      </c>
      <c r="E5285" s="90">
        <v>42783</v>
      </c>
    </row>
    <row r="5286" spans="1:5">
      <c r="A5286" t="s">
        <v>5464</v>
      </c>
      <c r="B5286" s="40">
        <v>540000</v>
      </c>
      <c r="C5286" t="s">
        <v>5497</v>
      </c>
      <c r="D5286" t="s">
        <v>5381</v>
      </c>
      <c r="E5286" s="90">
        <v>42781</v>
      </c>
    </row>
    <row r="5287" spans="1:5">
      <c r="A5287" t="s">
        <v>5464</v>
      </c>
      <c r="B5287" s="40">
        <v>540000</v>
      </c>
      <c r="C5287" t="s">
        <v>5497</v>
      </c>
      <c r="D5287" t="s">
        <v>408</v>
      </c>
      <c r="E5287" s="90">
        <v>42783</v>
      </c>
    </row>
    <row r="5288" spans="1:5">
      <c r="A5288" t="s">
        <v>9</v>
      </c>
      <c r="B5288" s="40">
        <v>540000</v>
      </c>
      <c r="C5288" t="s">
        <v>5497</v>
      </c>
      <c r="D5288" t="s">
        <v>25</v>
      </c>
      <c r="E5288" s="90">
        <v>42745</v>
      </c>
    </row>
    <row r="5289" spans="1:5">
      <c r="A5289" t="s">
        <v>9</v>
      </c>
      <c r="B5289" s="40">
        <v>540000</v>
      </c>
      <c r="C5289" t="s">
        <v>5497</v>
      </c>
      <c r="D5289" t="s">
        <v>25</v>
      </c>
      <c r="E5289" s="67" t="s">
        <v>5467</v>
      </c>
    </row>
    <row r="5290" spans="1:5">
      <c r="A5290" t="s">
        <v>9</v>
      </c>
      <c r="B5290" s="40">
        <v>540000</v>
      </c>
      <c r="C5290" t="s">
        <v>5497</v>
      </c>
      <c r="D5290" t="s">
        <v>25</v>
      </c>
      <c r="E5290" s="90">
        <v>42824</v>
      </c>
    </row>
    <row r="5291" spans="1:5">
      <c r="A5291" t="s">
        <v>5464</v>
      </c>
      <c r="B5291" s="40">
        <v>540000</v>
      </c>
      <c r="C5291" t="s">
        <v>5497</v>
      </c>
      <c r="D5291" t="s">
        <v>82</v>
      </c>
      <c r="E5291" s="90">
        <v>42818</v>
      </c>
    </row>
    <row r="5292" spans="1:5">
      <c r="A5292" t="s">
        <v>9</v>
      </c>
      <c r="B5292" s="40">
        <v>541000</v>
      </c>
      <c r="C5292" t="s">
        <v>5497</v>
      </c>
      <c r="D5292" t="s">
        <v>50</v>
      </c>
      <c r="E5292" s="90">
        <v>42810</v>
      </c>
    </row>
    <row r="5293" spans="1:5">
      <c r="A5293" t="s">
        <v>5464</v>
      </c>
      <c r="B5293" s="40">
        <v>544000</v>
      </c>
      <c r="C5293" t="s">
        <v>5497</v>
      </c>
      <c r="D5293" t="s">
        <v>5207</v>
      </c>
      <c r="E5293" s="90">
        <v>42794</v>
      </c>
    </row>
    <row r="5294" spans="1:5">
      <c r="A5294" t="s">
        <v>9</v>
      </c>
      <c r="B5294" s="40">
        <v>545000</v>
      </c>
      <c r="C5294" t="s">
        <v>5497</v>
      </c>
      <c r="D5294" t="s">
        <v>25</v>
      </c>
      <c r="E5294" s="67" t="s">
        <v>5466</v>
      </c>
    </row>
    <row r="5295" spans="1:5">
      <c r="A5295" t="s">
        <v>5464</v>
      </c>
      <c r="B5295" s="40">
        <v>545000</v>
      </c>
      <c r="C5295" t="s">
        <v>5497</v>
      </c>
      <c r="D5295" t="s">
        <v>25</v>
      </c>
      <c r="E5295" s="90">
        <v>42766</v>
      </c>
    </row>
    <row r="5296" spans="1:5">
      <c r="A5296" t="s">
        <v>5464</v>
      </c>
      <c r="B5296" s="40">
        <v>545000</v>
      </c>
      <c r="C5296" t="s">
        <v>5497</v>
      </c>
      <c r="D5296" t="s">
        <v>75</v>
      </c>
      <c r="E5296" s="90">
        <v>42752</v>
      </c>
    </row>
    <row r="5297" spans="1:5">
      <c r="A5297" t="s">
        <v>5464</v>
      </c>
      <c r="B5297" s="40">
        <v>547000</v>
      </c>
      <c r="C5297" t="s">
        <v>5497</v>
      </c>
      <c r="D5297" t="s">
        <v>80</v>
      </c>
      <c r="E5297" s="90">
        <v>42822</v>
      </c>
    </row>
    <row r="5298" spans="1:5">
      <c r="A5298" t="s">
        <v>5464</v>
      </c>
      <c r="B5298" s="40">
        <v>547000</v>
      </c>
      <c r="C5298" t="s">
        <v>5497</v>
      </c>
      <c r="D5298" t="s">
        <v>82</v>
      </c>
      <c r="E5298" s="90">
        <v>42783</v>
      </c>
    </row>
    <row r="5299" spans="1:5">
      <c r="A5299" t="s">
        <v>5464</v>
      </c>
      <c r="B5299" s="40">
        <v>548000</v>
      </c>
      <c r="C5299" t="s">
        <v>5497</v>
      </c>
      <c r="D5299" t="s">
        <v>47</v>
      </c>
      <c r="E5299" s="90">
        <v>42809</v>
      </c>
    </row>
    <row r="5300" spans="1:5">
      <c r="A5300" t="s">
        <v>5464</v>
      </c>
      <c r="B5300" s="40">
        <v>548900</v>
      </c>
      <c r="C5300" t="s">
        <v>5497</v>
      </c>
      <c r="D5300" t="s">
        <v>239</v>
      </c>
      <c r="E5300" s="90">
        <v>42766</v>
      </c>
    </row>
    <row r="5301" spans="1:5">
      <c r="A5301" t="s">
        <v>9</v>
      </c>
      <c r="B5301" s="40">
        <v>549000</v>
      </c>
      <c r="C5301" t="s">
        <v>5497</v>
      </c>
      <c r="D5301" t="s">
        <v>31</v>
      </c>
      <c r="E5301" s="90">
        <v>42824</v>
      </c>
    </row>
    <row r="5302" spans="1:5">
      <c r="A5302" t="s">
        <v>9</v>
      </c>
      <c r="B5302" s="40">
        <v>549000</v>
      </c>
      <c r="C5302" t="s">
        <v>5497</v>
      </c>
      <c r="D5302" t="s">
        <v>128</v>
      </c>
      <c r="E5302" s="90">
        <v>42817</v>
      </c>
    </row>
    <row r="5303" spans="1:5">
      <c r="A5303" t="s">
        <v>5464</v>
      </c>
      <c r="B5303" s="40">
        <v>550000</v>
      </c>
      <c r="C5303" t="s">
        <v>5497</v>
      </c>
      <c r="D5303" t="s">
        <v>5207</v>
      </c>
      <c r="E5303" s="90">
        <v>42794</v>
      </c>
    </row>
    <row r="5304" spans="1:5">
      <c r="A5304" t="s">
        <v>5464</v>
      </c>
      <c r="B5304" s="40">
        <v>550000</v>
      </c>
      <c r="C5304" t="s">
        <v>5497</v>
      </c>
      <c r="D5304" t="s">
        <v>123</v>
      </c>
      <c r="E5304" s="67" t="s">
        <v>5480</v>
      </c>
    </row>
    <row r="5305" spans="1:5">
      <c r="A5305" t="s">
        <v>5464</v>
      </c>
      <c r="B5305" s="40">
        <v>550000</v>
      </c>
      <c r="C5305" t="s">
        <v>5497</v>
      </c>
      <c r="D5305" t="s">
        <v>31</v>
      </c>
      <c r="E5305" s="90">
        <v>42765</v>
      </c>
    </row>
    <row r="5306" spans="1:5">
      <c r="A5306" t="s">
        <v>5464</v>
      </c>
      <c r="B5306" s="40">
        <v>550000</v>
      </c>
      <c r="C5306" t="s">
        <v>5497</v>
      </c>
      <c r="D5306" t="s">
        <v>63</v>
      </c>
      <c r="E5306" s="90">
        <v>42793</v>
      </c>
    </row>
    <row r="5307" spans="1:5">
      <c r="A5307" t="s">
        <v>9</v>
      </c>
      <c r="B5307" s="40">
        <v>550000</v>
      </c>
      <c r="C5307" t="s">
        <v>5497</v>
      </c>
      <c r="D5307" t="s">
        <v>82</v>
      </c>
      <c r="E5307" s="67" t="s">
        <v>5465</v>
      </c>
    </row>
    <row r="5308" spans="1:5">
      <c r="A5308" t="s">
        <v>5464</v>
      </c>
      <c r="B5308" s="40">
        <v>550000</v>
      </c>
      <c r="C5308" t="s">
        <v>5497</v>
      </c>
      <c r="D5308" t="s">
        <v>5214</v>
      </c>
      <c r="E5308" s="90">
        <v>42794</v>
      </c>
    </row>
    <row r="5309" spans="1:5">
      <c r="A5309" t="s">
        <v>9</v>
      </c>
      <c r="B5309" s="40">
        <v>551000</v>
      </c>
      <c r="C5309" t="s">
        <v>5497</v>
      </c>
      <c r="D5309" t="s">
        <v>67</v>
      </c>
      <c r="E5309" s="90">
        <v>42788</v>
      </c>
    </row>
    <row r="5310" spans="1:5">
      <c r="A5310" t="s">
        <v>9</v>
      </c>
      <c r="B5310" s="40">
        <v>552500</v>
      </c>
      <c r="C5310" t="s">
        <v>5497</v>
      </c>
      <c r="D5310" t="s">
        <v>25</v>
      </c>
      <c r="E5310" s="67" t="s">
        <v>5467</v>
      </c>
    </row>
    <row r="5311" spans="1:5">
      <c r="A5311" t="s">
        <v>5464</v>
      </c>
      <c r="B5311" s="40">
        <v>554999</v>
      </c>
      <c r="C5311" t="s">
        <v>5497</v>
      </c>
      <c r="D5311" t="s">
        <v>550</v>
      </c>
      <c r="E5311" s="90">
        <v>42790</v>
      </c>
    </row>
    <row r="5312" spans="1:5">
      <c r="A5312" t="s">
        <v>9</v>
      </c>
      <c r="B5312" s="40">
        <v>555000</v>
      </c>
      <c r="C5312" t="s">
        <v>5497</v>
      </c>
      <c r="D5312" t="s">
        <v>54</v>
      </c>
      <c r="E5312" s="90">
        <v>42765</v>
      </c>
    </row>
    <row r="5313" spans="1:5">
      <c r="A5313" t="s">
        <v>5464</v>
      </c>
      <c r="B5313" s="40">
        <v>555000</v>
      </c>
      <c r="C5313" t="s">
        <v>5497</v>
      </c>
      <c r="D5313" t="s">
        <v>11</v>
      </c>
      <c r="E5313" s="90">
        <v>42787</v>
      </c>
    </row>
    <row r="5314" spans="1:5">
      <c r="A5314" t="s">
        <v>9</v>
      </c>
      <c r="B5314" s="40">
        <v>556450</v>
      </c>
      <c r="C5314" t="s">
        <v>5497</v>
      </c>
      <c r="D5314" t="s">
        <v>238</v>
      </c>
      <c r="E5314" s="90">
        <v>42818</v>
      </c>
    </row>
    <row r="5315" spans="1:5">
      <c r="A5315" t="s">
        <v>9</v>
      </c>
      <c r="B5315" s="40">
        <v>559500</v>
      </c>
      <c r="C5315" t="s">
        <v>5497</v>
      </c>
      <c r="D5315" t="s">
        <v>48</v>
      </c>
      <c r="E5315" s="67" t="s">
        <v>5485</v>
      </c>
    </row>
    <row r="5316" spans="1:5">
      <c r="A5316" t="s">
        <v>5464</v>
      </c>
      <c r="B5316" s="40">
        <v>560000</v>
      </c>
      <c r="C5316" t="s">
        <v>5497</v>
      </c>
      <c r="D5316" t="s">
        <v>80</v>
      </c>
      <c r="E5316" s="67" t="s">
        <v>5473</v>
      </c>
    </row>
    <row r="5317" spans="1:5">
      <c r="A5317" t="s">
        <v>5464</v>
      </c>
      <c r="B5317" s="40">
        <v>560000</v>
      </c>
      <c r="C5317" t="s">
        <v>5497</v>
      </c>
      <c r="D5317" t="s">
        <v>154</v>
      </c>
      <c r="E5317" s="67" t="s">
        <v>5479</v>
      </c>
    </row>
    <row r="5318" spans="1:5">
      <c r="A5318" t="s">
        <v>5464</v>
      </c>
      <c r="B5318" s="40">
        <v>561000</v>
      </c>
      <c r="C5318" t="s">
        <v>5497</v>
      </c>
      <c r="D5318" t="s">
        <v>25</v>
      </c>
      <c r="E5318" s="90">
        <v>42794</v>
      </c>
    </row>
    <row r="5319" spans="1:5">
      <c r="A5319" t="s">
        <v>5464</v>
      </c>
      <c r="B5319" s="40">
        <v>561500</v>
      </c>
      <c r="C5319" t="s">
        <v>5497</v>
      </c>
      <c r="D5319" t="s">
        <v>597</v>
      </c>
      <c r="E5319" s="67" t="s">
        <v>5482</v>
      </c>
    </row>
    <row r="5320" spans="1:5">
      <c r="A5320" t="s">
        <v>5464</v>
      </c>
      <c r="B5320" s="40">
        <v>565000</v>
      </c>
      <c r="C5320" t="s">
        <v>5497</v>
      </c>
      <c r="D5320" t="s">
        <v>80</v>
      </c>
      <c r="E5320" s="90">
        <v>42821</v>
      </c>
    </row>
    <row r="5321" spans="1:5">
      <c r="A5321" t="s">
        <v>9</v>
      </c>
      <c r="B5321" s="40">
        <v>565000</v>
      </c>
      <c r="C5321" t="s">
        <v>5497</v>
      </c>
      <c r="D5321" t="s">
        <v>25</v>
      </c>
      <c r="E5321" s="90">
        <v>42783</v>
      </c>
    </row>
    <row r="5322" spans="1:5">
      <c r="A5322" t="s">
        <v>5464</v>
      </c>
      <c r="B5322" s="40">
        <v>565000</v>
      </c>
      <c r="C5322" t="s">
        <v>5497</v>
      </c>
      <c r="D5322" t="s">
        <v>25</v>
      </c>
      <c r="E5322" s="90">
        <v>42788</v>
      </c>
    </row>
    <row r="5323" spans="1:5">
      <c r="A5323" t="s">
        <v>5464</v>
      </c>
      <c r="B5323" s="40">
        <v>567500</v>
      </c>
      <c r="C5323" t="s">
        <v>5497</v>
      </c>
      <c r="D5323" t="s">
        <v>70</v>
      </c>
      <c r="E5323" s="90">
        <v>42825</v>
      </c>
    </row>
    <row r="5324" spans="1:5">
      <c r="A5324" t="s">
        <v>5464</v>
      </c>
      <c r="B5324" s="40">
        <v>568000</v>
      </c>
      <c r="C5324" t="s">
        <v>5497</v>
      </c>
      <c r="D5324" t="s">
        <v>56</v>
      </c>
      <c r="E5324" s="90">
        <v>42794</v>
      </c>
    </row>
    <row r="5325" spans="1:5">
      <c r="A5325" t="s">
        <v>5464</v>
      </c>
      <c r="B5325" s="40">
        <v>569393</v>
      </c>
      <c r="C5325" t="s">
        <v>5497</v>
      </c>
      <c r="D5325" t="s">
        <v>550</v>
      </c>
      <c r="E5325" s="90">
        <v>42790</v>
      </c>
    </row>
    <row r="5326" spans="1:5">
      <c r="A5326" t="s">
        <v>5464</v>
      </c>
      <c r="B5326" s="40">
        <v>569393</v>
      </c>
      <c r="C5326" t="s">
        <v>5497</v>
      </c>
      <c r="D5326" t="s">
        <v>87</v>
      </c>
      <c r="E5326" s="90">
        <v>42790</v>
      </c>
    </row>
    <row r="5327" spans="1:5">
      <c r="A5327" t="s">
        <v>5464</v>
      </c>
      <c r="B5327" s="40">
        <v>570000</v>
      </c>
      <c r="C5327" t="s">
        <v>5497</v>
      </c>
      <c r="D5327" t="s">
        <v>87</v>
      </c>
      <c r="E5327" s="90">
        <v>42788</v>
      </c>
    </row>
    <row r="5328" spans="1:5">
      <c r="A5328" t="s">
        <v>9</v>
      </c>
      <c r="B5328" s="40">
        <v>570000</v>
      </c>
      <c r="C5328" t="s">
        <v>5497</v>
      </c>
      <c r="D5328" t="s">
        <v>25</v>
      </c>
      <c r="E5328" s="90">
        <v>42809</v>
      </c>
    </row>
    <row r="5329" spans="1:5">
      <c r="A5329" t="s">
        <v>5464</v>
      </c>
      <c r="B5329" s="40">
        <v>574000</v>
      </c>
      <c r="C5329" t="s">
        <v>5497</v>
      </c>
      <c r="D5329" t="s">
        <v>82</v>
      </c>
      <c r="E5329" s="90">
        <v>42780</v>
      </c>
    </row>
    <row r="5330" spans="1:5">
      <c r="A5330" t="s">
        <v>5464</v>
      </c>
      <c r="B5330" s="40">
        <v>575000</v>
      </c>
      <c r="C5330" t="s">
        <v>5497</v>
      </c>
      <c r="D5330" t="s">
        <v>168</v>
      </c>
      <c r="E5330" s="90">
        <v>42762</v>
      </c>
    </row>
    <row r="5331" spans="1:5">
      <c r="A5331" t="s">
        <v>5464</v>
      </c>
      <c r="B5331" s="40">
        <v>575000</v>
      </c>
      <c r="C5331" t="s">
        <v>5497</v>
      </c>
      <c r="D5331" t="s">
        <v>975</v>
      </c>
      <c r="E5331" s="90">
        <v>42811</v>
      </c>
    </row>
    <row r="5332" spans="1:5">
      <c r="A5332" t="s">
        <v>5464</v>
      </c>
      <c r="B5332" s="40">
        <v>575000</v>
      </c>
      <c r="C5332" t="s">
        <v>5497</v>
      </c>
      <c r="D5332" t="s">
        <v>109</v>
      </c>
      <c r="E5332" s="90">
        <v>42818</v>
      </c>
    </row>
    <row r="5333" spans="1:5">
      <c r="A5333" t="s">
        <v>5464</v>
      </c>
      <c r="B5333" s="40">
        <v>575000</v>
      </c>
      <c r="C5333" t="s">
        <v>5497</v>
      </c>
      <c r="D5333" t="s">
        <v>170</v>
      </c>
      <c r="E5333" s="90">
        <v>42790</v>
      </c>
    </row>
    <row r="5334" spans="1:5">
      <c r="A5334" t="s">
        <v>5464</v>
      </c>
      <c r="B5334" s="40">
        <v>575000</v>
      </c>
      <c r="C5334" t="s">
        <v>5497</v>
      </c>
      <c r="D5334" t="s">
        <v>22</v>
      </c>
      <c r="E5334" s="67" t="s">
        <v>5475</v>
      </c>
    </row>
    <row r="5335" spans="1:5">
      <c r="A5335" t="s">
        <v>5464</v>
      </c>
      <c r="B5335" s="40">
        <v>575000</v>
      </c>
      <c r="C5335" t="s">
        <v>5497</v>
      </c>
      <c r="D5335" t="s">
        <v>109</v>
      </c>
      <c r="E5335" s="90">
        <v>42817</v>
      </c>
    </row>
    <row r="5336" spans="1:5">
      <c r="A5336" t="s">
        <v>5464</v>
      </c>
      <c r="B5336" s="40">
        <v>575000</v>
      </c>
      <c r="C5336" t="s">
        <v>5497</v>
      </c>
      <c r="D5336" t="s">
        <v>54</v>
      </c>
      <c r="E5336" s="90">
        <v>42808</v>
      </c>
    </row>
    <row r="5337" spans="1:5">
      <c r="A5337" t="s">
        <v>9</v>
      </c>
      <c r="B5337" s="40">
        <v>575000</v>
      </c>
      <c r="C5337" t="s">
        <v>5497</v>
      </c>
      <c r="D5337" t="s">
        <v>5417</v>
      </c>
      <c r="E5337" s="90">
        <v>42804</v>
      </c>
    </row>
    <row r="5338" spans="1:5">
      <c r="A5338" t="s">
        <v>5464</v>
      </c>
      <c r="B5338" s="40">
        <v>575000</v>
      </c>
      <c r="C5338" t="s">
        <v>5497</v>
      </c>
      <c r="D5338" t="s">
        <v>144</v>
      </c>
      <c r="E5338" s="67" t="s">
        <v>5467</v>
      </c>
    </row>
    <row r="5339" spans="1:5">
      <c r="A5339" t="s">
        <v>5464</v>
      </c>
      <c r="B5339" s="40">
        <v>575000</v>
      </c>
      <c r="C5339" t="s">
        <v>5497</v>
      </c>
      <c r="D5339" t="s">
        <v>47</v>
      </c>
      <c r="E5339" s="90">
        <v>42823</v>
      </c>
    </row>
    <row r="5340" spans="1:5">
      <c r="A5340" t="s">
        <v>5464</v>
      </c>
      <c r="B5340" s="40">
        <v>575000</v>
      </c>
      <c r="C5340" t="s">
        <v>5497</v>
      </c>
      <c r="D5340" t="s">
        <v>86</v>
      </c>
      <c r="E5340" s="90">
        <v>42781</v>
      </c>
    </row>
    <row r="5341" spans="1:5">
      <c r="A5341" t="s">
        <v>9</v>
      </c>
      <c r="B5341" s="40">
        <v>575000</v>
      </c>
      <c r="C5341" t="s">
        <v>5497</v>
      </c>
      <c r="D5341" t="s">
        <v>48</v>
      </c>
      <c r="E5341" s="90">
        <v>42776</v>
      </c>
    </row>
    <row r="5342" spans="1:5">
      <c r="A5342" t="s">
        <v>9</v>
      </c>
      <c r="B5342" s="40">
        <v>575000</v>
      </c>
      <c r="C5342" t="s">
        <v>5497</v>
      </c>
      <c r="D5342" t="s">
        <v>5207</v>
      </c>
      <c r="E5342" s="90">
        <v>42755</v>
      </c>
    </row>
    <row r="5343" spans="1:5">
      <c r="A5343" t="s">
        <v>5464</v>
      </c>
      <c r="B5343" s="40">
        <v>575000</v>
      </c>
      <c r="C5343" t="s">
        <v>5497</v>
      </c>
      <c r="D5343" t="s">
        <v>19</v>
      </c>
      <c r="E5343" s="90">
        <v>42818</v>
      </c>
    </row>
    <row r="5344" spans="1:5">
      <c r="A5344" t="s">
        <v>5464</v>
      </c>
      <c r="B5344" s="40">
        <v>575000</v>
      </c>
      <c r="C5344" t="s">
        <v>5497</v>
      </c>
      <c r="D5344" t="s">
        <v>191</v>
      </c>
      <c r="E5344" s="90">
        <v>42794</v>
      </c>
    </row>
    <row r="5345" spans="1:5">
      <c r="A5345" t="s">
        <v>9</v>
      </c>
      <c r="B5345" s="40">
        <v>575000</v>
      </c>
      <c r="C5345" t="s">
        <v>5497</v>
      </c>
      <c r="D5345" t="s">
        <v>24</v>
      </c>
      <c r="E5345" s="90">
        <v>42790</v>
      </c>
    </row>
    <row r="5346" spans="1:5">
      <c r="A5346" t="s">
        <v>5464</v>
      </c>
      <c r="B5346" s="40">
        <v>575300</v>
      </c>
      <c r="C5346" t="s">
        <v>5497</v>
      </c>
      <c r="D5346" t="s">
        <v>24</v>
      </c>
      <c r="E5346" s="90">
        <v>42809</v>
      </c>
    </row>
    <row r="5347" spans="1:5">
      <c r="A5347" t="s">
        <v>5464</v>
      </c>
      <c r="B5347" s="40">
        <v>577975</v>
      </c>
      <c r="C5347" t="s">
        <v>5497</v>
      </c>
      <c r="D5347" t="s">
        <v>349</v>
      </c>
      <c r="E5347" s="90">
        <v>42781</v>
      </c>
    </row>
    <row r="5348" spans="1:5">
      <c r="A5348" t="s">
        <v>9</v>
      </c>
      <c r="B5348" s="40">
        <v>577990</v>
      </c>
      <c r="C5348" t="s">
        <v>5497</v>
      </c>
      <c r="D5348" t="s">
        <v>33</v>
      </c>
      <c r="E5348" s="67" t="s">
        <v>5467</v>
      </c>
    </row>
    <row r="5349" spans="1:5">
      <c r="A5349" t="s">
        <v>5464</v>
      </c>
      <c r="B5349" s="40">
        <v>579900</v>
      </c>
      <c r="C5349" t="s">
        <v>5497</v>
      </c>
      <c r="D5349" t="s">
        <v>25</v>
      </c>
      <c r="E5349" s="90">
        <v>42794</v>
      </c>
    </row>
    <row r="5350" spans="1:5">
      <c r="A5350" t="s">
        <v>5464</v>
      </c>
      <c r="B5350" s="40">
        <v>580000</v>
      </c>
      <c r="C5350" t="s">
        <v>5497</v>
      </c>
      <c r="D5350" t="s">
        <v>550</v>
      </c>
      <c r="E5350" s="90">
        <v>42794</v>
      </c>
    </row>
    <row r="5351" spans="1:5">
      <c r="A5351" t="s">
        <v>9</v>
      </c>
      <c r="B5351" s="40">
        <v>580000</v>
      </c>
      <c r="C5351" t="s">
        <v>5497</v>
      </c>
      <c r="D5351" t="s">
        <v>93</v>
      </c>
      <c r="E5351" s="90">
        <v>42779</v>
      </c>
    </row>
    <row r="5352" spans="1:5">
      <c r="A5352" t="s">
        <v>5464</v>
      </c>
      <c r="B5352" s="40">
        <v>580000</v>
      </c>
      <c r="C5352" t="s">
        <v>5497</v>
      </c>
      <c r="D5352" t="s">
        <v>113</v>
      </c>
      <c r="E5352" s="67" t="s">
        <v>5481</v>
      </c>
    </row>
    <row r="5353" spans="1:5">
      <c r="A5353" t="s">
        <v>5464</v>
      </c>
      <c r="B5353" s="40">
        <v>580000</v>
      </c>
      <c r="C5353" t="s">
        <v>5497</v>
      </c>
      <c r="D5353" t="s">
        <v>70</v>
      </c>
      <c r="E5353" s="90">
        <v>42804</v>
      </c>
    </row>
    <row r="5354" spans="1:5">
      <c r="A5354" t="s">
        <v>9</v>
      </c>
      <c r="B5354" s="40">
        <v>580000</v>
      </c>
      <c r="C5354" t="s">
        <v>5497</v>
      </c>
      <c r="D5354" t="s">
        <v>214</v>
      </c>
      <c r="E5354" s="67" t="s">
        <v>5481</v>
      </c>
    </row>
    <row r="5355" spans="1:5">
      <c r="A5355" t="s">
        <v>5464</v>
      </c>
      <c r="B5355" s="40">
        <v>580000</v>
      </c>
      <c r="C5355" t="s">
        <v>5497</v>
      </c>
      <c r="D5355" t="s">
        <v>86</v>
      </c>
      <c r="E5355" s="90">
        <v>42817</v>
      </c>
    </row>
    <row r="5356" spans="1:5">
      <c r="A5356" t="s">
        <v>5464</v>
      </c>
      <c r="B5356" s="40">
        <v>580000</v>
      </c>
      <c r="C5356" t="s">
        <v>5497</v>
      </c>
      <c r="D5356" t="s">
        <v>154</v>
      </c>
      <c r="E5356" s="90">
        <v>42789</v>
      </c>
    </row>
    <row r="5357" spans="1:5">
      <c r="A5357" t="s">
        <v>5464</v>
      </c>
      <c r="B5357" s="40">
        <v>583500</v>
      </c>
      <c r="C5357" t="s">
        <v>5497</v>
      </c>
      <c r="D5357" t="s">
        <v>56</v>
      </c>
      <c r="E5357" s="90">
        <v>42825</v>
      </c>
    </row>
    <row r="5358" spans="1:5">
      <c r="A5358" t="s">
        <v>5464</v>
      </c>
      <c r="B5358" s="40">
        <v>585000</v>
      </c>
      <c r="C5358" t="s">
        <v>5497</v>
      </c>
      <c r="D5358" t="s">
        <v>67</v>
      </c>
      <c r="E5358" s="90">
        <v>42787</v>
      </c>
    </row>
    <row r="5359" spans="1:5">
      <c r="A5359" t="s">
        <v>5464</v>
      </c>
      <c r="B5359" s="40">
        <v>585000</v>
      </c>
      <c r="C5359" t="s">
        <v>5497</v>
      </c>
      <c r="D5359" t="s">
        <v>48</v>
      </c>
      <c r="E5359" s="90">
        <v>42809</v>
      </c>
    </row>
    <row r="5360" spans="1:5">
      <c r="A5360" t="s">
        <v>5464</v>
      </c>
      <c r="B5360" s="40">
        <v>590000</v>
      </c>
      <c r="C5360" t="s">
        <v>5497</v>
      </c>
      <c r="D5360" t="s">
        <v>109</v>
      </c>
      <c r="E5360" s="90">
        <v>42809</v>
      </c>
    </row>
    <row r="5361" spans="1:5">
      <c r="A5361" t="s">
        <v>5464</v>
      </c>
      <c r="B5361" s="40">
        <v>590000</v>
      </c>
      <c r="C5361" t="s">
        <v>5497</v>
      </c>
      <c r="D5361" t="s">
        <v>5207</v>
      </c>
      <c r="E5361" s="90">
        <v>42825</v>
      </c>
    </row>
    <row r="5362" spans="1:5">
      <c r="A5362" t="s">
        <v>9</v>
      </c>
      <c r="B5362" s="40">
        <v>593000</v>
      </c>
      <c r="C5362" t="s">
        <v>5497</v>
      </c>
      <c r="D5362" t="s">
        <v>5207</v>
      </c>
      <c r="E5362" s="90">
        <v>42793</v>
      </c>
    </row>
    <row r="5363" spans="1:5">
      <c r="A5363" t="s">
        <v>5464</v>
      </c>
      <c r="B5363" s="40">
        <v>593000</v>
      </c>
      <c r="C5363" t="s">
        <v>5497</v>
      </c>
      <c r="D5363" t="s">
        <v>5316</v>
      </c>
      <c r="E5363" s="90">
        <v>42794</v>
      </c>
    </row>
    <row r="5364" spans="1:5">
      <c r="A5364" t="s">
        <v>5464</v>
      </c>
      <c r="B5364" s="40">
        <v>595000</v>
      </c>
      <c r="C5364" t="s">
        <v>5497</v>
      </c>
      <c r="D5364" t="s">
        <v>25</v>
      </c>
      <c r="E5364" s="90">
        <v>42753</v>
      </c>
    </row>
    <row r="5365" spans="1:5">
      <c r="A5365" t="s">
        <v>5464</v>
      </c>
      <c r="B5365" s="40">
        <v>595000</v>
      </c>
      <c r="C5365" t="s">
        <v>5497</v>
      </c>
      <c r="D5365" t="s">
        <v>608</v>
      </c>
      <c r="E5365" s="90">
        <v>42766</v>
      </c>
    </row>
    <row r="5366" spans="1:5">
      <c r="A5366" t="s">
        <v>5464</v>
      </c>
      <c r="B5366" s="40">
        <v>597000</v>
      </c>
      <c r="C5366" t="s">
        <v>5497</v>
      </c>
      <c r="D5366" t="s">
        <v>20</v>
      </c>
      <c r="E5366" s="90">
        <v>42822</v>
      </c>
    </row>
    <row r="5367" spans="1:5">
      <c r="A5367" t="s">
        <v>5464</v>
      </c>
      <c r="B5367" s="40">
        <v>599000</v>
      </c>
      <c r="C5367" t="s">
        <v>5497</v>
      </c>
      <c r="D5367" t="s">
        <v>5257</v>
      </c>
      <c r="E5367" s="90">
        <v>42793</v>
      </c>
    </row>
    <row r="5368" spans="1:5">
      <c r="A5368" t="s">
        <v>5464</v>
      </c>
      <c r="B5368" s="40">
        <v>599999</v>
      </c>
      <c r="C5368" t="s">
        <v>5497</v>
      </c>
      <c r="D5368" t="s">
        <v>187</v>
      </c>
      <c r="E5368" s="90">
        <v>42746</v>
      </c>
    </row>
    <row r="5369" spans="1:5">
      <c r="A5369" t="s">
        <v>5464</v>
      </c>
      <c r="B5369" s="40">
        <v>600000</v>
      </c>
      <c r="C5369" t="s">
        <v>5497</v>
      </c>
      <c r="D5369" t="s">
        <v>67</v>
      </c>
      <c r="E5369" s="90">
        <v>42761</v>
      </c>
    </row>
    <row r="5370" spans="1:5">
      <c r="A5370" t="s">
        <v>5464</v>
      </c>
      <c r="B5370" s="40">
        <v>600000</v>
      </c>
      <c r="C5370" t="s">
        <v>5497</v>
      </c>
      <c r="D5370" t="s">
        <v>975</v>
      </c>
      <c r="E5370" s="90">
        <v>42821</v>
      </c>
    </row>
    <row r="5371" spans="1:5">
      <c r="A5371" t="s">
        <v>5464</v>
      </c>
      <c r="B5371" s="40">
        <v>600000</v>
      </c>
      <c r="C5371" t="s">
        <v>5497</v>
      </c>
      <c r="D5371" t="s">
        <v>5266</v>
      </c>
      <c r="E5371" s="90">
        <v>42824</v>
      </c>
    </row>
    <row r="5372" spans="1:5">
      <c r="A5372" t="s">
        <v>9</v>
      </c>
      <c r="B5372" s="40">
        <v>600000</v>
      </c>
      <c r="C5372" t="s">
        <v>5497</v>
      </c>
      <c r="D5372" t="s">
        <v>82</v>
      </c>
      <c r="E5372" s="90">
        <v>42824</v>
      </c>
    </row>
    <row r="5373" spans="1:5">
      <c r="A5373" t="s">
        <v>9</v>
      </c>
      <c r="B5373" s="40">
        <v>600000</v>
      </c>
      <c r="C5373" t="s">
        <v>5497</v>
      </c>
      <c r="D5373" t="s">
        <v>61</v>
      </c>
      <c r="E5373" s="67" t="s">
        <v>5479</v>
      </c>
    </row>
    <row r="5374" spans="1:5">
      <c r="A5374" t="s">
        <v>5464</v>
      </c>
      <c r="B5374" s="40">
        <v>600000</v>
      </c>
      <c r="C5374" t="s">
        <v>5497</v>
      </c>
      <c r="D5374" t="s">
        <v>5207</v>
      </c>
      <c r="E5374" s="67" t="s">
        <v>5480</v>
      </c>
    </row>
    <row r="5375" spans="1:5">
      <c r="A5375" t="s">
        <v>9</v>
      </c>
      <c r="B5375" s="40">
        <v>602900</v>
      </c>
      <c r="C5375" t="s">
        <v>5497</v>
      </c>
      <c r="D5375" t="s">
        <v>5284</v>
      </c>
      <c r="E5375" s="90">
        <v>42809</v>
      </c>
    </row>
    <row r="5376" spans="1:5">
      <c r="A5376" t="s">
        <v>5464</v>
      </c>
      <c r="B5376" s="40">
        <v>603890</v>
      </c>
      <c r="C5376" t="s">
        <v>5497</v>
      </c>
      <c r="D5376" t="s">
        <v>608</v>
      </c>
      <c r="E5376" s="90">
        <v>42766</v>
      </c>
    </row>
    <row r="5377" spans="1:5">
      <c r="A5377" t="s">
        <v>9</v>
      </c>
      <c r="B5377" s="40">
        <v>604000</v>
      </c>
      <c r="C5377" t="s">
        <v>5497</v>
      </c>
      <c r="D5377" t="s">
        <v>25</v>
      </c>
      <c r="E5377" s="90">
        <v>42825</v>
      </c>
    </row>
    <row r="5378" spans="1:5">
      <c r="A5378" t="s">
        <v>5464</v>
      </c>
      <c r="B5378" s="40">
        <v>605000</v>
      </c>
      <c r="C5378" t="s">
        <v>5497</v>
      </c>
      <c r="D5378" t="s">
        <v>144</v>
      </c>
      <c r="E5378" s="67" t="s">
        <v>5481</v>
      </c>
    </row>
    <row r="5379" spans="1:5">
      <c r="A5379" t="s">
        <v>9</v>
      </c>
      <c r="B5379" s="40">
        <v>605000</v>
      </c>
      <c r="C5379" t="s">
        <v>5497</v>
      </c>
      <c r="D5379" t="s">
        <v>56</v>
      </c>
      <c r="E5379" s="67" t="s">
        <v>5480</v>
      </c>
    </row>
    <row r="5380" spans="1:5">
      <c r="A5380" t="s">
        <v>5464</v>
      </c>
      <c r="B5380" s="40">
        <v>605000</v>
      </c>
      <c r="C5380" t="s">
        <v>5497</v>
      </c>
      <c r="D5380" t="s">
        <v>82</v>
      </c>
      <c r="E5380" s="90">
        <v>42804</v>
      </c>
    </row>
    <row r="5381" spans="1:5">
      <c r="A5381" t="s">
        <v>9</v>
      </c>
      <c r="B5381" s="40">
        <v>605000</v>
      </c>
      <c r="C5381" t="s">
        <v>5497</v>
      </c>
      <c r="D5381" t="s">
        <v>39</v>
      </c>
      <c r="E5381" s="90">
        <v>42808</v>
      </c>
    </row>
    <row r="5382" spans="1:5">
      <c r="A5382" t="s">
        <v>9</v>
      </c>
      <c r="B5382" s="40">
        <v>605000</v>
      </c>
      <c r="C5382" t="s">
        <v>5497</v>
      </c>
      <c r="D5382" t="s">
        <v>5324</v>
      </c>
      <c r="E5382" s="67" t="s">
        <v>5482</v>
      </c>
    </row>
    <row r="5383" spans="1:5">
      <c r="A5383" t="s">
        <v>5464</v>
      </c>
      <c r="B5383" s="40">
        <v>607000</v>
      </c>
      <c r="C5383" t="s">
        <v>5497</v>
      </c>
      <c r="D5383" t="s">
        <v>25</v>
      </c>
      <c r="E5383" s="90">
        <v>42825</v>
      </c>
    </row>
    <row r="5384" spans="1:5">
      <c r="A5384" t="s">
        <v>5464</v>
      </c>
      <c r="B5384" s="40">
        <v>610000</v>
      </c>
      <c r="C5384" t="s">
        <v>5497</v>
      </c>
      <c r="D5384" t="s">
        <v>24</v>
      </c>
      <c r="E5384" s="90">
        <v>42811</v>
      </c>
    </row>
    <row r="5385" spans="1:5">
      <c r="A5385" t="s">
        <v>5464</v>
      </c>
      <c r="B5385" s="40">
        <v>610000</v>
      </c>
      <c r="C5385" t="s">
        <v>5497</v>
      </c>
      <c r="D5385" t="s">
        <v>19</v>
      </c>
      <c r="E5385" s="67" t="s">
        <v>5480</v>
      </c>
    </row>
    <row r="5386" spans="1:5">
      <c r="A5386" t="s">
        <v>9</v>
      </c>
      <c r="B5386" s="40">
        <v>610000</v>
      </c>
      <c r="C5386" t="s">
        <v>5497</v>
      </c>
      <c r="D5386" t="s">
        <v>31</v>
      </c>
      <c r="E5386" s="90">
        <v>42787</v>
      </c>
    </row>
    <row r="5387" spans="1:5">
      <c r="A5387" t="s">
        <v>9</v>
      </c>
      <c r="B5387" s="40">
        <v>610431</v>
      </c>
      <c r="C5387" t="s">
        <v>5497</v>
      </c>
      <c r="D5387" t="s">
        <v>128</v>
      </c>
      <c r="E5387" s="90">
        <v>42817</v>
      </c>
    </row>
    <row r="5388" spans="1:5">
      <c r="A5388" t="s">
        <v>5464</v>
      </c>
      <c r="B5388" s="40">
        <v>610857</v>
      </c>
      <c r="C5388" t="s">
        <v>5497</v>
      </c>
      <c r="D5388" t="s">
        <v>304</v>
      </c>
      <c r="E5388" s="90">
        <v>42811</v>
      </c>
    </row>
    <row r="5389" spans="1:5">
      <c r="A5389" t="s">
        <v>5464</v>
      </c>
      <c r="B5389" s="40">
        <v>615000</v>
      </c>
      <c r="C5389" t="s">
        <v>5497</v>
      </c>
      <c r="D5389" t="s">
        <v>91</v>
      </c>
      <c r="E5389" s="67" t="s">
        <v>5482</v>
      </c>
    </row>
    <row r="5390" spans="1:5">
      <c r="A5390" t="s">
        <v>5464</v>
      </c>
      <c r="B5390" s="40">
        <v>615000</v>
      </c>
      <c r="C5390" t="s">
        <v>5497</v>
      </c>
      <c r="D5390" t="s">
        <v>16</v>
      </c>
      <c r="E5390" s="90">
        <v>42811</v>
      </c>
    </row>
    <row r="5391" spans="1:5">
      <c r="A5391" t="s">
        <v>5464</v>
      </c>
      <c r="B5391" s="40">
        <v>615000</v>
      </c>
      <c r="C5391" t="s">
        <v>5497</v>
      </c>
      <c r="D5391" t="s">
        <v>26</v>
      </c>
      <c r="E5391" s="90">
        <v>42811</v>
      </c>
    </row>
    <row r="5392" spans="1:5">
      <c r="A5392" t="s">
        <v>9</v>
      </c>
      <c r="B5392" s="40">
        <v>615000</v>
      </c>
      <c r="C5392" t="s">
        <v>5497</v>
      </c>
      <c r="D5392" t="s">
        <v>5207</v>
      </c>
      <c r="E5392" s="90">
        <v>42793</v>
      </c>
    </row>
    <row r="5393" spans="1:5">
      <c r="A5393" t="s">
        <v>5464</v>
      </c>
      <c r="B5393" s="40">
        <v>615975</v>
      </c>
      <c r="C5393" t="s">
        <v>5497</v>
      </c>
      <c r="D5393" t="s">
        <v>73</v>
      </c>
      <c r="E5393" s="90">
        <v>42780</v>
      </c>
    </row>
    <row r="5394" spans="1:5">
      <c r="A5394" t="s">
        <v>5464</v>
      </c>
      <c r="B5394" s="40">
        <v>620000</v>
      </c>
      <c r="C5394" t="s">
        <v>5497</v>
      </c>
      <c r="D5394" t="s">
        <v>47</v>
      </c>
      <c r="E5394" s="90">
        <v>42783</v>
      </c>
    </row>
    <row r="5395" spans="1:5">
      <c r="A5395" t="s">
        <v>5464</v>
      </c>
      <c r="B5395" s="40">
        <v>620000</v>
      </c>
      <c r="C5395" t="s">
        <v>5497</v>
      </c>
      <c r="D5395" t="s">
        <v>20</v>
      </c>
      <c r="E5395" s="90">
        <v>42781</v>
      </c>
    </row>
    <row r="5396" spans="1:5">
      <c r="A5396" t="s">
        <v>5464</v>
      </c>
      <c r="B5396" s="40">
        <v>620000</v>
      </c>
      <c r="C5396" t="s">
        <v>5497</v>
      </c>
      <c r="D5396" t="s">
        <v>51</v>
      </c>
      <c r="E5396" s="67" t="s">
        <v>5470</v>
      </c>
    </row>
    <row r="5397" spans="1:5">
      <c r="A5397" t="s">
        <v>5464</v>
      </c>
      <c r="B5397" s="40">
        <v>620000</v>
      </c>
      <c r="C5397" t="s">
        <v>5497</v>
      </c>
      <c r="D5397" t="s">
        <v>25</v>
      </c>
      <c r="E5397" s="67" t="s">
        <v>5467</v>
      </c>
    </row>
    <row r="5398" spans="1:5">
      <c r="A5398" t="s">
        <v>5464</v>
      </c>
      <c r="B5398" s="40">
        <v>620000</v>
      </c>
      <c r="C5398" t="s">
        <v>5497</v>
      </c>
      <c r="D5398" t="s">
        <v>177</v>
      </c>
      <c r="E5398" s="90">
        <v>42752</v>
      </c>
    </row>
    <row r="5399" spans="1:5">
      <c r="A5399" t="s">
        <v>5464</v>
      </c>
      <c r="B5399" s="40">
        <v>620000</v>
      </c>
      <c r="C5399" t="s">
        <v>5497</v>
      </c>
      <c r="D5399" t="s">
        <v>24</v>
      </c>
      <c r="E5399" s="90">
        <v>42818</v>
      </c>
    </row>
    <row r="5400" spans="1:5">
      <c r="A5400" t="s">
        <v>5464</v>
      </c>
      <c r="B5400" s="40">
        <v>624500</v>
      </c>
      <c r="C5400" t="s">
        <v>5497</v>
      </c>
      <c r="D5400" t="s">
        <v>144</v>
      </c>
      <c r="E5400" s="90">
        <v>42766</v>
      </c>
    </row>
    <row r="5401" spans="1:5">
      <c r="A5401" t="s">
        <v>5464</v>
      </c>
      <c r="B5401" s="40">
        <v>625000</v>
      </c>
      <c r="C5401" t="s">
        <v>5497</v>
      </c>
      <c r="D5401" t="s">
        <v>46</v>
      </c>
      <c r="E5401" s="90">
        <v>42808</v>
      </c>
    </row>
    <row r="5402" spans="1:5">
      <c r="A5402" t="s">
        <v>5464</v>
      </c>
      <c r="B5402" s="40">
        <v>625000</v>
      </c>
      <c r="C5402" t="s">
        <v>5497</v>
      </c>
      <c r="D5402" t="s">
        <v>30</v>
      </c>
      <c r="E5402" s="90">
        <v>42822</v>
      </c>
    </row>
    <row r="5403" spans="1:5">
      <c r="A5403" t="s">
        <v>9</v>
      </c>
      <c r="B5403" s="40">
        <v>625000</v>
      </c>
      <c r="C5403" t="s">
        <v>5497</v>
      </c>
      <c r="D5403" t="s">
        <v>19</v>
      </c>
      <c r="E5403" s="90">
        <v>42765</v>
      </c>
    </row>
    <row r="5404" spans="1:5">
      <c r="A5404" t="s">
        <v>5464</v>
      </c>
      <c r="B5404" s="40">
        <v>625000</v>
      </c>
      <c r="C5404" t="s">
        <v>5497</v>
      </c>
      <c r="D5404" t="s">
        <v>25</v>
      </c>
      <c r="E5404" s="90">
        <v>42804</v>
      </c>
    </row>
    <row r="5405" spans="1:5">
      <c r="A5405" t="s">
        <v>5464</v>
      </c>
      <c r="B5405" s="40">
        <v>625000</v>
      </c>
      <c r="C5405" t="s">
        <v>5497</v>
      </c>
      <c r="D5405" t="s">
        <v>50</v>
      </c>
      <c r="E5405" s="90">
        <v>42783</v>
      </c>
    </row>
    <row r="5406" spans="1:5">
      <c r="A5406" t="s">
        <v>5464</v>
      </c>
      <c r="B5406" s="40">
        <v>625000</v>
      </c>
      <c r="C5406" t="s">
        <v>5497</v>
      </c>
      <c r="D5406" t="s">
        <v>31</v>
      </c>
      <c r="E5406" s="90">
        <v>42781</v>
      </c>
    </row>
    <row r="5407" spans="1:5">
      <c r="A5407" t="s">
        <v>5464</v>
      </c>
      <c r="B5407" s="40">
        <v>625000</v>
      </c>
      <c r="C5407" t="s">
        <v>5497</v>
      </c>
      <c r="D5407" t="s">
        <v>81</v>
      </c>
      <c r="E5407" s="90">
        <v>42807</v>
      </c>
    </row>
    <row r="5408" spans="1:5">
      <c r="A5408" t="s">
        <v>9</v>
      </c>
      <c r="B5408" s="40">
        <v>626000</v>
      </c>
      <c r="C5408" t="s">
        <v>5497</v>
      </c>
      <c r="D5408" t="s">
        <v>5221</v>
      </c>
      <c r="E5408" s="90">
        <v>42824</v>
      </c>
    </row>
    <row r="5409" spans="1:5">
      <c r="A5409" t="s">
        <v>5464</v>
      </c>
      <c r="B5409" s="40">
        <v>630000</v>
      </c>
      <c r="C5409" t="s">
        <v>5497</v>
      </c>
      <c r="D5409" t="s">
        <v>975</v>
      </c>
      <c r="E5409" s="90">
        <v>42748</v>
      </c>
    </row>
    <row r="5410" spans="1:5">
      <c r="A5410" t="s">
        <v>9</v>
      </c>
      <c r="B5410" s="40">
        <v>630000</v>
      </c>
      <c r="C5410" t="s">
        <v>5497</v>
      </c>
      <c r="D5410" t="s">
        <v>457</v>
      </c>
      <c r="E5410" s="90">
        <v>42807</v>
      </c>
    </row>
    <row r="5411" spans="1:5">
      <c r="A5411" t="s">
        <v>5464</v>
      </c>
      <c r="B5411" s="40">
        <v>630000</v>
      </c>
      <c r="C5411" t="s">
        <v>5497</v>
      </c>
      <c r="D5411" t="s">
        <v>223</v>
      </c>
      <c r="E5411" s="90">
        <v>42780</v>
      </c>
    </row>
    <row r="5412" spans="1:5">
      <c r="A5412" t="s">
        <v>9</v>
      </c>
      <c r="B5412" s="40">
        <v>630000</v>
      </c>
      <c r="C5412" t="s">
        <v>5497</v>
      </c>
      <c r="D5412" t="s">
        <v>443</v>
      </c>
      <c r="E5412" s="67" t="s">
        <v>5479</v>
      </c>
    </row>
    <row r="5413" spans="1:5">
      <c r="A5413" t="s">
        <v>9</v>
      </c>
      <c r="B5413" s="40">
        <v>630000</v>
      </c>
      <c r="C5413" t="s">
        <v>5497</v>
      </c>
      <c r="D5413" t="s">
        <v>121</v>
      </c>
      <c r="E5413" s="90">
        <v>42780</v>
      </c>
    </row>
    <row r="5414" spans="1:5">
      <c r="A5414" t="s">
        <v>5464</v>
      </c>
      <c r="B5414" s="40">
        <v>630000</v>
      </c>
      <c r="C5414" t="s">
        <v>5497</v>
      </c>
      <c r="D5414" t="s">
        <v>31</v>
      </c>
      <c r="E5414" s="90">
        <v>42793</v>
      </c>
    </row>
    <row r="5415" spans="1:5">
      <c r="A5415" t="s">
        <v>5464</v>
      </c>
      <c r="B5415" s="40">
        <v>630000</v>
      </c>
      <c r="C5415" t="s">
        <v>5497</v>
      </c>
      <c r="D5415" t="s">
        <v>82</v>
      </c>
      <c r="E5415" s="90">
        <v>42781</v>
      </c>
    </row>
    <row r="5416" spans="1:5">
      <c r="A5416" t="s">
        <v>9</v>
      </c>
      <c r="B5416" s="40">
        <v>634000</v>
      </c>
      <c r="C5416" t="s">
        <v>5497</v>
      </c>
      <c r="D5416" t="s">
        <v>354</v>
      </c>
      <c r="E5416" s="90">
        <v>42808</v>
      </c>
    </row>
    <row r="5417" spans="1:5">
      <c r="A5417" t="s">
        <v>5464</v>
      </c>
      <c r="B5417" s="40">
        <v>635000</v>
      </c>
      <c r="C5417" t="s">
        <v>5497</v>
      </c>
      <c r="D5417" t="s">
        <v>71</v>
      </c>
      <c r="E5417" s="90">
        <v>42794</v>
      </c>
    </row>
    <row r="5418" spans="1:5">
      <c r="A5418" t="s">
        <v>9</v>
      </c>
      <c r="B5418" s="40">
        <v>635000</v>
      </c>
      <c r="C5418" t="s">
        <v>5497</v>
      </c>
      <c r="D5418" t="s">
        <v>24</v>
      </c>
      <c r="E5418" s="90">
        <v>42814</v>
      </c>
    </row>
    <row r="5419" spans="1:5">
      <c r="A5419" t="s">
        <v>9</v>
      </c>
      <c r="B5419" s="40">
        <v>635000</v>
      </c>
      <c r="C5419" t="s">
        <v>5497</v>
      </c>
      <c r="D5419" t="s">
        <v>128</v>
      </c>
      <c r="E5419" s="67" t="s">
        <v>5469</v>
      </c>
    </row>
    <row r="5420" spans="1:5">
      <c r="A5420" t="s">
        <v>5464</v>
      </c>
      <c r="B5420" s="40">
        <v>635000</v>
      </c>
      <c r="C5420" t="s">
        <v>5497</v>
      </c>
      <c r="D5420" t="s">
        <v>30</v>
      </c>
      <c r="E5420" s="90">
        <v>42766</v>
      </c>
    </row>
    <row r="5421" spans="1:5">
      <c r="A5421" t="s">
        <v>5464</v>
      </c>
      <c r="B5421" s="40">
        <v>635000</v>
      </c>
      <c r="C5421" t="s">
        <v>5497</v>
      </c>
      <c r="D5421" t="s">
        <v>86</v>
      </c>
      <c r="E5421" s="90">
        <v>42766</v>
      </c>
    </row>
    <row r="5422" spans="1:5">
      <c r="A5422" t="s">
        <v>5464</v>
      </c>
      <c r="B5422" s="40">
        <v>638000</v>
      </c>
      <c r="C5422" t="s">
        <v>5497</v>
      </c>
      <c r="D5422" t="s">
        <v>26</v>
      </c>
      <c r="E5422" s="90">
        <v>42824</v>
      </c>
    </row>
    <row r="5423" spans="1:5">
      <c r="A5423" t="s">
        <v>9</v>
      </c>
      <c r="B5423" s="40">
        <v>640000</v>
      </c>
      <c r="C5423" t="s">
        <v>5497</v>
      </c>
      <c r="D5423" t="s">
        <v>40</v>
      </c>
      <c r="E5423" s="90">
        <v>42818</v>
      </c>
    </row>
    <row r="5424" spans="1:5">
      <c r="A5424" t="s">
        <v>9</v>
      </c>
      <c r="B5424" s="40">
        <v>640000</v>
      </c>
      <c r="C5424" t="s">
        <v>5497</v>
      </c>
      <c r="D5424" t="s">
        <v>25</v>
      </c>
      <c r="E5424" s="90">
        <v>42780</v>
      </c>
    </row>
    <row r="5425" spans="1:5">
      <c r="A5425" t="s">
        <v>9</v>
      </c>
      <c r="B5425" s="40">
        <v>640000</v>
      </c>
      <c r="C5425" t="s">
        <v>5497</v>
      </c>
      <c r="D5425" t="s">
        <v>40</v>
      </c>
      <c r="E5425" s="67" t="s">
        <v>5467</v>
      </c>
    </row>
    <row r="5426" spans="1:5">
      <c r="A5426" t="s">
        <v>5464</v>
      </c>
      <c r="B5426" s="40">
        <v>640000</v>
      </c>
      <c r="C5426" t="s">
        <v>5497</v>
      </c>
      <c r="D5426" t="s">
        <v>48</v>
      </c>
      <c r="E5426" s="90">
        <v>42755</v>
      </c>
    </row>
    <row r="5427" spans="1:5">
      <c r="A5427" t="s">
        <v>9</v>
      </c>
      <c r="B5427" s="40">
        <v>640000</v>
      </c>
      <c r="C5427" t="s">
        <v>5497</v>
      </c>
      <c r="D5427" t="s">
        <v>94</v>
      </c>
      <c r="E5427" s="90">
        <v>42758</v>
      </c>
    </row>
    <row r="5428" spans="1:5">
      <c r="A5428" t="s">
        <v>5464</v>
      </c>
      <c r="B5428" s="40">
        <v>640000</v>
      </c>
      <c r="C5428" t="s">
        <v>5497</v>
      </c>
      <c r="D5428" t="s">
        <v>93</v>
      </c>
      <c r="E5428" s="90">
        <v>42815</v>
      </c>
    </row>
    <row r="5429" spans="1:5">
      <c r="A5429" t="s">
        <v>5464</v>
      </c>
      <c r="B5429" s="40">
        <v>640000</v>
      </c>
      <c r="C5429" t="s">
        <v>5497</v>
      </c>
      <c r="D5429" t="s">
        <v>5207</v>
      </c>
      <c r="E5429" s="90">
        <v>42776</v>
      </c>
    </row>
    <row r="5430" spans="1:5">
      <c r="A5430" t="s">
        <v>9</v>
      </c>
      <c r="B5430" s="40">
        <v>645000</v>
      </c>
      <c r="C5430" t="s">
        <v>5497</v>
      </c>
      <c r="D5430" t="s">
        <v>93</v>
      </c>
      <c r="E5430" s="67" t="s">
        <v>5469</v>
      </c>
    </row>
    <row r="5431" spans="1:5">
      <c r="A5431" t="s">
        <v>9</v>
      </c>
      <c r="B5431" s="40">
        <v>647000</v>
      </c>
      <c r="C5431" t="s">
        <v>5497</v>
      </c>
      <c r="D5431" t="s">
        <v>399</v>
      </c>
      <c r="E5431" s="90">
        <v>42766</v>
      </c>
    </row>
    <row r="5432" spans="1:5">
      <c r="A5432" t="s">
        <v>9</v>
      </c>
      <c r="B5432" s="40">
        <v>649900</v>
      </c>
      <c r="C5432" t="s">
        <v>5497</v>
      </c>
      <c r="D5432" t="s">
        <v>56</v>
      </c>
      <c r="E5432" s="67" t="s">
        <v>5475</v>
      </c>
    </row>
    <row r="5433" spans="1:5">
      <c r="A5433" t="s">
        <v>5464</v>
      </c>
      <c r="B5433" s="40">
        <v>650000</v>
      </c>
      <c r="C5433" t="s">
        <v>5497</v>
      </c>
      <c r="D5433" t="s">
        <v>91</v>
      </c>
      <c r="E5433" s="67" t="s">
        <v>5468</v>
      </c>
    </row>
    <row r="5434" spans="1:5">
      <c r="A5434" t="s">
        <v>9</v>
      </c>
      <c r="B5434" s="40">
        <v>650000</v>
      </c>
      <c r="C5434" t="s">
        <v>5497</v>
      </c>
      <c r="D5434" t="s">
        <v>216</v>
      </c>
      <c r="E5434" s="90">
        <v>42825</v>
      </c>
    </row>
    <row r="5435" spans="1:5">
      <c r="A5435" t="s">
        <v>5464</v>
      </c>
      <c r="B5435" s="40">
        <v>650000</v>
      </c>
      <c r="C5435" t="s">
        <v>5497</v>
      </c>
      <c r="D5435" t="s">
        <v>25</v>
      </c>
      <c r="E5435" s="90">
        <v>42746</v>
      </c>
    </row>
    <row r="5436" spans="1:5">
      <c r="A5436" t="s">
        <v>9</v>
      </c>
      <c r="B5436" s="40">
        <v>650000</v>
      </c>
      <c r="C5436" t="s">
        <v>5497</v>
      </c>
      <c r="D5436" t="s">
        <v>82</v>
      </c>
      <c r="E5436" s="67" t="s">
        <v>5472</v>
      </c>
    </row>
    <row r="5437" spans="1:5">
      <c r="A5437" t="s">
        <v>5464</v>
      </c>
      <c r="B5437" s="40">
        <v>650000</v>
      </c>
      <c r="C5437" t="s">
        <v>5497</v>
      </c>
      <c r="D5437" t="s">
        <v>5513</v>
      </c>
      <c r="E5437" s="90">
        <v>42815</v>
      </c>
    </row>
    <row r="5438" spans="1:5">
      <c r="A5438" t="s">
        <v>5464</v>
      </c>
      <c r="B5438" s="40">
        <v>650000</v>
      </c>
      <c r="C5438" t="s">
        <v>5497</v>
      </c>
      <c r="D5438" t="s">
        <v>179</v>
      </c>
      <c r="E5438" s="90">
        <v>42746</v>
      </c>
    </row>
    <row r="5439" spans="1:5">
      <c r="A5439" t="s">
        <v>5464</v>
      </c>
      <c r="B5439" s="40">
        <v>650000</v>
      </c>
      <c r="C5439" t="s">
        <v>5497</v>
      </c>
      <c r="D5439" t="s">
        <v>48</v>
      </c>
      <c r="E5439" s="90">
        <v>42765</v>
      </c>
    </row>
    <row r="5440" spans="1:5">
      <c r="A5440" t="s">
        <v>5464</v>
      </c>
      <c r="B5440" s="40">
        <v>650000</v>
      </c>
      <c r="C5440" t="s">
        <v>5497</v>
      </c>
      <c r="D5440" t="s">
        <v>30</v>
      </c>
      <c r="E5440" s="90">
        <v>42759</v>
      </c>
    </row>
    <row r="5441" spans="1:5">
      <c r="A5441" t="s">
        <v>5464</v>
      </c>
      <c r="B5441" s="40">
        <v>650000</v>
      </c>
      <c r="C5441" t="s">
        <v>5497</v>
      </c>
      <c r="D5441" t="s">
        <v>44</v>
      </c>
      <c r="E5441" s="67" t="s">
        <v>5467</v>
      </c>
    </row>
    <row r="5442" spans="1:5">
      <c r="A5442" t="s">
        <v>5464</v>
      </c>
      <c r="B5442" s="40">
        <v>655000</v>
      </c>
      <c r="C5442" t="s">
        <v>5497</v>
      </c>
      <c r="D5442" t="s">
        <v>418</v>
      </c>
      <c r="E5442" s="90">
        <v>42762</v>
      </c>
    </row>
    <row r="5443" spans="1:5">
      <c r="A5443" t="s">
        <v>5464</v>
      </c>
      <c r="B5443" s="40">
        <v>659900</v>
      </c>
      <c r="C5443" t="s">
        <v>5497</v>
      </c>
      <c r="D5443" t="s">
        <v>11</v>
      </c>
      <c r="E5443" s="67" t="s">
        <v>5473</v>
      </c>
    </row>
    <row r="5444" spans="1:5">
      <c r="A5444" t="s">
        <v>5464</v>
      </c>
      <c r="B5444" s="40">
        <v>660000</v>
      </c>
      <c r="C5444" t="s">
        <v>5497</v>
      </c>
      <c r="D5444" t="s">
        <v>73</v>
      </c>
      <c r="E5444" s="67" t="s">
        <v>5478</v>
      </c>
    </row>
    <row r="5445" spans="1:5">
      <c r="A5445" t="s">
        <v>5464</v>
      </c>
      <c r="B5445" s="40">
        <v>660000</v>
      </c>
      <c r="C5445" t="s">
        <v>5497</v>
      </c>
      <c r="D5445" t="s">
        <v>26</v>
      </c>
      <c r="E5445" s="90">
        <v>42816</v>
      </c>
    </row>
    <row r="5446" spans="1:5">
      <c r="A5446" t="s">
        <v>5464</v>
      </c>
      <c r="B5446" s="40">
        <v>662000</v>
      </c>
      <c r="C5446" t="s">
        <v>5497</v>
      </c>
      <c r="D5446" t="s">
        <v>11</v>
      </c>
      <c r="E5446" s="67" t="s">
        <v>5469</v>
      </c>
    </row>
    <row r="5447" spans="1:5">
      <c r="A5447" t="s">
        <v>9</v>
      </c>
      <c r="B5447" s="40">
        <v>662000</v>
      </c>
      <c r="C5447" t="s">
        <v>5497</v>
      </c>
      <c r="D5447" t="s">
        <v>44</v>
      </c>
      <c r="E5447" s="90">
        <v>42789</v>
      </c>
    </row>
    <row r="5448" spans="1:5">
      <c r="A5448" t="s">
        <v>5464</v>
      </c>
      <c r="B5448" s="40">
        <v>662938</v>
      </c>
      <c r="C5448" t="s">
        <v>5497</v>
      </c>
      <c r="D5448" t="s">
        <v>5286</v>
      </c>
      <c r="E5448" s="90">
        <v>42789</v>
      </c>
    </row>
    <row r="5449" spans="1:5">
      <c r="A5449" t="s">
        <v>9</v>
      </c>
      <c r="B5449" s="40">
        <v>665000</v>
      </c>
      <c r="C5449" t="s">
        <v>5497</v>
      </c>
      <c r="D5449" t="s">
        <v>82</v>
      </c>
      <c r="E5449" s="90">
        <v>42794</v>
      </c>
    </row>
    <row r="5450" spans="1:5">
      <c r="A5450" t="s">
        <v>5464</v>
      </c>
      <c r="B5450" s="40">
        <v>665000</v>
      </c>
      <c r="C5450" t="s">
        <v>5497</v>
      </c>
      <c r="D5450" t="s">
        <v>534</v>
      </c>
      <c r="E5450" s="67" t="s">
        <v>5478</v>
      </c>
    </row>
    <row r="5451" spans="1:5">
      <c r="A5451" t="s">
        <v>5464</v>
      </c>
      <c r="B5451" s="40">
        <v>670000</v>
      </c>
      <c r="C5451" t="s">
        <v>5497</v>
      </c>
      <c r="D5451" t="s">
        <v>25</v>
      </c>
      <c r="E5451" s="90">
        <v>42748</v>
      </c>
    </row>
    <row r="5452" spans="1:5">
      <c r="A5452" t="s">
        <v>5464</v>
      </c>
      <c r="B5452" s="40">
        <v>670000</v>
      </c>
      <c r="C5452" t="s">
        <v>5497</v>
      </c>
      <c r="D5452" t="s">
        <v>5214</v>
      </c>
      <c r="E5452" s="90">
        <v>42825</v>
      </c>
    </row>
    <row r="5453" spans="1:5">
      <c r="A5453" t="s">
        <v>5464</v>
      </c>
      <c r="B5453" s="40">
        <v>675000</v>
      </c>
      <c r="C5453" t="s">
        <v>5497</v>
      </c>
      <c r="D5453" t="s">
        <v>54</v>
      </c>
      <c r="E5453" s="67" t="s">
        <v>5487</v>
      </c>
    </row>
    <row r="5454" spans="1:5">
      <c r="A5454" t="s">
        <v>9</v>
      </c>
      <c r="B5454" s="40">
        <v>675000</v>
      </c>
      <c r="C5454" t="s">
        <v>5497</v>
      </c>
      <c r="D5454" t="s">
        <v>93</v>
      </c>
      <c r="E5454" s="90">
        <v>42817</v>
      </c>
    </row>
    <row r="5455" spans="1:5">
      <c r="A5455" t="s">
        <v>5464</v>
      </c>
      <c r="B5455" s="40">
        <v>681447</v>
      </c>
      <c r="C5455" t="s">
        <v>5497</v>
      </c>
      <c r="D5455" t="s">
        <v>140</v>
      </c>
      <c r="E5455" s="90">
        <v>42818</v>
      </c>
    </row>
    <row r="5456" spans="1:5">
      <c r="A5456" t="s">
        <v>5464</v>
      </c>
      <c r="B5456" s="40">
        <v>682313</v>
      </c>
      <c r="C5456" t="s">
        <v>5497</v>
      </c>
      <c r="D5456" t="s">
        <v>140</v>
      </c>
      <c r="E5456" s="90">
        <v>42816</v>
      </c>
    </row>
    <row r="5457" spans="1:5">
      <c r="A5457" t="s">
        <v>5464</v>
      </c>
      <c r="B5457" s="40">
        <v>685000</v>
      </c>
      <c r="C5457" t="s">
        <v>5497</v>
      </c>
      <c r="D5457" t="s">
        <v>67</v>
      </c>
      <c r="E5457" s="90">
        <v>42825</v>
      </c>
    </row>
    <row r="5458" spans="1:5">
      <c r="A5458" t="s">
        <v>5464</v>
      </c>
      <c r="B5458" s="40">
        <v>685000</v>
      </c>
      <c r="C5458" t="s">
        <v>5497</v>
      </c>
      <c r="D5458" t="s">
        <v>80</v>
      </c>
      <c r="E5458" s="90">
        <v>42821</v>
      </c>
    </row>
    <row r="5459" spans="1:5">
      <c r="A5459" t="s">
        <v>5464</v>
      </c>
      <c r="B5459" s="40">
        <v>685000</v>
      </c>
      <c r="C5459" t="s">
        <v>5497</v>
      </c>
      <c r="D5459" t="s">
        <v>5207</v>
      </c>
      <c r="E5459" s="67" t="s">
        <v>5473</v>
      </c>
    </row>
    <row r="5460" spans="1:5">
      <c r="A5460" t="s">
        <v>5464</v>
      </c>
      <c r="B5460" s="40">
        <v>685000</v>
      </c>
      <c r="C5460" t="s">
        <v>5497</v>
      </c>
      <c r="D5460" t="s">
        <v>63</v>
      </c>
      <c r="E5460" s="67" t="s">
        <v>5466</v>
      </c>
    </row>
    <row r="5461" spans="1:5">
      <c r="A5461" t="s">
        <v>5464</v>
      </c>
      <c r="B5461" s="40">
        <v>685000</v>
      </c>
      <c r="C5461" t="s">
        <v>5497</v>
      </c>
      <c r="D5461" t="s">
        <v>11</v>
      </c>
      <c r="E5461" s="67" t="s">
        <v>5487</v>
      </c>
    </row>
    <row r="5462" spans="1:5">
      <c r="A5462" t="s">
        <v>9</v>
      </c>
      <c r="B5462" s="40">
        <v>685000</v>
      </c>
      <c r="C5462" t="s">
        <v>5497</v>
      </c>
      <c r="D5462" t="s">
        <v>5225</v>
      </c>
      <c r="E5462" s="90">
        <v>42782</v>
      </c>
    </row>
    <row r="5463" spans="1:5">
      <c r="A5463" t="s">
        <v>9</v>
      </c>
      <c r="B5463" s="40">
        <v>685000</v>
      </c>
      <c r="C5463" t="s">
        <v>5497</v>
      </c>
      <c r="D5463" t="s">
        <v>82</v>
      </c>
      <c r="E5463" s="90">
        <v>42766</v>
      </c>
    </row>
    <row r="5464" spans="1:5">
      <c r="A5464" t="s">
        <v>5464</v>
      </c>
      <c r="B5464" s="40">
        <v>687500</v>
      </c>
      <c r="C5464" t="s">
        <v>5497</v>
      </c>
      <c r="D5464" t="s">
        <v>5221</v>
      </c>
      <c r="E5464" s="90">
        <v>42825</v>
      </c>
    </row>
    <row r="5465" spans="1:5">
      <c r="A5465" t="s">
        <v>5464</v>
      </c>
      <c r="B5465" s="40">
        <v>690000</v>
      </c>
      <c r="C5465" t="s">
        <v>5497</v>
      </c>
      <c r="D5465" t="s">
        <v>86</v>
      </c>
      <c r="E5465" s="67" t="s">
        <v>5487</v>
      </c>
    </row>
    <row r="5466" spans="1:5">
      <c r="A5466" t="s">
        <v>5464</v>
      </c>
      <c r="B5466" s="40">
        <v>690000</v>
      </c>
      <c r="C5466" t="s">
        <v>5497</v>
      </c>
      <c r="D5466" t="s">
        <v>361</v>
      </c>
      <c r="E5466" s="67" t="s">
        <v>5478</v>
      </c>
    </row>
    <row r="5467" spans="1:5">
      <c r="A5467" t="s">
        <v>5464</v>
      </c>
      <c r="B5467" s="40">
        <v>690000</v>
      </c>
      <c r="C5467" t="s">
        <v>5497</v>
      </c>
      <c r="D5467" t="s">
        <v>154</v>
      </c>
      <c r="E5467" s="90">
        <v>42787</v>
      </c>
    </row>
    <row r="5468" spans="1:5">
      <c r="A5468" t="s">
        <v>5464</v>
      </c>
      <c r="B5468" s="40">
        <v>690000</v>
      </c>
      <c r="C5468" t="s">
        <v>5497</v>
      </c>
      <c r="D5468" t="s">
        <v>93</v>
      </c>
      <c r="E5468" s="90">
        <v>42808</v>
      </c>
    </row>
    <row r="5469" spans="1:5">
      <c r="A5469" t="s">
        <v>5464</v>
      </c>
      <c r="B5469" s="40">
        <v>690000</v>
      </c>
      <c r="C5469" t="s">
        <v>5497</v>
      </c>
      <c r="D5469" t="s">
        <v>48</v>
      </c>
      <c r="E5469" s="90">
        <v>42783</v>
      </c>
    </row>
    <row r="5470" spans="1:5">
      <c r="A5470" t="s">
        <v>5464</v>
      </c>
      <c r="B5470" s="40">
        <v>690000</v>
      </c>
      <c r="C5470" t="s">
        <v>5497</v>
      </c>
      <c r="D5470" t="s">
        <v>82</v>
      </c>
      <c r="E5470" s="90">
        <v>42824</v>
      </c>
    </row>
    <row r="5471" spans="1:5">
      <c r="A5471" t="s">
        <v>5464</v>
      </c>
      <c r="B5471" s="40">
        <v>690229</v>
      </c>
      <c r="C5471" t="s">
        <v>5497</v>
      </c>
      <c r="D5471" t="s">
        <v>70</v>
      </c>
      <c r="E5471" s="90">
        <v>42755</v>
      </c>
    </row>
    <row r="5472" spans="1:5">
      <c r="A5472" t="s">
        <v>5464</v>
      </c>
      <c r="B5472" s="40">
        <v>695000</v>
      </c>
      <c r="C5472" t="s">
        <v>5497</v>
      </c>
      <c r="D5472" t="s">
        <v>67</v>
      </c>
      <c r="E5472" s="90">
        <v>42809</v>
      </c>
    </row>
    <row r="5473" spans="1:5">
      <c r="A5473" t="s">
        <v>5464</v>
      </c>
      <c r="B5473" s="40">
        <v>695000</v>
      </c>
      <c r="C5473" t="s">
        <v>5497</v>
      </c>
      <c r="D5473" t="s">
        <v>82</v>
      </c>
      <c r="E5473" s="90">
        <v>42766</v>
      </c>
    </row>
    <row r="5474" spans="1:5">
      <c r="A5474" t="s">
        <v>5464</v>
      </c>
      <c r="B5474" s="40">
        <v>697500</v>
      </c>
      <c r="C5474" t="s">
        <v>5497</v>
      </c>
      <c r="D5474" t="s">
        <v>67</v>
      </c>
      <c r="E5474" s="67" t="s">
        <v>5470</v>
      </c>
    </row>
    <row r="5475" spans="1:5">
      <c r="A5475" t="s">
        <v>5464</v>
      </c>
      <c r="B5475" s="40">
        <v>699000</v>
      </c>
      <c r="C5475" t="s">
        <v>5497</v>
      </c>
      <c r="D5475" t="s">
        <v>25</v>
      </c>
      <c r="E5475" s="67" t="s">
        <v>5473</v>
      </c>
    </row>
    <row r="5476" spans="1:5">
      <c r="A5476" t="s">
        <v>5464</v>
      </c>
      <c r="B5476" s="40">
        <v>700000</v>
      </c>
      <c r="C5476" t="s">
        <v>5497</v>
      </c>
      <c r="D5476" t="s">
        <v>173</v>
      </c>
      <c r="E5476" s="90">
        <v>42821</v>
      </c>
    </row>
    <row r="5477" spans="1:5">
      <c r="A5477" t="s">
        <v>9</v>
      </c>
      <c r="B5477" s="40">
        <v>700000</v>
      </c>
      <c r="C5477" t="s">
        <v>5497</v>
      </c>
      <c r="D5477" t="s">
        <v>5324</v>
      </c>
      <c r="E5477" s="90">
        <v>42793</v>
      </c>
    </row>
    <row r="5478" spans="1:5">
      <c r="A5478" t="s">
        <v>5464</v>
      </c>
      <c r="B5478" s="40">
        <v>700000</v>
      </c>
      <c r="C5478" t="s">
        <v>5497</v>
      </c>
      <c r="D5478" t="s">
        <v>31</v>
      </c>
      <c r="E5478" s="67" t="s">
        <v>5474</v>
      </c>
    </row>
    <row r="5479" spans="1:5">
      <c r="A5479" t="s">
        <v>5464</v>
      </c>
      <c r="B5479" s="40">
        <v>700000</v>
      </c>
      <c r="C5479" t="s">
        <v>5497</v>
      </c>
      <c r="D5479" t="s">
        <v>27</v>
      </c>
      <c r="E5479" s="90">
        <v>42755</v>
      </c>
    </row>
    <row r="5480" spans="1:5">
      <c r="A5480" t="s">
        <v>9</v>
      </c>
      <c r="B5480" s="40">
        <v>700000</v>
      </c>
      <c r="C5480" t="s">
        <v>5497</v>
      </c>
      <c r="D5480" t="s">
        <v>25</v>
      </c>
      <c r="E5480" s="90">
        <v>42794</v>
      </c>
    </row>
    <row r="5481" spans="1:5">
      <c r="A5481" t="s">
        <v>5464</v>
      </c>
      <c r="B5481" s="40">
        <v>700000</v>
      </c>
      <c r="C5481" t="s">
        <v>5497</v>
      </c>
      <c r="D5481" t="s">
        <v>5207</v>
      </c>
      <c r="E5481" s="67" t="s">
        <v>5479</v>
      </c>
    </row>
    <row r="5482" spans="1:5">
      <c r="A5482" t="s">
        <v>9</v>
      </c>
      <c r="B5482" s="40">
        <v>700000</v>
      </c>
      <c r="C5482" t="s">
        <v>5497</v>
      </c>
      <c r="D5482" t="s">
        <v>25</v>
      </c>
      <c r="E5482" s="90">
        <v>42808</v>
      </c>
    </row>
    <row r="5483" spans="1:5">
      <c r="A5483" t="s">
        <v>9</v>
      </c>
      <c r="B5483" s="40">
        <v>703000</v>
      </c>
      <c r="C5483" t="s">
        <v>5497</v>
      </c>
      <c r="D5483" t="s">
        <v>11</v>
      </c>
      <c r="E5483" s="90">
        <v>42788</v>
      </c>
    </row>
    <row r="5484" spans="1:5">
      <c r="A5484" t="s">
        <v>9</v>
      </c>
      <c r="B5484" s="40">
        <v>705000</v>
      </c>
      <c r="C5484" t="s">
        <v>5497</v>
      </c>
      <c r="D5484" t="s">
        <v>47</v>
      </c>
      <c r="E5484" s="90">
        <v>42760</v>
      </c>
    </row>
    <row r="5485" spans="1:5">
      <c r="A5485" t="s">
        <v>9</v>
      </c>
      <c r="B5485" s="40">
        <v>707000</v>
      </c>
      <c r="C5485" t="s">
        <v>5497</v>
      </c>
      <c r="D5485" t="s">
        <v>11</v>
      </c>
      <c r="E5485" s="90">
        <v>42818</v>
      </c>
    </row>
    <row r="5486" spans="1:5">
      <c r="A5486" t="s">
        <v>5464</v>
      </c>
      <c r="B5486" s="40">
        <v>707500</v>
      </c>
      <c r="C5486" t="s">
        <v>5497</v>
      </c>
      <c r="D5486" t="s">
        <v>24</v>
      </c>
      <c r="E5486" s="90">
        <v>42818</v>
      </c>
    </row>
    <row r="5487" spans="1:5">
      <c r="A5487" t="s">
        <v>5464</v>
      </c>
      <c r="B5487" s="40">
        <v>709900</v>
      </c>
      <c r="C5487" t="s">
        <v>5497</v>
      </c>
      <c r="D5487" t="s">
        <v>80</v>
      </c>
      <c r="E5487" s="90">
        <v>42783</v>
      </c>
    </row>
    <row r="5488" spans="1:5">
      <c r="A5488" t="s">
        <v>5464</v>
      </c>
      <c r="B5488" s="40">
        <v>710000</v>
      </c>
      <c r="C5488" t="s">
        <v>5497</v>
      </c>
      <c r="D5488" t="s">
        <v>334</v>
      </c>
      <c r="E5488" s="90">
        <v>42821</v>
      </c>
    </row>
    <row r="5489" spans="1:5">
      <c r="A5489" t="s">
        <v>5464</v>
      </c>
      <c r="B5489" s="40">
        <v>710295</v>
      </c>
      <c r="C5489" t="s">
        <v>5497</v>
      </c>
      <c r="D5489" t="s">
        <v>5220</v>
      </c>
      <c r="E5489" s="90">
        <v>42825</v>
      </c>
    </row>
    <row r="5490" spans="1:5">
      <c r="A5490" t="s">
        <v>5464</v>
      </c>
      <c r="B5490" s="40">
        <v>715000</v>
      </c>
      <c r="C5490" t="s">
        <v>5497</v>
      </c>
      <c r="D5490" t="s">
        <v>25</v>
      </c>
      <c r="E5490" s="90">
        <v>42809</v>
      </c>
    </row>
    <row r="5491" spans="1:5">
      <c r="A5491" t="s">
        <v>9</v>
      </c>
      <c r="B5491" s="40">
        <v>715000</v>
      </c>
      <c r="C5491" t="s">
        <v>5497</v>
      </c>
      <c r="D5491" t="s">
        <v>93</v>
      </c>
      <c r="E5491" s="90">
        <v>42762</v>
      </c>
    </row>
    <row r="5492" spans="1:5">
      <c r="A5492" t="s">
        <v>5464</v>
      </c>
      <c r="B5492" s="40">
        <v>719500</v>
      </c>
      <c r="C5492" t="s">
        <v>5497</v>
      </c>
      <c r="D5492" t="s">
        <v>92</v>
      </c>
      <c r="E5492" s="90">
        <v>42790</v>
      </c>
    </row>
    <row r="5493" spans="1:5">
      <c r="A5493" t="s">
        <v>5464</v>
      </c>
      <c r="B5493" s="40">
        <v>720000</v>
      </c>
      <c r="C5493" t="s">
        <v>5497</v>
      </c>
      <c r="D5493" t="s">
        <v>116</v>
      </c>
      <c r="E5493" s="90">
        <v>42761</v>
      </c>
    </row>
    <row r="5494" spans="1:5">
      <c r="A5494" t="s">
        <v>5464</v>
      </c>
      <c r="B5494" s="40">
        <v>720000</v>
      </c>
      <c r="C5494" t="s">
        <v>5497</v>
      </c>
      <c r="D5494" t="s">
        <v>82</v>
      </c>
      <c r="E5494" s="67" t="s">
        <v>5467</v>
      </c>
    </row>
    <row r="5495" spans="1:5">
      <c r="A5495" t="s">
        <v>9</v>
      </c>
      <c r="B5495" s="40">
        <v>720000</v>
      </c>
      <c r="C5495" t="s">
        <v>5497</v>
      </c>
      <c r="D5495" t="s">
        <v>27</v>
      </c>
      <c r="E5495" s="90">
        <v>42804</v>
      </c>
    </row>
    <row r="5496" spans="1:5">
      <c r="A5496" t="s">
        <v>9</v>
      </c>
      <c r="B5496" s="40">
        <v>720000</v>
      </c>
      <c r="C5496" t="s">
        <v>5497</v>
      </c>
      <c r="D5496" t="s">
        <v>2867</v>
      </c>
      <c r="E5496" s="90">
        <v>42787</v>
      </c>
    </row>
    <row r="5497" spans="1:5">
      <c r="A5497" t="s">
        <v>5464</v>
      </c>
      <c r="B5497" s="40">
        <v>723053</v>
      </c>
      <c r="C5497" t="s">
        <v>5497</v>
      </c>
      <c r="D5497" t="s">
        <v>25</v>
      </c>
      <c r="E5497" s="90">
        <v>42758</v>
      </c>
    </row>
    <row r="5498" spans="1:5">
      <c r="A5498" t="s">
        <v>5464</v>
      </c>
      <c r="B5498" s="40">
        <v>725000</v>
      </c>
      <c r="C5498" t="s">
        <v>5497</v>
      </c>
      <c r="D5498" t="s">
        <v>67</v>
      </c>
      <c r="E5498" s="90">
        <v>42783</v>
      </c>
    </row>
    <row r="5499" spans="1:5">
      <c r="A5499" t="s">
        <v>9</v>
      </c>
      <c r="B5499" s="40">
        <v>725000</v>
      </c>
      <c r="C5499" t="s">
        <v>5497</v>
      </c>
      <c r="D5499" t="s">
        <v>11</v>
      </c>
      <c r="E5499" s="90">
        <v>42822</v>
      </c>
    </row>
    <row r="5500" spans="1:5">
      <c r="A5500" t="s">
        <v>9</v>
      </c>
      <c r="B5500" s="40">
        <v>727500</v>
      </c>
      <c r="C5500" t="s">
        <v>5497</v>
      </c>
      <c r="D5500" t="s">
        <v>25</v>
      </c>
      <c r="E5500" s="90">
        <v>42747</v>
      </c>
    </row>
    <row r="5501" spans="1:5">
      <c r="A5501" t="s">
        <v>9</v>
      </c>
      <c r="B5501" s="40">
        <v>730000</v>
      </c>
      <c r="C5501" t="s">
        <v>5497</v>
      </c>
      <c r="D5501" t="s">
        <v>19</v>
      </c>
      <c r="E5501" s="90">
        <v>42825</v>
      </c>
    </row>
    <row r="5502" spans="1:5">
      <c r="A5502" t="s">
        <v>9</v>
      </c>
      <c r="B5502" s="40">
        <v>730000</v>
      </c>
      <c r="C5502" t="s">
        <v>5497</v>
      </c>
      <c r="D5502" t="s">
        <v>11</v>
      </c>
      <c r="E5502" s="67" t="s">
        <v>5485</v>
      </c>
    </row>
    <row r="5503" spans="1:5">
      <c r="A5503" t="s">
        <v>5464</v>
      </c>
      <c r="B5503" s="40">
        <v>730000</v>
      </c>
      <c r="C5503" t="s">
        <v>5497</v>
      </c>
      <c r="D5503" t="s">
        <v>286</v>
      </c>
      <c r="E5503" s="90">
        <v>42765</v>
      </c>
    </row>
    <row r="5504" spans="1:5">
      <c r="A5504" t="s">
        <v>5464</v>
      </c>
      <c r="B5504" s="40">
        <v>735000</v>
      </c>
      <c r="C5504" t="s">
        <v>5497</v>
      </c>
      <c r="D5504" t="s">
        <v>40</v>
      </c>
      <c r="E5504" s="67" t="s">
        <v>5478</v>
      </c>
    </row>
    <row r="5505" spans="1:5">
      <c r="A5505" t="s">
        <v>9</v>
      </c>
      <c r="B5505" s="40">
        <v>735000</v>
      </c>
      <c r="C5505" t="s">
        <v>5497</v>
      </c>
      <c r="D5505" t="s">
        <v>11</v>
      </c>
      <c r="E5505" s="90">
        <v>42790</v>
      </c>
    </row>
    <row r="5506" spans="1:5">
      <c r="A5506" t="s">
        <v>9</v>
      </c>
      <c r="B5506" s="40">
        <v>735000</v>
      </c>
      <c r="C5506" t="s">
        <v>5497</v>
      </c>
      <c r="D5506" t="s">
        <v>73</v>
      </c>
      <c r="E5506" s="90">
        <v>42752</v>
      </c>
    </row>
    <row r="5507" spans="1:5">
      <c r="A5507" t="s">
        <v>9</v>
      </c>
      <c r="B5507" s="40">
        <v>735000</v>
      </c>
      <c r="C5507" t="s">
        <v>5497</v>
      </c>
      <c r="D5507" t="s">
        <v>27</v>
      </c>
      <c r="E5507" s="90">
        <v>42754</v>
      </c>
    </row>
    <row r="5508" spans="1:5">
      <c r="A5508" t="s">
        <v>9</v>
      </c>
      <c r="B5508" s="40">
        <v>735000</v>
      </c>
      <c r="C5508" t="s">
        <v>5497</v>
      </c>
      <c r="D5508" t="s">
        <v>121</v>
      </c>
      <c r="E5508" s="90">
        <v>42811</v>
      </c>
    </row>
    <row r="5509" spans="1:5">
      <c r="A5509" t="s">
        <v>9</v>
      </c>
      <c r="B5509" s="40">
        <v>739900</v>
      </c>
      <c r="C5509" t="s">
        <v>5497</v>
      </c>
      <c r="D5509" t="s">
        <v>121</v>
      </c>
      <c r="E5509" s="90">
        <v>42810</v>
      </c>
    </row>
    <row r="5510" spans="1:5">
      <c r="A5510" t="s">
        <v>5464</v>
      </c>
      <c r="B5510" s="40">
        <v>740000</v>
      </c>
      <c r="C5510" t="s">
        <v>5497</v>
      </c>
      <c r="D5510" t="s">
        <v>67</v>
      </c>
      <c r="E5510" s="90">
        <v>42794</v>
      </c>
    </row>
    <row r="5511" spans="1:5">
      <c r="A5511" t="s">
        <v>5464</v>
      </c>
      <c r="B5511" s="40">
        <v>740000</v>
      </c>
      <c r="C5511" t="s">
        <v>5497</v>
      </c>
      <c r="D5511" t="s">
        <v>82</v>
      </c>
      <c r="E5511" s="90">
        <v>42818</v>
      </c>
    </row>
    <row r="5512" spans="1:5">
      <c r="A5512" t="s">
        <v>5464</v>
      </c>
      <c r="B5512" s="40">
        <v>740000</v>
      </c>
      <c r="C5512" t="s">
        <v>5497</v>
      </c>
      <c r="D5512" t="s">
        <v>25</v>
      </c>
      <c r="E5512" s="90">
        <v>42810</v>
      </c>
    </row>
    <row r="5513" spans="1:5">
      <c r="A5513" t="s">
        <v>5464</v>
      </c>
      <c r="B5513" s="40">
        <v>740000</v>
      </c>
      <c r="C5513" t="s">
        <v>5497</v>
      </c>
      <c r="D5513" t="s">
        <v>47</v>
      </c>
      <c r="E5513" s="90">
        <v>42809</v>
      </c>
    </row>
    <row r="5514" spans="1:5">
      <c r="A5514" t="s">
        <v>9</v>
      </c>
      <c r="B5514" s="40">
        <v>740000</v>
      </c>
      <c r="C5514" t="s">
        <v>5497</v>
      </c>
      <c r="D5514" t="s">
        <v>5207</v>
      </c>
      <c r="E5514" s="67" t="s">
        <v>5473</v>
      </c>
    </row>
    <row r="5515" spans="1:5">
      <c r="A5515" t="s">
        <v>5464</v>
      </c>
      <c r="B5515" s="40">
        <v>742500</v>
      </c>
      <c r="C5515" t="s">
        <v>5497</v>
      </c>
      <c r="D5515" t="s">
        <v>516</v>
      </c>
      <c r="E5515" s="90">
        <v>42790</v>
      </c>
    </row>
    <row r="5516" spans="1:5">
      <c r="A5516" t="s">
        <v>5464</v>
      </c>
      <c r="B5516" s="40">
        <v>744000</v>
      </c>
      <c r="C5516" t="s">
        <v>5497</v>
      </c>
      <c r="D5516" t="s">
        <v>30</v>
      </c>
      <c r="E5516" s="90">
        <v>42783</v>
      </c>
    </row>
    <row r="5517" spans="1:5">
      <c r="A5517" t="s">
        <v>9</v>
      </c>
      <c r="B5517" s="40">
        <v>745000</v>
      </c>
      <c r="C5517" t="s">
        <v>5497</v>
      </c>
      <c r="D5517" t="s">
        <v>22</v>
      </c>
      <c r="E5517" s="90">
        <v>42790</v>
      </c>
    </row>
    <row r="5518" spans="1:5">
      <c r="A5518" t="s">
        <v>5464</v>
      </c>
      <c r="B5518" s="40">
        <v>745000</v>
      </c>
      <c r="C5518" t="s">
        <v>5497</v>
      </c>
      <c r="D5518" t="s">
        <v>113</v>
      </c>
      <c r="E5518" s="90">
        <v>42815</v>
      </c>
    </row>
    <row r="5519" spans="1:5">
      <c r="A5519" t="s">
        <v>9</v>
      </c>
      <c r="B5519" s="40">
        <v>746200</v>
      </c>
      <c r="C5519" t="s">
        <v>5497</v>
      </c>
      <c r="D5519" t="s">
        <v>114</v>
      </c>
      <c r="E5519" s="90">
        <v>42753</v>
      </c>
    </row>
    <row r="5520" spans="1:5">
      <c r="A5520" t="s">
        <v>5464</v>
      </c>
      <c r="B5520" s="40">
        <v>748000</v>
      </c>
      <c r="C5520" t="s">
        <v>5497</v>
      </c>
      <c r="D5520" t="s">
        <v>67</v>
      </c>
      <c r="E5520" s="67" t="s">
        <v>5467</v>
      </c>
    </row>
    <row r="5521" spans="1:5">
      <c r="A5521" t="s">
        <v>9</v>
      </c>
      <c r="B5521" s="40">
        <v>748560</v>
      </c>
      <c r="C5521" t="s">
        <v>5497</v>
      </c>
      <c r="D5521" t="s">
        <v>550</v>
      </c>
      <c r="E5521" s="90">
        <v>42804</v>
      </c>
    </row>
    <row r="5522" spans="1:5">
      <c r="A5522" t="s">
        <v>5464</v>
      </c>
      <c r="B5522" s="40">
        <v>749000</v>
      </c>
      <c r="C5522" t="s">
        <v>5497</v>
      </c>
      <c r="D5522" t="s">
        <v>975</v>
      </c>
      <c r="E5522" s="90">
        <v>42766</v>
      </c>
    </row>
    <row r="5523" spans="1:5">
      <c r="A5523" t="s">
        <v>5464</v>
      </c>
      <c r="B5523" s="40">
        <v>750000</v>
      </c>
      <c r="C5523" t="s">
        <v>5497</v>
      </c>
      <c r="D5523" t="s">
        <v>54</v>
      </c>
      <c r="E5523" s="90">
        <v>42794</v>
      </c>
    </row>
    <row r="5524" spans="1:5">
      <c r="A5524" t="s">
        <v>5464</v>
      </c>
      <c r="B5524" s="40">
        <v>750000</v>
      </c>
      <c r="C5524" t="s">
        <v>5497</v>
      </c>
      <c r="D5524" t="s">
        <v>5207</v>
      </c>
      <c r="E5524" s="90">
        <v>42782</v>
      </c>
    </row>
    <row r="5525" spans="1:5">
      <c r="A5525" t="s">
        <v>9</v>
      </c>
      <c r="B5525" s="40">
        <v>750000</v>
      </c>
      <c r="C5525" t="s">
        <v>5497</v>
      </c>
      <c r="D5525" t="s">
        <v>67</v>
      </c>
      <c r="E5525" s="90">
        <v>42823</v>
      </c>
    </row>
    <row r="5526" spans="1:5">
      <c r="A5526" t="s">
        <v>5464</v>
      </c>
      <c r="B5526" s="40">
        <v>750000</v>
      </c>
      <c r="C5526" t="s">
        <v>5497</v>
      </c>
      <c r="D5526" t="s">
        <v>975</v>
      </c>
      <c r="E5526" s="67" t="s">
        <v>5485</v>
      </c>
    </row>
    <row r="5527" spans="1:5">
      <c r="A5527" t="s">
        <v>5464</v>
      </c>
      <c r="B5527" s="40">
        <v>750000</v>
      </c>
      <c r="C5527" t="s">
        <v>5497</v>
      </c>
      <c r="D5527" t="s">
        <v>94</v>
      </c>
      <c r="E5527" s="90">
        <v>42748</v>
      </c>
    </row>
    <row r="5528" spans="1:5">
      <c r="A5528" t="s">
        <v>5464</v>
      </c>
      <c r="B5528" s="40">
        <v>750000</v>
      </c>
      <c r="C5528" t="s">
        <v>5497</v>
      </c>
      <c r="D5528" t="s">
        <v>463</v>
      </c>
      <c r="E5528" s="90">
        <v>42754</v>
      </c>
    </row>
    <row r="5529" spans="1:5">
      <c r="A5529" t="s">
        <v>5464</v>
      </c>
      <c r="B5529" s="40">
        <v>750000</v>
      </c>
      <c r="C5529" t="s">
        <v>5497</v>
      </c>
      <c r="D5529" t="s">
        <v>42</v>
      </c>
      <c r="E5529" s="90">
        <v>42811</v>
      </c>
    </row>
    <row r="5530" spans="1:5">
      <c r="A5530" t="s">
        <v>9</v>
      </c>
      <c r="B5530" s="40">
        <v>750000</v>
      </c>
      <c r="C5530" t="s">
        <v>5497</v>
      </c>
      <c r="D5530" t="s">
        <v>566</v>
      </c>
      <c r="E5530" s="67" t="s">
        <v>5468</v>
      </c>
    </row>
    <row r="5531" spans="1:5">
      <c r="A5531" t="s">
        <v>5464</v>
      </c>
      <c r="B5531" s="40">
        <v>755000</v>
      </c>
      <c r="C5531" t="s">
        <v>5497</v>
      </c>
      <c r="D5531" t="s">
        <v>80</v>
      </c>
      <c r="E5531" s="67" t="s">
        <v>5482</v>
      </c>
    </row>
    <row r="5532" spans="1:5">
      <c r="A5532" t="s">
        <v>9</v>
      </c>
      <c r="B5532" s="40">
        <v>755000</v>
      </c>
      <c r="C5532" t="s">
        <v>5497</v>
      </c>
      <c r="D5532" t="s">
        <v>31</v>
      </c>
      <c r="E5532" s="67" t="s">
        <v>5478</v>
      </c>
    </row>
    <row r="5533" spans="1:5">
      <c r="A5533" t="s">
        <v>5464</v>
      </c>
      <c r="B5533" s="40">
        <v>759000</v>
      </c>
      <c r="C5533" t="s">
        <v>5497</v>
      </c>
      <c r="D5533" t="s">
        <v>5207</v>
      </c>
      <c r="E5533" s="90">
        <v>42804</v>
      </c>
    </row>
    <row r="5534" spans="1:5">
      <c r="A5534" t="s">
        <v>9</v>
      </c>
      <c r="B5534" s="40">
        <v>760000</v>
      </c>
      <c r="C5534" t="s">
        <v>5497</v>
      </c>
      <c r="D5534" t="s">
        <v>117</v>
      </c>
      <c r="E5534" s="90">
        <v>42823</v>
      </c>
    </row>
    <row r="5535" spans="1:5">
      <c r="A5535" t="s">
        <v>9</v>
      </c>
      <c r="B5535" s="40">
        <v>760000</v>
      </c>
      <c r="C5535" t="s">
        <v>5497</v>
      </c>
      <c r="D5535" t="s">
        <v>11</v>
      </c>
      <c r="E5535" s="67" t="s">
        <v>5485</v>
      </c>
    </row>
    <row r="5536" spans="1:5">
      <c r="A5536" t="s">
        <v>5464</v>
      </c>
      <c r="B5536" s="40">
        <v>760000</v>
      </c>
      <c r="C5536" t="s">
        <v>5497</v>
      </c>
      <c r="D5536" t="s">
        <v>168</v>
      </c>
      <c r="E5536" s="90">
        <v>42747</v>
      </c>
    </row>
    <row r="5537" spans="1:5">
      <c r="A5537" t="s">
        <v>9</v>
      </c>
      <c r="B5537" s="40">
        <v>760000</v>
      </c>
      <c r="C5537" t="s">
        <v>5497</v>
      </c>
      <c r="D5537" t="s">
        <v>177</v>
      </c>
      <c r="E5537" s="67" t="s">
        <v>5487</v>
      </c>
    </row>
    <row r="5538" spans="1:5">
      <c r="A5538" t="s">
        <v>5464</v>
      </c>
      <c r="B5538" s="40">
        <v>762000</v>
      </c>
      <c r="C5538" t="s">
        <v>5497</v>
      </c>
      <c r="D5538" t="s">
        <v>128</v>
      </c>
      <c r="E5538" s="90">
        <v>42824</v>
      </c>
    </row>
    <row r="5539" spans="1:5">
      <c r="A5539" t="s">
        <v>9</v>
      </c>
      <c r="B5539" s="40">
        <v>762500</v>
      </c>
      <c r="C5539" t="s">
        <v>5497</v>
      </c>
      <c r="D5539" t="s">
        <v>48</v>
      </c>
      <c r="E5539" s="90">
        <v>42825</v>
      </c>
    </row>
    <row r="5540" spans="1:5">
      <c r="A5540" t="s">
        <v>9</v>
      </c>
      <c r="B5540" s="40">
        <v>765000</v>
      </c>
      <c r="C5540" t="s">
        <v>5497</v>
      </c>
      <c r="D5540" t="s">
        <v>82</v>
      </c>
      <c r="E5540" s="90">
        <v>42748</v>
      </c>
    </row>
    <row r="5541" spans="1:5">
      <c r="A5541" t="s">
        <v>9</v>
      </c>
      <c r="B5541" s="40">
        <v>766310</v>
      </c>
      <c r="C5541" t="s">
        <v>5497</v>
      </c>
      <c r="D5541" t="s">
        <v>114</v>
      </c>
      <c r="E5541" s="90">
        <v>42766</v>
      </c>
    </row>
    <row r="5542" spans="1:5">
      <c r="A5542" t="s">
        <v>9</v>
      </c>
      <c r="B5542" s="40">
        <v>767000</v>
      </c>
      <c r="C5542" t="s">
        <v>5497</v>
      </c>
      <c r="D5542" t="s">
        <v>82</v>
      </c>
      <c r="E5542" s="90">
        <v>42793</v>
      </c>
    </row>
    <row r="5543" spans="1:5">
      <c r="A5543" t="s">
        <v>5464</v>
      </c>
      <c r="B5543" s="40">
        <v>770000</v>
      </c>
      <c r="C5543" t="s">
        <v>5497</v>
      </c>
      <c r="D5543" t="s">
        <v>80</v>
      </c>
      <c r="E5543" s="90">
        <v>42765</v>
      </c>
    </row>
    <row r="5544" spans="1:5">
      <c r="A5544" t="s">
        <v>5464</v>
      </c>
      <c r="B5544" s="40">
        <v>770000</v>
      </c>
      <c r="C5544" t="s">
        <v>5497</v>
      </c>
      <c r="D5544" t="s">
        <v>392</v>
      </c>
      <c r="E5544" s="90">
        <v>42754</v>
      </c>
    </row>
    <row r="5545" spans="1:5">
      <c r="A5545" t="s">
        <v>5464</v>
      </c>
      <c r="B5545" s="40">
        <v>770000</v>
      </c>
      <c r="C5545" t="s">
        <v>5497</v>
      </c>
      <c r="D5545" t="s">
        <v>67</v>
      </c>
      <c r="E5545" s="90">
        <v>42810</v>
      </c>
    </row>
    <row r="5546" spans="1:5">
      <c r="A5546" t="s">
        <v>9</v>
      </c>
      <c r="B5546" s="40">
        <v>770000</v>
      </c>
      <c r="C5546" t="s">
        <v>5497</v>
      </c>
      <c r="D5546" t="s">
        <v>5267</v>
      </c>
      <c r="E5546" s="90">
        <v>42788</v>
      </c>
    </row>
    <row r="5547" spans="1:5">
      <c r="A5547" t="s">
        <v>5464</v>
      </c>
      <c r="B5547" s="40">
        <v>772000</v>
      </c>
      <c r="C5547" t="s">
        <v>5497</v>
      </c>
      <c r="D5547" t="s">
        <v>597</v>
      </c>
      <c r="E5547" s="90">
        <v>42780</v>
      </c>
    </row>
    <row r="5548" spans="1:5">
      <c r="A5548" t="s">
        <v>5464</v>
      </c>
      <c r="B5548" s="40">
        <v>775000</v>
      </c>
      <c r="C5548" t="s">
        <v>5497</v>
      </c>
      <c r="D5548" t="s">
        <v>372</v>
      </c>
      <c r="E5548" s="90">
        <v>42761</v>
      </c>
    </row>
    <row r="5549" spans="1:5">
      <c r="A5549" t="s">
        <v>5464</v>
      </c>
      <c r="B5549" s="40">
        <v>775000</v>
      </c>
      <c r="C5549" t="s">
        <v>5497</v>
      </c>
      <c r="D5549" t="s">
        <v>71</v>
      </c>
      <c r="E5549" s="90">
        <v>42817</v>
      </c>
    </row>
    <row r="5550" spans="1:5">
      <c r="A5550" t="s">
        <v>5464</v>
      </c>
      <c r="B5550" s="40">
        <v>775000</v>
      </c>
      <c r="C5550" t="s">
        <v>5497</v>
      </c>
      <c r="D5550" t="s">
        <v>73</v>
      </c>
      <c r="E5550" s="90">
        <v>42789</v>
      </c>
    </row>
    <row r="5551" spans="1:5">
      <c r="A5551" t="s">
        <v>5464</v>
      </c>
      <c r="B5551" s="40">
        <v>775000</v>
      </c>
      <c r="C5551" t="s">
        <v>5497</v>
      </c>
      <c r="D5551" t="s">
        <v>26</v>
      </c>
      <c r="E5551" s="90">
        <v>42753</v>
      </c>
    </row>
    <row r="5552" spans="1:5">
      <c r="A5552" t="s">
        <v>5464</v>
      </c>
      <c r="B5552" s="40">
        <v>775000</v>
      </c>
      <c r="C5552" t="s">
        <v>5497</v>
      </c>
      <c r="D5552" t="s">
        <v>24</v>
      </c>
      <c r="E5552" s="67" t="s">
        <v>5474</v>
      </c>
    </row>
    <row r="5553" spans="1:5">
      <c r="A5553" t="s">
        <v>5464</v>
      </c>
      <c r="B5553" s="40">
        <v>775000</v>
      </c>
      <c r="C5553" t="s">
        <v>5497</v>
      </c>
      <c r="D5553" t="s">
        <v>24</v>
      </c>
      <c r="E5553" s="90">
        <v>42776</v>
      </c>
    </row>
    <row r="5554" spans="1:5">
      <c r="A5554" t="s">
        <v>9</v>
      </c>
      <c r="B5554" s="40">
        <v>775000</v>
      </c>
      <c r="C5554" t="s">
        <v>5497</v>
      </c>
      <c r="D5554" t="s">
        <v>82</v>
      </c>
      <c r="E5554" s="90">
        <v>42761</v>
      </c>
    </row>
    <row r="5555" spans="1:5">
      <c r="A5555" t="s">
        <v>9</v>
      </c>
      <c r="B5555" s="40">
        <v>775000</v>
      </c>
      <c r="C5555" t="s">
        <v>5497</v>
      </c>
      <c r="D5555" t="s">
        <v>240</v>
      </c>
      <c r="E5555" s="90">
        <v>42824</v>
      </c>
    </row>
    <row r="5556" spans="1:5">
      <c r="A5556" t="s">
        <v>9</v>
      </c>
      <c r="B5556" s="40">
        <v>780000</v>
      </c>
      <c r="C5556" t="s">
        <v>5497</v>
      </c>
      <c r="D5556" t="s">
        <v>31</v>
      </c>
      <c r="E5556" s="90">
        <v>42759</v>
      </c>
    </row>
    <row r="5557" spans="1:5">
      <c r="A5557" t="s">
        <v>5464</v>
      </c>
      <c r="B5557" s="40">
        <v>780000</v>
      </c>
      <c r="C5557" t="s">
        <v>5497</v>
      </c>
      <c r="D5557" t="s">
        <v>48</v>
      </c>
      <c r="E5557" s="67" t="s">
        <v>5474</v>
      </c>
    </row>
    <row r="5558" spans="1:5">
      <c r="A5558" t="s">
        <v>9</v>
      </c>
      <c r="B5558" s="40">
        <v>784000</v>
      </c>
      <c r="C5558" t="s">
        <v>5497</v>
      </c>
      <c r="D5558" t="s">
        <v>11</v>
      </c>
      <c r="E5558" s="90">
        <v>42755</v>
      </c>
    </row>
    <row r="5559" spans="1:5">
      <c r="A5559" t="s">
        <v>5464</v>
      </c>
      <c r="B5559" s="40">
        <v>784000</v>
      </c>
      <c r="C5559" t="s">
        <v>5497</v>
      </c>
      <c r="D5559" t="s">
        <v>5295</v>
      </c>
      <c r="E5559" s="90">
        <v>42762</v>
      </c>
    </row>
    <row r="5560" spans="1:5">
      <c r="A5560" t="s">
        <v>5464</v>
      </c>
      <c r="B5560" s="40">
        <v>785000</v>
      </c>
      <c r="C5560" t="s">
        <v>5497</v>
      </c>
      <c r="D5560" t="s">
        <v>5295</v>
      </c>
      <c r="E5560" s="90">
        <v>42755</v>
      </c>
    </row>
    <row r="5561" spans="1:5">
      <c r="A5561" t="s">
        <v>9</v>
      </c>
      <c r="B5561" s="40">
        <v>785000</v>
      </c>
      <c r="C5561" t="s">
        <v>5497</v>
      </c>
      <c r="D5561" t="s">
        <v>24</v>
      </c>
      <c r="E5561" s="67" t="s">
        <v>5485</v>
      </c>
    </row>
    <row r="5562" spans="1:5">
      <c r="A5562" t="s">
        <v>5464</v>
      </c>
      <c r="B5562" s="40">
        <v>785000</v>
      </c>
      <c r="C5562" t="s">
        <v>5497</v>
      </c>
      <c r="D5562" t="s">
        <v>94</v>
      </c>
      <c r="E5562" s="90">
        <v>42766</v>
      </c>
    </row>
    <row r="5563" spans="1:5">
      <c r="A5563" t="s">
        <v>5464</v>
      </c>
      <c r="B5563" s="40">
        <v>785000</v>
      </c>
      <c r="C5563" t="s">
        <v>5497</v>
      </c>
      <c r="D5563" t="s">
        <v>168</v>
      </c>
      <c r="E5563" s="90">
        <v>42817</v>
      </c>
    </row>
    <row r="5564" spans="1:5">
      <c r="A5564" t="s">
        <v>9</v>
      </c>
      <c r="B5564" s="40">
        <v>790000</v>
      </c>
      <c r="C5564" t="s">
        <v>5497</v>
      </c>
      <c r="D5564" t="s">
        <v>4300</v>
      </c>
      <c r="E5564" s="67" t="s">
        <v>5467</v>
      </c>
    </row>
    <row r="5565" spans="1:5">
      <c r="A5565" t="s">
        <v>5464</v>
      </c>
      <c r="B5565" s="40">
        <v>790000</v>
      </c>
      <c r="C5565" t="s">
        <v>5497</v>
      </c>
      <c r="D5565" t="s">
        <v>392</v>
      </c>
      <c r="E5565" s="90">
        <v>42793</v>
      </c>
    </row>
    <row r="5566" spans="1:5">
      <c r="A5566" t="s">
        <v>5464</v>
      </c>
      <c r="B5566" s="40">
        <v>792000</v>
      </c>
      <c r="C5566" t="s">
        <v>5497</v>
      </c>
      <c r="D5566" t="s">
        <v>543</v>
      </c>
      <c r="E5566" s="90">
        <v>42790</v>
      </c>
    </row>
    <row r="5567" spans="1:5">
      <c r="A5567" t="s">
        <v>9</v>
      </c>
      <c r="B5567" s="40">
        <v>795000</v>
      </c>
      <c r="C5567" t="s">
        <v>5497</v>
      </c>
      <c r="D5567" t="s">
        <v>418</v>
      </c>
      <c r="E5567" s="90">
        <v>42825</v>
      </c>
    </row>
    <row r="5568" spans="1:5">
      <c r="A5568" t="s">
        <v>9</v>
      </c>
      <c r="B5568" s="40">
        <v>795000</v>
      </c>
      <c r="C5568" t="s">
        <v>5497</v>
      </c>
      <c r="D5568" t="s">
        <v>31</v>
      </c>
      <c r="E5568" s="90">
        <v>42762</v>
      </c>
    </row>
    <row r="5569" spans="1:5">
      <c r="A5569" t="s">
        <v>9</v>
      </c>
      <c r="B5569" s="40">
        <v>795000</v>
      </c>
      <c r="C5569" t="s">
        <v>5497</v>
      </c>
      <c r="D5569" t="s">
        <v>5207</v>
      </c>
      <c r="E5569" s="90">
        <v>42817</v>
      </c>
    </row>
    <row r="5570" spans="1:5">
      <c r="A5570" t="s">
        <v>9</v>
      </c>
      <c r="B5570" s="40">
        <v>795000</v>
      </c>
      <c r="C5570" t="s">
        <v>5497</v>
      </c>
      <c r="D5570" t="s">
        <v>31</v>
      </c>
      <c r="E5570" s="90">
        <v>42809</v>
      </c>
    </row>
    <row r="5571" spans="1:5">
      <c r="A5571" t="s">
        <v>5464</v>
      </c>
      <c r="B5571" s="40">
        <v>799000</v>
      </c>
      <c r="C5571" t="s">
        <v>5497</v>
      </c>
      <c r="D5571" t="s">
        <v>5234</v>
      </c>
      <c r="E5571" s="90">
        <v>42794</v>
      </c>
    </row>
    <row r="5572" spans="1:5">
      <c r="A5572" t="s">
        <v>5464</v>
      </c>
      <c r="B5572" s="40">
        <v>800000</v>
      </c>
      <c r="C5572" t="s">
        <v>5497</v>
      </c>
      <c r="D5572" t="s">
        <v>67</v>
      </c>
      <c r="E5572" s="67" t="s">
        <v>5467</v>
      </c>
    </row>
    <row r="5573" spans="1:5">
      <c r="A5573" t="s">
        <v>5464</v>
      </c>
      <c r="B5573" s="40">
        <v>800000</v>
      </c>
      <c r="C5573" t="s">
        <v>5497</v>
      </c>
      <c r="D5573" t="s">
        <v>80</v>
      </c>
      <c r="E5573" s="90">
        <v>42793</v>
      </c>
    </row>
    <row r="5574" spans="1:5">
      <c r="A5574" t="s">
        <v>5464</v>
      </c>
      <c r="B5574" s="40">
        <v>800000</v>
      </c>
      <c r="C5574" t="s">
        <v>5497</v>
      </c>
      <c r="D5574" t="s">
        <v>30</v>
      </c>
      <c r="E5574" s="90">
        <v>42782</v>
      </c>
    </row>
    <row r="5575" spans="1:5">
      <c r="A5575" t="s">
        <v>9</v>
      </c>
      <c r="B5575" s="40">
        <v>800000</v>
      </c>
      <c r="C5575" t="s">
        <v>5497</v>
      </c>
      <c r="D5575" t="s">
        <v>82</v>
      </c>
      <c r="E5575" s="67" t="s">
        <v>5466</v>
      </c>
    </row>
    <row r="5576" spans="1:5">
      <c r="A5576" t="s">
        <v>9</v>
      </c>
      <c r="B5576" s="40">
        <v>800000</v>
      </c>
      <c r="C5576" t="s">
        <v>5497</v>
      </c>
      <c r="D5576" t="s">
        <v>121</v>
      </c>
      <c r="E5576" s="90">
        <v>42825</v>
      </c>
    </row>
    <row r="5577" spans="1:5">
      <c r="A5577" t="s">
        <v>5464</v>
      </c>
      <c r="B5577" s="40">
        <v>800000</v>
      </c>
      <c r="C5577" t="s">
        <v>5497</v>
      </c>
      <c r="D5577" t="s">
        <v>31</v>
      </c>
      <c r="E5577" s="90">
        <v>42825</v>
      </c>
    </row>
    <row r="5578" spans="1:5">
      <c r="A5578" t="s">
        <v>5464</v>
      </c>
      <c r="B5578" s="40">
        <v>820000</v>
      </c>
      <c r="C5578" t="s">
        <v>5497</v>
      </c>
      <c r="D5578" t="s">
        <v>467</v>
      </c>
      <c r="E5578" s="90">
        <v>42825</v>
      </c>
    </row>
    <row r="5579" spans="1:5">
      <c r="A5579" t="s">
        <v>9</v>
      </c>
      <c r="B5579" s="40">
        <v>820000</v>
      </c>
      <c r="C5579" t="s">
        <v>5497</v>
      </c>
      <c r="D5579" t="s">
        <v>73</v>
      </c>
      <c r="E5579" s="90">
        <v>42825</v>
      </c>
    </row>
    <row r="5580" spans="1:5">
      <c r="A5580" t="s">
        <v>9</v>
      </c>
      <c r="B5580" s="40">
        <v>820000</v>
      </c>
      <c r="C5580" t="s">
        <v>5497</v>
      </c>
      <c r="D5580" t="s">
        <v>82</v>
      </c>
      <c r="E5580" s="90">
        <v>42780</v>
      </c>
    </row>
    <row r="5581" spans="1:5">
      <c r="A5581" t="s">
        <v>5464</v>
      </c>
      <c r="B5581" s="40">
        <v>824000</v>
      </c>
      <c r="C5581" t="s">
        <v>5497</v>
      </c>
      <c r="D5581" t="s">
        <v>219</v>
      </c>
      <c r="E5581" s="90">
        <v>42776</v>
      </c>
    </row>
    <row r="5582" spans="1:5">
      <c r="A5582" t="s">
        <v>5464</v>
      </c>
      <c r="B5582" s="40">
        <v>825000</v>
      </c>
      <c r="C5582" t="s">
        <v>5497</v>
      </c>
      <c r="D5582" t="s">
        <v>16</v>
      </c>
      <c r="E5582" s="90">
        <v>42759</v>
      </c>
    </row>
    <row r="5583" spans="1:5">
      <c r="A5583" t="s">
        <v>5464</v>
      </c>
      <c r="B5583" s="40">
        <v>825000</v>
      </c>
      <c r="C5583" t="s">
        <v>5497</v>
      </c>
      <c r="D5583" t="s">
        <v>54</v>
      </c>
      <c r="E5583" s="90">
        <v>42776</v>
      </c>
    </row>
    <row r="5584" spans="1:5">
      <c r="A5584" t="s">
        <v>9</v>
      </c>
      <c r="B5584" s="40">
        <v>825000</v>
      </c>
      <c r="C5584" t="s">
        <v>5497</v>
      </c>
      <c r="D5584" t="s">
        <v>31</v>
      </c>
      <c r="E5584" s="90">
        <v>42782</v>
      </c>
    </row>
    <row r="5585" spans="1:5">
      <c r="A5585" t="s">
        <v>5464</v>
      </c>
      <c r="B5585" s="40">
        <v>825000</v>
      </c>
      <c r="C5585" t="s">
        <v>5497</v>
      </c>
      <c r="D5585" t="s">
        <v>25</v>
      </c>
      <c r="E5585" s="90">
        <v>42816</v>
      </c>
    </row>
    <row r="5586" spans="1:5">
      <c r="A5586" t="s">
        <v>5464</v>
      </c>
      <c r="B5586" s="40">
        <v>825000</v>
      </c>
      <c r="C5586" t="s">
        <v>5497</v>
      </c>
      <c r="D5586" t="s">
        <v>154</v>
      </c>
      <c r="E5586" s="90">
        <v>42762</v>
      </c>
    </row>
    <row r="5587" spans="1:5">
      <c r="A5587" t="s">
        <v>5464</v>
      </c>
      <c r="B5587" s="40">
        <v>825000</v>
      </c>
      <c r="C5587" t="s">
        <v>5497</v>
      </c>
      <c r="D5587" t="s">
        <v>70</v>
      </c>
      <c r="E5587" s="90">
        <v>42808</v>
      </c>
    </row>
    <row r="5588" spans="1:5">
      <c r="A5588" t="s">
        <v>5464</v>
      </c>
      <c r="B5588" s="40">
        <v>825000</v>
      </c>
      <c r="C5588" t="s">
        <v>5497</v>
      </c>
      <c r="D5588" t="s">
        <v>11</v>
      </c>
      <c r="E5588" s="67" t="s">
        <v>5473</v>
      </c>
    </row>
    <row r="5589" spans="1:5">
      <c r="A5589" t="s">
        <v>9</v>
      </c>
      <c r="B5589" s="40">
        <v>830000</v>
      </c>
      <c r="C5589" t="s">
        <v>5497</v>
      </c>
      <c r="D5589" t="s">
        <v>121</v>
      </c>
      <c r="E5589" s="90">
        <v>42817</v>
      </c>
    </row>
    <row r="5590" spans="1:5">
      <c r="A5590" t="s">
        <v>5464</v>
      </c>
      <c r="B5590" s="40">
        <v>830000</v>
      </c>
      <c r="C5590" t="s">
        <v>5497</v>
      </c>
      <c r="D5590" t="s">
        <v>33</v>
      </c>
      <c r="E5590" s="90">
        <v>42816</v>
      </c>
    </row>
    <row r="5591" spans="1:5">
      <c r="A5591" t="s">
        <v>5464</v>
      </c>
      <c r="B5591" s="40">
        <v>835000</v>
      </c>
      <c r="C5591" t="s">
        <v>5497</v>
      </c>
      <c r="D5591" t="s">
        <v>26</v>
      </c>
      <c r="E5591" s="67" t="s">
        <v>5468</v>
      </c>
    </row>
    <row r="5592" spans="1:5">
      <c r="A5592" t="s">
        <v>5464</v>
      </c>
      <c r="B5592" s="40">
        <v>840000</v>
      </c>
      <c r="C5592" t="s">
        <v>5497</v>
      </c>
      <c r="D5592" t="s">
        <v>24</v>
      </c>
      <c r="E5592" s="90">
        <v>42760</v>
      </c>
    </row>
    <row r="5593" spans="1:5">
      <c r="A5593" t="s">
        <v>5464</v>
      </c>
      <c r="B5593" s="40">
        <v>840000</v>
      </c>
      <c r="C5593" t="s">
        <v>5497</v>
      </c>
      <c r="D5593" t="s">
        <v>666</v>
      </c>
      <c r="E5593" s="90">
        <v>42776</v>
      </c>
    </row>
    <row r="5594" spans="1:5">
      <c r="A5594" t="s">
        <v>5464</v>
      </c>
      <c r="B5594" s="40">
        <v>840000</v>
      </c>
      <c r="C5594" t="s">
        <v>5497</v>
      </c>
      <c r="D5594" t="s">
        <v>82</v>
      </c>
      <c r="E5594" s="90">
        <v>42780</v>
      </c>
    </row>
    <row r="5595" spans="1:5">
      <c r="A5595" t="s">
        <v>9</v>
      </c>
      <c r="B5595" s="40">
        <v>840000</v>
      </c>
      <c r="C5595" t="s">
        <v>5497</v>
      </c>
      <c r="D5595" t="s">
        <v>26</v>
      </c>
      <c r="E5595" s="67" t="s">
        <v>5466</v>
      </c>
    </row>
    <row r="5596" spans="1:5">
      <c r="A5596" t="s">
        <v>9</v>
      </c>
      <c r="B5596" s="40">
        <v>842400</v>
      </c>
      <c r="C5596" t="s">
        <v>5497</v>
      </c>
      <c r="D5596" t="s">
        <v>25</v>
      </c>
      <c r="E5596" s="90">
        <v>42824</v>
      </c>
    </row>
    <row r="5597" spans="1:5">
      <c r="A5597" t="s">
        <v>5464</v>
      </c>
      <c r="B5597" s="40">
        <v>845000</v>
      </c>
      <c r="C5597" t="s">
        <v>5497</v>
      </c>
      <c r="D5597" t="s">
        <v>24</v>
      </c>
      <c r="E5597" s="90">
        <v>42748</v>
      </c>
    </row>
    <row r="5598" spans="1:5">
      <c r="A5598" t="s">
        <v>5464</v>
      </c>
      <c r="B5598" s="40">
        <v>845000</v>
      </c>
      <c r="C5598" t="s">
        <v>5497</v>
      </c>
      <c r="D5598" t="s">
        <v>636</v>
      </c>
      <c r="E5598" s="90">
        <v>42790</v>
      </c>
    </row>
    <row r="5599" spans="1:5">
      <c r="A5599" t="s">
        <v>5464</v>
      </c>
      <c r="B5599" s="40">
        <v>850000</v>
      </c>
      <c r="C5599" t="s">
        <v>5497</v>
      </c>
      <c r="D5599" t="s">
        <v>5253</v>
      </c>
      <c r="E5599" s="90">
        <v>42818</v>
      </c>
    </row>
    <row r="5600" spans="1:5">
      <c r="A5600" t="s">
        <v>9</v>
      </c>
      <c r="B5600" s="40">
        <v>850000</v>
      </c>
      <c r="C5600" t="s">
        <v>5497</v>
      </c>
      <c r="D5600" t="s">
        <v>19</v>
      </c>
      <c r="E5600" s="90">
        <v>42825</v>
      </c>
    </row>
    <row r="5601" spans="1:5">
      <c r="A5601" t="s">
        <v>5464</v>
      </c>
      <c r="B5601" s="40">
        <v>850000</v>
      </c>
      <c r="C5601" t="s">
        <v>5497</v>
      </c>
      <c r="D5601" t="s">
        <v>5208</v>
      </c>
      <c r="E5601" s="90">
        <v>42787</v>
      </c>
    </row>
    <row r="5602" spans="1:5">
      <c r="A5602" t="s">
        <v>9</v>
      </c>
      <c r="B5602" s="40">
        <v>850000</v>
      </c>
      <c r="C5602" t="s">
        <v>5497</v>
      </c>
      <c r="D5602" t="s">
        <v>31</v>
      </c>
      <c r="E5602" s="90">
        <v>42755</v>
      </c>
    </row>
    <row r="5603" spans="1:5">
      <c r="A5603" t="s">
        <v>5464</v>
      </c>
      <c r="B5603" s="40">
        <v>860000</v>
      </c>
      <c r="C5603" t="s">
        <v>5497</v>
      </c>
      <c r="D5603" t="s">
        <v>20</v>
      </c>
      <c r="E5603" s="67" t="s">
        <v>5479</v>
      </c>
    </row>
    <row r="5604" spans="1:5">
      <c r="A5604" t="s">
        <v>5464</v>
      </c>
      <c r="B5604" s="40">
        <v>860000</v>
      </c>
      <c r="C5604" t="s">
        <v>5497</v>
      </c>
      <c r="D5604" t="s">
        <v>113</v>
      </c>
      <c r="E5604" s="90">
        <v>42745</v>
      </c>
    </row>
    <row r="5605" spans="1:5">
      <c r="A5605" t="s">
        <v>5464</v>
      </c>
      <c r="B5605" s="40">
        <v>860000</v>
      </c>
      <c r="C5605" t="s">
        <v>5497</v>
      </c>
      <c r="D5605" t="s">
        <v>295</v>
      </c>
      <c r="E5605" s="67" t="s">
        <v>5468</v>
      </c>
    </row>
    <row r="5606" spans="1:5">
      <c r="A5606" t="s">
        <v>5464</v>
      </c>
      <c r="B5606" s="40">
        <v>860000</v>
      </c>
      <c r="C5606" t="s">
        <v>5497</v>
      </c>
      <c r="D5606" t="s">
        <v>144</v>
      </c>
      <c r="E5606" s="67" t="s">
        <v>5468</v>
      </c>
    </row>
    <row r="5607" spans="1:5">
      <c r="A5607" t="s">
        <v>5464</v>
      </c>
      <c r="B5607" s="40">
        <v>860000</v>
      </c>
      <c r="C5607" t="s">
        <v>5497</v>
      </c>
      <c r="D5607" t="s">
        <v>47</v>
      </c>
      <c r="E5607" s="90">
        <v>42793</v>
      </c>
    </row>
    <row r="5608" spans="1:5">
      <c r="A5608" t="s">
        <v>9</v>
      </c>
      <c r="B5608" s="40">
        <v>860000</v>
      </c>
      <c r="C5608" t="s">
        <v>5497</v>
      </c>
      <c r="D5608" t="s">
        <v>645</v>
      </c>
      <c r="E5608" s="67" t="s">
        <v>5476</v>
      </c>
    </row>
    <row r="5609" spans="1:5">
      <c r="A5609" t="s">
        <v>9</v>
      </c>
      <c r="B5609" s="40">
        <v>860000</v>
      </c>
      <c r="C5609" t="s">
        <v>5497</v>
      </c>
      <c r="D5609" t="s">
        <v>25</v>
      </c>
      <c r="E5609" s="90">
        <v>42794</v>
      </c>
    </row>
    <row r="5610" spans="1:5">
      <c r="A5610" t="s">
        <v>5464</v>
      </c>
      <c r="B5610" s="40">
        <v>861500</v>
      </c>
      <c r="C5610" t="s">
        <v>5497</v>
      </c>
      <c r="D5610" t="s">
        <v>22</v>
      </c>
      <c r="E5610" s="67" t="s">
        <v>5473</v>
      </c>
    </row>
    <row r="5611" spans="1:5">
      <c r="A5611" t="s">
        <v>9</v>
      </c>
      <c r="B5611" s="40">
        <v>865000</v>
      </c>
      <c r="C5611" t="s">
        <v>5497</v>
      </c>
      <c r="D5611" t="s">
        <v>67</v>
      </c>
      <c r="E5611" s="67" t="s">
        <v>5467</v>
      </c>
    </row>
    <row r="5612" spans="1:5">
      <c r="A5612" t="s">
        <v>5464</v>
      </c>
      <c r="B5612" s="40">
        <v>865000</v>
      </c>
      <c r="C5612" t="s">
        <v>5497</v>
      </c>
      <c r="D5612" t="s">
        <v>11</v>
      </c>
      <c r="E5612" s="90">
        <v>42765</v>
      </c>
    </row>
    <row r="5613" spans="1:5">
      <c r="A5613" t="s">
        <v>9</v>
      </c>
      <c r="B5613" s="40">
        <v>870000</v>
      </c>
      <c r="C5613" t="s">
        <v>5497</v>
      </c>
      <c r="D5613" t="s">
        <v>11</v>
      </c>
      <c r="E5613" s="90">
        <v>42781</v>
      </c>
    </row>
    <row r="5614" spans="1:5">
      <c r="A5614" t="s">
        <v>9</v>
      </c>
      <c r="B5614" s="40">
        <v>873000</v>
      </c>
      <c r="C5614" t="s">
        <v>5497</v>
      </c>
      <c r="D5614" t="s">
        <v>144</v>
      </c>
      <c r="E5614" s="90">
        <v>42783</v>
      </c>
    </row>
    <row r="5615" spans="1:5">
      <c r="A5615" t="s">
        <v>5464</v>
      </c>
      <c r="B5615" s="40">
        <v>875000</v>
      </c>
      <c r="C5615" t="s">
        <v>5497</v>
      </c>
      <c r="D5615" t="s">
        <v>56</v>
      </c>
      <c r="E5615" s="90">
        <v>42808</v>
      </c>
    </row>
    <row r="5616" spans="1:5">
      <c r="A5616" t="s">
        <v>5464</v>
      </c>
      <c r="B5616" s="40">
        <v>875000</v>
      </c>
      <c r="C5616" t="s">
        <v>5497</v>
      </c>
      <c r="D5616" t="s">
        <v>67</v>
      </c>
      <c r="E5616" s="67" t="s">
        <v>5467</v>
      </c>
    </row>
    <row r="5617" spans="1:5">
      <c r="A5617" t="s">
        <v>9</v>
      </c>
      <c r="B5617" s="40">
        <v>875000</v>
      </c>
      <c r="C5617" t="s">
        <v>5497</v>
      </c>
      <c r="D5617" t="s">
        <v>340</v>
      </c>
      <c r="E5617" s="90">
        <v>42783</v>
      </c>
    </row>
    <row r="5618" spans="1:5">
      <c r="A5618" t="s">
        <v>5464</v>
      </c>
      <c r="B5618" s="40">
        <v>875000</v>
      </c>
      <c r="C5618" t="s">
        <v>5497</v>
      </c>
      <c r="D5618" t="s">
        <v>61</v>
      </c>
      <c r="E5618" s="90">
        <v>42765</v>
      </c>
    </row>
    <row r="5619" spans="1:5">
      <c r="A5619" t="s">
        <v>5464</v>
      </c>
      <c r="B5619" s="40">
        <v>875000</v>
      </c>
      <c r="C5619" t="s">
        <v>5497</v>
      </c>
      <c r="D5619" t="s">
        <v>37</v>
      </c>
      <c r="E5619" s="90">
        <v>42793</v>
      </c>
    </row>
    <row r="5620" spans="1:5">
      <c r="A5620" t="s">
        <v>5464</v>
      </c>
      <c r="B5620" s="40">
        <v>875000</v>
      </c>
      <c r="C5620" t="s">
        <v>5497</v>
      </c>
      <c r="D5620" t="s">
        <v>45</v>
      </c>
      <c r="E5620" s="67" t="s">
        <v>5473</v>
      </c>
    </row>
    <row r="5621" spans="1:5">
      <c r="A5621" t="s">
        <v>9</v>
      </c>
      <c r="B5621" s="40">
        <v>875020</v>
      </c>
      <c r="C5621" t="s">
        <v>5497</v>
      </c>
      <c r="D5621" t="s">
        <v>239</v>
      </c>
      <c r="E5621" s="90">
        <v>42787</v>
      </c>
    </row>
    <row r="5622" spans="1:5">
      <c r="A5622" t="s">
        <v>5464</v>
      </c>
      <c r="B5622" s="40">
        <v>880000</v>
      </c>
      <c r="C5622" t="s">
        <v>5497</v>
      </c>
      <c r="D5622" t="s">
        <v>154</v>
      </c>
      <c r="E5622" s="67" t="s">
        <v>5481</v>
      </c>
    </row>
    <row r="5623" spans="1:5">
      <c r="A5623" t="s">
        <v>5464</v>
      </c>
      <c r="B5623" s="40">
        <v>880000</v>
      </c>
      <c r="C5623" t="s">
        <v>5497</v>
      </c>
      <c r="D5623" t="s">
        <v>20</v>
      </c>
      <c r="E5623" s="90">
        <v>42822</v>
      </c>
    </row>
    <row r="5624" spans="1:5">
      <c r="A5624" t="s">
        <v>5464</v>
      </c>
      <c r="B5624" s="40">
        <v>880000</v>
      </c>
      <c r="C5624" t="s">
        <v>5497</v>
      </c>
      <c r="D5624" t="s">
        <v>340</v>
      </c>
      <c r="E5624" s="90">
        <v>42787</v>
      </c>
    </row>
    <row r="5625" spans="1:5">
      <c r="A5625" t="s">
        <v>9</v>
      </c>
      <c r="B5625" s="40">
        <v>880000</v>
      </c>
      <c r="C5625" t="s">
        <v>5497</v>
      </c>
      <c r="D5625" t="s">
        <v>5220</v>
      </c>
      <c r="E5625" s="90">
        <v>42824</v>
      </c>
    </row>
    <row r="5626" spans="1:5">
      <c r="A5626" t="s">
        <v>5464</v>
      </c>
      <c r="B5626" s="40">
        <v>880000</v>
      </c>
      <c r="C5626" t="s">
        <v>5497</v>
      </c>
      <c r="D5626" t="s">
        <v>25</v>
      </c>
      <c r="E5626" s="67" t="s">
        <v>5482</v>
      </c>
    </row>
    <row r="5627" spans="1:5">
      <c r="A5627" t="s">
        <v>5464</v>
      </c>
      <c r="B5627" s="40">
        <v>882000</v>
      </c>
      <c r="C5627" t="s">
        <v>5497</v>
      </c>
      <c r="D5627" t="s">
        <v>56</v>
      </c>
      <c r="E5627" s="90">
        <v>42790</v>
      </c>
    </row>
    <row r="5628" spans="1:5">
      <c r="A5628" t="s">
        <v>9</v>
      </c>
      <c r="B5628" s="40">
        <v>885000</v>
      </c>
      <c r="C5628" t="s">
        <v>5497</v>
      </c>
      <c r="D5628" t="s">
        <v>48</v>
      </c>
      <c r="E5628" s="90">
        <v>42765</v>
      </c>
    </row>
    <row r="5629" spans="1:5">
      <c r="A5629" t="s">
        <v>5464</v>
      </c>
      <c r="B5629" s="40">
        <v>885000</v>
      </c>
      <c r="C5629" t="s">
        <v>5497</v>
      </c>
      <c r="D5629" t="s">
        <v>11</v>
      </c>
      <c r="E5629" s="90">
        <v>42779</v>
      </c>
    </row>
    <row r="5630" spans="1:5">
      <c r="A5630" t="s">
        <v>9</v>
      </c>
      <c r="B5630" s="40">
        <v>890000</v>
      </c>
      <c r="C5630" t="s">
        <v>5497</v>
      </c>
      <c r="D5630" t="s">
        <v>80</v>
      </c>
      <c r="E5630" s="90">
        <v>42755</v>
      </c>
    </row>
    <row r="5631" spans="1:5">
      <c r="A5631" t="s">
        <v>9</v>
      </c>
      <c r="B5631" s="40">
        <v>890000</v>
      </c>
      <c r="C5631" t="s">
        <v>5497</v>
      </c>
      <c r="D5631" t="s">
        <v>204</v>
      </c>
      <c r="E5631" s="90">
        <v>42811</v>
      </c>
    </row>
    <row r="5632" spans="1:5">
      <c r="A5632" t="s">
        <v>9</v>
      </c>
      <c r="B5632" s="40">
        <v>890000</v>
      </c>
      <c r="C5632" t="s">
        <v>5497</v>
      </c>
      <c r="D5632" t="s">
        <v>73</v>
      </c>
      <c r="E5632" s="90">
        <v>42748</v>
      </c>
    </row>
    <row r="5633" spans="1:5">
      <c r="A5633" t="s">
        <v>9</v>
      </c>
      <c r="B5633" s="40">
        <v>890000</v>
      </c>
      <c r="C5633" t="s">
        <v>5497</v>
      </c>
      <c r="D5633" t="s">
        <v>25</v>
      </c>
      <c r="E5633" s="90">
        <v>42761</v>
      </c>
    </row>
    <row r="5634" spans="1:5">
      <c r="A5634" t="s">
        <v>9</v>
      </c>
      <c r="B5634" s="40">
        <v>895000</v>
      </c>
      <c r="C5634" t="s">
        <v>5497</v>
      </c>
      <c r="D5634" t="s">
        <v>67</v>
      </c>
      <c r="E5634" s="90">
        <v>42752</v>
      </c>
    </row>
    <row r="5635" spans="1:5">
      <c r="A5635" t="s">
        <v>5464</v>
      </c>
      <c r="B5635" s="40">
        <v>895000</v>
      </c>
      <c r="C5635" t="s">
        <v>5497</v>
      </c>
      <c r="D5635" t="s">
        <v>24</v>
      </c>
      <c r="E5635" s="90">
        <v>42811</v>
      </c>
    </row>
    <row r="5636" spans="1:5">
      <c r="A5636" t="s">
        <v>5464</v>
      </c>
      <c r="B5636" s="40">
        <v>900000</v>
      </c>
      <c r="C5636" t="s">
        <v>5497</v>
      </c>
      <c r="D5636" t="s">
        <v>147</v>
      </c>
      <c r="E5636" s="90">
        <v>42818</v>
      </c>
    </row>
    <row r="5637" spans="1:5">
      <c r="A5637" t="s">
        <v>5464</v>
      </c>
      <c r="B5637" s="40">
        <v>900000</v>
      </c>
      <c r="C5637" t="s">
        <v>5497</v>
      </c>
      <c r="D5637" t="s">
        <v>5268</v>
      </c>
      <c r="E5637" s="90">
        <v>42753</v>
      </c>
    </row>
    <row r="5638" spans="1:5">
      <c r="A5638" t="s">
        <v>5464</v>
      </c>
      <c r="B5638" s="40">
        <v>900000</v>
      </c>
      <c r="C5638" t="s">
        <v>5497</v>
      </c>
      <c r="D5638" t="s">
        <v>597</v>
      </c>
      <c r="E5638" s="90">
        <v>42825</v>
      </c>
    </row>
    <row r="5639" spans="1:5">
      <c r="A5639" t="s">
        <v>9</v>
      </c>
      <c r="B5639" s="40">
        <v>900000</v>
      </c>
      <c r="C5639" t="s">
        <v>5497</v>
      </c>
      <c r="D5639" t="s">
        <v>31</v>
      </c>
      <c r="E5639" s="90">
        <v>42761</v>
      </c>
    </row>
    <row r="5640" spans="1:5">
      <c r="A5640" t="s">
        <v>5464</v>
      </c>
      <c r="B5640" s="40">
        <v>900000</v>
      </c>
      <c r="C5640" t="s">
        <v>5497</v>
      </c>
      <c r="D5640" t="s">
        <v>5220</v>
      </c>
      <c r="E5640" s="90">
        <v>42794</v>
      </c>
    </row>
    <row r="5641" spans="1:5">
      <c r="A5641" t="s">
        <v>9</v>
      </c>
      <c r="B5641" s="40">
        <v>900000</v>
      </c>
      <c r="C5641" t="s">
        <v>5497</v>
      </c>
      <c r="D5641" t="s">
        <v>25</v>
      </c>
      <c r="E5641" s="90">
        <v>42779</v>
      </c>
    </row>
    <row r="5642" spans="1:5">
      <c r="A5642" t="s">
        <v>9</v>
      </c>
      <c r="B5642" s="40">
        <v>900000</v>
      </c>
      <c r="C5642" t="s">
        <v>5497</v>
      </c>
      <c r="D5642" t="s">
        <v>214</v>
      </c>
      <c r="E5642" s="90">
        <v>42781</v>
      </c>
    </row>
    <row r="5643" spans="1:5">
      <c r="A5643" t="s">
        <v>9</v>
      </c>
      <c r="B5643" s="40">
        <v>900000</v>
      </c>
      <c r="C5643" t="s">
        <v>5497</v>
      </c>
      <c r="D5643" t="s">
        <v>37</v>
      </c>
      <c r="E5643" s="90">
        <v>42789</v>
      </c>
    </row>
    <row r="5644" spans="1:5">
      <c r="A5644" t="s">
        <v>9</v>
      </c>
      <c r="B5644" s="40">
        <v>900000</v>
      </c>
      <c r="C5644" t="s">
        <v>5497</v>
      </c>
      <c r="D5644" t="s">
        <v>598</v>
      </c>
      <c r="E5644" s="67" t="s">
        <v>5477</v>
      </c>
    </row>
    <row r="5645" spans="1:5">
      <c r="A5645" t="s">
        <v>5464</v>
      </c>
      <c r="B5645" s="40">
        <v>907500</v>
      </c>
      <c r="C5645" t="s">
        <v>5497</v>
      </c>
      <c r="D5645" t="s">
        <v>5240</v>
      </c>
      <c r="E5645" s="67" t="s">
        <v>5469</v>
      </c>
    </row>
    <row r="5646" spans="1:5">
      <c r="A5646" t="s">
        <v>5464</v>
      </c>
      <c r="B5646" s="40">
        <v>908000</v>
      </c>
      <c r="C5646" t="s">
        <v>5497</v>
      </c>
      <c r="D5646" t="s">
        <v>26</v>
      </c>
      <c r="E5646" s="67" t="s">
        <v>5467</v>
      </c>
    </row>
    <row r="5647" spans="1:5">
      <c r="A5647" t="s">
        <v>5464</v>
      </c>
      <c r="B5647" s="40">
        <v>920000</v>
      </c>
      <c r="C5647" t="s">
        <v>5497</v>
      </c>
      <c r="D5647" t="s">
        <v>67</v>
      </c>
      <c r="E5647" s="90">
        <v>42781</v>
      </c>
    </row>
    <row r="5648" spans="1:5">
      <c r="A5648" t="s">
        <v>5464</v>
      </c>
      <c r="B5648" s="40">
        <v>920000</v>
      </c>
      <c r="C5648" t="s">
        <v>5497</v>
      </c>
      <c r="D5648" t="s">
        <v>582</v>
      </c>
      <c r="E5648" s="90">
        <v>42790</v>
      </c>
    </row>
    <row r="5649" spans="1:5">
      <c r="A5649" t="s">
        <v>9</v>
      </c>
      <c r="B5649" s="40">
        <v>925000</v>
      </c>
      <c r="C5649" t="s">
        <v>5497</v>
      </c>
      <c r="D5649" t="s">
        <v>93</v>
      </c>
      <c r="E5649" s="67" t="s">
        <v>5475</v>
      </c>
    </row>
    <row r="5650" spans="1:5">
      <c r="A5650" t="s">
        <v>5464</v>
      </c>
      <c r="B5650" s="40">
        <v>925000</v>
      </c>
      <c r="C5650" t="s">
        <v>5497</v>
      </c>
      <c r="D5650" t="s">
        <v>82</v>
      </c>
      <c r="E5650" s="90">
        <v>42762</v>
      </c>
    </row>
    <row r="5651" spans="1:5">
      <c r="A5651" t="s">
        <v>5464</v>
      </c>
      <c r="B5651" s="40">
        <v>925000</v>
      </c>
      <c r="C5651" t="s">
        <v>5497</v>
      </c>
      <c r="D5651" t="s">
        <v>25</v>
      </c>
      <c r="E5651" s="90">
        <v>42783</v>
      </c>
    </row>
    <row r="5652" spans="1:5">
      <c r="A5652" t="s">
        <v>9</v>
      </c>
      <c r="B5652" s="40">
        <v>925000</v>
      </c>
      <c r="C5652" t="s">
        <v>5497</v>
      </c>
      <c r="D5652" t="s">
        <v>82</v>
      </c>
      <c r="E5652" s="90">
        <v>42814</v>
      </c>
    </row>
    <row r="5653" spans="1:5">
      <c r="A5653" t="s">
        <v>5464</v>
      </c>
      <c r="B5653" s="40">
        <v>925000</v>
      </c>
      <c r="C5653" t="s">
        <v>5497</v>
      </c>
      <c r="D5653" t="s">
        <v>37</v>
      </c>
      <c r="E5653" s="67" t="s">
        <v>5467</v>
      </c>
    </row>
    <row r="5654" spans="1:5">
      <c r="A5654" t="s">
        <v>5464</v>
      </c>
      <c r="B5654" s="40">
        <v>925000</v>
      </c>
      <c r="C5654" t="s">
        <v>5497</v>
      </c>
      <c r="D5654" t="s">
        <v>5207</v>
      </c>
      <c r="E5654" s="90">
        <v>42787</v>
      </c>
    </row>
    <row r="5655" spans="1:5">
      <c r="A5655" t="s">
        <v>5464</v>
      </c>
      <c r="B5655" s="40">
        <v>932000</v>
      </c>
      <c r="C5655" t="s">
        <v>5497</v>
      </c>
      <c r="D5655" t="s">
        <v>67</v>
      </c>
      <c r="E5655" s="90">
        <v>42794</v>
      </c>
    </row>
    <row r="5656" spans="1:5">
      <c r="A5656" t="s">
        <v>5464</v>
      </c>
      <c r="B5656" s="40">
        <v>935000</v>
      </c>
      <c r="C5656" t="s">
        <v>5497</v>
      </c>
      <c r="D5656" t="s">
        <v>154</v>
      </c>
      <c r="E5656" s="90">
        <v>42823</v>
      </c>
    </row>
    <row r="5657" spans="1:5">
      <c r="A5657" t="s">
        <v>9</v>
      </c>
      <c r="B5657" s="40">
        <v>935000</v>
      </c>
      <c r="C5657" t="s">
        <v>5497</v>
      </c>
      <c r="D5657" t="s">
        <v>311</v>
      </c>
      <c r="E5657" s="90">
        <v>42815</v>
      </c>
    </row>
    <row r="5658" spans="1:5">
      <c r="A5658" t="s">
        <v>5464</v>
      </c>
      <c r="B5658" s="40">
        <v>940000</v>
      </c>
      <c r="C5658" t="s">
        <v>5497</v>
      </c>
      <c r="D5658" t="s">
        <v>3214</v>
      </c>
      <c r="E5658" s="90">
        <v>42809</v>
      </c>
    </row>
    <row r="5659" spans="1:5">
      <c r="A5659" t="s">
        <v>5464</v>
      </c>
      <c r="B5659" s="40">
        <v>950000</v>
      </c>
      <c r="C5659" t="s">
        <v>5497</v>
      </c>
      <c r="D5659" t="s">
        <v>80</v>
      </c>
      <c r="E5659" s="90">
        <v>42825</v>
      </c>
    </row>
    <row r="5660" spans="1:5">
      <c r="A5660" t="s">
        <v>5464</v>
      </c>
      <c r="B5660" s="40">
        <v>950000</v>
      </c>
      <c r="C5660" t="s">
        <v>5497</v>
      </c>
      <c r="D5660" t="s">
        <v>124</v>
      </c>
      <c r="E5660" s="67" t="s">
        <v>5469</v>
      </c>
    </row>
    <row r="5661" spans="1:5">
      <c r="A5661" t="s">
        <v>5464</v>
      </c>
      <c r="B5661" s="40">
        <v>950000</v>
      </c>
      <c r="C5661" t="s">
        <v>5497</v>
      </c>
      <c r="D5661" t="s">
        <v>86</v>
      </c>
      <c r="E5661" s="67" t="s">
        <v>5475</v>
      </c>
    </row>
    <row r="5662" spans="1:5">
      <c r="A5662" t="s">
        <v>9</v>
      </c>
      <c r="B5662" s="40">
        <v>950000</v>
      </c>
      <c r="C5662" t="s">
        <v>5497</v>
      </c>
      <c r="D5662" t="s">
        <v>177</v>
      </c>
      <c r="E5662" s="90">
        <v>42794</v>
      </c>
    </row>
    <row r="5663" spans="1:5">
      <c r="A5663" t="s">
        <v>9</v>
      </c>
      <c r="B5663" s="40">
        <v>950000</v>
      </c>
      <c r="C5663" t="s">
        <v>5497</v>
      </c>
      <c r="D5663" t="s">
        <v>48</v>
      </c>
      <c r="E5663" s="90">
        <v>42787</v>
      </c>
    </row>
    <row r="5664" spans="1:5">
      <c r="A5664" t="s">
        <v>9</v>
      </c>
      <c r="B5664" s="40">
        <v>950000</v>
      </c>
      <c r="C5664" t="s">
        <v>5497</v>
      </c>
      <c r="D5664" t="s">
        <v>45</v>
      </c>
      <c r="E5664" s="90">
        <v>42809</v>
      </c>
    </row>
    <row r="5665" spans="1:5">
      <c r="A5665" t="s">
        <v>5464</v>
      </c>
      <c r="B5665" s="40">
        <v>950000</v>
      </c>
      <c r="C5665" t="s">
        <v>5497</v>
      </c>
      <c r="D5665" t="s">
        <v>4297</v>
      </c>
      <c r="E5665" s="90">
        <v>42747</v>
      </c>
    </row>
    <row r="5666" spans="1:5">
      <c r="A5666" t="s">
        <v>9</v>
      </c>
      <c r="B5666" s="40">
        <v>950000</v>
      </c>
      <c r="C5666" t="s">
        <v>5497</v>
      </c>
      <c r="D5666" t="s">
        <v>48</v>
      </c>
      <c r="E5666" s="90">
        <v>42825</v>
      </c>
    </row>
    <row r="5667" spans="1:5">
      <c r="A5667" t="s">
        <v>5464</v>
      </c>
      <c r="B5667" s="40">
        <v>955000</v>
      </c>
      <c r="C5667" t="s">
        <v>5497</v>
      </c>
      <c r="D5667" t="s">
        <v>31</v>
      </c>
      <c r="E5667" s="90">
        <v>42804</v>
      </c>
    </row>
    <row r="5668" spans="1:5">
      <c r="A5668" t="s">
        <v>5464</v>
      </c>
      <c r="B5668" s="40">
        <v>957000</v>
      </c>
      <c r="C5668" t="s">
        <v>5497</v>
      </c>
      <c r="D5668" t="s">
        <v>91</v>
      </c>
      <c r="E5668" s="90">
        <v>42807</v>
      </c>
    </row>
    <row r="5669" spans="1:5">
      <c r="A5669" t="s">
        <v>5464</v>
      </c>
      <c r="B5669" s="40">
        <v>960000</v>
      </c>
      <c r="C5669" t="s">
        <v>5497</v>
      </c>
      <c r="D5669" t="s">
        <v>2613</v>
      </c>
      <c r="E5669" s="90">
        <v>42825</v>
      </c>
    </row>
    <row r="5670" spans="1:5">
      <c r="A5670" t="s">
        <v>9</v>
      </c>
      <c r="B5670" s="40">
        <v>970000</v>
      </c>
      <c r="C5670" t="s">
        <v>5497</v>
      </c>
      <c r="D5670" t="s">
        <v>204</v>
      </c>
      <c r="E5670" s="90">
        <v>42776</v>
      </c>
    </row>
    <row r="5671" spans="1:5">
      <c r="A5671" t="s">
        <v>5464</v>
      </c>
      <c r="B5671" s="40">
        <v>975000</v>
      </c>
      <c r="C5671" t="s">
        <v>5497</v>
      </c>
      <c r="D5671" t="s">
        <v>80</v>
      </c>
      <c r="E5671" s="90">
        <v>42818</v>
      </c>
    </row>
    <row r="5672" spans="1:5">
      <c r="A5672" t="s">
        <v>5464</v>
      </c>
      <c r="B5672" s="40">
        <v>975000</v>
      </c>
      <c r="C5672" t="s">
        <v>5497</v>
      </c>
      <c r="D5672" t="s">
        <v>384</v>
      </c>
      <c r="E5672" s="67" t="s">
        <v>5480</v>
      </c>
    </row>
    <row r="5673" spans="1:5">
      <c r="A5673" t="s">
        <v>5464</v>
      </c>
      <c r="B5673" s="40">
        <v>975000</v>
      </c>
      <c r="C5673" t="s">
        <v>5497</v>
      </c>
      <c r="D5673" t="s">
        <v>481</v>
      </c>
      <c r="E5673" s="67" t="s">
        <v>5487</v>
      </c>
    </row>
    <row r="5674" spans="1:5">
      <c r="A5674" t="s">
        <v>9</v>
      </c>
      <c r="B5674" s="40">
        <v>975000</v>
      </c>
      <c r="C5674" t="s">
        <v>5497</v>
      </c>
      <c r="D5674" t="s">
        <v>31</v>
      </c>
      <c r="E5674" s="90">
        <v>42779</v>
      </c>
    </row>
    <row r="5675" spans="1:5">
      <c r="A5675" t="s">
        <v>9</v>
      </c>
      <c r="B5675" s="40">
        <v>977500</v>
      </c>
      <c r="C5675" t="s">
        <v>5497</v>
      </c>
      <c r="D5675" t="s">
        <v>308</v>
      </c>
      <c r="E5675" s="90">
        <v>42825</v>
      </c>
    </row>
    <row r="5676" spans="1:5">
      <c r="A5676" t="s">
        <v>9</v>
      </c>
      <c r="B5676" s="40">
        <v>980000</v>
      </c>
      <c r="C5676" t="s">
        <v>5497</v>
      </c>
      <c r="D5676" t="s">
        <v>24</v>
      </c>
      <c r="E5676" s="90">
        <v>42762</v>
      </c>
    </row>
    <row r="5677" spans="1:5">
      <c r="A5677" t="s">
        <v>5464</v>
      </c>
      <c r="B5677" s="40">
        <v>983000</v>
      </c>
      <c r="C5677" t="s">
        <v>5497</v>
      </c>
      <c r="D5677" t="s">
        <v>5220</v>
      </c>
      <c r="E5677" s="90">
        <v>42794</v>
      </c>
    </row>
    <row r="5678" spans="1:5">
      <c r="A5678" t="s">
        <v>9</v>
      </c>
      <c r="B5678" s="40">
        <v>985000</v>
      </c>
      <c r="C5678" t="s">
        <v>5497</v>
      </c>
      <c r="D5678" t="s">
        <v>50</v>
      </c>
      <c r="E5678" s="67" t="s">
        <v>5467</v>
      </c>
    </row>
    <row r="5679" spans="1:5">
      <c r="A5679" t="s">
        <v>9</v>
      </c>
      <c r="B5679" s="40">
        <v>985000</v>
      </c>
      <c r="C5679" t="s">
        <v>5497</v>
      </c>
      <c r="D5679" t="s">
        <v>20</v>
      </c>
      <c r="E5679" s="90">
        <v>42761</v>
      </c>
    </row>
    <row r="5680" spans="1:5">
      <c r="A5680" t="s">
        <v>9</v>
      </c>
      <c r="B5680" s="40">
        <v>985000</v>
      </c>
      <c r="C5680" t="s">
        <v>5497</v>
      </c>
      <c r="D5680" t="s">
        <v>37</v>
      </c>
      <c r="E5680" s="90">
        <v>42807</v>
      </c>
    </row>
    <row r="5681" spans="1:5">
      <c r="A5681" t="s">
        <v>9</v>
      </c>
      <c r="B5681" s="40">
        <v>985500</v>
      </c>
      <c r="C5681" t="s">
        <v>5497</v>
      </c>
      <c r="D5681" t="s">
        <v>31</v>
      </c>
      <c r="E5681" s="67" t="s">
        <v>5465</v>
      </c>
    </row>
    <row r="5682" spans="1:5">
      <c r="A5682" t="s">
        <v>9</v>
      </c>
      <c r="B5682" s="40">
        <v>990000</v>
      </c>
      <c r="C5682" t="s">
        <v>5497</v>
      </c>
      <c r="D5682" t="s">
        <v>177</v>
      </c>
      <c r="E5682" s="67" t="s">
        <v>5467</v>
      </c>
    </row>
    <row r="5683" spans="1:5">
      <c r="A5683" t="s">
        <v>5464</v>
      </c>
      <c r="B5683" s="40">
        <v>999000</v>
      </c>
      <c r="C5683" t="s">
        <v>5497</v>
      </c>
      <c r="D5683" t="s">
        <v>56</v>
      </c>
      <c r="E5683" s="90">
        <v>42761</v>
      </c>
    </row>
    <row r="5684" spans="1:5">
      <c r="A5684" t="s">
        <v>9</v>
      </c>
      <c r="B5684" s="40">
        <v>1000000</v>
      </c>
      <c r="C5684" t="s">
        <v>5497</v>
      </c>
      <c r="D5684" t="s">
        <v>204</v>
      </c>
      <c r="E5684" s="90">
        <v>42746</v>
      </c>
    </row>
    <row r="5685" spans="1:5">
      <c r="A5685" t="s">
        <v>9</v>
      </c>
      <c r="B5685" s="40">
        <v>1000000</v>
      </c>
      <c r="C5685" t="s">
        <v>5497</v>
      </c>
      <c r="D5685" t="s">
        <v>93</v>
      </c>
      <c r="E5685" s="90">
        <v>42776</v>
      </c>
    </row>
    <row r="5686" spans="1:5">
      <c r="A5686" t="s">
        <v>9</v>
      </c>
      <c r="B5686" s="40">
        <v>1000000</v>
      </c>
      <c r="C5686" t="s">
        <v>5497</v>
      </c>
      <c r="D5686" t="s">
        <v>415</v>
      </c>
      <c r="E5686" s="90">
        <v>42804</v>
      </c>
    </row>
    <row r="5687" spans="1:5">
      <c r="A5687" t="s">
        <v>5464</v>
      </c>
      <c r="B5687" s="40">
        <v>1000000</v>
      </c>
      <c r="C5687" t="s">
        <v>5497</v>
      </c>
      <c r="D5687" t="s">
        <v>627</v>
      </c>
      <c r="E5687" s="90">
        <v>42818</v>
      </c>
    </row>
    <row r="5688" spans="1:5">
      <c r="A5688" t="s">
        <v>5464</v>
      </c>
      <c r="B5688" s="40">
        <v>1001000</v>
      </c>
      <c r="C5688" t="s">
        <v>5497</v>
      </c>
      <c r="D5688" t="s">
        <v>67</v>
      </c>
      <c r="E5688" s="90">
        <v>42821</v>
      </c>
    </row>
    <row r="5689" spans="1:5">
      <c r="A5689" t="s">
        <v>5464</v>
      </c>
      <c r="B5689" s="40">
        <v>1025000</v>
      </c>
      <c r="C5689" t="s">
        <v>5497</v>
      </c>
      <c r="D5689" t="s">
        <v>204</v>
      </c>
      <c r="E5689" s="90">
        <v>42779</v>
      </c>
    </row>
    <row r="5690" spans="1:5">
      <c r="A5690" t="s">
        <v>5464</v>
      </c>
      <c r="B5690" s="40">
        <v>1025000</v>
      </c>
      <c r="C5690" t="s">
        <v>5497</v>
      </c>
      <c r="D5690" t="s">
        <v>25</v>
      </c>
      <c r="E5690" s="90">
        <v>42804</v>
      </c>
    </row>
    <row r="5691" spans="1:5">
      <c r="A5691" t="s">
        <v>9</v>
      </c>
      <c r="B5691" s="40">
        <v>1025000</v>
      </c>
      <c r="C5691" t="s">
        <v>5497</v>
      </c>
      <c r="D5691" t="s">
        <v>66</v>
      </c>
      <c r="E5691" s="90">
        <v>42752</v>
      </c>
    </row>
    <row r="5692" spans="1:5">
      <c r="A5692" t="s">
        <v>5464</v>
      </c>
      <c r="B5692" s="40">
        <v>1030000</v>
      </c>
      <c r="C5692" t="s">
        <v>5497</v>
      </c>
      <c r="D5692" t="s">
        <v>68</v>
      </c>
      <c r="E5692" s="67" t="s">
        <v>5481</v>
      </c>
    </row>
    <row r="5693" spans="1:5">
      <c r="A5693" t="s">
        <v>5464</v>
      </c>
      <c r="B5693" s="40">
        <v>1045000</v>
      </c>
      <c r="C5693" t="s">
        <v>5497</v>
      </c>
      <c r="D5693" t="s">
        <v>26</v>
      </c>
      <c r="E5693" s="90">
        <v>42825</v>
      </c>
    </row>
    <row r="5694" spans="1:5">
      <c r="A5694" t="s">
        <v>9</v>
      </c>
      <c r="B5694" s="40">
        <v>1050000</v>
      </c>
      <c r="C5694" t="s">
        <v>5497</v>
      </c>
      <c r="D5694" t="s">
        <v>91</v>
      </c>
      <c r="E5694" s="90">
        <v>42818</v>
      </c>
    </row>
    <row r="5695" spans="1:5">
      <c r="A5695" t="s">
        <v>9</v>
      </c>
      <c r="B5695" s="40">
        <v>1050000</v>
      </c>
      <c r="C5695" t="s">
        <v>5497</v>
      </c>
      <c r="D5695" t="s">
        <v>94</v>
      </c>
      <c r="E5695" s="90">
        <v>42766</v>
      </c>
    </row>
    <row r="5696" spans="1:5">
      <c r="A5696" t="s">
        <v>9</v>
      </c>
      <c r="B5696" s="40">
        <v>1050000</v>
      </c>
      <c r="C5696" t="s">
        <v>5497</v>
      </c>
      <c r="D5696" t="s">
        <v>25</v>
      </c>
      <c r="E5696" s="90">
        <v>42747</v>
      </c>
    </row>
    <row r="5697" spans="1:5">
      <c r="A5697" t="s">
        <v>5464</v>
      </c>
      <c r="B5697" s="40">
        <v>1050000</v>
      </c>
      <c r="C5697" t="s">
        <v>5497</v>
      </c>
      <c r="D5697" t="s">
        <v>25</v>
      </c>
      <c r="E5697" s="90">
        <v>42753</v>
      </c>
    </row>
    <row r="5698" spans="1:5">
      <c r="A5698" t="s">
        <v>5464</v>
      </c>
      <c r="B5698" s="40">
        <v>1050000</v>
      </c>
      <c r="C5698" t="s">
        <v>5497</v>
      </c>
      <c r="D5698" t="s">
        <v>26</v>
      </c>
      <c r="E5698" s="67" t="s">
        <v>5479</v>
      </c>
    </row>
    <row r="5699" spans="1:5">
      <c r="A5699" t="s">
        <v>5464</v>
      </c>
      <c r="B5699" s="40">
        <v>1050000</v>
      </c>
      <c r="C5699" t="s">
        <v>5497</v>
      </c>
      <c r="D5699" t="s">
        <v>11</v>
      </c>
      <c r="E5699" s="67" t="s">
        <v>5480</v>
      </c>
    </row>
    <row r="5700" spans="1:5">
      <c r="A5700" t="s">
        <v>9</v>
      </c>
      <c r="B5700" s="40">
        <v>1050000</v>
      </c>
      <c r="C5700" t="s">
        <v>5497</v>
      </c>
      <c r="D5700" t="s">
        <v>61</v>
      </c>
      <c r="E5700" s="90">
        <v>42824</v>
      </c>
    </row>
    <row r="5701" spans="1:5">
      <c r="A5701" t="s">
        <v>5464</v>
      </c>
      <c r="B5701" s="40">
        <v>1050000</v>
      </c>
      <c r="C5701" t="s">
        <v>5497</v>
      </c>
      <c r="D5701" t="s">
        <v>11</v>
      </c>
      <c r="E5701" s="67" t="s">
        <v>5487</v>
      </c>
    </row>
    <row r="5702" spans="1:5">
      <c r="A5702" t="s">
        <v>5464</v>
      </c>
      <c r="B5702" s="40">
        <v>1050000</v>
      </c>
      <c r="C5702" t="s">
        <v>5497</v>
      </c>
      <c r="D5702" t="s">
        <v>73</v>
      </c>
      <c r="E5702" s="90">
        <v>42824</v>
      </c>
    </row>
    <row r="5703" spans="1:5">
      <c r="A5703" t="s">
        <v>5464</v>
      </c>
      <c r="B5703" s="40">
        <v>1050000</v>
      </c>
      <c r="C5703" t="s">
        <v>5497</v>
      </c>
      <c r="D5703" t="s">
        <v>46</v>
      </c>
      <c r="E5703" s="90">
        <v>42825</v>
      </c>
    </row>
    <row r="5704" spans="1:5">
      <c r="A5704" t="s">
        <v>5464</v>
      </c>
      <c r="B5704" s="40">
        <v>1050505</v>
      </c>
      <c r="C5704" t="s">
        <v>5497</v>
      </c>
      <c r="D5704" t="s">
        <v>5270</v>
      </c>
      <c r="E5704" s="90">
        <v>42825</v>
      </c>
    </row>
    <row r="5705" spans="1:5">
      <c r="A5705" t="s">
        <v>9</v>
      </c>
      <c r="B5705" s="40">
        <v>1055000</v>
      </c>
      <c r="C5705" t="s">
        <v>5497</v>
      </c>
      <c r="D5705" t="s">
        <v>22</v>
      </c>
      <c r="E5705" s="90">
        <v>42765</v>
      </c>
    </row>
    <row r="5706" spans="1:5">
      <c r="A5706" t="s">
        <v>9</v>
      </c>
      <c r="B5706" s="40">
        <v>1055000</v>
      </c>
      <c r="C5706" t="s">
        <v>5497</v>
      </c>
      <c r="D5706" t="s">
        <v>19</v>
      </c>
      <c r="E5706" s="90">
        <v>42825</v>
      </c>
    </row>
    <row r="5707" spans="1:5">
      <c r="A5707" t="s">
        <v>5464</v>
      </c>
      <c r="B5707" s="40">
        <v>1060000</v>
      </c>
      <c r="C5707" t="s">
        <v>5497</v>
      </c>
      <c r="D5707" t="s">
        <v>31</v>
      </c>
      <c r="E5707" s="90">
        <v>42822</v>
      </c>
    </row>
    <row r="5708" spans="1:5">
      <c r="A5708" t="s">
        <v>5464</v>
      </c>
      <c r="B5708" s="40">
        <v>1065000</v>
      </c>
      <c r="C5708" t="s">
        <v>5497</v>
      </c>
      <c r="D5708" t="s">
        <v>45</v>
      </c>
      <c r="E5708" s="90">
        <v>42766</v>
      </c>
    </row>
    <row r="5709" spans="1:5">
      <c r="A5709" t="s">
        <v>5464</v>
      </c>
      <c r="B5709" s="40">
        <v>1066000</v>
      </c>
      <c r="C5709" t="s">
        <v>5497</v>
      </c>
      <c r="D5709" t="s">
        <v>80</v>
      </c>
      <c r="E5709" s="90">
        <v>42779</v>
      </c>
    </row>
    <row r="5710" spans="1:5">
      <c r="A5710" t="s">
        <v>9</v>
      </c>
      <c r="B5710" s="40">
        <v>1067000</v>
      </c>
      <c r="C5710" t="s">
        <v>5497</v>
      </c>
      <c r="D5710" t="s">
        <v>415</v>
      </c>
      <c r="E5710" s="90">
        <v>42761</v>
      </c>
    </row>
    <row r="5711" spans="1:5">
      <c r="A5711" t="s">
        <v>5464</v>
      </c>
      <c r="B5711" s="40">
        <v>1070000</v>
      </c>
      <c r="C5711" t="s">
        <v>5497</v>
      </c>
      <c r="D5711" t="s">
        <v>25</v>
      </c>
      <c r="E5711" s="67" t="s">
        <v>5477</v>
      </c>
    </row>
    <row r="5712" spans="1:5">
      <c r="A5712" t="s">
        <v>5464</v>
      </c>
      <c r="B5712" s="40">
        <v>1075000</v>
      </c>
      <c r="C5712" t="s">
        <v>5497</v>
      </c>
      <c r="D5712" t="s">
        <v>67</v>
      </c>
      <c r="E5712" s="90">
        <v>42825</v>
      </c>
    </row>
    <row r="5713" spans="1:5">
      <c r="A5713" t="s">
        <v>5464</v>
      </c>
      <c r="B5713" s="40">
        <v>1075000</v>
      </c>
      <c r="C5713" t="s">
        <v>5497</v>
      </c>
      <c r="D5713" t="s">
        <v>50</v>
      </c>
      <c r="E5713" s="90">
        <v>42825</v>
      </c>
    </row>
    <row r="5714" spans="1:5">
      <c r="A5714" t="s">
        <v>9</v>
      </c>
      <c r="B5714" s="40">
        <v>1075000</v>
      </c>
      <c r="C5714" t="s">
        <v>5497</v>
      </c>
      <c r="D5714" t="s">
        <v>93</v>
      </c>
      <c r="E5714" s="67" t="s">
        <v>5473</v>
      </c>
    </row>
    <row r="5715" spans="1:5">
      <c r="A5715" t="s">
        <v>9</v>
      </c>
      <c r="B5715" s="40">
        <v>1077500</v>
      </c>
      <c r="C5715" t="s">
        <v>5497</v>
      </c>
      <c r="D5715" t="s">
        <v>204</v>
      </c>
      <c r="E5715" s="90">
        <v>42818</v>
      </c>
    </row>
    <row r="5716" spans="1:5">
      <c r="A5716" t="s">
        <v>9</v>
      </c>
      <c r="B5716" s="40">
        <v>1080000</v>
      </c>
      <c r="C5716" t="s">
        <v>5497</v>
      </c>
      <c r="D5716" t="s">
        <v>31</v>
      </c>
      <c r="E5716" s="90">
        <v>42755</v>
      </c>
    </row>
    <row r="5717" spans="1:5">
      <c r="A5717" t="s">
        <v>5464</v>
      </c>
      <c r="B5717" s="40">
        <v>1085000</v>
      </c>
      <c r="C5717" t="s">
        <v>5497</v>
      </c>
      <c r="D5717" t="s">
        <v>239</v>
      </c>
      <c r="E5717" s="90">
        <v>42789</v>
      </c>
    </row>
    <row r="5718" spans="1:5">
      <c r="A5718" t="s">
        <v>5464</v>
      </c>
      <c r="B5718" s="40">
        <v>1090000</v>
      </c>
      <c r="C5718" t="s">
        <v>5497</v>
      </c>
      <c r="D5718" t="s">
        <v>76</v>
      </c>
      <c r="E5718" s="90">
        <v>42760</v>
      </c>
    </row>
    <row r="5719" spans="1:5">
      <c r="A5719" t="s">
        <v>5464</v>
      </c>
      <c r="B5719" s="40">
        <v>1090000</v>
      </c>
      <c r="C5719" t="s">
        <v>5497</v>
      </c>
      <c r="D5719" t="s">
        <v>33</v>
      </c>
      <c r="E5719" s="90">
        <v>42815</v>
      </c>
    </row>
    <row r="5720" spans="1:5">
      <c r="A5720" t="s">
        <v>9</v>
      </c>
      <c r="B5720" s="40">
        <v>1095000</v>
      </c>
      <c r="C5720" t="s">
        <v>5497</v>
      </c>
      <c r="D5720" t="s">
        <v>5220</v>
      </c>
      <c r="E5720" s="90">
        <v>42788</v>
      </c>
    </row>
    <row r="5721" spans="1:5">
      <c r="A5721" t="s">
        <v>9</v>
      </c>
      <c r="B5721" s="40">
        <v>1100000</v>
      </c>
      <c r="C5721" t="s">
        <v>5497</v>
      </c>
      <c r="D5721" t="s">
        <v>67</v>
      </c>
      <c r="E5721" s="90">
        <v>42807</v>
      </c>
    </row>
    <row r="5722" spans="1:5">
      <c r="A5722" t="s">
        <v>9</v>
      </c>
      <c r="B5722" s="40">
        <v>1100000</v>
      </c>
      <c r="C5722" t="s">
        <v>5497</v>
      </c>
      <c r="D5722" t="s">
        <v>31</v>
      </c>
      <c r="E5722" s="90">
        <v>42788</v>
      </c>
    </row>
    <row r="5723" spans="1:5">
      <c r="A5723" t="s">
        <v>9</v>
      </c>
      <c r="B5723" s="40">
        <v>1100000</v>
      </c>
      <c r="C5723" t="s">
        <v>5497</v>
      </c>
      <c r="D5723" t="s">
        <v>239</v>
      </c>
      <c r="E5723" s="90">
        <v>42766</v>
      </c>
    </row>
    <row r="5724" spans="1:5">
      <c r="A5724" t="s">
        <v>5464</v>
      </c>
      <c r="B5724" s="40">
        <v>1100000</v>
      </c>
      <c r="C5724" t="s">
        <v>5497</v>
      </c>
      <c r="D5724" t="s">
        <v>87</v>
      </c>
      <c r="E5724" s="90">
        <v>42787</v>
      </c>
    </row>
    <row r="5725" spans="1:5">
      <c r="A5725" t="s">
        <v>9</v>
      </c>
      <c r="B5725" s="40">
        <v>1100000</v>
      </c>
      <c r="C5725" t="s">
        <v>5497</v>
      </c>
      <c r="D5725" t="s">
        <v>47</v>
      </c>
      <c r="E5725" s="67" t="s">
        <v>5466</v>
      </c>
    </row>
    <row r="5726" spans="1:5">
      <c r="A5726" t="s">
        <v>9</v>
      </c>
      <c r="B5726" s="40">
        <v>1100000</v>
      </c>
      <c r="C5726" t="s">
        <v>5497</v>
      </c>
      <c r="D5726" t="s">
        <v>25</v>
      </c>
      <c r="E5726" s="90">
        <v>42821</v>
      </c>
    </row>
    <row r="5727" spans="1:5">
      <c r="A5727" t="s">
        <v>5464</v>
      </c>
      <c r="B5727" s="40">
        <v>1100000</v>
      </c>
      <c r="C5727" t="s">
        <v>5497</v>
      </c>
      <c r="D5727" t="s">
        <v>608</v>
      </c>
      <c r="E5727" s="90">
        <v>42761</v>
      </c>
    </row>
    <row r="5728" spans="1:5">
      <c r="A5728" t="s">
        <v>5464</v>
      </c>
      <c r="B5728" s="40">
        <v>1100000</v>
      </c>
      <c r="C5728" t="s">
        <v>5497</v>
      </c>
      <c r="D5728" t="s">
        <v>64</v>
      </c>
      <c r="E5728" s="90">
        <v>42787</v>
      </c>
    </row>
    <row r="5729" spans="1:5">
      <c r="A5729" t="s">
        <v>9</v>
      </c>
      <c r="B5729" s="40">
        <v>1112500</v>
      </c>
      <c r="C5729" t="s">
        <v>5497</v>
      </c>
      <c r="D5729" t="s">
        <v>155</v>
      </c>
      <c r="E5729" s="90">
        <v>42811</v>
      </c>
    </row>
    <row r="5730" spans="1:5">
      <c r="A5730" t="s">
        <v>5464</v>
      </c>
      <c r="B5730" s="40">
        <v>1114000</v>
      </c>
      <c r="C5730" t="s">
        <v>5497</v>
      </c>
      <c r="D5730" t="s">
        <v>191</v>
      </c>
      <c r="E5730" s="90">
        <v>42780</v>
      </c>
    </row>
    <row r="5731" spans="1:5">
      <c r="A5731" t="s">
        <v>5464</v>
      </c>
      <c r="B5731" s="40">
        <v>1115000</v>
      </c>
      <c r="C5731" t="s">
        <v>5497</v>
      </c>
      <c r="D5731" t="s">
        <v>390</v>
      </c>
      <c r="E5731" s="90">
        <v>42822</v>
      </c>
    </row>
    <row r="5732" spans="1:5">
      <c r="A5732" t="s">
        <v>5464</v>
      </c>
      <c r="B5732" s="40">
        <v>1120000</v>
      </c>
      <c r="C5732" t="s">
        <v>5497</v>
      </c>
      <c r="D5732" t="s">
        <v>144</v>
      </c>
      <c r="E5732" s="67" t="s">
        <v>5473</v>
      </c>
    </row>
    <row r="5733" spans="1:5">
      <c r="A5733" t="s">
        <v>9</v>
      </c>
      <c r="B5733" s="40">
        <v>1125000</v>
      </c>
      <c r="C5733" t="s">
        <v>5497</v>
      </c>
      <c r="D5733" t="s">
        <v>162</v>
      </c>
      <c r="E5733" s="90">
        <v>42822</v>
      </c>
    </row>
    <row r="5734" spans="1:5">
      <c r="A5734" t="s">
        <v>5464</v>
      </c>
      <c r="B5734" s="40">
        <v>1139900</v>
      </c>
      <c r="C5734" t="s">
        <v>5497</v>
      </c>
      <c r="D5734" t="s">
        <v>109</v>
      </c>
      <c r="E5734" s="90">
        <v>42748</v>
      </c>
    </row>
    <row r="5735" spans="1:5">
      <c r="A5735" t="s">
        <v>5464</v>
      </c>
      <c r="B5735" s="40">
        <v>1145000</v>
      </c>
      <c r="C5735" t="s">
        <v>5497</v>
      </c>
      <c r="D5735" t="s">
        <v>5257</v>
      </c>
      <c r="E5735" s="90">
        <v>42765</v>
      </c>
    </row>
    <row r="5736" spans="1:5">
      <c r="A5736" t="s">
        <v>5464</v>
      </c>
      <c r="B5736" s="40">
        <v>1150000</v>
      </c>
      <c r="C5736" t="s">
        <v>5497</v>
      </c>
      <c r="D5736" t="s">
        <v>5207</v>
      </c>
      <c r="E5736" s="67" t="s">
        <v>5478</v>
      </c>
    </row>
    <row r="5737" spans="1:5">
      <c r="A5737" t="s">
        <v>5464</v>
      </c>
      <c r="B5737" s="40">
        <v>1150000</v>
      </c>
      <c r="C5737" t="s">
        <v>5497</v>
      </c>
      <c r="D5737" t="s">
        <v>5220</v>
      </c>
      <c r="E5737" s="90">
        <v>42825</v>
      </c>
    </row>
    <row r="5738" spans="1:5">
      <c r="A5738" t="s">
        <v>5464</v>
      </c>
      <c r="B5738" s="40">
        <v>1150000</v>
      </c>
      <c r="C5738" t="s">
        <v>5497</v>
      </c>
      <c r="D5738" t="s">
        <v>144</v>
      </c>
      <c r="E5738" s="67" t="s">
        <v>5472</v>
      </c>
    </row>
    <row r="5739" spans="1:5">
      <c r="A5739" t="s">
        <v>9</v>
      </c>
      <c r="B5739" s="40">
        <v>1150000</v>
      </c>
      <c r="C5739" t="s">
        <v>5497</v>
      </c>
      <c r="D5739" t="s">
        <v>30</v>
      </c>
      <c r="E5739" s="90">
        <v>42787</v>
      </c>
    </row>
    <row r="5740" spans="1:5">
      <c r="A5740" t="s">
        <v>5464</v>
      </c>
      <c r="B5740" s="40">
        <v>1160000</v>
      </c>
      <c r="C5740" t="s">
        <v>5497</v>
      </c>
      <c r="D5740" t="s">
        <v>66</v>
      </c>
      <c r="E5740" s="90">
        <v>42824</v>
      </c>
    </row>
    <row r="5741" spans="1:5">
      <c r="A5741" t="s">
        <v>9</v>
      </c>
      <c r="B5741" s="40">
        <v>1165000</v>
      </c>
      <c r="C5741" t="s">
        <v>5497</v>
      </c>
      <c r="D5741" t="s">
        <v>24</v>
      </c>
      <c r="E5741" s="67" t="s">
        <v>5481</v>
      </c>
    </row>
    <row r="5742" spans="1:5">
      <c r="A5742" t="s">
        <v>5464</v>
      </c>
      <c r="B5742" s="40">
        <v>1170000</v>
      </c>
      <c r="C5742" t="s">
        <v>5497</v>
      </c>
      <c r="D5742" t="s">
        <v>47</v>
      </c>
      <c r="E5742" s="90">
        <v>42810</v>
      </c>
    </row>
    <row r="5743" spans="1:5">
      <c r="A5743" t="s">
        <v>5464</v>
      </c>
      <c r="B5743" s="40">
        <v>1175000</v>
      </c>
      <c r="C5743" t="s">
        <v>5497</v>
      </c>
      <c r="D5743" t="s">
        <v>540</v>
      </c>
      <c r="E5743" s="90">
        <v>42807</v>
      </c>
    </row>
    <row r="5744" spans="1:5">
      <c r="A5744" t="s">
        <v>5464</v>
      </c>
      <c r="B5744" s="40">
        <v>1175000</v>
      </c>
      <c r="C5744" t="s">
        <v>5497</v>
      </c>
      <c r="D5744" t="s">
        <v>25</v>
      </c>
      <c r="E5744" s="90">
        <v>42816</v>
      </c>
    </row>
    <row r="5745" spans="1:5">
      <c r="A5745" t="s">
        <v>9</v>
      </c>
      <c r="B5745" s="40">
        <v>1185000</v>
      </c>
      <c r="C5745" t="s">
        <v>5497</v>
      </c>
      <c r="D5745" t="s">
        <v>46</v>
      </c>
      <c r="E5745" s="67" t="s">
        <v>5475</v>
      </c>
    </row>
    <row r="5746" spans="1:5">
      <c r="A5746" t="s">
        <v>9</v>
      </c>
      <c r="B5746" s="40">
        <v>1190000</v>
      </c>
      <c r="C5746" t="s">
        <v>5497</v>
      </c>
      <c r="D5746" t="s">
        <v>177</v>
      </c>
      <c r="E5746" s="90">
        <v>42782</v>
      </c>
    </row>
    <row r="5747" spans="1:5">
      <c r="A5747" t="s">
        <v>5464</v>
      </c>
      <c r="B5747" s="40">
        <v>1200000</v>
      </c>
      <c r="C5747" t="s">
        <v>5497</v>
      </c>
      <c r="D5747" t="s">
        <v>47</v>
      </c>
      <c r="E5747" s="90">
        <v>42823</v>
      </c>
    </row>
    <row r="5748" spans="1:5">
      <c r="A5748" t="s">
        <v>9</v>
      </c>
      <c r="B5748" s="40">
        <v>1200000</v>
      </c>
      <c r="C5748" t="s">
        <v>5497</v>
      </c>
      <c r="D5748" t="s">
        <v>40</v>
      </c>
      <c r="E5748" s="90">
        <v>42811</v>
      </c>
    </row>
    <row r="5749" spans="1:5">
      <c r="A5749" t="s">
        <v>5464</v>
      </c>
      <c r="B5749" s="40">
        <v>1200000</v>
      </c>
      <c r="C5749" t="s">
        <v>5497</v>
      </c>
      <c r="D5749" t="s">
        <v>82</v>
      </c>
      <c r="E5749" s="90">
        <v>42822</v>
      </c>
    </row>
    <row r="5750" spans="1:5">
      <c r="A5750" t="s">
        <v>9</v>
      </c>
      <c r="B5750" s="40">
        <v>1200000</v>
      </c>
      <c r="C5750" t="s">
        <v>5497</v>
      </c>
      <c r="D5750" t="s">
        <v>204</v>
      </c>
      <c r="E5750" s="90">
        <v>42794</v>
      </c>
    </row>
    <row r="5751" spans="1:5">
      <c r="A5751" t="s">
        <v>9</v>
      </c>
      <c r="B5751" s="40">
        <v>1200000</v>
      </c>
      <c r="C5751" t="s">
        <v>5497</v>
      </c>
      <c r="D5751" t="s">
        <v>93</v>
      </c>
      <c r="E5751" s="90">
        <v>42783</v>
      </c>
    </row>
    <row r="5752" spans="1:5">
      <c r="A5752" t="s">
        <v>5464</v>
      </c>
      <c r="B5752" s="40">
        <v>1200000</v>
      </c>
      <c r="C5752" t="s">
        <v>5497</v>
      </c>
      <c r="D5752" t="s">
        <v>82</v>
      </c>
      <c r="E5752" s="90">
        <v>42758</v>
      </c>
    </row>
    <row r="5753" spans="1:5">
      <c r="A5753" t="s">
        <v>5464</v>
      </c>
      <c r="B5753" s="40">
        <v>1200000</v>
      </c>
      <c r="C5753" t="s">
        <v>5497</v>
      </c>
      <c r="D5753" t="s">
        <v>25</v>
      </c>
      <c r="E5753" s="90">
        <v>42809</v>
      </c>
    </row>
    <row r="5754" spans="1:5">
      <c r="A5754" t="s">
        <v>9</v>
      </c>
      <c r="B5754" s="40">
        <v>1200000</v>
      </c>
      <c r="C5754" t="s">
        <v>5497</v>
      </c>
      <c r="D5754" t="s">
        <v>598</v>
      </c>
      <c r="E5754" s="67" t="s">
        <v>5477</v>
      </c>
    </row>
    <row r="5755" spans="1:5">
      <c r="A5755" t="s">
        <v>9</v>
      </c>
      <c r="B5755" s="40">
        <v>1200000</v>
      </c>
      <c r="C5755" t="s">
        <v>5497</v>
      </c>
      <c r="D5755" t="s">
        <v>597</v>
      </c>
      <c r="E5755" s="90">
        <v>42782</v>
      </c>
    </row>
    <row r="5756" spans="1:5">
      <c r="A5756" t="s">
        <v>9</v>
      </c>
      <c r="B5756" s="40">
        <v>1200000</v>
      </c>
      <c r="C5756" t="s">
        <v>5497</v>
      </c>
      <c r="D5756" t="s">
        <v>11</v>
      </c>
      <c r="E5756" s="90">
        <v>42766</v>
      </c>
    </row>
    <row r="5757" spans="1:5">
      <c r="A5757" t="s">
        <v>9</v>
      </c>
      <c r="B5757" s="40">
        <v>1205000</v>
      </c>
      <c r="C5757" t="s">
        <v>5497</v>
      </c>
      <c r="D5757" t="s">
        <v>25</v>
      </c>
      <c r="E5757" s="90">
        <v>42758</v>
      </c>
    </row>
    <row r="5758" spans="1:5">
      <c r="A5758" t="s">
        <v>9</v>
      </c>
      <c r="B5758" s="40">
        <v>1220000</v>
      </c>
      <c r="C5758" t="s">
        <v>5497</v>
      </c>
      <c r="D5758" t="s">
        <v>93</v>
      </c>
      <c r="E5758" s="90">
        <v>42804</v>
      </c>
    </row>
    <row r="5759" spans="1:5">
      <c r="A5759" t="s">
        <v>5464</v>
      </c>
      <c r="B5759" s="40">
        <v>1220000</v>
      </c>
      <c r="C5759" t="s">
        <v>5497</v>
      </c>
      <c r="D5759" t="s">
        <v>93</v>
      </c>
      <c r="E5759" s="90">
        <v>42817</v>
      </c>
    </row>
    <row r="5760" spans="1:5">
      <c r="A5760" t="s">
        <v>9</v>
      </c>
      <c r="B5760" s="40">
        <v>1225000</v>
      </c>
      <c r="C5760" t="s">
        <v>5497</v>
      </c>
      <c r="D5760" t="s">
        <v>80</v>
      </c>
      <c r="E5760" s="90">
        <v>42814</v>
      </c>
    </row>
    <row r="5761" spans="1:5">
      <c r="A5761" t="s">
        <v>9</v>
      </c>
      <c r="B5761" s="40">
        <v>1225000</v>
      </c>
      <c r="C5761" t="s">
        <v>5497</v>
      </c>
      <c r="D5761" t="s">
        <v>25</v>
      </c>
      <c r="E5761" s="90">
        <v>42787</v>
      </c>
    </row>
    <row r="5762" spans="1:5">
      <c r="A5762" t="s">
        <v>9</v>
      </c>
      <c r="B5762" s="40">
        <v>1225000</v>
      </c>
      <c r="C5762" t="s">
        <v>5497</v>
      </c>
      <c r="D5762" t="s">
        <v>31</v>
      </c>
      <c r="E5762" s="67" t="s">
        <v>5475</v>
      </c>
    </row>
    <row r="5763" spans="1:5">
      <c r="A5763" t="s">
        <v>5464</v>
      </c>
      <c r="B5763" s="40">
        <v>1225000</v>
      </c>
      <c r="C5763" t="s">
        <v>5497</v>
      </c>
      <c r="D5763" t="s">
        <v>82</v>
      </c>
      <c r="E5763" s="90">
        <v>42809</v>
      </c>
    </row>
    <row r="5764" spans="1:5">
      <c r="A5764" t="s">
        <v>9</v>
      </c>
      <c r="B5764" s="40">
        <v>1230000</v>
      </c>
      <c r="C5764" t="s">
        <v>5497</v>
      </c>
      <c r="D5764" t="s">
        <v>24</v>
      </c>
      <c r="E5764" s="67" t="s">
        <v>5467</v>
      </c>
    </row>
    <row r="5765" spans="1:5">
      <c r="A5765" t="s">
        <v>9</v>
      </c>
      <c r="B5765" s="40">
        <v>1237500</v>
      </c>
      <c r="C5765" t="s">
        <v>5497</v>
      </c>
      <c r="D5765" t="s">
        <v>31</v>
      </c>
      <c r="E5765" s="90">
        <v>42811</v>
      </c>
    </row>
    <row r="5766" spans="1:5">
      <c r="A5766" t="s">
        <v>5464</v>
      </c>
      <c r="B5766" s="40">
        <v>1245000</v>
      </c>
      <c r="C5766" t="s">
        <v>5497</v>
      </c>
      <c r="D5766" t="s">
        <v>25</v>
      </c>
      <c r="E5766" s="90">
        <v>42753</v>
      </c>
    </row>
    <row r="5767" spans="1:5">
      <c r="A5767" t="s">
        <v>5464</v>
      </c>
      <c r="B5767" s="40">
        <v>1250000</v>
      </c>
      <c r="C5767" t="s">
        <v>5497</v>
      </c>
      <c r="D5767" t="s">
        <v>80</v>
      </c>
      <c r="E5767" s="90">
        <v>42825</v>
      </c>
    </row>
    <row r="5768" spans="1:5">
      <c r="A5768" t="s">
        <v>9</v>
      </c>
      <c r="B5768" s="40">
        <v>1250000</v>
      </c>
      <c r="C5768" t="s">
        <v>5497</v>
      </c>
      <c r="D5768" t="s">
        <v>11</v>
      </c>
      <c r="E5768" s="90">
        <v>42754</v>
      </c>
    </row>
    <row r="5769" spans="1:5">
      <c r="A5769" t="s">
        <v>5464</v>
      </c>
      <c r="B5769" s="40">
        <v>1250000</v>
      </c>
      <c r="C5769" t="s">
        <v>5497</v>
      </c>
      <c r="D5769" t="s">
        <v>177</v>
      </c>
      <c r="E5769" s="67" t="s">
        <v>5487</v>
      </c>
    </row>
    <row r="5770" spans="1:5">
      <c r="A5770" t="s">
        <v>5464</v>
      </c>
      <c r="B5770" s="40">
        <v>1252855</v>
      </c>
      <c r="C5770" t="s">
        <v>5497</v>
      </c>
      <c r="D5770" t="s">
        <v>67</v>
      </c>
      <c r="E5770" s="90">
        <v>42824</v>
      </c>
    </row>
    <row r="5771" spans="1:5">
      <c r="A5771" t="s">
        <v>5464</v>
      </c>
      <c r="B5771" s="40">
        <v>1275000</v>
      </c>
      <c r="C5771" t="s">
        <v>5497</v>
      </c>
      <c r="D5771" t="s">
        <v>608</v>
      </c>
      <c r="E5771" s="90">
        <v>42745</v>
      </c>
    </row>
    <row r="5772" spans="1:5">
      <c r="A5772" t="s">
        <v>9</v>
      </c>
      <c r="B5772" s="40">
        <v>1280000</v>
      </c>
      <c r="C5772" t="s">
        <v>5497</v>
      </c>
      <c r="D5772" t="s">
        <v>5207</v>
      </c>
      <c r="E5772" s="90">
        <v>42754</v>
      </c>
    </row>
    <row r="5773" spans="1:5">
      <c r="A5773" t="s">
        <v>9</v>
      </c>
      <c r="B5773" s="40">
        <v>1300000</v>
      </c>
      <c r="C5773" t="s">
        <v>5497</v>
      </c>
      <c r="D5773" t="s">
        <v>14</v>
      </c>
      <c r="E5773" s="67" t="s">
        <v>5482</v>
      </c>
    </row>
    <row r="5774" spans="1:5">
      <c r="A5774" t="s">
        <v>5464</v>
      </c>
      <c r="B5774" s="40">
        <v>1300000</v>
      </c>
      <c r="C5774" t="s">
        <v>5497</v>
      </c>
      <c r="D5774" t="s">
        <v>82</v>
      </c>
      <c r="E5774" s="90">
        <v>42818</v>
      </c>
    </row>
    <row r="5775" spans="1:5">
      <c r="A5775" t="s">
        <v>9</v>
      </c>
      <c r="B5775" s="40">
        <v>1350000</v>
      </c>
      <c r="C5775" t="s">
        <v>5497</v>
      </c>
      <c r="D5775" t="s">
        <v>67</v>
      </c>
      <c r="E5775" s="90">
        <v>42825</v>
      </c>
    </row>
    <row r="5776" spans="1:5">
      <c r="A5776" t="s">
        <v>5464</v>
      </c>
      <c r="B5776" s="40">
        <v>1350000</v>
      </c>
      <c r="C5776" t="s">
        <v>5497</v>
      </c>
      <c r="D5776" t="s">
        <v>24</v>
      </c>
      <c r="E5776" s="67" t="s">
        <v>5481</v>
      </c>
    </row>
    <row r="5777" spans="1:5">
      <c r="A5777" t="s">
        <v>9</v>
      </c>
      <c r="B5777" s="40">
        <v>1350000</v>
      </c>
      <c r="C5777" t="s">
        <v>5497</v>
      </c>
      <c r="D5777" t="s">
        <v>25</v>
      </c>
      <c r="E5777" s="90">
        <v>42758</v>
      </c>
    </row>
    <row r="5778" spans="1:5">
      <c r="A5778" t="s">
        <v>5464</v>
      </c>
      <c r="B5778" s="40">
        <v>1352500</v>
      </c>
      <c r="C5778" t="s">
        <v>5497</v>
      </c>
      <c r="D5778" t="s">
        <v>25</v>
      </c>
      <c r="E5778" s="90">
        <v>42814</v>
      </c>
    </row>
    <row r="5779" spans="1:5">
      <c r="A5779" t="s">
        <v>5464</v>
      </c>
      <c r="B5779" s="40">
        <v>1361000</v>
      </c>
      <c r="C5779" t="s">
        <v>5497</v>
      </c>
      <c r="D5779" t="s">
        <v>5207</v>
      </c>
      <c r="E5779" s="90">
        <v>42825</v>
      </c>
    </row>
    <row r="5780" spans="1:5">
      <c r="A5780" t="s">
        <v>5464</v>
      </c>
      <c r="B5780" s="40">
        <v>1365000</v>
      </c>
      <c r="C5780" t="s">
        <v>5497</v>
      </c>
      <c r="D5780" t="s">
        <v>693</v>
      </c>
      <c r="E5780" s="90">
        <v>42762</v>
      </c>
    </row>
    <row r="5781" spans="1:5">
      <c r="A5781" t="s">
        <v>5464</v>
      </c>
      <c r="B5781" s="40">
        <v>1375000</v>
      </c>
      <c r="C5781" t="s">
        <v>5497</v>
      </c>
      <c r="D5781" t="s">
        <v>60</v>
      </c>
      <c r="E5781" s="90">
        <v>42824</v>
      </c>
    </row>
    <row r="5782" spans="1:5">
      <c r="A5782" t="s">
        <v>9</v>
      </c>
      <c r="B5782" s="40">
        <v>1375000</v>
      </c>
      <c r="C5782" t="s">
        <v>5497</v>
      </c>
      <c r="D5782" t="s">
        <v>26</v>
      </c>
      <c r="E5782" s="90">
        <v>42825</v>
      </c>
    </row>
    <row r="5783" spans="1:5">
      <c r="A5783" t="s">
        <v>5464</v>
      </c>
      <c r="B5783" s="40">
        <v>1385000</v>
      </c>
      <c r="C5783" t="s">
        <v>5497</v>
      </c>
      <c r="D5783" t="s">
        <v>82</v>
      </c>
      <c r="E5783" s="90">
        <v>42794</v>
      </c>
    </row>
    <row r="5784" spans="1:5">
      <c r="A5784" t="s">
        <v>9</v>
      </c>
      <c r="B5784" s="40">
        <v>1390000</v>
      </c>
      <c r="C5784" t="s">
        <v>5497</v>
      </c>
      <c r="D5784" t="s">
        <v>63</v>
      </c>
      <c r="E5784" s="90">
        <v>42752</v>
      </c>
    </row>
    <row r="5785" spans="1:5">
      <c r="A5785" t="s">
        <v>5464</v>
      </c>
      <c r="B5785" s="40">
        <v>1400000</v>
      </c>
      <c r="C5785" t="s">
        <v>5497</v>
      </c>
      <c r="D5785" t="s">
        <v>68</v>
      </c>
      <c r="E5785" s="90">
        <v>42825</v>
      </c>
    </row>
    <row r="5786" spans="1:5">
      <c r="A5786" t="s">
        <v>5464</v>
      </c>
      <c r="B5786" s="40">
        <v>1400000</v>
      </c>
      <c r="C5786" t="s">
        <v>5497</v>
      </c>
      <c r="D5786" t="s">
        <v>457</v>
      </c>
      <c r="E5786" s="67" t="s">
        <v>5487</v>
      </c>
    </row>
    <row r="5787" spans="1:5">
      <c r="A5787" t="s">
        <v>5464</v>
      </c>
      <c r="B5787" s="40">
        <v>1400000</v>
      </c>
      <c r="C5787" t="s">
        <v>5497</v>
      </c>
      <c r="D5787" t="s">
        <v>46</v>
      </c>
      <c r="E5787" s="90">
        <v>42825</v>
      </c>
    </row>
    <row r="5788" spans="1:5">
      <c r="A5788" t="s">
        <v>5464</v>
      </c>
      <c r="B5788" s="40">
        <v>1400000</v>
      </c>
      <c r="C5788" t="s">
        <v>5497</v>
      </c>
      <c r="D5788" t="s">
        <v>50</v>
      </c>
      <c r="E5788" s="90">
        <v>42760</v>
      </c>
    </row>
    <row r="5789" spans="1:5">
      <c r="A5789" t="s">
        <v>9</v>
      </c>
      <c r="B5789" s="40">
        <v>1410000</v>
      </c>
      <c r="C5789" t="s">
        <v>5497</v>
      </c>
      <c r="D5789" t="s">
        <v>93</v>
      </c>
      <c r="E5789" s="90">
        <v>42755</v>
      </c>
    </row>
    <row r="5790" spans="1:5">
      <c r="A5790" t="s">
        <v>5464</v>
      </c>
      <c r="B5790" s="40">
        <v>1425000</v>
      </c>
      <c r="C5790" t="s">
        <v>5497</v>
      </c>
      <c r="D5790" t="s">
        <v>442</v>
      </c>
      <c r="E5790" s="90">
        <v>42765</v>
      </c>
    </row>
    <row r="5791" spans="1:5">
      <c r="A5791" t="s">
        <v>5464</v>
      </c>
      <c r="B5791" s="40">
        <v>1425000</v>
      </c>
      <c r="C5791" t="s">
        <v>5497</v>
      </c>
      <c r="D5791" t="s">
        <v>93</v>
      </c>
      <c r="E5791" s="90">
        <v>42745</v>
      </c>
    </row>
    <row r="5792" spans="1:5">
      <c r="A5792" t="s">
        <v>5464</v>
      </c>
      <c r="B5792" s="40">
        <v>1425000</v>
      </c>
      <c r="C5792" t="s">
        <v>5497</v>
      </c>
      <c r="D5792" t="s">
        <v>22</v>
      </c>
      <c r="E5792" s="90">
        <v>42817</v>
      </c>
    </row>
    <row r="5793" spans="1:5">
      <c r="A5793" t="s">
        <v>9</v>
      </c>
      <c r="B5793" s="40">
        <v>1425000</v>
      </c>
      <c r="C5793" t="s">
        <v>5497</v>
      </c>
      <c r="D5793" t="s">
        <v>46</v>
      </c>
      <c r="E5793" s="90">
        <v>42810</v>
      </c>
    </row>
    <row r="5794" spans="1:5">
      <c r="A5794" t="s">
        <v>9</v>
      </c>
      <c r="B5794" s="40">
        <v>1447000</v>
      </c>
      <c r="C5794" t="s">
        <v>5497</v>
      </c>
      <c r="D5794" t="s">
        <v>25</v>
      </c>
      <c r="E5794" s="90">
        <v>42825</v>
      </c>
    </row>
    <row r="5795" spans="1:5">
      <c r="A5795" t="s">
        <v>5464</v>
      </c>
      <c r="B5795" s="40">
        <v>1450000</v>
      </c>
      <c r="C5795" t="s">
        <v>5497</v>
      </c>
      <c r="D5795" t="s">
        <v>87</v>
      </c>
      <c r="E5795" s="90">
        <v>42782</v>
      </c>
    </row>
    <row r="5796" spans="1:5">
      <c r="A5796" t="s">
        <v>5464</v>
      </c>
      <c r="B5796" s="40">
        <v>1450000</v>
      </c>
      <c r="C5796" t="s">
        <v>5497</v>
      </c>
      <c r="D5796" t="s">
        <v>11</v>
      </c>
      <c r="E5796" s="90">
        <v>42753</v>
      </c>
    </row>
    <row r="5797" spans="1:5">
      <c r="A5797" t="s">
        <v>5464</v>
      </c>
      <c r="B5797" s="40">
        <v>1450000</v>
      </c>
      <c r="C5797" t="s">
        <v>5497</v>
      </c>
      <c r="D5797" t="s">
        <v>31</v>
      </c>
      <c r="E5797" s="90">
        <v>42783</v>
      </c>
    </row>
    <row r="5798" spans="1:5">
      <c r="A5798" t="s">
        <v>5464</v>
      </c>
      <c r="B5798" s="40">
        <v>1450000</v>
      </c>
      <c r="C5798" t="s">
        <v>5497</v>
      </c>
      <c r="D5798" t="s">
        <v>50</v>
      </c>
      <c r="E5798" s="90">
        <v>42765</v>
      </c>
    </row>
    <row r="5799" spans="1:5">
      <c r="A5799" t="s">
        <v>9</v>
      </c>
      <c r="B5799" s="40">
        <v>1470000</v>
      </c>
      <c r="C5799" t="s">
        <v>5497</v>
      </c>
      <c r="D5799" t="s">
        <v>25</v>
      </c>
      <c r="E5799" s="90">
        <v>42765</v>
      </c>
    </row>
    <row r="5800" spans="1:5">
      <c r="A5800" t="s">
        <v>5464</v>
      </c>
      <c r="B5800" s="40">
        <v>1475000</v>
      </c>
      <c r="C5800" t="s">
        <v>5497</v>
      </c>
      <c r="D5800" t="s">
        <v>226</v>
      </c>
      <c r="E5800" s="90">
        <v>42789</v>
      </c>
    </row>
    <row r="5801" spans="1:5">
      <c r="A5801" t="s">
        <v>5464</v>
      </c>
      <c r="B5801" s="40">
        <v>1500000</v>
      </c>
      <c r="C5801" t="s">
        <v>5497</v>
      </c>
      <c r="D5801" t="s">
        <v>5271</v>
      </c>
      <c r="E5801" s="90">
        <v>42793</v>
      </c>
    </row>
    <row r="5802" spans="1:5">
      <c r="A5802" t="s">
        <v>5464</v>
      </c>
      <c r="B5802" s="40">
        <v>1500000</v>
      </c>
      <c r="C5802" t="s">
        <v>5497</v>
      </c>
      <c r="D5802" t="s">
        <v>50</v>
      </c>
      <c r="E5802" s="90">
        <v>42765</v>
      </c>
    </row>
    <row r="5803" spans="1:5">
      <c r="A5803" t="s">
        <v>5464</v>
      </c>
      <c r="B5803" s="40">
        <v>1500000</v>
      </c>
      <c r="C5803" t="s">
        <v>5497</v>
      </c>
      <c r="D5803" t="s">
        <v>25</v>
      </c>
      <c r="E5803" s="67" t="s">
        <v>5465</v>
      </c>
    </row>
    <row r="5804" spans="1:5">
      <c r="A5804" t="s">
        <v>5464</v>
      </c>
      <c r="B5804" s="40">
        <v>1500000</v>
      </c>
      <c r="C5804" t="s">
        <v>5497</v>
      </c>
      <c r="D5804" t="s">
        <v>61</v>
      </c>
      <c r="E5804" s="90">
        <v>42794</v>
      </c>
    </row>
    <row r="5805" spans="1:5">
      <c r="A5805" t="s">
        <v>5464</v>
      </c>
      <c r="B5805" s="40">
        <v>1500000</v>
      </c>
      <c r="C5805" t="s">
        <v>5497</v>
      </c>
      <c r="D5805" t="s">
        <v>24</v>
      </c>
      <c r="E5805" s="90">
        <v>42804</v>
      </c>
    </row>
    <row r="5806" spans="1:5">
      <c r="A5806" t="s">
        <v>9</v>
      </c>
      <c r="B5806" s="40">
        <v>1500000</v>
      </c>
      <c r="C5806" t="s">
        <v>5497</v>
      </c>
      <c r="D5806" t="s">
        <v>25</v>
      </c>
      <c r="E5806" s="90">
        <v>42794</v>
      </c>
    </row>
    <row r="5807" spans="1:5">
      <c r="A5807" t="s">
        <v>9</v>
      </c>
      <c r="B5807" s="40">
        <v>1500000</v>
      </c>
      <c r="C5807" t="s">
        <v>5497</v>
      </c>
      <c r="D5807" t="s">
        <v>30</v>
      </c>
      <c r="E5807" s="90">
        <v>42821</v>
      </c>
    </row>
    <row r="5808" spans="1:5">
      <c r="A5808" t="s">
        <v>5464</v>
      </c>
      <c r="B5808" s="40">
        <v>1500000</v>
      </c>
      <c r="C5808" t="s">
        <v>5497</v>
      </c>
      <c r="D5808" t="s">
        <v>11</v>
      </c>
      <c r="E5808" s="90">
        <v>42823</v>
      </c>
    </row>
    <row r="5809" spans="1:5">
      <c r="A5809" t="s">
        <v>5464</v>
      </c>
      <c r="B5809" s="40">
        <v>1525000</v>
      </c>
      <c r="C5809" t="s">
        <v>5497</v>
      </c>
      <c r="D5809" t="s">
        <v>56</v>
      </c>
      <c r="E5809" s="90">
        <v>42794</v>
      </c>
    </row>
    <row r="5810" spans="1:5">
      <c r="A5810" t="s">
        <v>9</v>
      </c>
      <c r="B5810" s="40">
        <v>1525000</v>
      </c>
      <c r="C5810" t="s">
        <v>5497</v>
      </c>
      <c r="D5810" t="s">
        <v>46</v>
      </c>
      <c r="E5810" s="90">
        <v>42781</v>
      </c>
    </row>
    <row r="5811" spans="1:5">
      <c r="A5811" t="s">
        <v>9</v>
      </c>
      <c r="B5811" s="40">
        <v>1537500</v>
      </c>
      <c r="C5811" t="s">
        <v>5497</v>
      </c>
      <c r="D5811" t="s">
        <v>80</v>
      </c>
      <c r="E5811" s="90">
        <v>42821</v>
      </c>
    </row>
    <row r="5812" spans="1:5">
      <c r="A5812" t="s">
        <v>5464</v>
      </c>
      <c r="B5812" s="40">
        <v>1550000</v>
      </c>
      <c r="C5812" t="s">
        <v>5497</v>
      </c>
      <c r="D5812" t="s">
        <v>46</v>
      </c>
      <c r="E5812" s="67" t="s">
        <v>5485</v>
      </c>
    </row>
    <row r="5813" spans="1:5">
      <c r="A5813" t="s">
        <v>5464</v>
      </c>
      <c r="B5813" s="40">
        <v>1550000</v>
      </c>
      <c r="C5813" t="s">
        <v>5497</v>
      </c>
      <c r="D5813" t="s">
        <v>82</v>
      </c>
      <c r="E5813" s="67" t="s">
        <v>5475</v>
      </c>
    </row>
    <row r="5814" spans="1:5">
      <c r="A5814" t="s">
        <v>9</v>
      </c>
      <c r="B5814" s="40">
        <v>1550000</v>
      </c>
      <c r="C5814" t="s">
        <v>5497</v>
      </c>
      <c r="D5814" t="s">
        <v>25</v>
      </c>
      <c r="E5814" s="90">
        <v>42825</v>
      </c>
    </row>
    <row r="5815" spans="1:5">
      <c r="A5815" t="s">
        <v>5464</v>
      </c>
      <c r="B5815" s="40">
        <v>1570000</v>
      </c>
      <c r="C5815" t="s">
        <v>5497</v>
      </c>
      <c r="D5815" t="s">
        <v>319</v>
      </c>
      <c r="E5815" s="67" t="s">
        <v>5467</v>
      </c>
    </row>
    <row r="5816" spans="1:5">
      <c r="A5816" t="s">
        <v>9</v>
      </c>
      <c r="B5816" s="40">
        <v>1570000</v>
      </c>
      <c r="C5816" t="s">
        <v>5497</v>
      </c>
      <c r="D5816" t="s">
        <v>5244</v>
      </c>
      <c r="E5816" s="90">
        <v>42781</v>
      </c>
    </row>
    <row r="5817" spans="1:5">
      <c r="A5817" t="s">
        <v>5464</v>
      </c>
      <c r="B5817" s="40">
        <v>1585000</v>
      </c>
      <c r="C5817" t="s">
        <v>5497</v>
      </c>
      <c r="D5817" t="s">
        <v>5244</v>
      </c>
      <c r="E5817" s="90">
        <v>42780</v>
      </c>
    </row>
    <row r="5818" spans="1:5">
      <c r="A5818" t="s">
        <v>9</v>
      </c>
      <c r="B5818" s="40">
        <v>1595000</v>
      </c>
      <c r="C5818" t="s">
        <v>5497</v>
      </c>
      <c r="D5818" t="s">
        <v>311</v>
      </c>
      <c r="E5818" s="90">
        <v>42815</v>
      </c>
    </row>
    <row r="5819" spans="1:5">
      <c r="A5819" t="s">
        <v>5464</v>
      </c>
      <c r="B5819" s="40">
        <v>1600000</v>
      </c>
      <c r="C5819" t="s">
        <v>5497</v>
      </c>
      <c r="D5819" t="s">
        <v>67</v>
      </c>
      <c r="E5819" s="90">
        <v>42811</v>
      </c>
    </row>
    <row r="5820" spans="1:5">
      <c r="A5820" t="s">
        <v>5464</v>
      </c>
      <c r="B5820" s="40">
        <v>1625000</v>
      </c>
      <c r="C5820" t="s">
        <v>5497</v>
      </c>
      <c r="D5820" t="s">
        <v>31</v>
      </c>
      <c r="E5820" s="67" t="s">
        <v>5478</v>
      </c>
    </row>
    <row r="5821" spans="1:5">
      <c r="A5821" t="s">
        <v>9</v>
      </c>
      <c r="B5821" s="40">
        <v>1639000</v>
      </c>
      <c r="C5821" t="s">
        <v>5497</v>
      </c>
      <c r="D5821" t="s">
        <v>24</v>
      </c>
      <c r="E5821" s="90">
        <v>42809</v>
      </c>
    </row>
    <row r="5822" spans="1:5">
      <c r="A5822" t="s">
        <v>9</v>
      </c>
      <c r="B5822" s="40">
        <v>1640000</v>
      </c>
      <c r="C5822" t="s">
        <v>5497</v>
      </c>
      <c r="D5822" t="s">
        <v>25</v>
      </c>
      <c r="E5822" s="90">
        <v>42817</v>
      </c>
    </row>
    <row r="5823" spans="1:5">
      <c r="A5823" t="s">
        <v>9</v>
      </c>
      <c r="B5823" s="40">
        <v>1658000</v>
      </c>
      <c r="C5823" t="s">
        <v>5497</v>
      </c>
      <c r="D5823" t="s">
        <v>91</v>
      </c>
      <c r="E5823" s="90">
        <v>42783</v>
      </c>
    </row>
    <row r="5824" spans="1:5">
      <c r="A5824" t="s">
        <v>5464</v>
      </c>
      <c r="B5824" s="40">
        <v>1660000</v>
      </c>
      <c r="C5824" t="s">
        <v>5497</v>
      </c>
      <c r="D5824" t="s">
        <v>91</v>
      </c>
      <c r="E5824" s="67" t="s">
        <v>5480</v>
      </c>
    </row>
    <row r="5825" spans="1:5">
      <c r="A5825" t="s">
        <v>5464</v>
      </c>
      <c r="B5825" s="40">
        <v>1665000</v>
      </c>
      <c r="C5825" t="s">
        <v>5497</v>
      </c>
      <c r="D5825" t="s">
        <v>5266</v>
      </c>
      <c r="E5825" s="90">
        <v>42782</v>
      </c>
    </row>
    <row r="5826" spans="1:5">
      <c r="A5826" t="s">
        <v>9</v>
      </c>
      <c r="B5826" s="40">
        <v>1675000</v>
      </c>
      <c r="C5826" t="s">
        <v>5497</v>
      </c>
      <c r="D5826" t="s">
        <v>30</v>
      </c>
      <c r="E5826" s="90">
        <v>42808</v>
      </c>
    </row>
    <row r="5827" spans="1:5">
      <c r="A5827" t="s">
        <v>9</v>
      </c>
      <c r="B5827" s="40">
        <v>1680000</v>
      </c>
      <c r="C5827" t="s">
        <v>5497</v>
      </c>
      <c r="D5827" t="s">
        <v>204</v>
      </c>
      <c r="E5827" s="90">
        <v>42809</v>
      </c>
    </row>
    <row r="5828" spans="1:5">
      <c r="A5828" t="s">
        <v>9</v>
      </c>
      <c r="B5828" s="40">
        <v>1687000</v>
      </c>
      <c r="C5828" t="s">
        <v>5497</v>
      </c>
      <c r="D5828" t="s">
        <v>93</v>
      </c>
      <c r="E5828" s="90">
        <v>42793</v>
      </c>
    </row>
    <row r="5829" spans="1:5">
      <c r="A5829" t="s">
        <v>5464</v>
      </c>
      <c r="B5829" s="40">
        <v>1695000</v>
      </c>
      <c r="C5829" t="s">
        <v>5497</v>
      </c>
      <c r="D5829" t="s">
        <v>67</v>
      </c>
      <c r="E5829" s="90">
        <v>42823</v>
      </c>
    </row>
    <row r="5830" spans="1:5">
      <c r="A5830" t="s">
        <v>5464</v>
      </c>
      <c r="B5830" s="40">
        <v>1695000</v>
      </c>
      <c r="C5830" t="s">
        <v>5497</v>
      </c>
      <c r="D5830" t="s">
        <v>257</v>
      </c>
      <c r="E5830" s="90">
        <v>42808</v>
      </c>
    </row>
    <row r="5831" spans="1:5">
      <c r="A5831" t="s">
        <v>5464</v>
      </c>
      <c r="B5831" s="40">
        <v>1695000</v>
      </c>
      <c r="C5831" t="s">
        <v>5497</v>
      </c>
      <c r="D5831" t="s">
        <v>46</v>
      </c>
      <c r="E5831" s="90">
        <v>42794</v>
      </c>
    </row>
    <row r="5832" spans="1:5">
      <c r="A5832" t="s">
        <v>9</v>
      </c>
      <c r="B5832" s="40">
        <v>1699000</v>
      </c>
      <c r="C5832" t="s">
        <v>5497</v>
      </c>
      <c r="D5832" t="s">
        <v>91</v>
      </c>
      <c r="E5832" s="90">
        <v>42825</v>
      </c>
    </row>
    <row r="5833" spans="1:5">
      <c r="A5833" t="s">
        <v>9</v>
      </c>
      <c r="B5833" s="40">
        <v>1700000</v>
      </c>
      <c r="C5833" t="s">
        <v>5497</v>
      </c>
      <c r="D5833" t="s">
        <v>48</v>
      </c>
      <c r="E5833" s="67" t="s">
        <v>5475</v>
      </c>
    </row>
    <row r="5834" spans="1:5">
      <c r="A5834" t="s">
        <v>5464</v>
      </c>
      <c r="B5834" s="40">
        <v>1715000</v>
      </c>
      <c r="C5834" t="s">
        <v>5497</v>
      </c>
      <c r="D5834" t="s">
        <v>418</v>
      </c>
      <c r="E5834" s="67" t="s">
        <v>5469</v>
      </c>
    </row>
    <row r="5835" spans="1:5">
      <c r="A5835" t="s">
        <v>5464</v>
      </c>
      <c r="B5835" s="40">
        <v>1718000</v>
      </c>
      <c r="C5835" t="s">
        <v>5497</v>
      </c>
      <c r="D5835" t="s">
        <v>56</v>
      </c>
      <c r="E5835" s="90">
        <v>42822</v>
      </c>
    </row>
    <row r="5836" spans="1:5">
      <c r="A5836" t="s">
        <v>5464</v>
      </c>
      <c r="B5836" s="40">
        <v>1730000</v>
      </c>
      <c r="C5836" t="s">
        <v>5497</v>
      </c>
      <c r="D5836" t="s">
        <v>113</v>
      </c>
      <c r="E5836" s="67" t="s">
        <v>5487</v>
      </c>
    </row>
    <row r="5837" spans="1:5">
      <c r="A5837" t="s">
        <v>5464</v>
      </c>
      <c r="B5837" s="40">
        <v>1750000</v>
      </c>
      <c r="C5837" t="s">
        <v>5497</v>
      </c>
      <c r="D5837" t="s">
        <v>93</v>
      </c>
      <c r="E5837" s="67" t="s">
        <v>5478</v>
      </c>
    </row>
    <row r="5838" spans="1:5">
      <c r="A5838" t="s">
        <v>9</v>
      </c>
      <c r="B5838" s="40">
        <v>1750000</v>
      </c>
      <c r="C5838" t="s">
        <v>5497</v>
      </c>
      <c r="D5838" t="s">
        <v>26</v>
      </c>
      <c r="E5838" s="90">
        <v>42761</v>
      </c>
    </row>
    <row r="5839" spans="1:5">
      <c r="A5839" t="s">
        <v>9</v>
      </c>
      <c r="B5839" s="40">
        <v>1765000</v>
      </c>
      <c r="C5839" t="s">
        <v>5497</v>
      </c>
      <c r="D5839" t="s">
        <v>70</v>
      </c>
      <c r="E5839" s="67" t="s">
        <v>5466</v>
      </c>
    </row>
    <row r="5840" spans="1:5">
      <c r="A5840" t="s">
        <v>9</v>
      </c>
      <c r="B5840" s="40">
        <v>1765000</v>
      </c>
      <c r="C5840" t="s">
        <v>5497</v>
      </c>
      <c r="D5840" t="s">
        <v>5244</v>
      </c>
      <c r="E5840" s="90">
        <v>42746</v>
      </c>
    </row>
    <row r="5841" spans="1:5">
      <c r="A5841" t="s">
        <v>9</v>
      </c>
      <c r="B5841" s="40">
        <v>1775000</v>
      </c>
      <c r="C5841" t="s">
        <v>5497</v>
      </c>
      <c r="D5841" t="s">
        <v>45</v>
      </c>
      <c r="E5841" s="90">
        <v>42822</v>
      </c>
    </row>
    <row r="5842" spans="1:5">
      <c r="A5842" t="s">
        <v>9</v>
      </c>
      <c r="B5842" s="40">
        <v>1790000</v>
      </c>
      <c r="C5842" t="s">
        <v>5497</v>
      </c>
      <c r="D5842" t="s">
        <v>67</v>
      </c>
      <c r="E5842" s="90">
        <v>42794</v>
      </c>
    </row>
    <row r="5843" spans="1:5">
      <c r="A5843" t="s">
        <v>5464</v>
      </c>
      <c r="B5843" s="40">
        <v>1790000</v>
      </c>
      <c r="C5843" t="s">
        <v>5497</v>
      </c>
      <c r="D5843" t="s">
        <v>40</v>
      </c>
      <c r="E5843" s="67" t="s">
        <v>5481</v>
      </c>
    </row>
    <row r="5844" spans="1:5">
      <c r="A5844" t="s">
        <v>5464</v>
      </c>
      <c r="B5844" s="40">
        <v>1799000</v>
      </c>
      <c r="C5844" t="s">
        <v>5497</v>
      </c>
      <c r="D5844" t="s">
        <v>226</v>
      </c>
      <c r="E5844" s="90">
        <v>42811</v>
      </c>
    </row>
    <row r="5845" spans="1:5">
      <c r="A5845" t="s">
        <v>5464</v>
      </c>
      <c r="B5845" s="40">
        <v>1800000</v>
      </c>
      <c r="C5845" t="s">
        <v>5497</v>
      </c>
      <c r="D5845" t="s">
        <v>5267</v>
      </c>
      <c r="E5845" s="67" t="s">
        <v>5470</v>
      </c>
    </row>
    <row r="5846" spans="1:5">
      <c r="A5846" t="s">
        <v>9</v>
      </c>
      <c r="B5846" s="40">
        <v>1800000</v>
      </c>
      <c r="C5846" t="s">
        <v>5497</v>
      </c>
      <c r="D5846" t="s">
        <v>73</v>
      </c>
      <c r="E5846" s="90">
        <v>42779</v>
      </c>
    </row>
    <row r="5847" spans="1:5">
      <c r="A5847" t="s">
        <v>9</v>
      </c>
      <c r="B5847" s="40">
        <v>1825000</v>
      </c>
      <c r="C5847" t="s">
        <v>5497</v>
      </c>
      <c r="D5847" t="s">
        <v>5207</v>
      </c>
      <c r="E5847" s="90">
        <v>42815</v>
      </c>
    </row>
    <row r="5848" spans="1:5">
      <c r="A5848" t="s">
        <v>5464</v>
      </c>
      <c r="B5848" s="40">
        <v>1850000</v>
      </c>
      <c r="C5848" t="s">
        <v>5497</v>
      </c>
      <c r="D5848" t="s">
        <v>443</v>
      </c>
      <c r="E5848" s="90">
        <v>42814</v>
      </c>
    </row>
    <row r="5849" spans="1:5">
      <c r="A5849" t="s">
        <v>9</v>
      </c>
      <c r="B5849" s="40">
        <v>1850000</v>
      </c>
      <c r="C5849" t="s">
        <v>5497</v>
      </c>
      <c r="D5849" t="s">
        <v>5267</v>
      </c>
      <c r="E5849" s="67" t="s">
        <v>5473</v>
      </c>
    </row>
    <row r="5850" spans="1:5">
      <c r="A5850" t="s">
        <v>9</v>
      </c>
      <c r="B5850" s="40">
        <v>1850000</v>
      </c>
      <c r="C5850" t="s">
        <v>5497</v>
      </c>
      <c r="D5850" t="s">
        <v>82</v>
      </c>
      <c r="E5850" s="67" t="s">
        <v>5480</v>
      </c>
    </row>
    <row r="5851" spans="1:5">
      <c r="A5851" t="s">
        <v>9</v>
      </c>
      <c r="B5851" s="40">
        <v>1865000</v>
      </c>
      <c r="C5851" t="s">
        <v>5497</v>
      </c>
      <c r="D5851" t="s">
        <v>37</v>
      </c>
      <c r="E5851" s="67" t="s">
        <v>5473</v>
      </c>
    </row>
    <row r="5852" spans="1:5">
      <c r="A5852" t="s">
        <v>9</v>
      </c>
      <c r="B5852" s="40">
        <v>1870000</v>
      </c>
      <c r="C5852" t="s">
        <v>5497</v>
      </c>
      <c r="D5852" t="s">
        <v>31</v>
      </c>
      <c r="E5852" s="90">
        <v>42762</v>
      </c>
    </row>
    <row r="5853" spans="1:5">
      <c r="A5853" t="s">
        <v>5464</v>
      </c>
      <c r="B5853" s="40">
        <v>1875000</v>
      </c>
      <c r="C5853" t="s">
        <v>5497</v>
      </c>
      <c r="D5853" t="s">
        <v>5296</v>
      </c>
      <c r="E5853" s="90">
        <v>42794</v>
      </c>
    </row>
    <row r="5854" spans="1:5">
      <c r="A5854" t="s">
        <v>5464</v>
      </c>
      <c r="B5854" s="40">
        <v>1875000</v>
      </c>
      <c r="C5854" t="s">
        <v>5497</v>
      </c>
      <c r="D5854" t="s">
        <v>162</v>
      </c>
      <c r="E5854" s="67" t="s">
        <v>5465</v>
      </c>
    </row>
    <row r="5855" spans="1:5">
      <c r="A5855" t="s">
        <v>5464</v>
      </c>
      <c r="B5855" s="40">
        <v>1875000</v>
      </c>
      <c r="C5855" t="s">
        <v>5497</v>
      </c>
      <c r="D5855" t="s">
        <v>46</v>
      </c>
      <c r="E5855" s="90">
        <v>42822</v>
      </c>
    </row>
    <row r="5856" spans="1:5">
      <c r="A5856" t="s">
        <v>5464</v>
      </c>
      <c r="B5856" s="40">
        <v>1887500</v>
      </c>
      <c r="C5856" t="s">
        <v>5497</v>
      </c>
      <c r="D5856" t="s">
        <v>25</v>
      </c>
      <c r="E5856" s="90">
        <v>42794</v>
      </c>
    </row>
    <row r="5857" spans="1:5">
      <c r="A5857" t="s">
        <v>5464</v>
      </c>
      <c r="B5857" s="40">
        <v>1900000</v>
      </c>
      <c r="C5857" t="s">
        <v>5497</v>
      </c>
      <c r="D5857" t="s">
        <v>80</v>
      </c>
      <c r="E5857" s="90">
        <v>42790</v>
      </c>
    </row>
    <row r="5858" spans="1:5">
      <c r="A5858" t="s">
        <v>5464</v>
      </c>
      <c r="B5858" s="40">
        <v>1900000</v>
      </c>
      <c r="C5858" t="s">
        <v>5497</v>
      </c>
      <c r="D5858" t="s">
        <v>82</v>
      </c>
      <c r="E5858" s="90">
        <v>42766</v>
      </c>
    </row>
    <row r="5859" spans="1:5">
      <c r="A5859" t="s">
        <v>5464</v>
      </c>
      <c r="B5859" s="40">
        <v>1900000</v>
      </c>
      <c r="C5859" t="s">
        <v>5497</v>
      </c>
      <c r="D5859" t="s">
        <v>80</v>
      </c>
      <c r="E5859" s="67" t="s">
        <v>5482</v>
      </c>
    </row>
    <row r="5860" spans="1:5">
      <c r="A5860" t="s">
        <v>5464</v>
      </c>
      <c r="B5860" s="40">
        <v>1925000</v>
      </c>
      <c r="C5860" t="s">
        <v>5497</v>
      </c>
      <c r="D5860" t="s">
        <v>226</v>
      </c>
      <c r="E5860" s="90">
        <v>42747</v>
      </c>
    </row>
    <row r="5861" spans="1:5">
      <c r="A5861" t="s">
        <v>5464</v>
      </c>
      <c r="B5861" s="40">
        <v>1950000</v>
      </c>
      <c r="C5861" t="s">
        <v>5497</v>
      </c>
      <c r="D5861" t="s">
        <v>82</v>
      </c>
      <c r="E5861" s="90">
        <v>42814</v>
      </c>
    </row>
    <row r="5862" spans="1:5">
      <c r="A5862" t="s">
        <v>9</v>
      </c>
      <c r="B5862" s="40">
        <v>1950000</v>
      </c>
      <c r="C5862" t="s">
        <v>5497</v>
      </c>
      <c r="D5862" t="s">
        <v>25</v>
      </c>
      <c r="E5862" s="67" t="s">
        <v>5479</v>
      </c>
    </row>
    <row r="5863" spans="1:5">
      <c r="A5863" t="s">
        <v>9</v>
      </c>
      <c r="B5863" s="40">
        <v>1975000</v>
      </c>
      <c r="C5863" t="s">
        <v>5497</v>
      </c>
      <c r="D5863" t="s">
        <v>25</v>
      </c>
      <c r="E5863" s="67" t="s">
        <v>5470</v>
      </c>
    </row>
    <row r="5864" spans="1:5">
      <c r="A5864" t="s">
        <v>5464</v>
      </c>
      <c r="B5864" s="40">
        <v>1975000</v>
      </c>
      <c r="C5864" t="s">
        <v>5497</v>
      </c>
      <c r="D5864" t="s">
        <v>30</v>
      </c>
      <c r="E5864" s="90">
        <v>42746</v>
      </c>
    </row>
    <row r="5865" spans="1:5">
      <c r="A5865" t="s">
        <v>5464</v>
      </c>
      <c r="B5865" s="40">
        <v>2000000</v>
      </c>
      <c r="C5865" t="s">
        <v>5497</v>
      </c>
      <c r="D5865" t="s">
        <v>47</v>
      </c>
      <c r="E5865" s="90">
        <v>42789</v>
      </c>
    </row>
    <row r="5866" spans="1:5">
      <c r="A5866" t="s">
        <v>9</v>
      </c>
      <c r="B5866" s="40">
        <v>2000000</v>
      </c>
      <c r="C5866" t="s">
        <v>5497</v>
      </c>
      <c r="D5866" t="s">
        <v>70</v>
      </c>
      <c r="E5866" s="90">
        <v>42766</v>
      </c>
    </row>
    <row r="5867" spans="1:5">
      <c r="A5867" t="s">
        <v>5464</v>
      </c>
      <c r="B5867" s="40">
        <v>2050000</v>
      </c>
      <c r="C5867" t="s">
        <v>5497</v>
      </c>
      <c r="D5867" t="s">
        <v>5234</v>
      </c>
      <c r="E5867" s="90">
        <v>42748</v>
      </c>
    </row>
    <row r="5868" spans="1:5">
      <c r="A5868" t="s">
        <v>5464</v>
      </c>
      <c r="B5868" s="40">
        <v>2050000</v>
      </c>
      <c r="C5868" t="s">
        <v>5497</v>
      </c>
      <c r="D5868" t="s">
        <v>191</v>
      </c>
      <c r="E5868" s="90">
        <v>42790</v>
      </c>
    </row>
    <row r="5869" spans="1:5">
      <c r="A5869" t="s">
        <v>5464</v>
      </c>
      <c r="B5869" s="40">
        <v>2100000</v>
      </c>
      <c r="C5869" t="s">
        <v>5497</v>
      </c>
      <c r="D5869" t="s">
        <v>50</v>
      </c>
      <c r="E5869" s="90">
        <v>42824</v>
      </c>
    </row>
    <row r="5870" spans="1:5">
      <c r="A5870" t="s">
        <v>5464</v>
      </c>
      <c r="B5870" s="40">
        <v>2175000</v>
      </c>
      <c r="C5870" t="s">
        <v>5497</v>
      </c>
      <c r="D5870" t="s">
        <v>68</v>
      </c>
      <c r="E5870" s="67" t="s">
        <v>5481</v>
      </c>
    </row>
    <row r="5871" spans="1:5">
      <c r="A5871" t="s">
        <v>5464</v>
      </c>
      <c r="B5871" s="40">
        <v>2200000</v>
      </c>
      <c r="C5871" t="s">
        <v>5497</v>
      </c>
      <c r="D5871" t="s">
        <v>11</v>
      </c>
      <c r="E5871" s="90">
        <v>42748</v>
      </c>
    </row>
    <row r="5872" spans="1:5">
      <c r="A5872" t="s">
        <v>5464</v>
      </c>
      <c r="B5872" s="40">
        <v>2200000</v>
      </c>
      <c r="C5872" t="s">
        <v>5497</v>
      </c>
      <c r="D5872" t="s">
        <v>93</v>
      </c>
      <c r="E5872" s="90">
        <v>42780</v>
      </c>
    </row>
    <row r="5873" spans="1:5">
      <c r="A5873" t="s">
        <v>5464</v>
      </c>
      <c r="B5873" s="40">
        <v>2225000</v>
      </c>
      <c r="C5873" t="s">
        <v>5497</v>
      </c>
      <c r="D5873" t="s">
        <v>11</v>
      </c>
      <c r="E5873" s="67" t="s">
        <v>5475</v>
      </c>
    </row>
    <row r="5874" spans="1:5">
      <c r="A5874" t="s">
        <v>5464</v>
      </c>
      <c r="B5874" s="40">
        <v>2225000</v>
      </c>
      <c r="C5874" t="s">
        <v>5497</v>
      </c>
      <c r="D5874" t="s">
        <v>50</v>
      </c>
      <c r="E5874" s="90">
        <v>42822</v>
      </c>
    </row>
    <row r="5875" spans="1:5">
      <c r="A5875" t="s">
        <v>9</v>
      </c>
      <c r="B5875" s="40">
        <v>2250000</v>
      </c>
      <c r="C5875" t="s">
        <v>5497</v>
      </c>
      <c r="D5875" t="s">
        <v>26</v>
      </c>
      <c r="E5875" s="90">
        <v>42825</v>
      </c>
    </row>
    <row r="5876" spans="1:5">
      <c r="A5876" t="s">
        <v>5464</v>
      </c>
      <c r="B5876" s="40">
        <v>2250000</v>
      </c>
      <c r="C5876" t="s">
        <v>5497</v>
      </c>
      <c r="D5876" t="s">
        <v>388</v>
      </c>
      <c r="E5876" s="90">
        <v>42781</v>
      </c>
    </row>
    <row r="5877" spans="1:5">
      <c r="A5877" t="s">
        <v>5464</v>
      </c>
      <c r="B5877" s="40">
        <v>2250000</v>
      </c>
      <c r="C5877" t="s">
        <v>5497</v>
      </c>
      <c r="D5877" t="s">
        <v>177</v>
      </c>
      <c r="E5877" s="67" t="s">
        <v>5487</v>
      </c>
    </row>
    <row r="5878" spans="1:5">
      <c r="A5878" t="s">
        <v>5464</v>
      </c>
      <c r="B5878" s="40">
        <v>2275000</v>
      </c>
      <c r="C5878" t="s">
        <v>5497</v>
      </c>
      <c r="D5878" t="s">
        <v>24</v>
      </c>
      <c r="E5878" s="67" t="s">
        <v>5468</v>
      </c>
    </row>
    <row r="5879" spans="1:5">
      <c r="A5879" t="s">
        <v>5464</v>
      </c>
      <c r="B5879" s="40">
        <v>2275000</v>
      </c>
      <c r="C5879" t="s">
        <v>5497</v>
      </c>
      <c r="D5879" t="s">
        <v>50</v>
      </c>
      <c r="E5879" s="90">
        <v>42807</v>
      </c>
    </row>
    <row r="5880" spans="1:5">
      <c r="A5880" t="s">
        <v>5464</v>
      </c>
      <c r="B5880" s="40">
        <v>2300000</v>
      </c>
      <c r="C5880" t="s">
        <v>5497</v>
      </c>
      <c r="D5880" t="s">
        <v>94</v>
      </c>
      <c r="E5880" s="90">
        <v>42794</v>
      </c>
    </row>
    <row r="5881" spans="1:5">
      <c r="A5881" t="s">
        <v>5464</v>
      </c>
      <c r="B5881" s="40">
        <v>2300000</v>
      </c>
      <c r="C5881" t="s">
        <v>5497</v>
      </c>
      <c r="D5881" t="s">
        <v>162</v>
      </c>
      <c r="E5881" s="90">
        <v>42787</v>
      </c>
    </row>
    <row r="5882" spans="1:5">
      <c r="A5882" t="s">
        <v>5464</v>
      </c>
      <c r="B5882" s="40">
        <v>2300000</v>
      </c>
      <c r="C5882" t="s">
        <v>5497</v>
      </c>
      <c r="D5882" t="s">
        <v>2839</v>
      </c>
      <c r="E5882" s="90">
        <v>42793</v>
      </c>
    </row>
    <row r="5883" spans="1:5">
      <c r="A5883" t="s">
        <v>9</v>
      </c>
      <c r="B5883" s="40">
        <v>2300000</v>
      </c>
      <c r="C5883" t="s">
        <v>5497</v>
      </c>
      <c r="D5883" t="s">
        <v>61</v>
      </c>
      <c r="E5883" s="90">
        <v>42810</v>
      </c>
    </row>
    <row r="5884" spans="1:5">
      <c r="A5884" t="s">
        <v>5464</v>
      </c>
      <c r="B5884" s="40">
        <v>2300000</v>
      </c>
      <c r="C5884" t="s">
        <v>5497</v>
      </c>
      <c r="D5884" t="s">
        <v>25</v>
      </c>
      <c r="E5884" s="90">
        <v>42781</v>
      </c>
    </row>
    <row r="5885" spans="1:5">
      <c r="A5885" t="s">
        <v>5464</v>
      </c>
      <c r="B5885" s="40">
        <v>2300000</v>
      </c>
      <c r="C5885" t="s">
        <v>5497</v>
      </c>
      <c r="D5885" t="s">
        <v>93</v>
      </c>
      <c r="E5885" s="90">
        <v>42776</v>
      </c>
    </row>
    <row r="5886" spans="1:5">
      <c r="A5886" t="s">
        <v>5464</v>
      </c>
      <c r="B5886" s="40">
        <v>2300000</v>
      </c>
      <c r="C5886" t="s">
        <v>5497</v>
      </c>
      <c r="D5886" t="s">
        <v>25</v>
      </c>
      <c r="E5886" s="90">
        <v>42781</v>
      </c>
    </row>
    <row r="5887" spans="1:5">
      <c r="A5887" t="s">
        <v>5464</v>
      </c>
      <c r="B5887" s="40">
        <v>2325000</v>
      </c>
      <c r="C5887" t="s">
        <v>5497</v>
      </c>
      <c r="D5887" t="s">
        <v>93</v>
      </c>
      <c r="E5887" s="90">
        <v>42790</v>
      </c>
    </row>
    <row r="5888" spans="1:5">
      <c r="A5888" t="s">
        <v>5464</v>
      </c>
      <c r="B5888" s="40">
        <v>2350000</v>
      </c>
      <c r="C5888" t="s">
        <v>5497</v>
      </c>
      <c r="D5888" t="s">
        <v>26</v>
      </c>
      <c r="E5888" s="67" t="s">
        <v>5481</v>
      </c>
    </row>
    <row r="5889" spans="1:5">
      <c r="A5889" t="s">
        <v>5464</v>
      </c>
      <c r="B5889" s="40">
        <v>2362500</v>
      </c>
      <c r="C5889" t="s">
        <v>5497</v>
      </c>
      <c r="D5889" t="s">
        <v>46</v>
      </c>
      <c r="E5889" s="90">
        <v>42822</v>
      </c>
    </row>
    <row r="5890" spans="1:5">
      <c r="A5890" t="s">
        <v>5464</v>
      </c>
      <c r="B5890" s="40">
        <v>2400000</v>
      </c>
      <c r="C5890" t="s">
        <v>5497</v>
      </c>
      <c r="D5890" t="s">
        <v>94</v>
      </c>
      <c r="E5890" s="90">
        <v>42823</v>
      </c>
    </row>
    <row r="5891" spans="1:5">
      <c r="A5891" t="s">
        <v>9</v>
      </c>
      <c r="B5891" s="40">
        <v>2400000</v>
      </c>
      <c r="C5891" t="s">
        <v>5497</v>
      </c>
      <c r="D5891" t="s">
        <v>25</v>
      </c>
      <c r="E5891" s="90">
        <v>42753</v>
      </c>
    </row>
    <row r="5892" spans="1:5">
      <c r="A5892" t="s">
        <v>5464</v>
      </c>
      <c r="B5892" s="40">
        <v>2400000</v>
      </c>
      <c r="C5892" t="s">
        <v>5497</v>
      </c>
      <c r="D5892" t="s">
        <v>177</v>
      </c>
      <c r="E5892" s="90">
        <v>42814</v>
      </c>
    </row>
    <row r="5893" spans="1:5">
      <c r="A5893" t="s">
        <v>5464</v>
      </c>
      <c r="B5893" s="40">
        <v>2400000</v>
      </c>
      <c r="C5893" t="s">
        <v>5497</v>
      </c>
      <c r="D5893" t="s">
        <v>11</v>
      </c>
      <c r="E5893" s="90">
        <v>42807</v>
      </c>
    </row>
    <row r="5894" spans="1:5">
      <c r="A5894" t="s">
        <v>5464</v>
      </c>
      <c r="B5894" s="40">
        <v>2400000</v>
      </c>
      <c r="C5894" t="s">
        <v>5497</v>
      </c>
      <c r="D5894" t="s">
        <v>443</v>
      </c>
      <c r="E5894" s="90">
        <v>42758</v>
      </c>
    </row>
    <row r="5895" spans="1:5">
      <c r="A5895" t="s">
        <v>5464</v>
      </c>
      <c r="B5895" s="40">
        <v>2420000</v>
      </c>
      <c r="C5895" t="s">
        <v>5497</v>
      </c>
      <c r="D5895" t="s">
        <v>247</v>
      </c>
      <c r="E5895" s="90">
        <v>42809</v>
      </c>
    </row>
    <row r="5896" spans="1:5">
      <c r="A5896" t="s">
        <v>5464</v>
      </c>
      <c r="B5896" s="40">
        <v>2425000</v>
      </c>
      <c r="C5896" t="s">
        <v>5497</v>
      </c>
      <c r="D5896" t="s">
        <v>216</v>
      </c>
      <c r="E5896" s="67" t="s">
        <v>5482</v>
      </c>
    </row>
    <row r="5897" spans="1:5">
      <c r="A5897" t="s">
        <v>5464</v>
      </c>
      <c r="B5897" s="40">
        <v>2432500</v>
      </c>
      <c r="C5897" t="s">
        <v>5497</v>
      </c>
      <c r="D5897" t="s">
        <v>54</v>
      </c>
      <c r="E5897" s="90">
        <v>42825</v>
      </c>
    </row>
    <row r="5898" spans="1:5">
      <c r="A5898" t="s">
        <v>5464</v>
      </c>
      <c r="B5898" s="40">
        <v>2450000</v>
      </c>
      <c r="C5898" t="s">
        <v>5497</v>
      </c>
      <c r="D5898" t="s">
        <v>25</v>
      </c>
      <c r="E5898" s="90">
        <v>42760</v>
      </c>
    </row>
    <row r="5899" spans="1:5">
      <c r="A5899" t="s">
        <v>5464</v>
      </c>
      <c r="B5899" s="40">
        <v>2450000</v>
      </c>
      <c r="C5899" t="s">
        <v>5497</v>
      </c>
      <c r="D5899" t="s">
        <v>46</v>
      </c>
      <c r="E5899" s="90">
        <v>42755</v>
      </c>
    </row>
    <row r="5900" spans="1:5">
      <c r="A5900" t="s">
        <v>5464</v>
      </c>
      <c r="B5900" s="40">
        <v>2500000</v>
      </c>
      <c r="C5900" t="s">
        <v>5497</v>
      </c>
      <c r="D5900" t="s">
        <v>30</v>
      </c>
      <c r="E5900" s="67" t="s">
        <v>5477</v>
      </c>
    </row>
    <row r="5901" spans="1:5">
      <c r="A5901" t="s">
        <v>5464</v>
      </c>
      <c r="B5901" s="40">
        <v>2500000</v>
      </c>
      <c r="C5901" t="s">
        <v>5497</v>
      </c>
      <c r="D5901" t="s">
        <v>598</v>
      </c>
      <c r="E5901" s="90">
        <v>42794</v>
      </c>
    </row>
    <row r="5902" spans="1:5">
      <c r="A5902" t="s">
        <v>5464</v>
      </c>
      <c r="B5902" s="40">
        <v>2500000</v>
      </c>
      <c r="C5902" t="s">
        <v>5497</v>
      </c>
      <c r="D5902" t="s">
        <v>82</v>
      </c>
      <c r="E5902" s="90">
        <v>42783</v>
      </c>
    </row>
    <row r="5903" spans="1:5">
      <c r="A5903" t="s">
        <v>5464</v>
      </c>
      <c r="B5903" s="40">
        <v>2500000</v>
      </c>
      <c r="C5903" t="s">
        <v>5497</v>
      </c>
      <c r="D5903" t="s">
        <v>46</v>
      </c>
      <c r="E5903" s="67" t="s">
        <v>5467</v>
      </c>
    </row>
    <row r="5904" spans="1:5">
      <c r="A5904" t="s">
        <v>5464</v>
      </c>
      <c r="B5904" s="40">
        <v>2550000</v>
      </c>
      <c r="C5904" t="s">
        <v>5497</v>
      </c>
      <c r="D5904" t="s">
        <v>47</v>
      </c>
      <c r="E5904" s="90">
        <v>42809</v>
      </c>
    </row>
    <row r="5905" spans="1:5">
      <c r="A5905" t="s">
        <v>5464</v>
      </c>
      <c r="B5905" s="40">
        <v>2575000</v>
      </c>
      <c r="C5905" t="s">
        <v>5497</v>
      </c>
      <c r="D5905" t="s">
        <v>73</v>
      </c>
      <c r="E5905" s="90">
        <v>42822</v>
      </c>
    </row>
    <row r="5906" spans="1:5">
      <c r="A5906" t="s">
        <v>9</v>
      </c>
      <c r="B5906" s="40">
        <v>2575000</v>
      </c>
      <c r="C5906" t="s">
        <v>5497</v>
      </c>
      <c r="D5906" t="s">
        <v>61</v>
      </c>
      <c r="E5906" s="90">
        <v>42816</v>
      </c>
    </row>
    <row r="5907" spans="1:5">
      <c r="A5907" t="s">
        <v>5464</v>
      </c>
      <c r="B5907" s="40">
        <v>2600000</v>
      </c>
      <c r="C5907" t="s">
        <v>5497</v>
      </c>
      <c r="D5907" t="s">
        <v>312</v>
      </c>
      <c r="E5907" s="67" t="s">
        <v>5470</v>
      </c>
    </row>
    <row r="5908" spans="1:5">
      <c r="A5908" t="s">
        <v>9</v>
      </c>
      <c r="B5908" s="40">
        <v>2600000</v>
      </c>
      <c r="C5908" t="s">
        <v>5497</v>
      </c>
      <c r="D5908" t="s">
        <v>46</v>
      </c>
      <c r="E5908" s="90">
        <v>42783</v>
      </c>
    </row>
    <row r="5909" spans="1:5">
      <c r="A5909" t="s">
        <v>5464</v>
      </c>
      <c r="B5909" s="40">
        <v>2625000</v>
      </c>
      <c r="C5909" t="s">
        <v>5497</v>
      </c>
      <c r="D5909" t="s">
        <v>324</v>
      </c>
      <c r="E5909" s="90">
        <v>42776</v>
      </c>
    </row>
    <row r="5910" spans="1:5">
      <c r="A5910" t="s">
        <v>9</v>
      </c>
      <c r="B5910" s="40">
        <v>2660000</v>
      </c>
      <c r="C5910" t="s">
        <v>5497</v>
      </c>
      <c r="D5910" t="s">
        <v>93</v>
      </c>
      <c r="E5910" s="67" t="s">
        <v>5468</v>
      </c>
    </row>
    <row r="5911" spans="1:5">
      <c r="A5911" t="s">
        <v>5464</v>
      </c>
      <c r="B5911" s="40">
        <v>2700000</v>
      </c>
      <c r="C5911" t="s">
        <v>5497</v>
      </c>
      <c r="D5911" t="s">
        <v>177</v>
      </c>
      <c r="E5911" s="90">
        <v>42811</v>
      </c>
    </row>
    <row r="5912" spans="1:5">
      <c r="A5912" t="s">
        <v>9</v>
      </c>
      <c r="B5912" s="40">
        <v>2725000</v>
      </c>
      <c r="C5912" t="s">
        <v>5497</v>
      </c>
      <c r="D5912" t="s">
        <v>73</v>
      </c>
      <c r="E5912" s="67" t="s">
        <v>5469</v>
      </c>
    </row>
    <row r="5913" spans="1:5">
      <c r="A5913" t="s">
        <v>5464</v>
      </c>
      <c r="B5913" s="40">
        <v>2750000</v>
      </c>
      <c r="C5913" t="s">
        <v>5497</v>
      </c>
      <c r="D5913" t="s">
        <v>177</v>
      </c>
      <c r="E5913" s="90">
        <v>42825</v>
      </c>
    </row>
    <row r="5914" spans="1:5">
      <c r="A5914" t="s">
        <v>5464</v>
      </c>
      <c r="B5914" s="40">
        <v>2750000</v>
      </c>
      <c r="C5914" t="s">
        <v>5497</v>
      </c>
      <c r="D5914" t="s">
        <v>144</v>
      </c>
      <c r="E5914" s="90">
        <v>42825</v>
      </c>
    </row>
    <row r="5915" spans="1:5">
      <c r="A5915" t="s">
        <v>5464</v>
      </c>
      <c r="B5915" s="40">
        <v>2770000</v>
      </c>
      <c r="C5915" t="s">
        <v>5497</v>
      </c>
      <c r="D5915" t="s">
        <v>31</v>
      </c>
      <c r="E5915" s="90">
        <v>42765</v>
      </c>
    </row>
    <row r="5916" spans="1:5">
      <c r="A5916" t="s">
        <v>9</v>
      </c>
      <c r="B5916" s="40">
        <v>2775000</v>
      </c>
      <c r="C5916" t="s">
        <v>5497</v>
      </c>
      <c r="D5916" t="s">
        <v>31</v>
      </c>
      <c r="E5916" s="90">
        <v>42760</v>
      </c>
    </row>
    <row r="5917" spans="1:5">
      <c r="A5917" t="s">
        <v>5464</v>
      </c>
      <c r="B5917" s="40">
        <v>2849000</v>
      </c>
      <c r="C5917" t="s">
        <v>5497</v>
      </c>
      <c r="D5917" t="s">
        <v>94</v>
      </c>
      <c r="E5917" s="90">
        <v>42794</v>
      </c>
    </row>
    <row r="5918" spans="1:5">
      <c r="A5918" t="s">
        <v>9</v>
      </c>
      <c r="B5918" s="40">
        <v>2850000</v>
      </c>
      <c r="C5918" t="s">
        <v>5497</v>
      </c>
      <c r="D5918" t="s">
        <v>40</v>
      </c>
      <c r="E5918" s="90">
        <v>42809</v>
      </c>
    </row>
    <row r="5919" spans="1:5">
      <c r="A5919" t="s">
        <v>5464</v>
      </c>
      <c r="B5919" s="40">
        <v>2850000</v>
      </c>
      <c r="C5919" t="s">
        <v>5497</v>
      </c>
      <c r="D5919" t="s">
        <v>25</v>
      </c>
      <c r="E5919" s="67" t="s">
        <v>5467</v>
      </c>
    </row>
    <row r="5920" spans="1:5">
      <c r="A5920" t="s">
        <v>9</v>
      </c>
      <c r="B5920" s="40">
        <v>2850000</v>
      </c>
      <c r="C5920" t="s">
        <v>5497</v>
      </c>
      <c r="D5920" t="s">
        <v>25</v>
      </c>
      <c r="E5920" s="90">
        <v>42745</v>
      </c>
    </row>
    <row r="5921" spans="1:5">
      <c r="A5921" t="s">
        <v>5464</v>
      </c>
      <c r="B5921" s="40">
        <v>2855000</v>
      </c>
      <c r="C5921" t="s">
        <v>5497</v>
      </c>
      <c r="D5921" t="s">
        <v>177</v>
      </c>
      <c r="E5921" s="90">
        <v>42821</v>
      </c>
    </row>
    <row r="5922" spans="1:5">
      <c r="A5922" t="s">
        <v>5464</v>
      </c>
      <c r="B5922" s="40">
        <v>2950000</v>
      </c>
      <c r="C5922" t="s">
        <v>5497</v>
      </c>
      <c r="D5922" t="s">
        <v>46</v>
      </c>
      <c r="E5922" s="90">
        <v>42794</v>
      </c>
    </row>
    <row r="5923" spans="1:5">
      <c r="A5923" t="s">
        <v>9</v>
      </c>
      <c r="B5923" s="40">
        <v>2975000</v>
      </c>
      <c r="C5923" t="s">
        <v>5497</v>
      </c>
      <c r="D5923" t="s">
        <v>25</v>
      </c>
      <c r="E5923" s="90">
        <v>42814</v>
      </c>
    </row>
    <row r="5924" spans="1:5">
      <c r="A5924" t="s">
        <v>5464</v>
      </c>
      <c r="B5924" s="40">
        <v>3000000</v>
      </c>
      <c r="C5924" t="s">
        <v>5497</v>
      </c>
      <c r="D5924" t="s">
        <v>73</v>
      </c>
      <c r="E5924" s="90">
        <v>42789</v>
      </c>
    </row>
    <row r="5925" spans="1:5">
      <c r="A5925" t="s">
        <v>5464</v>
      </c>
      <c r="B5925" s="40">
        <v>3000000</v>
      </c>
      <c r="C5925" t="s">
        <v>5497</v>
      </c>
      <c r="D5925" t="s">
        <v>31</v>
      </c>
      <c r="E5925" s="90">
        <v>42811</v>
      </c>
    </row>
    <row r="5926" spans="1:5">
      <c r="A5926" t="s">
        <v>5464</v>
      </c>
      <c r="B5926" s="40">
        <v>3035000</v>
      </c>
      <c r="C5926" t="s">
        <v>5497</v>
      </c>
      <c r="D5926" t="s">
        <v>65</v>
      </c>
      <c r="E5926" s="90">
        <v>42793</v>
      </c>
    </row>
    <row r="5927" spans="1:5">
      <c r="A5927" t="s">
        <v>5464</v>
      </c>
      <c r="B5927" s="40">
        <v>3047755</v>
      </c>
      <c r="C5927" t="s">
        <v>5497</v>
      </c>
      <c r="D5927" t="s">
        <v>5220</v>
      </c>
      <c r="E5927" s="90">
        <v>42782</v>
      </c>
    </row>
    <row r="5928" spans="1:5">
      <c r="A5928" t="s">
        <v>5464</v>
      </c>
      <c r="B5928" s="40">
        <v>3117000</v>
      </c>
      <c r="C5928" t="s">
        <v>5497</v>
      </c>
      <c r="D5928" t="s">
        <v>33</v>
      </c>
      <c r="E5928" s="90">
        <v>42760</v>
      </c>
    </row>
    <row r="5929" spans="1:5">
      <c r="A5929" t="s">
        <v>9</v>
      </c>
      <c r="B5929" s="40">
        <v>3150000</v>
      </c>
      <c r="C5929" t="s">
        <v>5497</v>
      </c>
      <c r="D5929" t="s">
        <v>25</v>
      </c>
      <c r="E5929" s="90">
        <v>42809</v>
      </c>
    </row>
    <row r="5930" spans="1:5">
      <c r="A5930" t="s">
        <v>5464</v>
      </c>
      <c r="B5930" s="40">
        <v>3150000</v>
      </c>
      <c r="C5930" t="s">
        <v>5497</v>
      </c>
      <c r="D5930" t="s">
        <v>93</v>
      </c>
      <c r="E5930" s="67" t="s">
        <v>5482</v>
      </c>
    </row>
    <row r="5931" spans="1:5">
      <c r="A5931" t="s">
        <v>5464</v>
      </c>
      <c r="B5931" s="40">
        <v>3200000</v>
      </c>
      <c r="C5931" t="s">
        <v>5497</v>
      </c>
      <c r="D5931" t="s">
        <v>162</v>
      </c>
      <c r="E5931" s="90">
        <v>42760</v>
      </c>
    </row>
    <row r="5932" spans="1:5">
      <c r="A5932" t="s">
        <v>9</v>
      </c>
      <c r="B5932" s="40">
        <v>3250000</v>
      </c>
      <c r="C5932" t="s">
        <v>5497</v>
      </c>
      <c r="D5932" t="s">
        <v>31</v>
      </c>
      <c r="E5932" s="90">
        <v>42825</v>
      </c>
    </row>
    <row r="5933" spans="1:5">
      <c r="A5933" t="s">
        <v>5464</v>
      </c>
      <c r="B5933" s="40">
        <v>3250000</v>
      </c>
      <c r="C5933" t="s">
        <v>5497</v>
      </c>
      <c r="D5933" t="s">
        <v>94</v>
      </c>
      <c r="E5933" s="90">
        <v>42823</v>
      </c>
    </row>
    <row r="5934" spans="1:5">
      <c r="A5934" t="s">
        <v>5464</v>
      </c>
      <c r="B5934" s="40">
        <v>3280000</v>
      </c>
      <c r="C5934" t="s">
        <v>5497</v>
      </c>
      <c r="D5934" t="s">
        <v>25</v>
      </c>
      <c r="E5934" s="67" t="s">
        <v>5470</v>
      </c>
    </row>
    <row r="5935" spans="1:5">
      <c r="A5935" t="s">
        <v>5464</v>
      </c>
      <c r="B5935" s="40">
        <v>3300000</v>
      </c>
      <c r="C5935" t="s">
        <v>5497</v>
      </c>
      <c r="D5935" t="s">
        <v>63</v>
      </c>
      <c r="E5935" s="90">
        <v>42745</v>
      </c>
    </row>
    <row r="5936" spans="1:5">
      <c r="A5936" t="s">
        <v>9</v>
      </c>
      <c r="B5936" s="40">
        <v>3393750</v>
      </c>
      <c r="C5936" t="s">
        <v>5497</v>
      </c>
      <c r="D5936" t="s">
        <v>25</v>
      </c>
      <c r="E5936" s="90">
        <v>42765</v>
      </c>
    </row>
    <row r="5937" spans="1:5">
      <c r="A5937" t="s">
        <v>5464</v>
      </c>
      <c r="B5937" s="40">
        <v>3437500</v>
      </c>
      <c r="C5937" t="s">
        <v>5497</v>
      </c>
      <c r="D5937" t="s">
        <v>46</v>
      </c>
      <c r="E5937" s="67" t="s">
        <v>5467</v>
      </c>
    </row>
    <row r="5938" spans="1:5">
      <c r="A5938" t="s">
        <v>5464</v>
      </c>
      <c r="B5938" s="40">
        <v>3450000</v>
      </c>
      <c r="C5938" t="s">
        <v>5497</v>
      </c>
      <c r="D5938" t="s">
        <v>80</v>
      </c>
      <c r="E5938" s="90">
        <v>42825</v>
      </c>
    </row>
    <row r="5939" spans="1:5">
      <c r="A5939" t="s">
        <v>5464</v>
      </c>
      <c r="B5939" s="40">
        <v>3450000</v>
      </c>
      <c r="C5939" t="s">
        <v>5497</v>
      </c>
      <c r="D5939" t="s">
        <v>50</v>
      </c>
      <c r="E5939" s="90">
        <v>42809</v>
      </c>
    </row>
    <row r="5940" spans="1:5">
      <c r="A5940" t="s">
        <v>9</v>
      </c>
      <c r="B5940" s="40">
        <v>3550000</v>
      </c>
      <c r="C5940" t="s">
        <v>5497</v>
      </c>
      <c r="D5940" t="s">
        <v>31</v>
      </c>
      <c r="E5940" s="90">
        <v>42824</v>
      </c>
    </row>
    <row r="5941" spans="1:5">
      <c r="A5941" t="s">
        <v>9</v>
      </c>
      <c r="B5941" s="40">
        <v>3600000</v>
      </c>
      <c r="C5941" t="s">
        <v>5497</v>
      </c>
      <c r="D5941" t="s">
        <v>5244</v>
      </c>
      <c r="E5941" s="90">
        <v>42752</v>
      </c>
    </row>
    <row r="5942" spans="1:5">
      <c r="A5942" t="s">
        <v>5464</v>
      </c>
      <c r="B5942" s="40">
        <v>3600000</v>
      </c>
      <c r="C5942" t="s">
        <v>5497</v>
      </c>
      <c r="D5942" t="s">
        <v>31</v>
      </c>
      <c r="E5942" s="90">
        <v>42823</v>
      </c>
    </row>
    <row r="5943" spans="1:5">
      <c r="A5943" t="s">
        <v>5464</v>
      </c>
      <c r="B5943" s="40">
        <v>3620000</v>
      </c>
      <c r="C5943" t="s">
        <v>5497</v>
      </c>
      <c r="D5943" t="s">
        <v>73</v>
      </c>
      <c r="E5943" s="90">
        <v>42753</v>
      </c>
    </row>
    <row r="5944" spans="1:5">
      <c r="A5944" t="s">
        <v>5464</v>
      </c>
      <c r="B5944" s="40">
        <v>3650000</v>
      </c>
      <c r="C5944" t="s">
        <v>5497</v>
      </c>
      <c r="D5944" t="s">
        <v>5292</v>
      </c>
      <c r="E5944" s="67" t="s">
        <v>5485</v>
      </c>
    </row>
    <row r="5945" spans="1:5">
      <c r="A5945" t="s">
        <v>5464</v>
      </c>
      <c r="B5945" s="40">
        <v>3685000</v>
      </c>
      <c r="C5945" t="s">
        <v>5497</v>
      </c>
      <c r="D5945" t="s">
        <v>94</v>
      </c>
      <c r="E5945" s="67" t="s">
        <v>5466</v>
      </c>
    </row>
    <row r="5946" spans="1:5">
      <c r="A5946" t="s">
        <v>5464</v>
      </c>
      <c r="B5946" s="40">
        <v>3700000</v>
      </c>
      <c r="C5946" t="s">
        <v>5497</v>
      </c>
      <c r="D5946" t="s">
        <v>5267</v>
      </c>
      <c r="E5946" s="90">
        <v>42755</v>
      </c>
    </row>
    <row r="5947" spans="1:5">
      <c r="A5947" t="s">
        <v>5464</v>
      </c>
      <c r="B5947" s="40">
        <v>3741250</v>
      </c>
      <c r="C5947" t="s">
        <v>5497</v>
      </c>
      <c r="D5947" t="s">
        <v>25</v>
      </c>
      <c r="E5947" s="90">
        <v>42814</v>
      </c>
    </row>
    <row r="5948" spans="1:5">
      <c r="A5948" t="s">
        <v>5464</v>
      </c>
      <c r="B5948" s="40">
        <v>3800000</v>
      </c>
      <c r="C5948" t="s">
        <v>5497</v>
      </c>
      <c r="D5948" t="s">
        <v>113</v>
      </c>
      <c r="E5948" s="90">
        <v>42794</v>
      </c>
    </row>
    <row r="5949" spans="1:5">
      <c r="A5949" t="s">
        <v>5464</v>
      </c>
      <c r="B5949" s="40">
        <v>3850000</v>
      </c>
      <c r="C5949" t="s">
        <v>5497</v>
      </c>
      <c r="D5949" t="s">
        <v>226</v>
      </c>
      <c r="E5949" s="90">
        <v>42807</v>
      </c>
    </row>
    <row r="5950" spans="1:5">
      <c r="A5950" t="s">
        <v>5464</v>
      </c>
      <c r="B5950" s="40">
        <v>4100000</v>
      </c>
      <c r="C5950" t="s">
        <v>5497</v>
      </c>
      <c r="D5950" t="s">
        <v>25</v>
      </c>
      <c r="E5950" s="90">
        <v>42787</v>
      </c>
    </row>
    <row r="5951" spans="1:5">
      <c r="A5951" t="s">
        <v>5464</v>
      </c>
      <c r="B5951" s="40">
        <v>4100000</v>
      </c>
      <c r="C5951" t="s">
        <v>5497</v>
      </c>
      <c r="D5951" t="s">
        <v>204</v>
      </c>
      <c r="E5951" s="90">
        <v>42814</v>
      </c>
    </row>
    <row r="5952" spans="1:5">
      <c r="A5952" t="s">
        <v>5464</v>
      </c>
      <c r="B5952" s="40">
        <v>4250000</v>
      </c>
      <c r="C5952" t="s">
        <v>5497</v>
      </c>
      <c r="D5952" t="s">
        <v>5244</v>
      </c>
      <c r="E5952" s="90">
        <v>42817</v>
      </c>
    </row>
    <row r="5953" spans="1:5">
      <c r="A5953" t="s">
        <v>9</v>
      </c>
      <c r="B5953" s="40">
        <v>4250000</v>
      </c>
      <c r="C5953" t="s">
        <v>5497</v>
      </c>
      <c r="D5953" t="s">
        <v>79</v>
      </c>
      <c r="E5953" s="67" t="s">
        <v>5465</v>
      </c>
    </row>
    <row r="5954" spans="1:5">
      <c r="A5954" t="s">
        <v>5464</v>
      </c>
      <c r="B5954" s="40">
        <v>4300000</v>
      </c>
      <c r="C5954" t="s">
        <v>5497</v>
      </c>
      <c r="D5954" t="s">
        <v>162</v>
      </c>
      <c r="E5954" s="90">
        <v>42753</v>
      </c>
    </row>
    <row r="5955" spans="1:5">
      <c r="A5955" t="s">
        <v>5464</v>
      </c>
      <c r="B5955" s="40">
        <v>4665000</v>
      </c>
      <c r="C5955" t="s">
        <v>5497</v>
      </c>
      <c r="D5955" t="s">
        <v>82</v>
      </c>
      <c r="E5955" s="67" t="s">
        <v>5482</v>
      </c>
    </row>
    <row r="5956" spans="1:5">
      <c r="A5956" t="s">
        <v>9</v>
      </c>
      <c r="B5956" s="40">
        <v>5000000</v>
      </c>
      <c r="C5956" t="s">
        <v>5497</v>
      </c>
      <c r="D5956" t="s">
        <v>61</v>
      </c>
      <c r="E5956" s="67" t="s">
        <v>5477</v>
      </c>
    </row>
    <row r="5957" spans="1:5">
      <c r="A5957" t="s">
        <v>5464</v>
      </c>
      <c r="B5957" s="40">
        <v>5100000</v>
      </c>
      <c r="C5957" t="s">
        <v>5497</v>
      </c>
      <c r="D5957" t="s">
        <v>308</v>
      </c>
      <c r="E5957" s="67" t="s">
        <v>5470</v>
      </c>
    </row>
    <row r="5958" spans="1:5">
      <c r="A5958" t="s">
        <v>9</v>
      </c>
      <c r="B5958" s="40">
        <v>5100000</v>
      </c>
      <c r="C5958" t="s">
        <v>5497</v>
      </c>
      <c r="D5958" t="s">
        <v>31</v>
      </c>
      <c r="E5958" s="90">
        <v>42809</v>
      </c>
    </row>
    <row r="5959" spans="1:5">
      <c r="A5959" t="s">
        <v>5464</v>
      </c>
      <c r="B5959" s="40">
        <v>5180000</v>
      </c>
      <c r="C5959" t="s">
        <v>5497</v>
      </c>
      <c r="D5959" t="s">
        <v>68</v>
      </c>
      <c r="E5959" s="90">
        <v>42824</v>
      </c>
    </row>
    <row r="5960" spans="1:5">
      <c r="A5960" t="s">
        <v>5464</v>
      </c>
      <c r="B5960" s="40">
        <v>5250000</v>
      </c>
      <c r="C5960" t="s">
        <v>5497</v>
      </c>
      <c r="D5960" t="s">
        <v>31</v>
      </c>
      <c r="E5960" s="67" t="s">
        <v>5480</v>
      </c>
    </row>
    <row r="5961" spans="1:5">
      <c r="A5961" t="s">
        <v>5464</v>
      </c>
      <c r="B5961" s="40">
        <v>5250000</v>
      </c>
      <c r="C5961" t="s">
        <v>5497</v>
      </c>
      <c r="D5961" t="s">
        <v>82</v>
      </c>
      <c r="E5961" s="90">
        <v>42780</v>
      </c>
    </row>
    <row r="5962" spans="1:5">
      <c r="A5962" t="s">
        <v>5464</v>
      </c>
      <c r="B5962" s="40">
        <v>5545000</v>
      </c>
      <c r="C5962" t="s">
        <v>5497</v>
      </c>
      <c r="D5962" t="s">
        <v>61</v>
      </c>
      <c r="E5962" s="90">
        <v>42809</v>
      </c>
    </row>
    <row r="5963" spans="1:5">
      <c r="A5963" t="s">
        <v>5464</v>
      </c>
      <c r="B5963" s="40">
        <v>5650000</v>
      </c>
      <c r="C5963" t="s">
        <v>5497</v>
      </c>
      <c r="D5963" t="s">
        <v>46</v>
      </c>
      <c r="E5963" s="67" t="s">
        <v>5469</v>
      </c>
    </row>
    <row r="5964" spans="1:5">
      <c r="A5964" t="s">
        <v>9</v>
      </c>
      <c r="B5964" s="40">
        <v>5700000</v>
      </c>
      <c r="C5964" t="s">
        <v>5497</v>
      </c>
      <c r="D5964" t="s">
        <v>93</v>
      </c>
      <c r="E5964" s="67" t="s">
        <v>5479</v>
      </c>
    </row>
    <row r="5965" spans="1:5">
      <c r="A5965" t="s">
        <v>5464</v>
      </c>
      <c r="B5965" s="40">
        <v>6125000</v>
      </c>
      <c r="C5965" t="s">
        <v>5497</v>
      </c>
      <c r="D5965" t="s">
        <v>25</v>
      </c>
      <c r="E5965" s="90">
        <v>42818</v>
      </c>
    </row>
    <row r="5966" spans="1:5">
      <c r="A5966" t="s">
        <v>5464</v>
      </c>
      <c r="B5966" s="40">
        <v>6410000</v>
      </c>
      <c r="C5966" t="s">
        <v>5497</v>
      </c>
      <c r="D5966" t="s">
        <v>80</v>
      </c>
      <c r="E5966" s="90">
        <v>42824</v>
      </c>
    </row>
    <row r="5967" spans="1:5">
      <c r="A5967" t="s">
        <v>5464</v>
      </c>
      <c r="B5967" s="40">
        <v>6450000</v>
      </c>
      <c r="C5967" t="s">
        <v>5497</v>
      </c>
      <c r="D5967" t="s">
        <v>312</v>
      </c>
      <c r="E5967" s="67" t="s">
        <v>5469</v>
      </c>
    </row>
    <row r="5968" spans="1:5">
      <c r="A5968" t="s">
        <v>5464</v>
      </c>
      <c r="B5968" s="40">
        <v>6595000</v>
      </c>
      <c r="C5968" t="s">
        <v>5497</v>
      </c>
      <c r="D5968" t="s">
        <v>5292</v>
      </c>
      <c r="E5968" s="90">
        <v>42794</v>
      </c>
    </row>
    <row r="5969" spans="1:5">
      <c r="A5969" t="s">
        <v>5464</v>
      </c>
      <c r="B5969" s="40">
        <v>6860000</v>
      </c>
      <c r="C5969" t="s">
        <v>5497</v>
      </c>
      <c r="D5969" t="s">
        <v>5292</v>
      </c>
      <c r="E5969" s="90">
        <v>42780</v>
      </c>
    </row>
    <row r="5970" spans="1:5">
      <c r="A5970" t="s">
        <v>5464</v>
      </c>
      <c r="B5970" s="40">
        <v>7000000</v>
      </c>
      <c r="C5970" t="s">
        <v>5497</v>
      </c>
      <c r="D5970" t="s">
        <v>46</v>
      </c>
      <c r="E5970" s="67" t="s">
        <v>5473</v>
      </c>
    </row>
    <row r="5971" spans="1:5">
      <c r="A5971" t="s">
        <v>5464</v>
      </c>
      <c r="B5971" s="40">
        <v>7000000</v>
      </c>
      <c r="C5971" t="s">
        <v>5497</v>
      </c>
      <c r="D5971" t="s">
        <v>46</v>
      </c>
      <c r="E5971" s="90">
        <v>42780</v>
      </c>
    </row>
    <row r="5972" spans="1:5">
      <c r="A5972" t="s">
        <v>5464</v>
      </c>
      <c r="B5972" s="40">
        <v>7200000</v>
      </c>
      <c r="C5972" t="s">
        <v>5497</v>
      </c>
      <c r="D5972" t="s">
        <v>5244</v>
      </c>
      <c r="E5972" s="67" t="s">
        <v>5485</v>
      </c>
    </row>
    <row r="5973" spans="1:5">
      <c r="A5973" t="s">
        <v>5464</v>
      </c>
      <c r="B5973" s="40">
        <v>7350000</v>
      </c>
      <c r="C5973" t="s">
        <v>5497</v>
      </c>
      <c r="D5973" t="s">
        <v>30</v>
      </c>
      <c r="E5973" s="90">
        <v>42794</v>
      </c>
    </row>
    <row r="5974" spans="1:5">
      <c r="A5974" t="s">
        <v>5464</v>
      </c>
      <c r="B5974" s="40">
        <v>7500000</v>
      </c>
      <c r="C5974" t="s">
        <v>5497</v>
      </c>
      <c r="D5974" t="s">
        <v>177</v>
      </c>
      <c r="E5974" s="90">
        <v>42814</v>
      </c>
    </row>
    <row r="5975" spans="1:5">
      <c r="A5975" t="s">
        <v>5464</v>
      </c>
      <c r="B5975" s="40">
        <v>8000000</v>
      </c>
      <c r="C5975" t="s">
        <v>5497</v>
      </c>
      <c r="D5975" t="s">
        <v>524</v>
      </c>
      <c r="E5975" s="67" t="s">
        <v>5480</v>
      </c>
    </row>
    <row r="5976" spans="1:5">
      <c r="A5976" t="s">
        <v>5464</v>
      </c>
      <c r="B5976" s="40">
        <v>8275000</v>
      </c>
      <c r="C5976" t="s">
        <v>5497</v>
      </c>
      <c r="D5976" t="s">
        <v>24</v>
      </c>
      <c r="E5976" s="67" t="s">
        <v>5487</v>
      </c>
    </row>
    <row r="5977" spans="1:5">
      <c r="A5977" t="s">
        <v>5464</v>
      </c>
      <c r="B5977" s="40">
        <v>11600000</v>
      </c>
      <c r="C5977" t="s">
        <v>5497</v>
      </c>
      <c r="D5977" t="s">
        <v>68</v>
      </c>
      <c r="E5977" s="90">
        <v>42766</v>
      </c>
    </row>
    <row r="5978" spans="1:5">
      <c r="A5978" t="s">
        <v>5464</v>
      </c>
      <c r="B5978" s="40">
        <v>12000000</v>
      </c>
      <c r="C5978" t="s">
        <v>5497</v>
      </c>
      <c r="D5978" t="s">
        <v>93</v>
      </c>
      <c r="E5978" s="90">
        <v>42794</v>
      </c>
    </row>
    <row r="5979" spans="1:5">
      <c r="A5979" t="s">
        <v>5464</v>
      </c>
      <c r="B5979" s="40">
        <v>13075000</v>
      </c>
      <c r="C5979" t="s">
        <v>5497</v>
      </c>
      <c r="D5979" t="s">
        <v>5496</v>
      </c>
      <c r="E5979" s="90">
        <v>42825</v>
      </c>
    </row>
    <row r="5980" spans="1:5">
      <c r="A5980" t="s">
        <v>9</v>
      </c>
      <c r="B5980" s="40">
        <v>14750000</v>
      </c>
      <c r="C5980" t="s">
        <v>5497</v>
      </c>
      <c r="D5980" t="s">
        <v>81</v>
      </c>
      <c r="E5980" s="90">
        <v>42814</v>
      </c>
    </row>
    <row r="5981" spans="1:5">
      <c r="A5981" t="s">
        <v>5464</v>
      </c>
      <c r="B5981" s="40">
        <v>15750000</v>
      </c>
      <c r="C5981" t="s">
        <v>5497</v>
      </c>
      <c r="D5981" t="s">
        <v>94</v>
      </c>
      <c r="E5981" s="90">
        <v>42814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G6"/>
  <sheetViews>
    <sheetView showGridLines="0" topLeftCell="A3" zoomScaleNormal="100" workbookViewId="0">
      <pane ySplit="2" topLeftCell="A5" activePane="bottomLeft" state="frozen"/>
      <selection activeCell="A3" sqref="A3"/>
      <selection pane="bottomLeft" activeCell="A3" sqref="A3"/>
    </sheetView>
  </sheetViews>
  <sheetFormatPr defaultRowHeight="12.75"/>
  <cols>
    <col min="1" max="1" width="8.7109375" style="64" customWidth="1"/>
    <col min="2" max="9" width="18.7109375" customWidth="1"/>
    <col min="10" max="10" width="9" bestFit="1" customWidth="1"/>
    <col min="11" max="11" width="12.140625" bestFit="1" customWidth="1"/>
    <col min="12" max="12" width="9" bestFit="1" customWidth="1"/>
    <col min="13" max="13" width="7.85546875" bestFit="1" customWidth="1"/>
    <col min="14" max="14" width="8.85546875" bestFit="1" customWidth="1"/>
    <col min="15" max="15" width="12.140625" bestFit="1" customWidth="1"/>
    <col min="16" max="16" width="9" bestFit="1" customWidth="1"/>
    <col min="17" max="17" width="12.140625" bestFit="1" customWidth="1"/>
    <col min="18" max="18" width="9" bestFit="1" customWidth="1"/>
    <col min="19" max="19" width="7.85546875" bestFit="1" customWidth="1"/>
    <col min="20" max="20" width="8.85546875" bestFit="1" customWidth="1"/>
    <col min="21" max="21" width="12.140625" bestFit="1" customWidth="1"/>
    <col min="22" max="22" width="9" bestFit="1" customWidth="1"/>
    <col min="23" max="23" width="12.140625" bestFit="1" customWidth="1"/>
    <col min="24" max="24" width="9" bestFit="1" customWidth="1"/>
    <col min="25" max="25" width="7.85546875" bestFit="1" customWidth="1"/>
    <col min="26" max="26" width="8.85546875" bestFit="1" customWidth="1"/>
    <col min="27" max="27" width="18.7109375" bestFit="1" customWidth="1"/>
    <col min="28" max="28" width="14.7109375" bestFit="1" customWidth="1"/>
  </cols>
  <sheetData>
    <row r="1" spans="1:7" hidden="1">
      <c r="A1" s="76" t="s">
        <v>5448</v>
      </c>
      <c r="B1" s="131" t="s">
        <v>5455</v>
      </c>
    </row>
    <row r="2" spans="1:7" hidden="1"/>
    <row r="3" spans="1:7">
      <c r="A3" s="127"/>
      <c r="B3" s="65" t="s">
        <v>6</v>
      </c>
      <c r="C3" s="126" t="s">
        <v>5196</v>
      </c>
      <c r="D3" s="124"/>
      <c r="E3" s="124"/>
      <c r="F3" s="124"/>
      <c r="G3" s="125"/>
    </row>
    <row r="4" spans="1:7">
      <c r="A4" s="128"/>
      <c r="B4" s="62" t="s">
        <v>10</v>
      </c>
      <c r="C4" s="63"/>
      <c r="D4" s="62" t="s">
        <v>5497</v>
      </c>
      <c r="E4" s="63"/>
      <c r="F4" s="114" t="s">
        <v>5197</v>
      </c>
      <c r="G4" s="121" t="s">
        <v>5198</v>
      </c>
    </row>
    <row r="5" spans="1:7">
      <c r="A5" s="128"/>
      <c r="B5" s="118" t="s">
        <v>5195</v>
      </c>
      <c r="C5" s="119" t="s">
        <v>5199</v>
      </c>
      <c r="D5" s="118" t="s">
        <v>5195</v>
      </c>
      <c r="E5" s="119" t="s">
        <v>5199</v>
      </c>
      <c r="F5" s="115"/>
      <c r="G5" s="122"/>
    </row>
    <row r="6" spans="1:7">
      <c r="A6" s="66" t="s">
        <v>5454</v>
      </c>
      <c r="B6" s="129">
        <v>2990</v>
      </c>
      <c r="C6" s="120">
        <v>0.5</v>
      </c>
      <c r="D6" s="129">
        <v>2990</v>
      </c>
      <c r="E6" s="120">
        <v>0.5</v>
      </c>
      <c r="F6" s="130">
        <v>5980</v>
      </c>
      <c r="G6" s="123">
        <v>1</v>
      </c>
    </row>
  </sheetData>
  <printOptions horizontalCentered="1"/>
  <pageMargins left="0.7" right="0.7" top="0.75" bottom="0.75" header="0.3" footer="0.3"/>
  <pageSetup scale="83" fitToHeight="0" pageOrder="overThenDown" orientation="portrait" r:id="rId2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D552"/>
  <sheetViews>
    <sheetView showGridLines="0" topLeftCell="A3" zoomScaleNormal="100" workbookViewId="0">
      <pane ySplit="2" topLeftCell="A5" activePane="bottomLeft" state="frozen"/>
      <selection activeCell="A3" sqref="A3"/>
      <selection pane="bottomLeft" activeCell="C15" sqref="C15"/>
    </sheetView>
  </sheetViews>
  <sheetFormatPr defaultRowHeight="12.75"/>
  <cols>
    <col min="1" max="1" width="13.7109375" style="64" bestFit="1" customWidth="1"/>
    <col min="2" max="3" width="13.85546875" customWidth="1"/>
    <col min="4" max="4" width="13.85546875" style="64" customWidth="1"/>
  </cols>
  <sheetData>
    <row r="1" spans="1:4" hidden="1">
      <c r="A1" s="75" t="s">
        <v>5448</v>
      </c>
      <c r="B1" s="131" t="s">
        <v>5455</v>
      </c>
    </row>
    <row r="2" spans="1:4" hidden="1"/>
    <row r="3" spans="1:4">
      <c r="A3" s="116" t="s">
        <v>5200</v>
      </c>
      <c r="B3" s="136" t="s">
        <v>6</v>
      </c>
      <c r="C3" s="124"/>
      <c r="D3" s="125"/>
    </row>
    <row r="4" spans="1:4">
      <c r="A4" s="65" t="s">
        <v>763</v>
      </c>
      <c r="B4" s="113" t="s">
        <v>10</v>
      </c>
      <c r="C4" s="134" t="s">
        <v>5497</v>
      </c>
      <c r="D4" s="117" t="s">
        <v>5447</v>
      </c>
    </row>
    <row r="5" spans="1:4">
      <c r="A5" s="62" t="s">
        <v>5514</v>
      </c>
      <c r="B5" s="178">
        <v>1670874764</v>
      </c>
      <c r="C5" s="179">
        <v>1670874764</v>
      </c>
      <c r="D5" s="180">
        <v>3341749528</v>
      </c>
    </row>
    <row r="6" spans="1:4">
      <c r="A6" s="135" t="s">
        <v>5447</v>
      </c>
      <c r="B6" s="138">
        <v>1670874764</v>
      </c>
      <c r="C6" s="139">
        <v>1670874764</v>
      </c>
      <c r="D6" s="137">
        <v>3341749528</v>
      </c>
    </row>
    <row r="7" spans="1:4">
      <c r="A7"/>
    </row>
    <row r="8" spans="1:4">
      <c r="A8"/>
    </row>
    <row r="9" spans="1:4">
      <c r="A9"/>
    </row>
    <row r="10" spans="1:4">
      <c r="A10"/>
    </row>
    <row r="11" spans="1:4">
      <c r="A11"/>
    </row>
    <row r="12" spans="1:4">
      <c r="A12"/>
    </row>
    <row r="13" spans="1:4">
      <c r="A13"/>
    </row>
    <row r="14" spans="1:4">
      <c r="A14"/>
    </row>
    <row r="15" spans="1:4">
      <c r="A15"/>
    </row>
    <row r="16" spans="1:4">
      <c r="A16"/>
    </row>
    <row r="17" spans="1:1">
      <c r="A17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/>
    </row>
    <row r="23" spans="1:1">
      <c r="A23"/>
    </row>
    <row r="24" spans="1:1">
      <c r="A24"/>
    </row>
    <row r="25" spans="1:1">
      <c r="A25"/>
    </row>
    <row r="26" spans="1:1">
      <c r="A26"/>
    </row>
    <row r="27" spans="1:1">
      <c r="A27"/>
    </row>
    <row r="28" spans="1:1">
      <c r="A28"/>
    </row>
    <row r="29" spans="1:1">
      <c r="A29"/>
    </row>
    <row r="30" spans="1:1">
      <c r="A30"/>
    </row>
    <row r="31" spans="1:1">
      <c r="A31"/>
    </row>
    <row r="32" spans="1:1">
      <c r="A32"/>
    </row>
    <row r="33" spans="1:1">
      <c r="A33"/>
    </row>
    <row r="34" spans="1:1">
      <c r="A34"/>
    </row>
    <row r="35" spans="1:1">
      <c r="A35"/>
    </row>
    <row r="36" spans="1:1">
      <c r="A36"/>
    </row>
    <row r="37" spans="1:1">
      <c r="A37"/>
    </row>
    <row r="38" spans="1:1">
      <c r="A38"/>
    </row>
    <row r="39" spans="1:1">
      <c r="A39"/>
    </row>
    <row r="40" spans="1:1">
      <c r="A40"/>
    </row>
    <row r="41" spans="1:1">
      <c r="A41"/>
    </row>
    <row r="42" spans="1:1">
      <c r="A42"/>
    </row>
    <row r="43" spans="1:1">
      <c r="A43"/>
    </row>
    <row r="44" spans="1:1">
      <c r="A44"/>
    </row>
    <row r="45" spans="1:1">
      <c r="A45"/>
    </row>
    <row r="46" spans="1:1">
      <c r="A46"/>
    </row>
    <row r="47" spans="1:1">
      <c r="A47"/>
    </row>
    <row r="48" spans="1:1">
      <c r="A48"/>
    </row>
    <row r="49" spans="1:1">
      <c r="A49"/>
    </row>
    <row r="50" spans="1:1">
      <c r="A50"/>
    </row>
    <row r="51" spans="1:1">
      <c r="A51"/>
    </row>
    <row r="52" spans="1:1">
      <c r="A52"/>
    </row>
    <row r="53" spans="1:1">
      <c r="A53"/>
    </row>
    <row r="54" spans="1:1">
      <c r="A54"/>
    </row>
    <row r="55" spans="1:1">
      <c r="A55"/>
    </row>
    <row r="56" spans="1:1">
      <c r="A56"/>
    </row>
    <row r="57" spans="1:1">
      <c r="A57"/>
    </row>
    <row r="58" spans="1:1">
      <c r="A58"/>
    </row>
    <row r="59" spans="1:1">
      <c r="A59"/>
    </row>
    <row r="60" spans="1:1">
      <c r="A60"/>
    </row>
    <row r="61" spans="1:1">
      <c r="A61"/>
    </row>
    <row r="62" spans="1:1">
      <c r="A62"/>
    </row>
    <row r="63" spans="1:1">
      <c r="A63"/>
    </row>
    <row r="64" spans="1:1">
      <c r="A64"/>
    </row>
    <row r="65" spans="1:1">
      <c r="A65"/>
    </row>
    <row r="66" spans="1:1">
      <c r="A66"/>
    </row>
    <row r="67" spans="1:1">
      <c r="A67"/>
    </row>
    <row r="68" spans="1:1">
      <c r="A68"/>
    </row>
    <row r="69" spans="1:1">
      <c r="A69"/>
    </row>
    <row r="70" spans="1:1">
      <c r="A70"/>
    </row>
    <row r="71" spans="1:1">
      <c r="A71"/>
    </row>
    <row r="72" spans="1:1">
      <c r="A72"/>
    </row>
    <row r="73" spans="1:1">
      <c r="A73"/>
    </row>
    <row r="74" spans="1:1">
      <c r="A74"/>
    </row>
    <row r="75" spans="1:1">
      <c r="A75"/>
    </row>
    <row r="76" spans="1:1">
      <c r="A76"/>
    </row>
    <row r="77" spans="1:1">
      <c r="A77"/>
    </row>
    <row r="78" spans="1:1">
      <c r="A78"/>
    </row>
    <row r="79" spans="1:1">
      <c r="A79"/>
    </row>
    <row r="80" spans="1:1">
      <c r="A80"/>
    </row>
    <row r="81" spans="1:1">
      <c r="A81"/>
    </row>
    <row r="82" spans="1:1">
      <c r="A82"/>
    </row>
    <row r="83" spans="1:1">
      <c r="A83"/>
    </row>
    <row r="84" spans="1:1">
      <c r="A84"/>
    </row>
    <row r="85" spans="1:1">
      <c r="A85"/>
    </row>
    <row r="86" spans="1:1">
      <c r="A86"/>
    </row>
    <row r="87" spans="1:1">
      <c r="A87"/>
    </row>
    <row r="88" spans="1:1">
      <c r="A88"/>
    </row>
    <row r="89" spans="1:1">
      <c r="A89"/>
    </row>
    <row r="90" spans="1:1">
      <c r="A90"/>
    </row>
    <row r="91" spans="1:1">
      <c r="A91"/>
    </row>
    <row r="92" spans="1:1">
      <c r="A92"/>
    </row>
    <row r="93" spans="1:1">
      <c r="A93"/>
    </row>
    <row r="94" spans="1:1">
      <c r="A94"/>
    </row>
    <row r="95" spans="1:1">
      <c r="A95"/>
    </row>
    <row r="96" spans="1:1">
      <c r="A96"/>
    </row>
    <row r="97" spans="1:1">
      <c r="A97"/>
    </row>
    <row r="98" spans="1:1">
      <c r="A98"/>
    </row>
    <row r="99" spans="1:1">
      <c r="A99"/>
    </row>
    <row r="100" spans="1:1">
      <c r="A100"/>
    </row>
    <row r="101" spans="1:1">
      <c r="A101"/>
    </row>
    <row r="102" spans="1:1">
      <c r="A102"/>
    </row>
    <row r="103" spans="1:1">
      <c r="A103"/>
    </row>
    <row r="104" spans="1:1">
      <c r="A104"/>
    </row>
    <row r="105" spans="1:1">
      <c r="A105"/>
    </row>
    <row r="106" spans="1:1">
      <c r="A106"/>
    </row>
    <row r="107" spans="1:1">
      <c r="A107"/>
    </row>
    <row r="108" spans="1:1">
      <c r="A108"/>
    </row>
    <row r="109" spans="1:1">
      <c r="A109"/>
    </row>
    <row r="110" spans="1:1">
      <c r="A110"/>
    </row>
    <row r="111" spans="1:1">
      <c r="A111"/>
    </row>
    <row r="112" spans="1:1">
      <c r="A112"/>
    </row>
    <row r="113" spans="1:1">
      <c r="A113"/>
    </row>
    <row r="114" spans="1:1">
      <c r="A114"/>
    </row>
    <row r="115" spans="1:1">
      <c r="A115"/>
    </row>
    <row r="116" spans="1:1">
      <c r="A116"/>
    </row>
    <row r="117" spans="1:1">
      <c r="A117"/>
    </row>
    <row r="118" spans="1:1">
      <c r="A118"/>
    </row>
    <row r="119" spans="1:1">
      <c r="A119"/>
    </row>
    <row r="120" spans="1:1">
      <c r="A120"/>
    </row>
    <row r="121" spans="1:1">
      <c r="A121"/>
    </row>
    <row r="122" spans="1:1">
      <c r="A122"/>
    </row>
    <row r="123" spans="1:1">
      <c r="A123"/>
    </row>
    <row r="124" spans="1:1">
      <c r="A124"/>
    </row>
    <row r="125" spans="1:1">
      <c r="A125"/>
    </row>
    <row r="126" spans="1:1">
      <c r="A126"/>
    </row>
    <row r="127" spans="1:1">
      <c r="A127"/>
    </row>
    <row r="128" spans="1:1">
      <c r="A128"/>
    </row>
    <row r="129" spans="1:1">
      <c r="A129"/>
    </row>
    <row r="130" spans="1:1">
      <c r="A130"/>
    </row>
    <row r="131" spans="1:1">
      <c r="A131"/>
    </row>
    <row r="132" spans="1:1">
      <c r="A132"/>
    </row>
    <row r="133" spans="1:1">
      <c r="A133"/>
    </row>
    <row r="134" spans="1:1">
      <c r="A134"/>
    </row>
    <row r="135" spans="1:1">
      <c r="A135"/>
    </row>
    <row r="136" spans="1:1">
      <c r="A136"/>
    </row>
    <row r="137" spans="1:1">
      <c r="A137"/>
    </row>
    <row r="138" spans="1:1">
      <c r="A138"/>
    </row>
    <row r="139" spans="1:1">
      <c r="A139"/>
    </row>
    <row r="140" spans="1:1">
      <c r="A140"/>
    </row>
    <row r="141" spans="1:1">
      <c r="A141"/>
    </row>
    <row r="142" spans="1:1">
      <c r="A142"/>
    </row>
    <row r="143" spans="1:1">
      <c r="A143"/>
    </row>
    <row r="144" spans="1:1">
      <c r="A144"/>
    </row>
    <row r="145" spans="1:1">
      <c r="A145"/>
    </row>
    <row r="146" spans="1:1">
      <c r="A146"/>
    </row>
    <row r="147" spans="1:1">
      <c r="A147"/>
    </row>
    <row r="148" spans="1:1">
      <c r="A148"/>
    </row>
    <row r="149" spans="1:1">
      <c r="A149"/>
    </row>
    <row r="150" spans="1:1">
      <c r="A150"/>
    </row>
    <row r="151" spans="1:1">
      <c r="A151"/>
    </row>
    <row r="152" spans="1:1">
      <c r="A152"/>
    </row>
    <row r="153" spans="1:1">
      <c r="A153"/>
    </row>
    <row r="154" spans="1:1">
      <c r="A154"/>
    </row>
    <row r="155" spans="1:1">
      <c r="A155"/>
    </row>
    <row r="156" spans="1:1">
      <c r="A156"/>
    </row>
    <row r="157" spans="1:1">
      <c r="A157"/>
    </row>
    <row r="158" spans="1:1">
      <c r="A158"/>
    </row>
    <row r="159" spans="1:1">
      <c r="A159"/>
    </row>
    <row r="160" spans="1:1">
      <c r="A160"/>
    </row>
    <row r="161" spans="1:1">
      <c r="A161"/>
    </row>
    <row r="162" spans="1:1">
      <c r="A162"/>
    </row>
    <row r="163" spans="1:1">
      <c r="A163"/>
    </row>
    <row r="164" spans="1:1">
      <c r="A164"/>
    </row>
    <row r="165" spans="1:1">
      <c r="A165"/>
    </row>
    <row r="166" spans="1:1">
      <c r="A166"/>
    </row>
    <row r="167" spans="1:1">
      <c r="A167"/>
    </row>
    <row r="168" spans="1:1">
      <c r="A168"/>
    </row>
    <row r="169" spans="1:1">
      <c r="A169"/>
    </row>
    <row r="170" spans="1:1">
      <c r="A170"/>
    </row>
    <row r="171" spans="1:1">
      <c r="A171"/>
    </row>
    <row r="172" spans="1:1">
      <c r="A172"/>
    </row>
    <row r="173" spans="1:1">
      <c r="A173"/>
    </row>
    <row r="174" spans="1:1">
      <c r="A174"/>
    </row>
    <row r="175" spans="1:1">
      <c r="A175"/>
    </row>
    <row r="176" spans="1:1">
      <c r="A176"/>
    </row>
    <row r="177" spans="1:1">
      <c r="A177"/>
    </row>
    <row r="178" spans="1:1">
      <c r="A178"/>
    </row>
    <row r="179" spans="1:1">
      <c r="A179"/>
    </row>
    <row r="180" spans="1:1">
      <c r="A180"/>
    </row>
    <row r="181" spans="1:1">
      <c r="A181"/>
    </row>
    <row r="182" spans="1:1">
      <c r="A182"/>
    </row>
    <row r="183" spans="1:1">
      <c r="A183"/>
    </row>
    <row r="184" spans="1:1">
      <c r="A184"/>
    </row>
    <row r="185" spans="1:1">
      <c r="A185"/>
    </row>
    <row r="186" spans="1:1">
      <c r="A186"/>
    </row>
    <row r="187" spans="1:1">
      <c r="A187"/>
    </row>
    <row r="188" spans="1:1">
      <c r="A188"/>
    </row>
    <row r="189" spans="1:1">
      <c r="A189"/>
    </row>
    <row r="190" spans="1:1">
      <c r="A190"/>
    </row>
    <row r="191" spans="1:1">
      <c r="A191"/>
    </row>
    <row r="192" spans="1:1">
      <c r="A192"/>
    </row>
    <row r="193" spans="1:1">
      <c r="A193"/>
    </row>
    <row r="194" spans="1:1">
      <c r="A194"/>
    </row>
    <row r="195" spans="1:1">
      <c r="A195"/>
    </row>
    <row r="196" spans="1:1">
      <c r="A196"/>
    </row>
    <row r="197" spans="1:1">
      <c r="A197"/>
    </row>
    <row r="198" spans="1:1">
      <c r="A198"/>
    </row>
    <row r="199" spans="1:1">
      <c r="A199"/>
    </row>
    <row r="200" spans="1:1">
      <c r="A200"/>
    </row>
    <row r="201" spans="1:1">
      <c r="A201"/>
    </row>
    <row r="202" spans="1:1">
      <c r="A202"/>
    </row>
    <row r="203" spans="1:1">
      <c r="A203"/>
    </row>
    <row r="204" spans="1:1">
      <c r="A204"/>
    </row>
    <row r="205" spans="1:1">
      <c r="A205"/>
    </row>
    <row r="206" spans="1:1">
      <c r="A206"/>
    </row>
    <row r="207" spans="1:1">
      <c r="A207"/>
    </row>
    <row r="208" spans="1:1">
      <c r="A208"/>
    </row>
    <row r="209" spans="1:1">
      <c r="A209"/>
    </row>
    <row r="210" spans="1:1">
      <c r="A210"/>
    </row>
    <row r="211" spans="1:1">
      <c r="A211"/>
    </row>
    <row r="212" spans="1:1">
      <c r="A212"/>
    </row>
    <row r="213" spans="1:1">
      <c r="A213"/>
    </row>
    <row r="214" spans="1:1">
      <c r="A214"/>
    </row>
    <row r="215" spans="1:1">
      <c r="A215"/>
    </row>
    <row r="216" spans="1:1">
      <c r="A216"/>
    </row>
    <row r="217" spans="1:1">
      <c r="A217"/>
    </row>
    <row r="218" spans="1:1">
      <c r="A218"/>
    </row>
    <row r="219" spans="1:1">
      <c r="A219"/>
    </row>
    <row r="220" spans="1:1">
      <c r="A220"/>
    </row>
    <row r="221" spans="1:1">
      <c r="A221"/>
    </row>
    <row r="222" spans="1:1">
      <c r="A222"/>
    </row>
    <row r="223" spans="1:1">
      <c r="A223"/>
    </row>
    <row r="224" spans="1:1">
      <c r="A224"/>
    </row>
    <row r="225" spans="1:1">
      <c r="A225"/>
    </row>
    <row r="226" spans="1:1">
      <c r="A226"/>
    </row>
    <row r="227" spans="1:1">
      <c r="A227"/>
    </row>
    <row r="228" spans="1:1">
      <c r="A228"/>
    </row>
    <row r="229" spans="1:1">
      <c r="A229"/>
    </row>
    <row r="230" spans="1:1">
      <c r="A230"/>
    </row>
    <row r="231" spans="1:1">
      <c r="A231"/>
    </row>
    <row r="232" spans="1:1">
      <c r="A232"/>
    </row>
    <row r="233" spans="1:1">
      <c r="A233"/>
    </row>
    <row r="234" spans="1:1">
      <c r="A234"/>
    </row>
    <row r="235" spans="1:1">
      <c r="A235"/>
    </row>
    <row r="236" spans="1:1">
      <c r="A236"/>
    </row>
    <row r="237" spans="1:1">
      <c r="A237"/>
    </row>
    <row r="238" spans="1:1">
      <c r="A238"/>
    </row>
    <row r="239" spans="1:1">
      <c r="A239"/>
    </row>
    <row r="240" spans="1:1">
      <c r="A240"/>
    </row>
    <row r="241" spans="1:1">
      <c r="A241"/>
    </row>
    <row r="242" spans="1:1">
      <c r="A242"/>
    </row>
    <row r="243" spans="1:1">
      <c r="A243"/>
    </row>
    <row r="244" spans="1:1">
      <c r="A244"/>
    </row>
    <row r="245" spans="1:1">
      <c r="A245"/>
    </row>
    <row r="246" spans="1:1">
      <c r="A246"/>
    </row>
    <row r="247" spans="1:1">
      <c r="A247"/>
    </row>
    <row r="248" spans="1:1">
      <c r="A248"/>
    </row>
    <row r="249" spans="1:1">
      <c r="A249"/>
    </row>
    <row r="250" spans="1:1">
      <c r="A250"/>
    </row>
    <row r="251" spans="1:1">
      <c r="A251"/>
    </row>
    <row r="252" spans="1:1">
      <c r="A252"/>
    </row>
    <row r="253" spans="1:1">
      <c r="A253"/>
    </row>
    <row r="254" spans="1:1">
      <c r="A254"/>
    </row>
    <row r="255" spans="1:1">
      <c r="A255"/>
    </row>
    <row r="256" spans="1:1">
      <c r="A256"/>
    </row>
    <row r="257" spans="1:1">
      <c r="A257"/>
    </row>
    <row r="258" spans="1:1">
      <c r="A258"/>
    </row>
    <row r="259" spans="1:1">
      <c r="A259"/>
    </row>
    <row r="260" spans="1:1">
      <c r="A260"/>
    </row>
    <row r="261" spans="1:1">
      <c r="A261"/>
    </row>
    <row r="262" spans="1:1">
      <c r="A262"/>
    </row>
    <row r="263" spans="1:1">
      <c r="A263"/>
    </row>
    <row r="264" spans="1:1">
      <c r="A264"/>
    </row>
    <row r="265" spans="1:1">
      <c r="A265"/>
    </row>
    <row r="266" spans="1:1">
      <c r="A266"/>
    </row>
    <row r="267" spans="1:1">
      <c r="A267"/>
    </row>
    <row r="268" spans="1:1">
      <c r="A268"/>
    </row>
    <row r="269" spans="1:1">
      <c r="A269"/>
    </row>
    <row r="270" spans="1:1">
      <c r="A270"/>
    </row>
    <row r="271" spans="1:1">
      <c r="A271"/>
    </row>
    <row r="272" spans="1:1">
      <c r="A272"/>
    </row>
    <row r="273" spans="1:1">
      <c r="A273"/>
    </row>
    <row r="274" spans="1:1">
      <c r="A274"/>
    </row>
    <row r="275" spans="1:1">
      <c r="A275"/>
    </row>
    <row r="276" spans="1:1">
      <c r="A276"/>
    </row>
    <row r="277" spans="1:1">
      <c r="A277"/>
    </row>
    <row r="278" spans="1:1">
      <c r="A278"/>
    </row>
    <row r="279" spans="1:1">
      <c r="A279"/>
    </row>
    <row r="280" spans="1:1">
      <c r="A280"/>
    </row>
    <row r="281" spans="1:1">
      <c r="A281"/>
    </row>
    <row r="282" spans="1:1">
      <c r="A282"/>
    </row>
    <row r="283" spans="1:1">
      <c r="A283"/>
    </row>
    <row r="284" spans="1:1">
      <c r="A284"/>
    </row>
    <row r="285" spans="1:1">
      <c r="A285"/>
    </row>
    <row r="286" spans="1:1">
      <c r="A286"/>
    </row>
    <row r="287" spans="1:1">
      <c r="A287"/>
    </row>
    <row r="288" spans="1:1">
      <c r="A288"/>
    </row>
    <row r="289" spans="1:1">
      <c r="A289"/>
    </row>
    <row r="290" spans="1:1">
      <c r="A290"/>
    </row>
    <row r="291" spans="1:1">
      <c r="A291"/>
    </row>
    <row r="292" spans="1:1">
      <c r="A292"/>
    </row>
    <row r="293" spans="1:1">
      <c r="A293"/>
    </row>
    <row r="294" spans="1:1">
      <c r="A294"/>
    </row>
    <row r="295" spans="1:1">
      <c r="A295"/>
    </row>
    <row r="296" spans="1:1">
      <c r="A296"/>
    </row>
    <row r="297" spans="1:1">
      <c r="A297"/>
    </row>
    <row r="298" spans="1:1">
      <c r="A298"/>
    </row>
    <row r="299" spans="1:1">
      <c r="A299"/>
    </row>
    <row r="300" spans="1:1">
      <c r="A300"/>
    </row>
    <row r="301" spans="1:1">
      <c r="A301"/>
    </row>
    <row r="302" spans="1:1">
      <c r="A302"/>
    </row>
    <row r="303" spans="1:1">
      <c r="A303"/>
    </row>
    <row r="304" spans="1:1">
      <c r="A304"/>
    </row>
    <row r="305" spans="1:1">
      <c r="A305"/>
    </row>
    <row r="306" spans="1:1">
      <c r="A306"/>
    </row>
    <row r="307" spans="1:1">
      <c r="A307"/>
    </row>
    <row r="308" spans="1:1">
      <c r="A308"/>
    </row>
    <row r="309" spans="1:1">
      <c r="A309"/>
    </row>
    <row r="310" spans="1:1">
      <c r="A310"/>
    </row>
    <row r="311" spans="1:1">
      <c r="A311"/>
    </row>
    <row r="312" spans="1:1">
      <c r="A312"/>
    </row>
    <row r="313" spans="1:1">
      <c r="A313"/>
    </row>
    <row r="314" spans="1:1">
      <c r="A314"/>
    </row>
    <row r="315" spans="1:1">
      <c r="A315"/>
    </row>
    <row r="316" spans="1:1">
      <c r="A316"/>
    </row>
    <row r="317" spans="1:1">
      <c r="A317"/>
    </row>
    <row r="318" spans="1:1">
      <c r="A318"/>
    </row>
    <row r="319" spans="1:1">
      <c r="A319"/>
    </row>
    <row r="320" spans="1:1">
      <c r="A320"/>
    </row>
    <row r="321" spans="1:1">
      <c r="A321"/>
    </row>
    <row r="322" spans="1:1">
      <c r="A322"/>
    </row>
    <row r="323" spans="1:1">
      <c r="A323"/>
    </row>
    <row r="324" spans="1:1">
      <c r="A324"/>
    </row>
    <row r="325" spans="1:1">
      <c r="A325"/>
    </row>
    <row r="326" spans="1:1">
      <c r="A326"/>
    </row>
    <row r="327" spans="1:1">
      <c r="A327"/>
    </row>
    <row r="328" spans="1:1">
      <c r="A328"/>
    </row>
    <row r="329" spans="1:1">
      <c r="A329"/>
    </row>
    <row r="330" spans="1:1">
      <c r="A330"/>
    </row>
    <row r="331" spans="1:1">
      <c r="A331"/>
    </row>
    <row r="332" spans="1:1">
      <c r="A332"/>
    </row>
    <row r="333" spans="1:1">
      <c r="A333"/>
    </row>
    <row r="334" spans="1:1">
      <c r="A334"/>
    </row>
    <row r="335" spans="1:1">
      <c r="A335"/>
    </row>
    <row r="336" spans="1:1">
      <c r="A336"/>
    </row>
    <row r="337" spans="1:1">
      <c r="A337"/>
    </row>
    <row r="338" spans="1:1">
      <c r="A338"/>
    </row>
    <row r="339" spans="1:1">
      <c r="A339"/>
    </row>
    <row r="340" spans="1:1">
      <c r="A340"/>
    </row>
    <row r="341" spans="1:1">
      <c r="A341"/>
    </row>
    <row r="342" spans="1:1">
      <c r="A342"/>
    </row>
    <row r="343" spans="1:1">
      <c r="A343"/>
    </row>
    <row r="344" spans="1:1">
      <c r="A344"/>
    </row>
    <row r="345" spans="1:1">
      <c r="A345"/>
    </row>
    <row r="346" spans="1:1">
      <c r="A346"/>
    </row>
    <row r="347" spans="1:1">
      <c r="A347"/>
    </row>
    <row r="348" spans="1:1">
      <c r="A348"/>
    </row>
    <row r="349" spans="1:1">
      <c r="A349"/>
    </row>
    <row r="350" spans="1:1">
      <c r="A350"/>
    </row>
    <row r="351" spans="1:1">
      <c r="A351"/>
    </row>
    <row r="352" spans="1:1">
      <c r="A352"/>
    </row>
    <row r="353" spans="1:1">
      <c r="A353"/>
    </row>
    <row r="354" spans="1:1">
      <c r="A354"/>
    </row>
    <row r="355" spans="1:1">
      <c r="A355"/>
    </row>
    <row r="356" spans="1:1">
      <c r="A356"/>
    </row>
    <row r="357" spans="1:1">
      <c r="A357"/>
    </row>
    <row r="358" spans="1:1">
      <c r="A358"/>
    </row>
    <row r="359" spans="1:1">
      <c r="A359"/>
    </row>
    <row r="360" spans="1:1">
      <c r="A360"/>
    </row>
    <row r="361" spans="1:1">
      <c r="A361"/>
    </row>
    <row r="362" spans="1:1">
      <c r="A362"/>
    </row>
    <row r="363" spans="1:1">
      <c r="A363"/>
    </row>
    <row r="364" spans="1:1">
      <c r="A364"/>
    </row>
    <row r="365" spans="1:1">
      <c r="A365"/>
    </row>
    <row r="366" spans="1:1">
      <c r="A366"/>
    </row>
    <row r="367" spans="1:1">
      <c r="A367"/>
    </row>
    <row r="368" spans="1:1">
      <c r="A368"/>
    </row>
    <row r="369" spans="1:1">
      <c r="A369"/>
    </row>
    <row r="370" spans="1:1">
      <c r="A370"/>
    </row>
    <row r="371" spans="1:1">
      <c r="A371"/>
    </row>
    <row r="372" spans="1:1">
      <c r="A372"/>
    </row>
    <row r="373" spans="1:1">
      <c r="A373"/>
    </row>
    <row r="374" spans="1:1">
      <c r="A374"/>
    </row>
    <row r="375" spans="1:1">
      <c r="A375"/>
    </row>
    <row r="376" spans="1:1">
      <c r="A376"/>
    </row>
    <row r="377" spans="1:1">
      <c r="A377"/>
    </row>
    <row r="378" spans="1:1">
      <c r="A378"/>
    </row>
    <row r="379" spans="1:1">
      <c r="A379"/>
    </row>
    <row r="380" spans="1:1">
      <c r="A380"/>
    </row>
    <row r="381" spans="1:1">
      <c r="A381"/>
    </row>
    <row r="382" spans="1:1">
      <c r="A382"/>
    </row>
    <row r="383" spans="1:1">
      <c r="A383"/>
    </row>
    <row r="384" spans="1:1">
      <c r="A384"/>
    </row>
    <row r="385" spans="1:1">
      <c r="A385"/>
    </row>
    <row r="386" spans="1:1">
      <c r="A386"/>
    </row>
    <row r="387" spans="1:1">
      <c r="A387"/>
    </row>
    <row r="388" spans="1:1">
      <c r="A388"/>
    </row>
    <row r="389" spans="1:1">
      <c r="A389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</sheetData>
  <printOptions horizontalCentered="1"/>
  <pageMargins left="0.7" right="0.7" top="0.75" bottom="0.75" header="0.3" footer="0.3"/>
  <pageSetup scale="83" fitToHeight="0" pageOrder="overThenDown" orientation="portrait" r:id="rId2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indexed="41"/>
    <pageSetUpPr autoPageBreaks="0"/>
  </sheetPr>
  <dimension ref="A1:L102"/>
  <sheetViews>
    <sheetView showGridLines="0" topLeftCell="A3" zoomScaleNormal="100" workbookViewId="0">
      <pane xSplit="3" ySplit="2" topLeftCell="D5" activePane="bottomRight" state="frozen"/>
      <selection activeCell="A3" sqref="A3"/>
      <selection pane="topRight" activeCell="D3" sqref="D3"/>
      <selection pane="bottomLeft" activeCell="A5" sqref="A5"/>
      <selection pane="bottomRight" activeCell="A3" sqref="A3"/>
    </sheetView>
  </sheetViews>
  <sheetFormatPr defaultRowHeight="12.75"/>
  <cols>
    <col min="1" max="1" width="8.7109375" style="64" customWidth="1"/>
    <col min="2" max="2" width="36.7109375" bestFit="1" customWidth="1"/>
    <col min="3" max="3" width="7.5703125" bestFit="1" customWidth="1"/>
    <col min="4" max="4" width="15" bestFit="1" customWidth="1"/>
    <col min="5" max="12" width="17.7109375" customWidth="1"/>
  </cols>
  <sheetData>
    <row r="1" spans="1:12" hidden="1">
      <c r="C1" s="78"/>
      <c r="D1" s="78"/>
      <c r="E1" s="78"/>
      <c r="F1" s="78"/>
      <c r="G1" s="78"/>
      <c r="H1" s="78"/>
      <c r="I1" s="78"/>
      <c r="J1" s="78"/>
    </row>
    <row r="2" spans="1:12" hidden="1">
      <c r="A2" s="79" t="s">
        <v>2</v>
      </c>
      <c r="B2" s="78"/>
      <c r="C2" s="78"/>
      <c r="D2" s="78"/>
      <c r="E2" s="78"/>
      <c r="F2" s="78"/>
      <c r="G2" s="78"/>
      <c r="H2" s="78"/>
      <c r="I2" s="78"/>
      <c r="J2" s="78"/>
    </row>
    <row r="3" spans="1:12">
      <c r="A3" s="142"/>
      <c r="B3" s="140"/>
      <c r="C3" s="140"/>
      <c r="D3" s="159" t="s">
        <v>6</v>
      </c>
      <c r="E3" s="126" t="s">
        <v>5196</v>
      </c>
      <c r="F3" s="124"/>
      <c r="G3" s="124"/>
      <c r="H3" s="124"/>
      <c r="I3" s="124"/>
      <c r="J3" s="124"/>
      <c r="K3" s="124"/>
      <c r="L3" s="125"/>
    </row>
    <row r="4" spans="1:12">
      <c r="A4" s="128"/>
      <c r="B4" s="141"/>
      <c r="C4" s="141"/>
      <c r="D4" s="163" t="s">
        <v>10</v>
      </c>
      <c r="E4" s="164"/>
      <c r="F4" s="164"/>
      <c r="G4" s="163" t="s">
        <v>5497</v>
      </c>
      <c r="H4" s="164"/>
      <c r="I4" s="164"/>
      <c r="J4" s="114" t="s">
        <v>5456</v>
      </c>
      <c r="K4" s="114" t="s">
        <v>5458</v>
      </c>
      <c r="L4" s="121" t="s">
        <v>5460</v>
      </c>
    </row>
    <row r="5" spans="1:12">
      <c r="A5" s="142" t="s">
        <v>763</v>
      </c>
      <c r="B5" s="159" t="s">
        <v>5173</v>
      </c>
      <c r="C5" s="142" t="s">
        <v>5448</v>
      </c>
      <c r="D5" s="132" t="s">
        <v>5457</v>
      </c>
      <c r="E5" s="133" t="s">
        <v>5459</v>
      </c>
      <c r="F5" s="133" t="s">
        <v>5461</v>
      </c>
      <c r="G5" s="132" t="s">
        <v>5457</v>
      </c>
      <c r="H5" s="133" t="s">
        <v>5459</v>
      </c>
      <c r="I5" s="133" t="s">
        <v>5461</v>
      </c>
      <c r="J5" s="115"/>
      <c r="K5" s="115"/>
      <c r="L5" s="122"/>
    </row>
    <row r="6" spans="1:12">
      <c r="A6" s="174" t="s">
        <v>5514</v>
      </c>
      <c r="B6" s="172" t="s">
        <v>5175</v>
      </c>
      <c r="C6" s="143" t="s">
        <v>5449</v>
      </c>
      <c r="D6" s="144">
        <v>2336283</v>
      </c>
      <c r="E6" s="154">
        <v>14</v>
      </c>
      <c r="F6" s="146">
        <v>6.9911972169806502E-4</v>
      </c>
      <c r="G6" s="144">
        <v>4421472</v>
      </c>
      <c r="H6" s="154">
        <v>24</v>
      </c>
      <c r="I6" s="146">
        <v>1.3231009574335758E-3</v>
      </c>
      <c r="J6" s="149">
        <v>6757755</v>
      </c>
      <c r="K6" s="157">
        <v>38</v>
      </c>
      <c r="L6" s="150">
        <v>2.0222206791316406E-3</v>
      </c>
    </row>
    <row r="7" spans="1:12">
      <c r="A7" s="175"/>
      <c r="B7" s="173"/>
      <c r="C7" s="160" t="s">
        <v>5450</v>
      </c>
      <c r="D7" s="145">
        <v>4731300</v>
      </c>
      <c r="E7" s="155">
        <v>14</v>
      </c>
      <c r="F7" s="147">
        <v>1.4158152669304423E-3</v>
      </c>
      <c r="G7" s="145">
        <v>8604400</v>
      </c>
      <c r="H7" s="155">
        <v>25</v>
      </c>
      <c r="I7" s="147">
        <v>2.5748189467538094E-3</v>
      </c>
      <c r="J7" s="151">
        <v>13335700</v>
      </c>
      <c r="K7" s="158">
        <v>39</v>
      </c>
      <c r="L7" s="152">
        <v>3.9906342136842516E-3</v>
      </c>
    </row>
    <row r="8" spans="1:12">
      <c r="A8" s="175"/>
      <c r="B8" s="173"/>
      <c r="C8" s="160" t="s">
        <v>5451</v>
      </c>
      <c r="D8" s="145">
        <v>3977700</v>
      </c>
      <c r="E8" s="155">
        <v>7</v>
      </c>
      <c r="F8" s="147">
        <v>1.1903046493076366E-3</v>
      </c>
      <c r="G8" s="145">
        <v>5970300</v>
      </c>
      <c r="H8" s="155">
        <v>10</v>
      </c>
      <c r="I8" s="147">
        <v>1.7865791406494664E-3</v>
      </c>
      <c r="J8" s="151">
        <v>9948000</v>
      </c>
      <c r="K8" s="158">
        <v>17</v>
      </c>
      <c r="L8" s="152">
        <v>2.9768837899571028E-3</v>
      </c>
    </row>
    <row r="9" spans="1:12">
      <c r="A9" s="175"/>
      <c r="B9" s="173"/>
      <c r="C9" s="160" t="s">
        <v>5452</v>
      </c>
      <c r="D9" s="145">
        <v>1545000</v>
      </c>
      <c r="E9" s="155">
        <v>2</v>
      </c>
      <c r="F9" s="147">
        <v>4.623326754607684E-4</v>
      </c>
      <c r="G9" s="145">
        <v>5895000</v>
      </c>
      <c r="H9" s="155">
        <v>7</v>
      </c>
      <c r="I9" s="147">
        <v>1.7640460335541939E-3</v>
      </c>
      <c r="J9" s="151">
        <v>7440000</v>
      </c>
      <c r="K9" s="158">
        <v>9</v>
      </c>
      <c r="L9" s="152">
        <v>2.2263787090149624E-3</v>
      </c>
    </row>
    <row r="10" spans="1:12">
      <c r="A10" s="175"/>
      <c r="B10" s="173"/>
      <c r="C10" s="160" t="s">
        <v>5193</v>
      </c>
      <c r="D10" s="145">
        <v>3795000</v>
      </c>
      <c r="E10" s="155">
        <v>3</v>
      </c>
      <c r="F10" s="147">
        <v>1.1356326882677127E-3</v>
      </c>
      <c r="G10" s="145">
        <v>6884000</v>
      </c>
      <c r="H10" s="155">
        <v>5</v>
      </c>
      <c r="I10" s="147">
        <v>2.059998794739113E-3</v>
      </c>
      <c r="J10" s="151">
        <v>10679000</v>
      </c>
      <c r="K10" s="158">
        <v>8</v>
      </c>
      <c r="L10" s="152">
        <v>3.1956314830068259E-3</v>
      </c>
    </row>
    <row r="11" spans="1:12">
      <c r="A11" s="175"/>
      <c r="B11" s="173"/>
      <c r="C11" s="160" t="s">
        <v>13</v>
      </c>
      <c r="D11" s="145"/>
      <c r="E11" s="155"/>
      <c r="F11" s="147">
        <v>0</v>
      </c>
      <c r="G11" s="145">
        <v>2275000</v>
      </c>
      <c r="H11" s="155">
        <v>1</v>
      </c>
      <c r="I11" s="147">
        <v>6.8078112406035475E-4</v>
      </c>
      <c r="J11" s="151">
        <v>2275000</v>
      </c>
      <c r="K11" s="158">
        <v>1</v>
      </c>
      <c r="L11" s="152">
        <v>6.8078112406035475E-4</v>
      </c>
    </row>
    <row r="12" spans="1:12">
      <c r="A12" s="175"/>
      <c r="B12" s="173"/>
      <c r="C12" s="160" t="s">
        <v>5453</v>
      </c>
      <c r="D12" s="145"/>
      <c r="E12" s="155"/>
      <c r="F12" s="147">
        <v>0</v>
      </c>
      <c r="G12" s="145">
        <v>8275000</v>
      </c>
      <c r="H12" s="155">
        <v>1</v>
      </c>
      <c r="I12" s="147">
        <v>2.4762478248788727E-3</v>
      </c>
      <c r="J12" s="151">
        <v>8275000</v>
      </c>
      <c r="K12" s="158">
        <v>1</v>
      </c>
      <c r="L12" s="152">
        <v>2.4762478248788727E-3</v>
      </c>
    </row>
    <row r="13" spans="1:12">
      <c r="A13" s="175"/>
      <c r="B13" s="172" t="s">
        <v>5181</v>
      </c>
      <c r="C13" s="143" t="s">
        <v>5449</v>
      </c>
      <c r="D13" s="144">
        <v>6145500</v>
      </c>
      <c r="E13" s="154">
        <v>33</v>
      </c>
      <c r="F13" s="146">
        <v>1.8390067683133672E-3</v>
      </c>
      <c r="G13" s="144">
        <v>6857650</v>
      </c>
      <c r="H13" s="154">
        <v>37</v>
      </c>
      <c r="I13" s="146">
        <v>2.0521137034780184E-3</v>
      </c>
      <c r="J13" s="149">
        <v>13003150</v>
      </c>
      <c r="K13" s="157">
        <v>70</v>
      </c>
      <c r="L13" s="150">
        <v>3.8911204717913856E-3</v>
      </c>
    </row>
    <row r="14" spans="1:12">
      <c r="A14" s="175"/>
      <c r="B14" s="173"/>
      <c r="C14" s="160" t="s">
        <v>5450</v>
      </c>
      <c r="D14" s="145">
        <v>17805675</v>
      </c>
      <c r="E14" s="155">
        <v>51</v>
      </c>
      <c r="F14" s="147">
        <v>5.3282494246827943E-3</v>
      </c>
      <c r="G14" s="145">
        <v>18403470</v>
      </c>
      <c r="H14" s="155">
        <v>52</v>
      </c>
      <c r="I14" s="147">
        <v>5.5071362607520954E-3</v>
      </c>
      <c r="J14" s="151">
        <v>36209145</v>
      </c>
      <c r="K14" s="158">
        <v>103</v>
      </c>
      <c r="L14" s="152">
        <v>1.0835385685434891E-2</v>
      </c>
    </row>
    <row r="15" spans="1:12">
      <c r="A15" s="175"/>
      <c r="B15" s="173"/>
      <c r="C15" s="160" t="s">
        <v>5451</v>
      </c>
      <c r="D15" s="145">
        <v>7428500</v>
      </c>
      <c r="E15" s="155">
        <v>12</v>
      </c>
      <c r="F15" s="147">
        <v>2.2229373978383937E-3</v>
      </c>
      <c r="G15" s="145">
        <v>6163812</v>
      </c>
      <c r="H15" s="155">
        <v>10</v>
      </c>
      <c r="I15" s="147">
        <v>1.8444865326842652E-3</v>
      </c>
      <c r="J15" s="151">
        <v>13592312</v>
      </c>
      <c r="K15" s="158">
        <v>22</v>
      </c>
      <c r="L15" s="152">
        <v>4.0674239305226586E-3</v>
      </c>
    </row>
    <row r="16" spans="1:12">
      <c r="A16" s="175"/>
      <c r="B16" s="173"/>
      <c r="C16" s="160" t="s">
        <v>5452</v>
      </c>
      <c r="D16" s="145">
        <v>4980000</v>
      </c>
      <c r="E16" s="155">
        <v>6</v>
      </c>
      <c r="F16" s="147">
        <v>1.49023736167937E-3</v>
      </c>
      <c r="G16" s="145">
        <v>2635000</v>
      </c>
      <c r="H16" s="155">
        <v>3</v>
      </c>
      <c r="I16" s="147">
        <v>7.8850912610946582E-4</v>
      </c>
      <c r="J16" s="151">
        <v>7615000</v>
      </c>
      <c r="K16" s="158">
        <v>9</v>
      </c>
      <c r="L16" s="152">
        <v>2.2787464877888357E-3</v>
      </c>
    </row>
    <row r="17" spans="1:12">
      <c r="A17" s="175"/>
      <c r="B17" s="173"/>
      <c r="C17" s="160" t="s">
        <v>5193</v>
      </c>
      <c r="D17" s="145">
        <v>4740000</v>
      </c>
      <c r="E17" s="155">
        <v>3</v>
      </c>
      <c r="F17" s="147">
        <v>1.4184186936466294E-3</v>
      </c>
      <c r="G17" s="145">
        <v>6020000</v>
      </c>
      <c r="H17" s="155">
        <v>5</v>
      </c>
      <c r="I17" s="147">
        <v>1.8014515898212465E-3</v>
      </c>
      <c r="J17" s="151">
        <v>10760000</v>
      </c>
      <c r="K17" s="158">
        <v>8</v>
      </c>
      <c r="L17" s="152">
        <v>3.2198702834678756E-3</v>
      </c>
    </row>
    <row r="18" spans="1:12">
      <c r="A18" s="175"/>
      <c r="B18" s="173"/>
      <c r="C18" s="160" t="s">
        <v>13</v>
      </c>
      <c r="D18" s="145">
        <v>5600000</v>
      </c>
      <c r="E18" s="155">
        <v>2</v>
      </c>
      <c r="F18" s="147">
        <v>1.6757689207639501E-3</v>
      </c>
      <c r="G18" s="145">
        <v>9425000</v>
      </c>
      <c r="H18" s="155">
        <v>4</v>
      </c>
      <c r="I18" s="147">
        <v>2.8203789425357553E-3</v>
      </c>
      <c r="J18" s="151">
        <v>15025000</v>
      </c>
      <c r="K18" s="158">
        <v>6</v>
      </c>
      <c r="L18" s="152">
        <v>4.4961478632997058E-3</v>
      </c>
    </row>
    <row r="19" spans="1:12">
      <c r="A19" s="175"/>
      <c r="B19" s="173"/>
      <c r="C19" s="160" t="s">
        <v>5453</v>
      </c>
      <c r="D19" s="145"/>
      <c r="E19" s="155"/>
      <c r="F19" s="147">
        <v>0</v>
      </c>
      <c r="G19" s="145">
        <v>10545000</v>
      </c>
      <c r="H19" s="155">
        <v>2</v>
      </c>
      <c r="I19" s="147">
        <v>3.1555327266885457E-3</v>
      </c>
      <c r="J19" s="151">
        <v>10545000</v>
      </c>
      <c r="K19" s="158">
        <v>2</v>
      </c>
      <c r="L19" s="152">
        <v>3.1555327266885457E-3</v>
      </c>
    </row>
    <row r="20" spans="1:12">
      <c r="A20" s="175"/>
      <c r="B20" s="172" t="s">
        <v>5178</v>
      </c>
      <c r="C20" s="143" t="s">
        <v>5449</v>
      </c>
      <c r="D20" s="144">
        <v>6551900</v>
      </c>
      <c r="E20" s="154">
        <v>36</v>
      </c>
      <c r="F20" s="146">
        <v>1.960619712848808E-3</v>
      </c>
      <c r="G20" s="144">
        <v>7237369</v>
      </c>
      <c r="H20" s="154">
        <v>38</v>
      </c>
      <c r="I20" s="146">
        <v>2.1657425068393695E-3</v>
      </c>
      <c r="J20" s="149">
        <v>13789269</v>
      </c>
      <c r="K20" s="157">
        <v>74</v>
      </c>
      <c r="L20" s="150">
        <v>4.126362219688178E-3</v>
      </c>
    </row>
    <row r="21" spans="1:12">
      <c r="A21" s="175"/>
      <c r="B21" s="173"/>
      <c r="C21" s="160" t="s">
        <v>5450</v>
      </c>
      <c r="D21" s="145">
        <v>21725337</v>
      </c>
      <c r="E21" s="155">
        <v>65</v>
      </c>
      <c r="F21" s="147">
        <v>6.5011865245934138E-3</v>
      </c>
      <c r="G21" s="145">
        <v>20878828</v>
      </c>
      <c r="H21" s="155">
        <v>60</v>
      </c>
      <c r="I21" s="147">
        <v>6.2478734043528829E-3</v>
      </c>
      <c r="J21" s="151">
        <v>42604165</v>
      </c>
      <c r="K21" s="158">
        <v>125</v>
      </c>
      <c r="L21" s="152">
        <v>1.2749059928946297E-2</v>
      </c>
    </row>
    <row r="22" spans="1:12">
      <c r="A22" s="175"/>
      <c r="B22" s="173"/>
      <c r="C22" s="160" t="s">
        <v>5451</v>
      </c>
      <c r="D22" s="145">
        <v>7191500</v>
      </c>
      <c r="E22" s="155">
        <v>12</v>
      </c>
      <c r="F22" s="147">
        <v>2.1520164631560622E-3</v>
      </c>
      <c r="G22" s="145">
        <v>7714704</v>
      </c>
      <c r="H22" s="155">
        <v>13</v>
      </c>
      <c r="I22" s="147">
        <v>2.3085823564452375E-3</v>
      </c>
      <c r="J22" s="151">
        <v>14906204</v>
      </c>
      <c r="K22" s="158">
        <v>25</v>
      </c>
      <c r="L22" s="152">
        <v>4.4605988196012997E-3</v>
      </c>
    </row>
    <row r="23" spans="1:12">
      <c r="A23" s="175"/>
      <c r="B23" s="173"/>
      <c r="C23" s="160" t="s">
        <v>5452</v>
      </c>
      <c r="D23" s="145">
        <v>6879000</v>
      </c>
      <c r="E23" s="155">
        <v>8</v>
      </c>
      <c r="F23" s="147">
        <v>2.058502572488431E-3</v>
      </c>
      <c r="G23" s="145">
        <v>2767000</v>
      </c>
      <c r="H23" s="155">
        <v>3</v>
      </c>
      <c r="I23" s="147">
        <v>8.280093935274733E-4</v>
      </c>
      <c r="J23" s="151">
        <v>9646000</v>
      </c>
      <c r="K23" s="158">
        <v>11</v>
      </c>
      <c r="L23" s="152">
        <v>2.8865119660159044E-3</v>
      </c>
    </row>
    <row r="24" spans="1:12">
      <c r="A24" s="175"/>
      <c r="B24" s="173"/>
      <c r="C24" s="160" t="s">
        <v>5193</v>
      </c>
      <c r="D24" s="145">
        <v>6152500</v>
      </c>
      <c r="E24" s="155">
        <v>4</v>
      </c>
      <c r="F24" s="147">
        <v>1.8411014794643221E-3</v>
      </c>
      <c r="G24" s="145">
        <v>13257000</v>
      </c>
      <c r="H24" s="155">
        <v>9</v>
      </c>
      <c r="I24" s="147">
        <v>3.9670836754585161E-3</v>
      </c>
      <c r="J24" s="151">
        <v>19409500</v>
      </c>
      <c r="K24" s="158">
        <v>13</v>
      </c>
      <c r="L24" s="152">
        <v>5.808185154922838E-3</v>
      </c>
    </row>
    <row r="25" spans="1:12">
      <c r="A25" s="175"/>
      <c r="B25" s="173"/>
      <c r="C25" s="160" t="s">
        <v>13</v>
      </c>
      <c r="D25" s="145">
        <v>10157500</v>
      </c>
      <c r="E25" s="155">
        <v>4</v>
      </c>
      <c r="F25" s="147">
        <v>3.0395755022606828E-3</v>
      </c>
      <c r="G25" s="145">
        <v>12050000</v>
      </c>
      <c r="H25" s="155">
        <v>5</v>
      </c>
      <c r="I25" s="147">
        <v>3.6058956241438573E-3</v>
      </c>
      <c r="J25" s="151">
        <v>22207500</v>
      </c>
      <c r="K25" s="158">
        <v>9</v>
      </c>
      <c r="L25" s="152">
        <v>6.6454711264045396E-3</v>
      </c>
    </row>
    <row r="26" spans="1:12">
      <c r="A26" s="175"/>
      <c r="B26" s="173"/>
      <c r="C26" s="160" t="s">
        <v>5453</v>
      </c>
      <c r="D26" s="145">
        <v>5545000</v>
      </c>
      <c r="E26" s="155">
        <v>1</v>
      </c>
      <c r="F26" s="147">
        <v>1.6593104760064471E-3</v>
      </c>
      <c r="G26" s="145"/>
      <c r="H26" s="155"/>
      <c r="I26" s="147">
        <v>0</v>
      </c>
      <c r="J26" s="151">
        <v>5545000</v>
      </c>
      <c r="K26" s="158">
        <v>1</v>
      </c>
      <c r="L26" s="152">
        <v>1.6593104760064471E-3</v>
      </c>
    </row>
    <row r="27" spans="1:12">
      <c r="A27" s="175"/>
      <c r="B27" s="172" t="s">
        <v>5179</v>
      </c>
      <c r="C27" s="143" t="s">
        <v>5449</v>
      </c>
      <c r="D27" s="144">
        <v>13298230</v>
      </c>
      <c r="E27" s="154">
        <v>72</v>
      </c>
      <c r="F27" s="146">
        <v>3.9794215241376399E-3</v>
      </c>
      <c r="G27" s="144">
        <v>13376755</v>
      </c>
      <c r="H27" s="154">
        <v>73</v>
      </c>
      <c r="I27" s="146">
        <v>4.0029196945846023E-3</v>
      </c>
      <c r="J27" s="149">
        <v>26674985</v>
      </c>
      <c r="K27" s="157">
        <v>145</v>
      </c>
      <c r="L27" s="150">
        <v>7.9823412187222421E-3</v>
      </c>
    </row>
    <row r="28" spans="1:12">
      <c r="A28" s="175"/>
      <c r="B28" s="173"/>
      <c r="C28" s="160" t="s">
        <v>5450</v>
      </c>
      <c r="D28" s="145">
        <v>47888200</v>
      </c>
      <c r="E28" s="155">
        <v>133</v>
      </c>
      <c r="F28" s="147">
        <v>1.4330278077022893E-2</v>
      </c>
      <c r="G28" s="145">
        <v>46436672</v>
      </c>
      <c r="H28" s="155">
        <v>131</v>
      </c>
      <c r="I28" s="147">
        <v>1.3895916378805277E-2</v>
      </c>
      <c r="J28" s="151">
        <v>94324872</v>
      </c>
      <c r="K28" s="158">
        <v>264</v>
      </c>
      <c r="L28" s="152">
        <v>2.822619445582817E-2</v>
      </c>
    </row>
    <row r="29" spans="1:12">
      <c r="A29" s="175"/>
      <c r="B29" s="173"/>
      <c r="C29" s="160" t="s">
        <v>5451</v>
      </c>
      <c r="D29" s="145">
        <v>23941461</v>
      </c>
      <c r="E29" s="155">
        <v>40</v>
      </c>
      <c r="F29" s="147">
        <v>7.1643493324075368E-3</v>
      </c>
      <c r="G29" s="145">
        <v>26110014</v>
      </c>
      <c r="H29" s="155">
        <v>44</v>
      </c>
      <c r="I29" s="147">
        <v>7.813276782484219E-3</v>
      </c>
      <c r="J29" s="151">
        <v>50051475</v>
      </c>
      <c r="K29" s="158">
        <v>84</v>
      </c>
      <c r="L29" s="152">
        <v>1.4977626114891757E-2</v>
      </c>
    </row>
    <row r="30" spans="1:12">
      <c r="A30" s="175"/>
      <c r="B30" s="173"/>
      <c r="C30" s="160" t="s">
        <v>5452</v>
      </c>
      <c r="D30" s="145">
        <v>13533900</v>
      </c>
      <c r="E30" s="155">
        <v>16</v>
      </c>
      <c r="F30" s="147">
        <v>4.0499444637012907E-3</v>
      </c>
      <c r="G30" s="145">
        <v>7667400</v>
      </c>
      <c r="H30" s="155">
        <v>9</v>
      </c>
      <c r="I30" s="147">
        <v>2.2944268969759844E-3</v>
      </c>
      <c r="J30" s="151">
        <v>21201300</v>
      </c>
      <c r="K30" s="158">
        <v>25</v>
      </c>
      <c r="L30" s="152">
        <v>6.3443713606772742E-3</v>
      </c>
    </row>
    <row r="31" spans="1:12">
      <c r="A31" s="175"/>
      <c r="B31" s="173"/>
      <c r="C31" s="160" t="s">
        <v>5193</v>
      </c>
      <c r="D31" s="145">
        <v>22656000</v>
      </c>
      <c r="E31" s="155">
        <v>17</v>
      </c>
      <c r="F31" s="147">
        <v>6.7796822622907243E-3</v>
      </c>
      <c r="G31" s="145">
        <v>31794500</v>
      </c>
      <c r="H31" s="155">
        <v>23</v>
      </c>
      <c r="I31" s="147">
        <v>9.514327669862396E-3</v>
      </c>
      <c r="J31" s="151">
        <v>54450500</v>
      </c>
      <c r="K31" s="158">
        <v>40</v>
      </c>
      <c r="L31" s="152">
        <v>1.629400993215312E-2</v>
      </c>
    </row>
    <row r="32" spans="1:12">
      <c r="A32" s="175"/>
      <c r="B32" s="173"/>
      <c r="C32" s="160" t="s">
        <v>13</v>
      </c>
      <c r="D32" s="145">
        <v>27645000</v>
      </c>
      <c r="E32" s="155">
        <v>10</v>
      </c>
      <c r="F32" s="147">
        <v>8.272612824021322E-3</v>
      </c>
      <c r="G32" s="145">
        <v>35790000</v>
      </c>
      <c r="H32" s="155">
        <v>12</v>
      </c>
      <c r="I32" s="147">
        <v>1.0709958870382461E-2</v>
      </c>
      <c r="J32" s="151">
        <v>63435000</v>
      </c>
      <c r="K32" s="158">
        <v>22</v>
      </c>
      <c r="L32" s="152">
        <v>1.8982571694403781E-2</v>
      </c>
    </row>
    <row r="33" spans="1:12">
      <c r="A33" s="175"/>
      <c r="B33" s="173"/>
      <c r="C33" s="160" t="s">
        <v>5453</v>
      </c>
      <c r="D33" s="145"/>
      <c r="E33" s="155"/>
      <c r="F33" s="147">
        <v>0</v>
      </c>
      <c r="G33" s="145">
        <v>6125000</v>
      </c>
      <c r="H33" s="155">
        <v>1</v>
      </c>
      <c r="I33" s="147">
        <v>1.8328722570855706E-3</v>
      </c>
      <c r="J33" s="151">
        <v>6125000</v>
      </c>
      <c r="K33" s="158">
        <v>1</v>
      </c>
      <c r="L33" s="152">
        <v>1.8328722570855706E-3</v>
      </c>
    </row>
    <row r="34" spans="1:12">
      <c r="A34" s="175"/>
      <c r="B34" s="172" t="s">
        <v>5185</v>
      </c>
      <c r="C34" s="143" t="s">
        <v>13</v>
      </c>
      <c r="D34" s="144">
        <v>2550000</v>
      </c>
      <c r="E34" s="154">
        <v>1</v>
      </c>
      <c r="F34" s="146">
        <v>7.6307334784787015E-4</v>
      </c>
      <c r="G34" s="144">
        <v>2600000</v>
      </c>
      <c r="H34" s="154">
        <v>1</v>
      </c>
      <c r="I34" s="146">
        <v>7.7803557035469116E-4</v>
      </c>
      <c r="J34" s="149">
        <v>5150000</v>
      </c>
      <c r="K34" s="157">
        <v>2</v>
      </c>
      <c r="L34" s="150">
        <v>1.5411089182025613E-3</v>
      </c>
    </row>
    <row r="35" spans="1:12">
      <c r="A35" s="175"/>
      <c r="B35" s="173"/>
      <c r="C35" s="160" t="s">
        <v>5453</v>
      </c>
      <c r="D35" s="145">
        <v>6450000</v>
      </c>
      <c r="E35" s="155">
        <v>1</v>
      </c>
      <c r="F35" s="147">
        <v>1.9301267033799069E-3</v>
      </c>
      <c r="G35" s="145">
        <v>6450000</v>
      </c>
      <c r="H35" s="155">
        <v>1</v>
      </c>
      <c r="I35" s="147">
        <v>1.9301267033799069E-3</v>
      </c>
      <c r="J35" s="151">
        <v>12900000</v>
      </c>
      <c r="K35" s="158">
        <v>2</v>
      </c>
      <c r="L35" s="152">
        <v>3.8602534067598139E-3</v>
      </c>
    </row>
    <row r="36" spans="1:12">
      <c r="A36" s="175"/>
      <c r="B36" s="172" t="s">
        <v>5187</v>
      </c>
      <c r="C36" s="143" t="s">
        <v>5449</v>
      </c>
      <c r="D36" s="144">
        <v>205000</v>
      </c>
      <c r="E36" s="154">
        <v>1</v>
      </c>
      <c r="F36" s="146">
        <v>6.1345112277966035E-5</v>
      </c>
      <c r="G36" s="144">
        <v>205000</v>
      </c>
      <c r="H36" s="154">
        <v>1</v>
      </c>
      <c r="I36" s="146">
        <v>6.1345112277966035E-5</v>
      </c>
      <c r="J36" s="149">
        <v>410000</v>
      </c>
      <c r="K36" s="157">
        <v>2</v>
      </c>
      <c r="L36" s="150">
        <v>1.2269022455593207E-4</v>
      </c>
    </row>
    <row r="37" spans="1:12">
      <c r="A37" s="175"/>
      <c r="B37" s="173"/>
      <c r="C37" s="160" t="s">
        <v>5450</v>
      </c>
      <c r="D37" s="145">
        <v>1795900</v>
      </c>
      <c r="E37" s="155">
        <v>5</v>
      </c>
      <c r="F37" s="147">
        <v>5.3741310799999614E-4</v>
      </c>
      <c r="G37" s="145">
        <v>1017000</v>
      </c>
      <c r="H37" s="155">
        <v>3</v>
      </c>
      <c r="I37" s="147">
        <v>3.043316057887388E-4</v>
      </c>
      <c r="J37" s="151">
        <v>2812900</v>
      </c>
      <c r="K37" s="158">
        <v>8</v>
      </c>
      <c r="L37" s="152">
        <v>8.4174471378873489E-4</v>
      </c>
    </row>
    <row r="38" spans="1:12">
      <c r="A38" s="175"/>
      <c r="B38" s="173"/>
      <c r="C38" s="160" t="s">
        <v>5451</v>
      </c>
      <c r="D38" s="145">
        <v>535000</v>
      </c>
      <c r="E38" s="155">
        <v>1</v>
      </c>
      <c r="F38" s="147">
        <v>1.6009578082298452E-4</v>
      </c>
      <c r="G38" s="145">
        <v>1260000</v>
      </c>
      <c r="H38" s="155">
        <v>2</v>
      </c>
      <c r="I38" s="147">
        <v>3.7704800717188879E-4</v>
      </c>
      <c r="J38" s="151">
        <v>1795000</v>
      </c>
      <c r="K38" s="158">
        <v>3</v>
      </c>
      <c r="L38" s="152">
        <v>5.3714378799487336E-4</v>
      </c>
    </row>
    <row r="39" spans="1:12">
      <c r="A39" s="175"/>
      <c r="B39" s="173"/>
      <c r="C39" s="160" t="s">
        <v>5452</v>
      </c>
      <c r="D39" s="145">
        <v>1855000</v>
      </c>
      <c r="E39" s="155">
        <v>2</v>
      </c>
      <c r="F39" s="147">
        <v>5.5509845500305852E-4</v>
      </c>
      <c r="G39" s="145">
        <v>4235000</v>
      </c>
      <c r="H39" s="155">
        <v>5</v>
      </c>
      <c r="I39" s="147">
        <v>1.2673002463277374E-3</v>
      </c>
      <c r="J39" s="151">
        <v>6090000</v>
      </c>
      <c r="K39" s="158">
        <v>7</v>
      </c>
      <c r="L39" s="152">
        <v>1.8223987013307958E-3</v>
      </c>
    </row>
    <row r="40" spans="1:12">
      <c r="A40" s="175"/>
      <c r="B40" s="173"/>
      <c r="C40" s="160" t="s">
        <v>5193</v>
      </c>
      <c r="D40" s="145">
        <v>5265900</v>
      </c>
      <c r="E40" s="155">
        <v>4</v>
      </c>
      <c r="F40" s="147">
        <v>1.5757913499733723E-3</v>
      </c>
      <c r="G40" s="145">
        <v>3490000</v>
      </c>
      <c r="H40" s="155">
        <v>3</v>
      </c>
      <c r="I40" s="147">
        <v>1.0443631309761047E-3</v>
      </c>
      <c r="J40" s="151">
        <v>8755900</v>
      </c>
      <c r="K40" s="158">
        <v>7</v>
      </c>
      <c r="L40" s="152">
        <v>2.6201544809494773E-3</v>
      </c>
    </row>
    <row r="41" spans="1:12">
      <c r="A41" s="175"/>
      <c r="B41" s="173"/>
      <c r="C41" s="160" t="s">
        <v>13</v>
      </c>
      <c r="D41" s="145">
        <v>11012500</v>
      </c>
      <c r="E41" s="155">
        <v>4</v>
      </c>
      <c r="F41" s="147">
        <v>3.2954295071273218E-3</v>
      </c>
      <c r="G41" s="145">
        <v>27439000</v>
      </c>
      <c r="H41" s="155">
        <v>10</v>
      </c>
      <c r="I41" s="147">
        <v>8.2109684672932188E-3</v>
      </c>
      <c r="J41" s="151">
        <v>38451500</v>
      </c>
      <c r="K41" s="158">
        <v>14</v>
      </c>
      <c r="L41" s="152">
        <v>1.1506397974420541E-2</v>
      </c>
    </row>
    <row r="42" spans="1:12">
      <c r="A42" s="175"/>
      <c r="B42" s="173"/>
      <c r="C42" s="160" t="s">
        <v>5453</v>
      </c>
      <c r="D42" s="145">
        <v>34125000</v>
      </c>
      <c r="E42" s="155">
        <v>4</v>
      </c>
      <c r="F42" s="147">
        <v>1.0211716860905322E-2</v>
      </c>
      <c r="G42" s="145">
        <v>23250000</v>
      </c>
      <c r="H42" s="155">
        <v>2</v>
      </c>
      <c r="I42" s="147">
        <v>6.9574334656717579E-3</v>
      </c>
      <c r="J42" s="151">
        <v>57375000</v>
      </c>
      <c r="K42" s="158">
        <v>6</v>
      </c>
      <c r="L42" s="152">
        <v>1.7169150326577079E-2</v>
      </c>
    </row>
    <row r="43" spans="1:12">
      <c r="A43" s="175"/>
      <c r="B43" s="172" t="s">
        <v>5180</v>
      </c>
      <c r="C43" s="143" t="s">
        <v>5449</v>
      </c>
      <c r="D43" s="144">
        <v>13438650</v>
      </c>
      <c r="E43" s="154">
        <v>73</v>
      </c>
      <c r="F43" s="146">
        <v>4.0214414298257962E-3</v>
      </c>
      <c r="G43" s="144">
        <v>10623800</v>
      </c>
      <c r="H43" s="154">
        <v>55</v>
      </c>
      <c r="I43" s="146">
        <v>3.1791131893592955E-3</v>
      </c>
      <c r="J43" s="149">
        <v>24062450</v>
      </c>
      <c r="K43" s="157">
        <v>128</v>
      </c>
      <c r="L43" s="150">
        <v>7.2005546191850917E-3</v>
      </c>
    </row>
    <row r="44" spans="1:12">
      <c r="A44" s="175"/>
      <c r="B44" s="173"/>
      <c r="C44" s="160" t="s">
        <v>5450</v>
      </c>
      <c r="D44" s="145">
        <v>47386706</v>
      </c>
      <c r="E44" s="155">
        <v>135</v>
      </c>
      <c r="F44" s="147">
        <v>1.4180208780746179E-2</v>
      </c>
      <c r="G44" s="145">
        <v>49685305</v>
      </c>
      <c r="H44" s="155">
        <v>141</v>
      </c>
      <c r="I44" s="147">
        <v>1.4868051774585304E-2</v>
      </c>
      <c r="J44" s="151">
        <v>97072011</v>
      </c>
      <c r="K44" s="158">
        <v>276</v>
      </c>
      <c r="L44" s="152">
        <v>2.9048260555331482E-2</v>
      </c>
    </row>
    <row r="45" spans="1:12">
      <c r="A45" s="175"/>
      <c r="B45" s="173"/>
      <c r="C45" s="160" t="s">
        <v>5451</v>
      </c>
      <c r="D45" s="145">
        <v>32637200</v>
      </c>
      <c r="E45" s="155">
        <v>55</v>
      </c>
      <c r="F45" s="147">
        <v>9.7665009679923556E-3</v>
      </c>
      <c r="G45" s="145">
        <v>29032000</v>
      </c>
      <c r="H45" s="155">
        <v>47</v>
      </c>
      <c r="I45" s="147">
        <v>8.6876648763605357E-3</v>
      </c>
      <c r="J45" s="151">
        <v>61669200</v>
      </c>
      <c r="K45" s="158">
        <v>102</v>
      </c>
      <c r="L45" s="152">
        <v>1.8454165844352891E-2</v>
      </c>
    </row>
    <row r="46" spans="1:12">
      <c r="A46" s="175"/>
      <c r="B46" s="173"/>
      <c r="C46" s="160" t="s">
        <v>5452</v>
      </c>
      <c r="D46" s="145">
        <v>23335500</v>
      </c>
      <c r="E46" s="155">
        <v>27</v>
      </c>
      <c r="F46" s="147">
        <v>6.9830188661584216E-3</v>
      </c>
      <c r="G46" s="145">
        <v>26197500</v>
      </c>
      <c r="H46" s="155">
        <v>31</v>
      </c>
      <c r="I46" s="147">
        <v>7.839456482448855E-3</v>
      </c>
      <c r="J46" s="151">
        <v>49533000</v>
      </c>
      <c r="K46" s="158">
        <v>58</v>
      </c>
      <c r="L46" s="152">
        <v>1.4822475348607277E-2</v>
      </c>
    </row>
    <row r="47" spans="1:12">
      <c r="A47" s="175"/>
      <c r="B47" s="173"/>
      <c r="C47" s="160" t="s">
        <v>5193</v>
      </c>
      <c r="D47" s="145">
        <v>55452355</v>
      </c>
      <c r="E47" s="155">
        <v>40</v>
      </c>
      <c r="F47" s="147">
        <v>1.6593809480744542E-2</v>
      </c>
      <c r="G47" s="145">
        <v>44706355</v>
      </c>
      <c r="H47" s="155">
        <v>32</v>
      </c>
      <c r="I47" s="147">
        <v>1.3378128619578577E-2</v>
      </c>
      <c r="J47" s="151">
        <v>100158710</v>
      </c>
      <c r="K47" s="158">
        <v>72</v>
      </c>
      <c r="L47" s="152">
        <v>2.9971938100323118E-2</v>
      </c>
    </row>
    <row r="48" spans="1:12">
      <c r="A48" s="175"/>
      <c r="B48" s="173"/>
      <c r="C48" s="160" t="s">
        <v>13</v>
      </c>
      <c r="D48" s="145">
        <v>43157750</v>
      </c>
      <c r="E48" s="155">
        <v>13</v>
      </c>
      <c r="F48" s="147">
        <v>1.2914717167875067E-2</v>
      </c>
      <c r="G48" s="145">
        <v>33560000</v>
      </c>
      <c r="H48" s="155">
        <v>11</v>
      </c>
      <c r="I48" s="147">
        <v>1.0042643746578244E-2</v>
      </c>
      <c r="J48" s="151">
        <v>76717750</v>
      </c>
      <c r="K48" s="158">
        <v>24</v>
      </c>
      <c r="L48" s="152">
        <v>2.2957360914453311E-2</v>
      </c>
    </row>
    <row r="49" spans="1:12">
      <c r="A49" s="175"/>
      <c r="B49" s="173"/>
      <c r="C49" s="160" t="s">
        <v>5453</v>
      </c>
      <c r="D49" s="145">
        <v>10350000</v>
      </c>
      <c r="E49" s="155">
        <v>2</v>
      </c>
      <c r="F49" s="147">
        <v>3.0971800589119436E-3</v>
      </c>
      <c r="G49" s="145">
        <v>15600000</v>
      </c>
      <c r="H49" s="155">
        <v>3</v>
      </c>
      <c r="I49" s="147">
        <v>4.6682134221281467E-3</v>
      </c>
      <c r="J49" s="151">
        <v>25950000</v>
      </c>
      <c r="K49" s="158">
        <v>5</v>
      </c>
      <c r="L49" s="152">
        <v>7.7653934810400903E-3</v>
      </c>
    </row>
    <row r="50" spans="1:12">
      <c r="A50" s="175"/>
      <c r="B50" s="172" t="s">
        <v>5444</v>
      </c>
      <c r="C50" s="143" t="s">
        <v>5449</v>
      </c>
      <c r="D50" s="144">
        <v>4918900</v>
      </c>
      <c r="E50" s="154">
        <v>25</v>
      </c>
      <c r="F50" s="146">
        <v>1.4719535257760347E-3</v>
      </c>
      <c r="G50" s="144">
        <v>2620763</v>
      </c>
      <c r="H50" s="154">
        <v>13</v>
      </c>
      <c r="I50" s="146">
        <v>7.842487828728736E-4</v>
      </c>
      <c r="J50" s="149">
        <v>7539663</v>
      </c>
      <c r="K50" s="157">
        <v>38</v>
      </c>
      <c r="L50" s="150">
        <v>2.2562023086489082E-3</v>
      </c>
    </row>
    <row r="51" spans="1:12">
      <c r="A51" s="175"/>
      <c r="B51" s="173"/>
      <c r="C51" s="160" t="s">
        <v>5450</v>
      </c>
      <c r="D51" s="145">
        <v>11718000</v>
      </c>
      <c r="E51" s="155">
        <v>35</v>
      </c>
      <c r="F51" s="147">
        <v>3.5065464666985658E-3</v>
      </c>
      <c r="G51" s="145">
        <v>12351250</v>
      </c>
      <c r="H51" s="155">
        <v>35</v>
      </c>
      <c r="I51" s="147">
        <v>3.6960430147474537E-3</v>
      </c>
      <c r="J51" s="151">
        <v>24069250</v>
      </c>
      <c r="K51" s="158">
        <v>70</v>
      </c>
      <c r="L51" s="152">
        <v>7.202589481446019E-3</v>
      </c>
    </row>
    <row r="52" spans="1:12">
      <c r="A52" s="175"/>
      <c r="B52" s="173"/>
      <c r="C52" s="160" t="s">
        <v>5451</v>
      </c>
      <c r="D52" s="145">
        <v>6745000</v>
      </c>
      <c r="E52" s="155">
        <v>12</v>
      </c>
      <c r="F52" s="147">
        <v>2.0184038161701508E-3</v>
      </c>
      <c r="G52" s="145">
        <v>4138650</v>
      </c>
      <c r="H52" s="155">
        <v>7</v>
      </c>
      <c r="I52" s="147">
        <v>1.2384680435570932E-3</v>
      </c>
      <c r="J52" s="151">
        <v>10883650</v>
      </c>
      <c r="K52" s="158">
        <v>19</v>
      </c>
      <c r="L52" s="152">
        <v>3.256871859727244E-3</v>
      </c>
    </row>
    <row r="53" spans="1:12">
      <c r="A53" s="175"/>
      <c r="B53" s="173"/>
      <c r="C53" s="160" t="s">
        <v>5452</v>
      </c>
      <c r="D53" s="145">
        <v>7804000</v>
      </c>
      <c r="E53" s="155">
        <v>9</v>
      </c>
      <c r="F53" s="147">
        <v>2.3353036888646194E-3</v>
      </c>
      <c r="G53" s="145">
        <v>5140000</v>
      </c>
      <c r="H53" s="155">
        <v>6</v>
      </c>
      <c r="I53" s="147">
        <v>1.5381164737011972E-3</v>
      </c>
      <c r="J53" s="151">
        <v>12944000</v>
      </c>
      <c r="K53" s="158">
        <v>15</v>
      </c>
      <c r="L53" s="152">
        <v>3.8734201625658165E-3</v>
      </c>
    </row>
    <row r="54" spans="1:12">
      <c r="A54" s="175"/>
      <c r="B54" s="173"/>
      <c r="C54" s="160" t="s">
        <v>5193</v>
      </c>
      <c r="D54" s="145">
        <v>3150000</v>
      </c>
      <c r="E54" s="155">
        <v>2</v>
      </c>
      <c r="F54" s="147">
        <v>9.4262001792972197E-4</v>
      </c>
      <c r="G54" s="145">
        <v>8878500</v>
      </c>
      <c r="H54" s="155">
        <v>6</v>
      </c>
      <c r="I54" s="147">
        <v>2.6568418505362023E-3</v>
      </c>
      <c r="J54" s="151">
        <v>12028500</v>
      </c>
      <c r="K54" s="158">
        <v>8</v>
      </c>
      <c r="L54" s="152">
        <v>3.5994618684659242E-3</v>
      </c>
    </row>
    <row r="55" spans="1:12">
      <c r="A55" s="175"/>
      <c r="B55" s="173"/>
      <c r="C55" s="160" t="s">
        <v>13</v>
      </c>
      <c r="D55" s="145">
        <v>3450000</v>
      </c>
      <c r="E55" s="155">
        <v>1</v>
      </c>
      <c r="F55" s="147">
        <v>1.0323933529706479E-3</v>
      </c>
      <c r="G55" s="145">
        <v>3450000</v>
      </c>
      <c r="H55" s="155">
        <v>1</v>
      </c>
      <c r="I55" s="147">
        <v>1.0323933529706479E-3</v>
      </c>
      <c r="J55" s="151">
        <v>6900000</v>
      </c>
      <c r="K55" s="158">
        <v>2</v>
      </c>
      <c r="L55" s="152">
        <v>2.0647867059412957E-3</v>
      </c>
    </row>
    <row r="56" spans="1:12">
      <c r="A56" s="175"/>
      <c r="B56" s="173"/>
      <c r="C56" s="160" t="s">
        <v>5453</v>
      </c>
      <c r="D56" s="145"/>
      <c r="E56" s="155"/>
      <c r="F56" s="147">
        <v>0</v>
      </c>
      <c r="G56" s="145">
        <v>6410000</v>
      </c>
      <c r="H56" s="155">
        <v>1</v>
      </c>
      <c r="I56" s="147">
        <v>1.9181569253744501E-3</v>
      </c>
      <c r="J56" s="151">
        <v>6410000</v>
      </c>
      <c r="K56" s="158">
        <v>1</v>
      </c>
      <c r="L56" s="152">
        <v>1.9181569253744501E-3</v>
      </c>
    </row>
    <row r="57" spans="1:12">
      <c r="A57" s="175"/>
      <c r="B57" s="172" t="s">
        <v>5186</v>
      </c>
      <c r="C57" s="143" t="s">
        <v>5449</v>
      </c>
      <c r="D57" s="144">
        <v>1448000</v>
      </c>
      <c r="E57" s="154">
        <v>8</v>
      </c>
      <c r="F57" s="146">
        <v>4.3330596379753569E-4</v>
      </c>
      <c r="G57" s="144">
        <v>994000</v>
      </c>
      <c r="H57" s="154">
        <v>5</v>
      </c>
      <c r="I57" s="146">
        <v>2.9744898343560114E-4</v>
      </c>
      <c r="J57" s="149">
        <v>2442000</v>
      </c>
      <c r="K57" s="157">
        <v>13</v>
      </c>
      <c r="L57" s="150">
        <v>7.3075494723313689E-4</v>
      </c>
    </row>
    <row r="58" spans="1:12">
      <c r="A58" s="175"/>
      <c r="B58" s="173"/>
      <c r="C58" s="160" t="s">
        <v>5450</v>
      </c>
      <c r="D58" s="145">
        <v>2635000</v>
      </c>
      <c r="E58" s="155">
        <v>7</v>
      </c>
      <c r="F58" s="147">
        <v>7.8850912610946582E-4</v>
      </c>
      <c r="G58" s="145">
        <v>2851300</v>
      </c>
      <c r="H58" s="155">
        <v>9</v>
      </c>
      <c r="I58" s="147">
        <v>8.5323570067397342E-4</v>
      </c>
      <c r="J58" s="151">
        <v>5486300</v>
      </c>
      <c r="K58" s="158">
        <v>16</v>
      </c>
      <c r="L58" s="152">
        <v>1.6417448267834393E-3</v>
      </c>
    </row>
    <row r="59" spans="1:12">
      <c r="A59" s="175"/>
      <c r="B59" s="173"/>
      <c r="C59" s="160" t="s">
        <v>5451</v>
      </c>
      <c r="D59" s="145"/>
      <c r="E59" s="155"/>
      <c r="F59" s="147">
        <v>0</v>
      </c>
      <c r="G59" s="145">
        <v>1217000</v>
      </c>
      <c r="H59" s="155">
        <v>2</v>
      </c>
      <c r="I59" s="147">
        <v>3.6418049581602276E-4</v>
      </c>
      <c r="J59" s="151">
        <v>1217000</v>
      </c>
      <c r="K59" s="158">
        <v>2</v>
      </c>
      <c r="L59" s="152">
        <v>3.6418049581602276E-4</v>
      </c>
    </row>
    <row r="60" spans="1:12">
      <c r="A60" s="175"/>
      <c r="B60" s="173"/>
      <c r="C60" s="160" t="s">
        <v>5452</v>
      </c>
      <c r="D60" s="145">
        <v>860000</v>
      </c>
      <c r="E60" s="155">
        <v>1</v>
      </c>
      <c r="F60" s="147">
        <v>2.5735022711732093E-4</v>
      </c>
      <c r="G60" s="145">
        <v>2725000</v>
      </c>
      <c r="H60" s="155">
        <v>3</v>
      </c>
      <c r="I60" s="147">
        <v>8.1544112662174366E-4</v>
      </c>
      <c r="J60" s="151">
        <v>3585000</v>
      </c>
      <c r="K60" s="158">
        <v>4</v>
      </c>
      <c r="L60" s="152">
        <v>1.0727913537390645E-3</v>
      </c>
    </row>
    <row r="61" spans="1:12">
      <c r="A61" s="175"/>
      <c r="B61" s="173"/>
      <c r="C61" s="160" t="s">
        <v>13</v>
      </c>
      <c r="D61" s="145">
        <v>2500000</v>
      </c>
      <c r="E61" s="155">
        <v>1</v>
      </c>
      <c r="F61" s="147">
        <v>7.4811112534104915E-4</v>
      </c>
      <c r="G61" s="145"/>
      <c r="H61" s="155"/>
      <c r="I61" s="147">
        <v>0</v>
      </c>
      <c r="J61" s="151">
        <v>2500000</v>
      </c>
      <c r="K61" s="158">
        <v>1</v>
      </c>
      <c r="L61" s="152">
        <v>7.4811112534104915E-4</v>
      </c>
    </row>
    <row r="62" spans="1:12">
      <c r="A62" s="175"/>
      <c r="B62" s="172" t="s">
        <v>5182</v>
      </c>
      <c r="C62" s="143" t="s">
        <v>5449</v>
      </c>
      <c r="D62" s="144">
        <v>6577500</v>
      </c>
      <c r="E62" s="154">
        <v>33</v>
      </c>
      <c r="F62" s="146">
        <v>1.9682803707723007E-3</v>
      </c>
      <c r="G62" s="144">
        <v>5240350</v>
      </c>
      <c r="H62" s="154">
        <v>28</v>
      </c>
      <c r="I62" s="146">
        <v>1.5681456542723869E-3</v>
      </c>
      <c r="J62" s="149">
        <v>11817850</v>
      </c>
      <c r="K62" s="157">
        <v>61</v>
      </c>
      <c r="L62" s="150">
        <v>3.5364260250446873E-3</v>
      </c>
    </row>
    <row r="63" spans="1:12">
      <c r="A63" s="175"/>
      <c r="B63" s="173"/>
      <c r="C63" s="160" t="s">
        <v>5450</v>
      </c>
      <c r="D63" s="145">
        <v>28558900</v>
      </c>
      <c r="E63" s="155">
        <v>76</v>
      </c>
      <c r="F63" s="147">
        <v>8.5460923270009957E-3</v>
      </c>
      <c r="G63" s="145">
        <v>20765393</v>
      </c>
      <c r="H63" s="155">
        <v>57</v>
      </c>
      <c r="I63" s="147">
        <v>6.213928610151658E-3</v>
      </c>
      <c r="J63" s="151">
        <v>49324293</v>
      </c>
      <c r="K63" s="158">
        <v>133</v>
      </c>
      <c r="L63" s="152">
        <v>1.4760020937152655E-2</v>
      </c>
    </row>
    <row r="64" spans="1:12">
      <c r="A64" s="175"/>
      <c r="B64" s="173"/>
      <c r="C64" s="160" t="s">
        <v>5451</v>
      </c>
      <c r="D64" s="145">
        <v>21561500</v>
      </c>
      <c r="E64" s="155">
        <v>36</v>
      </c>
      <c r="F64" s="147">
        <v>6.4521592116164126E-3</v>
      </c>
      <c r="G64" s="145">
        <v>17027975</v>
      </c>
      <c r="H64" s="155">
        <v>28</v>
      </c>
      <c r="I64" s="147">
        <v>5.0955270158117008E-3</v>
      </c>
      <c r="J64" s="151">
        <v>38589475</v>
      </c>
      <c r="K64" s="158">
        <v>64</v>
      </c>
      <c r="L64" s="152">
        <v>1.1547686227428114E-2</v>
      </c>
    </row>
    <row r="65" spans="1:12">
      <c r="A65" s="175"/>
      <c r="B65" s="173"/>
      <c r="C65" s="160" t="s">
        <v>5452</v>
      </c>
      <c r="D65" s="145">
        <v>18646000</v>
      </c>
      <c r="E65" s="155">
        <v>22</v>
      </c>
      <c r="F65" s="147">
        <v>5.579712017243681E-3</v>
      </c>
      <c r="G65" s="145">
        <v>9249000</v>
      </c>
      <c r="H65" s="155">
        <v>11</v>
      </c>
      <c r="I65" s="147">
        <v>2.7677119193117456E-3</v>
      </c>
      <c r="J65" s="151">
        <v>27895000</v>
      </c>
      <c r="K65" s="158">
        <v>33</v>
      </c>
      <c r="L65" s="152">
        <v>8.3474239365554266E-3</v>
      </c>
    </row>
    <row r="66" spans="1:12">
      <c r="A66" s="175"/>
      <c r="B66" s="173"/>
      <c r="C66" s="160" t="s">
        <v>5193</v>
      </c>
      <c r="D66" s="145">
        <v>54384000</v>
      </c>
      <c r="E66" s="155">
        <v>38</v>
      </c>
      <c r="F66" s="147">
        <v>1.6274110176219048E-2</v>
      </c>
      <c r="G66" s="145">
        <v>35842000</v>
      </c>
      <c r="H66" s="155">
        <v>25</v>
      </c>
      <c r="I66" s="147">
        <v>1.0725519581789553E-2</v>
      </c>
      <c r="J66" s="151">
        <v>90226000</v>
      </c>
      <c r="K66" s="158">
        <v>63</v>
      </c>
      <c r="L66" s="152">
        <v>2.6999629758008601E-2</v>
      </c>
    </row>
    <row r="67" spans="1:12">
      <c r="A67" s="175"/>
      <c r="B67" s="173"/>
      <c r="C67" s="160" t="s">
        <v>13</v>
      </c>
      <c r="D67" s="145">
        <v>61891250</v>
      </c>
      <c r="E67" s="155">
        <v>22</v>
      </c>
      <c r="F67" s="147">
        <v>1.8520613074505685E-2</v>
      </c>
      <c r="G67" s="145">
        <v>59237500</v>
      </c>
      <c r="H67" s="155">
        <v>21</v>
      </c>
      <c r="I67" s="147">
        <v>1.7726493114956162E-2</v>
      </c>
      <c r="J67" s="151">
        <v>121128750</v>
      </c>
      <c r="K67" s="158">
        <v>43</v>
      </c>
      <c r="L67" s="152">
        <v>3.6247106189461843E-2</v>
      </c>
    </row>
    <row r="68" spans="1:12">
      <c r="A68" s="175"/>
      <c r="B68" s="173"/>
      <c r="C68" s="160" t="s">
        <v>5453</v>
      </c>
      <c r="D68" s="145">
        <v>52230000</v>
      </c>
      <c r="E68" s="155">
        <v>7</v>
      </c>
      <c r="F68" s="147">
        <v>1.56295376306252E-2</v>
      </c>
      <c r="G68" s="145">
        <v>58155000</v>
      </c>
      <c r="H68" s="155">
        <v>8</v>
      </c>
      <c r="I68" s="147">
        <v>1.7402560997683485E-2</v>
      </c>
      <c r="J68" s="151">
        <v>110385000</v>
      </c>
      <c r="K68" s="158">
        <v>15</v>
      </c>
      <c r="L68" s="152">
        <v>3.3032098628308686E-2</v>
      </c>
    </row>
    <row r="69" spans="1:12">
      <c r="A69" s="175"/>
      <c r="B69" s="172" t="s">
        <v>5445</v>
      </c>
      <c r="C69" s="143" t="s">
        <v>5449</v>
      </c>
      <c r="D69" s="144">
        <v>16621830</v>
      </c>
      <c r="E69" s="154">
        <v>87</v>
      </c>
      <c r="F69" s="146">
        <v>4.9739903786110446E-3</v>
      </c>
      <c r="G69" s="144">
        <v>20199750</v>
      </c>
      <c r="H69" s="154">
        <v>106</v>
      </c>
      <c r="I69" s="146">
        <v>6.0446630816431432E-3</v>
      </c>
      <c r="J69" s="149">
        <v>36821580</v>
      </c>
      <c r="K69" s="157">
        <v>193</v>
      </c>
      <c r="L69" s="150">
        <v>1.1018653460254189E-2</v>
      </c>
    </row>
    <row r="70" spans="1:12">
      <c r="A70" s="175"/>
      <c r="B70" s="173"/>
      <c r="C70" s="160" t="s">
        <v>5450</v>
      </c>
      <c r="D70" s="145">
        <v>46791327</v>
      </c>
      <c r="E70" s="155">
        <v>134</v>
      </c>
      <c r="F70" s="147">
        <v>1.4002044919268408E-2</v>
      </c>
      <c r="G70" s="145">
        <v>41102283</v>
      </c>
      <c r="H70" s="155">
        <v>116</v>
      </c>
      <c r="I70" s="147">
        <v>1.229963007568651E-2</v>
      </c>
      <c r="J70" s="151">
        <v>87893610</v>
      </c>
      <c r="K70" s="158">
        <v>250</v>
      </c>
      <c r="L70" s="152">
        <v>2.6301674994954918E-2</v>
      </c>
    </row>
    <row r="71" spans="1:12">
      <c r="A71" s="175"/>
      <c r="B71" s="173"/>
      <c r="C71" s="160" t="s">
        <v>5451</v>
      </c>
      <c r="D71" s="145">
        <v>19156299</v>
      </c>
      <c r="E71" s="155">
        <v>32</v>
      </c>
      <c r="F71" s="147">
        <v>5.7324161609038464E-3</v>
      </c>
      <c r="G71" s="145">
        <v>11988300</v>
      </c>
      <c r="H71" s="155">
        <v>20</v>
      </c>
      <c r="I71" s="147">
        <v>3.5874322415704401E-3</v>
      </c>
      <c r="J71" s="151">
        <v>31144599</v>
      </c>
      <c r="K71" s="158">
        <v>52</v>
      </c>
      <c r="L71" s="152">
        <v>9.3198484024742869E-3</v>
      </c>
    </row>
    <row r="72" spans="1:12">
      <c r="A72" s="175"/>
      <c r="B72" s="173"/>
      <c r="C72" s="160" t="s">
        <v>5452</v>
      </c>
      <c r="D72" s="145">
        <v>5857000</v>
      </c>
      <c r="E72" s="155">
        <v>7</v>
      </c>
      <c r="F72" s="147">
        <v>1.7526747444490101E-3</v>
      </c>
      <c r="G72" s="145">
        <v>4989000</v>
      </c>
      <c r="H72" s="155">
        <v>6</v>
      </c>
      <c r="I72" s="147">
        <v>1.4929305617305978E-3</v>
      </c>
      <c r="J72" s="151">
        <v>10846000</v>
      </c>
      <c r="K72" s="158">
        <v>13</v>
      </c>
      <c r="L72" s="152">
        <v>3.2456053061796076E-3</v>
      </c>
    </row>
    <row r="73" spans="1:12">
      <c r="A73" s="175"/>
      <c r="B73" s="173"/>
      <c r="C73" s="160" t="s">
        <v>5193</v>
      </c>
      <c r="D73" s="145">
        <v>11827500</v>
      </c>
      <c r="E73" s="155">
        <v>9</v>
      </c>
      <c r="F73" s="147">
        <v>3.5393137339885038E-3</v>
      </c>
      <c r="G73" s="145">
        <v>7500000</v>
      </c>
      <c r="H73" s="155">
        <v>6</v>
      </c>
      <c r="I73" s="147">
        <v>2.2443333760231478E-3</v>
      </c>
      <c r="J73" s="151">
        <v>19327500</v>
      </c>
      <c r="K73" s="158">
        <v>15</v>
      </c>
      <c r="L73" s="152">
        <v>5.7836471100116511E-3</v>
      </c>
    </row>
    <row r="74" spans="1:12">
      <c r="A74" s="175"/>
      <c r="B74" s="173"/>
      <c r="C74" s="160" t="s">
        <v>13</v>
      </c>
      <c r="D74" s="145">
        <v>15100000</v>
      </c>
      <c r="E74" s="155">
        <v>6</v>
      </c>
      <c r="F74" s="147">
        <v>4.5185911970599376E-3</v>
      </c>
      <c r="G74" s="145">
        <v>6825000</v>
      </c>
      <c r="H74" s="155">
        <v>3</v>
      </c>
      <c r="I74" s="147">
        <v>2.0423433721810645E-3</v>
      </c>
      <c r="J74" s="151">
        <v>21925000</v>
      </c>
      <c r="K74" s="158">
        <v>9</v>
      </c>
      <c r="L74" s="152">
        <v>6.5609345692410016E-3</v>
      </c>
    </row>
    <row r="75" spans="1:12">
      <c r="A75" s="175"/>
      <c r="B75" s="173"/>
      <c r="C75" s="160" t="s">
        <v>5453</v>
      </c>
      <c r="D75" s="145"/>
      <c r="E75" s="155"/>
      <c r="F75" s="147">
        <v>0</v>
      </c>
      <c r="G75" s="145">
        <v>14750000</v>
      </c>
      <c r="H75" s="155">
        <v>1</v>
      </c>
      <c r="I75" s="147">
        <v>4.4138556395121901E-3</v>
      </c>
      <c r="J75" s="151">
        <v>14750000</v>
      </c>
      <c r="K75" s="158">
        <v>1</v>
      </c>
      <c r="L75" s="152">
        <v>4.4138556395121901E-3</v>
      </c>
    </row>
    <row r="76" spans="1:12">
      <c r="A76" s="175"/>
      <c r="B76" s="172" t="s">
        <v>5184</v>
      </c>
      <c r="C76" s="143" t="s">
        <v>5449</v>
      </c>
      <c r="D76" s="144">
        <v>1718800</v>
      </c>
      <c r="E76" s="154">
        <v>10</v>
      </c>
      <c r="F76" s="146">
        <v>5.1434136089447812E-4</v>
      </c>
      <c r="G76" s="144">
        <v>2165900</v>
      </c>
      <c r="H76" s="154">
        <v>12</v>
      </c>
      <c r="I76" s="146">
        <v>6.4813355455047136E-4</v>
      </c>
      <c r="J76" s="149">
        <v>3884700</v>
      </c>
      <c r="K76" s="157">
        <v>22</v>
      </c>
      <c r="L76" s="150">
        <v>1.1624749154449496E-3</v>
      </c>
    </row>
    <row r="77" spans="1:12">
      <c r="A77" s="175"/>
      <c r="B77" s="173"/>
      <c r="C77" s="160" t="s">
        <v>5450</v>
      </c>
      <c r="D77" s="145">
        <v>9565000</v>
      </c>
      <c r="E77" s="155">
        <v>28</v>
      </c>
      <c r="F77" s="147">
        <v>2.8622731655548544E-3</v>
      </c>
      <c r="G77" s="145">
        <v>9094800</v>
      </c>
      <c r="H77" s="155">
        <v>24</v>
      </c>
      <c r="I77" s="147">
        <v>2.7215684251007096E-3</v>
      </c>
      <c r="J77" s="151">
        <v>18659800</v>
      </c>
      <c r="K77" s="158">
        <v>52</v>
      </c>
      <c r="L77" s="152">
        <v>5.5838415906555644E-3</v>
      </c>
    </row>
    <row r="78" spans="1:12">
      <c r="A78" s="175"/>
      <c r="B78" s="173"/>
      <c r="C78" s="160" t="s">
        <v>5451</v>
      </c>
      <c r="D78" s="145">
        <v>6969000</v>
      </c>
      <c r="E78" s="155">
        <v>11</v>
      </c>
      <c r="F78" s="147">
        <v>2.0854345730007087E-3</v>
      </c>
      <c r="G78" s="145">
        <v>4674300</v>
      </c>
      <c r="H78" s="155">
        <v>8</v>
      </c>
      <c r="I78" s="147">
        <v>1.3987583332726666E-3</v>
      </c>
      <c r="J78" s="151">
        <v>11643300</v>
      </c>
      <c r="K78" s="158">
        <v>19</v>
      </c>
      <c r="L78" s="152">
        <v>3.4841929062733755E-3</v>
      </c>
    </row>
    <row r="79" spans="1:12">
      <c r="A79" s="175"/>
      <c r="B79" s="173"/>
      <c r="C79" s="160" t="s">
        <v>5452</v>
      </c>
      <c r="D79" s="145">
        <v>6860000</v>
      </c>
      <c r="E79" s="155">
        <v>8</v>
      </c>
      <c r="F79" s="147">
        <v>2.0528169279358391E-3</v>
      </c>
      <c r="G79" s="145">
        <v>4406020</v>
      </c>
      <c r="H79" s="155">
        <v>5</v>
      </c>
      <c r="I79" s="147">
        <v>1.3184770321900679E-3</v>
      </c>
      <c r="J79" s="151">
        <v>11266020</v>
      </c>
      <c r="K79" s="158">
        <v>13</v>
      </c>
      <c r="L79" s="152">
        <v>3.3712939601259068E-3</v>
      </c>
    </row>
    <row r="80" spans="1:12">
      <c r="A80" s="175"/>
      <c r="B80" s="173"/>
      <c r="C80" s="160" t="s">
        <v>5193</v>
      </c>
      <c r="D80" s="145">
        <v>6060000</v>
      </c>
      <c r="E80" s="155">
        <v>5</v>
      </c>
      <c r="F80" s="147">
        <v>1.8134213678267033E-3</v>
      </c>
      <c r="G80" s="145">
        <v>6603000</v>
      </c>
      <c r="H80" s="155">
        <v>5</v>
      </c>
      <c r="I80" s="147">
        <v>1.9759111042507794E-3</v>
      </c>
      <c r="J80" s="151">
        <v>12663000</v>
      </c>
      <c r="K80" s="158">
        <v>10</v>
      </c>
      <c r="L80" s="152">
        <v>3.7893324720774824E-3</v>
      </c>
    </row>
    <row r="81" spans="1:12">
      <c r="A81" s="175"/>
      <c r="B81" s="173"/>
      <c r="C81" s="160" t="s">
        <v>13</v>
      </c>
      <c r="D81" s="145">
        <v>2050000</v>
      </c>
      <c r="E81" s="155">
        <v>1</v>
      </c>
      <c r="F81" s="147">
        <v>6.1345112277966035E-4</v>
      </c>
      <c r="G81" s="145"/>
      <c r="H81" s="155"/>
      <c r="I81" s="147">
        <v>0</v>
      </c>
      <c r="J81" s="151">
        <v>2050000</v>
      </c>
      <c r="K81" s="158">
        <v>1</v>
      </c>
      <c r="L81" s="152">
        <v>6.1345112277966035E-4</v>
      </c>
    </row>
    <row r="82" spans="1:12">
      <c r="A82" s="175"/>
      <c r="B82" s="172" t="s">
        <v>5446</v>
      </c>
      <c r="C82" s="143" t="s">
        <v>5449</v>
      </c>
      <c r="D82" s="144">
        <v>782900</v>
      </c>
      <c r="E82" s="154">
        <v>4</v>
      </c>
      <c r="F82" s="146">
        <v>2.3427848001180297E-4</v>
      </c>
      <c r="G82" s="144">
        <v>368000</v>
      </c>
      <c r="H82" s="154">
        <v>2</v>
      </c>
      <c r="I82" s="146">
        <v>1.1012195765020244E-4</v>
      </c>
      <c r="J82" s="149">
        <v>1150900</v>
      </c>
      <c r="K82" s="157">
        <v>6</v>
      </c>
      <c r="L82" s="150">
        <v>3.444004376620054E-4</v>
      </c>
    </row>
    <row r="83" spans="1:12">
      <c r="A83" s="175"/>
      <c r="B83" s="173"/>
      <c r="C83" s="160" t="s">
        <v>5450</v>
      </c>
      <c r="D83" s="145">
        <v>2075000</v>
      </c>
      <c r="E83" s="155">
        <v>6</v>
      </c>
      <c r="F83" s="147">
        <v>6.2093223403307085E-4</v>
      </c>
      <c r="G83" s="145">
        <v>2919725</v>
      </c>
      <c r="H83" s="155">
        <v>7</v>
      </c>
      <c r="I83" s="147">
        <v>8.737115021745579E-4</v>
      </c>
      <c r="J83" s="151">
        <v>4994725</v>
      </c>
      <c r="K83" s="158">
        <v>13</v>
      </c>
      <c r="L83" s="152">
        <v>1.4946437362076289E-3</v>
      </c>
    </row>
    <row r="84" spans="1:12">
      <c r="A84" s="175"/>
      <c r="B84" s="173"/>
      <c r="C84" s="160" t="s">
        <v>5451</v>
      </c>
      <c r="D84" s="145">
        <v>1167000</v>
      </c>
      <c r="E84" s="155">
        <v>2</v>
      </c>
      <c r="F84" s="147">
        <v>3.4921827330920176E-4</v>
      </c>
      <c r="G84" s="145">
        <v>1247295</v>
      </c>
      <c r="H84" s="155">
        <v>2</v>
      </c>
      <c r="I84" s="147">
        <v>3.732461064329056E-4</v>
      </c>
      <c r="J84" s="151">
        <v>2414295</v>
      </c>
      <c r="K84" s="158">
        <v>4</v>
      </c>
      <c r="L84" s="152">
        <v>7.2246437974210736E-4</v>
      </c>
    </row>
    <row r="85" spans="1:12">
      <c r="A85" s="175"/>
      <c r="B85" s="173"/>
      <c r="C85" s="160" t="s">
        <v>5452</v>
      </c>
      <c r="D85" s="145">
        <v>900000</v>
      </c>
      <c r="E85" s="155">
        <v>1</v>
      </c>
      <c r="F85" s="147">
        <v>2.6932000512277772E-4</v>
      </c>
      <c r="G85" s="145">
        <v>3533000</v>
      </c>
      <c r="H85" s="155">
        <v>4</v>
      </c>
      <c r="I85" s="147">
        <v>1.0572306423319707E-3</v>
      </c>
      <c r="J85" s="151">
        <v>4433000</v>
      </c>
      <c r="K85" s="158">
        <v>5</v>
      </c>
      <c r="L85" s="152">
        <v>1.3265506474547484E-3</v>
      </c>
    </row>
    <row r="86" spans="1:12">
      <c r="A86" s="175"/>
      <c r="B86" s="173"/>
      <c r="C86" s="160" t="s">
        <v>5193</v>
      </c>
      <c r="D86" s="145">
        <v>6790000</v>
      </c>
      <c r="E86" s="155">
        <v>5</v>
      </c>
      <c r="F86" s="147">
        <v>2.0318698164262898E-3</v>
      </c>
      <c r="G86" s="145">
        <v>10815000</v>
      </c>
      <c r="H86" s="155">
        <v>7</v>
      </c>
      <c r="I86" s="147">
        <v>3.236328728225379E-3</v>
      </c>
      <c r="J86" s="151">
        <v>17605000</v>
      </c>
      <c r="K86" s="158">
        <v>12</v>
      </c>
      <c r="L86" s="152">
        <v>5.2681985446516684E-3</v>
      </c>
    </row>
    <row r="87" spans="1:12">
      <c r="A87" s="175"/>
      <c r="B87" s="173"/>
      <c r="C87" s="160" t="s">
        <v>13</v>
      </c>
      <c r="D87" s="145">
        <v>12362500</v>
      </c>
      <c r="E87" s="155">
        <v>4</v>
      </c>
      <c r="F87" s="147">
        <v>3.6994095148114884E-3</v>
      </c>
      <c r="G87" s="145">
        <v>14597755</v>
      </c>
      <c r="H87" s="155">
        <v>4</v>
      </c>
      <c r="I87" s="147">
        <v>4.368297168201171E-3</v>
      </c>
      <c r="J87" s="151">
        <v>26960255</v>
      </c>
      <c r="K87" s="158">
        <v>8</v>
      </c>
      <c r="L87" s="152">
        <v>8.0677066830126595E-3</v>
      </c>
    </row>
    <row r="88" spans="1:12">
      <c r="A88" s="175"/>
      <c r="B88" s="173"/>
      <c r="C88" s="160" t="s">
        <v>5453</v>
      </c>
      <c r="D88" s="145">
        <v>15475000</v>
      </c>
      <c r="E88" s="155">
        <v>2</v>
      </c>
      <c r="F88" s="147">
        <v>4.6308078658610944E-3</v>
      </c>
      <c r="G88" s="145">
        <v>7200000</v>
      </c>
      <c r="H88" s="155">
        <v>1</v>
      </c>
      <c r="I88" s="147">
        <v>2.1545600409822218E-3</v>
      </c>
      <c r="J88" s="151">
        <v>22675000</v>
      </c>
      <c r="K88" s="158">
        <v>3</v>
      </c>
      <c r="L88" s="152">
        <v>6.7853679068433162E-3</v>
      </c>
    </row>
    <row r="89" spans="1:12">
      <c r="A89" s="175"/>
      <c r="B89" s="172" t="s">
        <v>5174</v>
      </c>
      <c r="C89" s="143" t="s">
        <v>5449</v>
      </c>
      <c r="D89" s="144">
        <v>89237852</v>
      </c>
      <c r="E89" s="154">
        <v>472</v>
      </c>
      <c r="F89" s="146">
        <v>2.67039319530952E-2</v>
      </c>
      <c r="G89" s="144">
        <v>88832636</v>
      </c>
      <c r="H89" s="154">
        <v>474</v>
      </c>
      <c r="I89" s="146">
        <v>2.6582673313988718E-2</v>
      </c>
      <c r="J89" s="149">
        <v>178070488</v>
      </c>
      <c r="K89" s="157">
        <v>946</v>
      </c>
      <c r="L89" s="150">
        <v>5.3286605267083918E-2</v>
      </c>
    </row>
    <row r="90" spans="1:12">
      <c r="A90" s="175"/>
      <c r="B90" s="173"/>
      <c r="C90" s="160" t="s">
        <v>5450</v>
      </c>
      <c r="D90" s="145">
        <v>212511184</v>
      </c>
      <c r="E90" s="155">
        <v>620</v>
      </c>
      <c r="F90" s="147">
        <v>6.3592792403919504E-2</v>
      </c>
      <c r="G90" s="145">
        <v>219269353</v>
      </c>
      <c r="H90" s="155">
        <v>645</v>
      </c>
      <c r="I90" s="147">
        <v>6.5615136970253507E-2</v>
      </c>
      <c r="J90" s="151">
        <v>431780537</v>
      </c>
      <c r="K90" s="158">
        <v>1265</v>
      </c>
      <c r="L90" s="152">
        <v>0.12920792937417303</v>
      </c>
    </row>
    <row r="91" spans="1:12">
      <c r="A91" s="175"/>
      <c r="B91" s="173"/>
      <c r="C91" s="160" t="s">
        <v>5451</v>
      </c>
      <c r="D91" s="145">
        <v>71153985</v>
      </c>
      <c r="E91" s="155">
        <v>118</v>
      </c>
      <c r="F91" s="147">
        <v>2.1292435116340054E-2</v>
      </c>
      <c r="G91" s="145">
        <v>87165795</v>
      </c>
      <c r="H91" s="155">
        <v>147</v>
      </c>
      <c r="I91" s="147">
        <v>2.6083880395478879E-2</v>
      </c>
      <c r="J91" s="151">
        <v>158319780</v>
      </c>
      <c r="K91" s="158">
        <v>265</v>
      </c>
      <c r="L91" s="152">
        <v>4.7376315511818937E-2</v>
      </c>
    </row>
    <row r="92" spans="1:12">
      <c r="A92" s="175"/>
      <c r="B92" s="173"/>
      <c r="C92" s="160" t="s">
        <v>5452</v>
      </c>
      <c r="D92" s="145">
        <v>43584830</v>
      </c>
      <c r="E92" s="155">
        <v>51</v>
      </c>
      <c r="F92" s="147">
        <v>1.3042518487639328E-2</v>
      </c>
      <c r="G92" s="145">
        <v>58151310</v>
      </c>
      <c r="H92" s="155">
        <v>68</v>
      </c>
      <c r="I92" s="147">
        <v>1.7401456785662482E-2</v>
      </c>
      <c r="J92" s="151">
        <v>101736140</v>
      </c>
      <c r="K92" s="158">
        <v>119</v>
      </c>
      <c r="L92" s="152">
        <v>3.0443975273301813E-2</v>
      </c>
    </row>
    <row r="93" spans="1:12">
      <c r="A93" s="175"/>
      <c r="B93" s="173"/>
      <c r="C93" s="160" t="s">
        <v>5193</v>
      </c>
      <c r="D93" s="145">
        <v>68686005</v>
      </c>
      <c r="E93" s="155">
        <v>51</v>
      </c>
      <c r="F93" s="147">
        <v>2.0553905798292374E-2</v>
      </c>
      <c r="G93" s="145">
        <v>73168905</v>
      </c>
      <c r="H93" s="155">
        <v>55</v>
      </c>
      <c r="I93" s="147">
        <v>2.1895388743808929E-2</v>
      </c>
      <c r="J93" s="151">
        <v>141854910</v>
      </c>
      <c r="K93" s="158">
        <v>106</v>
      </c>
      <c r="L93" s="152">
        <v>4.24492945421013E-2</v>
      </c>
    </row>
    <row r="94" spans="1:12">
      <c r="A94" s="175"/>
      <c r="B94" s="173"/>
      <c r="C94" s="160" t="s">
        <v>13</v>
      </c>
      <c r="D94" s="145">
        <v>61169755</v>
      </c>
      <c r="E94" s="155">
        <v>22</v>
      </c>
      <c r="F94" s="147">
        <v>1.830470969995451E-2</v>
      </c>
      <c r="G94" s="145">
        <v>51397000</v>
      </c>
      <c r="H94" s="155">
        <v>18</v>
      </c>
      <c r="I94" s="147">
        <v>1.5380267003661562E-2</v>
      </c>
      <c r="J94" s="151">
        <v>112566755</v>
      </c>
      <c r="K94" s="158">
        <v>40</v>
      </c>
      <c r="L94" s="152">
        <v>3.3684976703616074E-2</v>
      </c>
    </row>
    <row r="95" spans="1:12">
      <c r="A95" s="175"/>
      <c r="B95" s="173"/>
      <c r="C95" s="160" t="s">
        <v>5453</v>
      </c>
      <c r="D95" s="145">
        <v>68040000</v>
      </c>
      <c r="E95" s="155">
        <v>8</v>
      </c>
      <c r="F95" s="147">
        <v>2.0360592387281995E-2</v>
      </c>
      <c r="G95" s="145">
        <v>29880000</v>
      </c>
      <c r="H95" s="155">
        <v>4</v>
      </c>
      <c r="I95" s="147">
        <v>8.9414241700762204E-3</v>
      </c>
      <c r="J95" s="151">
        <v>97920000</v>
      </c>
      <c r="K95" s="158">
        <v>12</v>
      </c>
      <c r="L95" s="152">
        <v>2.9302016557358215E-2</v>
      </c>
    </row>
    <row r="96" spans="1:12">
      <c r="A96" s="175"/>
      <c r="B96" s="172" t="s">
        <v>5539</v>
      </c>
      <c r="C96" s="143" t="s">
        <v>5449</v>
      </c>
      <c r="D96" s="144">
        <v>1069000</v>
      </c>
      <c r="E96" s="154">
        <v>6</v>
      </c>
      <c r="F96" s="146">
        <v>3.1989231719583265E-4</v>
      </c>
      <c r="G96" s="144">
        <v>1206900</v>
      </c>
      <c r="H96" s="154">
        <v>6</v>
      </c>
      <c r="I96" s="146">
        <v>3.6115812686964493E-4</v>
      </c>
      <c r="J96" s="149">
        <v>2275900</v>
      </c>
      <c r="K96" s="157">
        <v>12</v>
      </c>
      <c r="L96" s="150">
        <v>6.8105044406547752E-4</v>
      </c>
    </row>
    <row r="97" spans="1:12">
      <c r="A97" s="175"/>
      <c r="B97" s="173"/>
      <c r="C97" s="160" t="s">
        <v>5450</v>
      </c>
      <c r="D97" s="145">
        <v>2201000</v>
      </c>
      <c r="E97" s="155">
        <v>7</v>
      </c>
      <c r="F97" s="147">
        <v>6.5863703475025975E-4</v>
      </c>
      <c r="G97" s="145">
        <v>4008750</v>
      </c>
      <c r="H97" s="155">
        <v>11</v>
      </c>
      <c r="I97" s="147">
        <v>1.1995961894843725E-3</v>
      </c>
      <c r="J97" s="151">
        <v>6209750</v>
      </c>
      <c r="K97" s="158">
        <v>18</v>
      </c>
      <c r="L97" s="152">
        <v>1.8582332242346321E-3</v>
      </c>
    </row>
    <row r="98" spans="1:12">
      <c r="A98" s="175"/>
      <c r="B98" s="173"/>
      <c r="C98" s="160" t="s">
        <v>5451</v>
      </c>
      <c r="D98" s="145">
        <v>1761000</v>
      </c>
      <c r="E98" s="155">
        <v>3</v>
      </c>
      <c r="F98" s="147">
        <v>5.269694766902351E-4</v>
      </c>
      <c r="G98" s="145">
        <v>515000</v>
      </c>
      <c r="H98" s="155">
        <v>1</v>
      </c>
      <c r="I98" s="147">
        <v>1.5411089182025613E-4</v>
      </c>
      <c r="J98" s="151">
        <v>2276000</v>
      </c>
      <c r="K98" s="158">
        <v>4</v>
      </c>
      <c r="L98" s="152">
        <v>6.8108036851049114E-4</v>
      </c>
    </row>
    <row r="99" spans="1:12">
      <c r="A99" s="175"/>
      <c r="B99" s="173"/>
      <c r="C99" s="160" t="s">
        <v>5452</v>
      </c>
      <c r="D99" s="145">
        <v>950000</v>
      </c>
      <c r="E99" s="155">
        <v>1</v>
      </c>
      <c r="F99" s="147">
        <v>2.8428222762959867E-4</v>
      </c>
      <c r="G99" s="145"/>
      <c r="H99" s="155"/>
      <c r="I99" s="147">
        <v>0</v>
      </c>
      <c r="J99" s="151">
        <v>950000</v>
      </c>
      <c r="K99" s="158">
        <v>1</v>
      </c>
      <c r="L99" s="152">
        <v>2.8428222762959867E-4</v>
      </c>
    </row>
    <row r="100" spans="1:12">
      <c r="A100" s="175"/>
      <c r="B100" s="173"/>
      <c r="C100" s="160" t="s">
        <v>5453</v>
      </c>
      <c r="D100" s="145">
        <v>7500000</v>
      </c>
      <c r="E100" s="155">
        <v>1</v>
      </c>
      <c r="F100" s="147">
        <v>2.2443333760231478E-3</v>
      </c>
      <c r="G100" s="145">
        <v>13075000</v>
      </c>
      <c r="H100" s="155">
        <v>1</v>
      </c>
      <c r="I100" s="147">
        <v>3.9126211855336872E-3</v>
      </c>
      <c r="J100" s="151">
        <v>20575000</v>
      </c>
      <c r="K100" s="158">
        <v>2</v>
      </c>
      <c r="L100" s="152">
        <v>6.156954561556835E-3</v>
      </c>
    </row>
    <row r="101" spans="1:12" ht="25.5">
      <c r="A101" s="176" t="s">
        <v>5540</v>
      </c>
      <c r="B101" s="165"/>
      <c r="C101" s="165"/>
      <c r="D101" s="166">
        <v>1670874764</v>
      </c>
      <c r="E101" s="167">
        <v>2990</v>
      </c>
      <c r="F101" s="168">
        <v>0.5</v>
      </c>
      <c r="G101" s="166">
        <v>1670874764</v>
      </c>
      <c r="H101" s="167">
        <v>2990</v>
      </c>
      <c r="I101" s="168">
        <v>0.5</v>
      </c>
      <c r="J101" s="169">
        <v>3341749528</v>
      </c>
      <c r="K101" s="170">
        <v>5980</v>
      </c>
      <c r="L101" s="171">
        <v>1</v>
      </c>
    </row>
    <row r="102" spans="1:12" ht="25.5">
      <c r="A102" s="161" t="s">
        <v>5463</v>
      </c>
      <c r="B102" s="162"/>
      <c r="C102" s="162"/>
      <c r="D102" s="148">
        <v>1670874764</v>
      </c>
      <c r="E102" s="156">
        <v>2990</v>
      </c>
      <c r="F102" s="120">
        <v>0.5</v>
      </c>
      <c r="G102" s="148">
        <v>1670874764</v>
      </c>
      <c r="H102" s="156">
        <v>2990</v>
      </c>
      <c r="I102" s="120">
        <v>0.5</v>
      </c>
      <c r="J102" s="153">
        <v>3341749528</v>
      </c>
      <c r="K102" s="130">
        <v>5980</v>
      </c>
      <c r="L102" s="123">
        <v>1</v>
      </c>
    </row>
  </sheetData>
  <printOptions horizontalCentered="1" gridLines="1"/>
  <pageMargins left="0.7" right="0.7" top="0.75" bottom="0.75" header="0.3" footer="0.3"/>
  <pageSetup scale="75" fitToWidth="0" fitToHeight="0" pageOrder="overThenDown" orientation="landscape" blackAndWhite="1" r:id="rId2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8.42578125" style="72" bestFit="1" customWidth="1"/>
    <col min="2" max="2" width="5.7109375" bestFit="1" customWidth="1"/>
  </cols>
  <sheetData>
    <row r="1" spans="1:2">
      <c r="A1" s="73" t="s">
        <v>5189</v>
      </c>
      <c r="B1" s="50" t="s">
        <v>5448</v>
      </c>
    </row>
    <row r="2" spans="1:2">
      <c r="A2" s="72">
        <v>1</v>
      </c>
      <c r="B2" t="s">
        <v>5449</v>
      </c>
    </row>
    <row r="3" spans="1:2">
      <c r="A3" s="72">
        <v>250000</v>
      </c>
      <c r="B3" t="s">
        <v>5450</v>
      </c>
    </row>
    <row r="4" spans="1:2">
      <c r="A4" s="72">
        <v>500000</v>
      </c>
      <c r="B4" t="s">
        <v>5451</v>
      </c>
    </row>
    <row r="5" spans="1:2">
      <c r="A5" s="72">
        <v>750000</v>
      </c>
      <c r="B5" t="s">
        <v>5452</v>
      </c>
    </row>
    <row r="6" spans="1:2">
      <c r="A6" s="72">
        <v>1000000</v>
      </c>
      <c r="B6" t="s">
        <v>5193</v>
      </c>
    </row>
    <row r="7" spans="1:2">
      <c r="A7" s="72">
        <v>2000000</v>
      </c>
      <c r="B7" t="s">
        <v>13</v>
      </c>
    </row>
    <row r="8" spans="1:2">
      <c r="A8" s="72">
        <v>5000000</v>
      </c>
      <c r="B8" t="s">
        <v>5453</v>
      </c>
    </row>
  </sheetData>
  <printOptions horizontalCentered="1"/>
  <pageMargins left="0.7" right="0.7" top="0.75" bottom="0.75" header="0.3" footer="0.3"/>
  <pageSetup orientation="portrait" r:id="rId1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5512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21.7109375" style="44" bestFit="1" customWidth="1"/>
    <col min="2" max="2" width="34.7109375" bestFit="1" customWidth="1"/>
  </cols>
  <sheetData>
    <row r="1" spans="1:2">
      <c r="A1" s="50" t="s">
        <v>764</v>
      </c>
      <c r="B1" s="50" t="s">
        <v>5173</v>
      </c>
    </row>
    <row r="2" spans="1:2">
      <c r="A2" s="44">
        <v>2</v>
      </c>
      <c r="B2" t="s">
        <v>5174</v>
      </c>
    </row>
    <row r="3" spans="1:2">
      <c r="A3" s="68">
        <v>11</v>
      </c>
      <c r="B3" t="s">
        <v>5443</v>
      </c>
    </row>
    <row r="4" spans="1:2">
      <c r="A4" s="44">
        <v>115</v>
      </c>
      <c r="B4" t="s">
        <v>5174</v>
      </c>
    </row>
    <row r="5" spans="1:2">
      <c r="A5" s="44">
        <v>214</v>
      </c>
      <c r="B5" t="s">
        <v>5174</v>
      </c>
    </row>
    <row r="6" spans="1:2">
      <c r="A6" s="44">
        <v>223</v>
      </c>
      <c r="B6" t="s">
        <v>5174</v>
      </c>
    </row>
    <row r="7" spans="1:2">
      <c r="A7" s="44">
        <v>231</v>
      </c>
      <c r="B7" t="s">
        <v>5174</v>
      </c>
    </row>
    <row r="8" spans="1:2">
      <c r="A8" s="44">
        <v>236</v>
      </c>
      <c r="B8" t="s">
        <v>5174</v>
      </c>
    </row>
    <row r="9" spans="1:2">
      <c r="A9" s="44">
        <v>250</v>
      </c>
      <c r="B9" t="s">
        <v>5174</v>
      </c>
    </row>
    <row r="10" spans="1:2">
      <c r="A10" s="44">
        <v>251</v>
      </c>
      <c r="B10" t="s">
        <v>5174</v>
      </c>
    </row>
    <row r="11" spans="1:2">
      <c r="A11" s="44">
        <v>257</v>
      </c>
      <c r="B11" t="s">
        <v>5174</v>
      </c>
    </row>
    <row r="12" spans="1:2">
      <c r="A12" s="44">
        <v>333</v>
      </c>
      <c r="B12" t="s">
        <v>5174</v>
      </c>
    </row>
    <row r="13" spans="1:2">
      <c r="A13" s="44">
        <v>417</v>
      </c>
      <c r="B13" t="s">
        <v>5174</v>
      </c>
    </row>
    <row r="14" spans="1:2">
      <c r="A14" s="44">
        <v>418</v>
      </c>
      <c r="B14" t="s">
        <v>5174</v>
      </c>
    </row>
    <row r="15" spans="1:2">
      <c r="A15" s="44">
        <v>420</v>
      </c>
      <c r="B15" t="s">
        <v>5174</v>
      </c>
    </row>
    <row r="16" spans="1:2">
      <c r="A16" s="44">
        <v>425</v>
      </c>
      <c r="B16" t="s">
        <v>5174</v>
      </c>
    </row>
    <row r="17" spans="1:2">
      <c r="A17" s="44">
        <v>426</v>
      </c>
      <c r="B17" t="s">
        <v>5174</v>
      </c>
    </row>
    <row r="18" spans="1:2">
      <c r="A18" s="44">
        <v>428</v>
      </c>
      <c r="B18" t="s">
        <v>5174</v>
      </c>
    </row>
    <row r="19" spans="1:2">
      <c r="A19" s="44">
        <v>435</v>
      </c>
      <c r="B19" t="s">
        <v>5174</v>
      </c>
    </row>
    <row r="20" spans="1:2">
      <c r="A20" s="44">
        <v>436</v>
      </c>
      <c r="B20" t="s">
        <v>5174</v>
      </c>
    </row>
    <row r="21" spans="1:2">
      <c r="A21" s="44">
        <v>439</v>
      </c>
      <c r="B21" t="s">
        <v>5174</v>
      </c>
    </row>
    <row r="22" spans="1:2">
      <c r="A22" s="44">
        <v>618</v>
      </c>
      <c r="B22" t="s">
        <v>5174</v>
      </c>
    </row>
    <row r="23" spans="1:2">
      <c r="A23" s="44">
        <v>621</v>
      </c>
      <c r="B23" t="s">
        <v>5174</v>
      </c>
    </row>
    <row r="24" spans="1:2">
      <c r="A24" s="44">
        <v>622</v>
      </c>
      <c r="B24" t="s">
        <v>5174</v>
      </c>
    </row>
    <row r="25" spans="1:2">
      <c r="A25" s="44">
        <v>627</v>
      </c>
      <c r="B25" t="s">
        <v>5174</v>
      </c>
    </row>
    <row r="26" spans="1:2">
      <c r="A26" s="44">
        <v>718</v>
      </c>
      <c r="B26" t="s">
        <v>5174</v>
      </c>
    </row>
    <row r="27" spans="1:2">
      <c r="A27" s="44">
        <v>728</v>
      </c>
      <c r="B27" t="s">
        <v>5174</v>
      </c>
    </row>
    <row r="28" spans="1:2">
      <c r="A28" s="44">
        <v>821</v>
      </c>
      <c r="B28" t="s">
        <v>5174</v>
      </c>
    </row>
    <row r="29" spans="1:2">
      <c r="A29" s="44">
        <v>848</v>
      </c>
      <c r="B29" t="s">
        <v>5174</v>
      </c>
    </row>
    <row r="30" spans="1:2">
      <c r="A30" s="44">
        <v>852</v>
      </c>
      <c r="B30" t="s">
        <v>5174</v>
      </c>
    </row>
    <row r="31" spans="1:2">
      <c r="A31" s="44">
        <v>853</v>
      </c>
      <c r="B31" t="s">
        <v>5174</v>
      </c>
    </row>
    <row r="32" spans="1:2">
      <c r="A32" s="44">
        <v>900</v>
      </c>
      <c r="B32" t="s">
        <v>5174</v>
      </c>
    </row>
    <row r="33" spans="1:2">
      <c r="A33" s="44">
        <v>1017</v>
      </c>
      <c r="B33" t="s">
        <v>5174</v>
      </c>
    </row>
    <row r="34" spans="1:2">
      <c r="A34" s="44">
        <v>1125</v>
      </c>
      <c r="B34" t="s">
        <v>5174</v>
      </c>
    </row>
    <row r="35" spans="1:2">
      <c r="A35" s="44">
        <v>1204</v>
      </c>
      <c r="B35" t="s">
        <v>5174</v>
      </c>
    </row>
    <row r="36" spans="1:2">
      <c r="A36" s="44">
        <v>1281</v>
      </c>
      <c r="B36" t="s">
        <v>5174</v>
      </c>
    </row>
    <row r="37" spans="1:2">
      <c r="A37" s="44">
        <v>1317</v>
      </c>
      <c r="B37" t="s">
        <v>5174</v>
      </c>
    </row>
    <row r="38" spans="1:2">
      <c r="A38" s="44">
        <v>1322</v>
      </c>
      <c r="B38" t="s">
        <v>5174</v>
      </c>
    </row>
    <row r="39" spans="1:2">
      <c r="A39" s="44">
        <v>1340</v>
      </c>
      <c r="B39" t="s">
        <v>5174</v>
      </c>
    </row>
    <row r="40" spans="1:2">
      <c r="A40" s="44">
        <v>1352</v>
      </c>
      <c r="B40" t="s">
        <v>5174</v>
      </c>
    </row>
    <row r="41" spans="1:2">
      <c r="A41" s="44">
        <v>1381</v>
      </c>
      <c r="B41" t="s">
        <v>5174</v>
      </c>
    </row>
    <row r="42" spans="1:2">
      <c r="A42" s="44">
        <v>1403</v>
      </c>
      <c r="B42" t="s">
        <v>5174</v>
      </c>
    </row>
    <row r="43" spans="1:2">
      <c r="A43" s="44">
        <v>1410</v>
      </c>
      <c r="B43" t="s">
        <v>5174</v>
      </c>
    </row>
    <row r="44" spans="1:2">
      <c r="A44" s="44">
        <v>1414</v>
      </c>
      <c r="B44" t="s">
        <v>5174</v>
      </c>
    </row>
    <row r="45" spans="1:2">
      <c r="A45" s="44">
        <v>1470</v>
      </c>
      <c r="B45" t="s">
        <v>5174</v>
      </c>
    </row>
    <row r="46" spans="1:2">
      <c r="A46" s="44">
        <v>1510</v>
      </c>
      <c r="B46" t="s">
        <v>5174</v>
      </c>
    </row>
    <row r="47" spans="1:2">
      <c r="A47" s="44">
        <v>1612</v>
      </c>
      <c r="B47" t="s">
        <v>5174</v>
      </c>
    </row>
    <row r="48" spans="1:2">
      <c r="A48" s="44">
        <v>1624</v>
      </c>
      <c r="B48" t="s">
        <v>5174</v>
      </c>
    </row>
    <row r="49" spans="1:2">
      <c r="A49" s="44">
        <v>1810</v>
      </c>
      <c r="B49" t="s">
        <v>5174</v>
      </c>
    </row>
    <row r="50" spans="1:2">
      <c r="A50" s="44">
        <v>1820</v>
      </c>
      <c r="B50" t="s">
        <v>5174</v>
      </c>
    </row>
    <row r="51" spans="1:2">
      <c r="A51" s="44">
        <v>1821</v>
      </c>
      <c r="B51" t="s">
        <v>5174</v>
      </c>
    </row>
    <row r="52" spans="1:2">
      <c r="A52" s="44">
        <v>1827</v>
      </c>
      <c r="B52" t="s">
        <v>5174</v>
      </c>
    </row>
    <row r="53" spans="1:2">
      <c r="A53" s="44">
        <v>1828</v>
      </c>
      <c r="B53" t="s">
        <v>5174</v>
      </c>
    </row>
    <row r="54" spans="1:2">
      <c r="A54" s="44">
        <v>1833</v>
      </c>
      <c r="B54" t="s">
        <v>5174</v>
      </c>
    </row>
    <row r="55" spans="1:2">
      <c r="A55" s="44">
        <v>1842</v>
      </c>
      <c r="B55" t="s">
        <v>5174</v>
      </c>
    </row>
    <row r="56" spans="1:2">
      <c r="A56" s="44">
        <v>1848</v>
      </c>
      <c r="B56" t="s">
        <v>5174</v>
      </c>
    </row>
    <row r="57" spans="1:2">
      <c r="A57" s="44">
        <v>1858</v>
      </c>
      <c r="B57" t="s">
        <v>5174</v>
      </c>
    </row>
    <row r="58" spans="1:2">
      <c r="A58" s="44">
        <v>1862</v>
      </c>
      <c r="B58" t="s">
        <v>5174</v>
      </c>
    </row>
    <row r="59" spans="1:2">
      <c r="A59" s="44">
        <v>1901</v>
      </c>
      <c r="B59" t="s">
        <v>5174</v>
      </c>
    </row>
    <row r="60" spans="1:2">
      <c r="A60" s="44">
        <v>1908</v>
      </c>
      <c r="B60" t="s">
        <v>5174</v>
      </c>
    </row>
    <row r="61" spans="1:2">
      <c r="A61" s="44">
        <v>1919</v>
      </c>
      <c r="B61" t="s">
        <v>5174</v>
      </c>
    </row>
    <row r="62" spans="1:2">
      <c r="A62" s="44">
        <v>1920</v>
      </c>
      <c r="B62" t="s">
        <v>5174</v>
      </c>
    </row>
    <row r="63" spans="1:2">
      <c r="A63" s="44">
        <v>1921</v>
      </c>
      <c r="B63" t="s">
        <v>5174</v>
      </c>
    </row>
    <row r="64" spans="1:2">
      <c r="A64" s="44">
        <v>1922</v>
      </c>
      <c r="B64" t="s">
        <v>5174</v>
      </c>
    </row>
    <row r="65" spans="1:2">
      <c r="A65" s="44">
        <v>2214</v>
      </c>
      <c r="B65" t="s">
        <v>5174</v>
      </c>
    </row>
    <row r="66" spans="1:2">
      <c r="A66" s="44">
        <v>2222</v>
      </c>
      <c r="B66" t="s">
        <v>5174</v>
      </c>
    </row>
    <row r="67" spans="1:2">
      <c r="A67" s="44">
        <v>2225</v>
      </c>
      <c r="B67" t="s">
        <v>5174</v>
      </c>
    </row>
    <row r="68" spans="1:2">
      <c r="A68" s="44">
        <v>2235</v>
      </c>
      <c r="B68" t="s">
        <v>5174</v>
      </c>
    </row>
    <row r="69" spans="1:2">
      <c r="A69" s="44">
        <v>5000</v>
      </c>
      <c r="B69" t="s">
        <v>5174</v>
      </c>
    </row>
    <row r="70" spans="1:2">
      <c r="A70" s="44">
        <v>5010</v>
      </c>
      <c r="B70" t="s">
        <v>5174</v>
      </c>
    </row>
    <row r="71" spans="1:2">
      <c r="A71" s="44">
        <v>5011</v>
      </c>
      <c r="B71" t="s">
        <v>5174</v>
      </c>
    </row>
    <row r="72" spans="1:2">
      <c r="A72" s="44">
        <v>5012</v>
      </c>
      <c r="B72" t="s">
        <v>5174</v>
      </c>
    </row>
    <row r="73" spans="1:2">
      <c r="A73" s="44">
        <v>5013</v>
      </c>
      <c r="B73" t="s">
        <v>5174</v>
      </c>
    </row>
    <row r="74" spans="1:2">
      <c r="A74" s="44">
        <v>6136</v>
      </c>
      <c r="B74" t="s">
        <v>5174</v>
      </c>
    </row>
    <row r="75" spans="1:2">
      <c r="A75" s="44">
        <v>6281</v>
      </c>
      <c r="B75" t="s">
        <v>5174</v>
      </c>
    </row>
    <row r="76" spans="1:2">
      <c r="A76" s="44">
        <v>6284</v>
      </c>
      <c r="B76" t="s">
        <v>5174</v>
      </c>
    </row>
    <row r="77" spans="1:2">
      <c r="A77" s="44">
        <v>24518</v>
      </c>
      <c r="B77" t="s">
        <v>5174</v>
      </c>
    </row>
    <row r="78" spans="1:2">
      <c r="A78" s="44">
        <v>44808</v>
      </c>
      <c r="B78" t="s">
        <v>5174</v>
      </c>
    </row>
    <row r="79" spans="1:2">
      <c r="A79" s="44">
        <v>3009165</v>
      </c>
      <c r="B79" t="s">
        <v>5174</v>
      </c>
    </row>
    <row r="80" spans="1:2">
      <c r="A80" s="44" t="s">
        <v>765</v>
      </c>
      <c r="B80" t="s">
        <v>5174</v>
      </c>
    </row>
    <row r="81" spans="1:2">
      <c r="A81" s="108">
        <v>14</v>
      </c>
      <c r="B81" t="s">
        <v>5443</v>
      </c>
    </row>
    <row r="82" spans="1:2">
      <c r="A82" s="44" t="s">
        <v>316</v>
      </c>
      <c r="B82" t="s">
        <v>5174</v>
      </c>
    </row>
    <row r="83" spans="1:2">
      <c r="A83" s="44" t="s">
        <v>766</v>
      </c>
      <c r="B83" t="s">
        <v>5174</v>
      </c>
    </row>
    <row r="84" spans="1:2">
      <c r="A84" s="44" t="s">
        <v>767</v>
      </c>
      <c r="B84" t="s">
        <v>5174</v>
      </c>
    </row>
    <row r="85" spans="1:2" ht="15">
      <c r="A85" s="109">
        <v>6281</v>
      </c>
      <c r="B85" s="112" t="s">
        <v>5443</v>
      </c>
    </row>
    <row r="86" spans="1:2">
      <c r="A86" s="44" t="s">
        <v>768</v>
      </c>
      <c r="B86" t="s">
        <v>5174</v>
      </c>
    </row>
    <row r="87" spans="1:2">
      <c r="A87" s="44" t="s">
        <v>769</v>
      </c>
      <c r="B87" t="s">
        <v>5174</v>
      </c>
    </row>
    <row r="88" spans="1:2">
      <c r="A88" s="44" t="s">
        <v>770</v>
      </c>
      <c r="B88" t="s">
        <v>5174</v>
      </c>
    </row>
    <row r="89" spans="1:2">
      <c r="A89" s="44" t="s">
        <v>771</v>
      </c>
      <c r="B89" t="s">
        <v>5174</v>
      </c>
    </row>
    <row r="90" spans="1:2">
      <c r="A90" s="44" t="s">
        <v>772</v>
      </c>
      <c r="B90" t="s">
        <v>5174</v>
      </c>
    </row>
    <row r="91" spans="1:2">
      <c r="A91" s="44" t="s">
        <v>445</v>
      </c>
      <c r="B91" t="s">
        <v>5174</v>
      </c>
    </row>
    <row r="92" spans="1:2">
      <c r="A92" s="44" t="s">
        <v>365</v>
      </c>
      <c r="B92" t="s">
        <v>5174</v>
      </c>
    </row>
    <row r="93" spans="1:2">
      <c r="A93" s="44" t="s">
        <v>773</v>
      </c>
      <c r="B93" t="s">
        <v>5174</v>
      </c>
    </row>
    <row r="94" spans="1:2">
      <c r="A94" s="44" t="s">
        <v>774</v>
      </c>
      <c r="B94" t="s">
        <v>5174</v>
      </c>
    </row>
    <row r="95" spans="1:2">
      <c r="A95" s="44" t="s">
        <v>775</v>
      </c>
      <c r="B95" t="s">
        <v>5174</v>
      </c>
    </row>
    <row r="96" spans="1:2">
      <c r="A96" s="44" t="s">
        <v>555</v>
      </c>
      <c r="B96" t="s">
        <v>5174</v>
      </c>
    </row>
    <row r="97" spans="1:2">
      <c r="A97" s="44" t="s">
        <v>776</v>
      </c>
      <c r="B97" t="s">
        <v>5174</v>
      </c>
    </row>
    <row r="98" spans="1:2">
      <c r="A98" s="44" t="s">
        <v>777</v>
      </c>
      <c r="B98" t="s">
        <v>5174</v>
      </c>
    </row>
    <row r="99" spans="1:2">
      <c r="A99" s="44" t="s">
        <v>778</v>
      </c>
      <c r="B99" t="s">
        <v>5174</v>
      </c>
    </row>
    <row r="100" spans="1:2">
      <c r="A100" s="44" t="s">
        <v>779</v>
      </c>
      <c r="B100" t="s">
        <v>5174</v>
      </c>
    </row>
    <row r="101" spans="1:2">
      <c r="A101" s="44" t="s">
        <v>393</v>
      </c>
      <c r="B101" t="s">
        <v>5174</v>
      </c>
    </row>
    <row r="102" spans="1:2">
      <c r="A102" s="44" t="s">
        <v>260</v>
      </c>
      <c r="B102" t="s">
        <v>5174</v>
      </c>
    </row>
    <row r="103" spans="1:2">
      <c r="A103" s="44" t="s">
        <v>780</v>
      </c>
      <c r="B103" t="s">
        <v>5174</v>
      </c>
    </row>
    <row r="104" spans="1:2">
      <c r="A104" s="44" t="s">
        <v>458</v>
      </c>
      <c r="B104" t="s">
        <v>5174</v>
      </c>
    </row>
    <row r="105" spans="1:2">
      <c r="A105" s="44" t="s">
        <v>781</v>
      </c>
      <c r="B105" t="s">
        <v>5174</v>
      </c>
    </row>
    <row r="106" spans="1:2">
      <c r="A106" s="44" t="s">
        <v>782</v>
      </c>
      <c r="B106" t="s">
        <v>5174</v>
      </c>
    </row>
    <row r="107" spans="1:2">
      <c r="A107" s="44" t="s">
        <v>783</v>
      </c>
      <c r="B107" t="s">
        <v>5174</v>
      </c>
    </row>
    <row r="108" spans="1:2">
      <c r="A108" s="44" t="s">
        <v>784</v>
      </c>
      <c r="B108" t="s">
        <v>5174</v>
      </c>
    </row>
    <row r="109" spans="1:2">
      <c r="A109" s="44" t="s">
        <v>785</v>
      </c>
      <c r="B109" t="s">
        <v>5174</v>
      </c>
    </row>
    <row r="110" spans="1:2">
      <c r="A110" s="44" t="s">
        <v>786</v>
      </c>
      <c r="B110" t="s">
        <v>5174</v>
      </c>
    </row>
    <row r="111" spans="1:2">
      <c r="A111" s="44" t="s">
        <v>634</v>
      </c>
      <c r="B111" t="s">
        <v>5174</v>
      </c>
    </row>
    <row r="112" spans="1:2">
      <c r="A112" s="44" t="s">
        <v>787</v>
      </c>
      <c r="B112" t="s">
        <v>5174</v>
      </c>
    </row>
    <row r="113" spans="1:2">
      <c r="A113" s="44" t="s">
        <v>788</v>
      </c>
      <c r="B113" t="s">
        <v>5174</v>
      </c>
    </row>
    <row r="114" spans="1:2">
      <c r="A114" s="44" t="s">
        <v>789</v>
      </c>
      <c r="B114" t="s">
        <v>5174</v>
      </c>
    </row>
    <row r="115" spans="1:2">
      <c r="A115" s="44" t="s">
        <v>790</v>
      </c>
      <c r="B115" t="s">
        <v>5174</v>
      </c>
    </row>
    <row r="116" spans="1:2">
      <c r="A116" s="44" t="s">
        <v>415</v>
      </c>
      <c r="B116" t="s">
        <v>5174</v>
      </c>
    </row>
    <row r="117" spans="1:2">
      <c r="A117" s="44" t="s">
        <v>791</v>
      </c>
      <c r="B117" t="s">
        <v>5174</v>
      </c>
    </row>
    <row r="118" spans="1:2">
      <c r="A118" s="44" t="s">
        <v>754</v>
      </c>
      <c r="B118" t="s">
        <v>5174</v>
      </c>
    </row>
    <row r="119" spans="1:2">
      <c r="A119" s="44" t="s">
        <v>284</v>
      </c>
      <c r="B119" t="s">
        <v>5174</v>
      </c>
    </row>
    <row r="120" spans="1:2" ht="15">
      <c r="A120" s="109" t="s">
        <v>5325</v>
      </c>
      <c r="B120" s="112" t="s">
        <v>5443</v>
      </c>
    </row>
    <row r="121" spans="1:2">
      <c r="A121" s="44" t="s">
        <v>486</v>
      </c>
      <c r="B121" t="s">
        <v>5174</v>
      </c>
    </row>
    <row r="122" spans="1:2">
      <c r="A122" s="44" t="s">
        <v>792</v>
      </c>
      <c r="B122" t="s">
        <v>5174</v>
      </c>
    </row>
    <row r="123" spans="1:2">
      <c r="A123" s="44" t="s">
        <v>793</v>
      </c>
      <c r="B123" t="s">
        <v>5174</v>
      </c>
    </row>
    <row r="124" spans="1:2">
      <c r="A124" s="44" t="s">
        <v>700</v>
      </c>
      <c r="B124" t="s">
        <v>5174</v>
      </c>
    </row>
    <row r="125" spans="1:2">
      <c r="A125" s="44" t="s">
        <v>794</v>
      </c>
      <c r="B125" t="s">
        <v>5174</v>
      </c>
    </row>
    <row r="126" spans="1:2">
      <c r="A126" s="44" t="s">
        <v>795</v>
      </c>
      <c r="B126" t="s">
        <v>5174</v>
      </c>
    </row>
    <row r="127" spans="1:2">
      <c r="A127" s="44" t="s">
        <v>796</v>
      </c>
      <c r="B127" t="s">
        <v>5174</v>
      </c>
    </row>
    <row r="128" spans="1:2">
      <c r="A128" s="44" t="s">
        <v>797</v>
      </c>
      <c r="B128" t="s">
        <v>5174</v>
      </c>
    </row>
    <row r="129" spans="1:2">
      <c r="A129" s="44" t="s">
        <v>798</v>
      </c>
      <c r="B129" t="s">
        <v>5174</v>
      </c>
    </row>
    <row r="130" spans="1:2">
      <c r="A130" s="44" t="s">
        <v>799</v>
      </c>
      <c r="B130" t="s">
        <v>5174</v>
      </c>
    </row>
    <row r="131" spans="1:2">
      <c r="A131" s="44" t="s">
        <v>800</v>
      </c>
      <c r="B131" t="s">
        <v>5174</v>
      </c>
    </row>
    <row r="132" spans="1:2">
      <c r="A132" s="44" t="s">
        <v>801</v>
      </c>
      <c r="B132" t="s">
        <v>5174</v>
      </c>
    </row>
    <row r="133" spans="1:2">
      <c r="A133" s="44" t="s">
        <v>802</v>
      </c>
      <c r="B133" t="s">
        <v>5174</v>
      </c>
    </row>
    <row r="134" spans="1:2">
      <c r="A134" s="44" t="s">
        <v>803</v>
      </c>
      <c r="B134" t="s">
        <v>5174</v>
      </c>
    </row>
    <row r="135" spans="1:2">
      <c r="A135" s="44" t="s">
        <v>804</v>
      </c>
      <c r="B135" t="s">
        <v>5174</v>
      </c>
    </row>
    <row r="136" spans="1:2">
      <c r="A136" s="44" t="s">
        <v>805</v>
      </c>
      <c r="B136" t="s">
        <v>5174</v>
      </c>
    </row>
    <row r="137" spans="1:2">
      <c r="A137" s="44" t="s">
        <v>747</v>
      </c>
      <c r="B137" t="s">
        <v>5174</v>
      </c>
    </row>
    <row r="138" spans="1:2">
      <c r="A138" s="44" t="s">
        <v>806</v>
      </c>
      <c r="B138" t="s">
        <v>5174</v>
      </c>
    </row>
    <row r="139" spans="1:2">
      <c r="A139" s="44" t="s">
        <v>413</v>
      </c>
      <c r="B139" t="s">
        <v>5174</v>
      </c>
    </row>
    <row r="140" spans="1:2">
      <c r="A140" s="44" t="s">
        <v>466</v>
      </c>
      <c r="B140" t="s">
        <v>5174</v>
      </c>
    </row>
    <row r="141" spans="1:2">
      <c r="A141" s="44" t="s">
        <v>807</v>
      </c>
      <c r="B141" t="s">
        <v>5174</v>
      </c>
    </row>
    <row r="142" spans="1:2">
      <c r="A142" s="44" t="s">
        <v>808</v>
      </c>
      <c r="B142" t="s">
        <v>5174</v>
      </c>
    </row>
    <row r="143" spans="1:2">
      <c r="A143" s="44" t="s">
        <v>809</v>
      </c>
      <c r="B143" t="s">
        <v>5174</v>
      </c>
    </row>
    <row r="144" spans="1:2">
      <c r="A144" s="44" t="s">
        <v>810</v>
      </c>
      <c r="B144" t="s">
        <v>5174</v>
      </c>
    </row>
    <row r="145" spans="1:2">
      <c r="A145" s="44" t="s">
        <v>811</v>
      </c>
      <c r="B145" t="s">
        <v>5174</v>
      </c>
    </row>
    <row r="146" spans="1:2">
      <c r="A146" s="44" t="s">
        <v>361</v>
      </c>
      <c r="B146" t="s">
        <v>5174</v>
      </c>
    </row>
    <row r="147" spans="1:2">
      <c r="A147" s="44" t="s">
        <v>812</v>
      </c>
      <c r="B147" t="s">
        <v>5174</v>
      </c>
    </row>
    <row r="148" spans="1:2">
      <c r="A148" s="44" t="s">
        <v>813</v>
      </c>
      <c r="B148" t="s">
        <v>5174</v>
      </c>
    </row>
    <row r="149" spans="1:2">
      <c r="A149" s="44" t="s">
        <v>814</v>
      </c>
      <c r="B149" t="s">
        <v>5174</v>
      </c>
    </row>
    <row r="150" spans="1:2">
      <c r="A150" s="44" t="s">
        <v>815</v>
      </c>
      <c r="B150" t="s">
        <v>5174</v>
      </c>
    </row>
    <row r="151" spans="1:2">
      <c r="A151" s="44" t="s">
        <v>816</v>
      </c>
      <c r="B151" t="s">
        <v>5174</v>
      </c>
    </row>
    <row r="152" spans="1:2">
      <c r="A152" s="44" t="s">
        <v>817</v>
      </c>
      <c r="B152" t="s">
        <v>5174</v>
      </c>
    </row>
    <row r="153" spans="1:2">
      <c r="A153" s="44" t="s">
        <v>818</v>
      </c>
      <c r="B153" t="s">
        <v>5174</v>
      </c>
    </row>
    <row r="154" spans="1:2">
      <c r="A154" s="44" t="s">
        <v>819</v>
      </c>
      <c r="B154" t="s">
        <v>5174</v>
      </c>
    </row>
    <row r="155" spans="1:2">
      <c r="A155" s="44" t="s">
        <v>820</v>
      </c>
      <c r="B155" t="s">
        <v>5174</v>
      </c>
    </row>
    <row r="156" spans="1:2">
      <c r="A156" s="44" t="s">
        <v>821</v>
      </c>
      <c r="B156" t="s">
        <v>5175</v>
      </c>
    </row>
    <row r="157" spans="1:2">
      <c r="A157" s="44" t="s">
        <v>733</v>
      </c>
      <c r="B157" t="s">
        <v>5175</v>
      </c>
    </row>
    <row r="158" spans="1:2">
      <c r="A158" s="44" t="s">
        <v>822</v>
      </c>
      <c r="B158" t="s">
        <v>5175</v>
      </c>
    </row>
    <row r="159" spans="1:2">
      <c r="A159" s="44" t="s">
        <v>516</v>
      </c>
      <c r="B159" t="s">
        <v>5174</v>
      </c>
    </row>
    <row r="160" spans="1:2">
      <c r="A160" s="44" t="s">
        <v>823</v>
      </c>
      <c r="B160" t="s">
        <v>5174</v>
      </c>
    </row>
    <row r="161" spans="1:2">
      <c r="A161" s="44" t="s">
        <v>824</v>
      </c>
      <c r="B161" t="s">
        <v>5174</v>
      </c>
    </row>
    <row r="162" spans="1:2">
      <c r="A162" s="44" t="s">
        <v>825</v>
      </c>
      <c r="B162" t="s">
        <v>5174</v>
      </c>
    </row>
    <row r="163" spans="1:2">
      <c r="A163" s="44" t="s">
        <v>826</v>
      </c>
      <c r="B163" t="s">
        <v>5174</v>
      </c>
    </row>
    <row r="164" spans="1:2">
      <c r="A164" s="44" t="s">
        <v>827</v>
      </c>
      <c r="B164" t="s">
        <v>5174</v>
      </c>
    </row>
    <row r="165" spans="1:2">
      <c r="A165" s="44" t="s">
        <v>409</v>
      </c>
      <c r="B165" t="s">
        <v>5174</v>
      </c>
    </row>
    <row r="166" spans="1:2">
      <c r="A166" s="44" t="s">
        <v>828</v>
      </c>
      <c r="B166" t="s">
        <v>5174</v>
      </c>
    </row>
    <row r="167" spans="1:2">
      <c r="A167" s="44" t="s">
        <v>829</v>
      </c>
      <c r="B167" t="s">
        <v>5174</v>
      </c>
    </row>
    <row r="168" spans="1:2">
      <c r="A168" s="44" t="s">
        <v>830</v>
      </c>
      <c r="B168" t="s">
        <v>5174</v>
      </c>
    </row>
    <row r="169" spans="1:2">
      <c r="A169" s="44" t="s">
        <v>831</v>
      </c>
      <c r="B169" t="s">
        <v>5174</v>
      </c>
    </row>
    <row r="170" spans="1:2">
      <c r="A170" s="44" t="s">
        <v>832</v>
      </c>
      <c r="B170" t="s">
        <v>5174</v>
      </c>
    </row>
    <row r="171" spans="1:2">
      <c r="A171" s="44" t="s">
        <v>833</v>
      </c>
      <c r="B171" t="s">
        <v>5174</v>
      </c>
    </row>
    <row r="172" spans="1:2">
      <c r="A172" s="44" t="s">
        <v>834</v>
      </c>
      <c r="B172" t="s">
        <v>5174</v>
      </c>
    </row>
    <row r="173" spans="1:2">
      <c r="A173" s="44" t="s">
        <v>835</v>
      </c>
      <c r="B173" t="s">
        <v>5174</v>
      </c>
    </row>
    <row r="174" spans="1:2">
      <c r="A174" s="44" t="s">
        <v>836</v>
      </c>
      <c r="B174" t="s">
        <v>5174</v>
      </c>
    </row>
    <row r="175" spans="1:2">
      <c r="A175" s="44" t="s">
        <v>837</v>
      </c>
      <c r="B175" t="s">
        <v>5174</v>
      </c>
    </row>
    <row r="176" spans="1:2">
      <c r="A176" s="44" t="s">
        <v>838</v>
      </c>
      <c r="B176" t="s">
        <v>5174</v>
      </c>
    </row>
    <row r="177" spans="1:2">
      <c r="A177" s="44" t="s">
        <v>839</v>
      </c>
      <c r="B177" t="s">
        <v>5174</v>
      </c>
    </row>
    <row r="178" spans="1:2">
      <c r="A178" s="44" t="s">
        <v>840</v>
      </c>
      <c r="B178" t="s">
        <v>5174</v>
      </c>
    </row>
    <row r="179" spans="1:2">
      <c r="A179" s="44" t="s">
        <v>841</v>
      </c>
      <c r="B179" t="s">
        <v>5174</v>
      </c>
    </row>
    <row r="180" spans="1:2">
      <c r="A180" s="44" t="s">
        <v>58</v>
      </c>
      <c r="B180" t="s">
        <v>5174</v>
      </c>
    </row>
    <row r="181" spans="1:2">
      <c r="A181" s="44" t="s">
        <v>842</v>
      </c>
      <c r="B181" t="s">
        <v>5174</v>
      </c>
    </row>
    <row r="182" spans="1:2">
      <c r="A182" s="44" t="s">
        <v>843</v>
      </c>
      <c r="B182" t="s">
        <v>5174</v>
      </c>
    </row>
    <row r="183" spans="1:2">
      <c r="A183" s="44" t="s">
        <v>844</v>
      </c>
      <c r="B183" t="s">
        <v>5174</v>
      </c>
    </row>
    <row r="184" spans="1:2">
      <c r="A184" s="44" t="s">
        <v>845</v>
      </c>
      <c r="B184" t="s">
        <v>5174</v>
      </c>
    </row>
    <row r="185" spans="1:2">
      <c r="A185" s="44" t="s">
        <v>846</v>
      </c>
      <c r="B185" t="s">
        <v>5174</v>
      </c>
    </row>
    <row r="186" spans="1:2">
      <c r="A186" s="44" t="s">
        <v>847</v>
      </c>
      <c r="B186" t="s">
        <v>5174</v>
      </c>
    </row>
    <row r="187" spans="1:2">
      <c r="A187" s="44" t="s">
        <v>848</v>
      </c>
      <c r="B187" t="s">
        <v>5178</v>
      </c>
    </row>
    <row r="188" spans="1:2">
      <c r="A188" s="44" t="s">
        <v>849</v>
      </c>
      <c r="B188" t="s">
        <v>5174</v>
      </c>
    </row>
    <row r="189" spans="1:2">
      <c r="A189" s="44" t="s">
        <v>850</v>
      </c>
      <c r="B189" t="s">
        <v>5174</v>
      </c>
    </row>
    <row r="190" spans="1:2">
      <c r="A190" s="44" t="s">
        <v>851</v>
      </c>
      <c r="B190" t="s">
        <v>5174</v>
      </c>
    </row>
    <row r="191" spans="1:2">
      <c r="A191" s="44" t="s">
        <v>852</v>
      </c>
      <c r="B191" t="s">
        <v>5174</v>
      </c>
    </row>
    <row r="192" spans="1:2">
      <c r="A192" s="44" t="s">
        <v>853</v>
      </c>
      <c r="B192" t="s">
        <v>5174</v>
      </c>
    </row>
    <row r="193" spans="1:2">
      <c r="A193" s="44" t="s">
        <v>854</v>
      </c>
      <c r="B193" t="s">
        <v>5174</v>
      </c>
    </row>
    <row r="194" spans="1:2">
      <c r="A194" s="44" t="s">
        <v>855</v>
      </c>
      <c r="B194" t="s">
        <v>5174</v>
      </c>
    </row>
    <row r="195" spans="1:2">
      <c r="A195" s="44" t="s">
        <v>856</v>
      </c>
      <c r="B195" t="s">
        <v>5174</v>
      </c>
    </row>
    <row r="196" spans="1:2">
      <c r="A196" s="44" t="s">
        <v>857</v>
      </c>
      <c r="B196" t="s">
        <v>5174</v>
      </c>
    </row>
    <row r="197" spans="1:2">
      <c r="A197" s="44" t="s">
        <v>858</v>
      </c>
      <c r="B197" t="s">
        <v>5174</v>
      </c>
    </row>
    <row r="198" spans="1:2">
      <c r="A198" s="44" t="s">
        <v>859</v>
      </c>
      <c r="B198" t="s">
        <v>5174</v>
      </c>
    </row>
    <row r="199" spans="1:2">
      <c r="A199" s="44" t="s">
        <v>860</v>
      </c>
      <c r="B199" t="s">
        <v>5174</v>
      </c>
    </row>
    <row r="200" spans="1:2">
      <c r="A200" s="44" t="s">
        <v>861</v>
      </c>
      <c r="B200" t="s">
        <v>5174</v>
      </c>
    </row>
    <row r="201" spans="1:2">
      <c r="A201" s="44" t="s">
        <v>262</v>
      </c>
      <c r="B201" t="s">
        <v>5174</v>
      </c>
    </row>
    <row r="202" spans="1:2">
      <c r="A202" s="44" t="s">
        <v>862</v>
      </c>
      <c r="B202" t="s">
        <v>5174</v>
      </c>
    </row>
    <row r="203" spans="1:2">
      <c r="A203" s="44" t="s">
        <v>66</v>
      </c>
      <c r="B203" t="s">
        <v>5174</v>
      </c>
    </row>
    <row r="204" spans="1:2">
      <c r="A204" s="44" t="s">
        <v>863</v>
      </c>
      <c r="B204" t="s">
        <v>5174</v>
      </c>
    </row>
    <row r="205" spans="1:2">
      <c r="A205" s="44" t="s">
        <v>864</v>
      </c>
      <c r="B205" t="s">
        <v>5174</v>
      </c>
    </row>
    <row r="206" spans="1:2">
      <c r="A206" s="44" t="s">
        <v>865</v>
      </c>
      <c r="B206" t="s">
        <v>5174</v>
      </c>
    </row>
    <row r="207" spans="1:2">
      <c r="A207" s="44" t="s">
        <v>866</v>
      </c>
      <c r="B207" t="s">
        <v>5174</v>
      </c>
    </row>
    <row r="208" spans="1:2">
      <c r="A208" s="44" t="s">
        <v>867</v>
      </c>
      <c r="B208" t="s">
        <v>5174</v>
      </c>
    </row>
    <row r="209" spans="1:2">
      <c r="A209" s="44" t="s">
        <v>868</v>
      </c>
      <c r="B209" t="s">
        <v>5174</v>
      </c>
    </row>
    <row r="210" spans="1:2">
      <c r="A210" s="44" t="s">
        <v>224</v>
      </c>
      <c r="B210" t="s">
        <v>5174</v>
      </c>
    </row>
    <row r="211" spans="1:2">
      <c r="A211" s="44" t="s">
        <v>869</v>
      </c>
      <c r="B211" t="s">
        <v>5174</v>
      </c>
    </row>
    <row r="212" spans="1:2">
      <c r="A212" s="44" t="s">
        <v>870</v>
      </c>
      <c r="B212" t="s">
        <v>5174</v>
      </c>
    </row>
    <row r="213" spans="1:2">
      <c r="A213" s="44" t="s">
        <v>871</v>
      </c>
      <c r="B213" t="s">
        <v>5174</v>
      </c>
    </row>
    <row r="214" spans="1:2">
      <c r="A214" s="44" t="s">
        <v>872</v>
      </c>
      <c r="B214" t="s">
        <v>5174</v>
      </c>
    </row>
    <row r="215" spans="1:2">
      <c r="A215" s="44" t="s">
        <v>873</v>
      </c>
      <c r="B215" t="s">
        <v>5174</v>
      </c>
    </row>
    <row r="216" spans="1:2">
      <c r="A216" s="44" t="s">
        <v>874</v>
      </c>
      <c r="B216" t="s">
        <v>5174</v>
      </c>
    </row>
    <row r="217" spans="1:2">
      <c r="A217" s="44" t="s">
        <v>875</v>
      </c>
      <c r="B217" t="s">
        <v>5174</v>
      </c>
    </row>
    <row r="218" spans="1:2">
      <c r="A218" s="44" t="s">
        <v>712</v>
      </c>
      <c r="B218" t="s">
        <v>5174</v>
      </c>
    </row>
    <row r="219" spans="1:2">
      <c r="A219" s="44" t="s">
        <v>876</v>
      </c>
      <c r="B219" t="s">
        <v>5174</v>
      </c>
    </row>
    <row r="220" spans="1:2">
      <c r="A220" s="44" t="s">
        <v>877</v>
      </c>
      <c r="B220" t="s">
        <v>5174</v>
      </c>
    </row>
    <row r="221" spans="1:2">
      <c r="A221" s="44" t="s">
        <v>878</v>
      </c>
      <c r="B221" t="s">
        <v>5174</v>
      </c>
    </row>
    <row r="222" spans="1:2">
      <c r="A222" s="44" t="s">
        <v>879</v>
      </c>
      <c r="B222" t="s">
        <v>5174</v>
      </c>
    </row>
    <row r="223" spans="1:2">
      <c r="A223" s="44" t="s">
        <v>880</v>
      </c>
      <c r="B223" t="s">
        <v>5174</v>
      </c>
    </row>
    <row r="224" spans="1:2">
      <c r="A224" s="44" t="s">
        <v>881</v>
      </c>
      <c r="B224" t="s">
        <v>5174</v>
      </c>
    </row>
    <row r="225" spans="1:2">
      <c r="A225" s="44" t="s">
        <v>882</v>
      </c>
      <c r="B225" t="s">
        <v>5174</v>
      </c>
    </row>
    <row r="226" spans="1:2">
      <c r="A226" s="44" t="s">
        <v>883</v>
      </c>
      <c r="B226" t="s">
        <v>5174</v>
      </c>
    </row>
    <row r="227" spans="1:2">
      <c r="A227" s="44" t="s">
        <v>884</v>
      </c>
      <c r="B227" t="s">
        <v>5174</v>
      </c>
    </row>
    <row r="228" spans="1:2">
      <c r="A228" s="44" t="s">
        <v>885</v>
      </c>
      <c r="B228" t="s">
        <v>5174</v>
      </c>
    </row>
    <row r="229" spans="1:2">
      <c r="A229" s="44" t="s">
        <v>886</v>
      </c>
      <c r="B229" t="s">
        <v>5174</v>
      </c>
    </row>
    <row r="230" spans="1:2">
      <c r="A230" s="44" t="s">
        <v>887</v>
      </c>
      <c r="B230" t="s">
        <v>5174</v>
      </c>
    </row>
    <row r="231" spans="1:2">
      <c r="A231" s="44" t="s">
        <v>888</v>
      </c>
      <c r="B231" t="s">
        <v>5174</v>
      </c>
    </row>
    <row r="232" spans="1:2">
      <c r="A232" s="44" t="s">
        <v>889</v>
      </c>
      <c r="B232" t="s">
        <v>5174</v>
      </c>
    </row>
    <row r="233" spans="1:2">
      <c r="A233" s="44" t="s">
        <v>890</v>
      </c>
      <c r="B233" t="s">
        <v>5174</v>
      </c>
    </row>
    <row r="234" spans="1:2">
      <c r="A234" s="44" t="s">
        <v>679</v>
      </c>
      <c r="B234" t="s">
        <v>5174</v>
      </c>
    </row>
    <row r="235" spans="1:2">
      <c r="A235" s="44" t="s">
        <v>891</v>
      </c>
      <c r="B235" t="s">
        <v>5174</v>
      </c>
    </row>
    <row r="236" spans="1:2">
      <c r="A236" s="44" t="s">
        <v>407</v>
      </c>
      <c r="B236" t="s">
        <v>5174</v>
      </c>
    </row>
    <row r="237" spans="1:2">
      <c r="A237" s="44" t="s">
        <v>892</v>
      </c>
      <c r="B237" t="s">
        <v>5174</v>
      </c>
    </row>
    <row r="238" spans="1:2">
      <c r="A238" s="44" t="s">
        <v>893</v>
      </c>
      <c r="B238" t="s">
        <v>5174</v>
      </c>
    </row>
    <row r="239" spans="1:2">
      <c r="A239" s="44" t="s">
        <v>894</v>
      </c>
      <c r="B239" t="s">
        <v>5175</v>
      </c>
    </row>
    <row r="240" spans="1:2">
      <c r="A240" s="44" t="s">
        <v>895</v>
      </c>
      <c r="B240" t="s">
        <v>5175</v>
      </c>
    </row>
    <row r="241" spans="1:2">
      <c r="A241" s="44" t="s">
        <v>896</v>
      </c>
      <c r="B241" t="s">
        <v>5175</v>
      </c>
    </row>
    <row r="242" spans="1:2">
      <c r="A242" s="44" t="s">
        <v>897</v>
      </c>
      <c r="B242" t="s">
        <v>5174</v>
      </c>
    </row>
    <row r="243" spans="1:2">
      <c r="A243" s="44" t="s">
        <v>898</v>
      </c>
      <c r="B243" t="s">
        <v>5174</v>
      </c>
    </row>
    <row r="244" spans="1:2">
      <c r="A244" s="44" t="s">
        <v>899</v>
      </c>
      <c r="B244" t="s">
        <v>5174</v>
      </c>
    </row>
    <row r="245" spans="1:2">
      <c r="A245" s="44" t="s">
        <v>5326</v>
      </c>
      <c r="B245" t="s">
        <v>5174</v>
      </c>
    </row>
    <row r="246" spans="1:2">
      <c r="A246" s="108" t="s">
        <v>5513</v>
      </c>
      <c r="B246" t="s">
        <v>5175</v>
      </c>
    </row>
    <row r="247" spans="1:2">
      <c r="A247" s="44" t="s">
        <v>900</v>
      </c>
      <c r="B247" t="s">
        <v>5174</v>
      </c>
    </row>
    <row r="248" spans="1:2">
      <c r="A248" s="44" t="s">
        <v>274</v>
      </c>
      <c r="B248" t="s">
        <v>5174</v>
      </c>
    </row>
    <row r="249" spans="1:2">
      <c r="A249" s="44" t="s">
        <v>217</v>
      </c>
      <c r="B249" t="s">
        <v>5174</v>
      </c>
    </row>
    <row r="250" spans="1:2">
      <c r="A250" s="44" t="s">
        <v>901</v>
      </c>
      <c r="B250" t="s">
        <v>5174</v>
      </c>
    </row>
    <row r="251" spans="1:2">
      <c r="A251" s="44" t="s">
        <v>902</v>
      </c>
      <c r="B251" t="s">
        <v>5174</v>
      </c>
    </row>
    <row r="252" spans="1:2">
      <c r="A252" s="44" t="s">
        <v>903</v>
      </c>
      <c r="B252" t="s">
        <v>5174</v>
      </c>
    </row>
    <row r="253" spans="1:2">
      <c r="A253" s="44" t="s">
        <v>904</v>
      </c>
      <c r="B253" t="s">
        <v>5174</v>
      </c>
    </row>
    <row r="254" spans="1:2">
      <c r="A254" s="44" t="s">
        <v>905</v>
      </c>
      <c r="B254" t="s">
        <v>5174</v>
      </c>
    </row>
    <row r="255" spans="1:2">
      <c r="A255" s="44" t="s">
        <v>906</v>
      </c>
      <c r="B255" t="s">
        <v>5174</v>
      </c>
    </row>
    <row r="256" spans="1:2">
      <c r="A256" s="44" t="s">
        <v>620</v>
      </c>
      <c r="B256" t="s">
        <v>5174</v>
      </c>
    </row>
    <row r="257" spans="1:2">
      <c r="A257" s="44" t="s">
        <v>907</v>
      </c>
      <c r="B257" t="s">
        <v>5174</v>
      </c>
    </row>
    <row r="258" spans="1:2">
      <c r="A258" s="44" t="s">
        <v>908</v>
      </c>
      <c r="B258" t="s">
        <v>5174</v>
      </c>
    </row>
    <row r="259" spans="1:2">
      <c r="A259" s="44" t="s">
        <v>909</v>
      </c>
      <c r="B259" t="s">
        <v>5174</v>
      </c>
    </row>
    <row r="260" spans="1:2">
      <c r="A260" s="44" t="s">
        <v>910</v>
      </c>
      <c r="B260" t="s">
        <v>5174</v>
      </c>
    </row>
    <row r="261" spans="1:2">
      <c r="A261" s="44" t="s">
        <v>911</v>
      </c>
      <c r="B261" t="s">
        <v>5176</v>
      </c>
    </row>
    <row r="262" spans="1:2">
      <c r="A262" s="44" t="s">
        <v>912</v>
      </c>
      <c r="B262" t="s">
        <v>5174</v>
      </c>
    </row>
    <row r="263" spans="1:2">
      <c r="A263" s="44" t="s">
        <v>913</v>
      </c>
      <c r="B263" t="s">
        <v>5174</v>
      </c>
    </row>
    <row r="264" spans="1:2">
      <c r="A264" s="44" t="s">
        <v>914</v>
      </c>
      <c r="B264" t="s">
        <v>5174</v>
      </c>
    </row>
    <row r="265" spans="1:2" ht="15">
      <c r="A265" s="109" t="s">
        <v>5327</v>
      </c>
      <c r="B265" s="112" t="s">
        <v>5443</v>
      </c>
    </row>
    <row r="266" spans="1:2">
      <c r="A266" s="44" t="s">
        <v>915</v>
      </c>
      <c r="B266" t="s">
        <v>5174</v>
      </c>
    </row>
    <row r="267" spans="1:2">
      <c r="A267" s="44" t="s">
        <v>916</v>
      </c>
      <c r="B267" t="s">
        <v>5174</v>
      </c>
    </row>
    <row r="268" spans="1:2">
      <c r="A268" s="44" t="s">
        <v>917</v>
      </c>
      <c r="B268" t="s">
        <v>5174</v>
      </c>
    </row>
    <row r="269" spans="1:2">
      <c r="A269" s="44" t="s">
        <v>918</v>
      </c>
      <c r="B269" t="s">
        <v>5174</v>
      </c>
    </row>
    <row r="270" spans="1:2">
      <c r="A270" s="44" t="s">
        <v>919</v>
      </c>
      <c r="B270" t="s">
        <v>5174</v>
      </c>
    </row>
    <row r="271" spans="1:2">
      <c r="A271" s="44" t="s">
        <v>920</v>
      </c>
      <c r="B271" t="s">
        <v>5174</v>
      </c>
    </row>
    <row r="272" spans="1:2" ht="15">
      <c r="A272" s="109" t="s">
        <v>5328</v>
      </c>
      <c r="B272" s="112" t="s">
        <v>5443</v>
      </c>
    </row>
    <row r="273" spans="1:2">
      <c r="A273" s="44" t="s">
        <v>921</v>
      </c>
      <c r="B273" t="s">
        <v>5174</v>
      </c>
    </row>
    <row r="274" spans="1:2">
      <c r="A274" s="44" t="s">
        <v>234</v>
      </c>
      <c r="B274" t="s">
        <v>5174</v>
      </c>
    </row>
    <row r="275" spans="1:2">
      <c r="A275" s="44" t="s">
        <v>922</v>
      </c>
      <c r="B275" t="s">
        <v>5174</v>
      </c>
    </row>
    <row r="276" spans="1:2">
      <c r="A276" s="44" t="s">
        <v>923</v>
      </c>
      <c r="B276" t="s">
        <v>5174</v>
      </c>
    </row>
    <row r="277" spans="1:2">
      <c r="A277" s="44" t="s">
        <v>924</v>
      </c>
      <c r="B277" t="s">
        <v>5174</v>
      </c>
    </row>
    <row r="278" spans="1:2">
      <c r="A278" s="44" t="s">
        <v>925</v>
      </c>
      <c r="B278" t="s">
        <v>5177</v>
      </c>
    </row>
    <row r="279" spans="1:2">
      <c r="A279" s="44" t="s">
        <v>926</v>
      </c>
      <c r="B279" t="s">
        <v>5174</v>
      </c>
    </row>
    <row r="280" spans="1:2">
      <c r="A280" s="44" t="s">
        <v>927</v>
      </c>
      <c r="B280" t="s">
        <v>5176</v>
      </c>
    </row>
    <row r="281" spans="1:2">
      <c r="A281" s="44" t="s">
        <v>928</v>
      </c>
      <c r="B281" t="s">
        <v>5174</v>
      </c>
    </row>
    <row r="282" spans="1:2">
      <c r="A282" s="44" t="s">
        <v>929</v>
      </c>
      <c r="B282" t="s">
        <v>5174</v>
      </c>
    </row>
    <row r="283" spans="1:2">
      <c r="A283" s="44" t="s">
        <v>930</v>
      </c>
      <c r="B283" t="s">
        <v>5174</v>
      </c>
    </row>
    <row r="284" spans="1:2">
      <c r="A284" s="44" t="s">
        <v>931</v>
      </c>
      <c r="B284" t="s">
        <v>5174</v>
      </c>
    </row>
    <row r="285" spans="1:2">
      <c r="A285" s="44" t="s">
        <v>932</v>
      </c>
      <c r="B285" t="s">
        <v>5174</v>
      </c>
    </row>
    <row r="286" spans="1:2">
      <c r="A286" s="44" t="s">
        <v>933</v>
      </c>
      <c r="B286" t="s">
        <v>5174</v>
      </c>
    </row>
    <row r="287" spans="1:2">
      <c r="A287" s="44" t="s">
        <v>934</v>
      </c>
      <c r="B287" t="s">
        <v>5174</v>
      </c>
    </row>
    <row r="288" spans="1:2">
      <c r="A288" s="44" t="s">
        <v>935</v>
      </c>
      <c r="B288" t="s">
        <v>5174</v>
      </c>
    </row>
    <row r="289" spans="1:2">
      <c r="A289" s="44" t="s">
        <v>936</v>
      </c>
      <c r="B289" t="s">
        <v>5174</v>
      </c>
    </row>
    <row r="290" spans="1:2">
      <c r="A290" s="44" t="s">
        <v>937</v>
      </c>
      <c r="B290" t="s">
        <v>5174</v>
      </c>
    </row>
    <row r="291" spans="1:2">
      <c r="A291" s="44" t="s">
        <v>938</v>
      </c>
      <c r="B291" t="s">
        <v>5174</v>
      </c>
    </row>
    <row r="292" spans="1:2">
      <c r="A292" s="44" t="s">
        <v>939</v>
      </c>
      <c r="B292" t="s">
        <v>5174</v>
      </c>
    </row>
    <row r="293" spans="1:2">
      <c r="A293" s="44" t="s">
        <v>940</v>
      </c>
      <c r="B293" t="s">
        <v>5178</v>
      </c>
    </row>
    <row r="294" spans="1:2">
      <c r="A294" s="44" t="s">
        <v>941</v>
      </c>
      <c r="B294" t="s">
        <v>5178</v>
      </c>
    </row>
    <row r="295" spans="1:2">
      <c r="A295" s="44" t="s">
        <v>942</v>
      </c>
      <c r="B295" t="s">
        <v>5174</v>
      </c>
    </row>
    <row r="296" spans="1:2">
      <c r="A296" s="44" t="s">
        <v>943</v>
      </c>
      <c r="B296" t="s">
        <v>5178</v>
      </c>
    </row>
    <row r="297" spans="1:2">
      <c r="A297" s="44" t="s">
        <v>148</v>
      </c>
      <c r="B297" t="s">
        <v>5178</v>
      </c>
    </row>
    <row r="298" spans="1:2">
      <c r="A298" s="44" t="s">
        <v>944</v>
      </c>
      <c r="B298" t="s">
        <v>5174</v>
      </c>
    </row>
    <row r="299" spans="1:2">
      <c r="A299" s="44" t="s">
        <v>945</v>
      </c>
      <c r="B299" t="s">
        <v>5174</v>
      </c>
    </row>
    <row r="300" spans="1:2">
      <c r="A300" s="44" t="s">
        <v>946</v>
      </c>
      <c r="B300" t="s">
        <v>5174</v>
      </c>
    </row>
    <row r="301" spans="1:2">
      <c r="A301" s="44" t="s">
        <v>947</v>
      </c>
      <c r="B301" t="s">
        <v>5174</v>
      </c>
    </row>
    <row r="302" spans="1:2">
      <c r="A302" s="44" t="s">
        <v>948</v>
      </c>
      <c r="B302" t="s">
        <v>5174</v>
      </c>
    </row>
    <row r="303" spans="1:2">
      <c r="A303" s="44" t="s">
        <v>949</v>
      </c>
      <c r="B303" t="s">
        <v>5174</v>
      </c>
    </row>
    <row r="304" spans="1:2">
      <c r="A304" s="44" t="s">
        <v>554</v>
      </c>
      <c r="B304" t="s">
        <v>5174</v>
      </c>
    </row>
    <row r="305" spans="1:2">
      <c r="A305" s="44" t="s">
        <v>950</v>
      </c>
      <c r="B305" t="s">
        <v>5174</v>
      </c>
    </row>
    <row r="306" spans="1:2">
      <c r="A306" s="44" t="s">
        <v>951</v>
      </c>
      <c r="B306" t="s">
        <v>5174</v>
      </c>
    </row>
    <row r="307" spans="1:2">
      <c r="A307" s="44" t="s">
        <v>952</v>
      </c>
      <c r="B307" t="s">
        <v>5174</v>
      </c>
    </row>
    <row r="308" spans="1:2">
      <c r="A308" s="44" t="s">
        <v>953</v>
      </c>
      <c r="B308" t="s">
        <v>5174</v>
      </c>
    </row>
    <row r="309" spans="1:2">
      <c r="A309" s="44" t="s">
        <v>954</v>
      </c>
      <c r="B309" t="s">
        <v>5174</v>
      </c>
    </row>
    <row r="310" spans="1:2">
      <c r="A310" s="108" t="s">
        <v>5515</v>
      </c>
      <c r="B310" t="s">
        <v>5443</v>
      </c>
    </row>
    <row r="311" spans="1:2">
      <c r="A311" s="44" t="s">
        <v>955</v>
      </c>
      <c r="B311" t="s">
        <v>5174</v>
      </c>
    </row>
    <row r="312" spans="1:2">
      <c r="A312" s="44" t="s">
        <v>956</v>
      </c>
      <c r="B312" t="s">
        <v>5174</v>
      </c>
    </row>
    <row r="313" spans="1:2">
      <c r="A313" s="44" t="s">
        <v>957</v>
      </c>
      <c r="B313" t="s">
        <v>5174</v>
      </c>
    </row>
    <row r="314" spans="1:2">
      <c r="A314" s="44" t="s">
        <v>958</v>
      </c>
      <c r="B314" t="s">
        <v>5174</v>
      </c>
    </row>
    <row r="315" spans="1:2">
      <c r="A315" s="44" t="s">
        <v>959</v>
      </c>
      <c r="B315" t="s">
        <v>5174</v>
      </c>
    </row>
    <row r="316" spans="1:2">
      <c r="A316" s="44" t="s">
        <v>960</v>
      </c>
      <c r="B316" t="s">
        <v>5174</v>
      </c>
    </row>
    <row r="317" spans="1:2">
      <c r="A317" s="44" t="s">
        <v>427</v>
      </c>
      <c r="B317" t="s">
        <v>5174</v>
      </c>
    </row>
    <row r="318" spans="1:2">
      <c r="A318" s="44" t="s">
        <v>961</v>
      </c>
      <c r="B318" t="s">
        <v>5174</v>
      </c>
    </row>
    <row r="319" spans="1:2">
      <c r="A319" s="44" t="s">
        <v>962</v>
      </c>
      <c r="B319" t="s">
        <v>5174</v>
      </c>
    </row>
    <row r="320" spans="1:2">
      <c r="A320" s="44" t="s">
        <v>963</v>
      </c>
      <c r="B320" t="s">
        <v>5174</v>
      </c>
    </row>
    <row r="321" spans="1:2">
      <c r="A321" s="44" t="s">
        <v>194</v>
      </c>
      <c r="B321" t="s">
        <v>5174</v>
      </c>
    </row>
    <row r="322" spans="1:2">
      <c r="A322" s="44" t="s">
        <v>278</v>
      </c>
      <c r="B322" t="s">
        <v>5174</v>
      </c>
    </row>
    <row r="323" spans="1:2">
      <c r="A323" s="44" t="s">
        <v>964</v>
      </c>
      <c r="B323" t="s">
        <v>5174</v>
      </c>
    </row>
    <row r="324" spans="1:2">
      <c r="A324" s="44" t="s">
        <v>965</v>
      </c>
      <c r="B324" t="s">
        <v>5174</v>
      </c>
    </row>
    <row r="325" spans="1:2">
      <c r="A325" s="44" t="s">
        <v>966</v>
      </c>
      <c r="B325" t="s">
        <v>5174</v>
      </c>
    </row>
    <row r="326" spans="1:2">
      <c r="A326" s="44" t="s">
        <v>967</v>
      </c>
      <c r="B326" t="s">
        <v>5174</v>
      </c>
    </row>
    <row r="327" spans="1:2">
      <c r="A327" s="44" t="s">
        <v>968</v>
      </c>
      <c r="B327" t="s">
        <v>5174</v>
      </c>
    </row>
    <row r="328" spans="1:2">
      <c r="A328" s="44" t="s">
        <v>969</v>
      </c>
      <c r="B328" t="s">
        <v>5174</v>
      </c>
    </row>
    <row r="329" spans="1:2">
      <c r="A329" s="44" t="s">
        <v>970</v>
      </c>
      <c r="B329" t="s">
        <v>5174</v>
      </c>
    </row>
    <row r="330" spans="1:2">
      <c r="A330" s="44" t="s">
        <v>5329</v>
      </c>
      <c r="B330" t="s">
        <v>5174</v>
      </c>
    </row>
    <row r="331" spans="1:2">
      <c r="A331" s="44" t="s">
        <v>971</v>
      </c>
      <c r="B331" t="s">
        <v>5174</v>
      </c>
    </row>
    <row r="332" spans="1:2">
      <c r="A332" s="44" t="s">
        <v>972</v>
      </c>
      <c r="B332" t="s">
        <v>5174</v>
      </c>
    </row>
    <row r="333" spans="1:2">
      <c r="A333" s="44" t="s">
        <v>973</v>
      </c>
      <c r="B333" t="s">
        <v>5174</v>
      </c>
    </row>
    <row r="334" spans="1:2">
      <c r="A334" s="44" t="s">
        <v>974</v>
      </c>
      <c r="B334" t="s">
        <v>5179</v>
      </c>
    </row>
    <row r="335" spans="1:2">
      <c r="A335" s="44" t="s">
        <v>975</v>
      </c>
      <c r="B335" t="s">
        <v>5179</v>
      </c>
    </row>
    <row r="336" spans="1:2">
      <c r="A336" s="44" t="s">
        <v>68</v>
      </c>
      <c r="B336" t="s">
        <v>5174</v>
      </c>
    </row>
    <row r="337" spans="1:2" ht="15">
      <c r="A337" s="109" t="s">
        <v>5330</v>
      </c>
      <c r="B337" s="112" t="s">
        <v>5443</v>
      </c>
    </row>
    <row r="338" spans="1:2">
      <c r="A338" s="44" t="s">
        <v>976</v>
      </c>
      <c r="B338" t="s">
        <v>5174</v>
      </c>
    </row>
    <row r="339" spans="1:2">
      <c r="A339" s="44" t="s">
        <v>977</v>
      </c>
      <c r="B339" t="s">
        <v>5174</v>
      </c>
    </row>
    <row r="340" spans="1:2">
      <c r="A340" s="44" t="s">
        <v>978</v>
      </c>
      <c r="B340" t="s">
        <v>5174</v>
      </c>
    </row>
    <row r="341" spans="1:2">
      <c r="A341" s="44" t="s">
        <v>213</v>
      </c>
      <c r="B341" t="s">
        <v>5174</v>
      </c>
    </row>
    <row r="342" spans="1:2">
      <c r="A342" s="44" t="s">
        <v>979</v>
      </c>
      <c r="B342" t="s">
        <v>5174</v>
      </c>
    </row>
    <row r="343" spans="1:2">
      <c r="A343" s="44" t="s">
        <v>980</v>
      </c>
      <c r="B343" t="s">
        <v>5174</v>
      </c>
    </row>
    <row r="344" spans="1:2">
      <c r="A344" s="44" t="s">
        <v>981</v>
      </c>
      <c r="B344" t="s">
        <v>5174</v>
      </c>
    </row>
    <row r="345" spans="1:2">
      <c r="A345" s="44" t="s">
        <v>982</v>
      </c>
      <c r="B345" t="s">
        <v>5174</v>
      </c>
    </row>
    <row r="346" spans="1:2">
      <c r="A346" s="44" t="s">
        <v>983</v>
      </c>
      <c r="B346" t="s">
        <v>5174</v>
      </c>
    </row>
    <row r="347" spans="1:2">
      <c r="A347" s="44" t="s">
        <v>984</v>
      </c>
      <c r="B347" t="s">
        <v>5174</v>
      </c>
    </row>
    <row r="348" spans="1:2">
      <c r="A348" s="44" t="s">
        <v>985</v>
      </c>
      <c r="B348" t="s">
        <v>5174</v>
      </c>
    </row>
    <row r="349" spans="1:2">
      <c r="A349" s="44" t="s">
        <v>51</v>
      </c>
      <c r="B349" t="s">
        <v>5174</v>
      </c>
    </row>
    <row r="350" spans="1:2">
      <c r="A350" s="44" t="s">
        <v>986</v>
      </c>
      <c r="B350" t="s">
        <v>5174</v>
      </c>
    </row>
    <row r="351" spans="1:2">
      <c r="A351" s="44" t="s">
        <v>987</v>
      </c>
      <c r="B351" t="s">
        <v>5174</v>
      </c>
    </row>
    <row r="352" spans="1:2">
      <c r="A352" s="44" t="s">
        <v>988</v>
      </c>
      <c r="B352" t="s">
        <v>5174</v>
      </c>
    </row>
    <row r="353" spans="1:2">
      <c r="A353" s="44" t="s">
        <v>332</v>
      </c>
      <c r="B353" t="s">
        <v>5174</v>
      </c>
    </row>
    <row r="354" spans="1:2">
      <c r="A354" s="44" t="s">
        <v>989</v>
      </c>
      <c r="B354" t="s">
        <v>5174</v>
      </c>
    </row>
    <row r="355" spans="1:2">
      <c r="A355" s="44" t="s">
        <v>990</v>
      </c>
      <c r="B355" t="s">
        <v>5174</v>
      </c>
    </row>
    <row r="356" spans="1:2">
      <c r="A356" s="44" t="s">
        <v>991</v>
      </c>
      <c r="B356" t="s">
        <v>5174</v>
      </c>
    </row>
    <row r="357" spans="1:2">
      <c r="A357" s="44" t="s">
        <v>992</v>
      </c>
      <c r="B357" t="s">
        <v>5174</v>
      </c>
    </row>
    <row r="358" spans="1:2">
      <c r="A358" s="44" t="s">
        <v>107</v>
      </c>
      <c r="B358" t="s">
        <v>5174</v>
      </c>
    </row>
    <row r="359" spans="1:2">
      <c r="A359" s="68" t="s">
        <v>5331</v>
      </c>
      <c r="B359" t="s">
        <v>5443</v>
      </c>
    </row>
    <row r="360" spans="1:2">
      <c r="A360" s="44" t="s">
        <v>993</v>
      </c>
      <c r="B360" t="s">
        <v>5174</v>
      </c>
    </row>
    <row r="361" spans="1:2">
      <c r="A361" s="44" t="s">
        <v>994</v>
      </c>
      <c r="B361" t="s">
        <v>5174</v>
      </c>
    </row>
    <row r="362" spans="1:2">
      <c r="A362" s="44" t="s">
        <v>995</v>
      </c>
      <c r="B362" t="s">
        <v>5174</v>
      </c>
    </row>
    <row r="363" spans="1:2">
      <c r="A363" s="44" t="s">
        <v>689</v>
      </c>
      <c r="B363" t="s">
        <v>5174</v>
      </c>
    </row>
    <row r="364" spans="1:2">
      <c r="A364" s="44" t="s">
        <v>996</v>
      </c>
      <c r="B364" t="s">
        <v>5174</v>
      </c>
    </row>
    <row r="365" spans="1:2">
      <c r="A365" s="44" t="s">
        <v>997</v>
      </c>
      <c r="B365" t="s">
        <v>5174</v>
      </c>
    </row>
    <row r="366" spans="1:2">
      <c r="A366" s="44" t="s">
        <v>5221</v>
      </c>
      <c r="B366" t="s">
        <v>5174</v>
      </c>
    </row>
    <row r="367" spans="1:2">
      <c r="A367" s="69" t="s">
        <v>5332</v>
      </c>
      <c r="B367" t="s">
        <v>5443</v>
      </c>
    </row>
    <row r="368" spans="1:2">
      <c r="A368" s="44" t="s">
        <v>998</v>
      </c>
      <c r="B368" t="s">
        <v>5174</v>
      </c>
    </row>
    <row r="369" spans="1:2">
      <c r="A369" s="44" t="s">
        <v>999</v>
      </c>
      <c r="B369" t="s">
        <v>5174</v>
      </c>
    </row>
    <row r="370" spans="1:2">
      <c r="A370" s="44" t="s">
        <v>1000</v>
      </c>
      <c r="B370" t="s">
        <v>5174</v>
      </c>
    </row>
    <row r="371" spans="1:2">
      <c r="A371" s="44" t="s">
        <v>472</v>
      </c>
      <c r="B371" t="s">
        <v>5174</v>
      </c>
    </row>
    <row r="372" spans="1:2">
      <c r="A372" s="44" t="s">
        <v>1001</v>
      </c>
      <c r="B372" t="s">
        <v>5174</v>
      </c>
    </row>
    <row r="373" spans="1:2">
      <c r="A373" s="44" t="s">
        <v>1002</v>
      </c>
      <c r="B373" t="s">
        <v>5174</v>
      </c>
    </row>
    <row r="374" spans="1:2">
      <c r="A374" s="44" t="s">
        <v>173</v>
      </c>
      <c r="B374" t="s">
        <v>5174</v>
      </c>
    </row>
    <row r="375" spans="1:2">
      <c r="A375" s="44" t="s">
        <v>323</v>
      </c>
      <c r="B375" t="s">
        <v>5174</v>
      </c>
    </row>
    <row r="376" spans="1:2">
      <c r="A376" s="44" t="s">
        <v>18</v>
      </c>
      <c r="B376" t="s">
        <v>5174</v>
      </c>
    </row>
    <row r="377" spans="1:2">
      <c r="A377" s="44" t="s">
        <v>1003</v>
      </c>
      <c r="B377" t="s">
        <v>5174</v>
      </c>
    </row>
    <row r="378" spans="1:2">
      <c r="A378" s="44" t="s">
        <v>1004</v>
      </c>
      <c r="B378" t="s">
        <v>5174</v>
      </c>
    </row>
    <row r="379" spans="1:2">
      <c r="A379" s="44" t="s">
        <v>1005</v>
      </c>
      <c r="B379" t="s">
        <v>5174</v>
      </c>
    </row>
    <row r="380" spans="1:2">
      <c r="A380" s="44" t="s">
        <v>1006</v>
      </c>
      <c r="B380" t="s">
        <v>5174</v>
      </c>
    </row>
    <row r="381" spans="1:2">
      <c r="A381" s="44" t="s">
        <v>1007</v>
      </c>
      <c r="B381" t="s">
        <v>5174</v>
      </c>
    </row>
    <row r="382" spans="1:2">
      <c r="A382" s="44" t="s">
        <v>1008</v>
      </c>
      <c r="B382" t="s">
        <v>5174</v>
      </c>
    </row>
    <row r="383" spans="1:2">
      <c r="A383" s="44" t="s">
        <v>572</v>
      </c>
      <c r="B383" t="s">
        <v>5174</v>
      </c>
    </row>
    <row r="384" spans="1:2">
      <c r="A384" s="44" t="s">
        <v>1009</v>
      </c>
      <c r="B384" t="s">
        <v>5174</v>
      </c>
    </row>
    <row r="385" spans="1:2">
      <c r="A385" s="44" t="s">
        <v>1010</v>
      </c>
      <c r="B385" t="s">
        <v>5174</v>
      </c>
    </row>
    <row r="386" spans="1:2">
      <c r="A386" s="44" t="s">
        <v>1011</v>
      </c>
      <c r="B386" t="s">
        <v>5174</v>
      </c>
    </row>
    <row r="387" spans="1:2">
      <c r="A387" s="44" t="s">
        <v>1012</v>
      </c>
      <c r="B387" t="s">
        <v>5174</v>
      </c>
    </row>
    <row r="388" spans="1:2">
      <c r="A388" s="44" t="s">
        <v>1013</v>
      </c>
      <c r="B388" t="s">
        <v>5174</v>
      </c>
    </row>
    <row r="389" spans="1:2">
      <c r="A389" s="44" t="s">
        <v>1014</v>
      </c>
      <c r="B389" t="s">
        <v>5174</v>
      </c>
    </row>
    <row r="390" spans="1:2">
      <c r="A390" s="44" t="s">
        <v>5333</v>
      </c>
      <c r="B390" t="s">
        <v>5174</v>
      </c>
    </row>
    <row r="391" spans="1:2">
      <c r="A391" s="44" t="s">
        <v>1015</v>
      </c>
      <c r="B391" t="s">
        <v>5174</v>
      </c>
    </row>
    <row r="392" spans="1:2">
      <c r="A392" s="44" t="s">
        <v>1016</v>
      </c>
      <c r="B392" t="s">
        <v>5174</v>
      </c>
    </row>
    <row r="393" spans="1:2">
      <c r="A393" s="44" t="s">
        <v>1017</v>
      </c>
      <c r="B393" t="s">
        <v>5174</v>
      </c>
    </row>
    <row r="394" spans="1:2">
      <c r="A394" s="44" t="s">
        <v>594</v>
      </c>
      <c r="B394" t="s">
        <v>5174</v>
      </c>
    </row>
    <row r="395" spans="1:2">
      <c r="A395" s="44" t="s">
        <v>1018</v>
      </c>
      <c r="B395" t="s">
        <v>5174</v>
      </c>
    </row>
    <row r="396" spans="1:2">
      <c r="A396" s="44" t="s">
        <v>1019</v>
      </c>
      <c r="B396" t="s">
        <v>5174</v>
      </c>
    </row>
    <row r="397" spans="1:2">
      <c r="A397" s="44" t="s">
        <v>1020</v>
      </c>
      <c r="B397" t="s">
        <v>5174</v>
      </c>
    </row>
    <row r="398" spans="1:2">
      <c r="A398" s="44" t="s">
        <v>1021</v>
      </c>
      <c r="B398" t="s">
        <v>5174</v>
      </c>
    </row>
    <row r="399" spans="1:2">
      <c r="A399" s="44" t="s">
        <v>1022</v>
      </c>
      <c r="B399" t="s">
        <v>5174</v>
      </c>
    </row>
    <row r="400" spans="1:2">
      <c r="A400" s="44" t="s">
        <v>236</v>
      </c>
      <c r="B400" t="s">
        <v>5174</v>
      </c>
    </row>
    <row r="401" spans="1:2">
      <c r="A401" s="44" t="s">
        <v>1023</v>
      </c>
      <c r="B401" t="s">
        <v>5174</v>
      </c>
    </row>
    <row r="402" spans="1:2">
      <c r="A402" s="44" t="s">
        <v>1024</v>
      </c>
      <c r="B402" t="s">
        <v>5174</v>
      </c>
    </row>
    <row r="403" spans="1:2">
      <c r="A403" s="44" t="s">
        <v>1025</v>
      </c>
      <c r="B403" t="s">
        <v>5174</v>
      </c>
    </row>
    <row r="404" spans="1:2">
      <c r="A404" s="44" t="s">
        <v>1026</v>
      </c>
      <c r="B404" t="s">
        <v>5174</v>
      </c>
    </row>
    <row r="405" spans="1:2">
      <c r="A405" s="44" t="s">
        <v>1027</v>
      </c>
      <c r="B405" t="s">
        <v>5174</v>
      </c>
    </row>
    <row r="406" spans="1:2" ht="15">
      <c r="A406" s="109" t="s">
        <v>5249</v>
      </c>
      <c r="B406" t="s">
        <v>5443</v>
      </c>
    </row>
    <row r="407" spans="1:2">
      <c r="A407" s="44" t="s">
        <v>200</v>
      </c>
      <c r="B407" t="s">
        <v>5174</v>
      </c>
    </row>
    <row r="408" spans="1:2">
      <c r="A408" s="44" t="s">
        <v>1028</v>
      </c>
      <c r="B408" t="s">
        <v>5174</v>
      </c>
    </row>
    <row r="409" spans="1:2">
      <c r="A409" s="44" t="s">
        <v>1029</v>
      </c>
      <c r="B409" t="s">
        <v>5174</v>
      </c>
    </row>
    <row r="410" spans="1:2">
      <c r="A410" s="44" t="s">
        <v>1030</v>
      </c>
      <c r="B410" t="s">
        <v>5174</v>
      </c>
    </row>
    <row r="411" spans="1:2">
      <c r="A411" s="44" t="s">
        <v>559</v>
      </c>
      <c r="B411" t="s">
        <v>5174</v>
      </c>
    </row>
    <row r="412" spans="1:2">
      <c r="A412" s="44" t="s">
        <v>1031</v>
      </c>
      <c r="B412" t="s">
        <v>5174</v>
      </c>
    </row>
    <row r="413" spans="1:2">
      <c r="A413" s="44" t="s">
        <v>1032</v>
      </c>
      <c r="B413" t="s">
        <v>5174</v>
      </c>
    </row>
    <row r="414" spans="1:2">
      <c r="A414" s="44" t="s">
        <v>5314</v>
      </c>
      <c r="B414" t="s">
        <v>5174</v>
      </c>
    </row>
    <row r="415" spans="1:2">
      <c r="A415" s="44" t="s">
        <v>1033</v>
      </c>
      <c r="B415" t="s">
        <v>5174</v>
      </c>
    </row>
    <row r="416" spans="1:2">
      <c r="A416" s="44" t="s">
        <v>1034</v>
      </c>
      <c r="B416" t="s">
        <v>5174</v>
      </c>
    </row>
    <row r="417" spans="1:2">
      <c r="A417" s="44" t="s">
        <v>1035</v>
      </c>
      <c r="B417" t="s">
        <v>5174</v>
      </c>
    </row>
    <row r="418" spans="1:2">
      <c r="A418" s="44" t="s">
        <v>212</v>
      </c>
      <c r="B418" t="s">
        <v>5174</v>
      </c>
    </row>
    <row r="419" spans="1:2">
      <c r="A419" s="44" t="s">
        <v>1036</v>
      </c>
      <c r="B419" t="s">
        <v>5174</v>
      </c>
    </row>
    <row r="420" spans="1:2">
      <c r="A420" s="44" t="s">
        <v>1037</v>
      </c>
      <c r="B420" t="s">
        <v>5174</v>
      </c>
    </row>
    <row r="421" spans="1:2">
      <c r="A421" s="44" t="s">
        <v>1038</v>
      </c>
      <c r="B421" t="s">
        <v>5174</v>
      </c>
    </row>
    <row r="422" spans="1:2">
      <c r="A422" s="44" t="s">
        <v>1039</v>
      </c>
      <c r="B422" t="s">
        <v>5180</v>
      </c>
    </row>
    <row r="423" spans="1:2">
      <c r="A423" s="44" t="s">
        <v>1040</v>
      </c>
      <c r="B423" t="s">
        <v>5180</v>
      </c>
    </row>
    <row r="424" spans="1:2">
      <c r="A424" s="44" t="s">
        <v>1041</v>
      </c>
      <c r="B424" t="s">
        <v>5180</v>
      </c>
    </row>
    <row r="425" spans="1:2">
      <c r="A425" s="44" t="s">
        <v>1042</v>
      </c>
      <c r="B425" t="s">
        <v>5174</v>
      </c>
    </row>
    <row r="426" spans="1:2">
      <c r="A426" s="44" t="s">
        <v>1043</v>
      </c>
      <c r="B426" t="s">
        <v>5174</v>
      </c>
    </row>
    <row r="427" spans="1:2">
      <c r="A427" s="44" t="s">
        <v>1044</v>
      </c>
      <c r="B427" t="s">
        <v>5174</v>
      </c>
    </row>
    <row r="428" spans="1:2">
      <c r="A428" s="44" t="s">
        <v>1045</v>
      </c>
      <c r="B428" t="s">
        <v>5174</v>
      </c>
    </row>
    <row r="429" spans="1:2">
      <c r="A429" s="44" t="s">
        <v>1046</v>
      </c>
      <c r="B429" t="s">
        <v>5174</v>
      </c>
    </row>
    <row r="430" spans="1:2">
      <c r="A430" s="44" t="s">
        <v>1047</v>
      </c>
      <c r="B430" t="s">
        <v>5174</v>
      </c>
    </row>
    <row r="431" spans="1:2">
      <c r="A431" s="44" t="s">
        <v>1048</v>
      </c>
      <c r="B431" t="s">
        <v>5174</v>
      </c>
    </row>
    <row r="432" spans="1:2">
      <c r="A432" s="44" t="s">
        <v>1049</v>
      </c>
      <c r="B432" t="s">
        <v>5174</v>
      </c>
    </row>
    <row r="433" spans="1:2">
      <c r="A433" s="44" t="s">
        <v>1050</v>
      </c>
      <c r="B433" t="s">
        <v>5174</v>
      </c>
    </row>
    <row r="434" spans="1:2">
      <c r="A434" s="44" t="s">
        <v>1051</v>
      </c>
      <c r="B434" t="s">
        <v>5174</v>
      </c>
    </row>
    <row r="435" spans="1:2">
      <c r="A435" s="44" t="s">
        <v>1052</v>
      </c>
      <c r="B435" t="s">
        <v>5444</v>
      </c>
    </row>
    <row r="436" spans="1:2">
      <c r="A436" s="44" t="s">
        <v>199</v>
      </c>
      <c r="B436" t="s">
        <v>5174</v>
      </c>
    </row>
    <row r="437" spans="1:2">
      <c r="A437" s="44" t="s">
        <v>5334</v>
      </c>
      <c r="B437" t="s">
        <v>5174</v>
      </c>
    </row>
    <row r="438" spans="1:2">
      <c r="A438" s="44" t="s">
        <v>1053</v>
      </c>
      <c r="B438" t="s">
        <v>5174</v>
      </c>
    </row>
    <row r="439" spans="1:2">
      <c r="A439" s="44" t="s">
        <v>1054</v>
      </c>
      <c r="B439" t="s">
        <v>5174</v>
      </c>
    </row>
    <row r="440" spans="1:2">
      <c r="A440" s="44" t="s">
        <v>80</v>
      </c>
      <c r="B440" t="s">
        <v>5444</v>
      </c>
    </row>
    <row r="441" spans="1:2">
      <c r="A441" s="44" t="s">
        <v>1055</v>
      </c>
      <c r="B441" t="s">
        <v>5444</v>
      </c>
    </row>
    <row r="442" spans="1:2">
      <c r="A442" s="44" t="s">
        <v>1056</v>
      </c>
      <c r="B442" t="s">
        <v>5444</v>
      </c>
    </row>
    <row r="443" spans="1:2">
      <c r="A443" s="44" t="s">
        <v>1057</v>
      </c>
      <c r="B443" t="s">
        <v>5174</v>
      </c>
    </row>
    <row r="444" spans="1:2">
      <c r="A444" s="44" t="s">
        <v>1058</v>
      </c>
      <c r="B444" t="s">
        <v>5174</v>
      </c>
    </row>
    <row r="445" spans="1:2">
      <c r="A445" s="44" t="s">
        <v>1059</v>
      </c>
      <c r="B445" t="s">
        <v>5174</v>
      </c>
    </row>
    <row r="446" spans="1:2">
      <c r="A446" s="44" t="s">
        <v>1060</v>
      </c>
      <c r="B446" t="s">
        <v>5174</v>
      </c>
    </row>
    <row r="447" spans="1:2">
      <c r="A447" s="44" t="s">
        <v>1061</v>
      </c>
      <c r="B447" t="s">
        <v>5174</v>
      </c>
    </row>
    <row r="448" spans="1:2">
      <c r="A448" s="44" t="s">
        <v>1062</v>
      </c>
      <c r="B448" t="s">
        <v>5174</v>
      </c>
    </row>
    <row r="449" spans="1:2">
      <c r="A449" s="44" t="s">
        <v>1063</v>
      </c>
      <c r="B449" t="s">
        <v>5174</v>
      </c>
    </row>
    <row r="450" spans="1:2">
      <c r="A450" s="44" t="s">
        <v>1064</v>
      </c>
      <c r="B450" t="s">
        <v>5174</v>
      </c>
    </row>
    <row r="451" spans="1:2">
      <c r="A451" s="44" t="s">
        <v>435</v>
      </c>
      <c r="B451" t="s">
        <v>5174</v>
      </c>
    </row>
    <row r="452" spans="1:2">
      <c r="A452" s="44" t="s">
        <v>1065</v>
      </c>
      <c r="B452" t="s">
        <v>5174</v>
      </c>
    </row>
    <row r="453" spans="1:2">
      <c r="A453" s="44" t="s">
        <v>1066</v>
      </c>
      <c r="B453" t="s">
        <v>5174</v>
      </c>
    </row>
    <row r="454" spans="1:2">
      <c r="A454" s="44" t="s">
        <v>510</v>
      </c>
      <c r="B454" t="s">
        <v>5174</v>
      </c>
    </row>
    <row r="455" spans="1:2">
      <c r="A455" s="44" t="s">
        <v>1067</v>
      </c>
      <c r="B455" t="s">
        <v>5174</v>
      </c>
    </row>
    <row r="456" spans="1:2">
      <c r="A456" s="44" t="s">
        <v>1068</v>
      </c>
      <c r="B456" t="s">
        <v>5174</v>
      </c>
    </row>
    <row r="457" spans="1:2">
      <c r="A457" s="44" t="s">
        <v>1069</v>
      </c>
      <c r="B457" t="s">
        <v>5175</v>
      </c>
    </row>
    <row r="458" spans="1:2">
      <c r="A458" s="44" t="s">
        <v>1070</v>
      </c>
      <c r="B458" t="s">
        <v>5174</v>
      </c>
    </row>
    <row r="459" spans="1:2">
      <c r="A459" s="44" t="s">
        <v>1071</v>
      </c>
      <c r="B459" t="s">
        <v>5174</v>
      </c>
    </row>
    <row r="460" spans="1:2">
      <c r="A460" s="44" t="s">
        <v>1072</v>
      </c>
      <c r="B460" t="s">
        <v>5174</v>
      </c>
    </row>
    <row r="461" spans="1:2">
      <c r="A461" s="44" t="s">
        <v>1073</v>
      </c>
      <c r="B461" t="s">
        <v>5174</v>
      </c>
    </row>
    <row r="462" spans="1:2">
      <c r="A462" s="44" t="s">
        <v>1074</v>
      </c>
      <c r="B462" t="s">
        <v>5174</v>
      </c>
    </row>
    <row r="463" spans="1:2">
      <c r="A463" s="44" t="s">
        <v>1075</v>
      </c>
      <c r="B463" t="s">
        <v>5174</v>
      </c>
    </row>
    <row r="464" spans="1:2">
      <c r="A464" s="44" t="s">
        <v>1076</v>
      </c>
      <c r="B464" t="s">
        <v>5174</v>
      </c>
    </row>
    <row r="465" spans="1:2">
      <c r="A465" s="44" t="s">
        <v>1077</v>
      </c>
      <c r="B465" t="s">
        <v>5174</v>
      </c>
    </row>
    <row r="466" spans="1:2">
      <c r="A466" s="44" t="s">
        <v>1078</v>
      </c>
      <c r="B466" t="s">
        <v>5174</v>
      </c>
    </row>
    <row r="467" spans="1:2">
      <c r="A467" s="44" t="s">
        <v>547</v>
      </c>
      <c r="B467" t="s">
        <v>5174</v>
      </c>
    </row>
    <row r="468" spans="1:2">
      <c r="A468" s="44" t="s">
        <v>1079</v>
      </c>
      <c r="B468" t="s">
        <v>5174</v>
      </c>
    </row>
    <row r="469" spans="1:2">
      <c r="A469" s="44" t="s">
        <v>1080</v>
      </c>
      <c r="B469" t="s">
        <v>5174</v>
      </c>
    </row>
    <row r="470" spans="1:2">
      <c r="A470" s="44" t="s">
        <v>1081</v>
      </c>
      <c r="B470" t="s">
        <v>5174</v>
      </c>
    </row>
    <row r="471" spans="1:2">
      <c r="A471" s="44" t="s">
        <v>1082</v>
      </c>
      <c r="B471" t="s">
        <v>5174</v>
      </c>
    </row>
    <row r="472" spans="1:2">
      <c r="A472" s="44" t="s">
        <v>1083</v>
      </c>
      <c r="B472" t="s">
        <v>5174</v>
      </c>
    </row>
    <row r="473" spans="1:2">
      <c r="A473" s="44" t="s">
        <v>1084</v>
      </c>
      <c r="B473" t="s">
        <v>5174</v>
      </c>
    </row>
    <row r="474" spans="1:2">
      <c r="A474" s="44" t="s">
        <v>1085</v>
      </c>
      <c r="B474" t="s">
        <v>5174</v>
      </c>
    </row>
    <row r="475" spans="1:2">
      <c r="A475" s="44" t="s">
        <v>503</v>
      </c>
      <c r="B475" t="s">
        <v>5174</v>
      </c>
    </row>
    <row r="476" spans="1:2">
      <c r="A476" s="44" t="s">
        <v>1086</v>
      </c>
      <c r="B476" t="s">
        <v>5174</v>
      </c>
    </row>
    <row r="477" spans="1:2">
      <c r="A477" s="44" t="s">
        <v>1087</v>
      </c>
      <c r="B477" t="s">
        <v>5174</v>
      </c>
    </row>
    <row r="478" spans="1:2">
      <c r="A478" s="44" t="s">
        <v>1088</v>
      </c>
      <c r="B478" t="s">
        <v>5174</v>
      </c>
    </row>
    <row r="479" spans="1:2">
      <c r="A479" s="44" t="s">
        <v>1089</v>
      </c>
      <c r="B479" t="s">
        <v>5174</v>
      </c>
    </row>
    <row r="480" spans="1:2">
      <c r="A480" s="44" t="s">
        <v>1090</v>
      </c>
      <c r="B480" t="s">
        <v>5174</v>
      </c>
    </row>
    <row r="481" spans="1:2">
      <c r="A481" s="44" t="s">
        <v>1091</v>
      </c>
      <c r="B481" t="s">
        <v>5174</v>
      </c>
    </row>
    <row r="482" spans="1:2">
      <c r="A482" s="44" t="s">
        <v>135</v>
      </c>
      <c r="B482" t="s">
        <v>5174</v>
      </c>
    </row>
    <row r="483" spans="1:2">
      <c r="A483" s="44" t="s">
        <v>1092</v>
      </c>
      <c r="B483" t="s">
        <v>5174</v>
      </c>
    </row>
    <row r="484" spans="1:2">
      <c r="A484" s="44" t="s">
        <v>1093</v>
      </c>
      <c r="B484" t="s">
        <v>5174</v>
      </c>
    </row>
    <row r="485" spans="1:2">
      <c r="A485" s="44" t="s">
        <v>1094</v>
      </c>
      <c r="B485" t="s">
        <v>5174</v>
      </c>
    </row>
    <row r="486" spans="1:2">
      <c r="A486" s="44" t="s">
        <v>1095</v>
      </c>
      <c r="B486" t="s">
        <v>5174</v>
      </c>
    </row>
    <row r="487" spans="1:2">
      <c r="A487" s="44" t="s">
        <v>1096</v>
      </c>
      <c r="B487" t="s">
        <v>5174</v>
      </c>
    </row>
    <row r="488" spans="1:2">
      <c r="A488" s="44" t="s">
        <v>1097</v>
      </c>
      <c r="B488" t="s">
        <v>5174</v>
      </c>
    </row>
    <row r="489" spans="1:2">
      <c r="A489" s="44" t="s">
        <v>1098</v>
      </c>
      <c r="B489" t="s">
        <v>5174</v>
      </c>
    </row>
    <row r="490" spans="1:2">
      <c r="A490" s="44" t="s">
        <v>1099</v>
      </c>
      <c r="B490" t="s">
        <v>5174</v>
      </c>
    </row>
    <row r="491" spans="1:2">
      <c r="A491" s="44" t="s">
        <v>1100</v>
      </c>
      <c r="B491" t="s">
        <v>5174</v>
      </c>
    </row>
    <row r="492" spans="1:2">
      <c r="A492" s="44" t="s">
        <v>1101</v>
      </c>
      <c r="B492" t="s">
        <v>5174</v>
      </c>
    </row>
    <row r="493" spans="1:2">
      <c r="A493" s="44" t="s">
        <v>1102</v>
      </c>
      <c r="B493" t="s">
        <v>5174</v>
      </c>
    </row>
    <row r="494" spans="1:2">
      <c r="A494" s="44" t="s">
        <v>1103</v>
      </c>
      <c r="B494" t="s">
        <v>5174</v>
      </c>
    </row>
    <row r="495" spans="1:2">
      <c r="A495" s="44" t="s">
        <v>1104</v>
      </c>
      <c r="B495" t="s">
        <v>5174</v>
      </c>
    </row>
    <row r="496" spans="1:2">
      <c r="A496" s="44" t="s">
        <v>603</v>
      </c>
      <c r="B496" t="s">
        <v>5174</v>
      </c>
    </row>
    <row r="497" spans="1:2">
      <c r="A497" s="44" t="s">
        <v>1105</v>
      </c>
      <c r="B497" t="s">
        <v>5174</v>
      </c>
    </row>
    <row r="498" spans="1:2">
      <c r="A498" s="44" t="s">
        <v>1106</v>
      </c>
      <c r="B498" t="s">
        <v>5174</v>
      </c>
    </row>
    <row r="499" spans="1:2">
      <c r="A499" s="44" t="s">
        <v>1107</v>
      </c>
      <c r="B499" t="s">
        <v>5174</v>
      </c>
    </row>
    <row r="500" spans="1:2">
      <c r="A500" s="44" t="s">
        <v>1108</v>
      </c>
      <c r="B500" t="s">
        <v>5174</v>
      </c>
    </row>
    <row r="501" spans="1:2">
      <c r="A501" s="44" t="s">
        <v>1109</v>
      </c>
      <c r="B501" t="s">
        <v>5174</v>
      </c>
    </row>
    <row r="502" spans="1:2">
      <c r="A502" s="44" t="s">
        <v>319</v>
      </c>
      <c r="B502" t="s">
        <v>5174</v>
      </c>
    </row>
    <row r="503" spans="1:2">
      <c r="A503" s="44" t="s">
        <v>1110</v>
      </c>
      <c r="B503" t="s">
        <v>5174</v>
      </c>
    </row>
    <row r="504" spans="1:2">
      <c r="A504" s="44" t="s">
        <v>1111</v>
      </c>
      <c r="B504" t="s">
        <v>5174</v>
      </c>
    </row>
    <row r="505" spans="1:2">
      <c r="A505" s="44" t="s">
        <v>611</v>
      </c>
      <c r="B505" t="s">
        <v>5174</v>
      </c>
    </row>
    <row r="506" spans="1:2">
      <c r="A506" s="44" t="s">
        <v>1112</v>
      </c>
      <c r="B506" t="s">
        <v>5174</v>
      </c>
    </row>
    <row r="507" spans="1:2">
      <c r="A507" s="44" t="s">
        <v>1113</v>
      </c>
      <c r="B507" t="s">
        <v>5174</v>
      </c>
    </row>
    <row r="508" spans="1:2">
      <c r="A508" s="44" t="s">
        <v>1114</v>
      </c>
      <c r="B508" t="s">
        <v>5181</v>
      </c>
    </row>
    <row r="509" spans="1:2">
      <c r="A509" s="44" t="s">
        <v>1115</v>
      </c>
      <c r="B509" t="s">
        <v>5174</v>
      </c>
    </row>
    <row r="510" spans="1:2">
      <c r="A510" s="44" t="s">
        <v>1116</v>
      </c>
      <c r="B510" t="s">
        <v>5174</v>
      </c>
    </row>
    <row r="511" spans="1:2">
      <c r="A511" s="44" t="s">
        <v>1117</v>
      </c>
      <c r="B511" t="s">
        <v>5174</v>
      </c>
    </row>
    <row r="512" spans="1:2">
      <c r="A512" s="44" t="s">
        <v>1118</v>
      </c>
      <c r="B512" t="s">
        <v>5174</v>
      </c>
    </row>
    <row r="513" spans="1:2">
      <c r="A513" s="44" t="s">
        <v>1119</v>
      </c>
      <c r="B513" t="s">
        <v>5174</v>
      </c>
    </row>
    <row r="514" spans="1:2">
      <c r="A514" s="44" t="s">
        <v>1120</v>
      </c>
      <c r="B514" t="s">
        <v>5174</v>
      </c>
    </row>
    <row r="515" spans="1:2">
      <c r="A515" s="44" t="s">
        <v>1121</v>
      </c>
      <c r="B515" t="s">
        <v>5174</v>
      </c>
    </row>
    <row r="516" spans="1:2">
      <c r="A516" s="44" t="s">
        <v>1122</v>
      </c>
      <c r="B516" t="s">
        <v>5174</v>
      </c>
    </row>
    <row r="517" spans="1:2">
      <c r="A517" s="68" t="s">
        <v>5335</v>
      </c>
      <c r="B517" t="s">
        <v>5443</v>
      </c>
    </row>
    <row r="518" spans="1:2">
      <c r="A518" s="44" t="s">
        <v>5336</v>
      </c>
      <c r="B518" t="s">
        <v>5174</v>
      </c>
    </row>
    <row r="519" spans="1:2" ht="15">
      <c r="A519" s="109" t="s">
        <v>5336</v>
      </c>
      <c r="B519" t="s">
        <v>5445</v>
      </c>
    </row>
    <row r="520" spans="1:2">
      <c r="A520" s="44" t="s">
        <v>54</v>
      </c>
      <c r="B520" t="s">
        <v>5182</v>
      </c>
    </row>
    <row r="521" spans="1:2">
      <c r="A521" s="44" t="s">
        <v>1123</v>
      </c>
      <c r="B521" t="s">
        <v>5174</v>
      </c>
    </row>
    <row r="522" spans="1:2">
      <c r="A522" s="44" t="s">
        <v>1124</v>
      </c>
      <c r="B522" t="s">
        <v>5174</v>
      </c>
    </row>
    <row r="523" spans="1:2">
      <c r="A523" s="44" t="s">
        <v>1125</v>
      </c>
      <c r="B523" t="s">
        <v>5174</v>
      </c>
    </row>
    <row r="524" spans="1:2">
      <c r="A524" s="44" t="s">
        <v>5242</v>
      </c>
      <c r="B524" t="s">
        <v>5174</v>
      </c>
    </row>
    <row r="525" spans="1:2">
      <c r="A525" s="44" t="s">
        <v>1126</v>
      </c>
      <c r="B525" t="s">
        <v>5174</v>
      </c>
    </row>
    <row r="526" spans="1:2">
      <c r="A526" s="44" t="s">
        <v>1127</v>
      </c>
      <c r="B526" t="s">
        <v>5174</v>
      </c>
    </row>
    <row r="527" spans="1:2">
      <c r="A527" s="44" t="s">
        <v>1128</v>
      </c>
      <c r="B527" t="s">
        <v>5183</v>
      </c>
    </row>
    <row r="528" spans="1:2">
      <c r="A528" s="44" t="s">
        <v>1129</v>
      </c>
      <c r="B528" t="s">
        <v>5182</v>
      </c>
    </row>
    <row r="529" spans="1:2">
      <c r="A529" s="44" t="s">
        <v>1130</v>
      </c>
      <c r="B529" t="s">
        <v>5174</v>
      </c>
    </row>
    <row r="530" spans="1:2">
      <c r="A530" s="44" t="s">
        <v>1131</v>
      </c>
      <c r="B530" t="s">
        <v>5174</v>
      </c>
    </row>
    <row r="531" spans="1:2">
      <c r="A531" s="44" t="s">
        <v>1132</v>
      </c>
      <c r="B531" t="s">
        <v>5174</v>
      </c>
    </row>
    <row r="532" spans="1:2">
      <c r="A532" s="44" t="s">
        <v>1133</v>
      </c>
      <c r="B532" t="s">
        <v>5174</v>
      </c>
    </row>
    <row r="533" spans="1:2">
      <c r="A533" s="44" t="s">
        <v>1134</v>
      </c>
      <c r="B533" t="s">
        <v>5174</v>
      </c>
    </row>
    <row r="534" spans="1:2">
      <c r="A534" s="44" t="s">
        <v>1135</v>
      </c>
      <c r="B534" t="s">
        <v>5174</v>
      </c>
    </row>
    <row r="535" spans="1:2">
      <c r="A535" s="44" t="s">
        <v>582</v>
      </c>
      <c r="B535" t="s">
        <v>5174</v>
      </c>
    </row>
    <row r="536" spans="1:2">
      <c r="A536" s="44" t="s">
        <v>1136</v>
      </c>
      <c r="B536" t="s">
        <v>5174</v>
      </c>
    </row>
    <row r="537" spans="1:2">
      <c r="A537" s="44" t="s">
        <v>1137</v>
      </c>
      <c r="B537" t="s">
        <v>5174</v>
      </c>
    </row>
    <row r="538" spans="1:2">
      <c r="A538" s="44" t="s">
        <v>1138</v>
      </c>
      <c r="B538" t="s">
        <v>5174</v>
      </c>
    </row>
    <row r="539" spans="1:2">
      <c r="A539" s="44" t="s">
        <v>1139</v>
      </c>
      <c r="B539" t="s">
        <v>5174</v>
      </c>
    </row>
    <row r="540" spans="1:2">
      <c r="A540" s="44" t="s">
        <v>1140</v>
      </c>
      <c r="B540" t="s">
        <v>5174</v>
      </c>
    </row>
    <row r="541" spans="1:2">
      <c r="A541" s="44" t="s">
        <v>1141</v>
      </c>
      <c r="B541" t="s">
        <v>5174</v>
      </c>
    </row>
    <row r="542" spans="1:2">
      <c r="A542" s="44" t="s">
        <v>1142</v>
      </c>
      <c r="B542" t="s">
        <v>5174</v>
      </c>
    </row>
    <row r="543" spans="1:2">
      <c r="A543" s="44" t="s">
        <v>1143</v>
      </c>
      <c r="B543" t="s">
        <v>5174</v>
      </c>
    </row>
    <row r="544" spans="1:2">
      <c r="A544" s="44" t="s">
        <v>1144</v>
      </c>
      <c r="B544" t="s">
        <v>5174</v>
      </c>
    </row>
    <row r="545" spans="1:2">
      <c r="A545" s="44" t="s">
        <v>1145</v>
      </c>
      <c r="B545" t="s">
        <v>5174</v>
      </c>
    </row>
    <row r="546" spans="1:2">
      <c r="A546" s="68" t="s">
        <v>5239</v>
      </c>
      <c r="B546" t="s">
        <v>5443</v>
      </c>
    </row>
    <row r="547" spans="1:2">
      <c r="A547" s="44" t="s">
        <v>1146</v>
      </c>
      <c r="B547" t="s">
        <v>5174</v>
      </c>
    </row>
    <row r="548" spans="1:2">
      <c r="A548" s="44" t="s">
        <v>1147</v>
      </c>
      <c r="B548" t="s">
        <v>5174</v>
      </c>
    </row>
    <row r="549" spans="1:2">
      <c r="A549" s="44" t="s">
        <v>1148</v>
      </c>
      <c r="B549" t="s">
        <v>5174</v>
      </c>
    </row>
    <row r="550" spans="1:2">
      <c r="A550" s="44" t="s">
        <v>360</v>
      </c>
      <c r="B550" t="s">
        <v>5174</v>
      </c>
    </row>
    <row r="551" spans="1:2">
      <c r="A551" s="44" t="s">
        <v>1149</v>
      </c>
      <c r="B551" t="s">
        <v>5174</v>
      </c>
    </row>
    <row r="552" spans="1:2">
      <c r="A552" s="44" t="s">
        <v>511</v>
      </c>
      <c r="B552" t="s">
        <v>5174</v>
      </c>
    </row>
    <row r="553" spans="1:2">
      <c r="A553" s="44" t="s">
        <v>1150</v>
      </c>
      <c r="B553" t="s">
        <v>5174</v>
      </c>
    </row>
    <row r="554" spans="1:2">
      <c r="A554" s="44" t="s">
        <v>1151</v>
      </c>
      <c r="B554" t="s">
        <v>5174</v>
      </c>
    </row>
    <row r="555" spans="1:2">
      <c r="A555" s="44" t="s">
        <v>1152</v>
      </c>
      <c r="B555" t="s">
        <v>5174</v>
      </c>
    </row>
    <row r="556" spans="1:2">
      <c r="A556" s="44" t="s">
        <v>1153</v>
      </c>
      <c r="B556" t="s">
        <v>5174</v>
      </c>
    </row>
    <row r="557" spans="1:2">
      <c r="A557" s="44" t="s">
        <v>1154</v>
      </c>
      <c r="B557" t="s">
        <v>5174</v>
      </c>
    </row>
    <row r="558" spans="1:2">
      <c r="A558" s="44" t="s">
        <v>1155</v>
      </c>
      <c r="B558" t="s">
        <v>5174</v>
      </c>
    </row>
    <row r="559" spans="1:2">
      <c r="A559" s="44" t="s">
        <v>1156</v>
      </c>
      <c r="B559" t="s">
        <v>5174</v>
      </c>
    </row>
    <row r="560" spans="1:2">
      <c r="A560" s="44" t="s">
        <v>1157</v>
      </c>
      <c r="B560" t="s">
        <v>5174</v>
      </c>
    </row>
    <row r="561" spans="1:2">
      <c r="A561" s="44" t="s">
        <v>1158</v>
      </c>
      <c r="B561" t="s">
        <v>5174</v>
      </c>
    </row>
    <row r="562" spans="1:2">
      <c r="A562" s="44" t="s">
        <v>1159</v>
      </c>
      <c r="B562" t="s">
        <v>5174</v>
      </c>
    </row>
    <row r="563" spans="1:2" ht="15">
      <c r="A563" s="109" t="s">
        <v>5231</v>
      </c>
      <c r="B563" t="s">
        <v>5443</v>
      </c>
    </row>
    <row r="564" spans="1:2">
      <c r="A564" s="44" t="s">
        <v>1160</v>
      </c>
      <c r="B564" t="s">
        <v>5174</v>
      </c>
    </row>
    <row r="565" spans="1:2">
      <c r="A565" s="44" t="s">
        <v>1161</v>
      </c>
      <c r="B565" t="s">
        <v>5174</v>
      </c>
    </row>
    <row r="566" spans="1:2">
      <c r="A566" s="44" t="s">
        <v>1162</v>
      </c>
      <c r="B566" t="s">
        <v>5174</v>
      </c>
    </row>
    <row r="567" spans="1:2">
      <c r="A567" s="44" t="s">
        <v>1163</v>
      </c>
      <c r="B567" t="s">
        <v>5174</v>
      </c>
    </row>
    <row r="568" spans="1:2">
      <c r="A568" s="44" t="s">
        <v>1164</v>
      </c>
      <c r="B568" t="s">
        <v>5174</v>
      </c>
    </row>
    <row r="569" spans="1:2">
      <c r="A569" s="68" t="s">
        <v>5230</v>
      </c>
      <c r="B569" t="s">
        <v>5443</v>
      </c>
    </row>
    <row r="570" spans="1:2">
      <c r="A570" s="44" t="s">
        <v>1165</v>
      </c>
      <c r="B570" t="s">
        <v>5174</v>
      </c>
    </row>
    <row r="571" spans="1:2">
      <c r="A571" s="44" t="s">
        <v>1166</v>
      </c>
      <c r="B571" t="s">
        <v>5174</v>
      </c>
    </row>
    <row r="572" spans="1:2">
      <c r="A572" s="44" t="s">
        <v>1167</v>
      </c>
      <c r="B572" t="s">
        <v>5174</v>
      </c>
    </row>
    <row r="573" spans="1:2" ht="15">
      <c r="A573" s="109" t="s">
        <v>5216</v>
      </c>
      <c r="B573" s="112" t="s">
        <v>5443</v>
      </c>
    </row>
    <row r="574" spans="1:2">
      <c r="A574" s="44" t="s">
        <v>751</v>
      </c>
      <c r="B574" t="s">
        <v>5174</v>
      </c>
    </row>
    <row r="575" spans="1:2">
      <c r="A575" s="44" t="s">
        <v>1168</v>
      </c>
      <c r="B575" t="s">
        <v>5174</v>
      </c>
    </row>
    <row r="576" spans="1:2">
      <c r="A576" s="44" t="s">
        <v>1169</v>
      </c>
      <c r="B576" t="s">
        <v>5174</v>
      </c>
    </row>
    <row r="577" spans="1:2">
      <c r="A577" s="44" t="s">
        <v>1170</v>
      </c>
      <c r="B577" t="s">
        <v>5174</v>
      </c>
    </row>
    <row r="578" spans="1:2">
      <c r="A578" s="44" t="s">
        <v>522</v>
      </c>
      <c r="B578" t="s">
        <v>5174</v>
      </c>
    </row>
    <row r="579" spans="1:2">
      <c r="A579" s="44" t="s">
        <v>1171</v>
      </c>
      <c r="B579" t="s">
        <v>5174</v>
      </c>
    </row>
    <row r="580" spans="1:2">
      <c r="A580" s="44" t="s">
        <v>1172</v>
      </c>
      <c r="B580" t="s">
        <v>5174</v>
      </c>
    </row>
    <row r="581" spans="1:2">
      <c r="A581" s="44" t="s">
        <v>1173</v>
      </c>
      <c r="B581" t="s">
        <v>5174</v>
      </c>
    </row>
    <row r="582" spans="1:2">
      <c r="A582" s="44" t="s">
        <v>1174</v>
      </c>
      <c r="B582" t="s">
        <v>5174</v>
      </c>
    </row>
    <row r="583" spans="1:2">
      <c r="A583" s="44" t="s">
        <v>708</v>
      </c>
      <c r="B583" t="s">
        <v>5174</v>
      </c>
    </row>
    <row r="584" spans="1:2">
      <c r="A584" s="44" t="s">
        <v>1175</v>
      </c>
      <c r="B584" t="s">
        <v>5184</v>
      </c>
    </row>
    <row r="585" spans="1:2">
      <c r="A585" s="44" t="s">
        <v>1176</v>
      </c>
      <c r="B585" t="s">
        <v>5174</v>
      </c>
    </row>
    <row r="586" spans="1:2">
      <c r="A586" s="44" t="s">
        <v>176</v>
      </c>
      <c r="B586" t="s">
        <v>5184</v>
      </c>
    </row>
    <row r="587" spans="1:2">
      <c r="A587" s="44" t="s">
        <v>56</v>
      </c>
      <c r="B587" t="s">
        <v>5184</v>
      </c>
    </row>
    <row r="588" spans="1:2">
      <c r="A588" s="44" t="s">
        <v>1177</v>
      </c>
      <c r="B588" t="s">
        <v>5184</v>
      </c>
    </row>
    <row r="589" spans="1:2">
      <c r="A589" s="44" t="s">
        <v>540</v>
      </c>
      <c r="B589" t="s">
        <v>5184</v>
      </c>
    </row>
    <row r="590" spans="1:2">
      <c r="A590" s="44" t="s">
        <v>1178</v>
      </c>
      <c r="B590" t="s">
        <v>5174</v>
      </c>
    </row>
    <row r="591" spans="1:2">
      <c r="A591" s="44" t="s">
        <v>35</v>
      </c>
      <c r="B591" t="s">
        <v>5174</v>
      </c>
    </row>
    <row r="592" spans="1:2">
      <c r="A592" s="44" t="s">
        <v>1179</v>
      </c>
      <c r="B592" t="s">
        <v>5174</v>
      </c>
    </row>
    <row r="593" spans="1:2">
      <c r="A593" s="44" t="s">
        <v>1180</v>
      </c>
      <c r="B593" t="s">
        <v>5174</v>
      </c>
    </row>
    <row r="594" spans="1:2">
      <c r="A594" s="44" t="s">
        <v>1181</v>
      </c>
      <c r="B594" t="s">
        <v>5174</v>
      </c>
    </row>
    <row r="595" spans="1:2">
      <c r="A595" s="69" t="s">
        <v>5337</v>
      </c>
      <c r="B595" t="s">
        <v>5443</v>
      </c>
    </row>
    <row r="596" spans="1:2">
      <c r="A596" s="44" t="s">
        <v>1182</v>
      </c>
      <c r="B596" t="s">
        <v>5174</v>
      </c>
    </row>
    <row r="597" spans="1:2">
      <c r="A597" s="44" t="s">
        <v>1183</v>
      </c>
      <c r="B597" t="s">
        <v>5174</v>
      </c>
    </row>
    <row r="598" spans="1:2">
      <c r="A598" s="44" t="s">
        <v>1184</v>
      </c>
      <c r="B598" t="s">
        <v>5174</v>
      </c>
    </row>
    <row r="599" spans="1:2">
      <c r="A599" s="44" t="s">
        <v>1185</v>
      </c>
      <c r="B599" t="s">
        <v>5174</v>
      </c>
    </row>
    <row r="600" spans="1:2">
      <c r="A600" s="44" t="s">
        <v>1186</v>
      </c>
      <c r="B600" t="s">
        <v>5174</v>
      </c>
    </row>
    <row r="601" spans="1:2">
      <c r="A601" s="44" t="s">
        <v>1187</v>
      </c>
      <c r="B601" t="s">
        <v>5174</v>
      </c>
    </row>
    <row r="602" spans="1:2">
      <c r="A602" s="44" t="s">
        <v>1188</v>
      </c>
      <c r="B602" t="s">
        <v>5174</v>
      </c>
    </row>
    <row r="603" spans="1:2">
      <c r="A603" s="44" t="s">
        <v>134</v>
      </c>
      <c r="B603" t="s">
        <v>5174</v>
      </c>
    </row>
    <row r="604" spans="1:2">
      <c r="A604" s="44" t="s">
        <v>1189</v>
      </c>
      <c r="B604" t="s">
        <v>5174</v>
      </c>
    </row>
    <row r="605" spans="1:2" ht="15">
      <c r="A605" s="109" t="s">
        <v>5338</v>
      </c>
      <c r="B605" s="112" t="s">
        <v>5443</v>
      </c>
    </row>
    <row r="606" spans="1:2">
      <c r="A606" s="44" t="s">
        <v>1190</v>
      </c>
      <c r="B606" t="s">
        <v>5174</v>
      </c>
    </row>
    <row r="607" spans="1:2">
      <c r="A607" s="44" t="s">
        <v>1191</v>
      </c>
      <c r="B607" t="s">
        <v>5174</v>
      </c>
    </row>
    <row r="608" spans="1:2">
      <c r="A608" s="44" t="s">
        <v>1192</v>
      </c>
      <c r="B608" t="s">
        <v>5174</v>
      </c>
    </row>
    <row r="609" spans="1:2">
      <c r="A609" s="44" t="s">
        <v>362</v>
      </c>
      <c r="B609" t="s">
        <v>5174</v>
      </c>
    </row>
    <row r="610" spans="1:2">
      <c r="A610" s="44" t="s">
        <v>1193</v>
      </c>
      <c r="B610" t="s">
        <v>5174</v>
      </c>
    </row>
    <row r="611" spans="1:2">
      <c r="A611" s="44" t="s">
        <v>1194</v>
      </c>
      <c r="B611" t="s">
        <v>5174</v>
      </c>
    </row>
    <row r="612" spans="1:2">
      <c r="A612" s="44" t="s">
        <v>1195</v>
      </c>
      <c r="B612" t="s">
        <v>5174</v>
      </c>
    </row>
    <row r="613" spans="1:2">
      <c r="A613" s="44" t="s">
        <v>581</v>
      </c>
      <c r="B613" t="s">
        <v>5174</v>
      </c>
    </row>
    <row r="614" spans="1:2">
      <c r="A614" s="44" t="s">
        <v>419</v>
      </c>
      <c r="B614" t="s">
        <v>5174</v>
      </c>
    </row>
    <row r="615" spans="1:2">
      <c r="A615" s="44" t="s">
        <v>467</v>
      </c>
      <c r="B615" t="s">
        <v>5174</v>
      </c>
    </row>
    <row r="616" spans="1:2">
      <c r="A616" s="44" t="s">
        <v>1196</v>
      </c>
      <c r="B616" t="s">
        <v>5174</v>
      </c>
    </row>
    <row r="617" spans="1:2">
      <c r="A617" s="44" t="s">
        <v>1197</v>
      </c>
      <c r="B617" t="s">
        <v>5174</v>
      </c>
    </row>
    <row r="618" spans="1:2">
      <c r="A618" s="44" t="s">
        <v>1198</v>
      </c>
      <c r="B618" t="s">
        <v>5174</v>
      </c>
    </row>
    <row r="619" spans="1:2">
      <c r="A619" s="44" t="s">
        <v>1199</v>
      </c>
      <c r="B619" t="s">
        <v>5174</v>
      </c>
    </row>
    <row r="620" spans="1:2">
      <c r="A620" s="44" t="s">
        <v>1200</v>
      </c>
      <c r="B620" t="s">
        <v>5174</v>
      </c>
    </row>
    <row r="621" spans="1:2">
      <c r="A621" s="44" t="s">
        <v>1201</v>
      </c>
      <c r="B621" t="s">
        <v>5174</v>
      </c>
    </row>
    <row r="622" spans="1:2">
      <c r="A622" s="44" t="s">
        <v>123</v>
      </c>
      <c r="B622" t="s">
        <v>5174</v>
      </c>
    </row>
    <row r="623" spans="1:2">
      <c r="A623" s="44" t="s">
        <v>656</v>
      </c>
      <c r="B623" t="s">
        <v>5174</v>
      </c>
    </row>
    <row r="624" spans="1:2">
      <c r="A624" s="44" t="s">
        <v>1202</v>
      </c>
      <c r="B624" t="s">
        <v>5174</v>
      </c>
    </row>
    <row r="625" spans="1:2">
      <c r="A625" s="44" t="s">
        <v>1203</v>
      </c>
      <c r="B625" t="s">
        <v>5174</v>
      </c>
    </row>
    <row r="626" spans="1:2">
      <c r="A626" s="44" t="s">
        <v>605</v>
      </c>
      <c r="B626" t="s">
        <v>5174</v>
      </c>
    </row>
    <row r="627" spans="1:2">
      <c r="A627" s="44" t="s">
        <v>528</v>
      </c>
      <c r="B627" t="s">
        <v>5174</v>
      </c>
    </row>
    <row r="628" spans="1:2">
      <c r="A628" s="44" t="s">
        <v>1204</v>
      </c>
      <c r="B628" t="s">
        <v>5174</v>
      </c>
    </row>
    <row r="629" spans="1:2">
      <c r="A629" s="44" t="s">
        <v>1205</v>
      </c>
      <c r="B629" t="s">
        <v>5174</v>
      </c>
    </row>
    <row r="630" spans="1:2">
      <c r="A630" s="44" t="s">
        <v>1206</v>
      </c>
      <c r="B630" t="s">
        <v>5174</v>
      </c>
    </row>
    <row r="631" spans="1:2">
      <c r="A631" s="68" t="s">
        <v>5339</v>
      </c>
      <c r="B631" t="s">
        <v>5443</v>
      </c>
    </row>
    <row r="632" spans="1:2">
      <c r="A632" s="44" t="s">
        <v>1207</v>
      </c>
      <c r="B632" t="s">
        <v>5174</v>
      </c>
    </row>
    <row r="633" spans="1:2">
      <c r="A633" s="44" t="s">
        <v>1208</v>
      </c>
      <c r="B633" t="s">
        <v>5174</v>
      </c>
    </row>
    <row r="634" spans="1:2">
      <c r="A634" s="44" t="s">
        <v>1209</v>
      </c>
      <c r="B634" t="s">
        <v>5174</v>
      </c>
    </row>
    <row r="635" spans="1:2">
      <c r="A635" s="44" t="s">
        <v>1210</v>
      </c>
      <c r="B635" t="s">
        <v>5174</v>
      </c>
    </row>
    <row r="636" spans="1:2">
      <c r="A636" s="44" t="s">
        <v>1211</v>
      </c>
      <c r="B636" t="s">
        <v>5174</v>
      </c>
    </row>
    <row r="637" spans="1:2">
      <c r="A637" s="68" t="s">
        <v>5284</v>
      </c>
      <c r="B637" t="s">
        <v>5443</v>
      </c>
    </row>
    <row r="638" spans="1:2">
      <c r="A638" s="44" t="s">
        <v>1212</v>
      </c>
      <c r="B638" t="s">
        <v>5174</v>
      </c>
    </row>
    <row r="639" spans="1:2">
      <c r="A639" s="68" t="s">
        <v>5340</v>
      </c>
      <c r="B639" t="s">
        <v>5443</v>
      </c>
    </row>
    <row r="640" spans="1:2" ht="15">
      <c r="A640" s="109" t="s">
        <v>5341</v>
      </c>
      <c r="B640" t="s">
        <v>5443</v>
      </c>
    </row>
    <row r="641" spans="1:2">
      <c r="A641" s="44" t="s">
        <v>1213</v>
      </c>
      <c r="B641" t="s">
        <v>5174</v>
      </c>
    </row>
    <row r="642" spans="1:2">
      <c r="A642" s="44" t="s">
        <v>1214</v>
      </c>
      <c r="B642" t="s">
        <v>5174</v>
      </c>
    </row>
    <row r="643" spans="1:2">
      <c r="A643" s="44" t="s">
        <v>1215</v>
      </c>
      <c r="B643" t="s">
        <v>5174</v>
      </c>
    </row>
    <row r="644" spans="1:2">
      <c r="A644" s="44" t="s">
        <v>1216</v>
      </c>
      <c r="B644" t="s">
        <v>5174</v>
      </c>
    </row>
    <row r="645" spans="1:2">
      <c r="A645" s="44" t="s">
        <v>1217</v>
      </c>
      <c r="B645" t="s">
        <v>5174</v>
      </c>
    </row>
    <row r="646" spans="1:2">
      <c r="A646" s="44" t="s">
        <v>159</v>
      </c>
      <c r="B646" t="s">
        <v>5174</v>
      </c>
    </row>
    <row r="647" spans="1:2">
      <c r="A647" s="44" t="s">
        <v>1218</v>
      </c>
      <c r="B647" t="s">
        <v>5174</v>
      </c>
    </row>
    <row r="648" spans="1:2">
      <c r="A648" s="44" t="s">
        <v>1219</v>
      </c>
      <c r="B648" t="s">
        <v>5174</v>
      </c>
    </row>
    <row r="649" spans="1:2">
      <c r="A649" s="44" t="s">
        <v>5241</v>
      </c>
      <c r="B649" t="s">
        <v>5174</v>
      </c>
    </row>
    <row r="650" spans="1:2">
      <c r="A650" s="44" t="s">
        <v>1220</v>
      </c>
      <c r="B650" t="s">
        <v>5174</v>
      </c>
    </row>
    <row r="651" spans="1:2">
      <c r="A651" s="44" t="s">
        <v>1221</v>
      </c>
      <c r="B651" t="s">
        <v>5174</v>
      </c>
    </row>
    <row r="652" spans="1:2">
      <c r="A652" s="44" t="s">
        <v>1222</v>
      </c>
      <c r="B652" t="s">
        <v>5174</v>
      </c>
    </row>
    <row r="653" spans="1:2">
      <c r="A653" s="44" t="s">
        <v>1223</v>
      </c>
      <c r="B653" t="s">
        <v>5174</v>
      </c>
    </row>
    <row r="654" spans="1:2">
      <c r="A654" s="44" t="s">
        <v>1224</v>
      </c>
      <c r="B654" t="s">
        <v>5174</v>
      </c>
    </row>
    <row r="655" spans="1:2">
      <c r="A655" s="44" t="s">
        <v>583</v>
      </c>
      <c r="B655" t="s">
        <v>5174</v>
      </c>
    </row>
    <row r="656" spans="1:2">
      <c r="A656" s="44" t="s">
        <v>1225</v>
      </c>
      <c r="B656" t="s">
        <v>5174</v>
      </c>
    </row>
    <row r="657" spans="1:2">
      <c r="A657" s="44" t="s">
        <v>1226</v>
      </c>
      <c r="B657" t="s">
        <v>5174</v>
      </c>
    </row>
    <row r="658" spans="1:2">
      <c r="A658" s="44" t="s">
        <v>1227</v>
      </c>
      <c r="B658" t="s">
        <v>5174</v>
      </c>
    </row>
    <row r="659" spans="1:2">
      <c r="A659" s="44" t="s">
        <v>1228</v>
      </c>
      <c r="B659" t="s">
        <v>5174</v>
      </c>
    </row>
    <row r="660" spans="1:2">
      <c r="A660" s="44" t="s">
        <v>1229</v>
      </c>
      <c r="B660" t="s">
        <v>5174</v>
      </c>
    </row>
    <row r="661" spans="1:2">
      <c r="A661" s="44" t="s">
        <v>1230</v>
      </c>
      <c r="B661" t="s">
        <v>5174</v>
      </c>
    </row>
    <row r="662" spans="1:2" ht="15">
      <c r="A662" s="109" t="s">
        <v>5342</v>
      </c>
      <c r="B662" t="s">
        <v>5446</v>
      </c>
    </row>
    <row r="663" spans="1:2">
      <c r="A663" s="44" t="s">
        <v>1231</v>
      </c>
      <c r="B663" t="s">
        <v>5174</v>
      </c>
    </row>
    <row r="664" spans="1:2">
      <c r="A664" s="44" t="s">
        <v>615</v>
      </c>
      <c r="B664" t="s">
        <v>5174</v>
      </c>
    </row>
    <row r="665" spans="1:2">
      <c r="A665" s="44" t="s">
        <v>1232</v>
      </c>
      <c r="B665" t="s">
        <v>5174</v>
      </c>
    </row>
    <row r="666" spans="1:2">
      <c r="A666" s="44" t="s">
        <v>1233</v>
      </c>
      <c r="B666" t="s">
        <v>5174</v>
      </c>
    </row>
    <row r="667" spans="1:2">
      <c r="A667" s="44" t="s">
        <v>1234</v>
      </c>
      <c r="B667" t="s">
        <v>5174</v>
      </c>
    </row>
    <row r="668" spans="1:2">
      <c r="A668" s="44" t="s">
        <v>34</v>
      </c>
      <c r="B668" t="s">
        <v>5174</v>
      </c>
    </row>
    <row r="669" spans="1:2">
      <c r="A669" s="44" t="s">
        <v>406</v>
      </c>
      <c r="B669" t="s">
        <v>5174</v>
      </c>
    </row>
    <row r="670" spans="1:2">
      <c r="A670" s="44" t="s">
        <v>1235</v>
      </c>
      <c r="B670" t="s">
        <v>5174</v>
      </c>
    </row>
    <row r="671" spans="1:2">
      <c r="A671" s="44" t="s">
        <v>1236</v>
      </c>
      <c r="B671" t="s">
        <v>5174</v>
      </c>
    </row>
    <row r="672" spans="1:2">
      <c r="A672" s="44" t="s">
        <v>1237</v>
      </c>
      <c r="B672" t="s">
        <v>5174</v>
      </c>
    </row>
    <row r="673" spans="1:2">
      <c r="A673" s="44" t="s">
        <v>1238</v>
      </c>
      <c r="B673" t="s">
        <v>5174</v>
      </c>
    </row>
    <row r="674" spans="1:2">
      <c r="A674" s="44" t="s">
        <v>1239</v>
      </c>
      <c r="B674" t="s">
        <v>5174</v>
      </c>
    </row>
    <row r="675" spans="1:2">
      <c r="A675" s="44" t="s">
        <v>1240</v>
      </c>
      <c r="B675" t="s">
        <v>5174</v>
      </c>
    </row>
    <row r="676" spans="1:2">
      <c r="A676" s="44" t="s">
        <v>1241</v>
      </c>
      <c r="B676" t="s">
        <v>5174</v>
      </c>
    </row>
    <row r="677" spans="1:2">
      <c r="A677" s="44" t="s">
        <v>1242</v>
      </c>
      <c r="B677" t="s">
        <v>5174</v>
      </c>
    </row>
    <row r="678" spans="1:2">
      <c r="A678" s="44" t="s">
        <v>1243</v>
      </c>
      <c r="B678" t="s">
        <v>5174</v>
      </c>
    </row>
    <row r="679" spans="1:2">
      <c r="A679" s="44" t="s">
        <v>1244</v>
      </c>
      <c r="B679" t="s">
        <v>5174</v>
      </c>
    </row>
    <row r="680" spans="1:2">
      <c r="A680" s="44" t="s">
        <v>1245</v>
      </c>
      <c r="B680" t="s">
        <v>5174</v>
      </c>
    </row>
    <row r="681" spans="1:2">
      <c r="A681" s="44" t="s">
        <v>1246</v>
      </c>
      <c r="B681" t="s">
        <v>5174</v>
      </c>
    </row>
    <row r="682" spans="1:2">
      <c r="A682" s="44" t="s">
        <v>1247</v>
      </c>
      <c r="B682" t="s">
        <v>5174</v>
      </c>
    </row>
    <row r="683" spans="1:2">
      <c r="A683" s="44" t="s">
        <v>1248</v>
      </c>
      <c r="B683" t="s">
        <v>5174</v>
      </c>
    </row>
    <row r="684" spans="1:2">
      <c r="A684" s="44" t="s">
        <v>1249</v>
      </c>
      <c r="B684" t="s">
        <v>5174</v>
      </c>
    </row>
    <row r="685" spans="1:2">
      <c r="A685" s="44" t="s">
        <v>1250</v>
      </c>
      <c r="B685" t="s">
        <v>5174</v>
      </c>
    </row>
    <row r="686" spans="1:2">
      <c r="A686" s="44" t="s">
        <v>1251</v>
      </c>
      <c r="B686" t="s">
        <v>5174</v>
      </c>
    </row>
    <row r="687" spans="1:2">
      <c r="A687" s="44" t="s">
        <v>1252</v>
      </c>
      <c r="B687" t="s">
        <v>5174</v>
      </c>
    </row>
    <row r="688" spans="1:2">
      <c r="A688" s="44" t="s">
        <v>612</v>
      </c>
      <c r="B688" t="s">
        <v>5174</v>
      </c>
    </row>
    <row r="689" spans="1:2">
      <c r="A689" s="44" t="s">
        <v>1253</v>
      </c>
      <c r="B689" t="s">
        <v>5174</v>
      </c>
    </row>
    <row r="690" spans="1:2">
      <c r="A690" s="44" t="s">
        <v>412</v>
      </c>
      <c r="B690" t="s">
        <v>5174</v>
      </c>
    </row>
    <row r="691" spans="1:2">
      <c r="A691" s="44" t="s">
        <v>1254</v>
      </c>
      <c r="B691" t="s">
        <v>5174</v>
      </c>
    </row>
    <row r="692" spans="1:2" ht="15">
      <c r="A692" s="109" t="s">
        <v>5343</v>
      </c>
      <c r="B692" s="112" t="s">
        <v>5443</v>
      </c>
    </row>
    <row r="693" spans="1:2">
      <c r="A693" s="44" t="s">
        <v>1255</v>
      </c>
      <c r="B693" t="s">
        <v>5174</v>
      </c>
    </row>
    <row r="694" spans="1:2">
      <c r="A694" s="44" t="s">
        <v>1256</v>
      </c>
      <c r="B694" t="s">
        <v>5174</v>
      </c>
    </row>
    <row r="695" spans="1:2">
      <c r="A695" s="44" t="s">
        <v>1257</v>
      </c>
      <c r="B695" t="s">
        <v>5174</v>
      </c>
    </row>
    <row r="696" spans="1:2">
      <c r="A696" s="44" t="s">
        <v>1258</v>
      </c>
      <c r="B696" t="s">
        <v>5174</v>
      </c>
    </row>
    <row r="697" spans="1:2">
      <c r="A697" s="44" t="s">
        <v>1259</v>
      </c>
      <c r="B697" t="s">
        <v>5174</v>
      </c>
    </row>
    <row r="698" spans="1:2">
      <c r="A698" s="44" t="s">
        <v>627</v>
      </c>
      <c r="B698" t="s">
        <v>5174</v>
      </c>
    </row>
    <row r="699" spans="1:2" ht="15">
      <c r="A699" s="109" t="s">
        <v>5344</v>
      </c>
      <c r="B699" s="112" t="s">
        <v>5443</v>
      </c>
    </row>
    <row r="700" spans="1:2">
      <c r="A700" s="44" t="s">
        <v>1260</v>
      </c>
      <c r="B700" t="s">
        <v>5174</v>
      </c>
    </row>
    <row r="701" spans="1:2">
      <c r="A701" s="44" t="s">
        <v>1261</v>
      </c>
      <c r="B701" t="s">
        <v>5174</v>
      </c>
    </row>
    <row r="702" spans="1:2">
      <c r="A702" s="44" t="s">
        <v>1262</v>
      </c>
      <c r="B702" t="s">
        <v>5174</v>
      </c>
    </row>
    <row r="703" spans="1:2">
      <c r="A703" s="44" t="s">
        <v>1263</v>
      </c>
      <c r="B703" t="s">
        <v>5174</v>
      </c>
    </row>
    <row r="704" spans="1:2">
      <c r="A704" s="44" t="s">
        <v>1264</v>
      </c>
      <c r="B704" t="s">
        <v>5174</v>
      </c>
    </row>
    <row r="705" spans="1:2">
      <c r="A705" s="44" t="s">
        <v>1265</v>
      </c>
      <c r="B705" t="s">
        <v>5174</v>
      </c>
    </row>
    <row r="706" spans="1:2">
      <c r="A706" s="44" t="s">
        <v>1266</v>
      </c>
      <c r="B706" t="s">
        <v>5174</v>
      </c>
    </row>
    <row r="707" spans="1:2">
      <c r="A707" s="44" t="s">
        <v>1267</v>
      </c>
      <c r="B707" t="s">
        <v>5174</v>
      </c>
    </row>
    <row r="708" spans="1:2">
      <c r="A708" s="44" t="s">
        <v>1268</v>
      </c>
      <c r="B708" t="s">
        <v>5174</v>
      </c>
    </row>
    <row r="709" spans="1:2">
      <c r="A709" s="44" t="s">
        <v>1269</v>
      </c>
      <c r="B709" t="s">
        <v>5174</v>
      </c>
    </row>
    <row r="710" spans="1:2">
      <c r="A710" s="44" t="s">
        <v>1270</v>
      </c>
      <c r="B710" t="s">
        <v>5174</v>
      </c>
    </row>
    <row r="711" spans="1:2">
      <c r="A711" s="44" t="s">
        <v>1271</v>
      </c>
      <c r="B711" t="s">
        <v>5174</v>
      </c>
    </row>
    <row r="712" spans="1:2">
      <c r="A712" s="44" t="s">
        <v>1272</v>
      </c>
      <c r="B712" t="s">
        <v>5174</v>
      </c>
    </row>
    <row r="713" spans="1:2">
      <c r="A713" s="44" t="s">
        <v>676</v>
      </c>
      <c r="B713" t="s">
        <v>5174</v>
      </c>
    </row>
    <row r="714" spans="1:2">
      <c r="A714" s="44" t="s">
        <v>1273</v>
      </c>
      <c r="B714" t="s">
        <v>5174</v>
      </c>
    </row>
    <row r="715" spans="1:2">
      <c r="A715" s="44" t="s">
        <v>1274</v>
      </c>
      <c r="B715" t="s">
        <v>5174</v>
      </c>
    </row>
    <row r="716" spans="1:2">
      <c r="A716" s="44" t="s">
        <v>1275</v>
      </c>
      <c r="B716" t="s">
        <v>5174</v>
      </c>
    </row>
    <row r="717" spans="1:2">
      <c r="A717" s="44" t="s">
        <v>1276</v>
      </c>
      <c r="B717" t="s">
        <v>5174</v>
      </c>
    </row>
    <row r="718" spans="1:2">
      <c r="A718" s="44" t="s">
        <v>1277</v>
      </c>
      <c r="B718" t="s">
        <v>5174</v>
      </c>
    </row>
    <row r="719" spans="1:2">
      <c r="A719" s="44" t="s">
        <v>1278</v>
      </c>
      <c r="B719" t="s">
        <v>5174</v>
      </c>
    </row>
    <row r="720" spans="1:2">
      <c r="A720" s="44" t="s">
        <v>1279</v>
      </c>
      <c r="B720" t="s">
        <v>5174</v>
      </c>
    </row>
    <row r="721" spans="1:2">
      <c r="A721" s="44" t="s">
        <v>1280</v>
      </c>
      <c r="B721" t="s">
        <v>5174</v>
      </c>
    </row>
    <row r="722" spans="1:2">
      <c r="A722" s="44" t="s">
        <v>1281</v>
      </c>
      <c r="B722" t="s">
        <v>5174</v>
      </c>
    </row>
    <row r="723" spans="1:2">
      <c r="A723" s="44" t="s">
        <v>1282</v>
      </c>
      <c r="B723" t="s">
        <v>5174</v>
      </c>
    </row>
    <row r="724" spans="1:2">
      <c r="A724" s="44" t="s">
        <v>1283</v>
      </c>
      <c r="B724" t="s">
        <v>5174</v>
      </c>
    </row>
    <row r="725" spans="1:2">
      <c r="A725" s="44" t="s">
        <v>1284</v>
      </c>
      <c r="B725" t="s">
        <v>5174</v>
      </c>
    </row>
    <row r="726" spans="1:2">
      <c r="A726" s="44" t="s">
        <v>1285</v>
      </c>
      <c r="B726" t="s">
        <v>5174</v>
      </c>
    </row>
    <row r="727" spans="1:2">
      <c r="A727" s="44" t="s">
        <v>1286</v>
      </c>
      <c r="B727" t="s">
        <v>5174</v>
      </c>
    </row>
    <row r="728" spans="1:2">
      <c r="A728" s="44" t="s">
        <v>1287</v>
      </c>
      <c r="B728" t="s">
        <v>5174</v>
      </c>
    </row>
    <row r="729" spans="1:2">
      <c r="A729" s="44" t="s">
        <v>1288</v>
      </c>
      <c r="B729" t="s">
        <v>5174</v>
      </c>
    </row>
    <row r="730" spans="1:2">
      <c r="A730" s="44" t="s">
        <v>1289</v>
      </c>
      <c r="B730" t="s">
        <v>5174</v>
      </c>
    </row>
    <row r="731" spans="1:2">
      <c r="A731" s="44" t="s">
        <v>1290</v>
      </c>
      <c r="B731" t="s">
        <v>5174</v>
      </c>
    </row>
    <row r="732" spans="1:2">
      <c r="A732" s="44" t="s">
        <v>1291</v>
      </c>
      <c r="B732" t="s">
        <v>5174</v>
      </c>
    </row>
    <row r="733" spans="1:2">
      <c r="A733" s="44" t="s">
        <v>1292</v>
      </c>
      <c r="B733" t="s">
        <v>5174</v>
      </c>
    </row>
    <row r="734" spans="1:2">
      <c r="A734" s="44" t="s">
        <v>1293</v>
      </c>
      <c r="B734" t="s">
        <v>5174</v>
      </c>
    </row>
    <row r="735" spans="1:2">
      <c r="A735" s="44" t="s">
        <v>1294</v>
      </c>
      <c r="B735" t="s">
        <v>5174</v>
      </c>
    </row>
    <row r="736" spans="1:2">
      <c r="A736" s="44" t="s">
        <v>1295</v>
      </c>
      <c r="B736" t="s">
        <v>5174</v>
      </c>
    </row>
    <row r="737" spans="1:2" ht="15">
      <c r="A737" s="109" t="s">
        <v>5345</v>
      </c>
      <c r="B737" s="112" t="s">
        <v>5443</v>
      </c>
    </row>
    <row r="738" spans="1:2">
      <c r="A738" s="44" t="s">
        <v>1296</v>
      </c>
      <c r="B738" t="s">
        <v>5174</v>
      </c>
    </row>
    <row r="739" spans="1:2">
      <c r="A739" s="44" t="s">
        <v>1297</v>
      </c>
      <c r="B739" t="s">
        <v>5174</v>
      </c>
    </row>
    <row r="740" spans="1:2">
      <c r="A740" s="44" t="s">
        <v>1298</v>
      </c>
      <c r="B740" t="s">
        <v>5174</v>
      </c>
    </row>
    <row r="741" spans="1:2">
      <c r="A741" s="44" t="s">
        <v>1299</v>
      </c>
      <c r="B741" t="s">
        <v>5174</v>
      </c>
    </row>
    <row r="742" spans="1:2">
      <c r="A742" s="44" t="s">
        <v>1300</v>
      </c>
      <c r="B742" t="s">
        <v>5174</v>
      </c>
    </row>
    <row r="743" spans="1:2">
      <c r="A743" s="44" t="s">
        <v>1301</v>
      </c>
      <c r="B743" t="s">
        <v>5174</v>
      </c>
    </row>
    <row r="744" spans="1:2">
      <c r="A744" s="44" t="s">
        <v>1302</v>
      </c>
      <c r="B744" t="s">
        <v>5174</v>
      </c>
    </row>
    <row r="745" spans="1:2">
      <c r="A745" s="44" t="s">
        <v>1303</v>
      </c>
      <c r="B745" t="s">
        <v>5174</v>
      </c>
    </row>
    <row r="746" spans="1:2">
      <c r="A746" s="44" t="s">
        <v>1304</v>
      </c>
      <c r="B746" t="s">
        <v>5174</v>
      </c>
    </row>
    <row r="747" spans="1:2">
      <c r="A747" s="44" t="s">
        <v>1305</v>
      </c>
      <c r="B747" t="s">
        <v>5174</v>
      </c>
    </row>
    <row r="748" spans="1:2">
      <c r="A748" s="44" t="s">
        <v>1306</v>
      </c>
      <c r="B748" t="s">
        <v>5174</v>
      </c>
    </row>
    <row r="749" spans="1:2">
      <c r="A749" s="44" t="s">
        <v>520</v>
      </c>
      <c r="B749" t="s">
        <v>5174</v>
      </c>
    </row>
    <row r="750" spans="1:2">
      <c r="A750" s="44" t="s">
        <v>1307</v>
      </c>
      <c r="B750" t="s">
        <v>5174</v>
      </c>
    </row>
    <row r="751" spans="1:2">
      <c r="A751" s="44" t="s">
        <v>1308</v>
      </c>
      <c r="B751" t="s">
        <v>5174</v>
      </c>
    </row>
    <row r="752" spans="1:2">
      <c r="A752" s="44" t="s">
        <v>1309</v>
      </c>
      <c r="B752" t="s">
        <v>5174</v>
      </c>
    </row>
    <row r="753" spans="1:2">
      <c r="A753" s="44" t="s">
        <v>1310</v>
      </c>
      <c r="B753" t="s">
        <v>5174</v>
      </c>
    </row>
    <row r="754" spans="1:2">
      <c r="A754" s="44" t="s">
        <v>1311</v>
      </c>
      <c r="B754" t="s">
        <v>5174</v>
      </c>
    </row>
    <row r="755" spans="1:2">
      <c r="A755" s="44" t="s">
        <v>1312</v>
      </c>
      <c r="B755" t="s">
        <v>5174</v>
      </c>
    </row>
    <row r="756" spans="1:2">
      <c r="A756" s="44" t="s">
        <v>1313</v>
      </c>
      <c r="B756" t="s">
        <v>5174</v>
      </c>
    </row>
    <row r="757" spans="1:2">
      <c r="A757" s="44" t="s">
        <v>1314</v>
      </c>
      <c r="B757" t="s">
        <v>5174</v>
      </c>
    </row>
    <row r="758" spans="1:2">
      <c r="A758" s="44" t="s">
        <v>1315</v>
      </c>
      <c r="B758" t="s">
        <v>5174</v>
      </c>
    </row>
    <row r="759" spans="1:2">
      <c r="A759" s="44" t="s">
        <v>1316</v>
      </c>
      <c r="B759" t="s">
        <v>5174</v>
      </c>
    </row>
    <row r="760" spans="1:2">
      <c r="A760" s="44" t="s">
        <v>127</v>
      </c>
      <c r="B760" t="s">
        <v>5174</v>
      </c>
    </row>
    <row r="761" spans="1:2">
      <c r="A761" s="44" t="s">
        <v>570</v>
      </c>
      <c r="B761" t="s">
        <v>5174</v>
      </c>
    </row>
    <row r="762" spans="1:2">
      <c r="A762" s="44" t="s">
        <v>1317</v>
      </c>
      <c r="B762" t="s">
        <v>5174</v>
      </c>
    </row>
    <row r="763" spans="1:2">
      <c r="A763" s="44" t="s">
        <v>1318</v>
      </c>
      <c r="B763" t="s">
        <v>5174</v>
      </c>
    </row>
    <row r="764" spans="1:2">
      <c r="A764" s="44" t="s">
        <v>1319</v>
      </c>
      <c r="B764" t="s">
        <v>5174</v>
      </c>
    </row>
    <row r="765" spans="1:2">
      <c r="A765" s="44" t="s">
        <v>1320</v>
      </c>
      <c r="B765" t="s">
        <v>5174</v>
      </c>
    </row>
    <row r="766" spans="1:2">
      <c r="A766" s="44" t="s">
        <v>1321</v>
      </c>
      <c r="B766" t="s">
        <v>5174</v>
      </c>
    </row>
    <row r="767" spans="1:2">
      <c r="A767" s="44" t="s">
        <v>1322</v>
      </c>
      <c r="B767" t="s">
        <v>5174</v>
      </c>
    </row>
    <row r="768" spans="1:2">
      <c r="A768" s="44" t="s">
        <v>1323</v>
      </c>
      <c r="B768" t="s">
        <v>5174</v>
      </c>
    </row>
    <row r="769" spans="1:2">
      <c r="A769" s="44" t="s">
        <v>1324</v>
      </c>
      <c r="B769" t="s">
        <v>5174</v>
      </c>
    </row>
    <row r="770" spans="1:2">
      <c r="A770" s="44" t="s">
        <v>1325</v>
      </c>
      <c r="B770" t="s">
        <v>5174</v>
      </c>
    </row>
    <row r="771" spans="1:2">
      <c r="A771" s="44" t="s">
        <v>1326</v>
      </c>
      <c r="B771" t="s">
        <v>5174</v>
      </c>
    </row>
    <row r="772" spans="1:2">
      <c r="A772" s="44" t="s">
        <v>1327</v>
      </c>
      <c r="B772" t="s">
        <v>5174</v>
      </c>
    </row>
    <row r="773" spans="1:2">
      <c r="A773" s="44" t="s">
        <v>1328</v>
      </c>
      <c r="B773" t="s">
        <v>5174</v>
      </c>
    </row>
    <row r="774" spans="1:2">
      <c r="A774" s="44" t="s">
        <v>1329</v>
      </c>
      <c r="B774" t="s">
        <v>5174</v>
      </c>
    </row>
    <row r="775" spans="1:2">
      <c r="A775" s="44" t="s">
        <v>1330</v>
      </c>
      <c r="B775" t="s">
        <v>5174</v>
      </c>
    </row>
    <row r="776" spans="1:2">
      <c r="A776" s="44" t="s">
        <v>1331</v>
      </c>
      <c r="B776" t="s">
        <v>5174</v>
      </c>
    </row>
    <row r="777" spans="1:2">
      <c r="A777" s="44" t="s">
        <v>1332</v>
      </c>
      <c r="B777" t="s">
        <v>5174</v>
      </c>
    </row>
    <row r="778" spans="1:2">
      <c r="A778" s="44" t="s">
        <v>1333</v>
      </c>
      <c r="B778" t="s">
        <v>5174</v>
      </c>
    </row>
    <row r="779" spans="1:2">
      <c r="A779" s="44" t="s">
        <v>1334</v>
      </c>
      <c r="B779" t="s">
        <v>5174</v>
      </c>
    </row>
    <row r="780" spans="1:2">
      <c r="A780" s="44" t="s">
        <v>1335</v>
      </c>
      <c r="B780" t="s">
        <v>5174</v>
      </c>
    </row>
    <row r="781" spans="1:2">
      <c r="A781" s="44" t="s">
        <v>1336</v>
      </c>
      <c r="B781" t="s">
        <v>5174</v>
      </c>
    </row>
    <row r="782" spans="1:2">
      <c r="A782" s="44" t="s">
        <v>1337</v>
      </c>
      <c r="B782" t="s">
        <v>5174</v>
      </c>
    </row>
    <row r="783" spans="1:2">
      <c r="A783" s="44" t="s">
        <v>1338</v>
      </c>
      <c r="B783" t="s">
        <v>5174</v>
      </c>
    </row>
    <row r="784" spans="1:2">
      <c r="A784" s="44" t="s">
        <v>1339</v>
      </c>
      <c r="B784" t="s">
        <v>5174</v>
      </c>
    </row>
    <row r="785" spans="1:2">
      <c r="A785" s="44" t="s">
        <v>1340</v>
      </c>
      <c r="B785" t="s">
        <v>5174</v>
      </c>
    </row>
    <row r="786" spans="1:2">
      <c r="A786" s="44" t="s">
        <v>1341</v>
      </c>
      <c r="B786" t="s">
        <v>5174</v>
      </c>
    </row>
    <row r="787" spans="1:2">
      <c r="A787" s="44" t="s">
        <v>509</v>
      </c>
      <c r="B787" t="s">
        <v>5174</v>
      </c>
    </row>
    <row r="788" spans="1:2">
      <c r="A788" s="44" t="s">
        <v>1342</v>
      </c>
      <c r="B788" t="s">
        <v>5174</v>
      </c>
    </row>
    <row r="789" spans="1:2">
      <c r="A789" s="44" t="s">
        <v>1343</v>
      </c>
      <c r="B789" t="s">
        <v>5174</v>
      </c>
    </row>
    <row r="790" spans="1:2">
      <c r="A790" s="44" t="s">
        <v>1344</v>
      </c>
      <c r="B790" t="s">
        <v>5174</v>
      </c>
    </row>
    <row r="791" spans="1:2">
      <c r="A791" s="44" t="s">
        <v>1345</v>
      </c>
      <c r="B791" t="s">
        <v>5174</v>
      </c>
    </row>
    <row r="792" spans="1:2">
      <c r="A792" s="44" t="s">
        <v>1346</v>
      </c>
      <c r="B792" t="s">
        <v>5174</v>
      </c>
    </row>
    <row r="793" spans="1:2">
      <c r="A793" s="44" t="s">
        <v>1347</v>
      </c>
      <c r="B793" t="s">
        <v>5174</v>
      </c>
    </row>
    <row r="794" spans="1:2">
      <c r="A794" s="44" t="s">
        <v>1348</v>
      </c>
      <c r="B794" t="s">
        <v>5174</v>
      </c>
    </row>
    <row r="795" spans="1:2">
      <c r="A795" s="44" t="s">
        <v>1349</v>
      </c>
      <c r="B795" t="s">
        <v>5174</v>
      </c>
    </row>
    <row r="796" spans="1:2">
      <c r="A796" s="44" t="s">
        <v>1350</v>
      </c>
      <c r="B796" t="s">
        <v>5174</v>
      </c>
    </row>
    <row r="797" spans="1:2">
      <c r="A797" s="44" t="s">
        <v>1351</v>
      </c>
      <c r="B797" t="s">
        <v>5174</v>
      </c>
    </row>
    <row r="798" spans="1:2">
      <c r="A798" s="44" t="s">
        <v>1352</v>
      </c>
      <c r="B798" t="s">
        <v>5174</v>
      </c>
    </row>
    <row r="799" spans="1:2">
      <c r="A799" s="44" t="s">
        <v>1353</v>
      </c>
      <c r="B799" t="s">
        <v>5174</v>
      </c>
    </row>
    <row r="800" spans="1:2">
      <c r="A800" s="44" t="s">
        <v>1354</v>
      </c>
      <c r="B800" t="s">
        <v>5174</v>
      </c>
    </row>
    <row r="801" spans="1:2">
      <c r="A801" s="44" t="s">
        <v>1355</v>
      </c>
      <c r="B801" t="s">
        <v>5174</v>
      </c>
    </row>
    <row r="802" spans="1:2">
      <c r="A802" s="44" t="s">
        <v>1356</v>
      </c>
      <c r="B802" t="s">
        <v>5174</v>
      </c>
    </row>
    <row r="803" spans="1:2">
      <c r="A803" s="44" t="s">
        <v>1357</v>
      </c>
      <c r="B803" t="s">
        <v>5174</v>
      </c>
    </row>
    <row r="804" spans="1:2">
      <c r="A804" s="44" t="s">
        <v>1358</v>
      </c>
      <c r="B804" t="s">
        <v>5174</v>
      </c>
    </row>
    <row r="805" spans="1:2">
      <c r="A805" s="44" t="s">
        <v>1359</v>
      </c>
      <c r="B805" t="s">
        <v>5174</v>
      </c>
    </row>
    <row r="806" spans="1:2">
      <c r="A806" s="44" t="s">
        <v>1360</v>
      </c>
      <c r="B806" t="s">
        <v>5174</v>
      </c>
    </row>
    <row r="807" spans="1:2">
      <c r="A807" s="44" t="s">
        <v>1361</v>
      </c>
      <c r="B807" t="s">
        <v>5174</v>
      </c>
    </row>
    <row r="808" spans="1:2">
      <c r="A808" s="44" t="s">
        <v>1362</v>
      </c>
      <c r="B808" t="s">
        <v>5174</v>
      </c>
    </row>
    <row r="809" spans="1:2">
      <c r="A809" s="44" t="s">
        <v>1363</v>
      </c>
      <c r="B809" t="s">
        <v>5178</v>
      </c>
    </row>
    <row r="810" spans="1:2">
      <c r="A810" s="44" t="s">
        <v>1364</v>
      </c>
      <c r="B810" t="s">
        <v>5174</v>
      </c>
    </row>
    <row r="811" spans="1:2">
      <c r="A811" s="44" t="s">
        <v>1365</v>
      </c>
      <c r="B811" t="s">
        <v>5174</v>
      </c>
    </row>
    <row r="812" spans="1:2">
      <c r="A812" s="44" t="s">
        <v>1366</v>
      </c>
      <c r="B812" t="s">
        <v>5174</v>
      </c>
    </row>
    <row r="813" spans="1:2">
      <c r="A813" s="44" t="s">
        <v>1367</v>
      </c>
      <c r="B813" t="s">
        <v>5174</v>
      </c>
    </row>
    <row r="814" spans="1:2">
      <c r="A814" s="44" t="s">
        <v>1368</v>
      </c>
      <c r="B814" t="s">
        <v>5174</v>
      </c>
    </row>
    <row r="815" spans="1:2">
      <c r="A815" s="44" t="s">
        <v>349</v>
      </c>
      <c r="B815" t="s">
        <v>5178</v>
      </c>
    </row>
    <row r="816" spans="1:2">
      <c r="A816" s="44" t="s">
        <v>72</v>
      </c>
      <c r="B816" t="s">
        <v>5178</v>
      </c>
    </row>
    <row r="817" spans="1:2">
      <c r="A817" s="44" t="s">
        <v>116</v>
      </c>
      <c r="B817" t="s">
        <v>5178</v>
      </c>
    </row>
    <row r="818" spans="1:2">
      <c r="A818" s="44" t="s">
        <v>1369</v>
      </c>
      <c r="B818" t="s">
        <v>5178</v>
      </c>
    </row>
    <row r="819" spans="1:2">
      <c r="A819" s="44" t="s">
        <v>1370</v>
      </c>
      <c r="B819" t="s">
        <v>5178</v>
      </c>
    </row>
    <row r="820" spans="1:2">
      <c r="A820" s="44" t="s">
        <v>170</v>
      </c>
      <c r="B820" t="s">
        <v>5178</v>
      </c>
    </row>
    <row r="821" spans="1:2">
      <c r="A821" s="44" t="s">
        <v>1371</v>
      </c>
      <c r="B821" t="s">
        <v>5178</v>
      </c>
    </row>
    <row r="822" spans="1:2">
      <c r="A822" s="44" t="s">
        <v>1372</v>
      </c>
      <c r="B822" t="s">
        <v>5178</v>
      </c>
    </row>
    <row r="823" spans="1:2">
      <c r="A823" s="44" t="s">
        <v>1373</v>
      </c>
      <c r="B823" t="s">
        <v>5178</v>
      </c>
    </row>
    <row r="824" spans="1:2">
      <c r="A824" s="44" t="s">
        <v>1374</v>
      </c>
      <c r="B824" t="s">
        <v>5178</v>
      </c>
    </row>
    <row r="825" spans="1:2">
      <c r="A825" s="44" t="s">
        <v>1375</v>
      </c>
      <c r="B825" t="s">
        <v>5178</v>
      </c>
    </row>
    <row r="826" spans="1:2">
      <c r="A826" s="44" t="s">
        <v>1376</v>
      </c>
      <c r="B826" t="s">
        <v>5178</v>
      </c>
    </row>
    <row r="827" spans="1:2">
      <c r="A827" s="44" t="s">
        <v>1377</v>
      </c>
      <c r="B827" t="s">
        <v>5174</v>
      </c>
    </row>
    <row r="828" spans="1:2">
      <c r="A828" s="44" t="s">
        <v>1378</v>
      </c>
      <c r="B828" t="s">
        <v>5174</v>
      </c>
    </row>
    <row r="829" spans="1:2">
      <c r="A829" s="44" t="s">
        <v>1379</v>
      </c>
      <c r="B829" t="s">
        <v>5178</v>
      </c>
    </row>
    <row r="830" spans="1:2">
      <c r="A830" s="44" t="s">
        <v>1380</v>
      </c>
      <c r="B830" t="s">
        <v>5174</v>
      </c>
    </row>
    <row r="831" spans="1:2">
      <c r="A831" s="44" t="s">
        <v>1381</v>
      </c>
      <c r="B831" t="s">
        <v>5178</v>
      </c>
    </row>
    <row r="832" spans="1:2">
      <c r="A832" s="44" t="s">
        <v>1382</v>
      </c>
      <c r="B832" t="s">
        <v>5178</v>
      </c>
    </row>
    <row r="833" spans="1:2">
      <c r="A833" s="44" t="s">
        <v>50</v>
      </c>
      <c r="B833" t="s">
        <v>5178</v>
      </c>
    </row>
    <row r="834" spans="1:2">
      <c r="A834" s="44" t="s">
        <v>70</v>
      </c>
      <c r="B834" t="s">
        <v>5178</v>
      </c>
    </row>
    <row r="835" spans="1:2">
      <c r="A835" s="44" t="s">
        <v>1383</v>
      </c>
      <c r="B835" t="s">
        <v>5178</v>
      </c>
    </row>
    <row r="836" spans="1:2">
      <c r="A836" s="44" t="s">
        <v>1384</v>
      </c>
      <c r="B836" t="s">
        <v>5178</v>
      </c>
    </row>
    <row r="837" spans="1:2">
      <c r="A837" s="44" t="s">
        <v>1385</v>
      </c>
      <c r="B837" t="s">
        <v>5178</v>
      </c>
    </row>
    <row r="838" spans="1:2">
      <c r="A838" s="44" t="s">
        <v>230</v>
      </c>
      <c r="B838" t="s">
        <v>5178</v>
      </c>
    </row>
    <row r="839" spans="1:2">
      <c r="A839" s="44" t="s">
        <v>1386</v>
      </c>
      <c r="B839" t="s">
        <v>5178</v>
      </c>
    </row>
    <row r="840" spans="1:2">
      <c r="A840" s="44" t="s">
        <v>1387</v>
      </c>
      <c r="B840" t="s">
        <v>5178</v>
      </c>
    </row>
    <row r="841" spans="1:2">
      <c r="A841" s="44" t="s">
        <v>91</v>
      </c>
      <c r="B841" t="s">
        <v>5178</v>
      </c>
    </row>
    <row r="842" spans="1:2">
      <c r="A842" s="44" t="s">
        <v>1388</v>
      </c>
      <c r="B842" t="s">
        <v>5178</v>
      </c>
    </row>
    <row r="843" spans="1:2">
      <c r="A843" s="44" t="s">
        <v>1389</v>
      </c>
      <c r="B843" t="s">
        <v>5178</v>
      </c>
    </row>
    <row r="844" spans="1:2">
      <c r="A844" s="44" t="s">
        <v>1390</v>
      </c>
      <c r="B844" t="s">
        <v>5174</v>
      </c>
    </row>
    <row r="845" spans="1:2">
      <c r="A845" s="44" t="s">
        <v>1391</v>
      </c>
      <c r="B845" t="s">
        <v>5174</v>
      </c>
    </row>
    <row r="846" spans="1:2">
      <c r="A846" s="44" t="s">
        <v>1392</v>
      </c>
      <c r="B846" t="s">
        <v>5174</v>
      </c>
    </row>
    <row r="847" spans="1:2">
      <c r="A847" s="44" t="s">
        <v>1393</v>
      </c>
      <c r="B847" t="s">
        <v>5174</v>
      </c>
    </row>
    <row r="848" spans="1:2">
      <c r="A848" s="44" t="s">
        <v>597</v>
      </c>
      <c r="B848" t="s">
        <v>5174</v>
      </c>
    </row>
    <row r="849" spans="1:2">
      <c r="A849" s="44" t="s">
        <v>1394</v>
      </c>
      <c r="B849" t="s">
        <v>5174</v>
      </c>
    </row>
    <row r="850" spans="1:2">
      <c r="A850" s="44" t="s">
        <v>1395</v>
      </c>
      <c r="B850" t="s">
        <v>5174</v>
      </c>
    </row>
    <row r="851" spans="1:2">
      <c r="A851" s="44" t="s">
        <v>452</v>
      </c>
      <c r="B851" t="s">
        <v>5174</v>
      </c>
    </row>
    <row r="852" spans="1:2">
      <c r="A852" s="44" t="s">
        <v>1396</v>
      </c>
      <c r="B852" t="s">
        <v>5174</v>
      </c>
    </row>
    <row r="853" spans="1:2">
      <c r="A853" s="44" t="s">
        <v>1397</v>
      </c>
      <c r="B853" t="s">
        <v>5174</v>
      </c>
    </row>
    <row r="854" spans="1:2">
      <c r="A854" s="44" t="s">
        <v>1398</v>
      </c>
      <c r="B854" t="s">
        <v>5178</v>
      </c>
    </row>
    <row r="855" spans="1:2">
      <c r="A855" s="44" t="s">
        <v>1399</v>
      </c>
      <c r="B855" t="s">
        <v>5178</v>
      </c>
    </row>
    <row r="856" spans="1:2">
      <c r="A856" s="44" t="s">
        <v>1400</v>
      </c>
      <c r="B856" t="s">
        <v>5174</v>
      </c>
    </row>
    <row r="857" spans="1:2">
      <c r="A857" s="44" t="s">
        <v>1401</v>
      </c>
      <c r="B857" t="s">
        <v>5174</v>
      </c>
    </row>
    <row r="858" spans="1:2">
      <c r="A858" s="44" t="s">
        <v>1402</v>
      </c>
      <c r="B858" t="s">
        <v>5174</v>
      </c>
    </row>
    <row r="859" spans="1:2">
      <c r="A859" s="44" t="s">
        <v>1403</v>
      </c>
      <c r="B859" t="s">
        <v>5174</v>
      </c>
    </row>
    <row r="860" spans="1:2">
      <c r="A860" s="44" t="s">
        <v>1404</v>
      </c>
      <c r="B860" t="s">
        <v>5174</v>
      </c>
    </row>
    <row r="861" spans="1:2">
      <c r="A861" s="44" t="s">
        <v>1405</v>
      </c>
      <c r="B861" t="s">
        <v>5174</v>
      </c>
    </row>
    <row r="862" spans="1:2">
      <c r="A862" s="44" t="s">
        <v>1406</v>
      </c>
      <c r="B862" t="s">
        <v>5174</v>
      </c>
    </row>
    <row r="863" spans="1:2">
      <c r="A863" s="44" t="s">
        <v>1407</v>
      </c>
      <c r="B863" t="s">
        <v>5174</v>
      </c>
    </row>
    <row r="864" spans="1:2">
      <c r="A864" s="44" t="s">
        <v>1408</v>
      </c>
      <c r="B864" t="s">
        <v>5174</v>
      </c>
    </row>
    <row r="865" spans="1:2">
      <c r="A865" s="44" t="s">
        <v>1409</v>
      </c>
      <c r="B865" t="s">
        <v>5174</v>
      </c>
    </row>
    <row r="866" spans="1:2">
      <c r="A866" s="44" t="s">
        <v>1410</v>
      </c>
      <c r="B866" t="s">
        <v>5174</v>
      </c>
    </row>
    <row r="867" spans="1:2">
      <c r="A867" s="44" t="s">
        <v>1411</v>
      </c>
      <c r="B867" t="s">
        <v>5174</v>
      </c>
    </row>
    <row r="868" spans="1:2">
      <c r="A868" s="44" t="s">
        <v>1412</v>
      </c>
      <c r="B868" t="s">
        <v>5174</v>
      </c>
    </row>
    <row r="869" spans="1:2">
      <c r="A869" s="44" t="s">
        <v>1413</v>
      </c>
      <c r="B869" t="s">
        <v>5174</v>
      </c>
    </row>
    <row r="870" spans="1:2">
      <c r="A870" s="44" t="s">
        <v>1414</v>
      </c>
      <c r="B870" t="s">
        <v>5174</v>
      </c>
    </row>
    <row r="871" spans="1:2">
      <c r="A871" s="44" t="s">
        <v>1415</v>
      </c>
      <c r="B871" t="s">
        <v>5174</v>
      </c>
    </row>
    <row r="872" spans="1:2">
      <c r="A872" s="44" t="s">
        <v>1416</v>
      </c>
      <c r="B872" t="s">
        <v>5174</v>
      </c>
    </row>
    <row r="873" spans="1:2">
      <c r="A873" s="44" t="s">
        <v>1417</v>
      </c>
      <c r="B873" t="s">
        <v>5174</v>
      </c>
    </row>
    <row r="874" spans="1:2">
      <c r="A874" s="44" t="s">
        <v>1418</v>
      </c>
      <c r="B874" t="s">
        <v>5174</v>
      </c>
    </row>
    <row r="875" spans="1:2">
      <c r="A875" s="44" t="s">
        <v>1419</v>
      </c>
      <c r="B875" t="s">
        <v>5174</v>
      </c>
    </row>
    <row r="876" spans="1:2">
      <c r="A876" s="44" t="s">
        <v>1420</v>
      </c>
      <c r="B876" t="s">
        <v>5174</v>
      </c>
    </row>
    <row r="877" spans="1:2">
      <c r="A877" s="44" t="s">
        <v>1421</v>
      </c>
      <c r="B877" t="s">
        <v>5174</v>
      </c>
    </row>
    <row r="878" spans="1:2">
      <c r="A878" s="44" t="s">
        <v>1422</v>
      </c>
      <c r="B878" t="s">
        <v>5174</v>
      </c>
    </row>
    <row r="879" spans="1:2">
      <c r="A879" s="44" t="s">
        <v>1423</v>
      </c>
      <c r="B879" t="s">
        <v>5174</v>
      </c>
    </row>
    <row r="880" spans="1:2">
      <c r="A880" s="44" t="s">
        <v>1424</v>
      </c>
      <c r="B880" t="s">
        <v>5174</v>
      </c>
    </row>
    <row r="881" spans="1:2">
      <c r="A881" s="44" t="s">
        <v>1425</v>
      </c>
      <c r="B881" t="s">
        <v>5174</v>
      </c>
    </row>
    <row r="882" spans="1:2">
      <c r="A882" s="44" t="s">
        <v>1426</v>
      </c>
      <c r="B882" t="s">
        <v>5174</v>
      </c>
    </row>
    <row r="883" spans="1:2">
      <c r="A883" s="44" t="s">
        <v>1427</v>
      </c>
      <c r="B883" t="s">
        <v>5174</v>
      </c>
    </row>
    <row r="884" spans="1:2">
      <c r="A884" s="44" t="s">
        <v>1428</v>
      </c>
      <c r="B884" t="s">
        <v>5174</v>
      </c>
    </row>
    <row r="885" spans="1:2">
      <c r="A885" s="44" t="s">
        <v>1429</v>
      </c>
      <c r="B885" t="s">
        <v>5174</v>
      </c>
    </row>
    <row r="886" spans="1:2">
      <c r="A886" s="44" t="s">
        <v>1430</v>
      </c>
      <c r="B886" t="s">
        <v>5174</v>
      </c>
    </row>
    <row r="887" spans="1:2">
      <c r="A887" s="44" t="s">
        <v>1431</v>
      </c>
      <c r="B887" t="s">
        <v>5174</v>
      </c>
    </row>
    <row r="888" spans="1:2">
      <c r="A888" s="44" t="s">
        <v>1432</v>
      </c>
      <c r="B888" t="s">
        <v>5174</v>
      </c>
    </row>
    <row r="889" spans="1:2">
      <c r="A889" s="44" t="s">
        <v>1433</v>
      </c>
      <c r="B889" t="s">
        <v>5174</v>
      </c>
    </row>
    <row r="890" spans="1:2">
      <c r="A890" s="44" t="s">
        <v>1434</v>
      </c>
      <c r="B890" t="s">
        <v>5174</v>
      </c>
    </row>
    <row r="891" spans="1:2">
      <c r="A891" s="44" t="s">
        <v>1435</v>
      </c>
      <c r="B891" t="s">
        <v>5174</v>
      </c>
    </row>
    <row r="892" spans="1:2">
      <c r="A892" s="44" t="s">
        <v>596</v>
      </c>
      <c r="B892" t="s">
        <v>5174</v>
      </c>
    </row>
    <row r="893" spans="1:2">
      <c r="A893" s="44" t="s">
        <v>1436</v>
      </c>
      <c r="B893" t="s">
        <v>5174</v>
      </c>
    </row>
    <row r="894" spans="1:2">
      <c r="A894" s="44" t="s">
        <v>1437</v>
      </c>
      <c r="B894" t="s">
        <v>5174</v>
      </c>
    </row>
    <row r="895" spans="1:2">
      <c r="A895" s="44" t="s">
        <v>1438</v>
      </c>
      <c r="B895" t="s">
        <v>5174</v>
      </c>
    </row>
    <row r="896" spans="1:2">
      <c r="A896" s="44" t="s">
        <v>1439</v>
      </c>
      <c r="B896" t="s">
        <v>5174</v>
      </c>
    </row>
    <row r="897" spans="1:2">
      <c r="A897" s="44" t="s">
        <v>1440</v>
      </c>
      <c r="B897" t="s">
        <v>5174</v>
      </c>
    </row>
    <row r="898" spans="1:2">
      <c r="A898" s="44" t="s">
        <v>1441</v>
      </c>
      <c r="B898" t="s">
        <v>5174</v>
      </c>
    </row>
    <row r="899" spans="1:2">
      <c r="A899" s="44" t="s">
        <v>1442</v>
      </c>
      <c r="B899" t="s">
        <v>5174</v>
      </c>
    </row>
    <row r="900" spans="1:2">
      <c r="A900" s="44" t="s">
        <v>1443</v>
      </c>
      <c r="B900" t="s">
        <v>5174</v>
      </c>
    </row>
    <row r="901" spans="1:2">
      <c r="A901" s="44" t="s">
        <v>1444</v>
      </c>
      <c r="B901" t="s">
        <v>5174</v>
      </c>
    </row>
    <row r="902" spans="1:2" ht="15">
      <c r="A902" s="109" t="s">
        <v>5346</v>
      </c>
      <c r="B902" s="112" t="s">
        <v>5443</v>
      </c>
    </row>
    <row r="903" spans="1:2">
      <c r="A903" s="44" t="s">
        <v>1445</v>
      </c>
      <c r="B903" t="s">
        <v>5174</v>
      </c>
    </row>
    <row r="904" spans="1:2">
      <c r="A904" s="44" t="s">
        <v>1446</v>
      </c>
      <c r="B904" t="s">
        <v>5174</v>
      </c>
    </row>
    <row r="905" spans="1:2">
      <c r="A905" s="44" t="s">
        <v>1447</v>
      </c>
      <c r="B905" t="s">
        <v>5174</v>
      </c>
    </row>
    <row r="906" spans="1:2">
      <c r="A906" s="44" t="s">
        <v>1448</v>
      </c>
      <c r="B906" t="s">
        <v>5174</v>
      </c>
    </row>
    <row r="907" spans="1:2">
      <c r="A907" s="44" t="s">
        <v>1449</v>
      </c>
      <c r="B907" t="s">
        <v>5174</v>
      </c>
    </row>
    <row r="908" spans="1:2">
      <c r="A908" s="44" t="s">
        <v>1450</v>
      </c>
      <c r="B908" t="s">
        <v>5174</v>
      </c>
    </row>
    <row r="909" spans="1:2">
      <c r="A909" s="44" t="s">
        <v>1451</v>
      </c>
      <c r="B909" t="s">
        <v>5174</v>
      </c>
    </row>
    <row r="910" spans="1:2">
      <c r="A910" s="44" t="s">
        <v>1452</v>
      </c>
      <c r="B910" t="s">
        <v>5174</v>
      </c>
    </row>
    <row r="911" spans="1:2">
      <c r="A911" s="44" t="s">
        <v>378</v>
      </c>
      <c r="B911" t="s">
        <v>5174</v>
      </c>
    </row>
    <row r="912" spans="1:2">
      <c r="A912" s="44" t="s">
        <v>1453</v>
      </c>
      <c r="B912" t="s">
        <v>5174</v>
      </c>
    </row>
    <row r="913" spans="1:2">
      <c r="A913" s="44" t="s">
        <v>1454</v>
      </c>
      <c r="B913" t="s">
        <v>5174</v>
      </c>
    </row>
    <row r="914" spans="1:2">
      <c r="A914" s="44" t="s">
        <v>1455</v>
      </c>
      <c r="B914" t="s">
        <v>5174</v>
      </c>
    </row>
    <row r="915" spans="1:2">
      <c r="A915" s="44" t="s">
        <v>1456</v>
      </c>
      <c r="B915" t="s">
        <v>5174</v>
      </c>
    </row>
    <row r="916" spans="1:2">
      <c r="A916" s="44" t="s">
        <v>1457</v>
      </c>
      <c r="B916" t="s">
        <v>5174</v>
      </c>
    </row>
    <row r="917" spans="1:2">
      <c r="A917" s="44" t="s">
        <v>1458</v>
      </c>
      <c r="B917" t="s">
        <v>5174</v>
      </c>
    </row>
    <row r="918" spans="1:2">
      <c r="A918" s="44" t="s">
        <v>1459</v>
      </c>
      <c r="B918" t="s">
        <v>5174</v>
      </c>
    </row>
    <row r="919" spans="1:2">
      <c r="A919" s="44" t="s">
        <v>1460</v>
      </c>
      <c r="B919" t="s">
        <v>5174</v>
      </c>
    </row>
    <row r="920" spans="1:2">
      <c r="A920" s="44" t="s">
        <v>1461</v>
      </c>
      <c r="B920" t="s">
        <v>5174</v>
      </c>
    </row>
    <row r="921" spans="1:2">
      <c r="A921" s="44" t="s">
        <v>706</v>
      </c>
      <c r="B921" t="s">
        <v>5174</v>
      </c>
    </row>
    <row r="922" spans="1:2">
      <c r="A922" s="44" t="s">
        <v>1462</v>
      </c>
      <c r="B922" t="s">
        <v>5174</v>
      </c>
    </row>
    <row r="923" spans="1:2">
      <c r="A923" s="44" t="s">
        <v>1463</v>
      </c>
      <c r="B923" t="s">
        <v>5174</v>
      </c>
    </row>
    <row r="924" spans="1:2">
      <c r="A924" s="44" t="s">
        <v>1464</v>
      </c>
      <c r="B924" t="s">
        <v>5174</v>
      </c>
    </row>
    <row r="925" spans="1:2">
      <c r="A925" s="44" t="s">
        <v>1465</v>
      </c>
      <c r="B925" t="s">
        <v>5174</v>
      </c>
    </row>
    <row r="926" spans="1:2">
      <c r="A926" s="44" t="s">
        <v>1466</v>
      </c>
      <c r="B926" t="s">
        <v>5174</v>
      </c>
    </row>
    <row r="927" spans="1:2">
      <c r="A927" s="44" t="s">
        <v>1467</v>
      </c>
      <c r="B927" t="s">
        <v>5174</v>
      </c>
    </row>
    <row r="928" spans="1:2">
      <c r="A928" s="44" t="s">
        <v>1468</v>
      </c>
      <c r="B928" t="s">
        <v>5174</v>
      </c>
    </row>
    <row r="929" spans="1:2">
      <c r="A929" s="44" t="s">
        <v>1469</v>
      </c>
      <c r="B929" t="s">
        <v>5174</v>
      </c>
    </row>
    <row r="930" spans="1:2">
      <c r="A930" s="44" t="s">
        <v>1470</v>
      </c>
      <c r="B930" t="s">
        <v>5174</v>
      </c>
    </row>
    <row r="931" spans="1:2">
      <c r="A931" s="44" t="s">
        <v>1471</v>
      </c>
      <c r="B931" t="s">
        <v>5174</v>
      </c>
    </row>
    <row r="932" spans="1:2">
      <c r="A932" s="44" t="s">
        <v>1472</v>
      </c>
      <c r="B932" t="s">
        <v>5174</v>
      </c>
    </row>
    <row r="933" spans="1:2">
      <c r="A933" s="44" t="s">
        <v>1473</v>
      </c>
      <c r="B933" t="s">
        <v>5174</v>
      </c>
    </row>
    <row r="934" spans="1:2">
      <c r="A934" s="44" t="s">
        <v>1474</v>
      </c>
      <c r="B934" t="s">
        <v>5174</v>
      </c>
    </row>
    <row r="935" spans="1:2">
      <c r="A935" s="44" t="s">
        <v>1475</v>
      </c>
      <c r="B935" t="s">
        <v>5174</v>
      </c>
    </row>
    <row r="936" spans="1:2">
      <c r="A936" s="44" t="s">
        <v>1476</v>
      </c>
      <c r="B936" t="s">
        <v>5174</v>
      </c>
    </row>
    <row r="937" spans="1:2">
      <c r="A937" s="44" t="s">
        <v>1477</v>
      </c>
      <c r="B937" t="s">
        <v>5174</v>
      </c>
    </row>
    <row r="938" spans="1:2">
      <c r="A938" s="44" t="s">
        <v>1478</v>
      </c>
      <c r="B938" t="s">
        <v>5174</v>
      </c>
    </row>
    <row r="939" spans="1:2">
      <c r="A939" s="44" t="s">
        <v>1479</v>
      </c>
      <c r="B939" t="s">
        <v>5174</v>
      </c>
    </row>
    <row r="940" spans="1:2">
      <c r="A940" s="44" t="s">
        <v>1480</v>
      </c>
      <c r="B940" t="s">
        <v>5174</v>
      </c>
    </row>
    <row r="941" spans="1:2">
      <c r="A941" s="44" t="s">
        <v>1481</v>
      </c>
      <c r="B941" t="s">
        <v>5174</v>
      </c>
    </row>
    <row r="942" spans="1:2">
      <c r="A942" s="44" t="s">
        <v>1482</v>
      </c>
      <c r="B942" t="s">
        <v>5174</v>
      </c>
    </row>
    <row r="943" spans="1:2">
      <c r="A943" s="44" t="s">
        <v>1483</v>
      </c>
      <c r="B943" t="s">
        <v>5174</v>
      </c>
    </row>
    <row r="944" spans="1:2">
      <c r="A944" s="44" t="s">
        <v>1484</v>
      </c>
      <c r="B944" t="s">
        <v>5174</v>
      </c>
    </row>
    <row r="945" spans="1:2">
      <c r="A945" s="44" t="s">
        <v>1485</v>
      </c>
      <c r="B945" t="s">
        <v>5174</v>
      </c>
    </row>
    <row r="946" spans="1:2">
      <c r="A946" s="44" t="s">
        <v>258</v>
      </c>
      <c r="B946" t="s">
        <v>5174</v>
      </c>
    </row>
    <row r="947" spans="1:2">
      <c r="A947" s="44" t="s">
        <v>1486</v>
      </c>
      <c r="B947" t="s">
        <v>5174</v>
      </c>
    </row>
    <row r="948" spans="1:2">
      <c r="A948" s="44" t="s">
        <v>1487</v>
      </c>
      <c r="B948" t="s">
        <v>5174</v>
      </c>
    </row>
    <row r="949" spans="1:2">
      <c r="A949" s="44" t="s">
        <v>1488</v>
      </c>
      <c r="B949" t="s">
        <v>5174</v>
      </c>
    </row>
    <row r="950" spans="1:2">
      <c r="A950" s="44" t="s">
        <v>1489</v>
      </c>
      <c r="B950" t="s">
        <v>5174</v>
      </c>
    </row>
    <row r="951" spans="1:2">
      <c r="A951" s="44" t="s">
        <v>1490</v>
      </c>
      <c r="B951" t="s">
        <v>5174</v>
      </c>
    </row>
    <row r="952" spans="1:2">
      <c r="A952" s="44" t="s">
        <v>1491</v>
      </c>
      <c r="B952" t="s">
        <v>5174</v>
      </c>
    </row>
    <row r="953" spans="1:2">
      <c r="A953" s="44" t="s">
        <v>464</v>
      </c>
      <c r="B953" t="s">
        <v>5174</v>
      </c>
    </row>
    <row r="954" spans="1:2">
      <c r="A954" s="44" t="s">
        <v>586</v>
      </c>
      <c r="B954" t="s">
        <v>5174</v>
      </c>
    </row>
    <row r="955" spans="1:2">
      <c r="A955" s="44" t="s">
        <v>1492</v>
      </c>
      <c r="B955" t="s">
        <v>5174</v>
      </c>
    </row>
    <row r="956" spans="1:2">
      <c r="A956" s="44" t="s">
        <v>1493</v>
      </c>
      <c r="B956" t="s">
        <v>5174</v>
      </c>
    </row>
    <row r="957" spans="1:2">
      <c r="A957" s="44" t="s">
        <v>1494</v>
      </c>
      <c r="B957" t="s">
        <v>5174</v>
      </c>
    </row>
    <row r="958" spans="1:2">
      <c r="A958" s="44" t="s">
        <v>1495</v>
      </c>
      <c r="B958" t="s">
        <v>5174</v>
      </c>
    </row>
    <row r="959" spans="1:2">
      <c r="A959" s="44" t="s">
        <v>1496</v>
      </c>
      <c r="B959" t="s">
        <v>5174</v>
      </c>
    </row>
    <row r="960" spans="1:2">
      <c r="A960" s="44" t="s">
        <v>1497</v>
      </c>
      <c r="B960" t="s">
        <v>5174</v>
      </c>
    </row>
    <row r="961" spans="1:2">
      <c r="A961" s="44" t="s">
        <v>1498</v>
      </c>
      <c r="B961" t="s">
        <v>5174</v>
      </c>
    </row>
    <row r="962" spans="1:2">
      <c r="A962" s="44" t="s">
        <v>1499</v>
      </c>
      <c r="B962" t="s">
        <v>5174</v>
      </c>
    </row>
    <row r="963" spans="1:2">
      <c r="A963" s="44" t="s">
        <v>1500</v>
      </c>
      <c r="B963" t="s">
        <v>5174</v>
      </c>
    </row>
    <row r="964" spans="1:2">
      <c r="A964" s="44" t="s">
        <v>1501</v>
      </c>
      <c r="B964" t="s">
        <v>5174</v>
      </c>
    </row>
    <row r="965" spans="1:2">
      <c r="A965" s="44" t="s">
        <v>1502</v>
      </c>
      <c r="B965" t="s">
        <v>5174</v>
      </c>
    </row>
    <row r="966" spans="1:2">
      <c r="A966" s="44" t="s">
        <v>1503</v>
      </c>
      <c r="B966" t="s">
        <v>5174</v>
      </c>
    </row>
    <row r="967" spans="1:2">
      <c r="A967" s="44" t="s">
        <v>1504</v>
      </c>
      <c r="B967" t="s">
        <v>5174</v>
      </c>
    </row>
    <row r="968" spans="1:2">
      <c r="A968" s="44" t="s">
        <v>1505</v>
      </c>
      <c r="B968" t="s">
        <v>5174</v>
      </c>
    </row>
    <row r="969" spans="1:2">
      <c r="A969" s="44" t="s">
        <v>1506</v>
      </c>
      <c r="B969" t="s">
        <v>5174</v>
      </c>
    </row>
    <row r="970" spans="1:2">
      <c r="A970" s="44" t="s">
        <v>1507</v>
      </c>
      <c r="B970" t="s">
        <v>5174</v>
      </c>
    </row>
    <row r="971" spans="1:2">
      <c r="A971" s="44" t="s">
        <v>1508</v>
      </c>
      <c r="B971" t="s">
        <v>5174</v>
      </c>
    </row>
    <row r="972" spans="1:2">
      <c r="A972" s="44" t="s">
        <v>1509</v>
      </c>
      <c r="B972" t="s">
        <v>5174</v>
      </c>
    </row>
    <row r="973" spans="1:2">
      <c r="A973" s="44" t="s">
        <v>1510</v>
      </c>
      <c r="B973" t="s">
        <v>5174</v>
      </c>
    </row>
    <row r="974" spans="1:2">
      <c r="A974" s="44" t="s">
        <v>1511</v>
      </c>
      <c r="B974" t="s">
        <v>5174</v>
      </c>
    </row>
    <row r="975" spans="1:2">
      <c r="A975" s="44" t="s">
        <v>1512</v>
      </c>
      <c r="B975" t="s">
        <v>5174</v>
      </c>
    </row>
    <row r="976" spans="1:2">
      <c r="A976" s="44" t="s">
        <v>629</v>
      </c>
      <c r="B976" t="s">
        <v>5174</v>
      </c>
    </row>
    <row r="977" spans="1:2">
      <c r="A977" s="44" t="s">
        <v>1513</v>
      </c>
      <c r="B977" t="s">
        <v>5174</v>
      </c>
    </row>
    <row r="978" spans="1:2">
      <c r="A978" s="44" t="s">
        <v>1514</v>
      </c>
      <c r="B978" t="s">
        <v>5174</v>
      </c>
    </row>
    <row r="979" spans="1:2">
      <c r="A979" s="44" t="s">
        <v>1515</v>
      </c>
      <c r="B979" t="s">
        <v>5174</v>
      </c>
    </row>
    <row r="980" spans="1:2">
      <c r="A980" s="44" t="s">
        <v>1516</v>
      </c>
      <c r="B980" t="s">
        <v>5174</v>
      </c>
    </row>
    <row r="981" spans="1:2">
      <c r="A981" s="44" t="s">
        <v>1517</v>
      </c>
      <c r="B981" t="s">
        <v>5174</v>
      </c>
    </row>
    <row r="982" spans="1:2">
      <c r="A982" s="44" t="s">
        <v>1518</v>
      </c>
      <c r="B982" t="s">
        <v>5174</v>
      </c>
    </row>
    <row r="983" spans="1:2">
      <c r="A983" s="44" t="s">
        <v>1519</v>
      </c>
      <c r="B983" t="s">
        <v>5174</v>
      </c>
    </row>
    <row r="984" spans="1:2">
      <c r="A984" s="44" t="s">
        <v>1520</v>
      </c>
      <c r="B984" t="s">
        <v>5174</v>
      </c>
    </row>
    <row r="985" spans="1:2">
      <c r="A985" s="44" t="s">
        <v>1521</v>
      </c>
      <c r="B985" t="s">
        <v>5174</v>
      </c>
    </row>
    <row r="986" spans="1:2">
      <c r="A986" s="44" t="s">
        <v>1522</v>
      </c>
      <c r="B986" t="s">
        <v>5174</v>
      </c>
    </row>
    <row r="987" spans="1:2">
      <c r="A987" s="44" t="s">
        <v>1523</v>
      </c>
      <c r="B987" t="s">
        <v>5174</v>
      </c>
    </row>
    <row r="988" spans="1:2">
      <c r="A988" s="44" t="s">
        <v>1524</v>
      </c>
      <c r="B988" t="s">
        <v>5174</v>
      </c>
    </row>
    <row r="989" spans="1:2">
      <c r="A989" s="44" t="s">
        <v>1525</v>
      </c>
      <c r="B989" t="s">
        <v>5174</v>
      </c>
    </row>
    <row r="990" spans="1:2">
      <c r="A990" s="44" t="s">
        <v>1526</v>
      </c>
      <c r="B990" t="s">
        <v>5174</v>
      </c>
    </row>
    <row r="991" spans="1:2">
      <c r="A991" s="44" t="s">
        <v>1527</v>
      </c>
      <c r="B991" t="s">
        <v>5174</v>
      </c>
    </row>
    <row r="992" spans="1:2">
      <c r="A992" s="44" t="s">
        <v>1528</v>
      </c>
      <c r="B992" t="s">
        <v>5174</v>
      </c>
    </row>
    <row r="993" spans="1:2">
      <c r="A993" s="44" t="s">
        <v>1529</v>
      </c>
      <c r="B993" t="s">
        <v>5174</v>
      </c>
    </row>
    <row r="994" spans="1:2">
      <c r="A994" s="44" t="s">
        <v>1530</v>
      </c>
      <c r="B994" t="s">
        <v>5174</v>
      </c>
    </row>
    <row r="995" spans="1:2">
      <c r="A995" s="44" t="s">
        <v>1531</v>
      </c>
      <c r="B995" t="s">
        <v>5174</v>
      </c>
    </row>
    <row r="996" spans="1:2">
      <c r="A996" s="44" t="s">
        <v>1532</v>
      </c>
      <c r="B996" t="s">
        <v>5174</v>
      </c>
    </row>
    <row r="997" spans="1:2">
      <c r="A997" s="44" t="s">
        <v>1533</v>
      </c>
      <c r="B997" t="s">
        <v>5174</v>
      </c>
    </row>
    <row r="998" spans="1:2">
      <c r="A998" s="44" t="s">
        <v>1534</v>
      </c>
      <c r="B998" t="s">
        <v>5174</v>
      </c>
    </row>
    <row r="999" spans="1:2">
      <c r="A999" s="44" t="s">
        <v>1535</v>
      </c>
      <c r="B999" t="s">
        <v>5174</v>
      </c>
    </row>
    <row r="1000" spans="1:2">
      <c r="A1000" s="44" t="s">
        <v>1536</v>
      </c>
      <c r="B1000" t="s">
        <v>5174</v>
      </c>
    </row>
    <row r="1001" spans="1:2">
      <c r="A1001" s="44" t="s">
        <v>1537</v>
      </c>
      <c r="B1001" t="s">
        <v>5174</v>
      </c>
    </row>
    <row r="1002" spans="1:2">
      <c r="A1002" s="44" t="s">
        <v>1538</v>
      </c>
      <c r="B1002" t="s">
        <v>5174</v>
      </c>
    </row>
    <row r="1003" spans="1:2">
      <c r="A1003" s="44" t="s">
        <v>664</v>
      </c>
      <c r="B1003" t="s">
        <v>5174</v>
      </c>
    </row>
    <row r="1004" spans="1:2">
      <c r="A1004" s="44" t="s">
        <v>1539</v>
      </c>
      <c r="B1004" t="s">
        <v>5174</v>
      </c>
    </row>
    <row r="1005" spans="1:2">
      <c r="A1005" s="44" t="s">
        <v>1540</v>
      </c>
      <c r="B1005" t="s">
        <v>5174</v>
      </c>
    </row>
    <row r="1006" spans="1:2">
      <c r="A1006" s="44" t="s">
        <v>1541</v>
      </c>
      <c r="B1006" t="s">
        <v>5174</v>
      </c>
    </row>
    <row r="1007" spans="1:2">
      <c r="A1007" s="44" t="s">
        <v>1542</v>
      </c>
      <c r="B1007" t="s">
        <v>5174</v>
      </c>
    </row>
    <row r="1008" spans="1:2">
      <c r="A1008" s="44" t="s">
        <v>1543</v>
      </c>
      <c r="B1008" t="s">
        <v>5174</v>
      </c>
    </row>
    <row r="1009" spans="1:2">
      <c r="A1009" s="44" t="s">
        <v>1544</v>
      </c>
      <c r="B1009" t="s">
        <v>5174</v>
      </c>
    </row>
    <row r="1010" spans="1:2">
      <c r="A1010" s="44" t="s">
        <v>1545</v>
      </c>
      <c r="B1010" t="s">
        <v>5174</v>
      </c>
    </row>
    <row r="1011" spans="1:2">
      <c r="A1011" s="44" t="s">
        <v>1546</v>
      </c>
      <c r="B1011" t="s">
        <v>5174</v>
      </c>
    </row>
    <row r="1012" spans="1:2">
      <c r="A1012" s="44" t="s">
        <v>1547</v>
      </c>
      <c r="B1012" t="s">
        <v>5174</v>
      </c>
    </row>
    <row r="1013" spans="1:2">
      <c r="A1013" s="44" t="s">
        <v>1548</v>
      </c>
      <c r="B1013" t="s">
        <v>5174</v>
      </c>
    </row>
    <row r="1014" spans="1:2">
      <c r="A1014" s="44" t="s">
        <v>1549</v>
      </c>
      <c r="B1014" t="s">
        <v>5174</v>
      </c>
    </row>
    <row r="1015" spans="1:2">
      <c r="A1015" s="44" t="s">
        <v>1550</v>
      </c>
      <c r="B1015" t="s">
        <v>5174</v>
      </c>
    </row>
    <row r="1016" spans="1:2">
      <c r="A1016" s="44" t="s">
        <v>1551</v>
      </c>
      <c r="B1016" t="s">
        <v>5174</v>
      </c>
    </row>
    <row r="1017" spans="1:2">
      <c r="A1017" s="44" t="s">
        <v>1552</v>
      </c>
      <c r="B1017" t="s">
        <v>5174</v>
      </c>
    </row>
    <row r="1018" spans="1:2">
      <c r="A1018" s="44" t="s">
        <v>1553</v>
      </c>
      <c r="B1018" t="s">
        <v>5174</v>
      </c>
    </row>
    <row r="1019" spans="1:2">
      <c r="A1019" s="44" t="s">
        <v>1554</v>
      </c>
      <c r="B1019" t="s">
        <v>5174</v>
      </c>
    </row>
    <row r="1020" spans="1:2">
      <c r="A1020" s="44" t="s">
        <v>601</v>
      </c>
      <c r="B1020" t="s">
        <v>5174</v>
      </c>
    </row>
    <row r="1021" spans="1:2">
      <c r="A1021" s="44" t="s">
        <v>1555</v>
      </c>
      <c r="B1021" t="s">
        <v>5174</v>
      </c>
    </row>
    <row r="1022" spans="1:2">
      <c r="A1022" s="44" t="s">
        <v>1556</v>
      </c>
      <c r="B1022" t="s">
        <v>5174</v>
      </c>
    </row>
    <row r="1023" spans="1:2">
      <c r="A1023" s="44" t="s">
        <v>1557</v>
      </c>
      <c r="B1023" t="s">
        <v>5174</v>
      </c>
    </row>
    <row r="1024" spans="1:2">
      <c r="A1024" s="44" t="s">
        <v>1558</v>
      </c>
      <c r="B1024" t="s">
        <v>5174</v>
      </c>
    </row>
    <row r="1025" spans="1:2">
      <c r="A1025" s="44" t="s">
        <v>1559</v>
      </c>
      <c r="B1025" t="s">
        <v>5174</v>
      </c>
    </row>
    <row r="1026" spans="1:2">
      <c r="A1026" s="44" t="s">
        <v>1560</v>
      </c>
      <c r="B1026" t="s">
        <v>5174</v>
      </c>
    </row>
    <row r="1027" spans="1:2">
      <c r="A1027" s="44" t="s">
        <v>1561</v>
      </c>
      <c r="B1027" t="s">
        <v>5174</v>
      </c>
    </row>
    <row r="1028" spans="1:2">
      <c r="A1028" s="44" t="s">
        <v>1562</v>
      </c>
      <c r="B1028" t="s">
        <v>5174</v>
      </c>
    </row>
    <row r="1029" spans="1:2">
      <c r="A1029" s="44" t="s">
        <v>1563</v>
      </c>
      <c r="B1029" t="s">
        <v>5174</v>
      </c>
    </row>
    <row r="1030" spans="1:2">
      <c r="A1030" s="44" t="s">
        <v>1564</v>
      </c>
      <c r="B1030" t="s">
        <v>5174</v>
      </c>
    </row>
    <row r="1031" spans="1:2">
      <c r="A1031" s="44" t="s">
        <v>1565</v>
      </c>
      <c r="B1031" t="s">
        <v>5174</v>
      </c>
    </row>
    <row r="1032" spans="1:2">
      <c r="A1032" s="44" t="s">
        <v>1566</v>
      </c>
      <c r="B1032" t="s">
        <v>5174</v>
      </c>
    </row>
    <row r="1033" spans="1:2">
      <c r="A1033" s="44" t="s">
        <v>1567</v>
      </c>
      <c r="B1033" t="s">
        <v>5174</v>
      </c>
    </row>
    <row r="1034" spans="1:2">
      <c r="A1034" s="44" t="s">
        <v>1568</v>
      </c>
      <c r="B1034" t="s">
        <v>5174</v>
      </c>
    </row>
    <row r="1035" spans="1:2">
      <c r="A1035" s="44" t="s">
        <v>1569</v>
      </c>
      <c r="B1035" t="s">
        <v>5174</v>
      </c>
    </row>
    <row r="1036" spans="1:2">
      <c r="A1036" s="44" t="s">
        <v>1570</v>
      </c>
      <c r="B1036" t="s">
        <v>5174</v>
      </c>
    </row>
    <row r="1037" spans="1:2">
      <c r="A1037" s="44" t="s">
        <v>1571</v>
      </c>
      <c r="B1037" t="s">
        <v>5174</v>
      </c>
    </row>
    <row r="1038" spans="1:2">
      <c r="A1038" s="44" t="s">
        <v>1572</v>
      </c>
      <c r="B1038" t="s">
        <v>5174</v>
      </c>
    </row>
    <row r="1039" spans="1:2">
      <c r="A1039" s="44" t="s">
        <v>1573</v>
      </c>
      <c r="B1039" t="s">
        <v>5174</v>
      </c>
    </row>
    <row r="1040" spans="1:2">
      <c r="A1040" s="44" t="s">
        <v>1574</v>
      </c>
      <c r="B1040" t="s">
        <v>5174</v>
      </c>
    </row>
    <row r="1041" spans="1:2">
      <c r="A1041" s="44" t="s">
        <v>1575</v>
      </c>
      <c r="B1041" t="s">
        <v>5174</v>
      </c>
    </row>
    <row r="1042" spans="1:2">
      <c r="A1042" s="44" t="s">
        <v>1576</v>
      </c>
      <c r="B1042" t="s">
        <v>5174</v>
      </c>
    </row>
    <row r="1043" spans="1:2">
      <c r="A1043" s="44" t="s">
        <v>1577</v>
      </c>
      <c r="B1043" t="s">
        <v>5174</v>
      </c>
    </row>
    <row r="1044" spans="1:2">
      <c r="A1044" s="44" t="s">
        <v>1578</v>
      </c>
      <c r="B1044" t="s">
        <v>5174</v>
      </c>
    </row>
    <row r="1045" spans="1:2">
      <c r="A1045" s="44" t="s">
        <v>1579</v>
      </c>
      <c r="B1045" t="s">
        <v>5174</v>
      </c>
    </row>
    <row r="1046" spans="1:2">
      <c r="A1046" s="44" t="s">
        <v>1580</v>
      </c>
      <c r="B1046" t="s">
        <v>5174</v>
      </c>
    </row>
    <row r="1047" spans="1:2">
      <c r="A1047" s="44" t="s">
        <v>1581</v>
      </c>
      <c r="B1047" t="s">
        <v>5174</v>
      </c>
    </row>
    <row r="1048" spans="1:2">
      <c r="A1048" s="44" t="s">
        <v>1582</v>
      </c>
      <c r="B1048" t="s">
        <v>5174</v>
      </c>
    </row>
    <row r="1049" spans="1:2">
      <c r="A1049" s="44" t="s">
        <v>1583</v>
      </c>
      <c r="B1049" t="s">
        <v>5174</v>
      </c>
    </row>
    <row r="1050" spans="1:2">
      <c r="A1050" s="44" t="s">
        <v>1584</v>
      </c>
      <c r="B1050" t="s">
        <v>5174</v>
      </c>
    </row>
    <row r="1051" spans="1:2">
      <c r="A1051" s="44" t="s">
        <v>1585</v>
      </c>
      <c r="B1051" t="s">
        <v>5174</v>
      </c>
    </row>
    <row r="1052" spans="1:2">
      <c r="A1052" s="44" t="s">
        <v>1586</v>
      </c>
      <c r="B1052" t="s">
        <v>5174</v>
      </c>
    </row>
    <row r="1053" spans="1:2">
      <c r="A1053" s="44" t="s">
        <v>1587</v>
      </c>
      <c r="B1053" t="s">
        <v>5174</v>
      </c>
    </row>
    <row r="1054" spans="1:2">
      <c r="A1054" s="44" t="s">
        <v>1588</v>
      </c>
      <c r="B1054" t="s">
        <v>5174</v>
      </c>
    </row>
    <row r="1055" spans="1:2">
      <c r="A1055" s="44" t="s">
        <v>1589</v>
      </c>
      <c r="B1055" t="s">
        <v>5174</v>
      </c>
    </row>
    <row r="1056" spans="1:2">
      <c r="A1056" s="44" t="s">
        <v>1590</v>
      </c>
      <c r="B1056" t="s">
        <v>5174</v>
      </c>
    </row>
    <row r="1057" spans="1:2">
      <c r="A1057" s="44" t="s">
        <v>1591</v>
      </c>
      <c r="B1057" t="s">
        <v>5174</v>
      </c>
    </row>
    <row r="1058" spans="1:2">
      <c r="A1058" s="44" t="s">
        <v>1592</v>
      </c>
      <c r="B1058" t="s">
        <v>5174</v>
      </c>
    </row>
    <row r="1059" spans="1:2">
      <c r="A1059" s="44" t="s">
        <v>1593</v>
      </c>
      <c r="B1059" t="s">
        <v>5174</v>
      </c>
    </row>
    <row r="1060" spans="1:2">
      <c r="A1060" s="44" t="s">
        <v>1594</v>
      </c>
      <c r="B1060" t="s">
        <v>5174</v>
      </c>
    </row>
    <row r="1061" spans="1:2">
      <c r="A1061" s="44" t="s">
        <v>1595</v>
      </c>
      <c r="B1061" t="s">
        <v>5174</v>
      </c>
    </row>
    <row r="1062" spans="1:2">
      <c r="A1062" s="44" t="s">
        <v>1596</v>
      </c>
      <c r="B1062" t="s">
        <v>5174</v>
      </c>
    </row>
    <row r="1063" spans="1:2">
      <c r="A1063" s="44" t="s">
        <v>1597</v>
      </c>
      <c r="B1063" t="s">
        <v>5174</v>
      </c>
    </row>
    <row r="1064" spans="1:2">
      <c r="A1064" s="44" t="s">
        <v>1598</v>
      </c>
      <c r="B1064" t="s">
        <v>5174</v>
      </c>
    </row>
    <row r="1065" spans="1:2">
      <c r="A1065" s="44" t="s">
        <v>1599</v>
      </c>
      <c r="B1065" t="s">
        <v>5174</v>
      </c>
    </row>
    <row r="1066" spans="1:2">
      <c r="A1066" s="44" t="s">
        <v>1600</v>
      </c>
      <c r="B1066" t="s">
        <v>5174</v>
      </c>
    </row>
    <row r="1067" spans="1:2">
      <c r="A1067" s="44" t="s">
        <v>1601</v>
      </c>
      <c r="B1067" t="s">
        <v>5174</v>
      </c>
    </row>
    <row r="1068" spans="1:2">
      <c r="A1068" s="44" t="s">
        <v>1602</v>
      </c>
      <c r="B1068" t="s">
        <v>5174</v>
      </c>
    </row>
    <row r="1069" spans="1:2">
      <c r="A1069" s="44" t="s">
        <v>1603</v>
      </c>
      <c r="B1069" t="s">
        <v>5174</v>
      </c>
    </row>
    <row r="1070" spans="1:2">
      <c r="A1070" s="44" t="s">
        <v>1604</v>
      </c>
      <c r="B1070" t="s">
        <v>5174</v>
      </c>
    </row>
    <row r="1071" spans="1:2">
      <c r="A1071" s="44" t="s">
        <v>1605</v>
      </c>
      <c r="B1071" t="s">
        <v>5174</v>
      </c>
    </row>
    <row r="1072" spans="1:2">
      <c r="A1072" s="44" t="s">
        <v>1606</v>
      </c>
      <c r="B1072" t="s">
        <v>5174</v>
      </c>
    </row>
    <row r="1073" spans="1:2">
      <c r="A1073" s="44" t="s">
        <v>1607</v>
      </c>
      <c r="B1073" t="s">
        <v>5174</v>
      </c>
    </row>
    <row r="1074" spans="1:2">
      <c r="A1074" s="44" t="s">
        <v>544</v>
      </c>
      <c r="B1074" t="s">
        <v>5174</v>
      </c>
    </row>
    <row r="1075" spans="1:2">
      <c r="A1075" s="44" t="s">
        <v>1608</v>
      </c>
      <c r="B1075" t="s">
        <v>5174</v>
      </c>
    </row>
    <row r="1076" spans="1:2">
      <c r="A1076" s="44" t="s">
        <v>1609</v>
      </c>
      <c r="B1076" t="s">
        <v>5174</v>
      </c>
    </row>
    <row r="1077" spans="1:2">
      <c r="A1077" s="44" t="s">
        <v>1610</v>
      </c>
      <c r="B1077" t="s">
        <v>5174</v>
      </c>
    </row>
    <row r="1078" spans="1:2">
      <c r="A1078" s="44" t="s">
        <v>681</v>
      </c>
      <c r="B1078" t="s">
        <v>5174</v>
      </c>
    </row>
    <row r="1079" spans="1:2">
      <c r="A1079" s="44" t="s">
        <v>1611</v>
      </c>
      <c r="B1079" t="s">
        <v>5174</v>
      </c>
    </row>
    <row r="1080" spans="1:2">
      <c r="A1080" s="44" t="s">
        <v>1612</v>
      </c>
      <c r="B1080" t="s">
        <v>5174</v>
      </c>
    </row>
    <row r="1081" spans="1:2">
      <c r="A1081" s="44" t="s">
        <v>1613</v>
      </c>
      <c r="B1081" t="s">
        <v>5174</v>
      </c>
    </row>
    <row r="1082" spans="1:2">
      <c r="A1082" s="44" t="s">
        <v>1614</v>
      </c>
      <c r="B1082" t="s">
        <v>5174</v>
      </c>
    </row>
    <row r="1083" spans="1:2">
      <c r="A1083" s="44" t="s">
        <v>1615</v>
      </c>
      <c r="B1083" t="s">
        <v>5174</v>
      </c>
    </row>
    <row r="1084" spans="1:2">
      <c r="A1084" s="44" t="s">
        <v>1616</v>
      </c>
      <c r="B1084" t="s">
        <v>5174</v>
      </c>
    </row>
    <row r="1085" spans="1:2">
      <c r="A1085" s="44" t="s">
        <v>1617</v>
      </c>
      <c r="B1085" t="s">
        <v>5174</v>
      </c>
    </row>
    <row r="1086" spans="1:2">
      <c r="A1086" s="44" t="s">
        <v>1618</v>
      </c>
      <c r="B1086" t="s">
        <v>5174</v>
      </c>
    </row>
    <row r="1087" spans="1:2">
      <c r="A1087" s="44" t="s">
        <v>1619</v>
      </c>
      <c r="B1087" t="s">
        <v>5174</v>
      </c>
    </row>
    <row r="1088" spans="1:2">
      <c r="A1088" s="44" t="s">
        <v>1620</v>
      </c>
      <c r="B1088" t="s">
        <v>5174</v>
      </c>
    </row>
    <row r="1089" spans="1:2">
      <c r="A1089" s="44" t="s">
        <v>1621</v>
      </c>
      <c r="B1089" t="s">
        <v>5174</v>
      </c>
    </row>
    <row r="1090" spans="1:2">
      <c r="A1090" s="44" t="s">
        <v>1622</v>
      </c>
      <c r="B1090" t="s">
        <v>5174</v>
      </c>
    </row>
    <row r="1091" spans="1:2">
      <c r="A1091" s="44" t="s">
        <v>1623</v>
      </c>
      <c r="B1091" t="s">
        <v>5174</v>
      </c>
    </row>
    <row r="1092" spans="1:2">
      <c r="A1092" s="44" t="s">
        <v>1624</v>
      </c>
      <c r="B1092" t="s">
        <v>5174</v>
      </c>
    </row>
    <row r="1093" spans="1:2">
      <c r="A1093" s="44" t="s">
        <v>1625</v>
      </c>
      <c r="B1093" t="s">
        <v>5174</v>
      </c>
    </row>
    <row r="1094" spans="1:2">
      <c r="A1094" s="44" t="s">
        <v>1626</v>
      </c>
      <c r="B1094" t="s">
        <v>5174</v>
      </c>
    </row>
    <row r="1095" spans="1:2">
      <c r="A1095" s="44" t="s">
        <v>1627</v>
      </c>
      <c r="B1095" t="s">
        <v>5174</v>
      </c>
    </row>
    <row r="1096" spans="1:2">
      <c r="A1096" s="44" t="s">
        <v>1628</v>
      </c>
      <c r="B1096" t="s">
        <v>5174</v>
      </c>
    </row>
    <row r="1097" spans="1:2">
      <c r="A1097" s="44" t="s">
        <v>1629</v>
      </c>
      <c r="B1097" t="s">
        <v>5174</v>
      </c>
    </row>
    <row r="1098" spans="1:2">
      <c r="A1098" s="44" t="s">
        <v>1630</v>
      </c>
      <c r="B1098" t="s">
        <v>5174</v>
      </c>
    </row>
    <row r="1099" spans="1:2">
      <c r="A1099" s="44" t="s">
        <v>1631</v>
      </c>
      <c r="B1099" t="s">
        <v>5174</v>
      </c>
    </row>
    <row r="1100" spans="1:2">
      <c r="A1100" s="44" t="s">
        <v>1632</v>
      </c>
      <c r="B1100" t="s">
        <v>5174</v>
      </c>
    </row>
    <row r="1101" spans="1:2">
      <c r="A1101" s="44" t="s">
        <v>129</v>
      </c>
      <c r="B1101" t="s">
        <v>5174</v>
      </c>
    </row>
    <row r="1102" spans="1:2">
      <c r="A1102" s="44" t="s">
        <v>1633</v>
      </c>
      <c r="B1102" t="s">
        <v>5174</v>
      </c>
    </row>
    <row r="1103" spans="1:2">
      <c r="A1103" s="44" t="s">
        <v>1634</v>
      </c>
      <c r="B1103" t="s">
        <v>5174</v>
      </c>
    </row>
    <row r="1104" spans="1:2">
      <c r="A1104" s="44" t="s">
        <v>1635</v>
      </c>
      <c r="B1104" t="s">
        <v>5174</v>
      </c>
    </row>
    <row r="1105" spans="1:2">
      <c r="A1105" s="44" t="s">
        <v>1636</v>
      </c>
      <c r="B1105" t="s">
        <v>5174</v>
      </c>
    </row>
    <row r="1106" spans="1:2">
      <c r="A1106" s="44" t="s">
        <v>1637</v>
      </c>
      <c r="B1106" t="s">
        <v>5174</v>
      </c>
    </row>
    <row r="1107" spans="1:2">
      <c r="A1107" s="44" t="s">
        <v>1638</v>
      </c>
      <c r="B1107" t="s">
        <v>5174</v>
      </c>
    </row>
    <row r="1108" spans="1:2">
      <c r="A1108" s="44" t="s">
        <v>1639</v>
      </c>
      <c r="B1108" t="s">
        <v>5174</v>
      </c>
    </row>
    <row r="1109" spans="1:2">
      <c r="A1109" s="44" t="s">
        <v>1640</v>
      </c>
      <c r="B1109" t="s">
        <v>5174</v>
      </c>
    </row>
    <row r="1110" spans="1:2">
      <c r="A1110" s="44" t="s">
        <v>1641</v>
      </c>
      <c r="B1110" t="s">
        <v>5174</v>
      </c>
    </row>
    <row r="1111" spans="1:2">
      <c r="A1111" s="44" t="s">
        <v>1642</v>
      </c>
      <c r="B1111" t="s">
        <v>5174</v>
      </c>
    </row>
    <row r="1112" spans="1:2">
      <c r="A1112" s="44" t="s">
        <v>1643</v>
      </c>
      <c r="B1112" t="s">
        <v>5174</v>
      </c>
    </row>
    <row r="1113" spans="1:2">
      <c r="A1113" s="44" t="s">
        <v>1644</v>
      </c>
      <c r="B1113" t="s">
        <v>5174</v>
      </c>
    </row>
    <row r="1114" spans="1:2">
      <c r="A1114" s="44" t="s">
        <v>1645</v>
      </c>
      <c r="B1114" t="s">
        <v>5174</v>
      </c>
    </row>
    <row r="1115" spans="1:2">
      <c r="A1115" s="44" t="s">
        <v>1646</v>
      </c>
      <c r="B1115" t="s">
        <v>5174</v>
      </c>
    </row>
    <row r="1116" spans="1:2">
      <c r="A1116" s="44" t="s">
        <v>1647</v>
      </c>
      <c r="B1116" t="s">
        <v>5174</v>
      </c>
    </row>
    <row r="1117" spans="1:2">
      <c r="A1117" s="44" t="s">
        <v>1648</v>
      </c>
      <c r="B1117" t="s">
        <v>5174</v>
      </c>
    </row>
    <row r="1118" spans="1:2">
      <c r="A1118" s="44" t="s">
        <v>1649</v>
      </c>
      <c r="B1118" t="s">
        <v>5174</v>
      </c>
    </row>
    <row r="1119" spans="1:2">
      <c r="A1119" s="44" t="s">
        <v>1650</v>
      </c>
      <c r="B1119" t="s">
        <v>5174</v>
      </c>
    </row>
    <row r="1120" spans="1:2">
      <c r="A1120" s="44" t="s">
        <v>714</v>
      </c>
      <c r="B1120" t="s">
        <v>5174</v>
      </c>
    </row>
    <row r="1121" spans="1:2">
      <c r="A1121" s="44" t="s">
        <v>1651</v>
      </c>
      <c r="B1121" t="s">
        <v>5174</v>
      </c>
    </row>
    <row r="1122" spans="1:2">
      <c r="A1122" s="44" t="s">
        <v>1652</v>
      </c>
      <c r="B1122" t="s">
        <v>5174</v>
      </c>
    </row>
    <row r="1123" spans="1:2">
      <c r="A1123" s="44" t="s">
        <v>1653</v>
      </c>
      <c r="B1123" t="s">
        <v>5174</v>
      </c>
    </row>
    <row r="1124" spans="1:2">
      <c r="A1124" s="44" t="s">
        <v>1654</v>
      </c>
      <c r="B1124" t="s">
        <v>5174</v>
      </c>
    </row>
    <row r="1125" spans="1:2">
      <c r="A1125" s="44" t="s">
        <v>1655</v>
      </c>
      <c r="B1125" t="s">
        <v>5174</v>
      </c>
    </row>
    <row r="1126" spans="1:2">
      <c r="A1126" s="44" t="s">
        <v>1656</v>
      </c>
      <c r="B1126" t="s">
        <v>5174</v>
      </c>
    </row>
    <row r="1127" spans="1:2">
      <c r="A1127" s="44" t="s">
        <v>1657</v>
      </c>
      <c r="B1127" t="s">
        <v>5174</v>
      </c>
    </row>
    <row r="1128" spans="1:2">
      <c r="A1128" s="44" t="s">
        <v>1658</v>
      </c>
      <c r="B1128" t="s">
        <v>5174</v>
      </c>
    </row>
    <row r="1129" spans="1:2">
      <c r="A1129" s="44" t="s">
        <v>1659</v>
      </c>
      <c r="B1129" t="s">
        <v>5174</v>
      </c>
    </row>
    <row r="1130" spans="1:2">
      <c r="A1130" s="44" t="s">
        <v>1660</v>
      </c>
      <c r="B1130" t="s">
        <v>5174</v>
      </c>
    </row>
    <row r="1131" spans="1:2">
      <c r="A1131" s="44" t="s">
        <v>1661</v>
      </c>
      <c r="B1131" t="s">
        <v>5174</v>
      </c>
    </row>
    <row r="1132" spans="1:2">
      <c r="A1132" s="44" t="s">
        <v>1662</v>
      </c>
      <c r="B1132" t="s">
        <v>5174</v>
      </c>
    </row>
    <row r="1133" spans="1:2">
      <c r="A1133" s="44" t="s">
        <v>1663</v>
      </c>
      <c r="B1133" t="s">
        <v>5174</v>
      </c>
    </row>
    <row r="1134" spans="1:2">
      <c r="A1134" s="44" t="s">
        <v>1664</v>
      </c>
      <c r="B1134" t="s">
        <v>5174</v>
      </c>
    </row>
    <row r="1135" spans="1:2">
      <c r="A1135" s="44" t="s">
        <v>1665</v>
      </c>
      <c r="B1135" t="s">
        <v>5174</v>
      </c>
    </row>
    <row r="1136" spans="1:2">
      <c r="A1136" s="44" t="s">
        <v>1666</v>
      </c>
      <c r="B1136" t="s">
        <v>5174</v>
      </c>
    </row>
    <row r="1137" spans="1:2">
      <c r="A1137" s="44" t="s">
        <v>1667</v>
      </c>
      <c r="B1137" t="s">
        <v>5174</v>
      </c>
    </row>
    <row r="1138" spans="1:2">
      <c r="A1138" s="44" t="s">
        <v>1668</v>
      </c>
      <c r="B1138" t="s">
        <v>5174</v>
      </c>
    </row>
    <row r="1139" spans="1:2">
      <c r="A1139" s="44" t="s">
        <v>1669</v>
      </c>
      <c r="B1139" t="s">
        <v>5174</v>
      </c>
    </row>
    <row r="1140" spans="1:2">
      <c r="A1140" s="44" t="s">
        <v>1670</v>
      </c>
      <c r="B1140" t="s">
        <v>5174</v>
      </c>
    </row>
    <row r="1141" spans="1:2">
      <c r="A1141" s="44" t="s">
        <v>1671</v>
      </c>
      <c r="B1141" t="s">
        <v>5174</v>
      </c>
    </row>
    <row r="1142" spans="1:2">
      <c r="A1142" s="44" t="s">
        <v>1672</v>
      </c>
      <c r="B1142" t="s">
        <v>5174</v>
      </c>
    </row>
    <row r="1143" spans="1:2">
      <c r="A1143" s="44" t="s">
        <v>1673</v>
      </c>
      <c r="B1143" t="s">
        <v>5174</v>
      </c>
    </row>
    <row r="1144" spans="1:2">
      <c r="A1144" s="44" t="s">
        <v>1674</v>
      </c>
      <c r="B1144" t="s">
        <v>5174</v>
      </c>
    </row>
    <row r="1145" spans="1:2">
      <c r="A1145" s="44" t="s">
        <v>1675</v>
      </c>
      <c r="B1145" t="s">
        <v>5174</v>
      </c>
    </row>
    <row r="1146" spans="1:2">
      <c r="A1146" s="44" t="s">
        <v>1676</v>
      </c>
      <c r="B1146" t="s">
        <v>5174</v>
      </c>
    </row>
    <row r="1147" spans="1:2">
      <c r="A1147" s="44" t="s">
        <v>1677</v>
      </c>
      <c r="B1147" t="s">
        <v>5174</v>
      </c>
    </row>
    <row r="1148" spans="1:2">
      <c r="A1148" s="44" t="s">
        <v>1678</v>
      </c>
      <c r="B1148" t="s">
        <v>5174</v>
      </c>
    </row>
    <row r="1149" spans="1:2">
      <c r="A1149" s="44" t="s">
        <v>1679</v>
      </c>
      <c r="B1149" t="s">
        <v>5174</v>
      </c>
    </row>
    <row r="1150" spans="1:2">
      <c r="A1150" s="44" t="s">
        <v>1680</v>
      </c>
      <c r="B1150" t="s">
        <v>5174</v>
      </c>
    </row>
    <row r="1151" spans="1:2">
      <c r="A1151" s="44" t="s">
        <v>1681</v>
      </c>
      <c r="B1151" t="s">
        <v>5174</v>
      </c>
    </row>
    <row r="1152" spans="1:2">
      <c r="A1152" s="44" t="s">
        <v>1682</v>
      </c>
      <c r="B1152" t="s">
        <v>5174</v>
      </c>
    </row>
    <row r="1153" spans="1:2">
      <c r="A1153" s="44" t="s">
        <v>1683</v>
      </c>
      <c r="B1153" t="s">
        <v>5174</v>
      </c>
    </row>
    <row r="1154" spans="1:2">
      <c r="A1154" s="44" t="s">
        <v>1684</v>
      </c>
      <c r="B1154" t="s">
        <v>5174</v>
      </c>
    </row>
    <row r="1155" spans="1:2">
      <c r="A1155" s="44" t="s">
        <v>1685</v>
      </c>
      <c r="B1155" t="s">
        <v>5174</v>
      </c>
    </row>
    <row r="1156" spans="1:2" ht="15">
      <c r="A1156" s="109" t="s">
        <v>5347</v>
      </c>
      <c r="B1156" s="112" t="s">
        <v>5443</v>
      </c>
    </row>
    <row r="1157" spans="1:2">
      <c r="A1157" s="44" t="s">
        <v>1686</v>
      </c>
      <c r="B1157" t="s">
        <v>5174</v>
      </c>
    </row>
    <row r="1158" spans="1:2">
      <c r="A1158" s="44" t="s">
        <v>1687</v>
      </c>
      <c r="B1158" t="s">
        <v>5174</v>
      </c>
    </row>
    <row r="1159" spans="1:2">
      <c r="A1159" s="44" t="s">
        <v>1688</v>
      </c>
      <c r="B1159" t="s">
        <v>5174</v>
      </c>
    </row>
    <row r="1160" spans="1:2">
      <c r="A1160" s="44" t="s">
        <v>1689</v>
      </c>
      <c r="B1160" t="s">
        <v>5174</v>
      </c>
    </row>
    <row r="1161" spans="1:2">
      <c r="A1161" s="44" t="s">
        <v>479</v>
      </c>
      <c r="B1161" t="s">
        <v>5174</v>
      </c>
    </row>
    <row r="1162" spans="1:2">
      <c r="A1162" s="44" t="s">
        <v>384</v>
      </c>
      <c r="B1162" t="s">
        <v>5174</v>
      </c>
    </row>
    <row r="1163" spans="1:2">
      <c r="A1163" s="44" t="s">
        <v>1690</v>
      </c>
      <c r="B1163" t="s">
        <v>5174</v>
      </c>
    </row>
    <row r="1164" spans="1:2">
      <c r="A1164" s="44" t="s">
        <v>660</v>
      </c>
      <c r="B1164" t="s">
        <v>5174</v>
      </c>
    </row>
    <row r="1165" spans="1:2">
      <c r="A1165" s="44" t="s">
        <v>1691</v>
      </c>
      <c r="B1165" t="s">
        <v>5174</v>
      </c>
    </row>
    <row r="1166" spans="1:2">
      <c r="A1166" s="44" t="s">
        <v>1692</v>
      </c>
      <c r="B1166" t="s">
        <v>5174</v>
      </c>
    </row>
    <row r="1167" spans="1:2">
      <c r="A1167" s="44" t="s">
        <v>1693</v>
      </c>
      <c r="B1167" t="s">
        <v>5174</v>
      </c>
    </row>
    <row r="1168" spans="1:2">
      <c r="A1168" s="44" t="s">
        <v>1694</v>
      </c>
      <c r="B1168" t="s">
        <v>5174</v>
      </c>
    </row>
    <row r="1169" spans="1:2">
      <c r="A1169" s="44" t="s">
        <v>1695</v>
      </c>
      <c r="B1169" t="s">
        <v>5174</v>
      </c>
    </row>
    <row r="1170" spans="1:2">
      <c r="A1170" s="44" t="s">
        <v>1696</v>
      </c>
      <c r="B1170" t="s">
        <v>5174</v>
      </c>
    </row>
    <row r="1171" spans="1:2">
      <c r="A1171" s="44" t="s">
        <v>1697</v>
      </c>
      <c r="B1171" t="s">
        <v>5174</v>
      </c>
    </row>
    <row r="1172" spans="1:2">
      <c r="A1172" s="44" t="s">
        <v>1698</v>
      </c>
      <c r="B1172" t="s">
        <v>5174</v>
      </c>
    </row>
    <row r="1173" spans="1:2">
      <c r="A1173" s="44" t="s">
        <v>1699</v>
      </c>
      <c r="B1173" t="s">
        <v>5174</v>
      </c>
    </row>
    <row r="1174" spans="1:2">
      <c r="A1174" s="44" t="s">
        <v>1700</v>
      </c>
      <c r="B1174" t="s">
        <v>5174</v>
      </c>
    </row>
    <row r="1175" spans="1:2">
      <c r="A1175" s="44" t="s">
        <v>1701</v>
      </c>
      <c r="B1175" t="s">
        <v>5174</v>
      </c>
    </row>
    <row r="1176" spans="1:2">
      <c r="A1176" s="44" t="s">
        <v>1702</v>
      </c>
      <c r="B1176" t="s">
        <v>5174</v>
      </c>
    </row>
    <row r="1177" spans="1:2">
      <c r="A1177" s="44" t="s">
        <v>1703</v>
      </c>
      <c r="B1177" t="s">
        <v>5174</v>
      </c>
    </row>
    <row r="1178" spans="1:2">
      <c r="A1178" s="44" t="s">
        <v>1704</v>
      </c>
      <c r="B1178" t="s">
        <v>5174</v>
      </c>
    </row>
    <row r="1179" spans="1:2">
      <c r="A1179" s="44" t="s">
        <v>1705</v>
      </c>
      <c r="B1179" t="s">
        <v>5174</v>
      </c>
    </row>
    <row r="1180" spans="1:2">
      <c r="A1180" s="44" t="s">
        <v>1706</v>
      </c>
      <c r="B1180" t="s">
        <v>5174</v>
      </c>
    </row>
    <row r="1181" spans="1:2">
      <c r="A1181" s="44" t="s">
        <v>1707</v>
      </c>
      <c r="B1181" t="s">
        <v>5174</v>
      </c>
    </row>
    <row r="1182" spans="1:2">
      <c r="A1182" s="44" t="s">
        <v>1708</v>
      </c>
      <c r="B1182" t="s">
        <v>5174</v>
      </c>
    </row>
    <row r="1183" spans="1:2">
      <c r="A1183" s="44" t="s">
        <v>1709</v>
      </c>
      <c r="B1183" t="s">
        <v>5174</v>
      </c>
    </row>
    <row r="1184" spans="1:2">
      <c r="A1184" s="44" t="s">
        <v>1710</v>
      </c>
      <c r="B1184" t="s">
        <v>5174</v>
      </c>
    </row>
    <row r="1185" spans="1:2">
      <c r="A1185" s="44" t="s">
        <v>1711</v>
      </c>
      <c r="B1185" t="s">
        <v>5174</v>
      </c>
    </row>
    <row r="1186" spans="1:2">
      <c r="A1186" s="44" t="s">
        <v>1712</v>
      </c>
      <c r="B1186" t="s">
        <v>5174</v>
      </c>
    </row>
    <row r="1187" spans="1:2">
      <c r="A1187" s="44" t="s">
        <v>1713</v>
      </c>
      <c r="B1187" t="s">
        <v>5174</v>
      </c>
    </row>
    <row r="1188" spans="1:2">
      <c r="A1188" s="44" t="s">
        <v>1714</v>
      </c>
      <c r="B1188" t="s">
        <v>5174</v>
      </c>
    </row>
    <row r="1189" spans="1:2">
      <c r="A1189" s="44" t="s">
        <v>1715</v>
      </c>
      <c r="B1189" t="s">
        <v>5174</v>
      </c>
    </row>
    <row r="1190" spans="1:2">
      <c r="A1190" s="44" t="s">
        <v>1716</v>
      </c>
      <c r="B1190" t="s">
        <v>5174</v>
      </c>
    </row>
    <row r="1191" spans="1:2">
      <c r="A1191" s="44" t="s">
        <v>1717</v>
      </c>
      <c r="B1191" t="s">
        <v>5174</v>
      </c>
    </row>
    <row r="1192" spans="1:2">
      <c r="A1192" s="44" t="s">
        <v>1718</v>
      </c>
      <c r="B1192" t="s">
        <v>5174</v>
      </c>
    </row>
    <row r="1193" spans="1:2">
      <c r="A1193" s="44" t="s">
        <v>286</v>
      </c>
      <c r="B1193" t="s">
        <v>5174</v>
      </c>
    </row>
    <row r="1194" spans="1:2">
      <c r="A1194" s="44" t="s">
        <v>1719</v>
      </c>
      <c r="B1194" t="s">
        <v>5174</v>
      </c>
    </row>
    <row r="1195" spans="1:2">
      <c r="A1195" s="44" t="s">
        <v>1720</v>
      </c>
      <c r="B1195" t="s">
        <v>5174</v>
      </c>
    </row>
    <row r="1196" spans="1:2">
      <c r="A1196" s="44" t="s">
        <v>1721</v>
      </c>
      <c r="B1196" t="s">
        <v>5174</v>
      </c>
    </row>
    <row r="1197" spans="1:2">
      <c r="A1197" s="44" t="s">
        <v>1722</v>
      </c>
      <c r="B1197" t="s">
        <v>5174</v>
      </c>
    </row>
    <row r="1198" spans="1:2">
      <c r="A1198" s="44" t="s">
        <v>1723</v>
      </c>
      <c r="B1198" t="s">
        <v>5174</v>
      </c>
    </row>
    <row r="1199" spans="1:2">
      <c r="A1199" s="44" t="s">
        <v>1724</v>
      </c>
      <c r="B1199" t="s">
        <v>5174</v>
      </c>
    </row>
    <row r="1200" spans="1:2">
      <c r="A1200" s="44" t="s">
        <v>1725</v>
      </c>
      <c r="B1200" t="s">
        <v>5174</v>
      </c>
    </row>
    <row r="1201" spans="1:2">
      <c r="A1201" s="44" t="s">
        <v>645</v>
      </c>
      <c r="B1201" t="s">
        <v>5174</v>
      </c>
    </row>
    <row r="1202" spans="1:2">
      <c r="A1202" s="44" t="s">
        <v>1726</v>
      </c>
      <c r="B1202" t="s">
        <v>5174</v>
      </c>
    </row>
    <row r="1203" spans="1:2">
      <c r="A1203" s="44" t="s">
        <v>1727</v>
      </c>
      <c r="B1203" t="s">
        <v>5174</v>
      </c>
    </row>
    <row r="1204" spans="1:2">
      <c r="A1204" s="44" t="s">
        <v>1728</v>
      </c>
      <c r="B1204" t="s">
        <v>5174</v>
      </c>
    </row>
    <row r="1205" spans="1:2">
      <c r="A1205" s="44" t="s">
        <v>1729</v>
      </c>
      <c r="B1205" t="s">
        <v>5174</v>
      </c>
    </row>
    <row r="1206" spans="1:2">
      <c r="A1206" s="44" t="s">
        <v>1730</v>
      </c>
      <c r="B1206" t="s">
        <v>5174</v>
      </c>
    </row>
    <row r="1207" spans="1:2">
      <c r="A1207" s="44" t="s">
        <v>1731</v>
      </c>
      <c r="B1207" t="s">
        <v>5174</v>
      </c>
    </row>
    <row r="1208" spans="1:2">
      <c r="A1208" s="44" t="s">
        <v>1732</v>
      </c>
      <c r="B1208" t="s">
        <v>5174</v>
      </c>
    </row>
    <row r="1209" spans="1:2">
      <c r="A1209" s="44" t="s">
        <v>1733</v>
      </c>
      <c r="B1209" t="s">
        <v>5174</v>
      </c>
    </row>
    <row r="1210" spans="1:2">
      <c r="A1210" s="44" t="s">
        <v>1734</v>
      </c>
      <c r="B1210" t="s">
        <v>5174</v>
      </c>
    </row>
    <row r="1211" spans="1:2">
      <c r="A1211" s="44" t="s">
        <v>1735</v>
      </c>
      <c r="B1211" t="s">
        <v>5174</v>
      </c>
    </row>
    <row r="1212" spans="1:2">
      <c r="A1212" s="44" t="s">
        <v>1736</v>
      </c>
      <c r="B1212" t="s">
        <v>5174</v>
      </c>
    </row>
    <row r="1213" spans="1:2">
      <c r="A1213" s="44" t="s">
        <v>1737</v>
      </c>
      <c r="B1213" t="s">
        <v>5174</v>
      </c>
    </row>
    <row r="1214" spans="1:2">
      <c r="A1214" s="44" t="s">
        <v>1738</v>
      </c>
      <c r="B1214" t="s">
        <v>5174</v>
      </c>
    </row>
    <row r="1215" spans="1:2">
      <c r="A1215" s="44" t="s">
        <v>1739</v>
      </c>
      <c r="B1215" t="s">
        <v>5174</v>
      </c>
    </row>
    <row r="1216" spans="1:2">
      <c r="A1216" s="44" t="s">
        <v>1740</v>
      </c>
      <c r="B1216" t="s">
        <v>5174</v>
      </c>
    </row>
    <row r="1217" spans="1:2">
      <c r="A1217" s="44" t="s">
        <v>1741</v>
      </c>
      <c r="B1217" t="s">
        <v>5174</v>
      </c>
    </row>
    <row r="1218" spans="1:2">
      <c r="A1218" s="44" t="s">
        <v>1742</v>
      </c>
      <c r="B1218" t="s">
        <v>5174</v>
      </c>
    </row>
    <row r="1219" spans="1:2">
      <c r="A1219" s="44" t="s">
        <v>1743</v>
      </c>
      <c r="B1219" t="s">
        <v>5174</v>
      </c>
    </row>
    <row r="1220" spans="1:2">
      <c r="A1220" s="44" t="s">
        <v>1744</v>
      </c>
      <c r="B1220" t="s">
        <v>5174</v>
      </c>
    </row>
    <row r="1221" spans="1:2">
      <c r="A1221" s="44" t="s">
        <v>1745</v>
      </c>
      <c r="B1221" t="s">
        <v>5174</v>
      </c>
    </row>
    <row r="1222" spans="1:2">
      <c r="A1222" s="44" t="s">
        <v>1746</v>
      </c>
      <c r="B1222" t="s">
        <v>5174</v>
      </c>
    </row>
    <row r="1223" spans="1:2">
      <c r="A1223" s="44" t="s">
        <v>1747</v>
      </c>
      <c r="B1223" t="s">
        <v>5174</v>
      </c>
    </row>
    <row r="1224" spans="1:2">
      <c r="A1224" s="44" t="s">
        <v>1748</v>
      </c>
      <c r="B1224" t="s">
        <v>5174</v>
      </c>
    </row>
    <row r="1225" spans="1:2">
      <c r="A1225" s="44" t="s">
        <v>1749</v>
      </c>
      <c r="B1225" t="s">
        <v>5174</v>
      </c>
    </row>
    <row r="1226" spans="1:2">
      <c r="A1226" s="44" t="s">
        <v>1750</v>
      </c>
      <c r="B1226" t="s">
        <v>5174</v>
      </c>
    </row>
    <row r="1227" spans="1:2">
      <c r="A1227" s="44" t="s">
        <v>1751</v>
      </c>
      <c r="B1227" t="s">
        <v>5174</v>
      </c>
    </row>
    <row r="1228" spans="1:2">
      <c r="A1228" s="44" t="s">
        <v>1752</v>
      </c>
      <c r="B1228" t="s">
        <v>5174</v>
      </c>
    </row>
    <row r="1229" spans="1:2">
      <c r="A1229" s="44" t="s">
        <v>1753</v>
      </c>
      <c r="B1229" t="s">
        <v>5174</v>
      </c>
    </row>
    <row r="1230" spans="1:2">
      <c r="A1230" s="44" t="s">
        <v>1754</v>
      </c>
      <c r="B1230" t="s">
        <v>5174</v>
      </c>
    </row>
    <row r="1231" spans="1:2">
      <c r="A1231" s="44" t="s">
        <v>1755</v>
      </c>
      <c r="B1231" t="s">
        <v>5174</v>
      </c>
    </row>
    <row r="1232" spans="1:2">
      <c r="A1232" s="44" t="s">
        <v>1756</v>
      </c>
      <c r="B1232" t="s">
        <v>5174</v>
      </c>
    </row>
    <row r="1233" spans="1:2" ht="15">
      <c r="A1233" s="109" t="s">
        <v>5305</v>
      </c>
      <c r="B1233" t="s">
        <v>5443</v>
      </c>
    </row>
    <row r="1234" spans="1:2">
      <c r="A1234" s="44" t="s">
        <v>1757</v>
      </c>
      <c r="B1234" t="s">
        <v>5174</v>
      </c>
    </row>
    <row r="1235" spans="1:2">
      <c r="A1235" s="44" t="s">
        <v>1758</v>
      </c>
      <c r="B1235" t="s">
        <v>5174</v>
      </c>
    </row>
    <row r="1236" spans="1:2">
      <c r="A1236" s="44" t="s">
        <v>167</v>
      </c>
      <c r="B1236" t="s">
        <v>5174</v>
      </c>
    </row>
    <row r="1237" spans="1:2">
      <c r="A1237" s="44" t="s">
        <v>1759</v>
      </c>
      <c r="B1237" t="s">
        <v>5174</v>
      </c>
    </row>
    <row r="1238" spans="1:2">
      <c r="A1238" s="44" t="s">
        <v>1760</v>
      </c>
      <c r="B1238" t="s">
        <v>5174</v>
      </c>
    </row>
    <row r="1239" spans="1:2">
      <c r="A1239" s="44" t="s">
        <v>1761</v>
      </c>
      <c r="B1239" t="s">
        <v>5174</v>
      </c>
    </row>
    <row r="1240" spans="1:2">
      <c r="A1240" s="44" t="s">
        <v>628</v>
      </c>
      <c r="B1240" t="s">
        <v>5174</v>
      </c>
    </row>
    <row r="1241" spans="1:2">
      <c r="A1241" s="44" t="s">
        <v>1762</v>
      </c>
      <c r="B1241" t="s">
        <v>5174</v>
      </c>
    </row>
    <row r="1242" spans="1:2">
      <c r="A1242" s="44" t="s">
        <v>1763</v>
      </c>
      <c r="B1242" t="s">
        <v>5174</v>
      </c>
    </row>
    <row r="1243" spans="1:2">
      <c r="A1243" s="44" t="s">
        <v>1764</v>
      </c>
      <c r="B1243" t="s">
        <v>5174</v>
      </c>
    </row>
    <row r="1244" spans="1:2">
      <c r="A1244" s="44" t="s">
        <v>1765</v>
      </c>
      <c r="B1244" t="s">
        <v>5174</v>
      </c>
    </row>
    <row r="1245" spans="1:2">
      <c r="A1245" s="44" t="s">
        <v>55</v>
      </c>
      <c r="B1245" t="s">
        <v>5174</v>
      </c>
    </row>
    <row r="1246" spans="1:2">
      <c r="A1246" s="44" t="s">
        <v>1766</v>
      </c>
      <c r="B1246" t="s">
        <v>5174</v>
      </c>
    </row>
    <row r="1247" spans="1:2">
      <c r="A1247" s="44" t="s">
        <v>1767</v>
      </c>
      <c r="B1247" t="s">
        <v>5174</v>
      </c>
    </row>
    <row r="1248" spans="1:2">
      <c r="A1248" s="44" t="s">
        <v>1768</v>
      </c>
      <c r="B1248" t="s">
        <v>5174</v>
      </c>
    </row>
    <row r="1249" spans="1:2">
      <c r="A1249" s="44" t="s">
        <v>1769</v>
      </c>
      <c r="B1249" t="s">
        <v>5174</v>
      </c>
    </row>
    <row r="1250" spans="1:2">
      <c r="A1250" s="44" t="s">
        <v>1770</v>
      </c>
      <c r="B1250" t="s">
        <v>5174</v>
      </c>
    </row>
    <row r="1251" spans="1:2">
      <c r="A1251" s="44" t="s">
        <v>1771</v>
      </c>
      <c r="B1251" t="s">
        <v>5174</v>
      </c>
    </row>
    <row r="1252" spans="1:2">
      <c r="A1252" s="44" t="s">
        <v>1772</v>
      </c>
      <c r="B1252" t="s">
        <v>5174</v>
      </c>
    </row>
    <row r="1253" spans="1:2">
      <c r="A1253" s="44" t="s">
        <v>1773</v>
      </c>
      <c r="B1253" t="s">
        <v>5174</v>
      </c>
    </row>
    <row r="1254" spans="1:2">
      <c r="A1254" s="44" t="s">
        <v>1774</v>
      </c>
      <c r="B1254" t="s">
        <v>5174</v>
      </c>
    </row>
    <row r="1255" spans="1:2" ht="15">
      <c r="A1255" s="109" t="s">
        <v>5348</v>
      </c>
      <c r="B1255" s="112" t="s">
        <v>5443</v>
      </c>
    </row>
    <row r="1256" spans="1:2">
      <c r="A1256" s="44" t="s">
        <v>244</v>
      </c>
      <c r="B1256" t="s">
        <v>5174</v>
      </c>
    </row>
    <row r="1257" spans="1:2">
      <c r="A1257" s="44" t="s">
        <v>1775</v>
      </c>
      <c r="B1257" t="s">
        <v>5174</v>
      </c>
    </row>
    <row r="1258" spans="1:2">
      <c r="A1258" s="44" t="s">
        <v>1776</v>
      </c>
      <c r="B1258" t="s">
        <v>5174</v>
      </c>
    </row>
    <row r="1259" spans="1:2">
      <c r="A1259" s="44" t="s">
        <v>1777</v>
      </c>
      <c r="B1259" t="s">
        <v>5174</v>
      </c>
    </row>
    <row r="1260" spans="1:2">
      <c r="A1260" s="44" t="s">
        <v>446</v>
      </c>
      <c r="B1260" t="s">
        <v>5174</v>
      </c>
    </row>
    <row r="1261" spans="1:2">
      <c r="A1261" s="44" t="s">
        <v>697</v>
      </c>
      <c r="B1261" t="s">
        <v>5174</v>
      </c>
    </row>
    <row r="1262" spans="1:2">
      <c r="A1262" s="44" t="s">
        <v>1778</v>
      </c>
      <c r="B1262" t="s">
        <v>5174</v>
      </c>
    </row>
    <row r="1263" spans="1:2">
      <c r="A1263" s="44" t="s">
        <v>1779</v>
      </c>
      <c r="B1263" t="s">
        <v>5174</v>
      </c>
    </row>
    <row r="1264" spans="1:2">
      <c r="A1264" s="44" t="s">
        <v>438</v>
      </c>
      <c r="B1264" t="s">
        <v>5174</v>
      </c>
    </row>
    <row r="1265" spans="1:2">
      <c r="A1265" s="44" t="s">
        <v>1780</v>
      </c>
      <c r="B1265" t="s">
        <v>5174</v>
      </c>
    </row>
    <row r="1266" spans="1:2">
      <c r="A1266" s="44" t="s">
        <v>1781</v>
      </c>
      <c r="B1266" t="s">
        <v>5174</v>
      </c>
    </row>
    <row r="1267" spans="1:2">
      <c r="A1267" s="44" t="s">
        <v>1782</v>
      </c>
      <c r="B1267" t="s">
        <v>5174</v>
      </c>
    </row>
    <row r="1268" spans="1:2">
      <c r="A1268" s="44" t="s">
        <v>1783</v>
      </c>
      <c r="B1268" t="s">
        <v>5174</v>
      </c>
    </row>
    <row r="1269" spans="1:2">
      <c r="A1269" s="44" t="s">
        <v>1784</v>
      </c>
      <c r="B1269" t="s">
        <v>5174</v>
      </c>
    </row>
    <row r="1270" spans="1:2">
      <c r="A1270" s="44" t="s">
        <v>1785</v>
      </c>
      <c r="B1270" t="s">
        <v>5174</v>
      </c>
    </row>
    <row r="1271" spans="1:2">
      <c r="A1271" s="44" t="s">
        <v>1786</v>
      </c>
      <c r="B1271" t="s">
        <v>5174</v>
      </c>
    </row>
    <row r="1272" spans="1:2">
      <c r="A1272" s="44" t="s">
        <v>1787</v>
      </c>
      <c r="B1272" t="s">
        <v>5174</v>
      </c>
    </row>
    <row r="1273" spans="1:2">
      <c r="A1273" s="44" t="s">
        <v>1788</v>
      </c>
      <c r="B1273" t="s">
        <v>5174</v>
      </c>
    </row>
    <row r="1274" spans="1:2">
      <c r="A1274" s="44" t="s">
        <v>1789</v>
      </c>
      <c r="B1274" t="s">
        <v>5174</v>
      </c>
    </row>
    <row r="1275" spans="1:2">
      <c r="A1275" s="44" t="s">
        <v>1790</v>
      </c>
      <c r="B1275" t="s">
        <v>5174</v>
      </c>
    </row>
    <row r="1276" spans="1:2">
      <c r="A1276" s="44" t="s">
        <v>1791</v>
      </c>
      <c r="B1276" t="s">
        <v>5174</v>
      </c>
    </row>
    <row r="1277" spans="1:2">
      <c r="A1277" s="44" t="s">
        <v>1792</v>
      </c>
      <c r="B1277" t="s">
        <v>5174</v>
      </c>
    </row>
    <row r="1278" spans="1:2">
      <c r="A1278" s="44" t="s">
        <v>1793</v>
      </c>
      <c r="B1278" t="s">
        <v>5174</v>
      </c>
    </row>
    <row r="1279" spans="1:2">
      <c r="A1279" s="44" t="s">
        <v>1794</v>
      </c>
      <c r="B1279" t="s">
        <v>5174</v>
      </c>
    </row>
    <row r="1280" spans="1:2">
      <c r="A1280" s="44" t="s">
        <v>1795</v>
      </c>
      <c r="B1280" t="s">
        <v>5174</v>
      </c>
    </row>
    <row r="1281" spans="1:2">
      <c r="A1281" s="44" t="s">
        <v>1796</v>
      </c>
      <c r="B1281" t="s">
        <v>5174</v>
      </c>
    </row>
    <row r="1282" spans="1:2">
      <c r="A1282" s="44" t="s">
        <v>1797</v>
      </c>
      <c r="B1282" t="s">
        <v>5174</v>
      </c>
    </row>
    <row r="1283" spans="1:2">
      <c r="A1283" s="44" t="s">
        <v>1798</v>
      </c>
      <c r="B1283" t="s">
        <v>5174</v>
      </c>
    </row>
    <row r="1284" spans="1:2">
      <c r="A1284" s="44" t="s">
        <v>1799</v>
      </c>
      <c r="B1284" t="s">
        <v>5174</v>
      </c>
    </row>
    <row r="1285" spans="1:2">
      <c r="A1285" s="44" t="s">
        <v>1800</v>
      </c>
      <c r="B1285" t="s">
        <v>5174</v>
      </c>
    </row>
    <row r="1286" spans="1:2">
      <c r="A1286" s="44" t="s">
        <v>1801</v>
      </c>
      <c r="B1286" t="s">
        <v>5174</v>
      </c>
    </row>
    <row r="1287" spans="1:2">
      <c r="A1287" s="44" t="s">
        <v>1802</v>
      </c>
      <c r="B1287" t="s">
        <v>5174</v>
      </c>
    </row>
    <row r="1288" spans="1:2">
      <c r="A1288" s="44" t="s">
        <v>1803</v>
      </c>
      <c r="B1288" t="s">
        <v>5174</v>
      </c>
    </row>
    <row r="1289" spans="1:2">
      <c r="A1289" s="44" t="s">
        <v>567</v>
      </c>
      <c r="B1289" t="s">
        <v>5174</v>
      </c>
    </row>
    <row r="1290" spans="1:2">
      <c r="A1290" s="44" t="s">
        <v>1804</v>
      </c>
      <c r="B1290" t="s">
        <v>5174</v>
      </c>
    </row>
    <row r="1291" spans="1:2">
      <c r="A1291" s="44" t="s">
        <v>1805</v>
      </c>
      <c r="B1291" t="s">
        <v>5174</v>
      </c>
    </row>
    <row r="1292" spans="1:2">
      <c r="A1292" s="44" t="s">
        <v>1806</v>
      </c>
      <c r="B1292" t="s">
        <v>5174</v>
      </c>
    </row>
    <row r="1293" spans="1:2">
      <c r="A1293" s="44" t="s">
        <v>1807</v>
      </c>
      <c r="B1293" t="s">
        <v>5174</v>
      </c>
    </row>
    <row r="1294" spans="1:2">
      <c r="A1294" s="44" t="s">
        <v>1808</v>
      </c>
      <c r="B1294" t="s">
        <v>5174</v>
      </c>
    </row>
    <row r="1295" spans="1:2">
      <c r="A1295" s="44" t="s">
        <v>1809</v>
      </c>
      <c r="B1295" t="s">
        <v>5174</v>
      </c>
    </row>
    <row r="1296" spans="1:2">
      <c r="A1296" s="44" t="s">
        <v>1810</v>
      </c>
      <c r="B1296" t="s">
        <v>5174</v>
      </c>
    </row>
    <row r="1297" spans="1:2">
      <c r="A1297" s="44" t="s">
        <v>654</v>
      </c>
      <c r="B1297" t="s">
        <v>5174</v>
      </c>
    </row>
    <row r="1298" spans="1:2">
      <c r="A1298" s="44" t="s">
        <v>5349</v>
      </c>
      <c r="B1298" t="s">
        <v>5174</v>
      </c>
    </row>
    <row r="1299" spans="1:2">
      <c r="A1299" s="44" t="s">
        <v>1811</v>
      </c>
      <c r="B1299" t="s">
        <v>5174</v>
      </c>
    </row>
    <row r="1300" spans="1:2">
      <c r="A1300" s="44" t="s">
        <v>1812</v>
      </c>
      <c r="B1300" t="s">
        <v>5174</v>
      </c>
    </row>
    <row r="1301" spans="1:2">
      <c r="A1301" s="44" t="s">
        <v>1813</v>
      </c>
      <c r="B1301" t="s">
        <v>5174</v>
      </c>
    </row>
    <row r="1302" spans="1:2">
      <c r="A1302" s="44" t="s">
        <v>1814</v>
      </c>
      <c r="B1302" t="s">
        <v>5174</v>
      </c>
    </row>
    <row r="1303" spans="1:2">
      <c r="A1303" s="44" t="s">
        <v>1815</v>
      </c>
      <c r="B1303" t="s">
        <v>5174</v>
      </c>
    </row>
    <row r="1304" spans="1:2">
      <c r="A1304" s="44" t="s">
        <v>1816</v>
      </c>
      <c r="B1304" t="s">
        <v>5174</v>
      </c>
    </row>
    <row r="1305" spans="1:2">
      <c r="A1305" s="44" t="s">
        <v>1817</v>
      </c>
      <c r="B1305" t="s">
        <v>5174</v>
      </c>
    </row>
    <row r="1306" spans="1:2">
      <c r="A1306" s="44" t="s">
        <v>1818</v>
      </c>
      <c r="B1306" t="s">
        <v>5174</v>
      </c>
    </row>
    <row r="1307" spans="1:2" ht="15">
      <c r="A1307" s="109" t="s">
        <v>5350</v>
      </c>
      <c r="B1307" s="112" t="s">
        <v>5443</v>
      </c>
    </row>
    <row r="1308" spans="1:2">
      <c r="A1308" s="44" t="s">
        <v>1819</v>
      </c>
      <c r="B1308" t="s">
        <v>5174</v>
      </c>
    </row>
    <row r="1309" spans="1:2">
      <c r="A1309" s="44" t="s">
        <v>5351</v>
      </c>
      <c r="B1309" t="s">
        <v>5174</v>
      </c>
    </row>
    <row r="1310" spans="1:2">
      <c r="A1310" s="44" t="s">
        <v>1820</v>
      </c>
      <c r="B1310" t="s">
        <v>5174</v>
      </c>
    </row>
    <row r="1311" spans="1:2">
      <c r="A1311" s="44" t="s">
        <v>1821</v>
      </c>
      <c r="B1311" t="s">
        <v>5174</v>
      </c>
    </row>
    <row r="1312" spans="1:2">
      <c r="A1312" s="44" t="s">
        <v>1822</v>
      </c>
      <c r="B1312" t="s">
        <v>5174</v>
      </c>
    </row>
    <row r="1313" spans="1:2">
      <c r="A1313" s="44" t="s">
        <v>1823</v>
      </c>
      <c r="B1313" t="s">
        <v>5174</v>
      </c>
    </row>
    <row r="1314" spans="1:2">
      <c r="A1314" s="44" t="s">
        <v>1824</v>
      </c>
      <c r="B1314" t="s">
        <v>5174</v>
      </c>
    </row>
    <row r="1315" spans="1:2">
      <c r="A1315" s="44" t="s">
        <v>1825</v>
      </c>
      <c r="B1315" t="s">
        <v>5174</v>
      </c>
    </row>
    <row r="1316" spans="1:2">
      <c r="A1316" s="44" t="s">
        <v>691</v>
      </c>
      <c r="B1316" t="s">
        <v>5174</v>
      </c>
    </row>
    <row r="1317" spans="1:2">
      <c r="A1317" s="44" t="s">
        <v>1826</v>
      </c>
      <c r="B1317" t="s">
        <v>5174</v>
      </c>
    </row>
    <row r="1318" spans="1:2">
      <c r="A1318" s="69" t="s">
        <v>5352</v>
      </c>
      <c r="B1318" t="s">
        <v>5443</v>
      </c>
    </row>
    <row r="1319" spans="1:2">
      <c r="A1319" s="44" t="s">
        <v>1827</v>
      </c>
      <c r="B1319" t="s">
        <v>5174</v>
      </c>
    </row>
    <row r="1320" spans="1:2">
      <c r="A1320" s="44" t="s">
        <v>1828</v>
      </c>
      <c r="B1320" t="s">
        <v>5174</v>
      </c>
    </row>
    <row r="1321" spans="1:2">
      <c r="A1321" s="44" t="s">
        <v>1829</v>
      </c>
      <c r="B1321" t="s">
        <v>5174</v>
      </c>
    </row>
    <row r="1322" spans="1:2">
      <c r="A1322" s="44" t="s">
        <v>1830</v>
      </c>
      <c r="B1322" t="s">
        <v>5174</v>
      </c>
    </row>
    <row r="1323" spans="1:2">
      <c r="A1323" s="44" t="s">
        <v>1831</v>
      </c>
      <c r="B1323" t="s">
        <v>5174</v>
      </c>
    </row>
    <row r="1324" spans="1:2">
      <c r="A1324" s="44" t="s">
        <v>1832</v>
      </c>
      <c r="B1324" t="s">
        <v>5174</v>
      </c>
    </row>
    <row r="1325" spans="1:2">
      <c r="A1325" s="44" t="s">
        <v>1833</v>
      </c>
      <c r="B1325" t="s">
        <v>5174</v>
      </c>
    </row>
    <row r="1326" spans="1:2">
      <c r="A1326" s="44" t="s">
        <v>1834</v>
      </c>
      <c r="B1326" t="s">
        <v>5174</v>
      </c>
    </row>
    <row r="1327" spans="1:2">
      <c r="A1327" s="44" t="s">
        <v>1835</v>
      </c>
      <c r="B1327" t="s">
        <v>5174</v>
      </c>
    </row>
    <row r="1328" spans="1:2">
      <c r="A1328" s="44" t="s">
        <v>1836</v>
      </c>
      <c r="B1328" t="s">
        <v>5174</v>
      </c>
    </row>
    <row r="1329" spans="1:2">
      <c r="A1329" s="44" t="s">
        <v>1837</v>
      </c>
      <c r="B1329" t="s">
        <v>5174</v>
      </c>
    </row>
    <row r="1330" spans="1:2">
      <c r="A1330" s="44" t="s">
        <v>1838</v>
      </c>
      <c r="B1330" t="s">
        <v>5174</v>
      </c>
    </row>
    <row r="1331" spans="1:2">
      <c r="A1331" s="44" t="s">
        <v>1839</v>
      </c>
      <c r="B1331" t="s">
        <v>5174</v>
      </c>
    </row>
    <row r="1332" spans="1:2">
      <c r="A1332" s="44" t="s">
        <v>1840</v>
      </c>
      <c r="B1332" t="s">
        <v>5174</v>
      </c>
    </row>
    <row r="1333" spans="1:2">
      <c r="A1333" s="44" t="s">
        <v>1841</v>
      </c>
      <c r="B1333" t="s">
        <v>5174</v>
      </c>
    </row>
    <row r="1334" spans="1:2">
      <c r="A1334" s="44" t="s">
        <v>1842</v>
      </c>
      <c r="B1334" t="s">
        <v>5174</v>
      </c>
    </row>
    <row r="1335" spans="1:2">
      <c r="A1335" s="44" t="s">
        <v>1843</v>
      </c>
      <c r="B1335" t="s">
        <v>5174</v>
      </c>
    </row>
    <row r="1336" spans="1:2">
      <c r="A1336" s="44" t="s">
        <v>1844</v>
      </c>
      <c r="B1336" t="s">
        <v>5174</v>
      </c>
    </row>
    <row r="1337" spans="1:2">
      <c r="A1337" s="44" t="s">
        <v>1845</v>
      </c>
      <c r="B1337" t="s">
        <v>5174</v>
      </c>
    </row>
    <row r="1338" spans="1:2">
      <c r="A1338" s="44" t="s">
        <v>1846</v>
      </c>
      <c r="B1338" t="s">
        <v>5174</v>
      </c>
    </row>
    <row r="1339" spans="1:2">
      <c r="A1339" s="44" t="s">
        <v>1847</v>
      </c>
      <c r="B1339" t="s">
        <v>5174</v>
      </c>
    </row>
    <row r="1340" spans="1:2">
      <c r="A1340" s="44" t="s">
        <v>1848</v>
      </c>
      <c r="B1340" t="s">
        <v>5174</v>
      </c>
    </row>
    <row r="1341" spans="1:2">
      <c r="A1341" s="44" t="s">
        <v>1849</v>
      </c>
      <c r="B1341" t="s">
        <v>5174</v>
      </c>
    </row>
    <row r="1342" spans="1:2">
      <c r="A1342" s="44" t="s">
        <v>448</v>
      </c>
      <c r="B1342" t="s">
        <v>5174</v>
      </c>
    </row>
    <row r="1343" spans="1:2">
      <c r="A1343" s="44" t="s">
        <v>1850</v>
      </c>
      <c r="B1343" t="s">
        <v>5174</v>
      </c>
    </row>
    <row r="1344" spans="1:2">
      <c r="A1344" s="44" t="s">
        <v>1851</v>
      </c>
      <c r="B1344" t="s">
        <v>5174</v>
      </c>
    </row>
    <row r="1345" spans="1:2">
      <c r="A1345" s="44" t="s">
        <v>1852</v>
      </c>
      <c r="B1345" t="s">
        <v>5174</v>
      </c>
    </row>
    <row r="1346" spans="1:2">
      <c r="A1346" s="44" t="s">
        <v>1853</v>
      </c>
      <c r="B1346" t="s">
        <v>5174</v>
      </c>
    </row>
    <row r="1347" spans="1:2">
      <c r="A1347" s="44" t="s">
        <v>1854</v>
      </c>
      <c r="B1347" t="s">
        <v>5174</v>
      </c>
    </row>
    <row r="1348" spans="1:2">
      <c r="A1348" s="44" t="s">
        <v>1855</v>
      </c>
      <c r="B1348" t="s">
        <v>5174</v>
      </c>
    </row>
    <row r="1349" spans="1:2">
      <c r="A1349" s="44" t="s">
        <v>1856</v>
      </c>
      <c r="B1349" t="s">
        <v>5174</v>
      </c>
    </row>
    <row r="1350" spans="1:2">
      <c r="A1350" s="44" t="s">
        <v>506</v>
      </c>
      <c r="B1350" t="s">
        <v>5174</v>
      </c>
    </row>
    <row r="1351" spans="1:2">
      <c r="A1351" s="44" t="s">
        <v>1857</v>
      </c>
      <c r="B1351" t="s">
        <v>5174</v>
      </c>
    </row>
    <row r="1352" spans="1:2">
      <c r="A1352" s="44" t="s">
        <v>1858</v>
      </c>
      <c r="B1352" t="s">
        <v>5174</v>
      </c>
    </row>
    <row r="1353" spans="1:2">
      <c r="A1353" s="44" t="s">
        <v>1859</v>
      </c>
      <c r="B1353" t="s">
        <v>5174</v>
      </c>
    </row>
    <row r="1354" spans="1:2">
      <c r="A1354" s="44" t="s">
        <v>1860</v>
      </c>
      <c r="B1354" t="s">
        <v>5174</v>
      </c>
    </row>
    <row r="1355" spans="1:2">
      <c r="A1355" s="44" t="s">
        <v>1861</v>
      </c>
      <c r="B1355" t="s">
        <v>5174</v>
      </c>
    </row>
    <row r="1356" spans="1:2">
      <c r="A1356" s="44" t="s">
        <v>1862</v>
      </c>
      <c r="B1356" t="s">
        <v>5174</v>
      </c>
    </row>
    <row r="1357" spans="1:2">
      <c r="A1357" s="44" t="s">
        <v>1863</v>
      </c>
      <c r="B1357" t="s">
        <v>5174</v>
      </c>
    </row>
    <row r="1358" spans="1:2">
      <c r="A1358" s="44" t="s">
        <v>1864</v>
      </c>
      <c r="B1358" t="s">
        <v>5174</v>
      </c>
    </row>
    <row r="1359" spans="1:2">
      <c r="A1359" s="44" t="s">
        <v>1865</v>
      </c>
      <c r="B1359" t="s">
        <v>5174</v>
      </c>
    </row>
    <row r="1360" spans="1:2">
      <c r="A1360" s="44" t="s">
        <v>1866</v>
      </c>
      <c r="B1360" t="s">
        <v>5174</v>
      </c>
    </row>
    <row r="1361" spans="1:2">
      <c r="A1361" s="44" t="s">
        <v>1867</v>
      </c>
      <c r="B1361" t="s">
        <v>5174</v>
      </c>
    </row>
    <row r="1362" spans="1:2">
      <c r="A1362" s="44" t="s">
        <v>1868</v>
      </c>
      <c r="B1362" t="s">
        <v>5174</v>
      </c>
    </row>
    <row r="1363" spans="1:2">
      <c r="A1363" s="44" t="s">
        <v>1869</v>
      </c>
      <c r="B1363" t="s">
        <v>5174</v>
      </c>
    </row>
    <row r="1364" spans="1:2">
      <c r="A1364" s="44" t="s">
        <v>1870</v>
      </c>
      <c r="B1364" t="s">
        <v>5174</v>
      </c>
    </row>
    <row r="1365" spans="1:2">
      <c r="A1365" s="44" t="s">
        <v>1871</v>
      </c>
      <c r="B1365" t="s">
        <v>5174</v>
      </c>
    </row>
    <row r="1366" spans="1:2">
      <c r="A1366" s="44" t="s">
        <v>1872</v>
      </c>
      <c r="B1366" t="s">
        <v>5174</v>
      </c>
    </row>
    <row r="1367" spans="1:2">
      <c r="A1367" s="44" t="s">
        <v>1873</v>
      </c>
      <c r="B1367" t="s">
        <v>5174</v>
      </c>
    </row>
    <row r="1368" spans="1:2">
      <c r="A1368" s="44" t="s">
        <v>1874</v>
      </c>
      <c r="B1368" t="s">
        <v>5174</v>
      </c>
    </row>
    <row r="1369" spans="1:2">
      <c r="A1369" s="44" t="s">
        <v>1875</v>
      </c>
      <c r="B1369" t="s">
        <v>5174</v>
      </c>
    </row>
    <row r="1370" spans="1:2">
      <c r="A1370" s="44" t="s">
        <v>1876</v>
      </c>
      <c r="B1370" t="s">
        <v>5174</v>
      </c>
    </row>
    <row r="1371" spans="1:2">
      <c r="A1371" s="44" t="s">
        <v>1877</v>
      </c>
      <c r="B1371" t="s">
        <v>5174</v>
      </c>
    </row>
    <row r="1372" spans="1:2">
      <c r="A1372" s="44" t="s">
        <v>1878</v>
      </c>
      <c r="B1372" t="s">
        <v>5174</v>
      </c>
    </row>
    <row r="1373" spans="1:2">
      <c r="A1373" s="44" t="s">
        <v>1879</v>
      </c>
      <c r="B1373" t="s">
        <v>5174</v>
      </c>
    </row>
    <row r="1374" spans="1:2">
      <c r="A1374" s="44" t="s">
        <v>1880</v>
      </c>
      <c r="B1374" t="s">
        <v>5174</v>
      </c>
    </row>
    <row r="1375" spans="1:2">
      <c r="A1375" s="44" t="s">
        <v>1881</v>
      </c>
      <c r="B1375" t="s">
        <v>5174</v>
      </c>
    </row>
    <row r="1376" spans="1:2">
      <c r="A1376" s="44" t="s">
        <v>1882</v>
      </c>
      <c r="B1376" t="s">
        <v>5174</v>
      </c>
    </row>
    <row r="1377" spans="1:2">
      <c r="A1377" s="44" t="s">
        <v>1883</v>
      </c>
      <c r="B1377" t="s">
        <v>5174</v>
      </c>
    </row>
    <row r="1378" spans="1:2">
      <c r="A1378" s="44" t="s">
        <v>1884</v>
      </c>
      <c r="B1378" t="s">
        <v>5174</v>
      </c>
    </row>
    <row r="1379" spans="1:2">
      <c r="A1379" s="44" t="s">
        <v>1885</v>
      </c>
      <c r="B1379" t="s">
        <v>5174</v>
      </c>
    </row>
    <row r="1380" spans="1:2">
      <c r="A1380" s="44" t="s">
        <v>1886</v>
      </c>
      <c r="B1380" t="s">
        <v>5174</v>
      </c>
    </row>
    <row r="1381" spans="1:2">
      <c r="A1381" s="44" t="s">
        <v>1887</v>
      </c>
      <c r="B1381" t="s">
        <v>5174</v>
      </c>
    </row>
    <row r="1382" spans="1:2">
      <c r="A1382" s="44" t="s">
        <v>1888</v>
      </c>
      <c r="B1382" t="s">
        <v>5174</v>
      </c>
    </row>
    <row r="1383" spans="1:2">
      <c r="A1383" s="44" t="s">
        <v>1889</v>
      </c>
      <c r="B1383" t="s">
        <v>5174</v>
      </c>
    </row>
    <row r="1384" spans="1:2">
      <c r="A1384" s="44" t="s">
        <v>1890</v>
      </c>
      <c r="B1384" t="s">
        <v>5174</v>
      </c>
    </row>
    <row r="1385" spans="1:2">
      <c r="A1385" s="44" t="s">
        <v>1891</v>
      </c>
      <c r="B1385" t="s">
        <v>5174</v>
      </c>
    </row>
    <row r="1386" spans="1:2">
      <c r="A1386" s="44" t="s">
        <v>1892</v>
      </c>
      <c r="B1386" t="s">
        <v>5174</v>
      </c>
    </row>
    <row r="1387" spans="1:2">
      <c r="A1387" s="44" t="s">
        <v>1893</v>
      </c>
      <c r="B1387" t="s">
        <v>5174</v>
      </c>
    </row>
    <row r="1388" spans="1:2">
      <c r="A1388" s="44" t="s">
        <v>1894</v>
      </c>
      <c r="B1388" t="s">
        <v>5174</v>
      </c>
    </row>
    <row r="1389" spans="1:2">
      <c r="A1389" s="44" t="s">
        <v>1895</v>
      </c>
      <c r="B1389" t="s">
        <v>5174</v>
      </c>
    </row>
    <row r="1390" spans="1:2">
      <c r="A1390" s="44" t="s">
        <v>1896</v>
      </c>
      <c r="B1390" t="s">
        <v>5174</v>
      </c>
    </row>
    <row r="1391" spans="1:2">
      <c r="A1391" s="44" t="s">
        <v>1897</v>
      </c>
      <c r="B1391" t="s">
        <v>5174</v>
      </c>
    </row>
    <row r="1392" spans="1:2">
      <c r="A1392" s="44" t="s">
        <v>1898</v>
      </c>
      <c r="B1392" t="s">
        <v>5174</v>
      </c>
    </row>
    <row r="1393" spans="1:2">
      <c r="A1393" s="44" t="s">
        <v>1899</v>
      </c>
      <c r="B1393" t="s">
        <v>5174</v>
      </c>
    </row>
    <row r="1394" spans="1:2">
      <c r="A1394" s="44" t="s">
        <v>1900</v>
      </c>
      <c r="B1394" t="s">
        <v>5174</v>
      </c>
    </row>
    <row r="1395" spans="1:2">
      <c r="A1395" s="44" t="s">
        <v>1901</v>
      </c>
      <c r="B1395" t="s">
        <v>5174</v>
      </c>
    </row>
    <row r="1396" spans="1:2">
      <c r="A1396" s="44" t="s">
        <v>1902</v>
      </c>
      <c r="B1396" t="s">
        <v>5174</v>
      </c>
    </row>
    <row r="1397" spans="1:2">
      <c r="A1397" s="44" t="s">
        <v>1903</v>
      </c>
      <c r="B1397" t="s">
        <v>5174</v>
      </c>
    </row>
    <row r="1398" spans="1:2">
      <c r="A1398" s="44" t="s">
        <v>1904</v>
      </c>
      <c r="B1398" t="s">
        <v>5174</v>
      </c>
    </row>
    <row r="1399" spans="1:2">
      <c r="A1399" s="44" t="s">
        <v>1905</v>
      </c>
      <c r="B1399" t="s">
        <v>5174</v>
      </c>
    </row>
    <row r="1400" spans="1:2">
      <c r="A1400" s="44" t="s">
        <v>1906</v>
      </c>
      <c r="B1400" t="s">
        <v>5174</v>
      </c>
    </row>
    <row r="1401" spans="1:2">
      <c r="A1401" s="44" t="s">
        <v>1907</v>
      </c>
      <c r="B1401" t="s">
        <v>5174</v>
      </c>
    </row>
    <row r="1402" spans="1:2">
      <c r="A1402" s="44" t="s">
        <v>1908</v>
      </c>
      <c r="B1402" t="s">
        <v>5174</v>
      </c>
    </row>
    <row r="1403" spans="1:2">
      <c r="A1403" s="44" t="s">
        <v>1909</v>
      </c>
      <c r="B1403" t="s">
        <v>5174</v>
      </c>
    </row>
    <row r="1404" spans="1:2">
      <c r="A1404" s="44" t="s">
        <v>1910</v>
      </c>
      <c r="B1404" t="s">
        <v>5174</v>
      </c>
    </row>
    <row r="1405" spans="1:2">
      <c r="A1405" s="44" t="s">
        <v>705</v>
      </c>
      <c r="B1405" t="s">
        <v>5174</v>
      </c>
    </row>
    <row r="1406" spans="1:2">
      <c r="A1406" s="44" t="s">
        <v>1911</v>
      </c>
      <c r="B1406" t="s">
        <v>5174</v>
      </c>
    </row>
    <row r="1407" spans="1:2">
      <c r="A1407" s="44" t="s">
        <v>1912</v>
      </c>
      <c r="B1407" t="s">
        <v>5174</v>
      </c>
    </row>
    <row r="1408" spans="1:2">
      <c r="A1408" s="44" t="s">
        <v>1913</v>
      </c>
      <c r="B1408" t="s">
        <v>5174</v>
      </c>
    </row>
    <row r="1409" spans="1:2">
      <c r="A1409" s="44" t="s">
        <v>1914</v>
      </c>
      <c r="B1409" t="s">
        <v>5174</v>
      </c>
    </row>
    <row r="1410" spans="1:2">
      <c r="A1410" s="44" t="s">
        <v>1915</v>
      </c>
      <c r="B1410" t="s">
        <v>5174</v>
      </c>
    </row>
    <row r="1411" spans="1:2">
      <c r="A1411" s="44" t="s">
        <v>1916</v>
      </c>
      <c r="B1411" t="s">
        <v>5174</v>
      </c>
    </row>
    <row r="1412" spans="1:2">
      <c r="A1412" s="44" t="s">
        <v>1917</v>
      </c>
      <c r="B1412" t="s">
        <v>5174</v>
      </c>
    </row>
    <row r="1413" spans="1:2">
      <c r="A1413" s="44" t="s">
        <v>1918</v>
      </c>
      <c r="B1413" t="s">
        <v>5174</v>
      </c>
    </row>
    <row r="1414" spans="1:2">
      <c r="A1414" s="44" t="s">
        <v>1919</v>
      </c>
      <c r="B1414" t="s">
        <v>5174</v>
      </c>
    </row>
    <row r="1415" spans="1:2">
      <c r="A1415" s="44" t="s">
        <v>1920</v>
      </c>
      <c r="B1415" t="s">
        <v>5174</v>
      </c>
    </row>
    <row r="1416" spans="1:2">
      <c r="A1416" s="44" t="s">
        <v>1921</v>
      </c>
      <c r="B1416" t="s">
        <v>5174</v>
      </c>
    </row>
    <row r="1417" spans="1:2">
      <c r="A1417" s="44" t="s">
        <v>1922</v>
      </c>
      <c r="B1417" t="s">
        <v>5174</v>
      </c>
    </row>
    <row r="1418" spans="1:2">
      <c r="A1418" s="44" t="s">
        <v>1923</v>
      </c>
      <c r="B1418" t="s">
        <v>5174</v>
      </c>
    </row>
    <row r="1419" spans="1:2">
      <c r="A1419" s="44" t="s">
        <v>1924</v>
      </c>
      <c r="B1419" t="s">
        <v>5174</v>
      </c>
    </row>
    <row r="1420" spans="1:2">
      <c r="A1420" s="44" t="s">
        <v>1925</v>
      </c>
      <c r="B1420" t="s">
        <v>5174</v>
      </c>
    </row>
    <row r="1421" spans="1:2">
      <c r="A1421" s="44" t="s">
        <v>1926</v>
      </c>
      <c r="B1421" t="s">
        <v>5174</v>
      </c>
    </row>
    <row r="1422" spans="1:2">
      <c r="A1422" s="44" t="s">
        <v>1927</v>
      </c>
      <c r="B1422" t="s">
        <v>5174</v>
      </c>
    </row>
    <row r="1423" spans="1:2">
      <c r="A1423" s="44" t="s">
        <v>500</v>
      </c>
      <c r="B1423" t="s">
        <v>5174</v>
      </c>
    </row>
    <row r="1424" spans="1:2">
      <c r="A1424" s="44" t="s">
        <v>1928</v>
      </c>
      <c r="B1424" t="s">
        <v>5174</v>
      </c>
    </row>
    <row r="1425" spans="1:2">
      <c r="A1425" s="44" t="s">
        <v>1929</v>
      </c>
      <c r="B1425" t="s">
        <v>5174</v>
      </c>
    </row>
    <row r="1426" spans="1:2">
      <c r="A1426" s="44" t="s">
        <v>1930</v>
      </c>
      <c r="B1426" t="s">
        <v>5174</v>
      </c>
    </row>
    <row r="1427" spans="1:2">
      <c r="A1427" s="44" t="s">
        <v>1931</v>
      </c>
      <c r="B1427" t="s">
        <v>5174</v>
      </c>
    </row>
    <row r="1428" spans="1:2">
      <c r="A1428" s="44" t="s">
        <v>1932</v>
      </c>
      <c r="B1428" t="s">
        <v>5174</v>
      </c>
    </row>
    <row r="1429" spans="1:2">
      <c r="A1429" s="44" t="s">
        <v>1933</v>
      </c>
      <c r="B1429" t="s">
        <v>5174</v>
      </c>
    </row>
    <row r="1430" spans="1:2">
      <c r="A1430" s="44" t="s">
        <v>1934</v>
      </c>
      <c r="B1430" t="s">
        <v>5174</v>
      </c>
    </row>
    <row r="1431" spans="1:2">
      <c r="A1431" s="44" t="s">
        <v>1935</v>
      </c>
      <c r="B1431" t="s">
        <v>5174</v>
      </c>
    </row>
    <row r="1432" spans="1:2">
      <c r="A1432" s="44" t="s">
        <v>1936</v>
      </c>
      <c r="B1432" t="s">
        <v>5174</v>
      </c>
    </row>
    <row r="1433" spans="1:2">
      <c r="A1433" s="44" t="s">
        <v>181</v>
      </c>
      <c r="B1433" t="s">
        <v>5174</v>
      </c>
    </row>
    <row r="1434" spans="1:2">
      <c r="A1434" s="44" t="s">
        <v>1937</v>
      </c>
      <c r="B1434" t="s">
        <v>5174</v>
      </c>
    </row>
    <row r="1435" spans="1:2">
      <c r="A1435" s="44" t="s">
        <v>1938</v>
      </c>
      <c r="B1435" t="s">
        <v>5174</v>
      </c>
    </row>
    <row r="1436" spans="1:2">
      <c r="A1436" s="44" t="s">
        <v>1939</v>
      </c>
      <c r="B1436" t="s">
        <v>5174</v>
      </c>
    </row>
    <row r="1437" spans="1:2">
      <c r="A1437" s="44" t="s">
        <v>1940</v>
      </c>
      <c r="B1437" t="s">
        <v>5174</v>
      </c>
    </row>
    <row r="1438" spans="1:2">
      <c r="A1438" s="44" t="s">
        <v>1941</v>
      </c>
      <c r="B1438" t="s">
        <v>5174</v>
      </c>
    </row>
    <row r="1439" spans="1:2">
      <c r="A1439" s="44" t="s">
        <v>1942</v>
      </c>
      <c r="B1439" t="s">
        <v>5174</v>
      </c>
    </row>
    <row r="1440" spans="1:2">
      <c r="A1440" s="44" t="s">
        <v>1943</v>
      </c>
      <c r="B1440" t="s">
        <v>5174</v>
      </c>
    </row>
    <row r="1441" spans="1:2">
      <c r="A1441" s="44" t="s">
        <v>1944</v>
      </c>
      <c r="B1441" t="s">
        <v>5174</v>
      </c>
    </row>
    <row r="1442" spans="1:2">
      <c r="A1442" s="44" t="s">
        <v>1945</v>
      </c>
      <c r="B1442" t="s">
        <v>5174</v>
      </c>
    </row>
    <row r="1443" spans="1:2">
      <c r="A1443" s="44" t="s">
        <v>1946</v>
      </c>
      <c r="B1443" t="s">
        <v>5174</v>
      </c>
    </row>
    <row r="1444" spans="1:2">
      <c r="A1444" s="44" t="s">
        <v>1947</v>
      </c>
      <c r="B1444" t="s">
        <v>5174</v>
      </c>
    </row>
    <row r="1445" spans="1:2">
      <c r="A1445" s="44" t="s">
        <v>1948</v>
      </c>
      <c r="B1445" t="s">
        <v>5174</v>
      </c>
    </row>
    <row r="1446" spans="1:2">
      <c r="A1446" s="44" t="s">
        <v>1949</v>
      </c>
      <c r="B1446" t="s">
        <v>5174</v>
      </c>
    </row>
    <row r="1447" spans="1:2">
      <c r="A1447" s="44" t="s">
        <v>1950</v>
      </c>
      <c r="B1447" t="s">
        <v>5174</v>
      </c>
    </row>
    <row r="1448" spans="1:2">
      <c r="A1448" s="44" t="s">
        <v>1951</v>
      </c>
      <c r="B1448" t="s">
        <v>5174</v>
      </c>
    </row>
    <row r="1449" spans="1:2">
      <c r="A1449" s="44" t="s">
        <v>1952</v>
      </c>
      <c r="B1449" t="s">
        <v>5174</v>
      </c>
    </row>
    <row r="1450" spans="1:2">
      <c r="A1450" s="44" t="s">
        <v>1953</v>
      </c>
      <c r="B1450" t="s">
        <v>5174</v>
      </c>
    </row>
    <row r="1451" spans="1:2">
      <c r="A1451" s="44" t="s">
        <v>1954</v>
      </c>
      <c r="B1451" t="s">
        <v>5174</v>
      </c>
    </row>
    <row r="1452" spans="1:2">
      <c r="A1452" s="44" t="s">
        <v>1955</v>
      </c>
      <c r="B1452" t="s">
        <v>5174</v>
      </c>
    </row>
    <row r="1453" spans="1:2">
      <c r="A1453" s="44" t="s">
        <v>1956</v>
      </c>
      <c r="B1453" t="s">
        <v>5174</v>
      </c>
    </row>
    <row r="1454" spans="1:2">
      <c r="A1454" s="44" t="s">
        <v>1957</v>
      </c>
      <c r="B1454" t="s">
        <v>5174</v>
      </c>
    </row>
    <row r="1455" spans="1:2">
      <c r="A1455" s="44" t="s">
        <v>1958</v>
      </c>
      <c r="B1455" t="s">
        <v>5174</v>
      </c>
    </row>
    <row r="1456" spans="1:2">
      <c r="A1456" s="44" t="s">
        <v>666</v>
      </c>
      <c r="B1456" t="s">
        <v>5174</v>
      </c>
    </row>
    <row r="1457" spans="1:2">
      <c r="A1457" s="44" t="s">
        <v>1959</v>
      </c>
      <c r="B1457" t="s">
        <v>5174</v>
      </c>
    </row>
    <row r="1458" spans="1:2">
      <c r="A1458" s="44" t="s">
        <v>1960</v>
      </c>
      <c r="B1458" t="s">
        <v>5174</v>
      </c>
    </row>
    <row r="1459" spans="1:2">
      <c r="A1459" s="44" t="s">
        <v>1961</v>
      </c>
      <c r="B1459" t="s">
        <v>5174</v>
      </c>
    </row>
    <row r="1460" spans="1:2">
      <c r="A1460" s="44" t="s">
        <v>1962</v>
      </c>
      <c r="B1460" t="s">
        <v>5174</v>
      </c>
    </row>
    <row r="1461" spans="1:2">
      <c r="A1461" s="44" t="s">
        <v>1963</v>
      </c>
      <c r="B1461" t="s">
        <v>5174</v>
      </c>
    </row>
    <row r="1462" spans="1:2">
      <c r="A1462" s="44" t="s">
        <v>1964</v>
      </c>
      <c r="B1462" t="s">
        <v>5174</v>
      </c>
    </row>
    <row r="1463" spans="1:2">
      <c r="A1463" s="44" t="s">
        <v>1965</v>
      </c>
      <c r="B1463" t="s">
        <v>5174</v>
      </c>
    </row>
    <row r="1464" spans="1:2">
      <c r="A1464" s="44" t="s">
        <v>1966</v>
      </c>
      <c r="B1464" t="s">
        <v>5174</v>
      </c>
    </row>
    <row r="1465" spans="1:2">
      <c r="A1465" s="44" t="s">
        <v>1967</v>
      </c>
      <c r="B1465" t="s">
        <v>5174</v>
      </c>
    </row>
    <row r="1466" spans="1:2">
      <c r="A1466" s="44" t="s">
        <v>1968</v>
      </c>
      <c r="B1466" t="s">
        <v>5174</v>
      </c>
    </row>
    <row r="1467" spans="1:2">
      <c r="A1467" s="44" t="s">
        <v>1969</v>
      </c>
      <c r="B1467" t="s">
        <v>5174</v>
      </c>
    </row>
    <row r="1468" spans="1:2">
      <c r="A1468" s="44" t="s">
        <v>1970</v>
      </c>
      <c r="B1468" t="s">
        <v>5174</v>
      </c>
    </row>
    <row r="1469" spans="1:2">
      <c r="A1469" s="44" t="s">
        <v>1971</v>
      </c>
      <c r="B1469" t="s">
        <v>5174</v>
      </c>
    </row>
    <row r="1470" spans="1:2">
      <c r="A1470" s="44" t="s">
        <v>1972</v>
      </c>
      <c r="B1470" t="s">
        <v>5174</v>
      </c>
    </row>
    <row r="1471" spans="1:2">
      <c r="A1471" s="44" t="s">
        <v>1973</v>
      </c>
      <c r="B1471" t="s">
        <v>5174</v>
      </c>
    </row>
    <row r="1472" spans="1:2">
      <c r="A1472" s="44" t="s">
        <v>1974</v>
      </c>
      <c r="B1472" t="s">
        <v>5174</v>
      </c>
    </row>
    <row r="1473" spans="1:2">
      <c r="A1473" s="44" t="s">
        <v>1975</v>
      </c>
      <c r="B1473" t="s">
        <v>5174</v>
      </c>
    </row>
    <row r="1474" spans="1:2">
      <c r="A1474" s="44" t="s">
        <v>1976</v>
      </c>
      <c r="B1474" t="s">
        <v>5174</v>
      </c>
    </row>
    <row r="1475" spans="1:2">
      <c r="A1475" s="44" t="s">
        <v>1977</v>
      </c>
      <c r="B1475" t="s">
        <v>5174</v>
      </c>
    </row>
    <row r="1476" spans="1:2">
      <c r="A1476" s="44" t="s">
        <v>1978</v>
      </c>
      <c r="B1476" t="s">
        <v>5174</v>
      </c>
    </row>
    <row r="1477" spans="1:2">
      <c r="A1477" s="44" t="s">
        <v>1979</v>
      </c>
      <c r="B1477" t="s">
        <v>5174</v>
      </c>
    </row>
    <row r="1478" spans="1:2">
      <c r="A1478" s="44" t="s">
        <v>1980</v>
      </c>
      <c r="B1478" t="s">
        <v>5174</v>
      </c>
    </row>
    <row r="1479" spans="1:2">
      <c r="A1479" s="44" t="s">
        <v>1981</v>
      </c>
      <c r="B1479" t="s">
        <v>5174</v>
      </c>
    </row>
    <row r="1480" spans="1:2">
      <c r="A1480" s="44" t="s">
        <v>1982</v>
      </c>
      <c r="B1480" t="s">
        <v>5174</v>
      </c>
    </row>
    <row r="1481" spans="1:2">
      <c r="A1481" s="44" t="s">
        <v>1983</v>
      </c>
      <c r="B1481" t="s">
        <v>5174</v>
      </c>
    </row>
    <row r="1482" spans="1:2">
      <c r="A1482" s="44" t="s">
        <v>1984</v>
      </c>
      <c r="B1482" t="s">
        <v>5174</v>
      </c>
    </row>
    <row r="1483" spans="1:2">
      <c r="A1483" s="44" t="s">
        <v>1985</v>
      </c>
      <c r="B1483" t="s">
        <v>5174</v>
      </c>
    </row>
    <row r="1484" spans="1:2" ht="15">
      <c r="A1484" s="109" t="s">
        <v>5353</v>
      </c>
      <c r="B1484" s="112" t="s">
        <v>5443</v>
      </c>
    </row>
    <row r="1485" spans="1:2">
      <c r="A1485" s="44" t="s">
        <v>1986</v>
      </c>
      <c r="B1485" t="s">
        <v>5174</v>
      </c>
    </row>
    <row r="1486" spans="1:2">
      <c r="A1486" s="44" t="s">
        <v>1987</v>
      </c>
      <c r="B1486" t="s">
        <v>5174</v>
      </c>
    </row>
    <row r="1487" spans="1:2">
      <c r="A1487" s="44" t="s">
        <v>1988</v>
      </c>
      <c r="B1487" t="s">
        <v>5174</v>
      </c>
    </row>
    <row r="1488" spans="1:2">
      <c r="A1488" s="44" t="s">
        <v>1989</v>
      </c>
      <c r="B1488" t="s">
        <v>5174</v>
      </c>
    </row>
    <row r="1489" spans="1:2">
      <c r="A1489" s="44" t="s">
        <v>1990</v>
      </c>
      <c r="B1489" t="s">
        <v>5174</v>
      </c>
    </row>
    <row r="1490" spans="1:2">
      <c r="A1490" s="44" t="s">
        <v>1991</v>
      </c>
      <c r="B1490" t="s">
        <v>5174</v>
      </c>
    </row>
    <row r="1491" spans="1:2">
      <c r="A1491" s="44" t="s">
        <v>1992</v>
      </c>
      <c r="B1491" t="s">
        <v>5174</v>
      </c>
    </row>
    <row r="1492" spans="1:2">
      <c r="A1492" s="44" t="s">
        <v>1993</v>
      </c>
      <c r="B1492" t="s">
        <v>5174</v>
      </c>
    </row>
    <row r="1493" spans="1:2">
      <c r="A1493" s="44" t="s">
        <v>1994</v>
      </c>
      <c r="B1493" t="s">
        <v>5174</v>
      </c>
    </row>
    <row r="1494" spans="1:2">
      <c r="A1494" s="44" t="s">
        <v>1995</v>
      </c>
      <c r="B1494" t="s">
        <v>5174</v>
      </c>
    </row>
    <row r="1495" spans="1:2">
      <c r="A1495" s="44" t="s">
        <v>1996</v>
      </c>
      <c r="B1495" t="s">
        <v>5174</v>
      </c>
    </row>
    <row r="1496" spans="1:2">
      <c r="A1496" s="44" t="s">
        <v>1997</v>
      </c>
      <c r="B1496" t="s">
        <v>5174</v>
      </c>
    </row>
    <row r="1497" spans="1:2">
      <c r="A1497" s="44" t="s">
        <v>1998</v>
      </c>
      <c r="B1497" t="s">
        <v>5174</v>
      </c>
    </row>
    <row r="1498" spans="1:2">
      <c r="A1498" s="44" t="s">
        <v>1999</v>
      </c>
      <c r="B1498" t="s">
        <v>5174</v>
      </c>
    </row>
    <row r="1499" spans="1:2">
      <c r="A1499" s="44" t="s">
        <v>2000</v>
      </c>
      <c r="B1499" t="s">
        <v>5174</v>
      </c>
    </row>
    <row r="1500" spans="1:2">
      <c r="A1500" s="44" t="s">
        <v>2001</v>
      </c>
      <c r="B1500" t="s">
        <v>5174</v>
      </c>
    </row>
    <row r="1501" spans="1:2">
      <c r="A1501" s="44" t="s">
        <v>2002</v>
      </c>
      <c r="B1501" t="s">
        <v>5174</v>
      </c>
    </row>
    <row r="1502" spans="1:2">
      <c r="A1502" s="44" t="s">
        <v>2003</v>
      </c>
      <c r="B1502" t="s">
        <v>5174</v>
      </c>
    </row>
    <row r="1503" spans="1:2">
      <c r="A1503" s="44" t="s">
        <v>2004</v>
      </c>
      <c r="B1503" t="s">
        <v>5174</v>
      </c>
    </row>
    <row r="1504" spans="1:2">
      <c r="A1504" s="44" t="s">
        <v>2005</v>
      </c>
      <c r="B1504" t="s">
        <v>5174</v>
      </c>
    </row>
    <row r="1505" spans="1:2">
      <c r="A1505" s="44" t="s">
        <v>2006</v>
      </c>
      <c r="B1505" t="s">
        <v>5174</v>
      </c>
    </row>
    <row r="1506" spans="1:2">
      <c r="A1506" s="44" t="s">
        <v>2007</v>
      </c>
      <c r="B1506" t="s">
        <v>5174</v>
      </c>
    </row>
    <row r="1507" spans="1:2">
      <c r="A1507" s="44" t="s">
        <v>2008</v>
      </c>
      <c r="B1507" t="s">
        <v>5174</v>
      </c>
    </row>
    <row r="1508" spans="1:2">
      <c r="A1508" s="44" t="s">
        <v>2009</v>
      </c>
      <c r="B1508" t="s">
        <v>5174</v>
      </c>
    </row>
    <row r="1509" spans="1:2">
      <c r="A1509" s="44" t="s">
        <v>2010</v>
      </c>
      <c r="B1509" t="s">
        <v>5174</v>
      </c>
    </row>
    <row r="1510" spans="1:2">
      <c r="A1510" s="44" t="s">
        <v>2011</v>
      </c>
      <c r="B1510" t="s">
        <v>5174</v>
      </c>
    </row>
    <row r="1511" spans="1:2">
      <c r="A1511" s="44" t="s">
        <v>2012</v>
      </c>
      <c r="B1511" t="s">
        <v>5174</v>
      </c>
    </row>
    <row r="1512" spans="1:2">
      <c r="A1512" s="44" t="s">
        <v>2013</v>
      </c>
      <c r="B1512" t="s">
        <v>5174</v>
      </c>
    </row>
    <row r="1513" spans="1:2">
      <c r="A1513" s="44" t="s">
        <v>2014</v>
      </c>
      <c r="B1513" t="s">
        <v>5174</v>
      </c>
    </row>
    <row r="1514" spans="1:2">
      <c r="A1514" s="44" t="s">
        <v>2015</v>
      </c>
      <c r="B1514" t="s">
        <v>5174</v>
      </c>
    </row>
    <row r="1515" spans="1:2">
      <c r="A1515" s="44" t="s">
        <v>2016</v>
      </c>
      <c r="B1515" t="s">
        <v>5174</v>
      </c>
    </row>
    <row r="1516" spans="1:2">
      <c r="A1516" s="44" t="s">
        <v>395</v>
      </c>
      <c r="B1516" t="s">
        <v>5174</v>
      </c>
    </row>
    <row r="1517" spans="1:2">
      <c r="A1517" s="44" t="s">
        <v>2017</v>
      </c>
      <c r="B1517" t="s">
        <v>5174</v>
      </c>
    </row>
    <row r="1518" spans="1:2">
      <c r="A1518" s="44" t="s">
        <v>2018</v>
      </c>
      <c r="B1518" t="s">
        <v>5174</v>
      </c>
    </row>
    <row r="1519" spans="1:2">
      <c r="A1519" s="44" t="s">
        <v>2019</v>
      </c>
      <c r="B1519" t="s">
        <v>5174</v>
      </c>
    </row>
    <row r="1520" spans="1:2">
      <c r="A1520" s="44" t="s">
        <v>2020</v>
      </c>
      <c r="B1520" t="s">
        <v>5174</v>
      </c>
    </row>
    <row r="1521" spans="1:2">
      <c r="A1521" s="44" t="s">
        <v>2021</v>
      </c>
      <c r="B1521" t="s">
        <v>5174</v>
      </c>
    </row>
    <row r="1522" spans="1:2">
      <c r="A1522" s="44" t="s">
        <v>2022</v>
      </c>
      <c r="B1522" t="s">
        <v>5174</v>
      </c>
    </row>
    <row r="1523" spans="1:2">
      <c r="A1523" s="44" t="s">
        <v>2023</v>
      </c>
      <c r="B1523" t="s">
        <v>5174</v>
      </c>
    </row>
    <row r="1524" spans="1:2">
      <c r="A1524" s="44" t="s">
        <v>2024</v>
      </c>
      <c r="B1524" t="s">
        <v>5174</v>
      </c>
    </row>
    <row r="1525" spans="1:2">
      <c r="A1525" s="44" t="s">
        <v>2025</v>
      </c>
      <c r="B1525" t="s">
        <v>5174</v>
      </c>
    </row>
    <row r="1526" spans="1:2">
      <c r="A1526" s="44" t="s">
        <v>2026</v>
      </c>
      <c r="B1526" t="s">
        <v>5174</v>
      </c>
    </row>
    <row r="1527" spans="1:2">
      <c r="A1527" s="44" t="s">
        <v>2027</v>
      </c>
      <c r="B1527" t="s">
        <v>5174</v>
      </c>
    </row>
    <row r="1528" spans="1:2">
      <c r="A1528" s="44" t="s">
        <v>2028</v>
      </c>
      <c r="B1528" t="s">
        <v>5174</v>
      </c>
    </row>
    <row r="1529" spans="1:2">
      <c r="A1529" s="44" t="s">
        <v>2029</v>
      </c>
      <c r="B1529" t="s">
        <v>5174</v>
      </c>
    </row>
    <row r="1530" spans="1:2">
      <c r="A1530" s="44" t="s">
        <v>2030</v>
      </c>
      <c r="B1530" t="s">
        <v>5174</v>
      </c>
    </row>
    <row r="1531" spans="1:2">
      <c r="A1531" s="44" t="s">
        <v>2031</v>
      </c>
      <c r="B1531" t="s">
        <v>5174</v>
      </c>
    </row>
    <row r="1532" spans="1:2">
      <c r="A1532" s="44" t="s">
        <v>2032</v>
      </c>
      <c r="B1532" t="s">
        <v>5174</v>
      </c>
    </row>
    <row r="1533" spans="1:2">
      <c r="A1533" s="44" t="s">
        <v>2033</v>
      </c>
      <c r="B1533" t="s">
        <v>5174</v>
      </c>
    </row>
    <row r="1534" spans="1:2">
      <c r="A1534" s="44" t="s">
        <v>2034</v>
      </c>
      <c r="B1534" t="s">
        <v>5174</v>
      </c>
    </row>
    <row r="1535" spans="1:2" ht="15">
      <c r="A1535" s="109" t="s">
        <v>5354</v>
      </c>
      <c r="B1535" s="112" t="s">
        <v>5443</v>
      </c>
    </row>
    <row r="1536" spans="1:2">
      <c r="A1536" s="44" t="s">
        <v>2035</v>
      </c>
      <c r="B1536" t="s">
        <v>5174</v>
      </c>
    </row>
    <row r="1537" spans="1:2">
      <c r="A1537" s="44" t="s">
        <v>2036</v>
      </c>
      <c r="B1537" t="s">
        <v>5174</v>
      </c>
    </row>
    <row r="1538" spans="1:2">
      <c r="A1538" s="44" t="s">
        <v>307</v>
      </c>
      <c r="B1538" t="s">
        <v>5174</v>
      </c>
    </row>
    <row r="1539" spans="1:2">
      <c r="A1539" s="44" t="s">
        <v>2037</v>
      </c>
      <c r="B1539" t="s">
        <v>5174</v>
      </c>
    </row>
    <row r="1540" spans="1:2">
      <c r="A1540" s="44" t="s">
        <v>2038</v>
      </c>
      <c r="B1540" t="s">
        <v>5174</v>
      </c>
    </row>
    <row r="1541" spans="1:2">
      <c r="A1541" s="44" t="s">
        <v>2039</v>
      </c>
      <c r="B1541" t="s">
        <v>5174</v>
      </c>
    </row>
    <row r="1542" spans="1:2">
      <c r="A1542" s="44" t="s">
        <v>2040</v>
      </c>
      <c r="B1542" t="s">
        <v>5174</v>
      </c>
    </row>
    <row r="1543" spans="1:2">
      <c r="A1543" s="44" t="s">
        <v>2041</v>
      </c>
      <c r="B1543" t="s">
        <v>5174</v>
      </c>
    </row>
    <row r="1544" spans="1:2">
      <c r="A1544" s="44" t="s">
        <v>2042</v>
      </c>
      <c r="B1544" t="s">
        <v>5174</v>
      </c>
    </row>
    <row r="1545" spans="1:2">
      <c r="A1545" s="44" t="s">
        <v>717</v>
      </c>
      <c r="B1545" t="s">
        <v>5174</v>
      </c>
    </row>
    <row r="1546" spans="1:2">
      <c r="A1546" s="44" t="s">
        <v>584</v>
      </c>
      <c r="B1546" t="s">
        <v>5174</v>
      </c>
    </row>
    <row r="1547" spans="1:2">
      <c r="A1547" s="44" t="s">
        <v>2043</v>
      </c>
      <c r="B1547" t="s">
        <v>5174</v>
      </c>
    </row>
    <row r="1548" spans="1:2">
      <c r="A1548" s="44" t="s">
        <v>2044</v>
      </c>
      <c r="B1548" t="s">
        <v>5174</v>
      </c>
    </row>
    <row r="1549" spans="1:2">
      <c r="A1549" s="44" t="s">
        <v>2045</v>
      </c>
      <c r="B1549" t="s">
        <v>5174</v>
      </c>
    </row>
    <row r="1550" spans="1:2">
      <c r="A1550" s="44" t="s">
        <v>2046</v>
      </c>
      <c r="B1550" t="s">
        <v>5174</v>
      </c>
    </row>
    <row r="1551" spans="1:2">
      <c r="A1551" s="44" t="s">
        <v>2047</v>
      </c>
      <c r="B1551" t="s">
        <v>5174</v>
      </c>
    </row>
    <row r="1552" spans="1:2">
      <c r="A1552" s="44" t="s">
        <v>2048</v>
      </c>
      <c r="B1552" t="s">
        <v>5174</v>
      </c>
    </row>
    <row r="1553" spans="1:2">
      <c r="A1553" s="44" t="s">
        <v>2049</v>
      </c>
      <c r="B1553" t="s">
        <v>5174</v>
      </c>
    </row>
    <row r="1554" spans="1:2">
      <c r="A1554" s="44" t="s">
        <v>2050</v>
      </c>
      <c r="B1554" t="s">
        <v>5174</v>
      </c>
    </row>
    <row r="1555" spans="1:2">
      <c r="A1555" s="44" t="s">
        <v>2051</v>
      </c>
      <c r="B1555" t="s">
        <v>5174</v>
      </c>
    </row>
    <row r="1556" spans="1:2">
      <c r="A1556" s="44" t="s">
        <v>2052</v>
      </c>
      <c r="B1556" t="s">
        <v>5174</v>
      </c>
    </row>
    <row r="1557" spans="1:2">
      <c r="A1557" s="44" t="s">
        <v>2053</v>
      </c>
      <c r="B1557" t="s">
        <v>5174</v>
      </c>
    </row>
    <row r="1558" spans="1:2">
      <c r="A1558" s="44" t="s">
        <v>2054</v>
      </c>
      <c r="B1558" t="s">
        <v>5174</v>
      </c>
    </row>
    <row r="1559" spans="1:2">
      <c r="A1559" s="44" t="s">
        <v>2055</v>
      </c>
      <c r="B1559" t="s">
        <v>5174</v>
      </c>
    </row>
    <row r="1560" spans="1:2">
      <c r="A1560" s="44" t="s">
        <v>2056</v>
      </c>
      <c r="B1560" t="s">
        <v>5174</v>
      </c>
    </row>
    <row r="1561" spans="1:2">
      <c r="A1561" s="44" t="s">
        <v>2057</v>
      </c>
      <c r="B1561" t="s">
        <v>5174</v>
      </c>
    </row>
    <row r="1562" spans="1:2">
      <c r="A1562" s="44" t="s">
        <v>2058</v>
      </c>
      <c r="B1562" t="s">
        <v>5174</v>
      </c>
    </row>
    <row r="1563" spans="1:2">
      <c r="A1563" s="44" t="s">
        <v>2059</v>
      </c>
      <c r="B1563" t="s">
        <v>5174</v>
      </c>
    </row>
    <row r="1564" spans="1:2">
      <c r="A1564" s="44" t="s">
        <v>2060</v>
      </c>
      <c r="B1564" t="s">
        <v>5174</v>
      </c>
    </row>
    <row r="1565" spans="1:2">
      <c r="A1565" s="44" t="s">
        <v>2061</v>
      </c>
      <c r="B1565" t="s">
        <v>5174</v>
      </c>
    </row>
    <row r="1566" spans="1:2">
      <c r="A1566" s="44" t="s">
        <v>2062</v>
      </c>
      <c r="B1566" t="s">
        <v>5174</v>
      </c>
    </row>
    <row r="1567" spans="1:2">
      <c r="A1567" s="44" t="s">
        <v>2063</v>
      </c>
      <c r="B1567" t="s">
        <v>5174</v>
      </c>
    </row>
    <row r="1568" spans="1:2">
      <c r="A1568" s="44" t="s">
        <v>2064</v>
      </c>
      <c r="B1568" t="s">
        <v>5174</v>
      </c>
    </row>
    <row r="1569" spans="1:2">
      <c r="A1569" s="44" t="s">
        <v>2065</v>
      </c>
      <c r="B1569" t="s">
        <v>5174</v>
      </c>
    </row>
    <row r="1570" spans="1:2">
      <c r="A1570" s="44" t="s">
        <v>2066</v>
      </c>
      <c r="B1570" t="s">
        <v>5174</v>
      </c>
    </row>
    <row r="1571" spans="1:2">
      <c r="A1571" s="44" t="s">
        <v>2067</v>
      </c>
      <c r="B1571" t="s">
        <v>5179</v>
      </c>
    </row>
    <row r="1572" spans="1:2">
      <c r="A1572" s="44" t="s">
        <v>2068</v>
      </c>
      <c r="B1572" t="s">
        <v>5174</v>
      </c>
    </row>
    <row r="1573" spans="1:2">
      <c r="A1573" s="44" t="s">
        <v>2069</v>
      </c>
      <c r="B1573" t="s">
        <v>5174</v>
      </c>
    </row>
    <row r="1574" spans="1:2">
      <c r="A1574" s="44" t="s">
        <v>560</v>
      </c>
      <c r="B1574" t="s">
        <v>5174</v>
      </c>
    </row>
    <row r="1575" spans="1:2">
      <c r="A1575" s="44" t="s">
        <v>2070</v>
      </c>
      <c r="B1575" t="s">
        <v>5174</v>
      </c>
    </row>
    <row r="1576" spans="1:2">
      <c r="A1576" s="44" t="s">
        <v>2071</v>
      </c>
      <c r="B1576" t="s">
        <v>5174</v>
      </c>
    </row>
    <row r="1577" spans="1:2">
      <c r="A1577" s="44" t="s">
        <v>269</v>
      </c>
      <c r="B1577" t="s">
        <v>5174</v>
      </c>
    </row>
    <row r="1578" spans="1:2">
      <c r="A1578" s="44" t="s">
        <v>2072</v>
      </c>
      <c r="B1578" t="s">
        <v>5174</v>
      </c>
    </row>
    <row r="1579" spans="1:2">
      <c r="A1579" s="44" t="s">
        <v>2073</v>
      </c>
      <c r="B1579" t="s">
        <v>5174</v>
      </c>
    </row>
    <row r="1580" spans="1:2">
      <c r="A1580" s="44" t="s">
        <v>2074</v>
      </c>
      <c r="B1580" t="s">
        <v>5174</v>
      </c>
    </row>
    <row r="1581" spans="1:2">
      <c r="A1581" s="44" t="s">
        <v>2075</v>
      </c>
      <c r="B1581" t="s">
        <v>5174</v>
      </c>
    </row>
    <row r="1582" spans="1:2">
      <c r="A1582" s="44" t="s">
        <v>2076</v>
      </c>
      <c r="B1582" t="s">
        <v>5174</v>
      </c>
    </row>
    <row r="1583" spans="1:2">
      <c r="A1583" s="44" t="s">
        <v>2077</v>
      </c>
      <c r="B1583" t="s">
        <v>5174</v>
      </c>
    </row>
    <row r="1584" spans="1:2">
      <c r="A1584" s="44" t="s">
        <v>2078</v>
      </c>
      <c r="B1584" t="s">
        <v>5174</v>
      </c>
    </row>
    <row r="1585" spans="1:2">
      <c r="A1585" s="44" t="s">
        <v>2079</v>
      </c>
      <c r="B1585" t="s">
        <v>5174</v>
      </c>
    </row>
    <row r="1586" spans="1:2">
      <c r="A1586" s="44" t="s">
        <v>25</v>
      </c>
      <c r="B1586" t="s">
        <v>5179</v>
      </c>
    </row>
    <row r="1587" spans="1:2">
      <c r="A1587" s="44" t="s">
        <v>418</v>
      </c>
      <c r="B1587" t="s">
        <v>5179</v>
      </c>
    </row>
    <row r="1588" spans="1:2">
      <c r="A1588" s="44" t="s">
        <v>2080</v>
      </c>
      <c r="B1588" t="s">
        <v>5179</v>
      </c>
    </row>
    <row r="1589" spans="1:2">
      <c r="A1589" s="44" t="s">
        <v>155</v>
      </c>
      <c r="B1589" t="s">
        <v>5179</v>
      </c>
    </row>
    <row r="1590" spans="1:2">
      <c r="A1590" s="44" t="s">
        <v>2081</v>
      </c>
      <c r="B1590" t="s">
        <v>5174</v>
      </c>
    </row>
    <row r="1591" spans="1:2">
      <c r="A1591" s="44" t="s">
        <v>2082</v>
      </c>
      <c r="B1591" t="s">
        <v>5174</v>
      </c>
    </row>
    <row r="1592" spans="1:2">
      <c r="A1592" s="44" t="s">
        <v>2083</v>
      </c>
      <c r="B1592" t="s">
        <v>5174</v>
      </c>
    </row>
    <row r="1593" spans="1:2">
      <c r="A1593" s="44" t="s">
        <v>2084</v>
      </c>
      <c r="B1593" t="s">
        <v>5174</v>
      </c>
    </row>
    <row r="1594" spans="1:2">
      <c r="A1594" s="44" t="s">
        <v>2085</v>
      </c>
      <c r="B1594" t="s">
        <v>5174</v>
      </c>
    </row>
    <row r="1595" spans="1:2">
      <c r="A1595" s="44" t="s">
        <v>2086</v>
      </c>
      <c r="B1595" t="s">
        <v>5174</v>
      </c>
    </row>
    <row r="1596" spans="1:2">
      <c r="A1596" s="44" t="s">
        <v>2087</v>
      </c>
      <c r="B1596" t="s">
        <v>5174</v>
      </c>
    </row>
    <row r="1597" spans="1:2">
      <c r="A1597" s="44" t="s">
        <v>2088</v>
      </c>
      <c r="B1597" t="s">
        <v>5174</v>
      </c>
    </row>
    <row r="1598" spans="1:2">
      <c r="A1598" s="44" t="s">
        <v>2089</v>
      </c>
      <c r="B1598" t="s">
        <v>5174</v>
      </c>
    </row>
    <row r="1599" spans="1:2">
      <c r="A1599" s="44" t="s">
        <v>641</v>
      </c>
      <c r="B1599" t="s">
        <v>5174</v>
      </c>
    </row>
    <row r="1600" spans="1:2">
      <c r="A1600" s="44" t="s">
        <v>2090</v>
      </c>
      <c r="B1600" t="s">
        <v>5174</v>
      </c>
    </row>
    <row r="1601" spans="1:2">
      <c r="A1601" s="44" t="s">
        <v>2091</v>
      </c>
      <c r="B1601" t="s">
        <v>5174</v>
      </c>
    </row>
    <row r="1602" spans="1:2">
      <c r="A1602" s="44" t="s">
        <v>2092</v>
      </c>
      <c r="B1602" t="s">
        <v>5174</v>
      </c>
    </row>
    <row r="1603" spans="1:2">
      <c r="A1603" s="44" t="s">
        <v>2093</v>
      </c>
      <c r="B1603" t="s">
        <v>5174</v>
      </c>
    </row>
    <row r="1604" spans="1:2">
      <c r="A1604" s="44" t="s">
        <v>2094</v>
      </c>
      <c r="B1604" t="s">
        <v>5174</v>
      </c>
    </row>
    <row r="1605" spans="1:2">
      <c r="A1605" s="44" t="s">
        <v>2095</v>
      </c>
      <c r="B1605" t="s">
        <v>5174</v>
      </c>
    </row>
    <row r="1606" spans="1:2">
      <c r="A1606" s="44" t="s">
        <v>2096</v>
      </c>
      <c r="B1606" t="s">
        <v>5174</v>
      </c>
    </row>
    <row r="1607" spans="1:2">
      <c r="A1607" s="44" t="s">
        <v>2097</v>
      </c>
      <c r="B1607" t="s">
        <v>5174</v>
      </c>
    </row>
    <row r="1608" spans="1:2">
      <c r="A1608" s="44" t="s">
        <v>2098</v>
      </c>
      <c r="B1608" t="s">
        <v>5174</v>
      </c>
    </row>
    <row r="1609" spans="1:2">
      <c r="A1609" s="44" t="s">
        <v>299</v>
      </c>
      <c r="B1609" t="s">
        <v>5174</v>
      </c>
    </row>
    <row r="1610" spans="1:2">
      <c r="A1610" s="44" t="s">
        <v>2099</v>
      </c>
      <c r="B1610" t="s">
        <v>5174</v>
      </c>
    </row>
    <row r="1611" spans="1:2">
      <c r="A1611" s="44" t="s">
        <v>2100</v>
      </c>
      <c r="B1611" t="s">
        <v>5174</v>
      </c>
    </row>
    <row r="1612" spans="1:2">
      <c r="A1612" s="44" t="s">
        <v>2101</v>
      </c>
      <c r="B1612" t="s">
        <v>5174</v>
      </c>
    </row>
    <row r="1613" spans="1:2">
      <c r="A1613" s="44" t="s">
        <v>2102</v>
      </c>
      <c r="B1613" t="s">
        <v>5174</v>
      </c>
    </row>
    <row r="1614" spans="1:2">
      <c r="A1614" s="44" t="s">
        <v>2103</v>
      </c>
      <c r="B1614" t="s">
        <v>5174</v>
      </c>
    </row>
    <row r="1615" spans="1:2">
      <c r="A1615" s="44" t="s">
        <v>2104</v>
      </c>
      <c r="B1615" t="s">
        <v>5174</v>
      </c>
    </row>
    <row r="1616" spans="1:2">
      <c r="A1616" s="69" t="s">
        <v>5355</v>
      </c>
      <c r="B1616" t="s">
        <v>5443</v>
      </c>
    </row>
    <row r="1617" spans="1:2">
      <c r="A1617" s="44" t="s">
        <v>2105</v>
      </c>
      <c r="B1617" t="s">
        <v>5174</v>
      </c>
    </row>
    <row r="1618" spans="1:2">
      <c r="A1618" s="44" t="s">
        <v>2106</v>
      </c>
      <c r="B1618" t="s">
        <v>5174</v>
      </c>
    </row>
    <row r="1619" spans="1:2">
      <c r="A1619" s="44" t="s">
        <v>322</v>
      </c>
      <c r="B1619" t="s">
        <v>5174</v>
      </c>
    </row>
    <row r="1620" spans="1:2">
      <c r="A1620" s="44" t="s">
        <v>335</v>
      </c>
      <c r="B1620" t="s">
        <v>5174</v>
      </c>
    </row>
    <row r="1621" spans="1:2">
      <c r="A1621" s="44" t="s">
        <v>2107</v>
      </c>
      <c r="B1621" t="s">
        <v>5174</v>
      </c>
    </row>
    <row r="1622" spans="1:2">
      <c r="A1622" s="44" t="s">
        <v>2108</v>
      </c>
      <c r="B1622" t="s">
        <v>5174</v>
      </c>
    </row>
    <row r="1623" spans="1:2">
      <c r="A1623" s="44" t="s">
        <v>2109</v>
      </c>
      <c r="B1623" t="s">
        <v>5174</v>
      </c>
    </row>
    <row r="1624" spans="1:2">
      <c r="A1624" s="44" t="s">
        <v>2110</v>
      </c>
      <c r="B1624" t="s">
        <v>5174</v>
      </c>
    </row>
    <row r="1625" spans="1:2">
      <c r="A1625" s="44" t="s">
        <v>2111</v>
      </c>
      <c r="B1625" t="s">
        <v>5174</v>
      </c>
    </row>
    <row r="1626" spans="1:2">
      <c r="A1626" s="44" t="s">
        <v>2112</v>
      </c>
      <c r="B1626" t="s">
        <v>5174</v>
      </c>
    </row>
    <row r="1627" spans="1:2">
      <c r="A1627" s="44" t="s">
        <v>2113</v>
      </c>
      <c r="B1627" t="s">
        <v>5174</v>
      </c>
    </row>
    <row r="1628" spans="1:2">
      <c r="A1628" s="44" t="s">
        <v>2114</v>
      </c>
      <c r="B1628" t="s">
        <v>5174</v>
      </c>
    </row>
    <row r="1629" spans="1:2">
      <c r="A1629" s="44" t="s">
        <v>2115</v>
      </c>
      <c r="B1629" t="s">
        <v>5174</v>
      </c>
    </row>
    <row r="1630" spans="1:2">
      <c r="A1630" s="44" t="s">
        <v>2116</v>
      </c>
      <c r="B1630" t="s">
        <v>5174</v>
      </c>
    </row>
    <row r="1631" spans="1:2">
      <c r="A1631" s="44" t="s">
        <v>2117</v>
      </c>
      <c r="B1631" t="s">
        <v>5174</v>
      </c>
    </row>
    <row r="1632" spans="1:2">
      <c r="A1632" s="44" t="s">
        <v>2118</v>
      </c>
      <c r="B1632" t="s">
        <v>5174</v>
      </c>
    </row>
    <row r="1633" spans="1:2">
      <c r="A1633" s="44" t="s">
        <v>2119</v>
      </c>
      <c r="B1633" t="s">
        <v>5174</v>
      </c>
    </row>
    <row r="1634" spans="1:2">
      <c r="A1634" s="44" t="s">
        <v>2120</v>
      </c>
      <c r="B1634" t="s">
        <v>5174</v>
      </c>
    </row>
    <row r="1635" spans="1:2">
      <c r="A1635" s="44" t="s">
        <v>2121</v>
      </c>
      <c r="B1635" t="s">
        <v>5174</v>
      </c>
    </row>
    <row r="1636" spans="1:2">
      <c r="A1636" s="44" t="s">
        <v>28</v>
      </c>
      <c r="B1636" t="s">
        <v>5174</v>
      </c>
    </row>
    <row r="1637" spans="1:2">
      <c r="A1637" s="44" t="s">
        <v>2122</v>
      </c>
      <c r="B1637" t="s">
        <v>5174</v>
      </c>
    </row>
    <row r="1638" spans="1:2">
      <c r="A1638" s="44" t="s">
        <v>2123</v>
      </c>
      <c r="B1638" t="s">
        <v>5174</v>
      </c>
    </row>
    <row r="1639" spans="1:2">
      <c r="A1639" s="44" t="s">
        <v>2124</v>
      </c>
      <c r="B1639" t="s">
        <v>5174</v>
      </c>
    </row>
    <row r="1640" spans="1:2">
      <c r="A1640" s="44" t="s">
        <v>2125</v>
      </c>
      <c r="B1640" t="s">
        <v>5174</v>
      </c>
    </row>
    <row r="1641" spans="1:2">
      <c r="A1641" s="44" t="s">
        <v>2126</v>
      </c>
      <c r="B1641" t="s">
        <v>5174</v>
      </c>
    </row>
    <row r="1642" spans="1:2">
      <c r="A1642" s="44" t="s">
        <v>205</v>
      </c>
      <c r="B1642" t="s">
        <v>5174</v>
      </c>
    </row>
    <row r="1643" spans="1:2">
      <c r="A1643" s="44" t="s">
        <v>2127</v>
      </c>
      <c r="B1643" t="s">
        <v>5174</v>
      </c>
    </row>
    <row r="1644" spans="1:2">
      <c r="A1644" s="44" t="s">
        <v>2128</v>
      </c>
      <c r="B1644" t="s">
        <v>5174</v>
      </c>
    </row>
    <row r="1645" spans="1:2">
      <c r="A1645" s="44" t="s">
        <v>626</v>
      </c>
      <c r="B1645" t="s">
        <v>5174</v>
      </c>
    </row>
    <row r="1646" spans="1:2">
      <c r="A1646" s="44" t="s">
        <v>2129</v>
      </c>
      <c r="B1646" t="s">
        <v>5174</v>
      </c>
    </row>
    <row r="1647" spans="1:2" ht="15">
      <c r="A1647" s="109" t="s">
        <v>5356</v>
      </c>
      <c r="B1647" s="112" t="s">
        <v>5443</v>
      </c>
    </row>
    <row r="1648" spans="1:2">
      <c r="A1648" s="44" t="s">
        <v>2130</v>
      </c>
      <c r="B1648" t="s">
        <v>5174</v>
      </c>
    </row>
    <row r="1649" spans="1:2">
      <c r="A1649" s="44" t="s">
        <v>302</v>
      </c>
      <c r="B1649" t="s">
        <v>5174</v>
      </c>
    </row>
    <row r="1650" spans="1:2">
      <c r="A1650" s="44" t="s">
        <v>2131</v>
      </c>
      <c r="B1650" t="s">
        <v>5174</v>
      </c>
    </row>
    <row r="1651" spans="1:2">
      <c r="A1651" s="44" t="s">
        <v>2132</v>
      </c>
      <c r="B1651" t="s">
        <v>5174</v>
      </c>
    </row>
    <row r="1652" spans="1:2">
      <c r="A1652" s="44" t="s">
        <v>2133</v>
      </c>
      <c r="B1652" t="s">
        <v>5174</v>
      </c>
    </row>
    <row r="1653" spans="1:2">
      <c r="A1653" s="44" t="s">
        <v>2134</v>
      </c>
      <c r="B1653" t="s">
        <v>5174</v>
      </c>
    </row>
    <row r="1654" spans="1:2">
      <c r="A1654" s="44" t="s">
        <v>2135</v>
      </c>
      <c r="B1654" t="s">
        <v>5174</v>
      </c>
    </row>
    <row r="1655" spans="1:2">
      <c r="A1655" s="44" t="s">
        <v>2136</v>
      </c>
      <c r="B1655" t="s">
        <v>5174</v>
      </c>
    </row>
    <row r="1656" spans="1:2">
      <c r="A1656" s="44" t="s">
        <v>2137</v>
      </c>
      <c r="B1656" t="s">
        <v>5174</v>
      </c>
    </row>
    <row r="1657" spans="1:2">
      <c r="A1657" s="44" t="s">
        <v>2138</v>
      </c>
      <c r="B1657" t="s">
        <v>5174</v>
      </c>
    </row>
    <row r="1658" spans="1:2">
      <c r="A1658" s="44" t="s">
        <v>2139</v>
      </c>
      <c r="B1658" t="s">
        <v>5174</v>
      </c>
    </row>
    <row r="1659" spans="1:2">
      <c r="A1659" s="44" t="s">
        <v>2140</v>
      </c>
      <c r="B1659" t="s">
        <v>5174</v>
      </c>
    </row>
    <row r="1660" spans="1:2">
      <c r="A1660" s="44" t="s">
        <v>2141</v>
      </c>
      <c r="B1660" t="s">
        <v>5174</v>
      </c>
    </row>
    <row r="1661" spans="1:2">
      <c r="A1661" s="44" t="s">
        <v>2142</v>
      </c>
      <c r="B1661" t="s">
        <v>5174</v>
      </c>
    </row>
    <row r="1662" spans="1:2">
      <c r="A1662" s="44" t="s">
        <v>2143</v>
      </c>
      <c r="B1662" t="s">
        <v>5174</v>
      </c>
    </row>
    <row r="1663" spans="1:2">
      <c r="A1663" s="44" t="s">
        <v>2144</v>
      </c>
      <c r="B1663" t="s">
        <v>5174</v>
      </c>
    </row>
    <row r="1664" spans="1:2">
      <c r="A1664" s="44" t="s">
        <v>498</v>
      </c>
      <c r="B1664" t="s">
        <v>5174</v>
      </c>
    </row>
    <row r="1665" spans="1:2">
      <c r="A1665" s="44" t="s">
        <v>2145</v>
      </c>
      <c r="B1665" t="s">
        <v>5174</v>
      </c>
    </row>
    <row r="1666" spans="1:2">
      <c r="A1666" s="44" t="s">
        <v>2146</v>
      </c>
      <c r="B1666" t="s">
        <v>5174</v>
      </c>
    </row>
    <row r="1667" spans="1:2">
      <c r="A1667" s="44" t="s">
        <v>2147</v>
      </c>
      <c r="B1667" t="s">
        <v>5174</v>
      </c>
    </row>
    <row r="1668" spans="1:2">
      <c r="A1668" s="44" t="s">
        <v>2148</v>
      </c>
      <c r="B1668" t="s">
        <v>5174</v>
      </c>
    </row>
    <row r="1669" spans="1:2">
      <c r="A1669" s="44" t="s">
        <v>294</v>
      </c>
      <c r="B1669" t="s">
        <v>5174</v>
      </c>
    </row>
    <row r="1670" spans="1:2">
      <c r="A1670" s="44" t="s">
        <v>2149</v>
      </c>
      <c r="B1670" t="s">
        <v>5174</v>
      </c>
    </row>
    <row r="1671" spans="1:2">
      <c r="A1671" s="44" t="s">
        <v>2150</v>
      </c>
      <c r="B1671" t="s">
        <v>5174</v>
      </c>
    </row>
    <row r="1672" spans="1:2">
      <c r="A1672" s="44" t="s">
        <v>640</v>
      </c>
      <c r="B1672" t="s">
        <v>5174</v>
      </c>
    </row>
    <row r="1673" spans="1:2">
      <c r="A1673" s="44" t="s">
        <v>2151</v>
      </c>
      <c r="B1673" t="s">
        <v>5174</v>
      </c>
    </row>
    <row r="1674" spans="1:2">
      <c r="A1674" s="44" t="s">
        <v>2152</v>
      </c>
      <c r="B1674" t="s">
        <v>5174</v>
      </c>
    </row>
    <row r="1675" spans="1:2">
      <c r="A1675" s="44" t="s">
        <v>2153</v>
      </c>
      <c r="B1675" t="s">
        <v>5174</v>
      </c>
    </row>
    <row r="1676" spans="1:2">
      <c r="A1676" s="44" t="s">
        <v>2154</v>
      </c>
      <c r="B1676" t="s">
        <v>5174</v>
      </c>
    </row>
    <row r="1677" spans="1:2">
      <c r="A1677" s="44" t="s">
        <v>2155</v>
      </c>
      <c r="B1677" t="s">
        <v>5174</v>
      </c>
    </row>
    <row r="1678" spans="1:2">
      <c r="A1678" s="44" t="s">
        <v>2156</v>
      </c>
      <c r="B1678" t="s">
        <v>5174</v>
      </c>
    </row>
    <row r="1679" spans="1:2">
      <c r="A1679" s="44" t="s">
        <v>2157</v>
      </c>
      <c r="B1679" t="s">
        <v>5174</v>
      </c>
    </row>
    <row r="1680" spans="1:2">
      <c r="A1680" s="44" t="s">
        <v>2158</v>
      </c>
      <c r="B1680" t="s">
        <v>5174</v>
      </c>
    </row>
    <row r="1681" spans="1:2">
      <c r="A1681" s="44" t="s">
        <v>2159</v>
      </c>
      <c r="B1681" t="s">
        <v>5174</v>
      </c>
    </row>
    <row r="1682" spans="1:2">
      <c r="A1682" s="44" t="s">
        <v>2160</v>
      </c>
      <c r="B1682" t="s">
        <v>5174</v>
      </c>
    </row>
    <row r="1683" spans="1:2">
      <c r="A1683" s="44" t="s">
        <v>2161</v>
      </c>
      <c r="B1683" t="s">
        <v>5174</v>
      </c>
    </row>
    <row r="1684" spans="1:2">
      <c r="A1684" s="44" t="s">
        <v>276</v>
      </c>
      <c r="B1684" t="s">
        <v>5174</v>
      </c>
    </row>
    <row r="1685" spans="1:2">
      <c r="A1685" s="44" t="s">
        <v>2162</v>
      </c>
      <c r="B1685" t="s">
        <v>5174</v>
      </c>
    </row>
    <row r="1686" spans="1:2">
      <c r="A1686" s="44" t="s">
        <v>2163</v>
      </c>
      <c r="B1686" t="s">
        <v>5174</v>
      </c>
    </row>
    <row r="1687" spans="1:2">
      <c r="A1687" s="44" t="s">
        <v>2164</v>
      </c>
      <c r="B1687" t="s">
        <v>5174</v>
      </c>
    </row>
    <row r="1688" spans="1:2">
      <c r="A1688" s="44" t="s">
        <v>2165</v>
      </c>
      <c r="B1688" t="s">
        <v>5174</v>
      </c>
    </row>
    <row r="1689" spans="1:2">
      <c r="A1689" s="44" t="s">
        <v>2166</v>
      </c>
      <c r="B1689" t="s">
        <v>5174</v>
      </c>
    </row>
    <row r="1690" spans="1:2">
      <c r="A1690" s="44" t="s">
        <v>2167</v>
      </c>
      <c r="B1690" t="s">
        <v>5174</v>
      </c>
    </row>
    <row r="1691" spans="1:2">
      <c r="A1691" s="44" t="s">
        <v>2168</v>
      </c>
      <c r="B1691" t="s">
        <v>5174</v>
      </c>
    </row>
    <row r="1692" spans="1:2">
      <c r="A1692" s="44" t="s">
        <v>2169</v>
      </c>
      <c r="B1692" t="s">
        <v>5174</v>
      </c>
    </row>
    <row r="1693" spans="1:2">
      <c r="A1693" s="44" t="s">
        <v>2170</v>
      </c>
      <c r="B1693" t="s">
        <v>5174</v>
      </c>
    </row>
    <row r="1694" spans="1:2">
      <c r="A1694" s="44" t="s">
        <v>2171</v>
      </c>
      <c r="B1694" t="s">
        <v>5174</v>
      </c>
    </row>
    <row r="1695" spans="1:2">
      <c r="A1695" s="44" t="s">
        <v>2172</v>
      </c>
      <c r="B1695" t="s">
        <v>5174</v>
      </c>
    </row>
    <row r="1696" spans="1:2">
      <c r="A1696" s="44" t="s">
        <v>2173</v>
      </c>
      <c r="B1696" t="s">
        <v>5174</v>
      </c>
    </row>
    <row r="1697" spans="1:2">
      <c r="A1697" s="44" t="s">
        <v>2174</v>
      </c>
      <c r="B1697" t="s">
        <v>5174</v>
      </c>
    </row>
    <row r="1698" spans="1:2">
      <c r="A1698" s="44" t="s">
        <v>2175</v>
      </c>
      <c r="B1698" t="s">
        <v>5174</v>
      </c>
    </row>
    <row r="1699" spans="1:2">
      <c r="A1699" s="44" t="s">
        <v>2176</v>
      </c>
      <c r="B1699" t="s">
        <v>5174</v>
      </c>
    </row>
    <row r="1700" spans="1:2">
      <c r="A1700" s="44" t="s">
        <v>2177</v>
      </c>
      <c r="B1700" t="s">
        <v>5174</v>
      </c>
    </row>
    <row r="1701" spans="1:2">
      <c r="A1701" s="44" t="s">
        <v>2178</v>
      </c>
      <c r="B1701" t="s">
        <v>5174</v>
      </c>
    </row>
    <row r="1702" spans="1:2">
      <c r="A1702" s="44" t="s">
        <v>2179</v>
      </c>
      <c r="B1702" t="s">
        <v>5174</v>
      </c>
    </row>
    <row r="1703" spans="1:2">
      <c r="A1703" s="44" t="s">
        <v>2180</v>
      </c>
      <c r="B1703" t="s">
        <v>5174</v>
      </c>
    </row>
    <row r="1704" spans="1:2">
      <c r="A1704" s="44" t="s">
        <v>2181</v>
      </c>
      <c r="B1704" t="s">
        <v>5174</v>
      </c>
    </row>
    <row r="1705" spans="1:2">
      <c r="A1705" s="44" t="s">
        <v>2182</v>
      </c>
      <c r="B1705" t="s">
        <v>5174</v>
      </c>
    </row>
    <row r="1706" spans="1:2">
      <c r="A1706" s="44" t="s">
        <v>2183</v>
      </c>
      <c r="B1706" t="s">
        <v>5174</v>
      </c>
    </row>
    <row r="1707" spans="1:2">
      <c r="A1707" s="44" t="s">
        <v>2184</v>
      </c>
      <c r="B1707" t="s">
        <v>5174</v>
      </c>
    </row>
    <row r="1708" spans="1:2">
      <c r="A1708" s="44" t="s">
        <v>2185</v>
      </c>
      <c r="B1708" t="s">
        <v>5174</v>
      </c>
    </row>
    <row r="1709" spans="1:2">
      <c r="A1709" s="44" t="s">
        <v>2186</v>
      </c>
      <c r="B1709" t="s">
        <v>5174</v>
      </c>
    </row>
    <row r="1710" spans="1:2">
      <c r="A1710" s="44" t="s">
        <v>2187</v>
      </c>
      <c r="B1710" t="s">
        <v>5174</v>
      </c>
    </row>
    <row r="1711" spans="1:2">
      <c r="A1711" s="44" t="s">
        <v>2188</v>
      </c>
      <c r="B1711" t="s">
        <v>5174</v>
      </c>
    </row>
    <row r="1712" spans="1:2">
      <c r="A1712" s="44" t="s">
        <v>2189</v>
      </c>
      <c r="B1712" t="s">
        <v>5174</v>
      </c>
    </row>
    <row r="1713" spans="1:2">
      <c r="A1713" s="44" t="s">
        <v>2190</v>
      </c>
      <c r="B1713" t="s">
        <v>5174</v>
      </c>
    </row>
    <row r="1714" spans="1:2">
      <c r="A1714" s="44" t="s">
        <v>2191</v>
      </c>
      <c r="B1714" t="s">
        <v>5174</v>
      </c>
    </row>
    <row r="1715" spans="1:2">
      <c r="A1715" s="44" t="s">
        <v>2192</v>
      </c>
      <c r="B1715" t="s">
        <v>5174</v>
      </c>
    </row>
    <row r="1716" spans="1:2">
      <c r="A1716" s="44" t="s">
        <v>2193</v>
      </c>
      <c r="B1716" t="s">
        <v>5174</v>
      </c>
    </row>
    <row r="1717" spans="1:2">
      <c r="A1717" s="44" t="s">
        <v>2194</v>
      </c>
      <c r="B1717" t="s">
        <v>5174</v>
      </c>
    </row>
    <row r="1718" spans="1:2">
      <c r="A1718" s="44" t="s">
        <v>2195</v>
      </c>
      <c r="B1718" t="s">
        <v>5174</v>
      </c>
    </row>
    <row r="1719" spans="1:2">
      <c r="A1719" s="44" t="s">
        <v>2196</v>
      </c>
      <c r="B1719" t="s">
        <v>5174</v>
      </c>
    </row>
    <row r="1720" spans="1:2">
      <c r="A1720" s="44" t="s">
        <v>2197</v>
      </c>
      <c r="B1720" t="s">
        <v>5174</v>
      </c>
    </row>
    <row r="1721" spans="1:2">
      <c r="A1721" s="44" t="s">
        <v>2198</v>
      </c>
      <c r="B1721" t="s">
        <v>5174</v>
      </c>
    </row>
    <row r="1722" spans="1:2">
      <c r="A1722" s="44" t="s">
        <v>652</v>
      </c>
      <c r="B1722" t="s">
        <v>5174</v>
      </c>
    </row>
    <row r="1723" spans="1:2">
      <c r="A1723" s="44" t="s">
        <v>2199</v>
      </c>
      <c r="B1723" t="s">
        <v>5174</v>
      </c>
    </row>
    <row r="1724" spans="1:2">
      <c r="A1724" s="44" t="s">
        <v>2200</v>
      </c>
      <c r="B1724" t="s">
        <v>5174</v>
      </c>
    </row>
    <row r="1725" spans="1:2">
      <c r="A1725" s="44" t="s">
        <v>2201</v>
      </c>
      <c r="B1725" t="s">
        <v>5174</v>
      </c>
    </row>
    <row r="1726" spans="1:2">
      <c r="A1726" s="44" t="s">
        <v>2202</v>
      </c>
      <c r="B1726" t="s">
        <v>5174</v>
      </c>
    </row>
    <row r="1727" spans="1:2">
      <c r="A1727" s="44" t="s">
        <v>2203</v>
      </c>
      <c r="B1727" t="s">
        <v>5174</v>
      </c>
    </row>
    <row r="1728" spans="1:2">
      <c r="A1728" s="44" t="s">
        <v>2204</v>
      </c>
      <c r="B1728" t="s">
        <v>5174</v>
      </c>
    </row>
    <row r="1729" spans="1:2">
      <c r="A1729" s="44" t="s">
        <v>2205</v>
      </c>
      <c r="B1729" t="s">
        <v>5174</v>
      </c>
    </row>
    <row r="1730" spans="1:2">
      <c r="A1730" s="44" t="s">
        <v>2206</v>
      </c>
      <c r="B1730" t="s">
        <v>5174</v>
      </c>
    </row>
    <row r="1731" spans="1:2">
      <c r="A1731" s="44" t="s">
        <v>2207</v>
      </c>
      <c r="B1731" t="s">
        <v>5174</v>
      </c>
    </row>
    <row r="1732" spans="1:2">
      <c r="A1732" s="44" t="s">
        <v>2208</v>
      </c>
      <c r="B1732" t="s">
        <v>5174</v>
      </c>
    </row>
    <row r="1733" spans="1:2">
      <c r="A1733" s="44" t="s">
        <v>2209</v>
      </c>
      <c r="B1733" t="s">
        <v>5174</v>
      </c>
    </row>
    <row r="1734" spans="1:2">
      <c r="A1734" s="44" t="s">
        <v>2210</v>
      </c>
      <c r="B1734" t="s">
        <v>5174</v>
      </c>
    </row>
    <row r="1735" spans="1:2">
      <c r="A1735" s="44" t="s">
        <v>2211</v>
      </c>
      <c r="B1735" t="s">
        <v>5174</v>
      </c>
    </row>
    <row r="1736" spans="1:2">
      <c r="A1736" s="44" t="s">
        <v>2212</v>
      </c>
      <c r="B1736" t="s">
        <v>5174</v>
      </c>
    </row>
    <row r="1737" spans="1:2">
      <c r="A1737" s="44" t="s">
        <v>2213</v>
      </c>
      <c r="B1737" t="s">
        <v>5174</v>
      </c>
    </row>
    <row r="1738" spans="1:2">
      <c r="A1738" s="44" t="s">
        <v>2214</v>
      </c>
      <c r="B1738" t="s">
        <v>5174</v>
      </c>
    </row>
    <row r="1739" spans="1:2">
      <c r="A1739" s="44" t="s">
        <v>2215</v>
      </c>
      <c r="B1739" t="s">
        <v>5174</v>
      </c>
    </row>
    <row r="1740" spans="1:2">
      <c r="A1740" s="44" t="s">
        <v>2216</v>
      </c>
      <c r="B1740" t="s">
        <v>5174</v>
      </c>
    </row>
    <row r="1741" spans="1:2">
      <c r="A1741" s="44" t="s">
        <v>2217</v>
      </c>
      <c r="B1741" t="s">
        <v>5174</v>
      </c>
    </row>
    <row r="1742" spans="1:2">
      <c r="A1742" s="44" t="s">
        <v>2218</v>
      </c>
      <c r="B1742" t="s">
        <v>5174</v>
      </c>
    </row>
    <row r="1743" spans="1:2">
      <c r="A1743" s="44" t="s">
        <v>5206</v>
      </c>
      <c r="B1743" t="s">
        <v>5174</v>
      </c>
    </row>
    <row r="1744" spans="1:2">
      <c r="A1744" s="44" t="s">
        <v>5206</v>
      </c>
      <c r="B1744" t="s">
        <v>5174</v>
      </c>
    </row>
    <row r="1745" spans="1:2">
      <c r="A1745" s="44" t="s">
        <v>2219</v>
      </c>
      <c r="B1745" t="s">
        <v>5174</v>
      </c>
    </row>
    <row r="1746" spans="1:2">
      <c r="A1746" s="44" t="s">
        <v>2220</v>
      </c>
      <c r="B1746" t="s">
        <v>5174</v>
      </c>
    </row>
    <row r="1747" spans="1:2">
      <c r="A1747" s="44" t="s">
        <v>2221</v>
      </c>
      <c r="B1747" t="s">
        <v>5174</v>
      </c>
    </row>
    <row r="1748" spans="1:2">
      <c r="A1748" s="44" t="s">
        <v>2222</v>
      </c>
      <c r="B1748" t="s">
        <v>5174</v>
      </c>
    </row>
    <row r="1749" spans="1:2">
      <c r="A1749" s="44" t="s">
        <v>2223</v>
      </c>
      <c r="B1749" t="s">
        <v>5174</v>
      </c>
    </row>
    <row r="1750" spans="1:2">
      <c r="A1750" s="44" t="s">
        <v>2224</v>
      </c>
      <c r="B1750" t="s">
        <v>5174</v>
      </c>
    </row>
    <row r="1751" spans="1:2">
      <c r="A1751" s="44" t="s">
        <v>2225</v>
      </c>
      <c r="B1751" t="s">
        <v>5174</v>
      </c>
    </row>
    <row r="1752" spans="1:2">
      <c r="A1752" s="44" t="s">
        <v>2226</v>
      </c>
      <c r="B1752" t="s">
        <v>5174</v>
      </c>
    </row>
    <row r="1753" spans="1:2">
      <c r="A1753" s="44" t="s">
        <v>2227</v>
      </c>
      <c r="B1753" t="s">
        <v>5174</v>
      </c>
    </row>
    <row r="1754" spans="1:2">
      <c r="A1754" s="44" t="s">
        <v>2228</v>
      </c>
      <c r="B1754" t="s">
        <v>5174</v>
      </c>
    </row>
    <row r="1755" spans="1:2" ht="15">
      <c r="A1755" s="109" t="s">
        <v>5320</v>
      </c>
      <c r="B1755" s="112" t="s">
        <v>5443</v>
      </c>
    </row>
    <row r="1756" spans="1:2">
      <c r="A1756" s="44" t="s">
        <v>2229</v>
      </c>
      <c r="B1756" t="s">
        <v>5174</v>
      </c>
    </row>
    <row r="1757" spans="1:2">
      <c r="A1757" s="44" t="s">
        <v>2230</v>
      </c>
      <c r="B1757" t="s">
        <v>5174</v>
      </c>
    </row>
    <row r="1758" spans="1:2">
      <c r="A1758" s="44" t="s">
        <v>2231</v>
      </c>
      <c r="B1758" t="s">
        <v>5174</v>
      </c>
    </row>
    <row r="1759" spans="1:2">
      <c r="A1759" s="44" t="s">
        <v>2232</v>
      </c>
      <c r="B1759" t="s">
        <v>5174</v>
      </c>
    </row>
    <row r="1760" spans="1:2">
      <c r="A1760" s="44" t="s">
        <v>2233</v>
      </c>
      <c r="B1760" t="s">
        <v>5174</v>
      </c>
    </row>
    <row r="1761" spans="1:2">
      <c r="A1761" s="44" t="s">
        <v>2234</v>
      </c>
      <c r="B1761" t="s">
        <v>5174</v>
      </c>
    </row>
    <row r="1762" spans="1:2">
      <c r="A1762" s="44" t="s">
        <v>2235</v>
      </c>
      <c r="B1762" t="s">
        <v>5174</v>
      </c>
    </row>
    <row r="1763" spans="1:2">
      <c r="A1763" s="44" t="s">
        <v>2236</v>
      </c>
      <c r="B1763" t="s">
        <v>5174</v>
      </c>
    </row>
    <row r="1764" spans="1:2">
      <c r="A1764" s="44" t="s">
        <v>2237</v>
      </c>
      <c r="B1764" t="s">
        <v>5174</v>
      </c>
    </row>
    <row r="1765" spans="1:2">
      <c r="A1765" s="44" t="s">
        <v>2238</v>
      </c>
      <c r="B1765" t="s">
        <v>5174</v>
      </c>
    </row>
    <row r="1766" spans="1:2">
      <c r="A1766" s="44" t="s">
        <v>2239</v>
      </c>
      <c r="B1766" t="s">
        <v>5174</v>
      </c>
    </row>
    <row r="1767" spans="1:2">
      <c r="A1767" s="44" t="s">
        <v>2240</v>
      </c>
      <c r="B1767" t="s">
        <v>5174</v>
      </c>
    </row>
    <row r="1768" spans="1:2">
      <c r="A1768" s="44" t="s">
        <v>2241</v>
      </c>
      <c r="B1768" t="s">
        <v>5174</v>
      </c>
    </row>
    <row r="1769" spans="1:2">
      <c r="A1769" s="44" t="s">
        <v>2242</v>
      </c>
      <c r="B1769" t="s">
        <v>5174</v>
      </c>
    </row>
    <row r="1770" spans="1:2">
      <c r="A1770" s="44" t="s">
        <v>2243</v>
      </c>
      <c r="B1770" t="s">
        <v>5174</v>
      </c>
    </row>
    <row r="1771" spans="1:2">
      <c r="A1771" s="44" t="s">
        <v>2244</v>
      </c>
      <c r="B1771" t="s">
        <v>5174</v>
      </c>
    </row>
    <row r="1772" spans="1:2">
      <c r="A1772" s="44" t="s">
        <v>2245</v>
      </c>
      <c r="B1772" t="s">
        <v>5174</v>
      </c>
    </row>
    <row r="1773" spans="1:2">
      <c r="A1773" s="44" t="s">
        <v>2246</v>
      </c>
      <c r="B1773" t="s">
        <v>5174</v>
      </c>
    </row>
    <row r="1774" spans="1:2">
      <c r="A1774" s="44" t="s">
        <v>2247</v>
      </c>
      <c r="B1774" t="s">
        <v>5174</v>
      </c>
    </row>
    <row r="1775" spans="1:2">
      <c r="A1775" s="44" t="s">
        <v>2248</v>
      </c>
      <c r="B1775" t="s">
        <v>5174</v>
      </c>
    </row>
    <row r="1776" spans="1:2">
      <c r="A1776" s="44" t="s">
        <v>2249</v>
      </c>
      <c r="B1776" t="s">
        <v>5174</v>
      </c>
    </row>
    <row r="1777" spans="1:2">
      <c r="A1777" s="44" t="s">
        <v>2250</v>
      </c>
      <c r="B1777" t="s">
        <v>5174</v>
      </c>
    </row>
    <row r="1778" spans="1:2">
      <c r="A1778" s="68" t="s">
        <v>5280</v>
      </c>
      <c r="B1778" t="s">
        <v>5443</v>
      </c>
    </row>
    <row r="1779" spans="1:2">
      <c r="A1779" s="44" t="s">
        <v>2251</v>
      </c>
      <c r="B1779" t="s">
        <v>5174</v>
      </c>
    </row>
    <row r="1780" spans="1:2">
      <c r="A1780" s="44" t="s">
        <v>2252</v>
      </c>
      <c r="B1780" t="s">
        <v>5174</v>
      </c>
    </row>
    <row r="1781" spans="1:2">
      <c r="A1781" s="44" t="s">
        <v>2253</v>
      </c>
      <c r="B1781" t="s">
        <v>5174</v>
      </c>
    </row>
    <row r="1782" spans="1:2">
      <c r="A1782" s="44" t="s">
        <v>410</v>
      </c>
      <c r="B1782" t="s">
        <v>5174</v>
      </c>
    </row>
    <row r="1783" spans="1:2">
      <c r="A1783" s="44" t="s">
        <v>2254</v>
      </c>
      <c r="B1783" t="s">
        <v>5174</v>
      </c>
    </row>
    <row r="1784" spans="1:2">
      <c r="A1784" s="44" t="s">
        <v>2255</v>
      </c>
      <c r="B1784" t="s">
        <v>5174</v>
      </c>
    </row>
    <row r="1785" spans="1:2">
      <c r="A1785" s="44" t="s">
        <v>2256</v>
      </c>
      <c r="B1785" t="s">
        <v>5174</v>
      </c>
    </row>
    <row r="1786" spans="1:2">
      <c r="A1786" s="44" t="s">
        <v>2257</v>
      </c>
      <c r="B1786" t="s">
        <v>5174</v>
      </c>
    </row>
    <row r="1787" spans="1:2">
      <c r="A1787" s="44" t="s">
        <v>2258</v>
      </c>
      <c r="B1787" t="s">
        <v>5174</v>
      </c>
    </row>
    <row r="1788" spans="1:2">
      <c r="A1788" s="44" t="s">
        <v>2259</v>
      </c>
      <c r="B1788" t="s">
        <v>5174</v>
      </c>
    </row>
    <row r="1789" spans="1:2">
      <c r="A1789" s="44" t="s">
        <v>2260</v>
      </c>
      <c r="B1789" t="s">
        <v>5174</v>
      </c>
    </row>
    <row r="1790" spans="1:2">
      <c r="A1790" s="44" t="s">
        <v>2261</v>
      </c>
      <c r="B1790" t="s">
        <v>5174</v>
      </c>
    </row>
    <row r="1791" spans="1:2">
      <c r="A1791" s="44" t="s">
        <v>2262</v>
      </c>
      <c r="B1791" t="s">
        <v>5174</v>
      </c>
    </row>
    <row r="1792" spans="1:2">
      <c r="A1792" s="44" t="s">
        <v>2263</v>
      </c>
      <c r="B1792" t="s">
        <v>5174</v>
      </c>
    </row>
    <row r="1793" spans="1:2">
      <c r="A1793" s="44" t="s">
        <v>2264</v>
      </c>
      <c r="B1793" t="s">
        <v>5174</v>
      </c>
    </row>
    <row r="1794" spans="1:2">
      <c r="A1794" s="44" t="s">
        <v>2265</v>
      </c>
      <c r="B1794" t="s">
        <v>5174</v>
      </c>
    </row>
    <row r="1795" spans="1:2">
      <c r="A1795" s="44" t="s">
        <v>2266</v>
      </c>
      <c r="B1795" t="s">
        <v>5174</v>
      </c>
    </row>
    <row r="1796" spans="1:2">
      <c r="A1796" s="44" t="s">
        <v>2267</v>
      </c>
      <c r="B1796" t="s">
        <v>5174</v>
      </c>
    </row>
    <row r="1797" spans="1:2">
      <c r="A1797" s="44" t="s">
        <v>2268</v>
      </c>
      <c r="B1797" t="s">
        <v>5174</v>
      </c>
    </row>
    <row r="1798" spans="1:2">
      <c r="A1798" s="44" t="s">
        <v>2269</v>
      </c>
      <c r="B1798" t="s">
        <v>5174</v>
      </c>
    </row>
    <row r="1799" spans="1:2">
      <c r="A1799" s="44" t="s">
        <v>2270</v>
      </c>
      <c r="B1799" t="s">
        <v>5174</v>
      </c>
    </row>
    <row r="1800" spans="1:2">
      <c r="A1800" s="44" t="s">
        <v>2271</v>
      </c>
      <c r="B1800" t="s">
        <v>5174</v>
      </c>
    </row>
    <row r="1801" spans="1:2">
      <c r="A1801" s="44" t="s">
        <v>2272</v>
      </c>
      <c r="B1801" t="s">
        <v>5174</v>
      </c>
    </row>
    <row r="1802" spans="1:2" ht="15">
      <c r="A1802" s="109" t="s">
        <v>5357</v>
      </c>
      <c r="B1802" s="112" t="s">
        <v>5443</v>
      </c>
    </row>
    <row r="1803" spans="1:2">
      <c r="A1803" s="44" t="s">
        <v>2273</v>
      </c>
      <c r="B1803" t="s">
        <v>5174</v>
      </c>
    </row>
    <row r="1804" spans="1:2">
      <c r="A1804" s="44" t="s">
        <v>2274</v>
      </c>
      <c r="B1804" t="s">
        <v>5174</v>
      </c>
    </row>
    <row r="1805" spans="1:2">
      <c r="A1805" s="44" t="s">
        <v>2275</v>
      </c>
      <c r="B1805" t="s">
        <v>5174</v>
      </c>
    </row>
    <row r="1806" spans="1:2">
      <c r="A1806" s="44" t="s">
        <v>2276</v>
      </c>
      <c r="B1806" t="s">
        <v>5174</v>
      </c>
    </row>
    <row r="1807" spans="1:2">
      <c r="A1807" s="44" t="s">
        <v>2277</v>
      </c>
      <c r="B1807" t="s">
        <v>5174</v>
      </c>
    </row>
    <row r="1808" spans="1:2">
      <c r="A1808" s="44" t="s">
        <v>2278</v>
      </c>
      <c r="B1808" t="s">
        <v>5174</v>
      </c>
    </row>
    <row r="1809" spans="1:2">
      <c r="A1809" s="44" t="s">
        <v>2279</v>
      </c>
      <c r="B1809" t="s">
        <v>5174</v>
      </c>
    </row>
    <row r="1810" spans="1:2">
      <c r="A1810" s="44" t="s">
        <v>2280</v>
      </c>
      <c r="B1810" t="s">
        <v>5174</v>
      </c>
    </row>
    <row r="1811" spans="1:2">
      <c r="A1811" s="44" t="s">
        <v>2281</v>
      </c>
      <c r="B1811" t="s">
        <v>5174</v>
      </c>
    </row>
    <row r="1812" spans="1:2">
      <c r="A1812" s="44" t="s">
        <v>2282</v>
      </c>
      <c r="B1812" t="s">
        <v>5174</v>
      </c>
    </row>
    <row r="1813" spans="1:2">
      <c r="A1813" s="44" t="s">
        <v>2283</v>
      </c>
      <c r="B1813" t="s">
        <v>5174</v>
      </c>
    </row>
    <row r="1814" spans="1:2">
      <c r="A1814" s="44" t="s">
        <v>2284</v>
      </c>
      <c r="B1814" t="s">
        <v>5174</v>
      </c>
    </row>
    <row r="1815" spans="1:2">
      <c r="A1815" s="44" t="s">
        <v>2285</v>
      </c>
      <c r="B1815" t="s">
        <v>5174</v>
      </c>
    </row>
    <row r="1816" spans="1:2" ht="15">
      <c r="A1816" s="109" t="s">
        <v>5262</v>
      </c>
      <c r="B1816" t="s">
        <v>5443</v>
      </c>
    </row>
    <row r="1817" spans="1:2">
      <c r="A1817" s="44" t="s">
        <v>2286</v>
      </c>
      <c r="B1817" t="s">
        <v>5174</v>
      </c>
    </row>
    <row r="1818" spans="1:2">
      <c r="A1818" s="44" t="s">
        <v>136</v>
      </c>
      <c r="B1818" t="s">
        <v>5174</v>
      </c>
    </row>
    <row r="1819" spans="1:2">
      <c r="A1819" s="44" t="s">
        <v>2287</v>
      </c>
      <c r="B1819" t="s">
        <v>5174</v>
      </c>
    </row>
    <row r="1820" spans="1:2">
      <c r="A1820" s="44" t="s">
        <v>2288</v>
      </c>
      <c r="B1820" t="s">
        <v>5174</v>
      </c>
    </row>
    <row r="1821" spans="1:2">
      <c r="A1821" s="44" t="s">
        <v>2289</v>
      </c>
      <c r="B1821" t="s">
        <v>5174</v>
      </c>
    </row>
    <row r="1822" spans="1:2">
      <c r="A1822" s="44" t="s">
        <v>2290</v>
      </c>
      <c r="B1822" t="s">
        <v>5174</v>
      </c>
    </row>
    <row r="1823" spans="1:2">
      <c r="A1823" s="44" t="s">
        <v>2291</v>
      </c>
      <c r="B1823" t="s">
        <v>5174</v>
      </c>
    </row>
    <row r="1824" spans="1:2">
      <c r="A1824" s="44" t="s">
        <v>5358</v>
      </c>
      <c r="B1824" t="s">
        <v>5174</v>
      </c>
    </row>
    <row r="1825" spans="1:2">
      <c r="A1825" s="44" t="s">
        <v>41</v>
      </c>
      <c r="B1825" t="s">
        <v>5174</v>
      </c>
    </row>
    <row r="1826" spans="1:2">
      <c r="A1826" s="44" t="s">
        <v>2292</v>
      </c>
      <c r="B1826" t="s">
        <v>5174</v>
      </c>
    </row>
    <row r="1827" spans="1:2">
      <c r="A1827" s="44" t="s">
        <v>2293</v>
      </c>
      <c r="B1827" t="s">
        <v>5174</v>
      </c>
    </row>
    <row r="1828" spans="1:2">
      <c r="A1828" s="44" t="s">
        <v>2294</v>
      </c>
      <c r="B1828" t="s">
        <v>5174</v>
      </c>
    </row>
    <row r="1829" spans="1:2">
      <c r="A1829" s="44" t="s">
        <v>2295</v>
      </c>
      <c r="B1829" t="s">
        <v>5174</v>
      </c>
    </row>
    <row r="1830" spans="1:2">
      <c r="A1830" s="44" t="s">
        <v>2296</v>
      </c>
      <c r="B1830" t="s">
        <v>5174</v>
      </c>
    </row>
    <row r="1831" spans="1:2">
      <c r="A1831" s="44" t="s">
        <v>2297</v>
      </c>
      <c r="B1831" t="s">
        <v>5174</v>
      </c>
    </row>
    <row r="1832" spans="1:2">
      <c r="A1832" s="44" t="s">
        <v>2298</v>
      </c>
      <c r="B1832" t="s">
        <v>5174</v>
      </c>
    </row>
    <row r="1833" spans="1:2">
      <c r="A1833" s="44" t="s">
        <v>2299</v>
      </c>
      <c r="B1833" t="s">
        <v>5174</v>
      </c>
    </row>
    <row r="1834" spans="1:2">
      <c r="A1834" s="44" t="s">
        <v>2300</v>
      </c>
      <c r="B1834" t="s">
        <v>5174</v>
      </c>
    </row>
    <row r="1835" spans="1:2">
      <c r="A1835" s="44" t="s">
        <v>2301</v>
      </c>
      <c r="B1835" t="s">
        <v>5174</v>
      </c>
    </row>
    <row r="1836" spans="1:2">
      <c r="A1836" s="44" t="s">
        <v>2302</v>
      </c>
      <c r="B1836" t="s">
        <v>5174</v>
      </c>
    </row>
    <row r="1837" spans="1:2">
      <c r="A1837" s="44" t="s">
        <v>2303</v>
      </c>
      <c r="B1837" t="s">
        <v>5174</v>
      </c>
    </row>
    <row r="1838" spans="1:2">
      <c r="A1838" s="44" t="s">
        <v>2304</v>
      </c>
      <c r="B1838" t="s">
        <v>5174</v>
      </c>
    </row>
    <row r="1839" spans="1:2">
      <c r="A1839" s="44" t="s">
        <v>2305</v>
      </c>
      <c r="B1839" t="s">
        <v>5174</v>
      </c>
    </row>
    <row r="1840" spans="1:2" ht="15">
      <c r="A1840" s="109" t="s">
        <v>5359</v>
      </c>
      <c r="B1840" t="s">
        <v>5443</v>
      </c>
    </row>
    <row r="1841" spans="1:2">
      <c r="A1841" s="44" t="s">
        <v>2306</v>
      </c>
      <c r="B1841" t="s">
        <v>5174</v>
      </c>
    </row>
    <row r="1842" spans="1:2">
      <c r="A1842" s="44" t="s">
        <v>2307</v>
      </c>
      <c r="B1842" t="s">
        <v>5174</v>
      </c>
    </row>
    <row r="1843" spans="1:2">
      <c r="A1843" s="44" t="s">
        <v>2308</v>
      </c>
      <c r="B1843" t="s">
        <v>5174</v>
      </c>
    </row>
    <row r="1844" spans="1:2">
      <c r="A1844" s="44" t="s">
        <v>2309</v>
      </c>
      <c r="B1844" t="s">
        <v>5174</v>
      </c>
    </row>
    <row r="1845" spans="1:2">
      <c r="A1845" s="44" t="s">
        <v>2310</v>
      </c>
      <c r="B1845" t="s">
        <v>5174</v>
      </c>
    </row>
    <row r="1846" spans="1:2">
      <c r="A1846" s="44" t="s">
        <v>2311</v>
      </c>
      <c r="B1846" t="s">
        <v>5174</v>
      </c>
    </row>
    <row r="1847" spans="1:2">
      <c r="A1847" s="44" t="s">
        <v>2312</v>
      </c>
      <c r="B1847" t="s">
        <v>5174</v>
      </c>
    </row>
    <row r="1848" spans="1:2">
      <c r="A1848" s="44" t="s">
        <v>2313</v>
      </c>
      <c r="B1848" t="s">
        <v>5174</v>
      </c>
    </row>
    <row r="1849" spans="1:2">
      <c r="A1849" s="44" t="s">
        <v>2314</v>
      </c>
      <c r="B1849" t="s">
        <v>5174</v>
      </c>
    </row>
    <row r="1850" spans="1:2">
      <c r="A1850" s="44" t="s">
        <v>2315</v>
      </c>
      <c r="B1850" t="s">
        <v>5174</v>
      </c>
    </row>
    <row r="1851" spans="1:2">
      <c r="A1851" s="44" t="s">
        <v>2316</v>
      </c>
      <c r="B1851" t="s">
        <v>5174</v>
      </c>
    </row>
    <row r="1852" spans="1:2">
      <c r="A1852" s="44" t="s">
        <v>60</v>
      </c>
      <c r="B1852" t="s">
        <v>5174</v>
      </c>
    </row>
    <row r="1853" spans="1:2">
      <c r="A1853" s="44" t="s">
        <v>2317</v>
      </c>
      <c r="B1853" t="s">
        <v>5174</v>
      </c>
    </row>
    <row r="1854" spans="1:2">
      <c r="A1854" s="44" t="s">
        <v>2318</v>
      </c>
      <c r="B1854" t="s">
        <v>5174</v>
      </c>
    </row>
    <row r="1855" spans="1:2">
      <c r="A1855" s="44" t="s">
        <v>2319</v>
      </c>
      <c r="B1855" t="s">
        <v>5174</v>
      </c>
    </row>
    <row r="1856" spans="1:2">
      <c r="A1856" s="44" t="s">
        <v>2320</v>
      </c>
      <c r="B1856" t="s">
        <v>5174</v>
      </c>
    </row>
    <row r="1857" spans="1:2">
      <c r="A1857" s="44" t="s">
        <v>2321</v>
      </c>
      <c r="B1857" t="s">
        <v>5174</v>
      </c>
    </row>
    <row r="1858" spans="1:2">
      <c r="A1858" s="44" t="s">
        <v>2322</v>
      </c>
      <c r="B1858" t="s">
        <v>5174</v>
      </c>
    </row>
    <row r="1859" spans="1:2">
      <c r="A1859" s="44" t="s">
        <v>2323</v>
      </c>
      <c r="B1859" t="s">
        <v>5174</v>
      </c>
    </row>
    <row r="1860" spans="1:2" ht="15">
      <c r="A1860" s="109" t="s">
        <v>5311</v>
      </c>
      <c r="B1860" t="s">
        <v>5443</v>
      </c>
    </row>
    <row r="1861" spans="1:2">
      <c r="A1861" s="44" t="s">
        <v>2324</v>
      </c>
      <c r="B1861" t="s">
        <v>5174</v>
      </c>
    </row>
    <row r="1862" spans="1:2">
      <c r="A1862" s="44" t="s">
        <v>2325</v>
      </c>
      <c r="B1862" t="s">
        <v>5174</v>
      </c>
    </row>
    <row r="1863" spans="1:2">
      <c r="A1863" s="44" t="s">
        <v>2326</v>
      </c>
      <c r="B1863" t="s">
        <v>5174</v>
      </c>
    </row>
    <row r="1864" spans="1:2">
      <c r="A1864" s="44" t="s">
        <v>2327</v>
      </c>
      <c r="B1864" t="s">
        <v>5174</v>
      </c>
    </row>
    <row r="1865" spans="1:2">
      <c r="A1865" s="44" t="s">
        <v>2328</v>
      </c>
      <c r="B1865" t="s">
        <v>5174</v>
      </c>
    </row>
    <row r="1866" spans="1:2">
      <c r="A1866" s="44" t="s">
        <v>2329</v>
      </c>
      <c r="B1866" t="s">
        <v>5174</v>
      </c>
    </row>
    <row r="1867" spans="1:2">
      <c r="A1867" s="44" t="s">
        <v>2330</v>
      </c>
      <c r="B1867" t="s">
        <v>5174</v>
      </c>
    </row>
    <row r="1868" spans="1:2">
      <c r="A1868" s="44" t="s">
        <v>2331</v>
      </c>
      <c r="B1868" t="s">
        <v>5174</v>
      </c>
    </row>
    <row r="1869" spans="1:2">
      <c r="A1869" s="44" t="s">
        <v>2332</v>
      </c>
      <c r="B1869" t="s">
        <v>5174</v>
      </c>
    </row>
    <row r="1870" spans="1:2">
      <c r="A1870" s="44" t="s">
        <v>2333</v>
      </c>
      <c r="B1870" t="s">
        <v>5178</v>
      </c>
    </row>
    <row r="1871" spans="1:2">
      <c r="A1871" s="44" t="s">
        <v>2334</v>
      </c>
      <c r="B1871" t="s">
        <v>5174</v>
      </c>
    </row>
    <row r="1872" spans="1:2">
      <c r="A1872" s="44" t="s">
        <v>2335</v>
      </c>
      <c r="B1872" t="s">
        <v>5174</v>
      </c>
    </row>
    <row r="1873" spans="1:2">
      <c r="A1873" s="44" t="s">
        <v>2336</v>
      </c>
      <c r="B1873" t="s">
        <v>5174</v>
      </c>
    </row>
    <row r="1874" spans="1:2">
      <c r="A1874" s="44" t="s">
        <v>2337</v>
      </c>
      <c r="B1874" t="s">
        <v>5174</v>
      </c>
    </row>
    <row r="1875" spans="1:2">
      <c r="A1875" s="44" t="s">
        <v>2338</v>
      </c>
      <c r="B1875" t="s">
        <v>5174</v>
      </c>
    </row>
    <row r="1876" spans="1:2">
      <c r="A1876" s="44" t="s">
        <v>2339</v>
      </c>
      <c r="B1876" t="s">
        <v>5174</v>
      </c>
    </row>
    <row r="1877" spans="1:2">
      <c r="A1877" s="44" t="s">
        <v>483</v>
      </c>
      <c r="B1877" t="s">
        <v>5174</v>
      </c>
    </row>
    <row r="1878" spans="1:2">
      <c r="A1878" s="44" t="s">
        <v>2340</v>
      </c>
      <c r="B1878" t="s">
        <v>5174</v>
      </c>
    </row>
    <row r="1879" spans="1:2">
      <c r="A1879" s="44" t="s">
        <v>2341</v>
      </c>
      <c r="B1879" t="s">
        <v>5174</v>
      </c>
    </row>
    <row r="1880" spans="1:2">
      <c r="A1880" s="44" t="s">
        <v>2342</v>
      </c>
      <c r="B1880" t="s">
        <v>5174</v>
      </c>
    </row>
    <row r="1881" spans="1:2">
      <c r="A1881" s="44" t="s">
        <v>2343</v>
      </c>
      <c r="B1881" t="s">
        <v>5174</v>
      </c>
    </row>
    <row r="1882" spans="1:2">
      <c r="A1882" s="44" t="s">
        <v>2344</v>
      </c>
      <c r="B1882" t="s">
        <v>5174</v>
      </c>
    </row>
    <row r="1883" spans="1:2">
      <c r="A1883" s="44" t="s">
        <v>2345</v>
      </c>
      <c r="B1883" t="s">
        <v>5174</v>
      </c>
    </row>
    <row r="1884" spans="1:2">
      <c r="A1884" s="44" t="s">
        <v>2346</v>
      </c>
      <c r="B1884" t="s">
        <v>5174</v>
      </c>
    </row>
    <row r="1885" spans="1:2">
      <c r="A1885" s="44" t="s">
        <v>2347</v>
      </c>
      <c r="B1885" t="s">
        <v>5174</v>
      </c>
    </row>
    <row r="1886" spans="1:2">
      <c r="A1886" s="44" t="s">
        <v>2348</v>
      </c>
      <c r="B1886" t="s">
        <v>5174</v>
      </c>
    </row>
    <row r="1887" spans="1:2">
      <c r="A1887" s="44" t="s">
        <v>2349</v>
      </c>
      <c r="B1887" t="s">
        <v>5174</v>
      </c>
    </row>
    <row r="1888" spans="1:2">
      <c r="A1888" s="44" t="s">
        <v>2350</v>
      </c>
      <c r="B1888" t="s">
        <v>5174</v>
      </c>
    </row>
    <row r="1889" spans="1:2">
      <c r="A1889" s="44" t="s">
        <v>2351</v>
      </c>
      <c r="B1889" t="s">
        <v>5174</v>
      </c>
    </row>
    <row r="1890" spans="1:2">
      <c r="A1890" s="44" t="s">
        <v>2352</v>
      </c>
      <c r="B1890" t="s">
        <v>5174</v>
      </c>
    </row>
    <row r="1891" spans="1:2">
      <c r="A1891" s="44" t="s">
        <v>2353</v>
      </c>
      <c r="B1891" t="s">
        <v>5174</v>
      </c>
    </row>
    <row r="1892" spans="1:2">
      <c r="A1892" s="44" t="s">
        <v>2354</v>
      </c>
      <c r="B1892" t="s">
        <v>5174</v>
      </c>
    </row>
    <row r="1893" spans="1:2">
      <c r="A1893" s="44" t="s">
        <v>2355</v>
      </c>
      <c r="B1893" t="s">
        <v>5174</v>
      </c>
    </row>
    <row r="1894" spans="1:2">
      <c r="A1894" s="44" t="s">
        <v>2356</v>
      </c>
      <c r="B1894" t="s">
        <v>5174</v>
      </c>
    </row>
    <row r="1895" spans="1:2">
      <c r="A1895" s="44" t="s">
        <v>2357</v>
      </c>
      <c r="B1895" t="s">
        <v>5174</v>
      </c>
    </row>
    <row r="1896" spans="1:2">
      <c r="A1896" s="44" t="s">
        <v>2358</v>
      </c>
      <c r="B1896" t="s">
        <v>5174</v>
      </c>
    </row>
    <row r="1897" spans="1:2">
      <c r="A1897" s="44" t="s">
        <v>2359</v>
      </c>
      <c r="B1897" t="s">
        <v>5174</v>
      </c>
    </row>
    <row r="1898" spans="1:2">
      <c r="A1898" s="44" t="s">
        <v>2360</v>
      </c>
      <c r="B1898" t="s">
        <v>5174</v>
      </c>
    </row>
    <row r="1899" spans="1:2">
      <c r="A1899" s="44" t="s">
        <v>2361</v>
      </c>
      <c r="B1899" t="s">
        <v>5174</v>
      </c>
    </row>
    <row r="1900" spans="1:2">
      <c r="A1900" s="44" t="s">
        <v>2362</v>
      </c>
      <c r="B1900" t="s">
        <v>5174</v>
      </c>
    </row>
    <row r="1901" spans="1:2">
      <c r="A1901" s="44" t="s">
        <v>2363</v>
      </c>
      <c r="B1901" t="s">
        <v>5174</v>
      </c>
    </row>
    <row r="1902" spans="1:2">
      <c r="A1902" s="44" t="s">
        <v>2364</v>
      </c>
      <c r="B1902" t="s">
        <v>5174</v>
      </c>
    </row>
    <row r="1903" spans="1:2">
      <c r="A1903" s="44" t="s">
        <v>2365</v>
      </c>
      <c r="B1903" t="s">
        <v>5174</v>
      </c>
    </row>
    <row r="1904" spans="1:2">
      <c r="A1904" s="44" t="s">
        <v>2366</v>
      </c>
      <c r="B1904" t="s">
        <v>5174</v>
      </c>
    </row>
    <row r="1905" spans="1:2">
      <c r="A1905" s="44" t="s">
        <v>2367</v>
      </c>
      <c r="B1905" t="s">
        <v>5174</v>
      </c>
    </row>
    <row r="1906" spans="1:2">
      <c r="A1906" s="44" t="s">
        <v>99</v>
      </c>
      <c r="B1906" t="s">
        <v>5174</v>
      </c>
    </row>
    <row r="1907" spans="1:2" ht="15">
      <c r="A1907" s="109" t="s">
        <v>5318</v>
      </c>
      <c r="B1907" t="s">
        <v>5443</v>
      </c>
    </row>
    <row r="1908" spans="1:2">
      <c r="A1908" s="44" t="s">
        <v>198</v>
      </c>
      <c r="B1908" t="s">
        <v>5174</v>
      </c>
    </row>
    <row r="1909" spans="1:2">
      <c r="A1909" s="44" t="s">
        <v>53</v>
      </c>
      <c r="B1909" t="s">
        <v>5174</v>
      </c>
    </row>
    <row r="1910" spans="1:2">
      <c r="A1910" s="44" t="s">
        <v>2368</v>
      </c>
      <c r="B1910" t="s">
        <v>5174</v>
      </c>
    </row>
    <row r="1911" spans="1:2">
      <c r="A1911" s="44" t="s">
        <v>2369</v>
      </c>
      <c r="B1911" t="s">
        <v>5174</v>
      </c>
    </row>
    <row r="1912" spans="1:2">
      <c r="A1912" s="44" t="s">
        <v>2370</v>
      </c>
      <c r="B1912" t="s">
        <v>5174</v>
      </c>
    </row>
    <row r="1913" spans="1:2">
      <c r="A1913" s="44" t="s">
        <v>2371</v>
      </c>
      <c r="B1913" t="s">
        <v>5174</v>
      </c>
    </row>
    <row r="1914" spans="1:2">
      <c r="A1914" s="44" t="s">
        <v>2372</v>
      </c>
      <c r="B1914" t="s">
        <v>5174</v>
      </c>
    </row>
    <row r="1915" spans="1:2" ht="15">
      <c r="A1915" s="109" t="s">
        <v>5360</v>
      </c>
      <c r="B1915" s="112" t="s">
        <v>5443</v>
      </c>
    </row>
    <row r="1916" spans="1:2">
      <c r="A1916" s="44" t="s">
        <v>2373</v>
      </c>
      <c r="B1916" t="s">
        <v>5174</v>
      </c>
    </row>
    <row r="1917" spans="1:2">
      <c r="A1917" s="44" t="s">
        <v>2374</v>
      </c>
      <c r="B1917" t="s">
        <v>5174</v>
      </c>
    </row>
    <row r="1918" spans="1:2">
      <c r="A1918" s="44" t="s">
        <v>404</v>
      </c>
      <c r="B1918" t="s">
        <v>5174</v>
      </c>
    </row>
    <row r="1919" spans="1:2">
      <c r="A1919" s="44" t="s">
        <v>2375</v>
      </c>
      <c r="B1919" t="s">
        <v>5174</v>
      </c>
    </row>
    <row r="1920" spans="1:2" ht="15">
      <c r="A1920" s="109" t="s">
        <v>5361</v>
      </c>
      <c r="B1920" s="112" t="s">
        <v>5443</v>
      </c>
    </row>
    <row r="1921" spans="1:2">
      <c r="A1921" s="44" t="s">
        <v>2376</v>
      </c>
      <c r="B1921" t="s">
        <v>5174</v>
      </c>
    </row>
    <row r="1922" spans="1:2">
      <c r="A1922" s="44" t="s">
        <v>2377</v>
      </c>
      <c r="B1922" t="s">
        <v>5174</v>
      </c>
    </row>
    <row r="1923" spans="1:2">
      <c r="A1923" s="44" t="s">
        <v>2378</v>
      </c>
      <c r="B1923" t="s">
        <v>5174</v>
      </c>
    </row>
    <row r="1924" spans="1:2">
      <c r="A1924" s="44" t="s">
        <v>2379</v>
      </c>
      <c r="B1924" t="s">
        <v>5174</v>
      </c>
    </row>
    <row r="1925" spans="1:2">
      <c r="A1925" s="44" t="s">
        <v>2380</v>
      </c>
      <c r="B1925" t="s">
        <v>5174</v>
      </c>
    </row>
    <row r="1926" spans="1:2">
      <c r="A1926" s="44" t="s">
        <v>2381</v>
      </c>
      <c r="B1926" t="s">
        <v>5174</v>
      </c>
    </row>
    <row r="1927" spans="1:2">
      <c r="A1927" s="44" t="s">
        <v>2382</v>
      </c>
      <c r="B1927" t="s">
        <v>5174</v>
      </c>
    </row>
    <row r="1928" spans="1:2" ht="15">
      <c r="A1928" s="109" t="s">
        <v>5362</v>
      </c>
      <c r="B1928" s="112" t="s">
        <v>5443</v>
      </c>
    </row>
    <row r="1929" spans="1:2">
      <c r="A1929" s="44" t="s">
        <v>2383</v>
      </c>
      <c r="B1929" t="s">
        <v>5174</v>
      </c>
    </row>
    <row r="1930" spans="1:2">
      <c r="A1930" s="44" t="s">
        <v>2384</v>
      </c>
      <c r="B1930" t="s">
        <v>5174</v>
      </c>
    </row>
    <row r="1931" spans="1:2">
      <c r="A1931" s="44" t="s">
        <v>2385</v>
      </c>
      <c r="B1931" t="s">
        <v>5174</v>
      </c>
    </row>
    <row r="1932" spans="1:2">
      <c r="A1932" s="44" t="s">
        <v>526</v>
      </c>
      <c r="B1932" t="s">
        <v>5174</v>
      </c>
    </row>
    <row r="1933" spans="1:2">
      <c r="A1933" s="44" t="s">
        <v>2386</v>
      </c>
      <c r="B1933" t="s">
        <v>5174</v>
      </c>
    </row>
    <row r="1934" spans="1:2">
      <c r="A1934" s="44" t="s">
        <v>2387</v>
      </c>
      <c r="B1934" t="s">
        <v>5174</v>
      </c>
    </row>
    <row r="1935" spans="1:2">
      <c r="A1935" s="44" t="s">
        <v>2388</v>
      </c>
      <c r="B1935" t="s">
        <v>5174</v>
      </c>
    </row>
    <row r="1936" spans="1:2">
      <c r="A1936" s="44" t="s">
        <v>2389</v>
      </c>
      <c r="B1936" t="s">
        <v>5174</v>
      </c>
    </row>
    <row r="1937" spans="1:2">
      <c r="A1937" s="44" t="s">
        <v>2390</v>
      </c>
      <c r="B1937" t="s">
        <v>5174</v>
      </c>
    </row>
    <row r="1938" spans="1:2" ht="15">
      <c r="A1938" s="109" t="s">
        <v>5304</v>
      </c>
      <c r="B1938" t="s">
        <v>5443</v>
      </c>
    </row>
    <row r="1939" spans="1:2">
      <c r="A1939" s="44" t="s">
        <v>2391</v>
      </c>
      <c r="B1939" t="s">
        <v>5174</v>
      </c>
    </row>
    <row r="1940" spans="1:2">
      <c r="A1940" s="44" t="s">
        <v>2392</v>
      </c>
      <c r="B1940" t="s">
        <v>5174</v>
      </c>
    </row>
    <row r="1941" spans="1:2">
      <c r="A1941" s="44" t="s">
        <v>2393</v>
      </c>
      <c r="B1941" t="s">
        <v>5174</v>
      </c>
    </row>
    <row r="1942" spans="1:2">
      <c r="A1942" s="44" t="s">
        <v>2394</v>
      </c>
      <c r="B1942" t="s">
        <v>5174</v>
      </c>
    </row>
    <row r="1943" spans="1:2">
      <c r="A1943" s="44" t="s">
        <v>2395</v>
      </c>
      <c r="B1943" t="s">
        <v>5174</v>
      </c>
    </row>
    <row r="1944" spans="1:2">
      <c r="A1944" s="44" t="s">
        <v>272</v>
      </c>
      <c r="B1944" t="s">
        <v>5174</v>
      </c>
    </row>
    <row r="1945" spans="1:2">
      <c r="A1945" s="44" t="s">
        <v>2396</v>
      </c>
      <c r="B1945" t="s">
        <v>5174</v>
      </c>
    </row>
    <row r="1946" spans="1:2">
      <c r="A1946" s="44" t="s">
        <v>2397</v>
      </c>
      <c r="B1946" t="s">
        <v>5174</v>
      </c>
    </row>
    <row r="1947" spans="1:2">
      <c r="A1947" s="44" t="s">
        <v>2398</v>
      </c>
      <c r="B1947" t="s">
        <v>5174</v>
      </c>
    </row>
    <row r="1948" spans="1:2">
      <c r="A1948" s="44" t="s">
        <v>720</v>
      </c>
      <c r="B1948" t="s">
        <v>5174</v>
      </c>
    </row>
    <row r="1949" spans="1:2">
      <c r="A1949" s="44" t="s">
        <v>2399</v>
      </c>
      <c r="B1949" t="s">
        <v>5174</v>
      </c>
    </row>
    <row r="1950" spans="1:2">
      <c r="A1950" s="44" t="s">
        <v>2400</v>
      </c>
      <c r="B1950" t="s">
        <v>5174</v>
      </c>
    </row>
    <row r="1951" spans="1:2">
      <c r="A1951" s="44" t="s">
        <v>2401</v>
      </c>
      <c r="B1951" t="s">
        <v>5174</v>
      </c>
    </row>
    <row r="1952" spans="1:2">
      <c r="A1952" s="44" t="s">
        <v>2402</v>
      </c>
      <c r="B1952" t="s">
        <v>5174</v>
      </c>
    </row>
    <row r="1953" spans="1:2">
      <c r="A1953" s="44" t="s">
        <v>2403</v>
      </c>
      <c r="B1953" t="s">
        <v>5174</v>
      </c>
    </row>
    <row r="1954" spans="1:2">
      <c r="A1954" s="44" t="s">
        <v>2404</v>
      </c>
      <c r="B1954" t="s">
        <v>5174</v>
      </c>
    </row>
    <row r="1955" spans="1:2">
      <c r="A1955" s="44" t="s">
        <v>2405</v>
      </c>
      <c r="B1955" t="s">
        <v>5174</v>
      </c>
    </row>
    <row r="1956" spans="1:2">
      <c r="A1956" s="44" t="s">
        <v>2406</v>
      </c>
      <c r="B1956" t="s">
        <v>5174</v>
      </c>
    </row>
    <row r="1957" spans="1:2">
      <c r="A1957" s="44" t="s">
        <v>2407</v>
      </c>
      <c r="B1957" t="s">
        <v>5174</v>
      </c>
    </row>
    <row r="1958" spans="1:2">
      <c r="A1958" s="44" t="s">
        <v>2408</v>
      </c>
      <c r="B1958" t="s">
        <v>5174</v>
      </c>
    </row>
    <row r="1959" spans="1:2">
      <c r="A1959" s="44" t="s">
        <v>2409</v>
      </c>
      <c r="B1959" t="s">
        <v>5174</v>
      </c>
    </row>
    <row r="1960" spans="1:2">
      <c r="A1960" s="44" t="s">
        <v>2410</v>
      </c>
      <c r="B1960" t="s">
        <v>5174</v>
      </c>
    </row>
    <row r="1961" spans="1:2">
      <c r="A1961" s="44" t="s">
        <v>2411</v>
      </c>
      <c r="B1961" t="s">
        <v>5174</v>
      </c>
    </row>
    <row r="1962" spans="1:2">
      <c r="A1962" s="44" t="s">
        <v>2412</v>
      </c>
      <c r="B1962" t="s">
        <v>5174</v>
      </c>
    </row>
    <row r="1963" spans="1:2">
      <c r="A1963" s="44" t="s">
        <v>2413</v>
      </c>
      <c r="B1963" t="s">
        <v>5174</v>
      </c>
    </row>
    <row r="1964" spans="1:2">
      <c r="A1964" s="44" t="s">
        <v>2414</v>
      </c>
      <c r="B1964" t="s">
        <v>5174</v>
      </c>
    </row>
    <row r="1965" spans="1:2">
      <c r="A1965" s="44" t="s">
        <v>2415</v>
      </c>
      <c r="B1965" t="s">
        <v>5174</v>
      </c>
    </row>
    <row r="1966" spans="1:2">
      <c r="A1966" s="44" t="s">
        <v>2416</v>
      </c>
      <c r="B1966" t="s">
        <v>5174</v>
      </c>
    </row>
    <row r="1967" spans="1:2">
      <c r="A1967" s="44" t="s">
        <v>2417</v>
      </c>
      <c r="B1967" t="s">
        <v>5178</v>
      </c>
    </row>
    <row r="1968" spans="1:2">
      <c r="A1968" s="44" t="s">
        <v>713</v>
      </c>
      <c r="B1968" t="s">
        <v>5178</v>
      </c>
    </row>
    <row r="1969" spans="1:2">
      <c r="A1969" s="44" t="s">
        <v>2418</v>
      </c>
      <c r="B1969" t="s">
        <v>5174</v>
      </c>
    </row>
    <row r="1970" spans="1:2">
      <c r="A1970" s="44" t="s">
        <v>2419</v>
      </c>
      <c r="B1970" t="s">
        <v>5174</v>
      </c>
    </row>
    <row r="1971" spans="1:2">
      <c r="A1971" s="44" t="s">
        <v>2420</v>
      </c>
      <c r="B1971" t="s">
        <v>5174</v>
      </c>
    </row>
    <row r="1972" spans="1:2">
      <c r="A1972" s="108" t="s">
        <v>5516</v>
      </c>
      <c r="B1972" t="s">
        <v>5443</v>
      </c>
    </row>
    <row r="1973" spans="1:2">
      <c r="A1973" s="44" t="s">
        <v>2421</v>
      </c>
      <c r="B1973" t="s">
        <v>5174</v>
      </c>
    </row>
    <row r="1974" spans="1:2">
      <c r="A1974" s="44" t="s">
        <v>2422</v>
      </c>
      <c r="B1974" t="s">
        <v>5174</v>
      </c>
    </row>
    <row r="1975" spans="1:2">
      <c r="A1975" s="44" t="s">
        <v>2423</v>
      </c>
      <c r="B1975" t="s">
        <v>5174</v>
      </c>
    </row>
    <row r="1976" spans="1:2">
      <c r="A1976" s="44" t="s">
        <v>2424</v>
      </c>
      <c r="B1976" t="s">
        <v>5174</v>
      </c>
    </row>
    <row r="1977" spans="1:2">
      <c r="A1977" s="44" t="s">
        <v>2425</v>
      </c>
      <c r="B1977" t="s">
        <v>5174</v>
      </c>
    </row>
    <row r="1978" spans="1:2">
      <c r="A1978" s="44" t="s">
        <v>2426</v>
      </c>
      <c r="B1978" t="s">
        <v>5174</v>
      </c>
    </row>
    <row r="1979" spans="1:2">
      <c r="A1979" s="44" t="s">
        <v>2427</v>
      </c>
      <c r="B1979" t="s">
        <v>5174</v>
      </c>
    </row>
    <row r="1980" spans="1:2">
      <c r="A1980" s="44" t="s">
        <v>2428</v>
      </c>
      <c r="B1980" t="s">
        <v>5174</v>
      </c>
    </row>
    <row r="1981" spans="1:2">
      <c r="A1981" s="44" t="s">
        <v>2429</v>
      </c>
      <c r="B1981" t="s">
        <v>5174</v>
      </c>
    </row>
    <row r="1982" spans="1:2">
      <c r="A1982" s="44" t="s">
        <v>2430</v>
      </c>
      <c r="B1982" t="s">
        <v>5174</v>
      </c>
    </row>
    <row r="1983" spans="1:2">
      <c r="A1983" s="44" t="s">
        <v>2431</v>
      </c>
      <c r="B1983" t="s">
        <v>5174</v>
      </c>
    </row>
    <row r="1984" spans="1:2">
      <c r="A1984" s="44" t="s">
        <v>2432</v>
      </c>
      <c r="B1984" t="s">
        <v>5174</v>
      </c>
    </row>
    <row r="1985" spans="1:2">
      <c r="A1985" s="44" t="s">
        <v>2433</v>
      </c>
      <c r="B1985" t="s">
        <v>5174</v>
      </c>
    </row>
    <row r="1986" spans="1:2">
      <c r="A1986" s="44" t="s">
        <v>169</v>
      </c>
      <c r="B1986" t="s">
        <v>5174</v>
      </c>
    </row>
    <row r="1987" spans="1:2">
      <c r="A1987" s="44" t="s">
        <v>2434</v>
      </c>
      <c r="B1987" t="s">
        <v>5174</v>
      </c>
    </row>
    <row r="1988" spans="1:2">
      <c r="A1988" s="44" t="s">
        <v>2435</v>
      </c>
      <c r="B1988" t="s">
        <v>5174</v>
      </c>
    </row>
    <row r="1989" spans="1:2">
      <c r="A1989" s="44" t="s">
        <v>2436</v>
      </c>
      <c r="B1989" t="s">
        <v>5174</v>
      </c>
    </row>
    <row r="1990" spans="1:2">
      <c r="A1990" s="44" t="s">
        <v>2437</v>
      </c>
      <c r="B1990" t="s">
        <v>5174</v>
      </c>
    </row>
    <row r="1991" spans="1:2">
      <c r="A1991" s="44" t="s">
        <v>2438</v>
      </c>
      <c r="B1991" t="s">
        <v>5174</v>
      </c>
    </row>
    <row r="1992" spans="1:2">
      <c r="A1992" s="44" t="s">
        <v>2439</v>
      </c>
      <c r="B1992" t="s">
        <v>5174</v>
      </c>
    </row>
    <row r="1993" spans="1:2">
      <c r="A1993" s="44" t="s">
        <v>2440</v>
      </c>
      <c r="B1993" t="s">
        <v>5174</v>
      </c>
    </row>
    <row r="1994" spans="1:2">
      <c r="A1994" s="44" t="s">
        <v>2441</v>
      </c>
      <c r="B1994" t="s">
        <v>5174</v>
      </c>
    </row>
    <row r="1995" spans="1:2">
      <c r="A1995" s="44" t="s">
        <v>2442</v>
      </c>
      <c r="B1995" t="s">
        <v>5174</v>
      </c>
    </row>
    <row r="1996" spans="1:2">
      <c r="A1996" s="44" t="s">
        <v>2443</v>
      </c>
      <c r="B1996" t="s">
        <v>5174</v>
      </c>
    </row>
    <row r="1997" spans="1:2">
      <c r="A1997" s="44" t="s">
        <v>2444</v>
      </c>
      <c r="B1997" t="s">
        <v>5174</v>
      </c>
    </row>
    <row r="1998" spans="1:2">
      <c r="A1998" s="44" t="s">
        <v>2445</v>
      </c>
      <c r="B1998" t="s">
        <v>5174</v>
      </c>
    </row>
    <row r="1999" spans="1:2">
      <c r="A1999" s="44" t="s">
        <v>2446</v>
      </c>
      <c r="B1999" t="s">
        <v>5174</v>
      </c>
    </row>
    <row r="2000" spans="1:2">
      <c r="A2000" s="44" t="s">
        <v>5363</v>
      </c>
      <c r="B2000" t="s">
        <v>5174</v>
      </c>
    </row>
    <row r="2001" spans="1:2">
      <c r="A2001" s="44" t="s">
        <v>2447</v>
      </c>
      <c r="B2001" t="s">
        <v>5174</v>
      </c>
    </row>
    <row r="2002" spans="1:2">
      <c r="A2002" s="44" t="s">
        <v>2448</v>
      </c>
      <c r="B2002" t="s">
        <v>5174</v>
      </c>
    </row>
    <row r="2003" spans="1:2">
      <c r="A2003" s="44" t="s">
        <v>473</v>
      </c>
      <c r="B2003" t="s">
        <v>5174</v>
      </c>
    </row>
    <row r="2004" spans="1:2">
      <c r="A2004" s="44" t="s">
        <v>2449</v>
      </c>
      <c r="B2004" t="s">
        <v>5174</v>
      </c>
    </row>
    <row r="2005" spans="1:2">
      <c r="A2005" s="44" t="s">
        <v>2450</v>
      </c>
      <c r="B2005" t="s">
        <v>5174</v>
      </c>
    </row>
    <row r="2006" spans="1:2">
      <c r="A2006" s="44" t="s">
        <v>2451</v>
      </c>
      <c r="B2006" t="s">
        <v>5174</v>
      </c>
    </row>
    <row r="2007" spans="1:2">
      <c r="A2007" s="44" t="s">
        <v>2452</v>
      </c>
      <c r="B2007" t="s">
        <v>5174</v>
      </c>
    </row>
    <row r="2008" spans="1:2">
      <c r="A2008" s="44" t="s">
        <v>2453</v>
      </c>
      <c r="B2008" t="s">
        <v>5174</v>
      </c>
    </row>
    <row r="2009" spans="1:2">
      <c r="A2009" s="44" t="s">
        <v>2454</v>
      </c>
      <c r="B2009" t="s">
        <v>5174</v>
      </c>
    </row>
    <row r="2010" spans="1:2">
      <c r="A2010" s="44" t="s">
        <v>2455</v>
      </c>
      <c r="B2010" t="s">
        <v>5174</v>
      </c>
    </row>
    <row r="2011" spans="1:2">
      <c r="A2011" s="44" t="s">
        <v>2456</v>
      </c>
      <c r="B2011" t="s">
        <v>5174</v>
      </c>
    </row>
    <row r="2012" spans="1:2">
      <c r="A2012" s="44" t="s">
        <v>578</v>
      </c>
      <c r="B2012" t="s">
        <v>5174</v>
      </c>
    </row>
    <row r="2013" spans="1:2">
      <c r="A2013" s="44" t="s">
        <v>2457</v>
      </c>
      <c r="B2013" t="s">
        <v>5174</v>
      </c>
    </row>
    <row r="2014" spans="1:2">
      <c r="A2014" s="44" t="s">
        <v>2458</v>
      </c>
      <c r="B2014" t="s">
        <v>5174</v>
      </c>
    </row>
    <row r="2015" spans="1:2">
      <c r="A2015" s="44" t="s">
        <v>2459</v>
      </c>
      <c r="B2015" t="s">
        <v>5174</v>
      </c>
    </row>
    <row r="2016" spans="1:2">
      <c r="A2016" s="44" t="s">
        <v>2460</v>
      </c>
      <c r="B2016" t="s">
        <v>5174</v>
      </c>
    </row>
    <row r="2017" spans="1:2">
      <c r="A2017" s="44" t="s">
        <v>2461</v>
      </c>
      <c r="B2017" t="s">
        <v>5174</v>
      </c>
    </row>
    <row r="2018" spans="1:2">
      <c r="A2018" s="44" t="s">
        <v>2462</v>
      </c>
      <c r="B2018" t="s">
        <v>5174</v>
      </c>
    </row>
    <row r="2019" spans="1:2">
      <c r="A2019" s="44" t="s">
        <v>2463</v>
      </c>
      <c r="B2019" t="s">
        <v>5174</v>
      </c>
    </row>
    <row r="2020" spans="1:2">
      <c r="A2020" s="44" t="s">
        <v>2464</v>
      </c>
      <c r="B2020" t="s">
        <v>5174</v>
      </c>
    </row>
    <row r="2021" spans="1:2">
      <c r="A2021" s="44" t="s">
        <v>2465</v>
      </c>
      <c r="B2021" t="s">
        <v>5174</v>
      </c>
    </row>
    <row r="2022" spans="1:2">
      <c r="A2022" s="44" t="s">
        <v>2466</v>
      </c>
      <c r="B2022" t="s">
        <v>5174</v>
      </c>
    </row>
    <row r="2023" spans="1:2">
      <c r="A2023" s="44" t="s">
        <v>2467</v>
      </c>
      <c r="B2023" t="s">
        <v>5174</v>
      </c>
    </row>
    <row r="2024" spans="1:2">
      <c r="A2024" s="44" t="s">
        <v>2468</v>
      </c>
      <c r="B2024" t="s">
        <v>5174</v>
      </c>
    </row>
    <row r="2025" spans="1:2">
      <c r="A2025" s="44" t="s">
        <v>2469</v>
      </c>
      <c r="B2025" t="s">
        <v>5174</v>
      </c>
    </row>
    <row r="2026" spans="1:2">
      <c r="A2026" s="44" t="s">
        <v>2470</v>
      </c>
      <c r="B2026" t="s">
        <v>5174</v>
      </c>
    </row>
    <row r="2027" spans="1:2">
      <c r="A2027" s="44" t="s">
        <v>2471</v>
      </c>
      <c r="B2027" t="s">
        <v>5174</v>
      </c>
    </row>
    <row r="2028" spans="1:2">
      <c r="A2028" s="44" t="s">
        <v>2472</v>
      </c>
      <c r="B2028" t="s">
        <v>5174</v>
      </c>
    </row>
    <row r="2029" spans="1:2">
      <c r="A2029" s="44" t="s">
        <v>2473</v>
      </c>
      <c r="B2029" t="s">
        <v>5174</v>
      </c>
    </row>
    <row r="2030" spans="1:2">
      <c r="A2030" s="44" t="s">
        <v>491</v>
      </c>
      <c r="B2030" t="s">
        <v>5174</v>
      </c>
    </row>
    <row r="2031" spans="1:2">
      <c r="A2031" s="44" t="s">
        <v>2474</v>
      </c>
      <c r="B2031" t="s">
        <v>5174</v>
      </c>
    </row>
    <row r="2032" spans="1:2">
      <c r="A2032" s="44" t="s">
        <v>2475</v>
      </c>
      <c r="B2032" t="s">
        <v>5174</v>
      </c>
    </row>
    <row r="2033" spans="1:2">
      <c r="A2033" s="44" t="s">
        <v>462</v>
      </c>
      <c r="B2033" t="s">
        <v>5174</v>
      </c>
    </row>
    <row r="2034" spans="1:2">
      <c r="A2034" s="44" t="s">
        <v>2476</v>
      </c>
      <c r="B2034" t="s">
        <v>5174</v>
      </c>
    </row>
    <row r="2035" spans="1:2">
      <c r="A2035" s="44" t="s">
        <v>2477</v>
      </c>
      <c r="B2035" t="s">
        <v>5174</v>
      </c>
    </row>
    <row r="2036" spans="1:2">
      <c r="A2036" s="44" t="s">
        <v>2478</v>
      </c>
      <c r="B2036" t="s">
        <v>5174</v>
      </c>
    </row>
    <row r="2037" spans="1:2">
      <c r="A2037" s="44" t="s">
        <v>2479</v>
      </c>
      <c r="B2037" t="s">
        <v>5174</v>
      </c>
    </row>
    <row r="2038" spans="1:2">
      <c r="A2038" s="44" t="s">
        <v>2480</v>
      </c>
      <c r="B2038" t="s">
        <v>5174</v>
      </c>
    </row>
    <row r="2039" spans="1:2">
      <c r="A2039" s="44" t="s">
        <v>2481</v>
      </c>
      <c r="B2039" t="s">
        <v>5174</v>
      </c>
    </row>
    <row r="2040" spans="1:2">
      <c r="A2040" s="44" t="s">
        <v>2482</v>
      </c>
      <c r="B2040" t="s">
        <v>5174</v>
      </c>
    </row>
    <row r="2041" spans="1:2">
      <c r="A2041" s="44" t="s">
        <v>2483</v>
      </c>
      <c r="B2041" t="s">
        <v>5174</v>
      </c>
    </row>
    <row r="2042" spans="1:2">
      <c r="A2042" s="44" t="s">
        <v>2484</v>
      </c>
      <c r="B2042" t="s">
        <v>5174</v>
      </c>
    </row>
    <row r="2043" spans="1:2">
      <c r="A2043" s="44" t="s">
        <v>2485</v>
      </c>
      <c r="B2043" t="s">
        <v>5174</v>
      </c>
    </row>
    <row r="2044" spans="1:2">
      <c r="A2044" s="44" t="s">
        <v>2486</v>
      </c>
      <c r="B2044" t="s">
        <v>5174</v>
      </c>
    </row>
    <row r="2045" spans="1:2">
      <c r="A2045" s="44" t="s">
        <v>2487</v>
      </c>
      <c r="B2045" t="s">
        <v>5174</v>
      </c>
    </row>
    <row r="2046" spans="1:2">
      <c r="A2046" s="44" t="s">
        <v>2488</v>
      </c>
      <c r="B2046" t="s">
        <v>5174</v>
      </c>
    </row>
    <row r="2047" spans="1:2" ht="15">
      <c r="A2047" s="109" t="s">
        <v>5364</v>
      </c>
      <c r="B2047" s="112" t="s">
        <v>5443</v>
      </c>
    </row>
    <row r="2048" spans="1:2">
      <c r="A2048" s="44" t="s">
        <v>2489</v>
      </c>
      <c r="B2048" t="s">
        <v>5174</v>
      </c>
    </row>
    <row r="2049" spans="1:2">
      <c r="A2049" s="44" t="s">
        <v>2490</v>
      </c>
      <c r="B2049" t="s">
        <v>5174</v>
      </c>
    </row>
    <row r="2050" spans="1:2">
      <c r="A2050" s="44" t="s">
        <v>2491</v>
      </c>
      <c r="B2050" t="s">
        <v>5174</v>
      </c>
    </row>
    <row r="2051" spans="1:2">
      <c r="A2051" s="44" t="s">
        <v>2492</v>
      </c>
      <c r="B2051" t="s">
        <v>5174</v>
      </c>
    </row>
    <row r="2052" spans="1:2">
      <c r="A2052" s="44" t="s">
        <v>2493</v>
      </c>
      <c r="B2052" t="s">
        <v>5174</v>
      </c>
    </row>
    <row r="2053" spans="1:2">
      <c r="A2053" s="44" t="s">
        <v>2494</v>
      </c>
      <c r="B2053" t="s">
        <v>5174</v>
      </c>
    </row>
    <row r="2054" spans="1:2">
      <c r="A2054" s="44" t="s">
        <v>2495</v>
      </c>
      <c r="B2054" t="s">
        <v>5174</v>
      </c>
    </row>
    <row r="2055" spans="1:2">
      <c r="A2055" s="44" t="s">
        <v>2496</v>
      </c>
      <c r="B2055" t="s">
        <v>5174</v>
      </c>
    </row>
    <row r="2056" spans="1:2">
      <c r="A2056" s="44" t="s">
        <v>2497</v>
      </c>
      <c r="B2056" t="s">
        <v>5174</v>
      </c>
    </row>
    <row r="2057" spans="1:2">
      <c r="A2057" s="44" t="s">
        <v>2498</v>
      </c>
      <c r="B2057" t="s">
        <v>5174</v>
      </c>
    </row>
    <row r="2058" spans="1:2">
      <c r="A2058" s="44" t="s">
        <v>2499</v>
      </c>
      <c r="B2058" t="s">
        <v>5174</v>
      </c>
    </row>
    <row r="2059" spans="1:2">
      <c r="A2059" s="44" t="s">
        <v>2500</v>
      </c>
      <c r="B2059" t="s">
        <v>5174</v>
      </c>
    </row>
    <row r="2060" spans="1:2">
      <c r="A2060" s="44" t="s">
        <v>2501</v>
      </c>
      <c r="B2060" t="s">
        <v>5174</v>
      </c>
    </row>
    <row r="2061" spans="1:2">
      <c r="A2061" s="44" t="s">
        <v>2502</v>
      </c>
      <c r="B2061" t="s">
        <v>5174</v>
      </c>
    </row>
    <row r="2062" spans="1:2">
      <c r="A2062" s="44" t="s">
        <v>2503</v>
      </c>
      <c r="B2062" t="s">
        <v>5174</v>
      </c>
    </row>
    <row r="2063" spans="1:2">
      <c r="A2063" s="44" t="s">
        <v>2504</v>
      </c>
      <c r="B2063" t="s">
        <v>5174</v>
      </c>
    </row>
    <row r="2064" spans="1:2">
      <c r="A2064" s="44" t="s">
        <v>2505</v>
      </c>
      <c r="B2064" t="s">
        <v>5174</v>
      </c>
    </row>
    <row r="2065" spans="1:2">
      <c r="A2065" s="44" t="s">
        <v>2506</v>
      </c>
      <c r="B2065" t="s">
        <v>5174</v>
      </c>
    </row>
    <row r="2066" spans="1:2">
      <c r="A2066" s="44" t="s">
        <v>2507</v>
      </c>
      <c r="B2066" t="s">
        <v>5174</v>
      </c>
    </row>
    <row r="2067" spans="1:2">
      <c r="A2067" s="44" t="s">
        <v>2508</v>
      </c>
      <c r="B2067" t="s">
        <v>5174</v>
      </c>
    </row>
    <row r="2068" spans="1:2">
      <c r="A2068" s="44" t="s">
        <v>2509</v>
      </c>
      <c r="B2068" t="s">
        <v>5174</v>
      </c>
    </row>
    <row r="2069" spans="1:2">
      <c r="A2069" s="44" t="s">
        <v>2510</v>
      </c>
      <c r="B2069" t="s">
        <v>5174</v>
      </c>
    </row>
    <row r="2070" spans="1:2">
      <c r="A2070" s="44" t="s">
        <v>2511</v>
      </c>
      <c r="B2070" t="s">
        <v>5174</v>
      </c>
    </row>
    <row r="2071" spans="1:2">
      <c r="A2071" s="44" t="s">
        <v>2512</v>
      </c>
      <c r="B2071" t="s">
        <v>5174</v>
      </c>
    </row>
    <row r="2072" spans="1:2">
      <c r="A2072" s="44" t="s">
        <v>2513</v>
      </c>
      <c r="B2072" t="s">
        <v>5174</v>
      </c>
    </row>
    <row r="2073" spans="1:2">
      <c r="A2073" s="44" t="s">
        <v>2514</v>
      </c>
      <c r="B2073" t="s">
        <v>5174</v>
      </c>
    </row>
    <row r="2074" spans="1:2">
      <c r="A2074" s="44" t="s">
        <v>2515</v>
      </c>
      <c r="B2074" t="s">
        <v>5179</v>
      </c>
    </row>
    <row r="2075" spans="1:2">
      <c r="A2075" s="44" t="s">
        <v>2516</v>
      </c>
      <c r="B2075" t="s">
        <v>5174</v>
      </c>
    </row>
    <row r="2076" spans="1:2">
      <c r="A2076" s="44" t="s">
        <v>2517</v>
      </c>
      <c r="B2076" t="s">
        <v>5174</v>
      </c>
    </row>
    <row r="2077" spans="1:2">
      <c r="A2077" s="44" t="s">
        <v>2518</v>
      </c>
      <c r="B2077" t="s">
        <v>5174</v>
      </c>
    </row>
    <row r="2078" spans="1:2">
      <c r="A2078" s="44" t="s">
        <v>2519</v>
      </c>
      <c r="B2078" t="s">
        <v>5174</v>
      </c>
    </row>
    <row r="2079" spans="1:2" ht="15">
      <c r="A2079" s="109" t="s">
        <v>5251</v>
      </c>
      <c r="B2079" t="s">
        <v>5443</v>
      </c>
    </row>
    <row r="2080" spans="1:2">
      <c r="A2080" s="44" t="s">
        <v>2520</v>
      </c>
      <c r="B2080" t="s">
        <v>5174</v>
      </c>
    </row>
    <row r="2081" spans="1:2">
      <c r="A2081" s="44" t="s">
        <v>694</v>
      </c>
      <c r="B2081" t="s">
        <v>5174</v>
      </c>
    </row>
    <row r="2082" spans="1:2">
      <c r="A2082" s="44" t="s">
        <v>2521</v>
      </c>
      <c r="B2082" t="s">
        <v>5174</v>
      </c>
    </row>
    <row r="2083" spans="1:2">
      <c r="A2083" s="44" t="s">
        <v>2522</v>
      </c>
      <c r="B2083" t="s">
        <v>5174</v>
      </c>
    </row>
    <row r="2084" spans="1:2">
      <c r="A2084" s="44" t="s">
        <v>2523</v>
      </c>
      <c r="B2084" t="s">
        <v>5174</v>
      </c>
    </row>
    <row r="2085" spans="1:2">
      <c r="A2085" s="44" t="s">
        <v>2524</v>
      </c>
      <c r="B2085" t="s">
        <v>5174</v>
      </c>
    </row>
    <row r="2086" spans="1:2">
      <c r="A2086" s="44" t="s">
        <v>2525</v>
      </c>
      <c r="B2086" t="s">
        <v>5174</v>
      </c>
    </row>
    <row r="2087" spans="1:2">
      <c r="A2087" s="44" t="s">
        <v>2526</v>
      </c>
      <c r="B2087" t="s">
        <v>5174</v>
      </c>
    </row>
    <row r="2088" spans="1:2">
      <c r="A2088" s="44" t="s">
        <v>2527</v>
      </c>
      <c r="B2088" t="s">
        <v>5174</v>
      </c>
    </row>
    <row r="2089" spans="1:2">
      <c r="A2089" s="44" t="s">
        <v>2528</v>
      </c>
      <c r="B2089" t="s">
        <v>5174</v>
      </c>
    </row>
    <row r="2090" spans="1:2">
      <c r="A2090" s="44" t="s">
        <v>2529</v>
      </c>
      <c r="B2090" t="s">
        <v>5174</v>
      </c>
    </row>
    <row r="2091" spans="1:2">
      <c r="A2091" s="44" t="s">
        <v>2530</v>
      </c>
      <c r="B2091" t="s">
        <v>5174</v>
      </c>
    </row>
    <row r="2092" spans="1:2">
      <c r="A2092" s="44" t="s">
        <v>2531</v>
      </c>
      <c r="B2092" t="s">
        <v>5174</v>
      </c>
    </row>
    <row r="2093" spans="1:2">
      <c r="A2093" s="44" t="s">
        <v>2532</v>
      </c>
      <c r="B2093" t="s">
        <v>5174</v>
      </c>
    </row>
    <row r="2094" spans="1:2">
      <c r="A2094" s="44" t="s">
        <v>2533</v>
      </c>
      <c r="B2094" t="s">
        <v>5174</v>
      </c>
    </row>
    <row r="2095" spans="1:2" ht="15">
      <c r="A2095" s="109" t="s">
        <v>5365</v>
      </c>
      <c r="B2095" t="s">
        <v>5443</v>
      </c>
    </row>
    <row r="2096" spans="1:2">
      <c r="A2096" s="44" t="s">
        <v>722</v>
      </c>
      <c r="B2096" t="s">
        <v>5174</v>
      </c>
    </row>
    <row r="2097" spans="1:2">
      <c r="A2097" s="44" t="s">
        <v>2534</v>
      </c>
      <c r="B2097" t="s">
        <v>5174</v>
      </c>
    </row>
    <row r="2098" spans="1:2">
      <c r="A2098" s="44" t="s">
        <v>2535</v>
      </c>
      <c r="B2098" t="s">
        <v>5174</v>
      </c>
    </row>
    <row r="2099" spans="1:2">
      <c r="A2099" s="44" t="s">
        <v>2536</v>
      </c>
      <c r="B2099" t="s">
        <v>5174</v>
      </c>
    </row>
    <row r="2100" spans="1:2">
      <c r="A2100" s="44" t="s">
        <v>2537</v>
      </c>
      <c r="B2100" t="s">
        <v>5174</v>
      </c>
    </row>
    <row r="2101" spans="1:2">
      <c r="A2101" s="44" t="s">
        <v>2538</v>
      </c>
      <c r="B2101" t="s">
        <v>5174</v>
      </c>
    </row>
    <row r="2102" spans="1:2">
      <c r="A2102" s="44" t="s">
        <v>2539</v>
      </c>
      <c r="B2102" t="s">
        <v>5174</v>
      </c>
    </row>
    <row r="2103" spans="1:2">
      <c r="A2103" s="44" t="s">
        <v>2540</v>
      </c>
      <c r="B2103" t="s">
        <v>5174</v>
      </c>
    </row>
    <row r="2104" spans="1:2">
      <c r="A2104" s="44" t="s">
        <v>2541</v>
      </c>
      <c r="B2104" t="s">
        <v>5174</v>
      </c>
    </row>
    <row r="2105" spans="1:2">
      <c r="A2105" s="44" t="s">
        <v>2542</v>
      </c>
      <c r="B2105" t="s">
        <v>5174</v>
      </c>
    </row>
    <row r="2106" spans="1:2">
      <c r="A2106" s="44" t="s">
        <v>2543</v>
      </c>
      <c r="B2106" t="s">
        <v>5174</v>
      </c>
    </row>
    <row r="2107" spans="1:2">
      <c r="A2107" s="44" t="s">
        <v>2544</v>
      </c>
      <c r="B2107" t="s">
        <v>5174</v>
      </c>
    </row>
    <row r="2108" spans="1:2">
      <c r="A2108" s="44" t="s">
        <v>2545</v>
      </c>
      <c r="B2108" t="s">
        <v>5174</v>
      </c>
    </row>
    <row r="2109" spans="1:2">
      <c r="A2109" s="44" t="s">
        <v>2546</v>
      </c>
      <c r="B2109" t="s">
        <v>5174</v>
      </c>
    </row>
    <row r="2110" spans="1:2">
      <c r="A2110" s="44" t="s">
        <v>2547</v>
      </c>
      <c r="B2110" t="s">
        <v>5174</v>
      </c>
    </row>
    <row r="2111" spans="1:2">
      <c r="A2111" s="44" t="s">
        <v>2548</v>
      </c>
      <c r="B2111" t="s">
        <v>5174</v>
      </c>
    </row>
    <row r="2112" spans="1:2">
      <c r="A2112" s="44" t="s">
        <v>2549</v>
      </c>
      <c r="B2112" t="s">
        <v>5174</v>
      </c>
    </row>
    <row r="2113" spans="1:2">
      <c r="A2113" s="44" t="s">
        <v>2550</v>
      </c>
      <c r="B2113" t="s">
        <v>5174</v>
      </c>
    </row>
    <row r="2114" spans="1:2">
      <c r="A2114" s="44" t="s">
        <v>356</v>
      </c>
      <c r="B2114" t="s">
        <v>5174</v>
      </c>
    </row>
    <row r="2115" spans="1:2">
      <c r="A2115" s="44" t="s">
        <v>2551</v>
      </c>
      <c r="B2115" t="s">
        <v>5174</v>
      </c>
    </row>
    <row r="2116" spans="1:2">
      <c r="A2116" s="44" t="s">
        <v>2552</v>
      </c>
      <c r="B2116" t="s">
        <v>5174</v>
      </c>
    </row>
    <row r="2117" spans="1:2">
      <c r="A2117" s="44" t="s">
        <v>2553</v>
      </c>
      <c r="B2117" t="s">
        <v>5174</v>
      </c>
    </row>
    <row r="2118" spans="1:2">
      <c r="A2118" s="44" t="s">
        <v>2554</v>
      </c>
      <c r="B2118" t="s">
        <v>5174</v>
      </c>
    </row>
    <row r="2119" spans="1:2">
      <c r="A2119" s="44" t="s">
        <v>2555</v>
      </c>
      <c r="B2119" t="s">
        <v>5174</v>
      </c>
    </row>
    <row r="2120" spans="1:2">
      <c r="A2120" s="44" t="s">
        <v>2556</v>
      </c>
      <c r="B2120" t="s">
        <v>5174</v>
      </c>
    </row>
    <row r="2121" spans="1:2">
      <c r="A2121" s="44" t="s">
        <v>2557</v>
      </c>
      <c r="B2121" t="s">
        <v>5174</v>
      </c>
    </row>
    <row r="2122" spans="1:2">
      <c r="A2122" s="44" t="s">
        <v>2558</v>
      </c>
      <c r="B2122" t="s">
        <v>5174</v>
      </c>
    </row>
    <row r="2123" spans="1:2">
      <c r="A2123" s="44" t="s">
        <v>2559</v>
      </c>
      <c r="B2123" t="s">
        <v>5174</v>
      </c>
    </row>
    <row r="2124" spans="1:2">
      <c r="A2124" s="44" t="s">
        <v>2560</v>
      </c>
      <c r="B2124" t="s">
        <v>5174</v>
      </c>
    </row>
    <row r="2125" spans="1:2">
      <c r="A2125" s="44" t="s">
        <v>2561</v>
      </c>
      <c r="B2125" t="s">
        <v>5174</v>
      </c>
    </row>
    <row r="2126" spans="1:2">
      <c r="A2126" s="44" t="s">
        <v>2562</v>
      </c>
      <c r="B2126" t="s">
        <v>5174</v>
      </c>
    </row>
    <row r="2127" spans="1:2">
      <c r="A2127" s="44" t="s">
        <v>2563</v>
      </c>
      <c r="B2127" t="s">
        <v>5174</v>
      </c>
    </row>
    <row r="2128" spans="1:2">
      <c r="A2128" s="44" t="s">
        <v>2564</v>
      </c>
      <c r="B2128" t="s">
        <v>5174</v>
      </c>
    </row>
    <row r="2129" spans="1:2">
      <c r="A2129" s="44" t="s">
        <v>2565</v>
      </c>
      <c r="B2129" t="s">
        <v>5174</v>
      </c>
    </row>
    <row r="2130" spans="1:2">
      <c r="A2130" s="44" t="s">
        <v>2566</v>
      </c>
      <c r="B2130" t="s">
        <v>5174</v>
      </c>
    </row>
    <row r="2131" spans="1:2">
      <c r="A2131" s="69" t="s">
        <v>5272</v>
      </c>
      <c r="B2131" t="s">
        <v>5443</v>
      </c>
    </row>
    <row r="2132" spans="1:2">
      <c r="A2132" s="44" t="s">
        <v>2567</v>
      </c>
      <c r="B2132" t="s">
        <v>5174</v>
      </c>
    </row>
    <row r="2133" spans="1:2" ht="15">
      <c r="A2133" s="109" t="s">
        <v>5366</v>
      </c>
      <c r="B2133" t="s">
        <v>5443</v>
      </c>
    </row>
    <row r="2134" spans="1:2">
      <c r="A2134" s="44" t="s">
        <v>2568</v>
      </c>
      <c r="B2134" t="s">
        <v>5174</v>
      </c>
    </row>
    <row r="2135" spans="1:2">
      <c r="A2135" s="68" t="s">
        <v>5277</v>
      </c>
      <c r="B2135" t="s">
        <v>5443</v>
      </c>
    </row>
    <row r="2136" spans="1:2">
      <c r="A2136" s="44" t="s">
        <v>2569</v>
      </c>
      <c r="B2136" t="s">
        <v>5174</v>
      </c>
    </row>
    <row r="2137" spans="1:2">
      <c r="A2137" s="44" t="s">
        <v>2570</v>
      </c>
      <c r="B2137" t="s">
        <v>5174</v>
      </c>
    </row>
    <row r="2138" spans="1:2">
      <c r="A2138" s="44" t="s">
        <v>2571</v>
      </c>
      <c r="B2138" t="s">
        <v>5174</v>
      </c>
    </row>
    <row r="2139" spans="1:2">
      <c r="A2139" s="44" t="s">
        <v>2572</v>
      </c>
      <c r="B2139" t="s">
        <v>5174</v>
      </c>
    </row>
    <row r="2140" spans="1:2">
      <c r="A2140" s="69" t="s">
        <v>5367</v>
      </c>
      <c r="B2140" t="s">
        <v>5443</v>
      </c>
    </row>
    <row r="2141" spans="1:2">
      <c r="A2141" s="44" t="s">
        <v>2573</v>
      </c>
      <c r="B2141" t="s">
        <v>5174</v>
      </c>
    </row>
    <row r="2142" spans="1:2">
      <c r="A2142" s="44" t="s">
        <v>2574</v>
      </c>
      <c r="B2142" t="s">
        <v>5174</v>
      </c>
    </row>
    <row r="2143" spans="1:2">
      <c r="A2143" s="44" t="s">
        <v>2575</v>
      </c>
      <c r="B2143" t="s">
        <v>5174</v>
      </c>
    </row>
    <row r="2144" spans="1:2">
      <c r="A2144" s="44" t="s">
        <v>2576</v>
      </c>
      <c r="B2144" t="s">
        <v>5174</v>
      </c>
    </row>
    <row r="2145" spans="1:2">
      <c r="A2145" s="44" t="s">
        <v>2577</v>
      </c>
      <c r="B2145" t="s">
        <v>5174</v>
      </c>
    </row>
    <row r="2146" spans="1:2">
      <c r="A2146" s="44" t="s">
        <v>2578</v>
      </c>
      <c r="B2146" t="s">
        <v>5174</v>
      </c>
    </row>
    <row r="2147" spans="1:2">
      <c r="A2147" s="44" t="s">
        <v>2579</v>
      </c>
      <c r="B2147" t="s">
        <v>5174</v>
      </c>
    </row>
    <row r="2148" spans="1:2">
      <c r="A2148" s="44" t="s">
        <v>600</v>
      </c>
      <c r="B2148" t="s">
        <v>5174</v>
      </c>
    </row>
    <row r="2149" spans="1:2">
      <c r="A2149" s="44" t="s">
        <v>2580</v>
      </c>
      <c r="B2149" t="s">
        <v>5174</v>
      </c>
    </row>
    <row r="2150" spans="1:2">
      <c r="A2150" s="44" t="s">
        <v>2581</v>
      </c>
      <c r="B2150" t="s">
        <v>5174</v>
      </c>
    </row>
    <row r="2151" spans="1:2" ht="15">
      <c r="A2151" s="109" t="s">
        <v>5368</v>
      </c>
      <c r="B2151" s="112" t="s">
        <v>5443</v>
      </c>
    </row>
    <row r="2152" spans="1:2">
      <c r="A2152" s="44" t="s">
        <v>2582</v>
      </c>
      <c r="B2152" t="s">
        <v>5174</v>
      </c>
    </row>
    <row r="2153" spans="1:2">
      <c r="A2153" s="44" t="s">
        <v>2583</v>
      </c>
      <c r="B2153" t="s">
        <v>5174</v>
      </c>
    </row>
    <row r="2154" spans="1:2">
      <c r="A2154" s="44" t="s">
        <v>2584</v>
      </c>
      <c r="B2154" t="s">
        <v>5174</v>
      </c>
    </row>
    <row r="2155" spans="1:2">
      <c r="A2155" s="44" t="s">
        <v>2585</v>
      </c>
      <c r="B2155" t="s">
        <v>5174</v>
      </c>
    </row>
    <row r="2156" spans="1:2">
      <c r="A2156" s="44" t="s">
        <v>2586</v>
      </c>
      <c r="B2156" t="s">
        <v>5174</v>
      </c>
    </row>
    <row r="2157" spans="1:2">
      <c r="A2157" s="44" t="s">
        <v>2587</v>
      </c>
      <c r="B2157" t="s">
        <v>5174</v>
      </c>
    </row>
    <row r="2158" spans="1:2">
      <c r="A2158" s="44" t="s">
        <v>2588</v>
      </c>
      <c r="B2158" t="s">
        <v>5174</v>
      </c>
    </row>
    <row r="2159" spans="1:2">
      <c r="A2159" s="44" t="s">
        <v>2589</v>
      </c>
      <c r="B2159" t="s">
        <v>5174</v>
      </c>
    </row>
    <row r="2160" spans="1:2">
      <c r="A2160" s="44" t="s">
        <v>2590</v>
      </c>
      <c r="B2160" t="s">
        <v>5174</v>
      </c>
    </row>
    <row r="2161" spans="1:2">
      <c r="A2161" s="44" t="s">
        <v>2591</v>
      </c>
      <c r="B2161" t="s">
        <v>5174</v>
      </c>
    </row>
    <row r="2162" spans="1:2">
      <c r="A2162" s="44" t="s">
        <v>2592</v>
      </c>
      <c r="B2162" t="s">
        <v>5174</v>
      </c>
    </row>
    <row r="2163" spans="1:2">
      <c r="A2163" s="44" t="s">
        <v>2593</v>
      </c>
      <c r="B2163" t="s">
        <v>5174</v>
      </c>
    </row>
    <row r="2164" spans="1:2">
      <c r="A2164" s="44" t="s">
        <v>2594</v>
      </c>
      <c r="B2164" t="s">
        <v>5174</v>
      </c>
    </row>
    <row r="2165" spans="1:2">
      <c r="A2165" s="44" t="s">
        <v>2595</v>
      </c>
      <c r="B2165" t="s">
        <v>5174</v>
      </c>
    </row>
    <row r="2166" spans="1:2">
      <c r="A2166" s="44" t="s">
        <v>2596</v>
      </c>
      <c r="B2166" t="s">
        <v>5174</v>
      </c>
    </row>
    <row r="2167" spans="1:2">
      <c r="A2167" s="44" t="s">
        <v>2597</v>
      </c>
      <c r="B2167" t="s">
        <v>5174</v>
      </c>
    </row>
    <row r="2168" spans="1:2">
      <c r="A2168" s="44" t="s">
        <v>2598</v>
      </c>
      <c r="B2168" t="s">
        <v>5174</v>
      </c>
    </row>
    <row r="2169" spans="1:2">
      <c r="A2169" s="44" t="s">
        <v>5369</v>
      </c>
      <c r="B2169" t="s">
        <v>5174</v>
      </c>
    </row>
    <row r="2170" spans="1:2" ht="15">
      <c r="A2170" s="109" t="s">
        <v>5238</v>
      </c>
      <c r="B2170" s="112" t="s">
        <v>5443</v>
      </c>
    </row>
    <row r="2171" spans="1:2">
      <c r="A2171" s="44" t="s">
        <v>2599</v>
      </c>
      <c r="B2171" t="s">
        <v>5174</v>
      </c>
    </row>
    <row r="2172" spans="1:2">
      <c r="A2172" s="44" t="s">
        <v>2600</v>
      </c>
      <c r="B2172" t="s">
        <v>5174</v>
      </c>
    </row>
    <row r="2173" spans="1:2">
      <c r="A2173" s="44" t="s">
        <v>2601</v>
      </c>
      <c r="B2173" t="s">
        <v>5174</v>
      </c>
    </row>
    <row r="2174" spans="1:2">
      <c r="A2174" s="44" t="s">
        <v>2602</v>
      </c>
      <c r="B2174" t="s">
        <v>5174</v>
      </c>
    </row>
    <row r="2175" spans="1:2">
      <c r="A2175" s="44" t="s">
        <v>2603</v>
      </c>
      <c r="B2175" t="s">
        <v>5174</v>
      </c>
    </row>
    <row r="2176" spans="1:2">
      <c r="A2176" s="44" t="s">
        <v>734</v>
      </c>
      <c r="B2176" t="s">
        <v>5174</v>
      </c>
    </row>
    <row r="2177" spans="1:2">
      <c r="A2177" s="44" t="s">
        <v>2604</v>
      </c>
      <c r="B2177" t="s">
        <v>5174</v>
      </c>
    </row>
    <row r="2178" spans="1:2">
      <c r="A2178" s="44" t="s">
        <v>688</v>
      </c>
      <c r="B2178" t="s">
        <v>5174</v>
      </c>
    </row>
    <row r="2179" spans="1:2">
      <c r="A2179" s="44" t="s">
        <v>2605</v>
      </c>
      <c r="B2179" t="s">
        <v>5174</v>
      </c>
    </row>
    <row r="2180" spans="1:2">
      <c r="A2180" s="44" t="s">
        <v>701</v>
      </c>
      <c r="B2180" t="s">
        <v>5174</v>
      </c>
    </row>
    <row r="2181" spans="1:2">
      <c r="A2181" s="44" t="s">
        <v>2606</v>
      </c>
      <c r="B2181" t="s">
        <v>5174</v>
      </c>
    </row>
    <row r="2182" spans="1:2">
      <c r="A2182" s="44" t="s">
        <v>2607</v>
      </c>
      <c r="B2182" t="s">
        <v>5174</v>
      </c>
    </row>
    <row r="2183" spans="1:2">
      <c r="A2183" s="44" t="s">
        <v>2608</v>
      </c>
      <c r="B2183" t="s">
        <v>5174</v>
      </c>
    </row>
    <row r="2184" spans="1:2">
      <c r="A2184" s="44" t="s">
        <v>2609</v>
      </c>
      <c r="B2184" t="s">
        <v>5174</v>
      </c>
    </row>
    <row r="2185" spans="1:2" ht="15">
      <c r="A2185" s="109" t="s">
        <v>5370</v>
      </c>
      <c r="B2185" s="112" t="s">
        <v>5443</v>
      </c>
    </row>
    <row r="2186" spans="1:2">
      <c r="A2186" s="44" t="s">
        <v>2610</v>
      </c>
      <c r="B2186" t="s">
        <v>5174</v>
      </c>
    </row>
    <row r="2187" spans="1:2">
      <c r="A2187" s="44" t="s">
        <v>2611</v>
      </c>
      <c r="B2187" t="s">
        <v>5174</v>
      </c>
    </row>
    <row r="2188" spans="1:2">
      <c r="A2188" s="44" t="s">
        <v>2612</v>
      </c>
      <c r="B2188" t="s">
        <v>5174</v>
      </c>
    </row>
    <row r="2189" spans="1:2">
      <c r="A2189" s="44" t="s">
        <v>2613</v>
      </c>
      <c r="B2189" t="s">
        <v>5174</v>
      </c>
    </row>
    <row r="2190" spans="1:2">
      <c r="A2190" s="44" t="s">
        <v>2614</v>
      </c>
      <c r="B2190" t="s">
        <v>5174</v>
      </c>
    </row>
    <row r="2191" spans="1:2">
      <c r="A2191" s="68" t="s">
        <v>5371</v>
      </c>
      <c r="B2191" t="s">
        <v>5443</v>
      </c>
    </row>
    <row r="2192" spans="1:2">
      <c r="A2192" s="44" t="s">
        <v>2615</v>
      </c>
      <c r="B2192" t="s">
        <v>5174</v>
      </c>
    </row>
    <row r="2193" spans="1:2">
      <c r="A2193" s="44" t="s">
        <v>2616</v>
      </c>
      <c r="B2193" t="s">
        <v>5174</v>
      </c>
    </row>
    <row r="2194" spans="1:2">
      <c r="A2194" s="44" t="s">
        <v>662</v>
      </c>
      <c r="B2194" t="s">
        <v>5174</v>
      </c>
    </row>
    <row r="2195" spans="1:2">
      <c r="A2195" s="44" t="s">
        <v>2617</v>
      </c>
      <c r="B2195" t="s">
        <v>5174</v>
      </c>
    </row>
    <row r="2196" spans="1:2">
      <c r="A2196" s="44" t="s">
        <v>2618</v>
      </c>
      <c r="B2196" t="s">
        <v>5174</v>
      </c>
    </row>
    <row r="2197" spans="1:2">
      <c r="A2197" s="44" t="s">
        <v>2619</v>
      </c>
      <c r="B2197" t="s">
        <v>5174</v>
      </c>
    </row>
    <row r="2198" spans="1:2">
      <c r="A2198" s="44" t="s">
        <v>2620</v>
      </c>
      <c r="B2198" t="s">
        <v>5174</v>
      </c>
    </row>
    <row r="2199" spans="1:2">
      <c r="A2199" s="44" t="s">
        <v>2621</v>
      </c>
      <c r="B2199" t="s">
        <v>5174</v>
      </c>
    </row>
    <row r="2200" spans="1:2">
      <c r="A2200" s="44" t="s">
        <v>2622</v>
      </c>
      <c r="B2200" t="s">
        <v>5174</v>
      </c>
    </row>
    <row r="2201" spans="1:2">
      <c r="A2201" s="44" t="s">
        <v>2623</v>
      </c>
      <c r="B2201" t="s">
        <v>5174</v>
      </c>
    </row>
    <row r="2202" spans="1:2">
      <c r="A2202" s="44" t="s">
        <v>2624</v>
      </c>
      <c r="B2202" t="s">
        <v>5174</v>
      </c>
    </row>
    <row r="2203" spans="1:2">
      <c r="A2203" s="44" t="s">
        <v>2625</v>
      </c>
      <c r="B2203" t="s">
        <v>5174</v>
      </c>
    </row>
    <row r="2204" spans="1:2">
      <c r="A2204" s="44" t="s">
        <v>2626</v>
      </c>
      <c r="B2204" t="s">
        <v>5174</v>
      </c>
    </row>
    <row r="2205" spans="1:2">
      <c r="A2205" s="44" t="s">
        <v>2627</v>
      </c>
      <c r="B2205" t="s">
        <v>5174</v>
      </c>
    </row>
    <row r="2206" spans="1:2">
      <c r="A2206" s="44" t="s">
        <v>2628</v>
      </c>
      <c r="B2206" t="s">
        <v>5174</v>
      </c>
    </row>
    <row r="2207" spans="1:2">
      <c r="A2207" s="44" t="s">
        <v>2629</v>
      </c>
      <c r="B2207" t="s">
        <v>5174</v>
      </c>
    </row>
    <row r="2208" spans="1:2">
      <c r="A2208" s="44" t="s">
        <v>2630</v>
      </c>
      <c r="B2208" t="s">
        <v>5174</v>
      </c>
    </row>
    <row r="2209" spans="1:2">
      <c r="A2209" s="44" t="s">
        <v>2631</v>
      </c>
      <c r="B2209" t="s">
        <v>5174</v>
      </c>
    </row>
    <row r="2210" spans="1:2">
      <c r="A2210" s="44" t="s">
        <v>2632</v>
      </c>
      <c r="B2210" t="s">
        <v>5174</v>
      </c>
    </row>
    <row r="2211" spans="1:2">
      <c r="A2211" s="44" t="s">
        <v>2633</v>
      </c>
      <c r="B2211" t="s">
        <v>5174</v>
      </c>
    </row>
    <row r="2212" spans="1:2">
      <c r="A2212" s="44" t="s">
        <v>2634</v>
      </c>
      <c r="B2212" t="s">
        <v>5174</v>
      </c>
    </row>
    <row r="2213" spans="1:2">
      <c r="A2213" s="44" t="s">
        <v>2635</v>
      </c>
      <c r="B2213" t="s">
        <v>5174</v>
      </c>
    </row>
    <row r="2214" spans="1:2">
      <c r="A2214" s="44" t="s">
        <v>2636</v>
      </c>
      <c r="B2214" t="s">
        <v>5174</v>
      </c>
    </row>
    <row r="2215" spans="1:2">
      <c r="A2215" s="44" t="s">
        <v>336</v>
      </c>
      <c r="B2215" t="s">
        <v>5174</v>
      </c>
    </row>
    <row r="2216" spans="1:2">
      <c r="A2216" s="44" t="s">
        <v>2637</v>
      </c>
      <c r="B2216" t="s">
        <v>5174</v>
      </c>
    </row>
    <row r="2217" spans="1:2">
      <c r="A2217" s="44" t="s">
        <v>2638</v>
      </c>
      <c r="B2217" t="s">
        <v>5174</v>
      </c>
    </row>
    <row r="2218" spans="1:2">
      <c r="A2218" s="44" t="s">
        <v>2639</v>
      </c>
      <c r="B2218" t="s">
        <v>5174</v>
      </c>
    </row>
    <row r="2219" spans="1:2">
      <c r="A2219" s="44" t="s">
        <v>2640</v>
      </c>
      <c r="B2219" t="s">
        <v>5174</v>
      </c>
    </row>
    <row r="2220" spans="1:2">
      <c r="A2220" s="44" t="s">
        <v>2641</v>
      </c>
      <c r="B2220" t="s">
        <v>5174</v>
      </c>
    </row>
    <row r="2221" spans="1:2">
      <c r="A2221" s="44" t="s">
        <v>2642</v>
      </c>
      <c r="B2221" t="s">
        <v>5174</v>
      </c>
    </row>
    <row r="2222" spans="1:2">
      <c r="A2222" s="44" t="s">
        <v>2643</v>
      </c>
      <c r="B2222" t="s">
        <v>5174</v>
      </c>
    </row>
    <row r="2223" spans="1:2">
      <c r="A2223" s="44" t="s">
        <v>2644</v>
      </c>
      <c r="B2223" t="s">
        <v>5174</v>
      </c>
    </row>
    <row r="2224" spans="1:2">
      <c r="A2224" s="44" t="s">
        <v>2645</v>
      </c>
      <c r="B2224" t="s">
        <v>5174</v>
      </c>
    </row>
    <row r="2225" spans="1:2">
      <c r="A2225" s="44" t="s">
        <v>2646</v>
      </c>
      <c r="B2225" t="s">
        <v>5174</v>
      </c>
    </row>
    <row r="2226" spans="1:2">
      <c r="A2226" s="44" t="s">
        <v>2647</v>
      </c>
      <c r="B2226" t="s">
        <v>5174</v>
      </c>
    </row>
    <row r="2227" spans="1:2">
      <c r="A2227" s="44" t="s">
        <v>2648</v>
      </c>
      <c r="B2227" t="s">
        <v>5174</v>
      </c>
    </row>
    <row r="2228" spans="1:2">
      <c r="A2228" s="44" t="s">
        <v>2649</v>
      </c>
      <c r="B2228" t="s">
        <v>5174</v>
      </c>
    </row>
    <row r="2229" spans="1:2">
      <c r="A2229" s="44" t="s">
        <v>2650</v>
      </c>
      <c r="B2229" t="s">
        <v>5174</v>
      </c>
    </row>
    <row r="2230" spans="1:2">
      <c r="A2230" s="44" t="s">
        <v>2651</v>
      </c>
      <c r="B2230" t="s">
        <v>5174</v>
      </c>
    </row>
    <row r="2231" spans="1:2">
      <c r="A2231" s="44" t="s">
        <v>2652</v>
      </c>
      <c r="B2231" t="s">
        <v>5174</v>
      </c>
    </row>
    <row r="2232" spans="1:2">
      <c r="A2232" s="44" t="s">
        <v>2653</v>
      </c>
      <c r="B2232" t="s">
        <v>5174</v>
      </c>
    </row>
    <row r="2233" spans="1:2">
      <c r="A2233" s="44" t="s">
        <v>2654</v>
      </c>
      <c r="B2233" t="s">
        <v>5174</v>
      </c>
    </row>
    <row r="2234" spans="1:2">
      <c r="A2234" s="44" t="s">
        <v>2655</v>
      </c>
      <c r="B2234" t="s">
        <v>5174</v>
      </c>
    </row>
    <row r="2235" spans="1:2">
      <c r="A2235" s="44" t="s">
        <v>2656</v>
      </c>
      <c r="B2235" t="s">
        <v>5174</v>
      </c>
    </row>
    <row r="2236" spans="1:2">
      <c r="A2236" s="44" t="s">
        <v>2657</v>
      </c>
      <c r="B2236" t="s">
        <v>5174</v>
      </c>
    </row>
    <row r="2237" spans="1:2">
      <c r="A2237" s="44" t="s">
        <v>2658</v>
      </c>
      <c r="B2237" t="s">
        <v>5174</v>
      </c>
    </row>
    <row r="2238" spans="1:2">
      <c r="A2238" s="44" t="s">
        <v>2659</v>
      </c>
      <c r="B2238" t="s">
        <v>5174</v>
      </c>
    </row>
    <row r="2239" spans="1:2">
      <c r="A2239" s="44" t="s">
        <v>668</v>
      </c>
      <c r="B2239" t="s">
        <v>5174</v>
      </c>
    </row>
    <row r="2240" spans="1:2">
      <c r="A2240" s="44" t="s">
        <v>2660</v>
      </c>
      <c r="B2240" t="s">
        <v>5174</v>
      </c>
    </row>
    <row r="2241" spans="1:2">
      <c r="A2241" s="44" t="s">
        <v>2661</v>
      </c>
      <c r="B2241" t="s">
        <v>5174</v>
      </c>
    </row>
    <row r="2242" spans="1:2">
      <c r="A2242" s="44" t="s">
        <v>2662</v>
      </c>
      <c r="B2242" t="s">
        <v>5174</v>
      </c>
    </row>
    <row r="2243" spans="1:2">
      <c r="A2243" s="44" t="s">
        <v>2663</v>
      </c>
      <c r="B2243" t="s">
        <v>5174</v>
      </c>
    </row>
    <row r="2244" spans="1:2">
      <c r="A2244" s="44" t="s">
        <v>232</v>
      </c>
      <c r="B2244" t="s">
        <v>5174</v>
      </c>
    </row>
    <row r="2245" spans="1:2">
      <c r="A2245" s="44" t="s">
        <v>2664</v>
      </c>
      <c r="B2245" t="s">
        <v>5174</v>
      </c>
    </row>
    <row r="2246" spans="1:2">
      <c r="A2246" s="44" t="s">
        <v>2665</v>
      </c>
      <c r="B2246" t="s">
        <v>5174</v>
      </c>
    </row>
    <row r="2247" spans="1:2">
      <c r="A2247" s="44" t="s">
        <v>2666</v>
      </c>
      <c r="B2247" t="s">
        <v>5174</v>
      </c>
    </row>
    <row r="2248" spans="1:2">
      <c r="A2248" s="44" t="s">
        <v>2667</v>
      </c>
      <c r="B2248" t="s">
        <v>5174</v>
      </c>
    </row>
    <row r="2249" spans="1:2">
      <c r="A2249" s="44" t="s">
        <v>2668</v>
      </c>
      <c r="B2249" t="s">
        <v>5174</v>
      </c>
    </row>
    <row r="2250" spans="1:2">
      <c r="A2250" s="44" t="s">
        <v>2669</v>
      </c>
      <c r="B2250" t="s">
        <v>5174</v>
      </c>
    </row>
    <row r="2251" spans="1:2">
      <c r="A2251" s="44" t="s">
        <v>2670</v>
      </c>
      <c r="B2251" t="s">
        <v>5174</v>
      </c>
    </row>
    <row r="2252" spans="1:2">
      <c r="A2252" s="44" t="s">
        <v>2671</v>
      </c>
      <c r="B2252" t="s">
        <v>5174</v>
      </c>
    </row>
    <row r="2253" spans="1:2">
      <c r="A2253" s="44" t="s">
        <v>2672</v>
      </c>
      <c r="B2253" t="s">
        <v>5174</v>
      </c>
    </row>
    <row r="2254" spans="1:2">
      <c r="A2254" s="44" t="s">
        <v>2673</v>
      </c>
      <c r="B2254" t="s">
        <v>5174</v>
      </c>
    </row>
    <row r="2255" spans="1:2">
      <c r="A2255" s="44" t="s">
        <v>2674</v>
      </c>
      <c r="B2255" t="s">
        <v>5174</v>
      </c>
    </row>
    <row r="2256" spans="1:2">
      <c r="A2256" s="44" t="s">
        <v>2675</v>
      </c>
      <c r="B2256" t="s">
        <v>5174</v>
      </c>
    </row>
    <row r="2257" spans="1:2">
      <c r="A2257" s="44" t="s">
        <v>2676</v>
      </c>
      <c r="B2257" t="s">
        <v>5174</v>
      </c>
    </row>
    <row r="2258" spans="1:2">
      <c r="A2258" s="44" t="s">
        <v>2677</v>
      </c>
      <c r="B2258" t="s">
        <v>5174</v>
      </c>
    </row>
    <row r="2259" spans="1:2">
      <c r="A2259" s="44" t="s">
        <v>2678</v>
      </c>
      <c r="B2259" t="s">
        <v>5174</v>
      </c>
    </row>
    <row r="2260" spans="1:2">
      <c r="A2260" s="44" t="s">
        <v>2679</v>
      </c>
      <c r="B2260" t="s">
        <v>5174</v>
      </c>
    </row>
    <row r="2261" spans="1:2">
      <c r="A2261" s="44" t="s">
        <v>2680</v>
      </c>
      <c r="B2261" t="s">
        <v>5174</v>
      </c>
    </row>
    <row r="2262" spans="1:2">
      <c r="A2262" s="44" t="s">
        <v>2681</v>
      </c>
      <c r="B2262" t="s">
        <v>5174</v>
      </c>
    </row>
    <row r="2263" spans="1:2">
      <c r="A2263" s="44" t="s">
        <v>2682</v>
      </c>
      <c r="B2263" t="s">
        <v>5174</v>
      </c>
    </row>
    <row r="2264" spans="1:2">
      <c r="A2264" s="44" t="s">
        <v>2683</v>
      </c>
      <c r="B2264" t="s">
        <v>5174</v>
      </c>
    </row>
    <row r="2265" spans="1:2">
      <c r="A2265" s="44" t="s">
        <v>2684</v>
      </c>
      <c r="B2265" t="s">
        <v>5174</v>
      </c>
    </row>
    <row r="2266" spans="1:2">
      <c r="A2266" s="44" t="s">
        <v>2685</v>
      </c>
      <c r="B2266" t="s">
        <v>5174</v>
      </c>
    </row>
    <row r="2267" spans="1:2">
      <c r="A2267" s="44" t="s">
        <v>2686</v>
      </c>
      <c r="B2267" t="s">
        <v>5174</v>
      </c>
    </row>
    <row r="2268" spans="1:2">
      <c r="A2268" s="44" t="s">
        <v>2687</v>
      </c>
      <c r="B2268" t="s">
        <v>5174</v>
      </c>
    </row>
    <row r="2269" spans="1:2">
      <c r="A2269" s="44" t="s">
        <v>2688</v>
      </c>
      <c r="B2269" t="s">
        <v>5174</v>
      </c>
    </row>
    <row r="2270" spans="1:2">
      <c r="A2270" s="44" t="s">
        <v>649</v>
      </c>
      <c r="B2270" t="s">
        <v>5174</v>
      </c>
    </row>
    <row r="2271" spans="1:2">
      <c r="A2271" s="44" t="s">
        <v>2689</v>
      </c>
      <c r="B2271" t="s">
        <v>5174</v>
      </c>
    </row>
    <row r="2272" spans="1:2">
      <c r="A2272" s="44" t="s">
        <v>2690</v>
      </c>
      <c r="B2272" t="s">
        <v>5174</v>
      </c>
    </row>
    <row r="2273" spans="1:2">
      <c r="A2273" s="44" t="s">
        <v>2691</v>
      </c>
      <c r="B2273" t="s">
        <v>5174</v>
      </c>
    </row>
    <row r="2274" spans="1:2">
      <c r="A2274" s="44" t="s">
        <v>2692</v>
      </c>
      <c r="B2274" t="s">
        <v>5174</v>
      </c>
    </row>
    <row r="2275" spans="1:2">
      <c r="A2275" s="44" t="s">
        <v>2693</v>
      </c>
      <c r="B2275" t="s">
        <v>5174</v>
      </c>
    </row>
    <row r="2276" spans="1:2">
      <c r="A2276" s="44" t="s">
        <v>2694</v>
      </c>
      <c r="B2276" t="s">
        <v>5174</v>
      </c>
    </row>
    <row r="2277" spans="1:2">
      <c r="A2277" s="44" t="s">
        <v>2695</v>
      </c>
      <c r="B2277" t="s">
        <v>5174</v>
      </c>
    </row>
    <row r="2278" spans="1:2">
      <c r="A2278" s="44" t="s">
        <v>2696</v>
      </c>
      <c r="B2278" t="s">
        <v>5174</v>
      </c>
    </row>
    <row r="2279" spans="1:2">
      <c r="A2279" s="44" t="s">
        <v>2697</v>
      </c>
      <c r="B2279" t="s">
        <v>5174</v>
      </c>
    </row>
    <row r="2280" spans="1:2">
      <c r="A2280" s="44" t="s">
        <v>2698</v>
      </c>
      <c r="B2280" t="s">
        <v>5174</v>
      </c>
    </row>
    <row r="2281" spans="1:2">
      <c r="A2281" s="44" t="s">
        <v>2699</v>
      </c>
      <c r="B2281" t="s">
        <v>5174</v>
      </c>
    </row>
    <row r="2282" spans="1:2">
      <c r="A2282" s="44" t="s">
        <v>2700</v>
      </c>
      <c r="B2282" t="s">
        <v>5174</v>
      </c>
    </row>
    <row r="2283" spans="1:2">
      <c r="A2283" s="44" t="s">
        <v>2701</v>
      </c>
      <c r="B2283" t="s">
        <v>5174</v>
      </c>
    </row>
    <row r="2284" spans="1:2">
      <c r="A2284" s="44" t="s">
        <v>2702</v>
      </c>
      <c r="B2284" t="s">
        <v>5174</v>
      </c>
    </row>
    <row r="2285" spans="1:2">
      <c r="A2285" s="44" t="s">
        <v>2703</v>
      </c>
      <c r="B2285" t="s">
        <v>5174</v>
      </c>
    </row>
    <row r="2286" spans="1:2">
      <c r="A2286" s="44" t="s">
        <v>2704</v>
      </c>
      <c r="B2286" t="s">
        <v>5174</v>
      </c>
    </row>
    <row r="2287" spans="1:2">
      <c r="A2287" s="44" t="s">
        <v>2705</v>
      </c>
      <c r="B2287" t="s">
        <v>5174</v>
      </c>
    </row>
    <row r="2288" spans="1:2">
      <c r="A2288" s="44" t="s">
        <v>616</v>
      </c>
      <c r="B2288" t="s">
        <v>5174</v>
      </c>
    </row>
    <row r="2289" spans="1:2">
      <c r="A2289" s="44" t="s">
        <v>2706</v>
      </c>
      <c r="B2289" t="s">
        <v>5174</v>
      </c>
    </row>
    <row r="2290" spans="1:2">
      <c r="A2290" s="44" t="s">
        <v>2707</v>
      </c>
      <c r="B2290" t="s">
        <v>5174</v>
      </c>
    </row>
    <row r="2291" spans="1:2">
      <c r="A2291" s="44" t="s">
        <v>2708</v>
      </c>
      <c r="B2291" t="s">
        <v>5174</v>
      </c>
    </row>
    <row r="2292" spans="1:2">
      <c r="A2292" s="44" t="s">
        <v>2709</v>
      </c>
      <c r="B2292" t="s">
        <v>5174</v>
      </c>
    </row>
    <row r="2293" spans="1:2">
      <c r="A2293" s="44" t="s">
        <v>436</v>
      </c>
      <c r="B2293" t="s">
        <v>5174</v>
      </c>
    </row>
    <row r="2294" spans="1:2">
      <c r="A2294" s="44" t="s">
        <v>2710</v>
      </c>
      <c r="B2294" t="s">
        <v>5174</v>
      </c>
    </row>
    <row r="2295" spans="1:2">
      <c r="A2295" s="44" t="s">
        <v>2711</v>
      </c>
      <c r="B2295" t="s">
        <v>5174</v>
      </c>
    </row>
    <row r="2296" spans="1:2">
      <c r="A2296" s="44" t="s">
        <v>2712</v>
      </c>
      <c r="B2296" t="s">
        <v>5174</v>
      </c>
    </row>
    <row r="2297" spans="1:2" ht="15">
      <c r="A2297" s="109" t="s">
        <v>5319</v>
      </c>
      <c r="B2297" s="112" t="s">
        <v>5443</v>
      </c>
    </row>
    <row r="2298" spans="1:2">
      <c r="A2298" s="44" t="s">
        <v>2713</v>
      </c>
      <c r="B2298" t="s">
        <v>5174</v>
      </c>
    </row>
    <row r="2299" spans="1:2">
      <c r="A2299" s="44" t="s">
        <v>2714</v>
      </c>
      <c r="B2299" t="s">
        <v>5174</v>
      </c>
    </row>
    <row r="2300" spans="1:2">
      <c r="A2300" s="44" t="s">
        <v>2715</v>
      </c>
      <c r="B2300" t="s">
        <v>5174</v>
      </c>
    </row>
    <row r="2301" spans="1:2">
      <c r="A2301" s="44" t="s">
        <v>2716</v>
      </c>
      <c r="B2301" t="s">
        <v>5174</v>
      </c>
    </row>
    <row r="2302" spans="1:2">
      <c r="A2302" s="44" t="s">
        <v>2717</v>
      </c>
      <c r="B2302" t="s">
        <v>5174</v>
      </c>
    </row>
    <row r="2303" spans="1:2">
      <c r="A2303" s="44" t="s">
        <v>602</v>
      </c>
      <c r="B2303" t="s">
        <v>5174</v>
      </c>
    </row>
    <row r="2304" spans="1:2">
      <c r="A2304" s="44" t="s">
        <v>2718</v>
      </c>
      <c r="B2304" t="s">
        <v>5174</v>
      </c>
    </row>
    <row r="2305" spans="1:2">
      <c r="A2305" s="44" t="s">
        <v>2719</v>
      </c>
      <c r="B2305" t="s">
        <v>5174</v>
      </c>
    </row>
    <row r="2306" spans="1:2">
      <c r="A2306" s="44" t="s">
        <v>2720</v>
      </c>
      <c r="B2306" t="s">
        <v>5174</v>
      </c>
    </row>
    <row r="2307" spans="1:2">
      <c r="A2307" s="44" t="s">
        <v>2721</v>
      </c>
      <c r="B2307" t="s">
        <v>5174</v>
      </c>
    </row>
    <row r="2308" spans="1:2">
      <c r="A2308" s="44" t="s">
        <v>2722</v>
      </c>
      <c r="B2308" t="s">
        <v>5174</v>
      </c>
    </row>
    <row r="2309" spans="1:2">
      <c r="A2309" s="44" t="s">
        <v>2723</v>
      </c>
      <c r="B2309" t="s">
        <v>5174</v>
      </c>
    </row>
    <row r="2310" spans="1:2">
      <c r="A2310" s="44" t="s">
        <v>2724</v>
      </c>
      <c r="B2310" t="s">
        <v>5174</v>
      </c>
    </row>
    <row r="2311" spans="1:2">
      <c r="A2311" s="44" t="s">
        <v>2725</v>
      </c>
      <c r="B2311" t="s">
        <v>5174</v>
      </c>
    </row>
    <row r="2312" spans="1:2">
      <c r="A2312" s="44" t="s">
        <v>2726</v>
      </c>
      <c r="B2312" t="s">
        <v>5174</v>
      </c>
    </row>
    <row r="2313" spans="1:2">
      <c r="A2313" s="44" t="s">
        <v>2727</v>
      </c>
      <c r="B2313" t="s">
        <v>5174</v>
      </c>
    </row>
    <row r="2314" spans="1:2">
      <c r="A2314" s="44" t="s">
        <v>2728</v>
      </c>
      <c r="B2314" t="s">
        <v>5174</v>
      </c>
    </row>
    <row r="2315" spans="1:2">
      <c r="A2315" s="44" t="s">
        <v>2729</v>
      </c>
      <c r="B2315" t="s">
        <v>5174</v>
      </c>
    </row>
    <row r="2316" spans="1:2">
      <c r="A2316" s="44" t="s">
        <v>2730</v>
      </c>
      <c r="B2316" t="s">
        <v>5174</v>
      </c>
    </row>
    <row r="2317" spans="1:2">
      <c r="A2317" s="44" t="s">
        <v>2731</v>
      </c>
      <c r="B2317" t="s">
        <v>5174</v>
      </c>
    </row>
    <row r="2318" spans="1:2">
      <c r="A2318" s="44" t="s">
        <v>2732</v>
      </c>
      <c r="B2318" t="s">
        <v>5174</v>
      </c>
    </row>
    <row r="2319" spans="1:2">
      <c r="A2319" s="44" t="s">
        <v>2733</v>
      </c>
      <c r="B2319" t="s">
        <v>5174</v>
      </c>
    </row>
    <row r="2320" spans="1:2">
      <c r="A2320" s="44" t="s">
        <v>2734</v>
      </c>
      <c r="B2320" t="s">
        <v>5174</v>
      </c>
    </row>
    <row r="2321" spans="1:2">
      <c r="A2321" s="44" t="s">
        <v>2735</v>
      </c>
      <c r="B2321" t="s">
        <v>5174</v>
      </c>
    </row>
    <row r="2322" spans="1:2">
      <c r="A2322" s="44" t="s">
        <v>2736</v>
      </c>
      <c r="B2322" t="s">
        <v>5174</v>
      </c>
    </row>
    <row r="2323" spans="1:2">
      <c r="A2323" s="44" t="s">
        <v>2737</v>
      </c>
      <c r="B2323" t="s">
        <v>5174</v>
      </c>
    </row>
    <row r="2324" spans="1:2">
      <c r="A2324" s="44" t="s">
        <v>369</v>
      </c>
      <c r="B2324" t="s">
        <v>5174</v>
      </c>
    </row>
    <row r="2325" spans="1:2">
      <c r="A2325" s="44" t="s">
        <v>2738</v>
      </c>
      <c r="B2325" t="s">
        <v>5174</v>
      </c>
    </row>
    <row r="2326" spans="1:2">
      <c r="A2326" s="44" t="s">
        <v>2739</v>
      </c>
      <c r="B2326" t="s">
        <v>5174</v>
      </c>
    </row>
    <row r="2327" spans="1:2" ht="15">
      <c r="A2327" s="109" t="s">
        <v>5372</v>
      </c>
      <c r="B2327" s="112" t="s">
        <v>5443</v>
      </c>
    </row>
    <row r="2328" spans="1:2">
      <c r="A2328" s="44" t="s">
        <v>2740</v>
      </c>
      <c r="B2328" t="s">
        <v>5174</v>
      </c>
    </row>
    <row r="2329" spans="1:2">
      <c r="A2329" s="44" t="s">
        <v>2741</v>
      </c>
      <c r="B2329" t="s">
        <v>5174</v>
      </c>
    </row>
    <row r="2330" spans="1:2">
      <c r="A2330" s="44" t="s">
        <v>2742</v>
      </c>
      <c r="B2330" t="s">
        <v>5174</v>
      </c>
    </row>
    <row r="2331" spans="1:2">
      <c r="A2331" s="44" t="s">
        <v>2743</v>
      </c>
      <c r="B2331" t="s">
        <v>5174</v>
      </c>
    </row>
    <row r="2332" spans="1:2">
      <c r="A2332" s="44" t="s">
        <v>2744</v>
      </c>
      <c r="B2332" t="s">
        <v>5174</v>
      </c>
    </row>
    <row r="2333" spans="1:2">
      <c r="A2333" s="44" t="s">
        <v>2745</v>
      </c>
      <c r="B2333" t="s">
        <v>5174</v>
      </c>
    </row>
    <row r="2334" spans="1:2">
      <c r="A2334" s="44" t="s">
        <v>2746</v>
      </c>
      <c r="B2334" t="s">
        <v>5174</v>
      </c>
    </row>
    <row r="2335" spans="1:2">
      <c r="A2335" s="44" t="s">
        <v>2747</v>
      </c>
      <c r="B2335" t="s">
        <v>5174</v>
      </c>
    </row>
    <row r="2336" spans="1:2">
      <c r="A2336" s="44" t="s">
        <v>2748</v>
      </c>
      <c r="B2336" t="s">
        <v>5174</v>
      </c>
    </row>
    <row r="2337" spans="1:2">
      <c r="A2337" s="44" t="s">
        <v>2749</v>
      </c>
      <c r="B2337" t="s">
        <v>5174</v>
      </c>
    </row>
    <row r="2338" spans="1:2">
      <c r="A2338" s="44" t="s">
        <v>2750</v>
      </c>
      <c r="B2338" t="s">
        <v>5174</v>
      </c>
    </row>
    <row r="2339" spans="1:2">
      <c r="A2339" s="44" t="s">
        <v>2751</v>
      </c>
      <c r="B2339" t="s">
        <v>5174</v>
      </c>
    </row>
    <row r="2340" spans="1:2">
      <c r="A2340" s="44" t="s">
        <v>2752</v>
      </c>
      <c r="B2340" t="s">
        <v>5174</v>
      </c>
    </row>
    <row r="2341" spans="1:2">
      <c r="A2341" s="44" t="s">
        <v>2753</v>
      </c>
      <c r="B2341" t="s">
        <v>5174</v>
      </c>
    </row>
    <row r="2342" spans="1:2">
      <c r="A2342" s="44" t="s">
        <v>2754</v>
      </c>
      <c r="B2342" t="s">
        <v>5174</v>
      </c>
    </row>
    <row r="2343" spans="1:2">
      <c r="A2343" s="44" t="s">
        <v>2755</v>
      </c>
      <c r="B2343" t="s">
        <v>5174</v>
      </c>
    </row>
    <row r="2344" spans="1:2">
      <c r="A2344" s="44" t="s">
        <v>2756</v>
      </c>
      <c r="B2344" t="s">
        <v>5174</v>
      </c>
    </row>
    <row r="2345" spans="1:2">
      <c r="A2345" s="44" t="s">
        <v>2757</v>
      </c>
      <c r="B2345" t="s">
        <v>5174</v>
      </c>
    </row>
    <row r="2346" spans="1:2">
      <c r="A2346" s="44" t="s">
        <v>2758</v>
      </c>
      <c r="B2346" t="s">
        <v>5174</v>
      </c>
    </row>
    <row r="2347" spans="1:2">
      <c r="A2347" s="44" t="s">
        <v>2759</v>
      </c>
      <c r="B2347" t="s">
        <v>5174</v>
      </c>
    </row>
    <row r="2348" spans="1:2" ht="15">
      <c r="A2348" s="109" t="s">
        <v>5373</v>
      </c>
      <c r="B2348" s="112" t="s">
        <v>5443</v>
      </c>
    </row>
    <row r="2349" spans="1:2">
      <c r="A2349" s="44" t="s">
        <v>2760</v>
      </c>
      <c r="B2349" t="s">
        <v>5174</v>
      </c>
    </row>
    <row r="2350" spans="1:2">
      <c r="A2350" s="44" t="s">
        <v>2761</v>
      </c>
      <c r="B2350" t="s">
        <v>5174</v>
      </c>
    </row>
    <row r="2351" spans="1:2">
      <c r="A2351" s="44" t="s">
        <v>2762</v>
      </c>
      <c r="B2351" t="s">
        <v>5174</v>
      </c>
    </row>
    <row r="2352" spans="1:2">
      <c r="A2352" s="44" t="s">
        <v>2763</v>
      </c>
      <c r="B2352" t="s">
        <v>5174</v>
      </c>
    </row>
    <row r="2353" spans="1:2">
      <c r="A2353" s="44" t="s">
        <v>2764</v>
      </c>
      <c r="B2353" t="s">
        <v>5174</v>
      </c>
    </row>
    <row r="2354" spans="1:2">
      <c r="A2354" s="44" t="s">
        <v>2765</v>
      </c>
      <c r="B2354" t="s">
        <v>5174</v>
      </c>
    </row>
    <row r="2355" spans="1:2">
      <c r="A2355" s="44" t="s">
        <v>2766</v>
      </c>
      <c r="B2355" t="s">
        <v>5174</v>
      </c>
    </row>
    <row r="2356" spans="1:2">
      <c r="A2356" s="44" t="s">
        <v>2767</v>
      </c>
      <c r="B2356" t="s">
        <v>5174</v>
      </c>
    </row>
    <row r="2357" spans="1:2">
      <c r="A2357" s="68" t="s">
        <v>5374</v>
      </c>
      <c r="B2357" t="s">
        <v>5443</v>
      </c>
    </row>
    <row r="2358" spans="1:2">
      <c r="A2358" s="44" t="s">
        <v>2768</v>
      </c>
      <c r="B2358" t="s">
        <v>5174</v>
      </c>
    </row>
    <row r="2359" spans="1:2">
      <c r="A2359" s="44" t="s">
        <v>2769</v>
      </c>
      <c r="B2359" t="s">
        <v>5174</v>
      </c>
    </row>
    <row r="2360" spans="1:2">
      <c r="A2360" s="44" t="s">
        <v>2770</v>
      </c>
      <c r="B2360" t="s">
        <v>5174</v>
      </c>
    </row>
    <row r="2361" spans="1:2">
      <c r="A2361" s="68" t="s">
        <v>5375</v>
      </c>
      <c r="B2361" t="s">
        <v>5443</v>
      </c>
    </row>
    <row r="2362" spans="1:2">
      <c r="A2362" s="44" t="s">
        <v>2771</v>
      </c>
      <c r="B2362" t="s">
        <v>5174</v>
      </c>
    </row>
    <row r="2363" spans="1:2">
      <c r="A2363" s="44" t="s">
        <v>2772</v>
      </c>
      <c r="B2363" t="s">
        <v>5174</v>
      </c>
    </row>
    <row r="2364" spans="1:2">
      <c r="A2364" s="44" t="s">
        <v>2773</v>
      </c>
      <c r="B2364" t="s">
        <v>5174</v>
      </c>
    </row>
    <row r="2365" spans="1:2">
      <c r="A2365" s="44" t="s">
        <v>2774</v>
      </c>
      <c r="B2365" t="s">
        <v>5174</v>
      </c>
    </row>
    <row r="2366" spans="1:2">
      <c r="A2366" s="44" t="s">
        <v>261</v>
      </c>
      <c r="B2366" t="s">
        <v>5174</v>
      </c>
    </row>
    <row r="2367" spans="1:2">
      <c r="A2367" s="44" t="s">
        <v>2775</v>
      </c>
      <c r="B2367" t="s">
        <v>5174</v>
      </c>
    </row>
    <row r="2368" spans="1:2">
      <c r="A2368" s="44" t="s">
        <v>2776</v>
      </c>
      <c r="B2368" t="s">
        <v>5174</v>
      </c>
    </row>
    <row r="2369" spans="1:2">
      <c r="A2369" s="44" t="s">
        <v>2777</v>
      </c>
      <c r="B2369" t="s">
        <v>5174</v>
      </c>
    </row>
    <row r="2370" spans="1:2">
      <c r="A2370" s="44" t="s">
        <v>2778</v>
      </c>
      <c r="B2370" t="s">
        <v>5174</v>
      </c>
    </row>
    <row r="2371" spans="1:2">
      <c r="A2371" s="44" t="s">
        <v>2779</v>
      </c>
      <c r="B2371" t="s">
        <v>5174</v>
      </c>
    </row>
    <row r="2372" spans="1:2">
      <c r="A2372" s="44" t="s">
        <v>2780</v>
      </c>
      <c r="B2372" t="s">
        <v>5174</v>
      </c>
    </row>
    <row r="2373" spans="1:2">
      <c r="A2373" s="44" t="s">
        <v>2781</v>
      </c>
      <c r="B2373" t="s">
        <v>5174</v>
      </c>
    </row>
    <row r="2374" spans="1:2">
      <c r="A2374" s="44" t="s">
        <v>2782</v>
      </c>
      <c r="B2374" t="s">
        <v>5174</v>
      </c>
    </row>
    <row r="2375" spans="1:2">
      <c r="A2375" s="44" t="s">
        <v>2783</v>
      </c>
      <c r="B2375" t="s">
        <v>5174</v>
      </c>
    </row>
    <row r="2376" spans="1:2">
      <c r="A2376" s="44" t="s">
        <v>357</v>
      </c>
      <c r="B2376" t="s">
        <v>5174</v>
      </c>
    </row>
    <row r="2377" spans="1:2">
      <c r="A2377" s="44" t="s">
        <v>255</v>
      </c>
      <c r="B2377" t="s">
        <v>5174</v>
      </c>
    </row>
    <row r="2378" spans="1:2">
      <c r="A2378" s="44" t="s">
        <v>756</v>
      </c>
      <c r="B2378" t="s">
        <v>5174</v>
      </c>
    </row>
    <row r="2379" spans="1:2">
      <c r="A2379" s="44" t="s">
        <v>2784</v>
      </c>
      <c r="B2379" t="s">
        <v>5174</v>
      </c>
    </row>
    <row r="2380" spans="1:2">
      <c r="A2380" s="44" t="s">
        <v>2785</v>
      </c>
      <c r="B2380" t="s">
        <v>5174</v>
      </c>
    </row>
    <row r="2381" spans="1:2">
      <c r="A2381" s="44" t="s">
        <v>2786</v>
      </c>
      <c r="B2381" t="s">
        <v>5174</v>
      </c>
    </row>
    <row r="2382" spans="1:2">
      <c r="A2382" s="44" t="s">
        <v>2787</v>
      </c>
      <c r="B2382" t="s">
        <v>5174</v>
      </c>
    </row>
    <row r="2383" spans="1:2">
      <c r="A2383" s="44" t="s">
        <v>2788</v>
      </c>
      <c r="B2383" t="s">
        <v>5174</v>
      </c>
    </row>
    <row r="2384" spans="1:2">
      <c r="A2384" s="44" t="s">
        <v>2789</v>
      </c>
      <c r="B2384" t="s">
        <v>5174</v>
      </c>
    </row>
    <row r="2385" spans="1:2">
      <c r="A2385" s="44" t="s">
        <v>2790</v>
      </c>
      <c r="B2385" t="s">
        <v>5174</v>
      </c>
    </row>
    <row r="2386" spans="1:2">
      <c r="A2386" s="44" t="s">
        <v>2791</v>
      </c>
      <c r="B2386" t="s">
        <v>5174</v>
      </c>
    </row>
    <row r="2387" spans="1:2">
      <c r="A2387" s="44" t="s">
        <v>2792</v>
      </c>
      <c r="B2387" t="s">
        <v>5174</v>
      </c>
    </row>
    <row r="2388" spans="1:2">
      <c r="A2388" s="44" t="s">
        <v>2793</v>
      </c>
      <c r="B2388" t="s">
        <v>5174</v>
      </c>
    </row>
    <row r="2389" spans="1:2">
      <c r="A2389" s="44" t="s">
        <v>2794</v>
      </c>
      <c r="B2389" t="s">
        <v>5174</v>
      </c>
    </row>
    <row r="2390" spans="1:2">
      <c r="A2390" s="44" t="s">
        <v>2795</v>
      </c>
      <c r="B2390" t="s">
        <v>5174</v>
      </c>
    </row>
    <row r="2391" spans="1:2">
      <c r="A2391" s="44" t="s">
        <v>2796</v>
      </c>
      <c r="B2391" t="s">
        <v>5174</v>
      </c>
    </row>
    <row r="2392" spans="1:2">
      <c r="A2392" s="44" t="s">
        <v>2797</v>
      </c>
      <c r="B2392" t="s">
        <v>5174</v>
      </c>
    </row>
    <row r="2393" spans="1:2">
      <c r="A2393" s="44" t="s">
        <v>2798</v>
      </c>
      <c r="B2393" t="s">
        <v>5174</v>
      </c>
    </row>
    <row r="2394" spans="1:2">
      <c r="A2394" s="44" t="s">
        <v>2799</v>
      </c>
      <c r="B2394" t="s">
        <v>5174</v>
      </c>
    </row>
    <row r="2395" spans="1:2">
      <c r="A2395" s="44" t="s">
        <v>2800</v>
      </c>
      <c r="B2395" t="s">
        <v>5174</v>
      </c>
    </row>
    <row r="2396" spans="1:2">
      <c r="A2396" s="44" t="s">
        <v>2801</v>
      </c>
      <c r="B2396" t="s">
        <v>5174</v>
      </c>
    </row>
    <row r="2397" spans="1:2">
      <c r="A2397" s="44" t="s">
        <v>2802</v>
      </c>
      <c r="B2397" t="s">
        <v>5174</v>
      </c>
    </row>
    <row r="2398" spans="1:2">
      <c r="A2398" s="44" t="s">
        <v>2803</v>
      </c>
      <c r="B2398" t="s">
        <v>5174</v>
      </c>
    </row>
    <row r="2399" spans="1:2">
      <c r="A2399" s="44" t="s">
        <v>2804</v>
      </c>
      <c r="B2399" t="s">
        <v>5174</v>
      </c>
    </row>
    <row r="2400" spans="1:2">
      <c r="A2400" s="44" t="s">
        <v>2805</v>
      </c>
      <c r="B2400" t="s">
        <v>5174</v>
      </c>
    </row>
    <row r="2401" spans="1:2">
      <c r="A2401" s="44" t="s">
        <v>2806</v>
      </c>
      <c r="B2401" t="s">
        <v>5174</v>
      </c>
    </row>
    <row r="2402" spans="1:2">
      <c r="A2402" s="44" t="s">
        <v>2807</v>
      </c>
      <c r="B2402" t="s">
        <v>5174</v>
      </c>
    </row>
    <row r="2403" spans="1:2">
      <c r="A2403" s="44" t="s">
        <v>2808</v>
      </c>
      <c r="B2403" t="s">
        <v>5174</v>
      </c>
    </row>
    <row r="2404" spans="1:2">
      <c r="A2404" s="44" t="s">
        <v>2809</v>
      </c>
      <c r="B2404" t="s">
        <v>5174</v>
      </c>
    </row>
    <row r="2405" spans="1:2">
      <c r="A2405" s="44" t="s">
        <v>2810</v>
      </c>
      <c r="B2405" t="s">
        <v>5174</v>
      </c>
    </row>
    <row r="2406" spans="1:2">
      <c r="A2406" s="44" t="s">
        <v>2811</v>
      </c>
      <c r="B2406" t="s">
        <v>5174</v>
      </c>
    </row>
    <row r="2407" spans="1:2">
      <c r="A2407" s="44" t="s">
        <v>2812</v>
      </c>
      <c r="B2407" t="s">
        <v>5174</v>
      </c>
    </row>
    <row r="2408" spans="1:2">
      <c r="A2408" s="44" t="s">
        <v>2813</v>
      </c>
      <c r="B2408" t="s">
        <v>5174</v>
      </c>
    </row>
    <row r="2409" spans="1:2">
      <c r="A2409" s="44" t="s">
        <v>2814</v>
      </c>
      <c r="B2409" t="s">
        <v>5174</v>
      </c>
    </row>
    <row r="2410" spans="1:2">
      <c r="A2410" s="44" t="s">
        <v>2815</v>
      </c>
      <c r="B2410" t="s">
        <v>5174</v>
      </c>
    </row>
    <row r="2411" spans="1:2">
      <c r="A2411" s="44" t="s">
        <v>2816</v>
      </c>
      <c r="B2411" t="s">
        <v>5174</v>
      </c>
    </row>
    <row r="2412" spans="1:2">
      <c r="A2412" s="44" t="s">
        <v>2817</v>
      </c>
      <c r="B2412" t="s">
        <v>5174</v>
      </c>
    </row>
    <row r="2413" spans="1:2">
      <c r="A2413" s="44" t="s">
        <v>2818</v>
      </c>
      <c r="B2413" t="s">
        <v>5174</v>
      </c>
    </row>
    <row r="2414" spans="1:2">
      <c r="A2414" s="44" t="s">
        <v>2819</v>
      </c>
      <c r="B2414" t="s">
        <v>5174</v>
      </c>
    </row>
    <row r="2415" spans="1:2">
      <c r="A2415" s="44" t="s">
        <v>2820</v>
      </c>
      <c r="B2415" t="s">
        <v>5174</v>
      </c>
    </row>
    <row r="2416" spans="1:2">
      <c r="A2416" s="44" t="s">
        <v>2821</v>
      </c>
      <c r="B2416" t="s">
        <v>5174</v>
      </c>
    </row>
    <row r="2417" spans="1:2">
      <c r="A2417" s="44" t="s">
        <v>2822</v>
      </c>
      <c r="B2417" t="s">
        <v>5174</v>
      </c>
    </row>
    <row r="2418" spans="1:2">
      <c r="A2418" s="44" t="s">
        <v>2823</v>
      </c>
      <c r="B2418" t="s">
        <v>5174</v>
      </c>
    </row>
    <row r="2419" spans="1:2">
      <c r="A2419" s="44" t="s">
        <v>2824</v>
      </c>
      <c r="B2419" t="s">
        <v>5174</v>
      </c>
    </row>
    <row r="2420" spans="1:2">
      <c r="A2420" s="44" t="s">
        <v>2825</v>
      </c>
      <c r="B2420" t="s">
        <v>5174</v>
      </c>
    </row>
    <row r="2421" spans="1:2">
      <c r="A2421" s="44" t="s">
        <v>2826</v>
      </c>
      <c r="B2421" t="s">
        <v>5174</v>
      </c>
    </row>
    <row r="2422" spans="1:2" ht="15">
      <c r="A2422" s="109" t="s">
        <v>5376</v>
      </c>
      <c r="B2422" s="112" t="s">
        <v>5443</v>
      </c>
    </row>
    <row r="2423" spans="1:2">
      <c r="A2423" s="44" t="s">
        <v>2827</v>
      </c>
      <c r="B2423" t="s">
        <v>5174</v>
      </c>
    </row>
    <row r="2424" spans="1:2">
      <c r="A2424" s="44" t="s">
        <v>2828</v>
      </c>
      <c r="B2424" t="s">
        <v>5174</v>
      </c>
    </row>
    <row r="2425" spans="1:2">
      <c r="A2425" s="44" t="s">
        <v>2829</v>
      </c>
      <c r="B2425" t="s">
        <v>5174</v>
      </c>
    </row>
    <row r="2426" spans="1:2">
      <c r="A2426" s="44" t="s">
        <v>2830</v>
      </c>
      <c r="B2426" t="s">
        <v>5174</v>
      </c>
    </row>
    <row r="2427" spans="1:2">
      <c r="A2427" s="44" t="s">
        <v>2831</v>
      </c>
      <c r="B2427" t="s">
        <v>5174</v>
      </c>
    </row>
    <row r="2428" spans="1:2">
      <c r="A2428" s="44" t="s">
        <v>2832</v>
      </c>
      <c r="B2428" t="s">
        <v>5174</v>
      </c>
    </row>
    <row r="2429" spans="1:2">
      <c r="A2429" s="44" t="s">
        <v>2833</v>
      </c>
      <c r="B2429" t="s">
        <v>5174</v>
      </c>
    </row>
    <row r="2430" spans="1:2">
      <c r="A2430" s="44" t="s">
        <v>2834</v>
      </c>
      <c r="B2430" t="s">
        <v>5174</v>
      </c>
    </row>
    <row r="2431" spans="1:2">
      <c r="A2431" s="44" t="s">
        <v>2835</v>
      </c>
      <c r="B2431" t="s">
        <v>5174</v>
      </c>
    </row>
    <row r="2432" spans="1:2">
      <c r="A2432" s="44" t="s">
        <v>2836</v>
      </c>
      <c r="B2432" t="s">
        <v>5174</v>
      </c>
    </row>
    <row r="2433" spans="1:2">
      <c r="A2433" s="44" t="s">
        <v>2837</v>
      </c>
      <c r="B2433" t="s">
        <v>5174</v>
      </c>
    </row>
    <row r="2434" spans="1:2">
      <c r="A2434" s="44" t="s">
        <v>2838</v>
      </c>
      <c r="B2434" t="s">
        <v>5174</v>
      </c>
    </row>
    <row r="2435" spans="1:2">
      <c r="A2435" s="44" t="s">
        <v>2839</v>
      </c>
      <c r="B2435" t="s">
        <v>5174</v>
      </c>
    </row>
    <row r="2436" spans="1:2">
      <c r="A2436" s="44" t="s">
        <v>2840</v>
      </c>
      <c r="B2436" t="s">
        <v>5174</v>
      </c>
    </row>
    <row r="2437" spans="1:2">
      <c r="A2437" s="44" t="s">
        <v>2841</v>
      </c>
      <c r="B2437" t="s">
        <v>5174</v>
      </c>
    </row>
    <row r="2438" spans="1:2">
      <c r="A2438" s="44" t="s">
        <v>2842</v>
      </c>
      <c r="B2438" t="s">
        <v>5174</v>
      </c>
    </row>
    <row r="2439" spans="1:2">
      <c r="A2439" s="44" t="s">
        <v>2843</v>
      </c>
      <c r="B2439" t="s">
        <v>5174</v>
      </c>
    </row>
    <row r="2440" spans="1:2">
      <c r="A2440" s="44" t="s">
        <v>2844</v>
      </c>
      <c r="B2440" t="s">
        <v>5174</v>
      </c>
    </row>
    <row r="2441" spans="1:2">
      <c r="A2441" s="44" t="s">
        <v>2845</v>
      </c>
      <c r="B2441" t="s">
        <v>5174</v>
      </c>
    </row>
    <row r="2442" spans="1:2">
      <c r="A2442" s="44" t="s">
        <v>2846</v>
      </c>
      <c r="B2442" t="s">
        <v>5174</v>
      </c>
    </row>
    <row r="2443" spans="1:2">
      <c r="A2443" s="44" t="s">
        <v>2847</v>
      </c>
      <c r="B2443" t="s">
        <v>5174</v>
      </c>
    </row>
    <row r="2444" spans="1:2">
      <c r="A2444" s="44" t="s">
        <v>2848</v>
      </c>
      <c r="B2444" t="s">
        <v>5174</v>
      </c>
    </row>
    <row r="2445" spans="1:2">
      <c r="A2445" s="44" t="s">
        <v>2849</v>
      </c>
      <c r="B2445" t="s">
        <v>5174</v>
      </c>
    </row>
    <row r="2446" spans="1:2">
      <c r="A2446" s="44" t="s">
        <v>2850</v>
      </c>
      <c r="B2446" t="s">
        <v>5174</v>
      </c>
    </row>
    <row r="2447" spans="1:2">
      <c r="A2447" s="44" t="s">
        <v>2851</v>
      </c>
      <c r="B2447" t="s">
        <v>5174</v>
      </c>
    </row>
    <row r="2448" spans="1:2">
      <c r="A2448" s="44" t="s">
        <v>2852</v>
      </c>
      <c r="B2448" t="s">
        <v>5174</v>
      </c>
    </row>
    <row r="2449" spans="1:2">
      <c r="A2449" s="44" t="s">
        <v>2853</v>
      </c>
      <c r="B2449" t="s">
        <v>5174</v>
      </c>
    </row>
    <row r="2450" spans="1:2">
      <c r="A2450" s="44" t="s">
        <v>2854</v>
      </c>
      <c r="B2450" t="s">
        <v>5174</v>
      </c>
    </row>
    <row r="2451" spans="1:2">
      <c r="A2451" s="44" t="s">
        <v>2855</v>
      </c>
      <c r="B2451" t="s">
        <v>5174</v>
      </c>
    </row>
    <row r="2452" spans="1:2">
      <c r="A2452" s="44" t="s">
        <v>2856</v>
      </c>
      <c r="B2452" t="s">
        <v>5174</v>
      </c>
    </row>
    <row r="2453" spans="1:2">
      <c r="A2453" s="44" t="s">
        <v>2857</v>
      </c>
      <c r="B2453" t="s">
        <v>5174</v>
      </c>
    </row>
    <row r="2454" spans="1:2">
      <c r="A2454" s="44" t="s">
        <v>2858</v>
      </c>
      <c r="B2454" t="s">
        <v>5174</v>
      </c>
    </row>
    <row r="2455" spans="1:2">
      <c r="A2455" s="44" t="s">
        <v>2859</v>
      </c>
      <c r="B2455" t="s">
        <v>5174</v>
      </c>
    </row>
    <row r="2456" spans="1:2">
      <c r="A2456" s="44" t="s">
        <v>2860</v>
      </c>
      <c r="B2456" t="s">
        <v>5174</v>
      </c>
    </row>
    <row r="2457" spans="1:2">
      <c r="A2457" s="44" t="s">
        <v>2861</v>
      </c>
      <c r="B2457" t="s">
        <v>5174</v>
      </c>
    </row>
    <row r="2458" spans="1:2">
      <c r="A2458" s="44" t="s">
        <v>2862</v>
      </c>
      <c r="B2458" t="s">
        <v>5180</v>
      </c>
    </row>
    <row r="2459" spans="1:2">
      <c r="A2459" s="44" t="s">
        <v>2863</v>
      </c>
      <c r="B2459" t="s">
        <v>5174</v>
      </c>
    </row>
    <row r="2460" spans="1:2">
      <c r="A2460" s="44" t="s">
        <v>2864</v>
      </c>
      <c r="B2460" t="s">
        <v>5174</v>
      </c>
    </row>
    <row r="2461" spans="1:2">
      <c r="A2461" s="44" t="s">
        <v>2865</v>
      </c>
      <c r="B2461" t="s">
        <v>5174</v>
      </c>
    </row>
    <row r="2462" spans="1:2">
      <c r="A2462" s="44" t="s">
        <v>2866</v>
      </c>
      <c r="B2462" t="s">
        <v>5174</v>
      </c>
    </row>
    <row r="2463" spans="1:2">
      <c r="A2463" s="44" t="s">
        <v>2867</v>
      </c>
      <c r="B2463" t="s">
        <v>5180</v>
      </c>
    </row>
    <row r="2464" spans="1:2">
      <c r="A2464" s="44" t="s">
        <v>2868</v>
      </c>
      <c r="B2464" t="s">
        <v>5174</v>
      </c>
    </row>
    <row r="2465" spans="1:2">
      <c r="A2465" s="44" t="s">
        <v>2869</v>
      </c>
      <c r="B2465" t="s">
        <v>5174</v>
      </c>
    </row>
    <row r="2466" spans="1:2">
      <c r="A2466" s="44" t="s">
        <v>2870</v>
      </c>
      <c r="B2466" t="s">
        <v>5174</v>
      </c>
    </row>
    <row r="2467" spans="1:2">
      <c r="A2467" s="44" t="s">
        <v>2871</v>
      </c>
      <c r="B2467" t="s">
        <v>5174</v>
      </c>
    </row>
    <row r="2468" spans="1:2">
      <c r="A2468" s="44" t="s">
        <v>2872</v>
      </c>
      <c r="B2468" t="s">
        <v>5174</v>
      </c>
    </row>
    <row r="2469" spans="1:2">
      <c r="A2469" s="44" t="s">
        <v>2873</v>
      </c>
      <c r="B2469" t="s">
        <v>5174</v>
      </c>
    </row>
    <row r="2470" spans="1:2">
      <c r="A2470" s="44" t="s">
        <v>2874</v>
      </c>
      <c r="B2470" t="s">
        <v>5174</v>
      </c>
    </row>
    <row r="2471" spans="1:2">
      <c r="A2471" s="44" t="s">
        <v>2875</v>
      </c>
      <c r="B2471" t="s">
        <v>5174</v>
      </c>
    </row>
    <row r="2472" spans="1:2">
      <c r="A2472" s="44" t="s">
        <v>2876</v>
      </c>
      <c r="B2472" t="s">
        <v>5174</v>
      </c>
    </row>
    <row r="2473" spans="1:2">
      <c r="A2473" s="44" t="s">
        <v>2877</v>
      </c>
      <c r="B2473" t="s">
        <v>5174</v>
      </c>
    </row>
    <row r="2474" spans="1:2">
      <c r="A2474" s="44" t="s">
        <v>2878</v>
      </c>
      <c r="B2474" t="s">
        <v>5174</v>
      </c>
    </row>
    <row r="2475" spans="1:2">
      <c r="A2475" s="44" t="s">
        <v>2879</v>
      </c>
      <c r="B2475" t="s">
        <v>5174</v>
      </c>
    </row>
    <row r="2476" spans="1:2">
      <c r="A2476" s="44" t="s">
        <v>2880</v>
      </c>
      <c r="B2476" t="s">
        <v>5174</v>
      </c>
    </row>
    <row r="2477" spans="1:2">
      <c r="A2477" s="44" t="s">
        <v>2881</v>
      </c>
      <c r="B2477" t="s">
        <v>5174</v>
      </c>
    </row>
    <row r="2478" spans="1:2">
      <c r="A2478" s="44" t="s">
        <v>142</v>
      </c>
      <c r="B2478" t="s">
        <v>5174</v>
      </c>
    </row>
    <row r="2479" spans="1:2">
      <c r="A2479" s="44" t="s">
        <v>2882</v>
      </c>
      <c r="B2479" t="s">
        <v>5174</v>
      </c>
    </row>
    <row r="2480" spans="1:2">
      <c r="A2480" s="44" t="s">
        <v>2883</v>
      </c>
      <c r="B2480" t="s">
        <v>5174</v>
      </c>
    </row>
    <row r="2481" spans="1:2">
      <c r="A2481" s="44" t="s">
        <v>2884</v>
      </c>
      <c r="B2481" t="s">
        <v>5174</v>
      </c>
    </row>
    <row r="2482" spans="1:2">
      <c r="A2482" s="44" t="s">
        <v>2885</v>
      </c>
      <c r="B2482" t="s">
        <v>5174</v>
      </c>
    </row>
    <row r="2483" spans="1:2" ht="15">
      <c r="A2483" s="109" t="s">
        <v>5377</v>
      </c>
      <c r="B2483" s="112" t="s">
        <v>5443</v>
      </c>
    </row>
    <row r="2484" spans="1:2">
      <c r="A2484" s="44" t="s">
        <v>2886</v>
      </c>
      <c r="B2484" t="s">
        <v>5174</v>
      </c>
    </row>
    <row r="2485" spans="1:2">
      <c r="A2485" s="44" t="s">
        <v>2887</v>
      </c>
      <c r="B2485" t="s">
        <v>5174</v>
      </c>
    </row>
    <row r="2486" spans="1:2">
      <c r="A2486" s="44" t="s">
        <v>2888</v>
      </c>
      <c r="B2486" t="s">
        <v>5174</v>
      </c>
    </row>
    <row r="2487" spans="1:2">
      <c r="A2487" s="44" t="s">
        <v>716</v>
      </c>
      <c r="B2487" t="s">
        <v>5174</v>
      </c>
    </row>
    <row r="2488" spans="1:2">
      <c r="A2488" s="44" t="s">
        <v>2889</v>
      </c>
      <c r="B2488" t="s">
        <v>5174</v>
      </c>
    </row>
    <row r="2489" spans="1:2">
      <c r="A2489" s="44" t="s">
        <v>2890</v>
      </c>
      <c r="B2489" t="s">
        <v>5174</v>
      </c>
    </row>
    <row r="2490" spans="1:2">
      <c r="A2490" s="44" t="s">
        <v>2891</v>
      </c>
      <c r="B2490" t="s">
        <v>5174</v>
      </c>
    </row>
    <row r="2491" spans="1:2">
      <c r="A2491" s="44" t="s">
        <v>2892</v>
      </c>
      <c r="B2491" t="s">
        <v>5174</v>
      </c>
    </row>
    <row r="2492" spans="1:2">
      <c r="A2492" s="44" t="s">
        <v>2893</v>
      </c>
      <c r="B2492" t="s">
        <v>5174</v>
      </c>
    </row>
    <row r="2493" spans="1:2">
      <c r="A2493" s="44" t="s">
        <v>2894</v>
      </c>
      <c r="B2493" t="s">
        <v>5174</v>
      </c>
    </row>
    <row r="2494" spans="1:2" ht="15">
      <c r="A2494" s="109" t="s">
        <v>5378</v>
      </c>
      <c r="B2494" s="112" t="s">
        <v>5443</v>
      </c>
    </row>
    <row r="2495" spans="1:2">
      <c r="A2495" s="44" t="s">
        <v>2895</v>
      </c>
      <c r="B2495" t="s">
        <v>5174</v>
      </c>
    </row>
    <row r="2496" spans="1:2">
      <c r="A2496" s="44" t="s">
        <v>2896</v>
      </c>
      <c r="B2496" t="s">
        <v>5174</v>
      </c>
    </row>
    <row r="2497" spans="1:2">
      <c r="A2497" s="108" t="s">
        <v>5517</v>
      </c>
      <c r="B2497" t="s">
        <v>5443</v>
      </c>
    </row>
    <row r="2498" spans="1:2">
      <c r="A2498" s="44" t="s">
        <v>2897</v>
      </c>
      <c r="B2498" t="s">
        <v>5174</v>
      </c>
    </row>
    <row r="2499" spans="1:2">
      <c r="A2499" s="44" t="s">
        <v>2898</v>
      </c>
      <c r="B2499" t="s">
        <v>5174</v>
      </c>
    </row>
    <row r="2500" spans="1:2">
      <c r="A2500" s="44" t="s">
        <v>2899</v>
      </c>
      <c r="B2500" t="s">
        <v>5444</v>
      </c>
    </row>
    <row r="2501" spans="1:2">
      <c r="A2501" s="44" t="s">
        <v>355</v>
      </c>
      <c r="B2501" t="s">
        <v>5444</v>
      </c>
    </row>
    <row r="2502" spans="1:2">
      <c r="A2502" s="44" t="s">
        <v>5203</v>
      </c>
      <c r="B2502" t="s">
        <v>5174</v>
      </c>
    </row>
    <row r="2503" spans="1:2">
      <c r="A2503" s="44" t="s">
        <v>5247</v>
      </c>
      <c r="B2503" t="s">
        <v>5174</v>
      </c>
    </row>
    <row r="2504" spans="1:2">
      <c r="A2504" s="44" t="s">
        <v>5210</v>
      </c>
      <c r="B2504" t="s">
        <v>5174</v>
      </c>
    </row>
    <row r="2505" spans="1:2">
      <c r="A2505" s="108" t="s">
        <v>5484</v>
      </c>
      <c r="B2505" t="s">
        <v>5443</v>
      </c>
    </row>
    <row r="2506" spans="1:2">
      <c r="A2506" s="44" t="s">
        <v>2900</v>
      </c>
      <c r="B2506" t="s">
        <v>5174</v>
      </c>
    </row>
    <row r="2507" spans="1:2">
      <c r="A2507" s="44" t="s">
        <v>2901</v>
      </c>
      <c r="B2507" t="s">
        <v>5174</v>
      </c>
    </row>
    <row r="2508" spans="1:2">
      <c r="A2508" s="44" t="s">
        <v>2902</v>
      </c>
      <c r="B2508" t="s">
        <v>5174</v>
      </c>
    </row>
    <row r="2509" spans="1:2">
      <c r="A2509" s="44" t="s">
        <v>2903</v>
      </c>
      <c r="B2509" t="s">
        <v>5174</v>
      </c>
    </row>
    <row r="2510" spans="1:2">
      <c r="A2510" s="44" t="s">
        <v>2904</v>
      </c>
      <c r="B2510" t="s">
        <v>5174</v>
      </c>
    </row>
    <row r="2511" spans="1:2">
      <c r="A2511" s="44" t="s">
        <v>2905</v>
      </c>
      <c r="B2511" t="s">
        <v>5174</v>
      </c>
    </row>
    <row r="2512" spans="1:2">
      <c r="A2512" s="44" t="s">
        <v>2906</v>
      </c>
      <c r="B2512" t="s">
        <v>5174</v>
      </c>
    </row>
    <row r="2513" spans="1:2">
      <c r="A2513" s="44" t="s">
        <v>2907</v>
      </c>
      <c r="B2513" t="s">
        <v>5174</v>
      </c>
    </row>
    <row r="2514" spans="1:2">
      <c r="A2514" s="44" t="s">
        <v>2908</v>
      </c>
      <c r="B2514" t="s">
        <v>5174</v>
      </c>
    </row>
    <row r="2515" spans="1:2">
      <c r="A2515" s="44" t="s">
        <v>2909</v>
      </c>
      <c r="B2515" t="s">
        <v>5174</v>
      </c>
    </row>
    <row r="2516" spans="1:2">
      <c r="A2516" s="44" t="s">
        <v>2910</v>
      </c>
      <c r="B2516" t="s">
        <v>5174</v>
      </c>
    </row>
    <row r="2517" spans="1:2">
      <c r="A2517" s="44" t="s">
        <v>2911</v>
      </c>
      <c r="B2517" t="s">
        <v>5174</v>
      </c>
    </row>
    <row r="2518" spans="1:2">
      <c r="A2518" s="44" t="s">
        <v>2912</v>
      </c>
      <c r="B2518" t="s">
        <v>5174</v>
      </c>
    </row>
    <row r="2519" spans="1:2">
      <c r="A2519" s="44" t="s">
        <v>2913</v>
      </c>
      <c r="B2519" t="s">
        <v>5174</v>
      </c>
    </row>
    <row r="2520" spans="1:2">
      <c r="A2520" s="44" t="s">
        <v>2914</v>
      </c>
      <c r="B2520" t="s">
        <v>5174</v>
      </c>
    </row>
    <row r="2521" spans="1:2">
      <c r="A2521" s="44" t="s">
        <v>2915</v>
      </c>
      <c r="B2521" t="s">
        <v>5174</v>
      </c>
    </row>
    <row r="2522" spans="1:2">
      <c r="A2522" s="44" t="s">
        <v>2916</v>
      </c>
      <c r="B2522" t="s">
        <v>5174</v>
      </c>
    </row>
    <row r="2523" spans="1:2">
      <c r="A2523" s="44" t="s">
        <v>2917</v>
      </c>
      <c r="B2523" t="s">
        <v>5174</v>
      </c>
    </row>
    <row r="2524" spans="1:2">
      <c r="A2524" s="44" t="s">
        <v>2918</v>
      </c>
      <c r="B2524" t="s">
        <v>5174</v>
      </c>
    </row>
    <row r="2525" spans="1:2">
      <c r="A2525" s="44" t="s">
        <v>2919</v>
      </c>
      <c r="B2525" t="s">
        <v>5174</v>
      </c>
    </row>
    <row r="2526" spans="1:2">
      <c r="A2526" s="44" t="s">
        <v>2920</v>
      </c>
      <c r="B2526" t="s">
        <v>5174</v>
      </c>
    </row>
    <row r="2527" spans="1:2">
      <c r="A2527" s="44" t="s">
        <v>2921</v>
      </c>
      <c r="B2527" t="s">
        <v>5174</v>
      </c>
    </row>
    <row r="2528" spans="1:2">
      <c r="A2528" s="44" t="s">
        <v>610</v>
      </c>
      <c r="B2528" t="s">
        <v>5174</v>
      </c>
    </row>
    <row r="2529" spans="1:2">
      <c r="A2529" s="44" t="s">
        <v>2922</v>
      </c>
      <c r="B2529" t="s">
        <v>5174</v>
      </c>
    </row>
    <row r="2530" spans="1:2">
      <c r="A2530" s="44" t="s">
        <v>2923</v>
      </c>
      <c r="B2530" t="s">
        <v>5174</v>
      </c>
    </row>
    <row r="2531" spans="1:2">
      <c r="A2531" s="44" t="s">
        <v>2924</v>
      </c>
      <c r="B2531" t="s">
        <v>5174</v>
      </c>
    </row>
    <row r="2532" spans="1:2">
      <c r="A2532" s="44" t="s">
        <v>2925</v>
      </c>
      <c r="B2532" t="s">
        <v>5174</v>
      </c>
    </row>
    <row r="2533" spans="1:2">
      <c r="A2533" s="44" t="s">
        <v>2926</v>
      </c>
      <c r="B2533" t="s">
        <v>5174</v>
      </c>
    </row>
    <row r="2534" spans="1:2">
      <c r="A2534" s="44" t="s">
        <v>2927</v>
      </c>
      <c r="B2534" t="s">
        <v>5174</v>
      </c>
    </row>
    <row r="2535" spans="1:2">
      <c r="A2535" s="44" t="s">
        <v>2928</v>
      </c>
      <c r="B2535" t="s">
        <v>5174</v>
      </c>
    </row>
    <row r="2536" spans="1:2">
      <c r="A2536" s="44" t="s">
        <v>2929</v>
      </c>
      <c r="B2536" t="s">
        <v>5174</v>
      </c>
    </row>
    <row r="2537" spans="1:2">
      <c r="A2537" s="44" t="s">
        <v>2930</v>
      </c>
      <c r="B2537" t="s">
        <v>5174</v>
      </c>
    </row>
    <row r="2538" spans="1:2">
      <c r="A2538" s="44" t="s">
        <v>2931</v>
      </c>
      <c r="B2538" t="s">
        <v>5174</v>
      </c>
    </row>
    <row r="2539" spans="1:2">
      <c r="A2539" s="44" t="s">
        <v>565</v>
      </c>
      <c r="B2539" t="s">
        <v>5174</v>
      </c>
    </row>
    <row r="2540" spans="1:2">
      <c r="A2540" s="44" t="s">
        <v>2932</v>
      </c>
      <c r="B2540" t="s">
        <v>5174</v>
      </c>
    </row>
    <row r="2541" spans="1:2">
      <c r="A2541" s="44" t="s">
        <v>2933</v>
      </c>
      <c r="B2541" t="s">
        <v>5174</v>
      </c>
    </row>
    <row r="2542" spans="1:2">
      <c r="A2542" s="44" t="s">
        <v>2934</v>
      </c>
      <c r="B2542" t="s">
        <v>5174</v>
      </c>
    </row>
    <row r="2543" spans="1:2">
      <c r="A2543" s="44" t="s">
        <v>2935</v>
      </c>
      <c r="B2543" t="s">
        <v>5174</v>
      </c>
    </row>
    <row r="2544" spans="1:2">
      <c r="A2544" s="44" t="s">
        <v>2936</v>
      </c>
      <c r="B2544" t="s">
        <v>5174</v>
      </c>
    </row>
    <row r="2545" spans="1:2">
      <c r="A2545" s="44" t="s">
        <v>245</v>
      </c>
      <c r="B2545" t="s">
        <v>5174</v>
      </c>
    </row>
    <row r="2546" spans="1:2">
      <c r="A2546" s="44" t="s">
        <v>2937</v>
      </c>
      <c r="B2546" t="s">
        <v>5174</v>
      </c>
    </row>
    <row r="2547" spans="1:2">
      <c r="A2547" s="44" t="s">
        <v>165</v>
      </c>
      <c r="B2547" t="s">
        <v>5174</v>
      </c>
    </row>
    <row r="2548" spans="1:2">
      <c r="A2548" s="44" t="s">
        <v>2938</v>
      </c>
      <c r="B2548" t="s">
        <v>5174</v>
      </c>
    </row>
    <row r="2549" spans="1:2">
      <c r="A2549" s="44" t="s">
        <v>2939</v>
      </c>
      <c r="B2549" t="s">
        <v>5174</v>
      </c>
    </row>
    <row r="2550" spans="1:2">
      <c r="A2550" s="44" t="s">
        <v>2940</v>
      </c>
      <c r="B2550" t="s">
        <v>5174</v>
      </c>
    </row>
    <row r="2551" spans="1:2">
      <c r="A2551" s="44" t="s">
        <v>2941</v>
      </c>
      <c r="B2551" t="s">
        <v>5174</v>
      </c>
    </row>
    <row r="2552" spans="1:2">
      <c r="A2552" s="44" t="s">
        <v>2942</v>
      </c>
      <c r="B2552" t="s">
        <v>5174</v>
      </c>
    </row>
    <row r="2553" spans="1:2">
      <c r="A2553" s="44" t="s">
        <v>2943</v>
      </c>
      <c r="B2553" t="s">
        <v>5174</v>
      </c>
    </row>
    <row r="2554" spans="1:2">
      <c r="A2554" s="44" t="s">
        <v>2944</v>
      </c>
      <c r="B2554" t="s">
        <v>5174</v>
      </c>
    </row>
    <row r="2555" spans="1:2">
      <c r="A2555" s="44" t="s">
        <v>5232</v>
      </c>
      <c r="B2555" t="s">
        <v>5174</v>
      </c>
    </row>
    <row r="2556" spans="1:2">
      <c r="A2556" s="44" t="s">
        <v>2945</v>
      </c>
      <c r="B2556" t="s">
        <v>5174</v>
      </c>
    </row>
    <row r="2557" spans="1:2">
      <c r="A2557" s="44" t="s">
        <v>2946</v>
      </c>
      <c r="B2557" t="s">
        <v>5174</v>
      </c>
    </row>
    <row r="2558" spans="1:2">
      <c r="A2558" s="44" t="s">
        <v>2947</v>
      </c>
      <c r="B2558" t="s">
        <v>5174</v>
      </c>
    </row>
    <row r="2559" spans="1:2">
      <c r="A2559" s="44" t="s">
        <v>2948</v>
      </c>
      <c r="B2559" t="s">
        <v>5174</v>
      </c>
    </row>
    <row r="2560" spans="1:2">
      <c r="A2560" s="44" t="s">
        <v>2949</v>
      </c>
      <c r="B2560" t="s">
        <v>5174</v>
      </c>
    </row>
    <row r="2561" spans="1:2">
      <c r="A2561" s="44" t="s">
        <v>2950</v>
      </c>
      <c r="B2561" t="s">
        <v>5174</v>
      </c>
    </row>
    <row r="2562" spans="1:2">
      <c r="A2562" s="44" t="s">
        <v>2951</v>
      </c>
      <c r="B2562" t="s">
        <v>5174</v>
      </c>
    </row>
    <row r="2563" spans="1:2">
      <c r="A2563" s="44" t="s">
        <v>2952</v>
      </c>
      <c r="B2563" t="s">
        <v>5174</v>
      </c>
    </row>
    <row r="2564" spans="1:2">
      <c r="A2564" s="44" t="s">
        <v>2953</v>
      </c>
      <c r="B2564" t="s">
        <v>5174</v>
      </c>
    </row>
    <row r="2565" spans="1:2">
      <c r="A2565" s="44" t="s">
        <v>2954</v>
      </c>
      <c r="B2565" t="s">
        <v>5174</v>
      </c>
    </row>
    <row r="2566" spans="1:2">
      <c r="A2566" s="44" t="s">
        <v>2955</v>
      </c>
      <c r="B2566" t="s">
        <v>5174</v>
      </c>
    </row>
    <row r="2567" spans="1:2">
      <c r="A2567" s="44" t="s">
        <v>2956</v>
      </c>
      <c r="B2567" t="s">
        <v>5174</v>
      </c>
    </row>
    <row r="2568" spans="1:2">
      <c r="A2568" s="44" t="s">
        <v>2957</v>
      </c>
      <c r="B2568" t="s">
        <v>5174</v>
      </c>
    </row>
    <row r="2569" spans="1:2">
      <c r="A2569" s="44" t="s">
        <v>2958</v>
      </c>
      <c r="B2569" t="s">
        <v>5174</v>
      </c>
    </row>
    <row r="2570" spans="1:2" ht="15">
      <c r="A2570" s="109" t="s">
        <v>5379</v>
      </c>
      <c r="B2570" s="112" t="s">
        <v>5443</v>
      </c>
    </row>
    <row r="2571" spans="1:2">
      <c r="A2571" s="44" t="s">
        <v>2959</v>
      </c>
      <c r="B2571" t="s">
        <v>5174</v>
      </c>
    </row>
    <row r="2572" spans="1:2">
      <c r="A2572" s="44" t="s">
        <v>318</v>
      </c>
      <c r="B2572" t="s">
        <v>5174</v>
      </c>
    </row>
    <row r="2573" spans="1:2">
      <c r="A2573" s="44" t="s">
        <v>2960</v>
      </c>
      <c r="B2573" t="s">
        <v>5174</v>
      </c>
    </row>
    <row r="2574" spans="1:2">
      <c r="A2574" s="44" t="s">
        <v>374</v>
      </c>
      <c r="B2574" t="s">
        <v>5174</v>
      </c>
    </row>
    <row r="2575" spans="1:2">
      <c r="A2575" s="44" t="s">
        <v>2961</v>
      </c>
      <c r="B2575" t="s">
        <v>5174</v>
      </c>
    </row>
    <row r="2576" spans="1:2">
      <c r="A2576" s="68" t="s">
        <v>5380</v>
      </c>
      <c r="B2576" t="s">
        <v>5443</v>
      </c>
    </row>
    <row r="2577" spans="1:2">
      <c r="A2577" s="44" t="s">
        <v>2962</v>
      </c>
      <c r="B2577" t="s">
        <v>5174</v>
      </c>
    </row>
    <row r="2578" spans="1:2">
      <c r="A2578" s="44" t="s">
        <v>2963</v>
      </c>
      <c r="B2578" t="s">
        <v>5174</v>
      </c>
    </row>
    <row r="2579" spans="1:2">
      <c r="A2579" s="44" t="s">
        <v>5381</v>
      </c>
      <c r="B2579" t="s">
        <v>5174</v>
      </c>
    </row>
    <row r="2580" spans="1:2">
      <c r="A2580" s="44" t="s">
        <v>2964</v>
      </c>
      <c r="B2580" t="s">
        <v>5174</v>
      </c>
    </row>
    <row r="2581" spans="1:2">
      <c r="A2581" s="44" t="s">
        <v>2965</v>
      </c>
      <c r="B2581" t="s">
        <v>5174</v>
      </c>
    </row>
    <row r="2582" spans="1:2">
      <c r="A2582" s="44" t="s">
        <v>2966</v>
      </c>
      <c r="B2582" t="s">
        <v>5174</v>
      </c>
    </row>
    <row r="2583" spans="1:2" ht="15">
      <c r="A2583" s="109" t="s">
        <v>5382</v>
      </c>
      <c r="B2583" s="112" t="s">
        <v>5443</v>
      </c>
    </row>
    <row r="2584" spans="1:2">
      <c r="A2584" s="44" t="s">
        <v>346</v>
      </c>
      <c r="B2584" t="s">
        <v>5174</v>
      </c>
    </row>
    <row r="2585" spans="1:2">
      <c r="A2585" s="44" t="s">
        <v>2967</v>
      </c>
      <c r="B2585" t="s">
        <v>5174</v>
      </c>
    </row>
    <row r="2586" spans="1:2">
      <c r="A2586" s="44" t="s">
        <v>2968</v>
      </c>
      <c r="B2586" t="s">
        <v>5174</v>
      </c>
    </row>
    <row r="2587" spans="1:2" ht="15">
      <c r="A2587" s="109" t="s">
        <v>5383</v>
      </c>
      <c r="B2587" s="112" t="s">
        <v>5443</v>
      </c>
    </row>
    <row r="2588" spans="1:2">
      <c r="A2588" s="44" t="s">
        <v>2969</v>
      </c>
      <c r="B2588" t="s">
        <v>5174</v>
      </c>
    </row>
    <row r="2589" spans="1:2">
      <c r="A2589" s="44" t="s">
        <v>2970</v>
      </c>
      <c r="B2589" t="s">
        <v>5174</v>
      </c>
    </row>
    <row r="2590" spans="1:2">
      <c r="A2590" s="44" t="s">
        <v>2971</v>
      </c>
      <c r="B2590" t="s">
        <v>5174</v>
      </c>
    </row>
    <row r="2591" spans="1:2">
      <c r="A2591" s="44" t="s">
        <v>2972</v>
      </c>
      <c r="B2591" t="s">
        <v>5174</v>
      </c>
    </row>
    <row r="2592" spans="1:2">
      <c r="A2592" s="44" t="s">
        <v>2973</v>
      </c>
      <c r="B2592" t="s">
        <v>5174</v>
      </c>
    </row>
    <row r="2593" spans="1:2">
      <c r="A2593" s="44" t="s">
        <v>2974</v>
      </c>
      <c r="B2593" t="s">
        <v>5174</v>
      </c>
    </row>
    <row r="2594" spans="1:2">
      <c r="A2594" s="44" t="s">
        <v>267</v>
      </c>
      <c r="B2594" t="s">
        <v>5174</v>
      </c>
    </row>
    <row r="2595" spans="1:2">
      <c r="A2595" s="44" t="s">
        <v>2975</v>
      </c>
      <c r="B2595" t="s">
        <v>5174</v>
      </c>
    </row>
    <row r="2596" spans="1:2" ht="15">
      <c r="A2596" s="109" t="s">
        <v>5323</v>
      </c>
      <c r="B2596" t="s">
        <v>5443</v>
      </c>
    </row>
    <row r="2597" spans="1:2">
      <c r="A2597" s="44" t="s">
        <v>2976</v>
      </c>
      <c r="B2597" t="s">
        <v>5174</v>
      </c>
    </row>
    <row r="2598" spans="1:2">
      <c r="A2598" s="44" t="s">
        <v>288</v>
      </c>
      <c r="B2598" t="s">
        <v>5174</v>
      </c>
    </row>
    <row r="2599" spans="1:2">
      <c r="A2599" s="44" t="s">
        <v>715</v>
      </c>
      <c r="B2599" t="s">
        <v>5174</v>
      </c>
    </row>
    <row r="2600" spans="1:2">
      <c r="A2600" s="44" t="s">
        <v>2977</v>
      </c>
      <c r="B2600" t="s">
        <v>5174</v>
      </c>
    </row>
    <row r="2601" spans="1:2">
      <c r="A2601" s="44" t="s">
        <v>644</v>
      </c>
      <c r="B2601" t="s">
        <v>5174</v>
      </c>
    </row>
    <row r="2602" spans="1:2">
      <c r="A2602" s="44" t="s">
        <v>2978</v>
      </c>
      <c r="B2602" t="s">
        <v>5174</v>
      </c>
    </row>
    <row r="2603" spans="1:2">
      <c r="A2603" s="44" t="s">
        <v>2979</v>
      </c>
      <c r="B2603" t="s">
        <v>5174</v>
      </c>
    </row>
    <row r="2604" spans="1:2">
      <c r="A2604" s="44" t="s">
        <v>2980</v>
      </c>
      <c r="B2604" t="s">
        <v>5174</v>
      </c>
    </row>
    <row r="2605" spans="1:2">
      <c r="A2605" s="44" t="s">
        <v>2981</v>
      </c>
      <c r="B2605" t="s">
        <v>5174</v>
      </c>
    </row>
    <row r="2606" spans="1:2">
      <c r="A2606" s="44" t="s">
        <v>2982</v>
      </c>
      <c r="B2606" t="s">
        <v>5174</v>
      </c>
    </row>
    <row r="2607" spans="1:2">
      <c r="A2607" s="44" t="s">
        <v>2983</v>
      </c>
      <c r="B2607" t="s">
        <v>5174</v>
      </c>
    </row>
    <row r="2608" spans="1:2">
      <c r="A2608" s="44" t="s">
        <v>2984</v>
      </c>
      <c r="B2608" t="s">
        <v>5174</v>
      </c>
    </row>
    <row r="2609" spans="1:2">
      <c r="A2609" s="44" t="s">
        <v>2985</v>
      </c>
      <c r="B2609" t="s">
        <v>5174</v>
      </c>
    </row>
    <row r="2610" spans="1:2">
      <c r="A2610" s="44" t="s">
        <v>2986</v>
      </c>
      <c r="B2610" t="s">
        <v>5174</v>
      </c>
    </row>
    <row r="2611" spans="1:2" ht="15">
      <c r="A2611" s="109" t="s">
        <v>5384</v>
      </c>
      <c r="B2611" t="s">
        <v>5443</v>
      </c>
    </row>
    <row r="2612" spans="1:2">
      <c r="A2612" s="44" t="s">
        <v>2987</v>
      </c>
      <c r="B2612" t="s">
        <v>5174</v>
      </c>
    </row>
    <row r="2613" spans="1:2">
      <c r="A2613" s="44" t="s">
        <v>2988</v>
      </c>
      <c r="B2613" t="s">
        <v>5174</v>
      </c>
    </row>
    <row r="2614" spans="1:2">
      <c r="A2614" s="44" t="s">
        <v>2989</v>
      </c>
      <c r="B2614" t="s">
        <v>5174</v>
      </c>
    </row>
    <row r="2615" spans="1:2">
      <c r="A2615" s="44" t="s">
        <v>2990</v>
      </c>
      <c r="B2615" t="s">
        <v>5174</v>
      </c>
    </row>
    <row r="2616" spans="1:2">
      <c r="A2616" s="44" t="s">
        <v>2991</v>
      </c>
      <c r="B2616" t="s">
        <v>5174</v>
      </c>
    </row>
    <row r="2617" spans="1:2">
      <c r="A2617" s="44" t="s">
        <v>2992</v>
      </c>
      <c r="B2617" t="s">
        <v>5174</v>
      </c>
    </row>
    <row r="2618" spans="1:2">
      <c r="A2618" s="44" t="s">
        <v>2993</v>
      </c>
      <c r="B2618" t="s">
        <v>5174</v>
      </c>
    </row>
    <row r="2619" spans="1:2">
      <c r="A2619" s="44" t="s">
        <v>2994</v>
      </c>
      <c r="B2619" t="s">
        <v>5174</v>
      </c>
    </row>
    <row r="2620" spans="1:2">
      <c r="A2620" s="44" t="s">
        <v>2995</v>
      </c>
      <c r="B2620" t="s">
        <v>5174</v>
      </c>
    </row>
    <row r="2621" spans="1:2">
      <c r="A2621" s="44" t="s">
        <v>2996</v>
      </c>
      <c r="B2621" t="s">
        <v>5174</v>
      </c>
    </row>
    <row r="2622" spans="1:2">
      <c r="A2622" s="44" t="s">
        <v>2997</v>
      </c>
      <c r="B2622" t="s">
        <v>5174</v>
      </c>
    </row>
    <row r="2623" spans="1:2">
      <c r="A2623" s="44" t="s">
        <v>2998</v>
      </c>
      <c r="B2623" t="s">
        <v>5174</v>
      </c>
    </row>
    <row r="2624" spans="1:2">
      <c r="A2624" s="44" t="s">
        <v>2999</v>
      </c>
      <c r="B2624" t="s">
        <v>5174</v>
      </c>
    </row>
    <row r="2625" spans="1:2">
      <c r="A2625" s="44" t="s">
        <v>3000</v>
      </c>
      <c r="B2625" t="s">
        <v>5174</v>
      </c>
    </row>
    <row r="2626" spans="1:2">
      <c r="A2626" s="44" t="s">
        <v>3001</v>
      </c>
      <c r="B2626" t="s">
        <v>5174</v>
      </c>
    </row>
    <row r="2627" spans="1:2">
      <c r="A2627" s="69" t="s">
        <v>5385</v>
      </c>
      <c r="B2627" t="s">
        <v>5443</v>
      </c>
    </row>
    <row r="2628" spans="1:2">
      <c r="A2628" s="44" t="s">
        <v>3002</v>
      </c>
      <c r="B2628" t="s">
        <v>5174</v>
      </c>
    </row>
    <row r="2629" spans="1:2">
      <c r="A2629" s="44" t="s">
        <v>3003</v>
      </c>
      <c r="B2629" t="s">
        <v>5174</v>
      </c>
    </row>
    <row r="2630" spans="1:2">
      <c r="A2630" s="44" t="s">
        <v>3004</v>
      </c>
      <c r="B2630" t="s">
        <v>5174</v>
      </c>
    </row>
    <row r="2631" spans="1:2">
      <c r="A2631" s="44" t="s">
        <v>3005</v>
      </c>
      <c r="B2631" t="s">
        <v>5174</v>
      </c>
    </row>
    <row r="2632" spans="1:2">
      <c r="A2632" s="44" t="s">
        <v>3006</v>
      </c>
      <c r="B2632" t="s">
        <v>5174</v>
      </c>
    </row>
    <row r="2633" spans="1:2">
      <c r="A2633" s="44" t="s">
        <v>3007</v>
      </c>
      <c r="B2633" t="s">
        <v>5174</v>
      </c>
    </row>
    <row r="2634" spans="1:2">
      <c r="A2634" s="44" t="s">
        <v>3008</v>
      </c>
      <c r="B2634" t="s">
        <v>5174</v>
      </c>
    </row>
    <row r="2635" spans="1:2">
      <c r="A2635" s="44" t="s">
        <v>3009</v>
      </c>
      <c r="B2635" t="s">
        <v>5174</v>
      </c>
    </row>
    <row r="2636" spans="1:2">
      <c r="A2636" s="44" t="s">
        <v>3010</v>
      </c>
      <c r="B2636" t="s">
        <v>5174</v>
      </c>
    </row>
    <row r="2637" spans="1:2">
      <c r="A2637" s="69" t="s">
        <v>5306</v>
      </c>
      <c r="B2637" t="s">
        <v>5443</v>
      </c>
    </row>
    <row r="2638" spans="1:2">
      <c r="A2638" s="44" t="s">
        <v>3011</v>
      </c>
      <c r="B2638" t="s">
        <v>5174</v>
      </c>
    </row>
    <row r="2639" spans="1:2">
      <c r="A2639" s="44" t="s">
        <v>3012</v>
      </c>
      <c r="B2639" t="s">
        <v>5174</v>
      </c>
    </row>
    <row r="2640" spans="1:2">
      <c r="A2640" s="44" t="s">
        <v>3013</v>
      </c>
      <c r="B2640" t="s">
        <v>5174</v>
      </c>
    </row>
    <row r="2641" spans="1:2">
      <c r="A2641" s="44" t="s">
        <v>3014</v>
      </c>
      <c r="B2641" t="s">
        <v>5174</v>
      </c>
    </row>
    <row r="2642" spans="1:2">
      <c r="A2642" s="44" t="s">
        <v>3015</v>
      </c>
      <c r="B2642" t="s">
        <v>5174</v>
      </c>
    </row>
    <row r="2643" spans="1:2">
      <c r="A2643" s="44" t="s">
        <v>3016</v>
      </c>
      <c r="B2643" t="s">
        <v>5174</v>
      </c>
    </row>
    <row r="2644" spans="1:2" ht="15">
      <c r="A2644" s="109" t="s">
        <v>5386</v>
      </c>
      <c r="B2644" s="112" t="s">
        <v>5443</v>
      </c>
    </row>
    <row r="2645" spans="1:2">
      <c r="A2645" s="44" t="s">
        <v>3017</v>
      </c>
      <c r="B2645" t="s">
        <v>5174</v>
      </c>
    </row>
    <row r="2646" spans="1:2">
      <c r="A2646" s="44" t="s">
        <v>3018</v>
      </c>
      <c r="B2646" t="s">
        <v>5174</v>
      </c>
    </row>
    <row r="2647" spans="1:2">
      <c r="A2647" s="44" t="s">
        <v>131</v>
      </c>
      <c r="B2647" t="s">
        <v>5174</v>
      </c>
    </row>
    <row r="2648" spans="1:2">
      <c r="A2648" s="44" t="s">
        <v>3019</v>
      </c>
      <c r="B2648" t="s">
        <v>5174</v>
      </c>
    </row>
    <row r="2649" spans="1:2">
      <c r="A2649" s="44" t="s">
        <v>3020</v>
      </c>
      <c r="B2649" t="s">
        <v>5174</v>
      </c>
    </row>
    <row r="2650" spans="1:2">
      <c r="A2650" s="44" t="s">
        <v>3021</v>
      </c>
      <c r="B2650" t="s">
        <v>5174</v>
      </c>
    </row>
    <row r="2651" spans="1:2">
      <c r="A2651" s="44" t="s">
        <v>3022</v>
      </c>
      <c r="B2651" t="s">
        <v>5174</v>
      </c>
    </row>
    <row r="2652" spans="1:2">
      <c r="A2652" s="44" t="s">
        <v>3023</v>
      </c>
      <c r="B2652" t="s">
        <v>5174</v>
      </c>
    </row>
    <row r="2653" spans="1:2">
      <c r="A2653" s="44" t="s">
        <v>3024</v>
      </c>
      <c r="B2653" t="s">
        <v>5174</v>
      </c>
    </row>
    <row r="2654" spans="1:2">
      <c r="A2654" s="44" t="s">
        <v>631</v>
      </c>
      <c r="B2654" t="s">
        <v>5174</v>
      </c>
    </row>
    <row r="2655" spans="1:2">
      <c r="A2655" s="44" t="s">
        <v>3025</v>
      </c>
      <c r="B2655" t="s">
        <v>5174</v>
      </c>
    </row>
    <row r="2656" spans="1:2">
      <c r="A2656" s="44" t="s">
        <v>3026</v>
      </c>
      <c r="B2656" t="s">
        <v>5174</v>
      </c>
    </row>
    <row r="2657" spans="1:2">
      <c r="A2657" s="44" t="s">
        <v>3027</v>
      </c>
      <c r="B2657" t="s">
        <v>5174</v>
      </c>
    </row>
    <row r="2658" spans="1:2">
      <c r="A2658" s="44" t="s">
        <v>3028</v>
      </c>
      <c r="B2658" t="s">
        <v>5174</v>
      </c>
    </row>
    <row r="2659" spans="1:2">
      <c r="A2659" s="44" t="s">
        <v>3029</v>
      </c>
      <c r="B2659" t="s">
        <v>5174</v>
      </c>
    </row>
    <row r="2660" spans="1:2">
      <c r="A2660" s="44" t="s">
        <v>3030</v>
      </c>
      <c r="B2660" t="s">
        <v>5174</v>
      </c>
    </row>
    <row r="2661" spans="1:2">
      <c r="A2661" s="44" t="s">
        <v>3031</v>
      </c>
      <c r="B2661" t="s">
        <v>5174</v>
      </c>
    </row>
    <row r="2662" spans="1:2">
      <c r="A2662" s="44" t="s">
        <v>3032</v>
      </c>
      <c r="B2662" t="s">
        <v>5174</v>
      </c>
    </row>
    <row r="2663" spans="1:2">
      <c r="A2663" s="44" t="s">
        <v>3033</v>
      </c>
      <c r="B2663" t="s">
        <v>5174</v>
      </c>
    </row>
    <row r="2664" spans="1:2">
      <c r="A2664" s="44" t="s">
        <v>3034</v>
      </c>
      <c r="B2664" t="s">
        <v>5174</v>
      </c>
    </row>
    <row r="2665" spans="1:2">
      <c r="A2665" s="44" t="s">
        <v>3035</v>
      </c>
      <c r="B2665" t="s">
        <v>5174</v>
      </c>
    </row>
    <row r="2666" spans="1:2">
      <c r="A2666" s="44" t="s">
        <v>3036</v>
      </c>
      <c r="B2666" t="s">
        <v>5174</v>
      </c>
    </row>
    <row r="2667" spans="1:2">
      <c r="A2667" s="44" t="s">
        <v>3037</v>
      </c>
      <c r="B2667" t="s">
        <v>5174</v>
      </c>
    </row>
    <row r="2668" spans="1:2">
      <c r="A2668" s="44" t="s">
        <v>3038</v>
      </c>
      <c r="B2668" t="s">
        <v>5174</v>
      </c>
    </row>
    <row r="2669" spans="1:2" ht="15">
      <c r="A2669" s="109" t="s">
        <v>5274</v>
      </c>
      <c r="B2669" s="112" t="s">
        <v>5443</v>
      </c>
    </row>
    <row r="2670" spans="1:2">
      <c r="A2670" s="44" t="s">
        <v>3039</v>
      </c>
      <c r="B2670" t="s">
        <v>5174</v>
      </c>
    </row>
    <row r="2671" spans="1:2">
      <c r="A2671" s="44" t="s">
        <v>638</v>
      </c>
      <c r="B2671" t="s">
        <v>5174</v>
      </c>
    </row>
    <row r="2672" spans="1:2">
      <c r="A2672" s="44" t="s">
        <v>3040</v>
      </c>
      <c r="B2672" t="s">
        <v>5174</v>
      </c>
    </row>
    <row r="2673" spans="1:2">
      <c r="A2673" s="44" t="s">
        <v>3041</v>
      </c>
      <c r="B2673" t="s">
        <v>5174</v>
      </c>
    </row>
    <row r="2674" spans="1:2">
      <c r="A2674" s="44" t="s">
        <v>3042</v>
      </c>
      <c r="B2674" t="s">
        <v>5174</v>
      </c>
    </row>
    <row r="2675" spans="1:2">
      <c r="A2675" s="44" t="s">
        <v>3043</v>
      </c>
      <c r="B2675" t="s">
        <v>5174</v>
      </c>
    </row>
    <row r="2676" spans="1:2">
      <c r="A2676" s="44" t="s">
        <v>3044</v>
      </c>
      <c r="B2676" t="s">
        <v>5174</v>
      </c>
    </row>
    <row r="2677" spans="1:2">
      <c r="A2677" s="44" t="s">
        <v>3045</v>
      </c>
      <c r="B2677" t="s">
        <v>5174</v>
      </c>
    </row>
    <row r="2678" spans="1:2">
      <c r="A2678" s="44" t="s">
        <v>3046</v>
      </c>
      <c r="B2678" t="s">
        <v>5174</v>
      </c>
    </row>
    <row r="2679" spans="1:2">
      <c r="A2679" s="44" t="s">
        <v>3047</v>
      </c>
      <c r="B2679" t="s">
        <v>5174</v>
      </c>
    </row>
    <row r="2680" spans="1:2">
      <c r="A2680" s="44" t="s">
        <v>3048</v>
      </c>
      <c r="B2680" t="s">
        <v>5174</v>
      </c>
    </row>
    <row r="2681" spans="1:2">
      <c r="A2681" s="44" t="s">
        <v>3049</v>
      </c>
      <c r="B2681" t="s">
        <v>5174</v>
      </c>
    </row>
    <row r="2682" spans="1:2">
      <c r="A2682" s="44" t="s">
        <v>3050</v>
      </c>
      <c r="B2682" t="s">
        <v>5174</v>
      </c>
    </row>
    <row r="2683" spans="1:2" ht="15">
      <c r="A2683" s="109" t="s">
        <v>5387</v>
      </c>
      <c r="B2683" s="112" t="s">
        <v>5443</v>
      </c>
    </row>
    <row r="2684" spans="1:2">
      <c r="A2684" s="44" t="s">
        <v>3051</v>
      </c>
      <c r="B2684" t="s">
        <v>5174</v>
      </c>
    </row>
    <row r="2685" spans="1:2">
      <c r="A2685" s="44" t="s">
        <v>3052</v>
      </c>
      <c r="B2685" t="s">
        <v>5174</v>
      </c>
    </row>
    <row r="2686" spans="1:2">
      <c r="A2686" s="44" t="s">
        <v>3053</v>
      </c>
      <c r="B2686" t="s">
        <v>5174</v>
      </c>
    </row>
    <row r="2687" spans="1:2">
      <c r="A2687" s="44" t="s">
        <v>658</v>
      </c>
      <c r="B2687" t="s">
        <v>5174</v>
      </c>
    </row>
    <row r="2688" spans="1:2">
      <c r="A2688" s="44" t="s">
        <v>3054</v>
      </c>
      <c r="B2688" t="s">
        <v>5174</v>
      </c>
    </row>
    <row r="2689" spans="1:2">
      <c r="A2689" s="108" t="s">
        <v>5518</v>
      </c>
      <c r="B2689" t="s">
        <v>5443</v>
      </c>
    </row>
    <row r="2690" spans="1:2">
      <c r="A2690" s="44" t="s">
        <v>702</v>
      </c>
      <c r="B2690" t="s">
        <v>5174</v>
      </c>
    </row>
    <row r="2691" spans="1:2">
      <c r="A2691" s="44" t="s">
        <v>3055</v>
      </c>
      <c r="B2691" t="s">
        <v>5174</v>
      </c>
    </row>
    <row r="2692" spans="1:2">
      <c r="A2692" s="44" t="s">
        <v>3056</v>
      </c>
      <c r="B2692" t="s">
        <v>5174</v>
      </c>
    </row>
    <row r="2693" spans="1:2">
      <c r="A2693" s="44" t="s">
        <v>3057</v>
      </c>
      <c r="B2693" t="s">
        <v>5174</v>
      </c>
    </row>
    <row r="2694" spans="1:2">
      <c r="A2694" s="44" t="s">
        <v>3058</v>
      </c>
      <c r="B2694" t="s">
        <v>5174</v>
      </c>
    </row>
    <row r="2695" spans="1:2">
      <c r="A2695" s="44" t="s">
        <v>3059</v>
      </c>
      <c r="B2695" t="s">
        <v>5174</v>
      </c>
    </row>
    <row r="2696" spans="1:2">
      <c r="A2696" s="44" t="s">
        <v>3060</v>
      </c>
      <c r="B2696" t="s">
        <v>5174</v>
      </c>
    </row>
    <row r="2697" spans="1:2">
      <c r="A2697" s="44" t="s">
        <v>3061</v>
      </c>
      <c r="B2697" t="s">
        <v>5174</v>
      </c>
    </row>
    <row r="2698" spans="1:2">
      <c r="A2698" s="44" t="s">
        <v>3062</v>
      </c>
      <c r="B2698" t="s">
        <v>5174</v>
      </c>
    </row>
    <row r="2699" spans="1:2">
      <c r="A2699" s="44" t="s">
        <v>3063</v>
      </c>
      <c r="B2699" t="s">
        <v>5174</v>
      </c>
    </row>
    <row r="2700" spans="1:2">
      <c r="A2700" s="44" t="s">
        <v>3064</v>
      </c>
      <c r="B2700" t="s">
        <v>5174</v>
      </c>
    </row>
    <row r="2701" spans="1:2">
      <c r="A2701" s="44" t="s">
        <v>3065</v>
      </c>
      <c r="B2701" t="s">
        <v>5174</v>
      </c>
    </row>
    <row r="2702" spans="1:2" ht="15">
      <c r="A2702" s="109" t="s">
        <v>5299</v>
      </c>
      <c r="B2702" s="112" t="s">
        <v>5443</v>
      </c>
    </row>
    <row r="2703" spans="1:2">
      <c r="A2703" s="44" t="s">
        <v>3066</v>
      </c>
      <c r="B2703" t="s">
        <v>5174</v>
      </c>
    </row>
    <row r="2704" spans="1:2">
      <c r="A2704" s="44" t="s">
        <v>3067</v>
      </c>
      <c r="B2704" t="s">
        <v>5174</v>
      </c>
    </row>
    <row r="2705" spans="1:2">
      <c r="A2705" s="44" t="s">
        <v>3068</v>
      </c>
      <c r="B2705" t="s">
        <v>5174</v>
      </c>
    </row>
    <row r="2706" spans="1:2">
      <c r="A2706" s="44" t="s">
        <v>3069</v>
      </c>
      <c r="B2706" t="s">
        <v>5174</v>
      </c>
    </row>
    <row r="2707" spans="1:2">
      <c r="A2707" s="44" t="s">
        <v>3070</v>
      </c>
      <c r="B2707" t="s">
        <v>5174</v>
      </c>
    </row>
    <row r="2708" spans="1:2">
      <c r="A2708" s="44" t="s">
        <v>3071</v>
      </c>
      <c r="B2708" t="s">
        <v>5174</v>
      </c>
    </row>
    <row r="2709" spans="1:2">
      <c r="A2709" s="44" t="s">
        <v>3072</v>
      </c>
      <c r="B2709" t="s">
        <v>5174</v>
      </c>
    </row>
    <row r="2710" spans="1:2">
      <c r="A2710" s="44" t="s">
        <v>3073</v>
      </c>
      <c r="B2710" t="s">
        <v>5174</v>
      </c>
    </row>
    <row r="2711" spans="1:2">
      <c r="A2711" s="44" t="s">
        <v>3074</v>
      </c>
      <c r="B2711" t="s">
        <v>5174</v>
      </c>
    </row>
    <row r="2712" spans="1:2">
      <c r="A2712" s="108" t="s">
        <v>5519</v>
      </c>
      <c r="B2712" t="s">
        <v>5443</v>
      </c>
    </row>
    <row r="2713" spans="1:2">
      <c r="A2713" s="44" t="s">
        <v>608</v>
      </c>
      <c r="B2713" t="s">
        <v>5174</v>
      </c>
    </row>
    <row r="2714" spans="1:2">
      <c r="A2714" s="44" t="s">
        <v>3075</v>
      </c>
      <c r="B2714" t="s">
        <v>5174</v>
      </c>
    </row>
    <row r="2715" spans="1:2">
      <c r="A2715" s="44" t="s">
        <v>3076</v>
      </c>
      <c r="B2715" t="s">
        <v>5174</v>
      </c>
    </row>
    <row r="2716" spans="1:2">
      <c r="A2716" s="44" t="s">
        <v>3077</v>
      </c>
      <c r="B2716" t="s">
        <v>5174</v>
      </c>
    </row>
    <row r="2717" spans="1:2">
      <c r="A2717" s="44" t="s">
        <v>3078</v>
      </c>
      <c r="B2717" t="s">
        <v>5174</v>
      </c>
    </row>
    <row r="2718" spans="1:2">
      <c r="A2718" s="44" t="s">
        <v>3079</v>
      </c>
      <c r="B2718" t="s">
        <v>5174</v>
      </c>
    </row>
    <row r="2719" spans="1:2">
      <c r="A2719" s="44" t="s">
        <v>3080</v>
      </c>
      <c r="B2719" t="s">
        <v>5174</v>
      </c>
    </row>
    <row r="2720" spans="1:2">
      <c r="A2720" s="44" t="s">
        <v>3081</v>
      </c>
      <c r="B2720" t="s">
        <v>5174</v>
      </c>
    </row>
    <row r="2721" spans="1:2">
      <c r="A2721" s="44" t="s">
        <v>3082</v>
      </c>
      <c r="B2721" t="s">
        <v>5174</v>
      </c>
    </row>
    <row r="2722" spans="1:2">
      <c r="A2722" s="44" t="s">
        <v>3083</v>
      </c>
      <c r="B2722" t="s">
        <v>5174</v>
      </c>
    </row>
    <row r="2723" spans="1:2">
      <c r="A2723" s="44" t="s">
        <v>3084</v>
      </c>
      <c r="B2723" t="s">
        <v>5174</v>
      </c>
    </row>
    <row r="2724" spans="1:2">
      <c r="A2724" s="44" t="s">
        <v>3085</v>
      </c>
      <c r="B2724" t="s">
        <v>5174</v>
      </c>
    </row>
    <row r="2725" spans="1:2">
      <c r="A2725" s="44" t="s">
        <v>3086</v>
      </c>
      <c r="B2725" t="s">
        <v>5174</v>
      </c>
    </row>
    <row r="2726" spans="1:2">
      <c r="A2726" s="44" t="s">
        <v>3087</v>
      </c>
      <c r="B2726" t="s">
        <v>5174</v>
      </c>
    </row>
    <row r="2727" spans="1:2">
      <c r="A2727" s="44" t="s">
        <v>3088</v>
      </c>
      <c r="B2727" t="s">
        <v>5174</v>
      </c>
    </row>
    <row r="2728" spans="1:2">
      <c r="A2728" s="44" t="s">
        <v>3089</v>
      </c>
      <c r="B2728" t="s">
        <v>5174</v>
      </c>
    </row>
    <row r="2729" spans="1:2">
      <c r="A2729" s="44" t="s">
        <v>3090</v>
      </c>
      <c r="B2729" t="s">
        <v>5174</v>
      </c>
    </row>
    <row r="2730" spans="1:2">
      <c r="A2730" s="44" t="s">
        <v>298</v>
      </c>
      <c r="B2730" t="s">
        <v>5174</v>
      </c>
    </row>
    <row r="2731" spans="1:2">
      <c r="A2731" s="44" t="s">
        <v>3091</v>
      </c>
      <c r="B2731" t="s">
        <v>5174</v>
      </c>
    </row>
    <row r="2732" spans="1:2">
      <c r="A2732" s="44" t="s">
        <v>3092</v>
      </c>
      <c r="B2732" t="s">
        <v>5174</v>
      </c>
    </row>
    <row r="2733" spans="1:2">
      <c r="A2733" s="44" t="s">
        <v>3093</v>
      </c>
      <c r="B2733" t="s">
        <v>5174</v>
      </c>
    </row>
    <row r="2734" spans="1:2">
      <c r="A2734" s="44" t="s">
        <v>3094</v>
      </c>
      <c r="B2734" t="s">
        <v>5174</v>
      </c>
    </row>
    <row r="2735" spans="1:2">
      <c r="A2735" s="44" t="s">
        <v>3095</v>
      </c>
      <c r="B2735" t="s">
        <v>5174</v>
      </c>
    </row>
    <row r="2736" spans="1:2">
      <c r="A2736" s="44" t="s">
        <v>3096</v>
      </c>
      <c r="B2736" t="s">
        <v>5174</v>
      </c>
    </row>
    <row r="2737" spans="1:2">
      <c r="A2737" s="44" t="s">
        <v>206</v>
      </c>
      <c r="B2737" t="s">
        <v>5174</v>
      </c>
    </row>
    <row r="2738" spans="1:2">
      <c r="A2738" s="44" t="s">
        <v>3097</v>
      </c>
      <c r="B2738" t="s">
        <v>5174</v>
      </c>
    </row>
    <row r="2739" spans="1:2">
      <c r="A2739" s="44" t="s">
        <v>3098</v>
      </c>
      <c r="B2739" t="s">
        <v>5174</v>
      </c>
    </row>
    <row r="2740" spans="1:2">
      <c r="A2740" s="44" t="s">
        <v>3099</v>
      </c>
      <c r="B2740" t="s">
        <v>5174</v>
      </c>
    </row>
    <row r="2741" spans="1:2">
      <c r="A2741" s="44" t="s">
        <v>3100</v>
      </c>
      <c r="B2741" t="s">
        <v>5174</v>
      </c>
    </row>
    <row r="2742" spans="1:2" ht="15">
      <c r="A2742" s="109" t="s">
        <v>5388</v>
      </c>
      <c r="B2742" s="112" t="s">
        <v>5443</v>
      </c>
    </row>
    <row r="2743" spans="1:2">
      <c r="A2743" s="44" t="s">
        <v>3101</v>
      </c>
      <c r="B2743" t="s">
        <v>5174</v>
      </c>
    </row>
    <row r="2744" spans="1:2">
      <c r="A2744" s="44" t="s">
        <v>3102</v>
      </c>
      <c r="B2744" t="s">
        <v>5174</v>
      </c>
    </row>
    <row r="2745" spans="1:2">
      <c r="A2745" s="44" t="s">
        <v>3103</v>
      </c>
      <c r="B2745" t="s">
        <v>5174</v>
      </c>
    </row>
    <row r="2746" spans="1:2">
      <c r="A2746" s="44" t="s">
        <v>312</v>
      </c>
      <c r="B2746" t="s">
        <v>5185</v>
      </c>
    </row>
    <row r="2747" spans="1:2">
      <c r="A2747" s="44" t="s">
        <v>3104</v>
      </c>
      <c r="B2747" t="s">
        <v>5174</v>
      </c>
    </row>
    <row r="2748" spans="1:2">
      <c r="A2748" s="44" t="s">
        <v>3105</v>
      </c>
      <c r="B2748" t="s">
        <v>5174</v>
      </c>
    </row>
    <row r="2749" spans="1:2">
      <c r="A2749" s="44" t="s">
        <v>3106</v>
      </c>
      <c r="B2749" t="s">
        <v>5174</v>
      </c>
    </row>
    <row r="2750" spans="1:2">
      <c r="A2750" s="44" t="s">
        <v>3107</v>
      </c>
      <c r="B2750" t="s">
        <v>5174</v>
      </c>
    </row>
    <row r="2751" spans="1:2">
      <c r="A2751" s="44" t="s">
        <v>3108</v>
      </c>
      <c r="B2751" t="s">
        <v>5174</v>
      </c>
    </row>
    <row r="2752" spans="1:2">
      <c r="A2752" s="44" t="s">
        <v>3109</v>
      </c>
      <c r="B2752" t="s">
        <v>5174</v>
      </c>
    </row>
    <row r="2753" spans="1:2">
      <c r="A2753" s="44" t="s">
        <v>3110</v>
      </c>
      <c r="B2753" t="s">
        <v>5174</v>
      </c>
    </row>
    <row r="2754" spans="1:2">
      <c r="A2754" s="44" t="s">
        <v>3111</v>
      </c>
      <c r="B2754" t="s">
        <v>5174</v>
      </c>
    </row>
    <row r="2755" spans="1:2">
      <c r="A2755" s="44" t="s">
        <v>3112</v>
      </c>
      <c r="B2755" t="s">
        <v>5174</v>
      </c>
    </row>
    <row r="2756" spans="1:2">
      <c r="A2756" s="44" t="s">
        <v>3113</v>
      </c>
      <c r="B2756" t="s">
        <v>5174</v>
      </c>
    </row>
    <row r="2757" spans="1:2">
      <c r="A2757" s="44" t="s">
        <v>3114</v>
      </c>
      <c r="B2757" t="s">
        <v>5174</v>
      </c>
    </row>
    <row r="2758" spans="1:2">
      <c r="A2758" s="44" t="s">
        <v>3115</v>
      </c>
      <c r="B2758" t="s">
        <v>5174</v>
      </c>
    </row>
    <row r="2759" spans="1:2">
      <c r="A2759" s="44" t="s">
        <v>3116</v>
      </c>
      <c r="B2759" t="s">
        <v>5174</v>
      </c>
    </row>
    <row r="2760" spans="1:2">
      <c r="A2760" s="44" t="s">
        <v>3117</v>
      </c>
      <c r="B2760" t="s">
        <v>5174</v>
      </c>
    </row>
    <row r="2761" spans="1:2">
      <c r="A2761" s="44" t="s">
        <v>3118</v>
      </c>
      <c r="B2761" t="s">
        <v>5174</v>
      </c>
    </row>
    <row r="2762" spans="1:2">
      <c r="A2762" s="44" t="s">
        <v>3119</v>
      </c>
      <c r="B2762" t="s">
        <v>5174</v>
      </c>
    </row>
    <row r="2763" spans="1:2">
      <c r="A2763" s="44" t="s">
        <v>3120</v>
      </c>
      <c r="B2763" t="s">
        <v>5174</v>
      </c>
    </row>
    <row r="2764" spans="1:2">
      <c r="A2764" s="44" t="s">
        <v>3121</v>
      </c>
      <c r="B2764" t="s">
        <v>5174</v>
      </c>
    </row>
    <row r="2765" spans="1:2">
      <c r="A2765" s="44" t="s">
        <v>3122</v>
      </c>
      <c r="B2765" t="s">
        <v>5174</v>
      </c>
    </row>
    <row r="2766" spans="1:2">
      <c r="A2766" s="44" t="s">
        <v>3123</v>
      </c>
      <c r="B2766" t="s">
        <v>5174</v>
      </c>
    </row>
    <row r="2767" spans="1:2">
      <c r="A2767" s="44" t="s">
        <v>250</v>
      </c>
      <c r="B2767" t="s">
        <v>5174</v>
      </c>
    </row>
    <row r="2768" spans="1:2">
      <c r="A2768" s="44" t="s">
        <v>3124</v>
      </c>
      <c r="B2768" t="s">
        <v>5174</v>
      </c>
    </row>
    <row r="2769" spans="1:2">
      <c r="A2769" s="44" t="s">
        <v>3125</v>
      </c>
      <c r="B2769" t="s">
        <v>5174</v>
      </c>
    </row>
    <row r="2770" spans="1:2">
      <c r="A2770" s="44" t="s">
        <v>3126</v>
      </c>
      <c r="B2770" t="s">
        <v>5174</v>
      </c>
    </row>
    <row r="2771" spans="1:2">
      <c r="A2771" s="44" t="s">
        <v>3127</v>
      </c>
      <c r="B2771" t="s">
        <v>5174</v>
      </c>
    </row>
    <row r="2772" spans="1:2">
      <c r="A2772" s="44" t="s">
        <v>3128</v>
      </c>
      <c r="B2772" t="s">
        <v>5174</v>
      </c>
    </row>
    <row r="2773" spans="1:2">
      <c r="A2773" s="44" t="s">
        <v>3129</v>
      </c>
      <c r="B2773" t="s">
        <v>5174</v>
      </c>
    </row>
    <row r="2774" spans="1:2">
      <c r="A2774" s="44" t="s">
        <v>3130</v>
      </c>
      <c r="B2774" t="s">
        <v>5174</v>
      </c>
    </row>
    <row r="2775" spans="1:2">
      <c r="A2775" s="44" t="s">
        <v>3131</v>
      </c>
      <c r="B2775" t="s">
        <v>5174</v>
      </c>
    </row>
    <row r="2776" spans="1:2">
      <c r="A2776" s="44" t="s">
        <v>3132</v>
      </c>
      <c r="B2776" t="s">
        <v>5174</v>
      </c>
    </row>
    <row r="2777" spans="1:2">
      <c r="A2777" s="44" t="s">
        <v>3133</v>
      </c>
      <c r="B2777" t="s">
        <v>5174</v>
      </c>
    </row>
    <row r="2778" spans="1:2">
      <c r="A2778" s="44" t="s">
        <v>3134</v>
      </c>
      <c r="B2778" t="s">
        <v>5174</v>
      </c>
    </row>
    <row r="2779" spans="1:2">
      <c r="A2779" s="44" t="s">
        <v>3135</v>
      </c>
      <c r="B2779" t="s">
        <v>5174</v>
      </c>
    </row>
    <row r="2780" spans="1:2">
      <c r="A2780" s="44" t="s">
        <v>3136</v>
      </c>
      <c r="B2780" t="s">
        <v>5174</v>
      </c>
    </row>
    <row r="2781" spans="1:2">
      <c r="A2781" s="44" t="s">
        <v>3137</v>
      </c>
      <c r="B2781" t="s">
        <v>5174</v>
      </c>
    </row>
    <row r="2782" spans="1:2">
      <c r="A2782" s="44" t="s">
        <v>3138</v>
      </c>
      <c r="B2782" t="s">
        <v>5174</v>
      </c>
    </row>
    <row r="2783" spans="1:2">
      <c r="A2783" s="44" t="s">
        <v>3139</v>
      </c>
      <c r="B2783" t="s">
        <v>5174</v>
      </c>
    </row>
    <row r="2784" spans="1:2">
      <c r="A2784" s="44" t="s">
        <v>3140</v>
      </c>
      <c r="B2784" t="s">
        <v>5174</v>
      </c>
    </row>
    <row r="2785" spans="1:2">
      <c r="A2785" s="44" t="s">
        <v>3141</v>
      </c>
      <c r="B2785" t="s">
        <v>5174</v>
      </c>
    </row>
    <row r="2786" spans="1:2">
      <c r="A2786" s="44" t="s">
        <v>3142</v>
      </c>
      <c r="B2786" t="s">
        <v>5174</v>
      </c>
    </row>
    <row r="2787" spans="1:2">
      <c r="A2787" s="44" t="s">
        <v>757</v>
      </c>
      <c r="B2787" t="s">
        <v>5174</v>
      </c>
    </row>
    <row r="2788" spans="1:2">
      <c r="A2788" s="44" t="s">
        <v>186</v>
      </c>
      <c r="B2788" t="s">
        <v>5174</v>
      </c>
    </row>
    <row r="2789" spans="1:2">
      <c r="A2789" s="44" t="s">
        <v>3143</v>
      </c>
      <c r="B2789" t="s">
        <v>5174</v>
      </c>
    </row>
    <row r="2790" spans="1:2">
      <c r="A2790" s="44" t="s">
        <v>3144</v>
      </c>
      <c r="B2790" t="s">
        <v>5174</v>
      </c>
    </row>
    <row r="2791" spans="1:2">
      <c r="A2791" s="44" t="s">
        <v>3145</v>
      </c>
      <c r="B2791" t="s">
        <v>5174</v>
      </c>
    </row>
    <row r="2792" spans="1:2">
      <c r="A2792" s="44" t="s">
        <v>3146</v>
      </c>
      <c r="B2792" t="s">
        <v>5174</v>
      </c>
    </row>
    <row r="2793" spans="1:2">
      <c r="A2793" s="44" t="s">
        <v>3147</v>
      </c>
      <c r="B2793" t="s">
        <v>5174</v>
      </c>
    </row>
    <row r="2794" spans="1:2">
      <c r="A2794" s="44" t="s">
        <v>3148</v>
      </c>
      <c r="B2794" t="s">
        <v>5174</v>
      </c>
    </row>
    <row r="2795" spans="1:2">
      <c r="A2795" s="44" t="s">
        <v>3149</v>
      </c>
      <c r="B2795" t="s">
        <v>5174</v>
      </c>
    </row>
    <row r="2796" spans="1:2">
      <c r="A2796" s="44" t="s">
        <v>3150</v>
      </c>
      <c r="B2796" t="s">
        <v>5174</v>
      </c>
    </row>
    <row r="2797" spans="1:2">
      <c r="A2797" s="44" t="s">
        <v>3151</v>
      </c>
      <c r="B2797" t="s">
        <v>5174</v>
      </c>
    </row>
    <row r="2798" spans="1:2">
      <c r="A2798" s="44" t="s">
        <v>3152</v>
      </c>
      <c r="B2798" t="s">
        <v>5174</v>
      </c>
    </row>
    <row r="2799" spans="1:2">
      <c r="A2799" s="44" t="s">
        <v>3153</v>
      </c>
      <c r="B2799" t="s">
        <v>5174</v>
      </c>
    </row>
    <row r="2800" spans="1:2">
      <c r="A2800" s="44" t="s">
        <v>3154</v>
      </c>
      <c r="B2800" t="s">
        <v>5174</v>
      </c>
    </row>
    <row r="2801" spans="1:2">
      <c r="A2801" s="44" t="s">
        <v>3155</v>
      </c>
      <c r="B2801" t="s">
        <v>5174</v>
      </c>
    </row>
    <row r="2802" spans="1:2">
      <c r="A2802" s="44" t="s">
        <v>3156</v>
      </c>
      <c r="B2802" t="s">
        <v>5174</v>
      </c>
    </row>
    <row r="2803" spans="1:2">
      <c r="A2803" s="44" t="s">
        <v>3157</v>
      </c>
      <c r="B2803" t="s">
        <v>5174</v>
      </c>
    </row>
    <row r="2804" spans="1:2">
      <c r="A2804" s="44" t="s">
        <v>3158</v>
      </c>
      <c r="B2804" t="s">
        <v>5174</v>
      </c>
    </row>
    <row r="2805" spans="1:2">
      <c r="A2805" s="44" t="s">
        <v>3159</v>
      </c>
      <c r="B2805" t="s">
        <v>5174</v>
      </c>
    </row>
    <row r="2806" spans="1:2">
      <c r="A2806" s="44" t="s">
        <v>3160</v>
      </c>
      <c r="B2806" t="s">
        <v>5174</v>
      </c>
    </row>
    <row r="2807" spans="1:2" ht="15">
      <c r="A2807" s="109" t="s">
        <v>5389</v>
      </c>
      <c r="B2807" s="112" t="s">
        <v>5443</v>
      </c>
    </row>
    <row r="2808" spans="1:2">
      <c r="A2808" s="44" t="s">
        <v>3161</v>
      </c>
      <c r="B2808" t="s">
        <v>5174</v>
      </c>
    </row>
    <row r="2809" spans="1:2">
      <c r="A2809" s="44" t="s">
        <v>3162</v>
      </c>
      <c r="B2809" t="s">
        <v>5174</v>
      </c>
    </row>
    <row r="2810" spans="1:2">
      <c r="A2810" s="44" t="s">
        <v>3163</v>
      </c>
      <c r="B2810" t="s">
        <v>5174</v>
      </c>
    </row>
    <row r="2811" spans="1:2">
      <c r="A2811" s="44" t="s">
        <v>3164</v>
      </c>
      <c r="B2811" t="s">
        <v>5174</v>
      </c>
    </row>
    <row r="2812" spans="1:2">
      <c r="A2812" s="44" t="s">
        <v>3165</v>
      </c>
      <c r="B2812" t="s">
        <v>5174</v>
      </c>
    </row>
    <row r="2813" spans="1:2">
      <c r="A2813" s="44" t="s">
        <v>3166</v>
      </c>
      <c r="B2813" t="s">
        <v>5174</v>
      </c>
    </row>
    <row r="2814" spans="1:2">
      <c r="A2814" s="44" t="s">
        <v>3167</v>
      </c>
      <c r="B2814" t="s">
        <v>5174</v>
      </c>
    </row>
    <row r="2815" spans="1:2">
      <c r="A2815" s="44" t="s">
        <v>3168</v>
      </c>
      <c r="B2815" t="s">
        <v>5174</v>
      </c>
    </row>
    <row r="2816" spans="1:2">
      <c r="A2816" s="44" t="s">
        <v>3169</v>
      </c>
      <c r="B2816" t="s">
        <v>5174</v>
      </c>
    </row>
    <row r="2817" spans="1:2">
      <c r="A2817" s="44" t="s">
        <v>534</v>
      </c>
      <c r="B2817" t="s">
        <v>5174</v>
      </c>
    </row>
    <row r="2818" spans="1:2">
      <c r="A2818" s="44" t="s">
        <v>3170</v>
      </c>
      <c r="B2818" t="s">
        <v>5174</v>
      </c>
    </row>
    <row r="2819" spans="1:2">
      <c r="A2819" s="44" t="s">
        <v>3171</v>
      </c>
      <c r="B2819" t="s">
        <v>5174</v>
      </c>
    </row>
    <row r="2820" spans="1:2">
      <c r="A2820" s="44" t="s">
        <v>3172</v>
      </c>
      <c r="B2820" t="s">
        <v>5174</v>
      </c>
    </row>
    <row r="2821" spans="1:2">
      <c r="A2821" s="44" t="s">
        <v>3173</v>
      </c>
      <c r="B2821" t="s">
        <v>5174</v>
      </c>
    </row>
    <row r="2822" spans="1:2">
      <c r="A2822" s="44" t="s">
        <v>3174</v>
      </c>
      <c r="B2822" t="s">
        <v>5174</v>
      </c>
    </row>
    <row r="2823" spans="1:2">
      <c r="A2823" s="44" t="s">
        <v>3175</v>
      </c>
      <c r="B2823" t="s">
        <v>5174</v>
      </c>
    </row>
    <row r="2824" spans="1:2">
      <c r="A2824" s="44" t="s">
        <v>3176</v>
      </c>
      <c r="B2824" t="s">
        <v>5174</v>
      </c>
    </row>
    <row r="2825" spans="1:2">
      <c r="A2825" s="44" t="s">
        <v>3177</v>
      </c>
      <c r="B2825" t="s">
        <v>5174</v>
      </c>
    </row>
    <row r="2826" spans="1:2">
      <c r="A2826" s="44" t="s">
        <v>3178</v>
      </c>
      <c r="B2826" t="s">
        <v>5174</v>
      </c>
    </row>
    <row r="2827" spans="1:2">
      <c r="A2827" s="44" t="s">
        <v>3179</v>
      </c>
      <c r="B2827" t="s">
        <v>5174</v>
      </c>
    </row>
    <row r="2828" spans="1:2">
      <c r="A2828" s="44" t="s">
        <v>3180</v>
      </c>
      <c r="B2828" t="s">
        <v>5174</v>
      </c>
    </row>
    <row r="2829" spans="1:2">
      <c r="A2829" s="44" t="s">
        <v>3181</v>
      </c>
      <c r="B2829" t="s">
        <v>5174</v>
      </c>
    </row>
    <row r="2830" spans="1:2">
      <c r="A2830" s="44" t="s">
        <v>3182</v>
      </c>
      <c r="B2830" t="s">
        <v>5174</v>
      </c>
    </row>
    <row r="2831" spans="1:2">
      <c r="A2831" s="44" t="s">
        <v>3183</v>
      </c>
      <c r="B2831" t="s">
        <v>5174</v>
      </c>
    </row>
    <row r="2832" spans="1:2">
      <c r="A2832" s="44" t="s">
        <v>3184</v>
      </c>
      <c r="B2832" t="s">
        <v>5174</v>
      </c>
    </row>
    <row r="2833" spans="1:2">
      <c r="A2833" s="44" t="s">
        <v>3185</v>
      </c>
      <c r="B2833" t="s">
        <v>5174</v>
      </c>
    </row>
    <row r="2834" spans="1:2">
      <c r="A2834" s="44" t="s">
        <v>3186</v>
      </c>
      <c r="B2834" t="s">
        <v>5174</v>
      </c>
    </row>
    <row r="2835" spans="1:2">
      <c r="A2835" s="44" t="s">
        <v>3187</v>
      </c>
      <c r="B2835" t="s">
        <v>5174</v>
      </c>
    </row>
    <row r="2836" spans="1:2">
      <c r="A2836" s="44" t="s">
        <v>3188</v>
      </c>
      <c r="B2836" t="s">
        <v>5174</v>
      </c>
    </row>
    <row r="2837" spans="1:2">
      <c r="A2837" s="44" t="s">
        <v>3189</v>
      </c>
      <c r="B2837" t="s">
        <v>5174</v>
      </c>
    </row>
    <row r="2838" spans="1:2">
      <c r="A2838" s="44" t="s">
        <v>3190</v>
      </c>
      <c r="B2838" t="s">
        <v>5174</v>
      </c>
    </row>
    <row r="2839" spans="1:2">
      <c r="A2839" s="44" t="s">
        <v>3191</v>
      </c>
      <c r="B2839" t="s">
        <v>5174</v>
      </c>
    </row>
    <row r="2840" spans="1:2">
      <c r="A2840" s="44" t="s">
        <v>3192</v>
      </c>
      <c r="B2840" t="s">
        <v>5174</v>
      </c>
    </row>
    <row r="2841" spans="1:2">
      <c r="A2841" s="44" t="s">
        <v>3193</v>
      </c>
      <c r="B2841" t="s">
        <v>5174</v>
      </c>
    </row>
    <row r="2842" spans="1:2">
      <c r="A2842" s="44" t="s">
        <v>242</v>
      </c>
      <c r="B2842" t="s">
        <v>5174</v>
      </c>
    </row>
    <row r="2843" spans="1:2">
      <c r="A2843" s="44" t="s">
        <v>3194</v>
      </c>
      <c r="B2843" t="s">
        <v>5174</v>
      </c>
    </row>
    <row r="2844" spans="1:2">
      <c r="A2844" s="44" t="s">
        <v>3195</v>
      </c>
      <c r="B2844" t="s">
        <v>5174</v>
      </c>
    </row>
    <row r="2845" spans="1:2">
      <c r="A2845" s="44" t="s">
        <v>3196</v>
      </c>
      <c r="B2845" t="s">
        <v>5174</v>
      </c>
    </row>
    <row r="2846" spans="1:2">
      <c r="A2846" s="44" t="s">
        <v>3197</v>
      </c>
      <c r="B2846" t="s">
        <v>5174</v>
      </c>
    </row>
    <row r="2847" spans="1:2">
      <c r="A2847" s="44" t="s">
        <v>3198</v>
      </c>
      <c r="B2847" t="s">
        <v>5174</v>
      </c>
    </row>
    <row r="2848" spans="1:2">
      <c r="A2848" s="44" t="s">
        <v>3199</v>
      </c>
      <c r="B2848" t="s">
        <v>5174</v>
      </c>
    </row>
    <row r="2849" spans="1:2">
      <c r="A2849" s="44" t="s">
        <v>3200</v>
      </c>
      <c r="B2849" t="s">
        <v>5174</v>
      </c>
    </row>
    <row r="2850" spans="1:2">
      <c r="A2850" s="44" t="s">
        <v>3201</v>
      </c>
      <c r="B2850" t="s">
        <v>5174</v>
      </c>
    </row>
    <row r="2851" spans="1:2">
      <c r="A2851" s="44" t="s">
        <v>3202</v>
      </c>
      <c r="B2851" t="s">
        <v>5174</v>
      </c>
    </row>
    <row r="2852" spans="1:2">
      <c r="A2852" s="44" t="s">
        <v>3203</v>
      </c>
      <c r="B2852" t="s">
        <v>5174</v>
      </c>
    </row>
    <row r="2853" spans="1:2">
      <c r="A2853" s="44" t="s">
        <v>3204</v>
      </c>
      <c r="B2853" t="s">
        <v>5174</v>
      </c>
    </row>
    <row r="2854" spans="1:2">
      <c r="A2854" s="44" t="s">
        <v>3205</v>
      </c>
      <c r="B2854" t="s">
        <v>5174</v>
      </c>
    </row>
    <row r="2855" spans="1:2">
      <c r="A2855" s="44" t="s">
        <v>3206</v>
      </c>
      <c r="B2855" t="s">
        <v>5174</v>
      </c>
    </row>
    <row r="2856" spans="1:2">
      <c r="A2856" s="44" t="s">
        <v>3207</v>
      </c>
      <c r="B2856" t="s">
        <v>5174</v>
      </c>
    </row>
    <row r="2857" spans="1:2">
      <c r="A2857" s="44" t="s">
        <v>3208</v>
      </c>
      <c r="B2857" t="s">
        <v>5174</v>
      </c>
    </row>
    <row r="2858" spans="1:2">
      <c r="A2858" s="44" t="s">
        <v>3209</v>
      </c>
      <c r="B2858" t="s">
        <v>5174</v>
      </c>
    </row>
    <row r="2859" spans="1:2">
      <c r="A2859" s="44" t="s">
        <v>3210</v>
      </c>
      <c r="B2859" t="s">
        <v>5174</v>
      </c>
    </row>
    <row r="2860" spans="1:2">
      <c r="A2860" s="44" t="s">
        <v>3211</v>
      </c>
      <c r="B2860" t="s">
        <v>5174</v>
      </c>
    </row>
    <row r="2861" spans="1:2">
      <c r="A2861" s="44" t="s">
        <v>3212</v>
      </c>
      <c r="B2861" t="s">
        <v>5174</v>
      </c>
    </row>
    <row r="2862" spans="1:2">
      <c r="A2862" s="44" t="s">
        <v>3213</v>
      </c>
      <c r="B2862" t="s">
        <v>5174</v>
      </c>
    </row>
    <row r="2863" spans="1:2">
      <c r="A2863" s="44" t="s">
        <v>3214</v>
      </c>
      <c r="B2863" t="s">
        <v>5174</v>
      </c>
    </row>
    <row r="2864" spans="1:2">
      <c r="A2864" s="44" t="s">
        <v>3215</v>
      </c>
      <c r="B2864" t="s">
        <v>5174</v>
      </c>
    </row>
    <row r="2865" spans="1:2">
      <c r="A2865" s="44" t="s">
        <v>3216</v>
      </c>
      <c r="B2865" t="s">
        <v>5174</v>
      </c>
    </row>
    <row r="2866" spans="1:2">
      <c r="A2866" s="44" t="s">
        <v>313</v>
      </c>
      <c r="B2866" t="s">
        <v>5174</v>
      </c>
    </row>
    <row r="2867" spans="1:2">
      <c r="A2867" s="44" t="s">
        <v>3217</v>
      </c>
      <c r="B2867" t="s">
        <v>5174</v>
      </c>
    </row>
    <row r="2868" spans="1:2">
      <c r="A2868" s="44" t="s">
        <v>3218</v>
      </c>
      <c r="B2868" t="s">
        <v>5174</v>
      </c>
    </row>
    <row r="2869" spans="1:2">
      <c r="A2869" s="44" t="s">
        <v>16</v>
      </c>
      <c r="B2869" t="s">
        <v>5174</v>
      </c>
    </row>
    <row r="2870" spans="1:2">
      <c r="A2870" s="44" t="s">
        <v>3219</v>
      </c>
      <c r="B2870" t="s">
        <v>5174</v>
      </c>
    </row>
    <row r="2871" spans="1:2">
      <c r="A2871" s="44" t="s">
        <v>3220</v>
      </c>
      <c r="B2871" t="s">
        <v>5174</v>
      </c>
    </row>
    <row r="2872" spans="1:2">
      <c r="A2872" s="44" t="s">
        <v>3221</v>
      </c>
      <c r="B2872" t="s">
        <v>5174</v>
      </c>
    </row>
    <row r="2873" spans="1:2">
      <c r="A2873" s="44" t="s">
        <v>693</v>
      </c>
      <c r="B2873" t="s">
        <v>5174</v>
      </c>
    </row>
    <row r="2874" spans="1:2">
      <c r="A2874" s="44" t="s">
        <v>3222</v>
      </c>
      <c r="B2874" t="s">
        <v>5174</v>
      </c>
    </row>
    <row r="2875" spans="1:2">
      <c r="A2875" s="44" t="s">
        <v>3223</v>
      </c>
      <c r="B2875" t="s">
        <v>5174</v>
      </c>
    </row>
    <row r="2876" spans="1:2">
      <c r="A2876" s="44" t="s">
        <v>3224</v>
      </c>
      <c r="B2876" t="s">
        <v>5174</v>
      </c>
    </row>
    <row r="2877" spans="1:2">
      <c r="A2877" s="44" t="s">
        <v>3225</v>
      </c>
      <c r="B2877" t="s">
        <v>5174</v>
      </c>
    </row>
    <row r="2878" spans="1:2">
      <c r="A2878" s="44" t="s">
        <v>3226</v>
      </c>
      <c r="B2878" t="s">
        <v>5174</v>
      </c>
    </row>
    <row r="2879" spans="1:2">
      <c r="A2879" s="69" t="s">
        <v>5219</v>
      </c>
      <c r="B2879" t="s">
        <v>5443</v>
      </c>
    </row>
    <row r="2880" spans="1:2">
      <c r="A2880" s="44" t="s">
        <v>661</v>
      </c>
      <c r="B2880" t="s">
        <v>5174</v>
      </c>
    </row>
    <row r="2881" spans="1:2">
      <c r="A2881" s="44" t="s">
        <v>3227</v>
      </c>
      <c r="B2881" t="s">
        <v>5174</v>
      </c>
    </row>
    <row r="2882" spans="1:2">
      <c r="A2882" s="44" t="s">
        <v>3228</v>
      </c>
      <c r="B2882" t="s">
        <v>5174</v>
      </c>
    </row>
    <row r="2883" spans="1:2">
      <c r="A2883" s="44" t="s">
        <v>3229</v>
      </c>
      <c r="B2883" t="s">
        <v>5174</v>
      </c>
    </row>
    <row r="2884" spans="1:2" ht="15">
      <c r="A2884" s="109" t="s">
        <v>5390</v>
      </c>
      <c r="B2884" s="112" t="s">
        <v>5443</v>
      </c>
    </row>
    <row r="2885" spans="1:2">
      <c r="A2885" s="44" t="s">
        <v>3230</v>
      </c>
      <c r="B2885" t="s">
        <v>5174</v>
      </c>
    </row>
    <row r="2886" spans="1:2">
      <c r="A2886" s="44" t="s">
        <v>3231</v>
      </c>
      <c r="B2886" t="s">
        <v>5174</v>
      </c>
    </row>
    <row r="2887" spans="1:2">
      <c r="A2887" s="44" t="s">
        <v>3232</v>
      </c>
      <c r="B2887" t="s">
        <v>5174</v>
      </c>
    </row>
    <row r="2888" spans="1:2">
      <c r="A2888" s="44" t="s">
        <v>3233</v>
      </c>
      <c r="B2888" t="s">
        <v>5174</v>
      </c>
    </row>
    <row r="2889" spans="1:2">
      <c r="A2889" s="44" t="s">
        <v>3234</v>
      </c>
      <c r="B2889" t="s">
        <v>5174</v>
      </c>
    </row>
    <row r="2890" spans="1:2">
      <c r="A2890" s="44" t="s">
        <v>303</v>
      </c>
      <c r="B2890" t="s">
        <v>5174</v>
      </c>
    </row>
    <row r="2891" spans="1:2">
      <c r="A2891" s="44" t="s">
        <v>5270</v>
      </c>
      <c r="B2891" t="s">
        <v>5174</v>
      </c>
    </row>
    <row r="2892" spans="1:2">
      <c r="A2892" s="44" t="s">
        <v>3235</v>
      </c>
      <c r="B2892" t="s">
        <v>5174</v>
      </c>
    </row>
    <row r="2893" spans="1:2">
      <c r="A2893" s="44" t="s">
        <v>3236</v>
      </c>
      <c r="B2893" t="s">
        <v>5174</v>
      </c>
    </row>
    <row r="2894" spans="1:2">
      <c r="A2894" s="44" t="s">
        <v>3237</v>
      </c>
      <c r="B2894" t="s">
        <v>5174</v>
      </c>
    </row>
    <row r="2895" spans="1:2">
      <c r="A2895" s="44" t="s">
        <v>3238</v>
      </c>
      <c r="B2895" t="s">
        <v>5174</v>
      </c>
    </row>
    <row r="2896" spans="1:2">
      <c r="A2896" s="44" t="s">
        <v>3239</v>
      </c>
      <c r="B2896" t="s">
        <v>5174</v>
      </c>
    </row>
    <row r="2897" spans="1:2">
      <c r="A2897" s="44" t="s">
        <v>3240</v>
      </c>
      <c r="B2897" t="s">
        <v>5174</v>
      </c>
    </row>
    <row r="2898" spans="1:2">
      <c r="A2898" s="44" t="s">
        <v>3241</v>
      </c>
      <c r="B2898" t="s">
        <v>5174</v>
      </c>
    </row>
    <row r="2899" spans="1:2">
      <c r="A2899" s="44" t="s">
        <v>3242</v>
      </c>
      <c r="B2899" t="s">
        <v>5174</v>
      </c>
    </row>
    <row r="2900" spans="1:2">
      <c r="A2900" s="44" t="s">
        <v>3243</v>
      </c>
      <c r="B2900" t="s">
        <v>5174</v>
      </c>
    </row>
    <row r="2901" spans="1:2">
      <c r="A2901" s="44" t="s">
        <v>3244</v>
      </c>
      <c r="B2901" t="s">
        <v>5174</v>
      </c>
    </row>
    <row r="2902" spans="1:2">
      <c r="A2902" s="44" t="s">
        <v>3245</v>
      </c>
      <c r="B2902" t="s">
        <v>5174</v>
      </c>
    </row>
    <row r="2903" spans="1:2">
      <c r="A2903" s="44" t="s">
        <v>3246</v>
      </c>
      <c r="B2903" t="s">
        <v>5174</v>
      </c>
    </row>
    <row r="2904" spans="1:2">
      <c r="A2904" s="44" t="s">
        <v>3247</v>
      </c>
      <c r="B2904" t="s">
        <v>5174</v>
      </c>
    </row>
    <row r="2905" spans="1:2">
      <c r="A2905" s="44" t="s">
        <v>3248</v>
      </c>
      <c r="B2905" t="s">
        <v>5174</v>
      </c>
    </row>
    <row r="2906" spans="1:2">
      <c r="A2906" s="44" t="s">
        <v>3249</v>
      </c>
      <c r="B2906" t="s">
        <v>5174</v>
      </c>
    </row>
    <row r="2907" spans="1:2">
      <c r="A2907" s="44" t="s">
        <v>3250</v>
      </c>
      <c r="B2907" t="s">
        <v>5174</v>
      </c>
    </row>
    <row r="2908" spans="1:2">
      <c r="A2908" s="44" t="s">
        <v>3251</v>
      </c>
      <c r="B2908" t="s">
        <v>5174</v>
      </c>
    </row>
    <row r="2909" spans="1:2">
      <c r="A2909" s="44" t="s">
        <v>3252</v>
      </c>
      <c r="B2909" t="s">
        <v>5174</v>
      </c>
    </row>
    <row r="2910" spans="1:2">
      <c r="A2910" s="44" t="s">
        <v>3253</v>
      </c>
      <c r="B2910" t="s">
        <v>5174</v>
      </c>
    </row>
    <row r="2911" spans="1:2">
      <c r="A2911" s="44" t="s">
        <v>3254</v>
      </c>
      <c r="B2911" t="s">
        <v>5174</v>
      </c>
    </row>
    <row r="2912" spans="1:2">
      <c r="A2912" s="44" t="s">
        <v>3255</v>
      </c>
      <c r="B2912" t="s">
        <v>5174</v>
      </c>
    </row>
    <row r="2913" spans="1:2">
      <c r="A2913" s="44" t="s">
        <v>3256</v>
      </c>
      <c r="B2913" t="s">
        <v>5174</v>
      </c>
    </row>
    <row r="2914" spans="1:2">
      <c r="A2914" s="44" t="s">
        <v>3257</v>
      </c>
      <c r="B2914" t="s">
        <v>5174</v>
      </c>
    </row>
    <row r="2915" spans="1:2">
      <c r="A2915" s="44" t="s">
        <v>3258</v>
      </c>
      <c r="B2915" t="s">
        <v>5174</v>
      </c>
    </row>
    <row r="2916" spans="1:2">
      <c r="A2916" s="44" t="s">
        <v>3259</v>
      </c>
      <c r="B2916" t="s">
        <v>5174</v>
      </c>
    </row>
    <row r="2917" spans="1:2" ht="15">
      <c r="A2917" s="109" t="s">
        <v>5391</v>
      </c>
      <c r="B2917" s="112" t="s">
        <v>5443</v>
      </c>
    </row>
    <row r="2918" spans="1:2">
      <c r="A2918" s="44" t="s">
        <v>3260</v>
      </c>
      <c r="B2918" t="s">
        <v>5174</v>
      </c>
    </row>
    <row r="2919" spans="1:2">
      <c r="A2919" s="44" t="s">
        <v>3261</v>
      </c>
      <c r="B2919" t="s">
        <v>5174</v>
      </c>
    </row>
    <row r="2920" spans="1:2">
      <c r="A2920" s="44" t="s">
        <v>3262</v>
      </c>
      <c r="B2920" t="s">
        <v>5174</v>
      </c>
    </row>
    <row r="2921" spans="1:2">
      <c r="A2921" s="44" t="s">
        <v>3263</v>
      </c>
      <c r="B2921" t="s">
        <v>5174</v>
      </c>
    </row>
    <row r="2922" spans="1:2">
      <c r="A2922" s="44" t="s">
        <v>3264</v>
      </c>
      <c r="B2922" t="s">
        <v>5174</v>
      </c>
    </row>
    <row r="2923" spans="1:2">
      <c r="A2923" s="44" t="s">
        <v>3265</v>
      </c>
      <c r="B2923" t="s">
        <v>5174</v>
      </c>
    </row>
    <row r="2924" spans="1:2">
      <c r="A2924" s="44" t="s">
        <v>3266</v>
      </c>
      <c r="B2924" t="s">
        <v>5174</v>
      </c>
    </row>
    <row r="2925" spans="1:2">
      <c r="A2925" s="44" t="s">
        <v>265</v>
      </c>
      <c r="B2925" t="s">
        <v>5174</v>
      </c>
    </row>
    <row r="2926" spans="1:2">
      <c r="A2926" s="44" t="s">
        <v>3267</v>
      </c>
      <c r="B2926" t="s">
        <v>5174</v>
      </c>
    </row>
    <row r="2927" spans="1:2">
      <c r="A2927" s="44" t="s">
        <v>3268</v>
      </c>
      <c r="B2927" t="s">
        <v>5174</v>
      </c>
    </row>
    <row r="2928" spans="1:2">
      <c r="A2928" s="44" t="s">
        <v>3269</v>
      </c>
      <c r="B2928" t="s">
        <v>5174</v>
      </c>
    </row>
    <row r="2929" spans="1:2">
      <c r="A2929" s="44" t="s">
        <v>3270</v>
      </c>
      <c r="B2929" t="s">
        <v>5174</v>
      </c>
    </row>
    <row r="2930" spans="1:2">
      <c r="A2930" s="44" t="s">
        <v>3271</v>
      </c>
      <c r="B2930" t="s">
        <v>5174</v>
      </c>
    </row>
    <row r="2931" spans="1:2">
      <c r="A2931" s="44" t="s">
        <v>576</v>
      </c>
      <c r="B2931" t="s">
        <v>5174</v>
      </c>
    </row>
    <row r="2932" spans="1:2">
      <c r="A2932" s="44" t="s">
        <v>642</v>
      </c>
      <c r="B2932" t="s">
        <v>5174</v>
      </c>
    </row>
    <row r="2933" spans="1:2">
      <c r="A2933" s="44" t="s">
        <v>3272</v>
      </c>
      <c r="B2933" t="s">
        <v>5174</v>
      </c>
    </row>
    <row r="2934" spans="1:2">
      <c r="A2934" s="44" t="s">
        <v>3273</v>
      </c>
      <c r="B2934" t="s">
        <v>5174</v>
      </c>
    </row>
    <row r="2935" spans="1:2">
      <c r="A2935" s="44" t="s">
        <v>3274</v>
      </c>
      <c r="B2935" t="s">
        <v>5174</v>
      </c>
    </row>
    <row r="2936" spans="1:2">
      <c r="A2936" s="108" t="s">
        <v>5520</v>
      </c>
      <c r="B2936" t="s">
        <v>5443</v>
      </c>
    </row>
    <row r="2937" spans="1:2">
      <c r="A2937" s="44" t="s">
        <v>3275</v>
      </c>
      <c r="B2937" t="s">
        <v>5174</v>
      </c>
    </row>
    <row r="2938" spans="1:2">
      <c r="A2938" s="44" t="s">
        <v>3276</v>
      </c>
      <c r="B2938" t="s">
        <v>5174</v>
      </c>
    </row>
    <row r="2939" spans="1:2">
      <c r="A2939" s="44" t="s">
        <v>3277</v>
      </c>
      <c r="B2939" t="s">
        <v>5174</v>
      </c>
    </row>
    <row r="2940" spans="1:2">
      <c r="A2940" s="44" t="s">
        <v>3278</v>
      </c>
      <c r="B2940" t="s">
        <v>5174</v>
      </c>
    </row>
    <row r="2941" spans="1:2">
      <c r="A2941" s="44" t="s">
        <v>3279</v>
      </c>
      <c r="B2941" t="s">
        <v>5174</v>
      </c>
    </row>
    <row r="2942" spans="1:2">
      <c r="A2942" s="44" t="s">
        <v>3280</v>
      </c>
      <c r="B2942" t="s">
        <v>5174</v>
      </c>
    </row>
    <row r="2943" spans="1:2">
      <c r="A2943" s="44" t="s">
        <v>3281</v>
      </c>
      <c r="B2943" t="s">
        <v>5174</v>
      </c>
    </row>
    <row r="2944" spans="1:2">
      <c r="A2944" s="44" t="s">
        <v>3282</v>
      </c>
      <c r="B2944" t="s">
        <v>5174</v>
      </c>
    </row>
    <row r="2945" spans="1:2" ht="15">
      <c r="A2945" s="109" t="s">
        <v>5392</v>
      </c>
      <c r="B2945" s="112" t="s">
        <v>5443</v>
      </c>
    </row>
    <row r="2946" spans="1:2">
      <c r="A2946" s="44" t="s">
        <v>3283</v>
      </c>
      <c r="B2946" t="s">
        <v>5174</v>
      </c>
    </row>
    <row r="2947" spans="1:2">
      <c r="A2947" s="44" t="s">
        <v>3284</v>
      </c>
      <c r="B2947" t="s">
        <v>5174</v>
      </c>
    </row>
    <row r="2948" spans="1:2">
      <c r="A2948" s="44" t="s">
        <v>3285</v>
      </c>
      <c r="B2948" t="s">
        <v>5174</v>
      </c>
    </row>
    <row r="2949" spans="1:2">
      <c r="A2949" s="44" t="s">
        <v>3286</v>
      </c>
      <c r="B2949" t="s">
        <v>5174</v>
      </c>
    </row>
    <row r="2950" spans="1:2">
      <c r="A2950" s="44" t="s">
        <v>718</v>
      </c>
      <c r="B2950" t="s">
        <v>5174</v>
      </c>
    </row>
    <row r="2951" spans="1:2" ht="15">
      <c r="A2951" s="109" t="s">
        <v>5393</v>
      </c>
      <c r="B2951" s="112" t="s">
        <v>5443</v>
      </c>
    </row>
    <row r="2952" spans="1:2">
      <c r="A2952" s="44" t="s">
        <v>3287</v>
      </c>
      <c r="B2952" t="s">
        <v>5174</v>
      </c>
    </row>
    <row r="2953" spans="1:2">
      <c r="A2953" s="44" t="s">
        <v>3288</v>
      </c>
      <c r="B2953" t="s">
        <v>5174</v>
      </c>
    </row>
    <row r="2954" spans="1:2">
      <c r="A2954" s="44" t="s">
        <v>3289</v>
      </c>
      <c r="B2954" t="s">
        <v>5174</v>
      </c>
    </row>
    <row r="2955" spans="1:2">
      <c r="A2955" s="44" t="s">
        <v>3290</v>
      </c>
      <c r="B2955" t="s">
        <v>5174</v>
      </c>
    </row>
    <row r="2956" spans="1:2">
      <c r="A2956" s="44" t="s">
        <v>3291</v>
      </c>
      <c r="B2956" t="s">
        <v>5174</v>
      </c>
    </row>
    <row r="2957" spans="1:2">
      <c r="A2957" s="44" t="s">
        <v>3292</v>
      </c>
      <c r="B2957" t="s">
        <v>5174</v>
      </c>
    </row>
    <row r="2958" spans="1:2">
      <c r="A2958" s="69" t="s">
        <v>5298</v>
      </c>
      <c r="B2958" t="s">
        <v>5443</v>
      </c>
    </row>
    <row r="2959" spans="1:2">
      <c r="A2959" s="44" t="s">
        <v>3293</v>
      </c>
      <c r="B2959" t="s">
        <v>5174</v>
      </c>
    </row>
    <row r="2960" spans="1:2">
      <c r="A2960" s="44" t="s">
        <v>3294</v>
      </c>
      <c r="B2960" t="s">
        <v>5174</v>
      </c>
    </row>
    <row r="2961" spans="1:2">
      <c r="A2961" s="44" t="s">
        <v>750</v>
      </c>
      <c r="B2961" t="s">
        <v>5174</v>
      </c>
    </row>
    <row r="2962" spans="1:2">
      <c r="A2962" s="44" t="s">
        <v>3295</v>
      </c>
      <c r="B2962" t="s">
        <v>5174</v>
      </c>
    </row>
    <row r="2963" spans="1:2">
      <c r="A2963" s="44" t="s">
        <v>3296</v>
      </c>
      <c r="B2963" t="s">
        <v>5174</v>
      </c>
    </row>
    <row r="2964" spans="1:2">
      <c r="A2964" s="44" t="s">
        <v>3297</v>
      </c>
      <c r="B2964" t="s">
        <v>5174</v>
      </c>
    </row>
    <row r="2965" spans="1:2">
      <c r="A2965" s="44" t="s">
        <v>3298</v>
      </c>
      <c r="B2965" t="s">
        <v>5174</v>
      </c>
    </row>
    <row r="2966" spans="1:2">
      <c r="A2966" s="44" t="s">
        <v>3299</v>
      </c>
      <c r="B2966" t="s">
        <v>5174</v>
      </c>
    </row>
    <row r="2967" spans="1:2">
      <c r="A2967" s="44" t="s">
        <v>3300</v>
      </c>
      <c r="B2967" t="s">
        <v>5174</v>
      </c>
    </row>
    <row r="2968" spans="1:2">
      <c r="A2968" s="44" t="s">
        <v>3301</v>
      </c>
      <c r="B2968" t="s">
        <v>5184</v>
      </c>
    </row>
    <row r="2969" spans="1:2">
      <c r="A2969" s="44" t="s">
        <v>3302</v>
      </c>
      <c r="B2969" t="s">
        <v>5174</v>
      </c>
    </row>
    <row r="2970" spans="1:2">
      <c r="A2970" s="44" t="s">
        <v>3303</v>
      </c>
      <c r="B2970" t="s">
        <v>5174</v>
      </c>
    </row>
    <row r="2971" spans="1:2">
      <c r="A2971" s="44" t="s">
        <v>3304</v>
      </c>
      <c r="B2971" t="s">
        <v>5174</v>
      </c>
    </row>
    <row r="2972" spans="1:2">
      <c r="A2972" s="44" t="s">
        <v>3305</v>
      </c>
      <c r="B2972" t="s">
        <v>5174</v>
      </c>
    </row>
    <row r="2973" spans="1:2">
      <c r="A2973" s="44" t="s">
        <v>3306</v>
      </c>
      <c r="B2973" t="s">
        <v>5174</v>
      </c>
    </row>
    <row r="2974" spans="1:2">
      <c r="A2974" s="44" t="s">
        <v>3307</v>
      </c>
      <c r="B2974" t="s">
        <v>5174</v>
      </c>
    </row>
    <row r="2975" spans="1:2">
      <c r="A2975" s="44" t="s">
        <v>175</v>
      </c>
      <c r="B2975" t="s">
        <v>5174</v>
      </c>
    </row>
    <row r="2976" spans="1:2">
      <c r="A2976" s="44" t="s">
        <v>3308</v>
      </c>
      <c r="B2976" t="s">
        <v>5174</v>
      </c>
    </row>
    <row r="2977" spans="1:2">
      <c r="A2977" s="44" t="s">
        <v>416</v>
      </c>
      <c r="B2977" t="s">
        <v>5174</v>
      </c>
    </row>
    <row r="2978" spans="1:2">
      <c r="A2978" s="44" t="s">
        <v>3309</v>
      </c>
      <c r="B2978" t="s">
        <v>5174</v>
      </c>
    </row>
    <row r="2979" spans="1:2">
      <c r="A2979" s="44" t="s">
        <v>3310</v>
      </c>
      <c r="B2979" t="s">
        <v>5174</v>
      </c>
    </row>
    <row r="2980" spans="1:2">
      <c r="A2980" s="44" t="s">
        <v>3311</v>
      </c>
      <c r="B2980" t="s">
        <v>5174</v>
      </c>
    </row>
    <row r="2981" spans="1:2">
      <c r="A2981" s="44" t="s">
        <v>3312</v>
      </c>
      <c r="B2981" t="s">
        <v>5174</v>
      </c>
    </row>
    <row r="2982" spans="1:2">
      <c r="A2982" s="44" t="s">
        <v>3313</v>
      </c>
      <c r="B2982" t="s">
        <v>5174</v>
      </c>
    </row>
    <row r="2983" spans="1:2">
      <c r="A2983" s="44" t="s">
        <v>3314</v>
      </c>
      <c r="B2983" t="s">
        <v>5174</v>
      </c>
    </row>
    <row r="2984" spans="1:2" ht="15">
      <c r="A2984" s="110" t="s">
        <v>5300</v>
      </c>
      <c r="B2984" t="s">
        <v>5443</v>
      </c>
    </row>
    <row r="2985" spans="1:2" ht="15">
      <c r="A2985" s="109" t="s">
        <v>5394</v>
      </c>
      <c r="B2985" s="112" t="s">
        <v>5443</v>
      </c>
    </row>
    <row r="2986" spans="1:2">
      <c r="A2986" s="44" t="s">
        <v>3315</v>
      </c>
      <c r="B2986" t="s">
        <v>5174</v>
      </c>
    </row>
    <row r="2987" spans="1:2">
      <c r="A2987" s="44" t="s">
        <v>3316</v>
      </c>
      <c r="B2987" t="s">
        <v>5174</v>
      </c>
    </row>
    <row r="2988" spans="1:2">
      <c r="A2988" s="44" t="s">
        <v>259</v>
      </c>
      <c r="B2988" t="s">
        <v>5174</v>
      </c>
    </row>
    <row r="2989" spans="1:2">
      <c r="A2989" s="44" t="s">
        <v>3317</v>
      </c>
      <c r="B2989" t="s">
        <v>5174</v>
      </c>
    </row>
    <row r="2990" spans="1:2">
      <c r="A2990" s="44" t="s">
        <v>3318</v>
      </c>
      <c r="B2990" t="s">
        <v>5174</v>
      </c>
    </row>
    <row r="2991" spans="1:2">
      <c r="A2991" s="44" t="s">
        <v>3319</v>
      </c>
      <c r="B2991" t="s">
        <v>5174</v>
      </c>
    </row>
    <row r="2992" spans="1:2">
      <c r="A2992" s="44" t="s">
        <v>3320</v>
      </c>
      <c r="B2992" t="s">
        <v>5174</v>
      </c>
    </row>
    <row r="2993" spans="1:2">
      <c r="A2993" s="44" t="s">
        <v>3321</v>
      </c>
      <c r="B2993" t="s">
        <v>5174</v>
      </c>
    </row>
    <row r="2994" spans="1:2">
      <c r="A2994" s="44" t="s">
        <v>3322</v>
      </c>
      <c r="B2994" t="s">
        <v>5174</v>
      </c>
    </row>
    <row r="2995" spans="1:2">
      <c r="A2995" s="44" t="s">
        <v>3323</v>
      </c>
      <c r="B2995" t="s">
        <v>5174</v>
      </c>
    </row>
    <row r="2996" spans="1:2">
      <c r="A2996" s="44" t="s">
        <v>3324</v>
      </c>
      <c r="B2996" t="s">
        <v>5174</v>
      </c>
    </row>
    <row r="2997" spans="1:2">
      <c r="A2997" s="44" t="s">
        <v>3325</v>
      </c>
      <c r="B2997" t="s">
        <v>5174</v>
      </c>
    </row>
    <row r="2998" spans="1:2">
      <c r="A2998" s="44" t="s">
        <v>3326</v>
      </c>
      <c r="B2998" t="s">
        <v>5174</v>
      </c>
    </row>
    <row r="2999" spans="1:2">
      <c r="A2999" s="44" t="s">
        <v>3327</v>
      </c>
      <c r="B2999" t="s">
        <v>5174</v>
      </c>
    </row>
    <row r="3000" spans="1:2">
      <c r="A3000" s="44" t="s">
        <v>3328</v>
      </c>
      <c r="B3000" t="s">
        <v>5174</v>
      </c>
    </row>
    <row r="3001" spans="1:2">
      <c r="A3001" s="44" t="s">
        <v>3329</v>
      </c>
      <c r="B3001" t="s">
        <v>5174</v>
      </c>
    </row>
    <row r="3002" spans="1:2">
      <c r="A3002" s="44" t="s">
        <v>3330</v>
      </c>
      <c r="B3002" t="s">
        <v>5174</v>
      </c>
    </row>
    <row r="3003" spans="1:2">
      <c r="A3003" s="44" t="s">
        <v>3331</v>
      </c>
      <c r="B3003" t="s">
        <v>5174</v>
      </c>
    </row>
    <row r="3004" spans="1:2">
      <c r="A3004" s="44" t="s">
        <v>3332</v>
      </c>
      <c r="B3004" t="s">
        <v>5174</v>
      </c>
    </row>
    <row r="3005" spans="1:2">
      <c r="A3005" s="44" t="s">
        <v>3333</v>
      </c>
      <c r="B3005" t="s">
        <v>5174</v>
      </c>
    </row>
    <row r="3006" spans="1:2">
      <c r="A3006" s="44" t="s">
        <v>5222</v>
      </c>
      <c r="B3006" t="s">
        <v>5174</v>
      </c>
    </row>
    <row r="3007" spans="1:2">
      <c r="A3007" s="44" t="s">
        <v>3334</v>
      </c>
      <c r="B3007" t="s">
        <v>5174</v>
      </c>
    </row>
    <row r="3008" spans="1:2">
      <c r="A3008" s="44" t="s">
        <v>3335</v>
      </c>
      <c r="B3008" t="s">
        <v>5174</v>
      </c>
    </row>
    <row r="3009" spans="1:2">
      <c r="A3009" s="44" t="s">
        <v>3336</v>
      </c>
      <c r="B3009" t="s">
        <v>5174</v>
      </c>
    </row>
    <row r="3010" spans="1:2">
      <c r="A3010" s="44" t="s">
        <v>3337</v>
      </c>
      <c r="B3010" t="s">
        <v>5174</v>
      </c>
    </row>
    <row r="3011" spans="1:2">
      <c r="A3011" s="44" t="s">
        <v>3338</v>
      </c>
      <c r="B3011" t="s">
        <v>5174</v>
      </c>
    </row>
    <row r="3012" spans="1:2">
      <c r="A3012" s="44" t="s">
        <v>3339</v>
      </c>
      <c r="B3012" t="s">
        <v>5174</v>
      </c>
    </row>
    <row r="3013" spans="1:2">
      <c r="A3013" s="44" t="s">
        <v>5289</v>
      </c>
      <c r="B3013" t="s">
        <v>5174</v>
      </c>
    </row>
    <row r="3014" spans="1:2">
      <c r="A3014" s="44" t="s">
        <v>552</v>
      </c>
      <c r="B3014" t="s">
        <v>5174</v>
      </c>
    </row>
    <row r="3015" spans="1:2">
      <c r="A3015" s="44" t="s">
        <v>3340</v>
      </c>
      <c r="B3015" t="s">
        <v>5174</v>
      </c>
    </row>
    <row r="3016" spans="1:2">
      <c r="A3016" s="44" t="s">
        <v>3341</v>
      </c>
      <c r="B3016" t="s">
        <v>5174</v>
      </c>
    </row>
    <row r="3017" spans="1:2">
      <c r="A3017" s="44" t="s">
        <v>3342</v>
      </c>
      <c r="B3017" t="s">
        <v>5174</v>
      </c>
    </row>
    <row r="3018" spans="1:2">
      <c r="A3018" s="44" t="s">
        <v>3343</v>
      </c>
      <c r="B3018" t="s">
        <v>5174</v>
      </c>
    </row>
    <row r="3019" spans="1:2">
      <c r="A3019" s="44" t="s">
        <v>3344</v>
      </c>
      <c r="B3019" t="s">
        <v>5174</v>
      </c>
    </row>
    <row r="3020" spans="1:2">
      <c r="A3020" s="44" t="s">
        <v>3345</v>
      </c>
      <c r="B3020" t="s">
        <v>5174</v>
      </c>
    </row>
    <row r="3021" spans="1:2">
      <c r="A3021" s="44" t="s">
        <v>293</v>
      </c>
      <c r="B3021" t="s">
        <v>5174</v>
      </c>
    </row>
    <row r="3022" spans="1:2">
      <c r="A3022" s="44" t="s">
        <v>3346</v>
      </c>
      <c r="B3022" t="s">
        <v>5174</v>
      </c>
    </row>
    <row r="3023" spans="1:2">
      <c r="A3023" s="68" t="s">
        <v>5395</v>
      </c>
      <c r="B3023" t="s">
        <v>5443</v>
      </c>
    </row>
    <row r="3024" spans="1:2">
      <c r="A3024" s="44" t="s">
        <v>3347</v>
      </c>
      <c r="B3024" t="s">
        <v>5174</v>
      </c>
    </row>
    <row r="3025" spans="1:2">
      <c r="A3025" s="44" t="s">
        <v>3348</v>
      </c>
      <c r="B3025" t="s">
        <v>5174</v>
      </c>
    </row>
    <row r="3026" spans="1:2">
      <c r="A3026" s="44" t="s">
        <v>3349</v>
      </c>
      <c r="B3026" t="s">
        <v>5174</v>
      </c>
    </row>
    <row r="3027" spans="1:2">
      <c r="A3027" s="44" t="s">
        <v>3350</v>
      </c>
      <c r="B3027" t="s">
        <v>5174</v>
      </c>
    </row>
    <row r="3028" spans="1:2">
      <c r="A3028" s="44" t="s">
        <v>3351</v>
      </c>
      <c r="B3028" t="s">
        <v>5174</v>
      </c>
    </row>
    <row r="3029" spans="1:2">
      <c r="A3029" s="44" t="s">
        <v>3352</v>
      </c>
      <c r="B3029" t="s">
        <v>5174</v>
      </c>
    </row>
    <row r="3030" spans="1:2">
      <c r="A3030" s="44" t="s">
        <v>3353</v>
      </c>
      <c r="B3030" t="s">
        <v>5174</v>
      </c>
    </row>
    <row r="3031" spans="1:2">
      <c r="A3031" s="44" t="s">
        <v>3354</v>
      </c>
      <c r="B3031" t="s">
        <v>5174</v>
      </c>
    </row>
    <row r="3032" spans="1:2">
      <c r="A3032" s="44" t="s">
        <v>3355</v>
      </c>
      <c r="B3032" t="s">
        <v>5174</v>
      </c>
    </row>
    <row r="3033" spans="1:2">
      <c r="A3033" s="44" t="s">
        <v>3356</v>
      </c>
      <c r="B3033" t="s">
        <v>5174</v>
      </c>
    </row>
    <row r="3034" spans="1:2">
      <c r="A3034" s="44" t="s">
        <v>3357</v>
      </c>
      <c r="B3034" t="s">
        <v>5174</v>
      </c>
    </row>
    <row r="3035" spans="1:2">
      <c r="A3035" s="44" t="s">
        <v>3358</v>
      </c>
      <c r="B3035" t="s">
        <v>5174</v>
      </c>
    </row>
    <row r="3036" spans="1:2">
      <c r="A3036" s="44" t="s">
        <v>3359</v>
      </c>
      <c r="B3036" t="s">
        <v>5174</v>
      </c>
    </row>
    <row r="3037" spans="1:2">
      <c r="A3037" s="44" t="s">
        <v>3360</v>
      </c>
      <c r="B3037" t="s">
        <v>5174</v>
      </c>
    </row>
    <row r="3038" spans="1:2">
      <c r="A3038" s="44" t="s">
        <v>3361</v>
      </c>
      <c r="B3038" t="s">
        <v>5174</v>
      </c>
    </row>
    <row r="3039" spans="1:2">
      <c r="A3039" s="44" t="s">
        <v>3362</v>
      </c>
      <c r="B3039" t="s">
        <v>5174</v>
      </c>
    </row>
    <row r="3040" spans="1:2">
      <c r="A3040" s="44" t="s">
        <v>3363</v>
      </c>
      <c r="B3040" t="s">
        <v>5174</v>
      </c>
    </row>
    <row r="3041" spans="1:2">
      <c r="A3041" s="44" t="s">
        <v>737</v>
      </c>
      <c r="B3041" t="s">
        <v>5174</v>
      </c>
    </row>
    <row r="3042" spans="1:2">
      <c r="A3042" s="44" t="s">
        <v>3364</v>
      </c>
      <c r="B3042" t="s">
        <v>5174</v>
      </c>
    </row>
    <row r="3043" spans="1:2">
      <c r="A3043" s="44" t="s">
        <v>3365</v>
      </c>
      <c r="B3043" t="s">
        <v>5174</v>
      </c>
    </row>
    <row r="3044" spans="1:2">
      <c r="A3044" s="44" t="s">
        <v>3366</v>
      </c>
      <c r="B3044" t="s">
        <v>5174</v>
      </c>
    </row>
    <row r="3045" spans="1:2">
      <c r="A3045" s="44" t="s">
        <v>3367</v>
      </c>
      <c r="B3045" t="s">
        <v>5174</v>
      </c>
    </row>
    <row r="3046" spans="1:2">
      <c r="A3046" s="44" t="s">
        <v>3368</v>
      </c>
      <c r="B3046" t="s">
        <v>5174</v>
      </c>
    </row>
    <row r="3047" spans="1:2">
      <c r="A3047" s="44" t="s">
        <v>3369</v>
      </c>
      <c r="B3047" t="s">
        <v>5174</v>
      </c>
    </row>
    <row r="3048" spans="1:2">
      <c r="A3048" s="44" t="s">
        <v>3370</v>
      </c>
      <c r="B3048" t="s">
        <v>5174</v>
      </c>
    </row>
    <row r="3049" spans="1:2">
      <c r="A3049" s="44" t="s">
        <v>3371</v>
      </c>
      <c r="B3049" t="s">
        <v>5174</v>
      </c>
    </row>
    <row r="3050" spans="1:2">
      <c r="A3050" s="44" t="s">
        <v>3372</v>
      </c>
      <c r="B3050" t="s">
        <v>5174</v>
      </c>
    </row>
    <row r="3051" spans="1:2">
      <c r="A3051" s="44" t="s">
        <v>3373</v>
      </c>
      <c r="B3051" t="s">
        <v>5174</v>
      </c>
    </row>
    <row r="3052" spans="1:2">
      <c r="A3052" s="44" t="s">
        <v>3374</v>
      </c>
      <c r="B3052" t="s">
        <v>5174</v>
      </c>
    </row>
    <row r="3053" spans="1:2">
      <c r="A3053" s="44" t="s">
        <v>62</v>
      </c>
      <c r="B3053" t="s">
        <v>5174</v>
      </c>
    </row>
    <row r="3054" spans="1:2">
      <c r="A3054" s="44" t="s">
        <v>3375</v>
      </c>
      <c r="B3054" t="s">
        <v>5174</v>
      </c>
    </row>
    <row r="3055" spans="1:2">
      <c r="A3055" s="44" t="s">
        <v>3376</v>
      </c>
      <c r="B3055" t="s">
        <v>5174</v>
      </c>
    </row>
    <row r="3056" spans="1:2">
      <c r="A3056" s="44" t="s">
        <v>3377</v>
      </c>
      <c r="B3056" t="s">
        <v>5174</v>
      </c>
    </row>
    <row r="3057" spans="1:2">
      <c r="A3057" s="44" t="s">
        <v>3378</v>
      </c>
      <c r="B3057" t="s">
        <v>5174</v>
      </c>
    </row>
    <row r="3058" spans="1:2">
      <c r="A3058" s="44" t="s">
        <v>3379</v>
      </c>
      <c r="B3058" t="s">
        <v>5174</v>
      </c>
    </row>
    <row r="3059" spans="1:2" ht="15">
      <c r="A3059" s="109" t="s">
        <v>5396</v>
      </c>
      <c r="B3059" s="112" t="s">
        <v>5443</v>
      </c>
    </row>
    <row r="3060" spans="1:2">
      <c r="A3060" s="69" t="s">
        <v>5397</v>
      </c>
      <c r="B3060" t="s">
        <v>5443</v>
      </c>
    </row>
    <row r="3061" spans="1:2">
      <c r="A3061" s="44" t="s">
        <v>3380</v>
      </c>
      <c r="B3061" t="s">
        <v>5174</v>
      </c>
    </row>
    <row r="3062" spans="1:2">
      <c r="A3062" s="44" t="s">
        <v>3381</v>
      </c>
      <c r="B3062" t="s">
        <v>5174</v>
      </c>
    </row>
    <row r="3063" spans="1:2">
      <c r="A3063" s="44" t="s">
        <v>3382</v>
      </c>
      <c r="B3063" t="s">
        <v>5174</v>
      </c>
    </row>
    <row r="3064" spans="1:2">
      <c r="A3064" s="44" t="s">
        <v>3383</v>
      </c>
      <c r="B3064" t="s">
        <v>5174</v>
      </c>
    </row>
    <row r="3065" spans="1:2">
      <c r="A3065" s="44" t="s">
        <v>3384</v>
      </c>
      <c r="B3065" t="s">
        <v>5174</v>
      </c>
    </row>
    <row r="3066" spans="1:2">
      <c r="A3066" s="44" t="s">
        <v>3385</v>
      </c>
      <c r="B3066" t="s">
        <v>5174</v>
      </c>
    </row>
    <row r="3067" spans="1:2">
      <c r="A3067" s="44" t="s">
        <v>3386</v>
      </c>
      <c r="B3067" t="s">
        <v>5174</v>
      </c>
    </row>
    <row r="3068" spans="1:2">
      <c r="A3068" s="44" t="s">
        <v>3387</v>
      </c>
      <c r="B3068" t="s">
        <v>5174</v>
      </c>
    </row>
    <row r="3069" spans="1:2">
      <c r="A3069" s="44" t="s">
        <v>3388</v>
      </c>
      <c r="B3069" t="s">
        <v>5174</v>
      </c>
    </row>
    <row r="3070" spans="1:2">
      <c r="A3070" s="44" t="s">
        <v>3389</v>
      </c>
      <c r="B3070" t="s">
        <v>5174</v>
      </c>
    </row>
    <row r="3071" spans="1:2">
      <c r="A3071" s="44" t="s">
        <v>3390</v>
      </c>
      <c r="B3071" t="s">
        <v>5174</v>
      </c>
    </row>
    <row r="3072" spans="1:2">
      <c r="A3072" s="44" t="s">
        <v>3391</v>
      </c>
      <c r="B3072" t="s">
        <v>5174</v>
      </c>
    </row>
    <row r="3073" spans="1:2">
      <c r="A3073" s="44" t="s">
        <v>3392</v>
      </c>
      <c r="B3073" t="s">
        <v>5174</v>
      </c>
    </row>
    <row r="3074" spans="1:2">
      <c r="A3074" s="44" t="s">
        <v>3393</v>
      </c>
      <c r="B3074" t="s">
        <v>5174</v>
      </c>
    </row>
    <row r="3075" spans="1:2">
      <c r="A3075" s="44" t="s">
        <v>3394</v>
      </c>
      <c r="B3075" t="s">
        <v>5174</v>
      </c>
    </row>
    <row r="3076" spans="1:2">
      <c r="A3076" s="44" t="s">
        <v>3395</v>
      </c>
      <c r="B3076" t="s">
        <v>5174</v>
      </c>
    </row>
    <row r="3077" spans="1:2">
      <c r="A3077" s="44" t="s">
        <v>3396</v>
      </c>
      <c r="B3077" t="s">
        <v>5174</v>
      </c>
    </row>
    <row r="3078" spans="1:2">
      <c r="A3078" s="44" t="s">
        <v>749</v>
      </c>
      <c r="B3078" t="s">
        <v>5174</v>
      </c>
    </row>
    <row r="3079" spans="1:2">
      <c r="A3079" s="44" t="s">
        <v>3397</v>
      </c>
      <c r="B3079" t="s">
        <v>5174</v>
      </c>
    </row>
    <row r="3080" spans="1:2">
      <c r="A3080" s="44" t="s">
        <v>3398</v>
      </c>
      <c r="B3080" t="s">
        <v>5174</v>
      </c>
    </row>
    <row r="3081" spans="1:2">
      <c r="A3081" s="44" t="s">
        <v>3399</v>
      </c>
      <c r="B3081" t="s">
        <v>5174</v>
      </c>
    </row>
    <row r="3082" spans="1:2">
      <c r="A3082" s="44" t="s">
        <v>3400</v>
      </c>
      <c r="B3082" t="s">
        <v>5174</v>
      </c>
    </row>
    <row r="3083" spans="1:2">
      <c r="A3083" s="44" t="s">
        <v>3401</v>
      </c>
      <c r="B3083" t="s">
        <v>5174</v>
      </c>
    </row>
    <row r="3084" spans="1:2">
      <c r="A3084" s="44" t="s">
        <v>3402</v>
      </c>
      <c r="B3084" t="s">
        <v>5174</v>
      </c>
    </row>
    <row r="3085" spans="1:2">
      <c r="A3085" s="44" t="s">
        <v>3403</v>
      </c>
      <c r="B3085" t="s">
        <v>5174</v>
      </c>
    </row>
    <row r="3086" spans="1:2">
      <c r="A3086" s="44" t="s">
        <v>3404</v>
      </c>
      <c r="B3086" t="s">
        <v>5174</v>
      </c>
    </row>
    <row r="3087" spans="1:2">
      <c r="A3087" s="44" t="s">
        <v>3405</v>
      </c>
      <c r="B3087" t="s">
        <v>5174</v>
      </c>
    </row>
    <row r="3088" spans="1:2">
      <c r="A3088" s="44" t="s">
        <v>3406</v>
      </c>
      <c r="B3088" t="s">
        <v>5174</v>
      </c>
    </row>
    <row r="3089" spans="1:2">
      <c r="A3089" s="44" t="s">
        <v>3407</v>
      </c>
      <c r="B3089" t="s">
        <v>5174</v>
      </c>
    </row>
    <row r="3090" spans="1:2">
      <c r="A3090" s="44" t="s">
        <v>3408</v>
      </c>
      <c r="B3090" t="s">
        <v>5174</v>
      </c>
    </row>
    <row r="3091" spans="1:2">
      <c r="A3091" s="44" t="s">
        <v>3409</v>
      </c>
      <c r="B3091" t="s">
        <v>5174</v>
      </c>
    </row>
    <row r="3092" spans="1:2">
      <c r="A3092" s="44" t="s">
        <v>3410</v>
      </c>
      <c r="B3092" t="s">
        <v>5174</v>
      </c>
    </row>
    <row r="3093" spans="1:2">
      <c r="A3093" s="44" t="s">
        <v>3411</v>
      </c>
      <c r="B3093" t="s">
        <v>5174</v>
      </c>
    </row>
    <row r="3094" spans="1:2">
      <c r="A3094" s="44" t="s">
        <v>3412</v>
      </c>
      <c r="B3094" t="s">
        <v>5174</v>
      </c>
    </row>
    <row r="3095" spans="1:2">
      <c r="A3095" s="44" t="s">
        <v>3413</v>
      </c>
      <c r="B3095" t="s">
        <v>5174</v>
      </c>
    </row>
    <row r="3096" spans="1:2">
      <c r="A3096" s="44" t="s">
        <v>3414</v>
      </c>
      <c r="B3096" t="s">
        <v>5174</v>
      </c>
    </row>
    <row r="3097" spans="1:2">
      <c r="A3097" s="44" t="s">
        <v>542</v>
      </c>
      <c r="B3097" t="s">
        <v>5174</v>
      </c>
    </row>
    <row r="3098" spans="1:2">
      <c r="A3098" s="44" t="s">
        <v>3415</v>
      </c>
      <c r="B3098" t="s">
        <v>5174</v>
      </c>
    </row>
    <row r="3099" spans="1:2">
      <c r="A3099" s="44" t="s">
        <v>3416</v>
      </c>
      <c r="B3099" t="s">
        <v>5174</v>
      </c>
    </row>
    <row r="3100" spans="1:2">
      <c r="A3100" s="44" t="s">
        <v>3417</v>
      </c>
      <c r="B3100" t="s">
        <v>5174</v>
      </c>
    </row>
    <row r="3101" spans="1:2">
      <c r="A3101" s="44" t="s">
        <v>5307</v>
      </c>
      <c r="B3101" t="s">
        <v>5174</v>
      </c>
    </row>
    <row r="3102" spans="1:2">
      <c r="A3102" s="44" t="s">
        <v>3418</v>
      </c>
      <c r="B3102" t="s">
        <v>5174</v>
      </c>
    </row>
    <row r="3103" spans="1:2" ht="15">
      <c r="A3103" s="109" t="s">
        <v>5313</v>
      </c>
      <c r="B3103" t="s">
        <v>5443</v>
      </c>
    </row>
    <row r="3104" spans="1:2">
      <c r="A3104" s="44" t="s">
        <v>3419</v>
      </c>
      <c r="B3104" t="s">
        <v>5174</v>
      </c>
    </row>
    <row r="3105" spans="1:2">
      <c r="A3105" s="44" t="s">
        <v>3420</v>
      </c>
      <c r="B3105" t="s">
        <v>5174</v>
      </c>
    </row>
    <row r="3106" spans="1:2">
      <c r="A3106" s="44" t="s">
        <v>3421</v>
      </c>
      <c r="B3106" t="s">
        <v>5174</v>
      </c>
    </row>
    <row r="3107" spans="1:2">
      <c r="A3107" s="44" t="s">
        <v>3422</v>
      </c>
      <c r="B3107" t="s">
        <v>5174</v>
      </c>
    </row>
    <row r="3108" spans="1:2">
      <c r="A3108" s="44" t="s">
        <v>3423</v>
      </c>
      <c r="B3108" t="s">
        <v>5174</v>
      </c>
    </row>
    <row r="3109" spans="1:2">
      <c r="A3109" s="44" t="s">
        <v>3424</v>
      </c>
      <c r="B3109" t="s">
        <v>5174</v>
      </c>
    </row>
    <row r="3110" spans="1:2">
      <c r="A3110" s="44" t="s">
        <v>3425</v>
      </c>
      <c r="B3110" t="s">
        <v>5174</v>
      </c>
    </row>
    <row r="3111" spans="1:2">
      <c r="A3111" s="44" t="s">
        <v>3426</v>
      </c>
      <c r="B3111" t="s">
        <v>5174</v>
      </c>
    </row>
    <row r="3112" spans="1:2">
      <c r="A3112" s="44" t="s">
        <v>3427</v>
      </c>
      <c r="B3112" t="s">
        <v>5174</v>
      </c>
    </row>
    <row r="3113" spans="1:2">
      <c r="A3113" s="44" t="s">
        <v>3428</v>
      </c>
      <c r="B3113" t="s">
        <v>5174</v>
      </c>
    </row>
    <row r="3114" spans="1:2">
      <c r="A3114" s="44" t="s">
        <v>3429</v>
      </c>
      <c r="B3114" t="s">
        <v>5174</v>
      </c>
    </row>
    <row r="3115" spans="1:2" ht="15">
      <c r="A3115" s="109" t="s">
        <v>5398</v>
      </c>
      <c r="B3115" s="112" t="s">
        <v>5443</v>
      </c>
    </row>
    <row r="3116" spans="1:2">
      <c r="A3116" s="44" t="s">
        <v>3430</v>
      </c>
      <c r="B3116" t="s">
        <v>5174</v>
      </c>
    </row>
    <row r="3117" spans="1:2">
      <c r="A3117" s="44" t="s">
        <v>3431</v>
      </c>
      <c r="B3117" t="s">
        <v>5174</v>
      </c>
    </row>
    <row r="3118" spans="1:2">
      <c r="A3118" s="44" t="s">
        <v>345</v>
      </c>
      <c r="B3118" t="s">
        <v>5174</v>
      </c>
    </row>
    <row r="3119" spans="1:2">
      <c r="A3119" s="44" t="s">
        <v>3432</v>
      </c>
      <c r="B3119" t="s">
        <v>5174</v>
      </c>
    </row>
    <row r="3120" spans="1:2">
      <c r="A3120" s="44" t="s">
        <v>3433</v>
      </c>
      <c r="B3120" t="s">
        <v>5174</v>
      </c>
    </row>
    <row r="3121" spans="1:2">
      <c r="A3121" s="44" t="s">
        <v>3434</v>
      </c>
      <c r="B3121" t="s">
        <v>5174</v>
      </c>
    </row>
    <row r="3122" spans="1:2">
      <c r="A3122" s="44" t="s">
        <v>3435</v>
      </c>
      <c r="B3122" t="s">
        <v>5174</v>
      </c>
    </row>
    <row r="3123" spans="1:2">
      <c r="A3123" s="44" t="s">
        <v>3436</v>
      </c>
      <c r="B3123" t="s">
        <v>5174</v>
      </c>
    </row>
    <row r="3124" spans="1:2">
      <c r="A3124" s="44" t="s">
        <v>3437</v>
      </c>
      <c r="B3124" t="s">
        <v>5174</v>
      </c>
    </row>
    <row r="3125" spans="1:2">
      <c r="A3125" s="44" t="s">
        <v>3438</v>
      </c>
      <c r="B3125" t="s">
        <v>5174</v>
      </c>
    </row>
    <row r="3126" spans="1:2">
      <c r="A3126" s="44" t="s">
        <v>3439</v>
      </c>
      <c r="B3126" t="s">
        <v>5174</v>
      </c>
    </row>
    <row r="3127" spans="1:2">
      <c r="A3127" s="44" t="s">
        <v>3440</v>
      </c>
      <c r="B3127" t="s">
        <v>5174</v>
      </c>
    </row>
    <row r="3128" spans="1:2">
      <c r="A3128" s="44" t="s">
        <v>3441</v>
      </c>
      <c r="B3128" t="s">
        <v>5174</v>
      </c>
    </row>
    <row r="3129" spans="1:2">
      <c r="A3129" s="44" t="s">
        <v>3442</v>
      </c>
      <c r="B3129" t="s">
        <v>5174</v>
      </c>
    </row>
    <row r="3130" spans="1:2">
      <c r="A3130" s="44" t="s">
        <v>3443</v>
      </c>
      <c r="B3130" t="s">
        <v>5174</v>
      </c>
    </row>
    <row r="3131" spans="1:2">
      <c r="A3131" s="44" t="s">
        <v>3444</v>
      </c>
      <c r="B3131" t="s">
        <v>5174</v>
      </c>
    </row>
    <row r="3132" spans="1:2">
      <c r="A3132" s="44" t="s">
        <v>3445</v>
      </c>
      <c r="B3132" t="s">
        <v>5174</v>
      </c>
    </row>
    <row r="3133" spans="1:2">
      <c r="A3133" s="44" t="s">
        <v>3446</v>
      </c>
      <c r="B3133" t="s">
        <v>5174</v>
      </c>
    </row>
    <row r="3134" spans="1:2">
      <c r="A3134" s="44" t="s">
        <v>3447</v>
      </c>
      <c r="B3134" t="s">
        <v>5174</v>
      </c>
    </row>
    <row r="3135" spans="1:2">
      <c r="A3135" s="44" t="s">
        <v>3448</v>
      </c>
      <c r="B3135" t="s">
        <v>5174</v>
      </c>
    </row>
    <row r="3136" spans="1:2">
      <c r="A3136" s="44" t="s">
        <v>3449</v>
      </c>
      <c r="B3136" t="s">
        <v>5174</v>
      </c>
    </row>
    <row r="3137" spans="1:2">
      <c r="A3137" s="44" t="s">
        <v>3450</v>
      </c>
      <c r="B3137" t="s">
        <v>5174</v>
      </c>
    </row>
    <row r="3138" spans="1:2">
      <c r="A3138" s="44" t="s">
        <v>3451</v>
      </c>
      <c r="B3138" t="s">
        <v>5174</v>
      </c>
    </row>
    <row r="3139" spans="1:2">
      <c r="A3139" s="44" t="s">
        <v>143</v>
      </c>
      <c r="B3139" t="s">
        <v>5174</v>
      </c>
    </row>
    <row r="3140" spans="1:2">
      <c r="A3140" s="44" t="s">
        <v>3452</v>
      </c>
      <c r="B3140" t="s">
        <v>5174</v>
      </c>
    </row>
    <row r="3141" spans="1:2">
      <c r="A3141" s="44" t="s">
        <v>3453</v>
      </c>
      <c r="B3141" t="s">
        <v>5174</v>
      </c>
    </row>
    <row r="3142" spans="1:2">
      <c r="A3142" s="44" t="s">
        <v>3454</v>
      </c>
      <c r="B3142" t="s">
        <v>5174</v>
      </c>
    </row>
    <row r="3143" spans="1:2">
      <c r="A3143" s="44" t="s">
        <v>3455</v>
      </c>
      <c r="B3143" t="s">
        <v>5174</v>
      </c>
    </row>
    <row r="3144" spans="1:2">
      <c r="A3144" s="44" t="s">
        <v>3456</v>
      </c>
      <c r="B3144" t="s">
        <v>5174</v>
      </c>
    </row>
    <row r="3145" spans="1:2">
      <c r="A3145" s="44" t="s">
        <v>3457</v>
      </c>
      <c r="B3145" t="s">
        <v>5174</v>
      </c>
    </row>
    <row r="3146" spans="1:2">
      <c r="A3146" s="44" t="s">
        <v>3458</v>
      </c>
      <c r="B3146" t="s">
        <v>5174</v>
      </c>
    </row>
    <row r="3147" spans="1:2">
      <c r="A3147" s="44" t="s">
        <v>273</v>
      </c>
      <c r="B3147" t="s">
        <v>5174</v>
      </c>
    </row>
    <row r="3148" spans="1:2">
      <c r="A3148" s="44" t="s">
        <v>3459</v>
      </c>
      <c r="B3148" t="s">
        <v>5174</v>
      </c>
    </row>
    <row r="3149" spans="1:2">
      <c r="A3149" s="44" t="s">
        <v>3460</v>
      </c>
      <c r="B3149" t="s">
        <v>5174</v>
      </c>
    </row>
    <row r="3150" spans="1:2">
      <c r="A3150" s="44" t="s">
        <v>3461</v>
      </c>
      <c r="B3150" t="s">
        <v>5174</v>
      </c>
    </row>
    <row r="3151" spans="1:2">
      <c r="A3151" s="44" t="s">
        <v>3462</v>
      </c>
      <c r="B3151" t="s">
        <v>5174</v>
      </c>
    </row>
    <row r="3152" spans="1:2">
      <c r="A3152" s="44" t="s">
        <v>3463</v>
      </c>
      <c r="B3152" t="s">
        <v>5174</v>
      </c>
    </row>
    <row r="3153" spans="1:2">
      <c r="A3153" s="44" t="s">
        <v>3464</v>
      </c>
      <c r="B3153" t="s">
        <v>5174</v>
      </c>
    </row>
    <row r="3154" spans="1:2">
      <c r="A3154" s="44" t="s">
        <v>3465</v>
      </c>
      <c r="B3154" t="s">
        <v>5174</v>
      </c>
    </row>
    <row r="3155" spans="1:2">
      <c r="A3155" s="44" t="s">
        <v>3466</v>
      </c>
      <c r="B3155" t="s">
        <v>5174</v>
      </c>
    </row>
    <row r="3156" spans="1:2" ht="15">
      <c r="A3156" s="109" t="s">
        <v>5399</v>
      </c>
      <c r="B3156" s="112" t="s">
        <v>5443</v>
      </c>
    </row>
    <row r="3157" spans="1:2" ht="15">
      <c r="A3157" s="109" t="s">
        <v>5400</v>
      </c>
      <c r="B3157" s="112" t="s">
        <v>5443</v>
      </c>
    </row>
    <row r="3158" spans="1:2">
      <c r="A3158" s="44" t="s">
        <v>3467</v>
      </c>
      <c r="B3158" t="s">
        <v>5174</v>
      </c>
    </row>
    <row r="3159" spans="1:2">
      <c r="A3159" s="44" t="s">
        <v>3468</v>
      </c>
      <c r="B3159" t="s">
        <v>5174</v>
      </c>
    </row>
    <row r="3160" spans="1:2">
      <c r="A3160" s="44" t="s">
        <v>3469</v>
      </c>
      <c r="B3160" t="s">
        <v>5174</v>
      </c>
    </row>
    <row r="3161" spans="1:2">
      <c r="A3161" s="44" t="s">
        <v>3470</v>
      </c>
      <c r="B3161" t="s">
        <v>5174</v>
      </c>
    </row>
    <row r="3162" spans="1:2">
      <c r="A3162" s="44" t="s">
        <v>3471</v>
      </c>
      <c r="B3162" t="s">
        <v>5174</v>
      </c>
    </row>
    <row r="3163" spans="1:2">
      <c r="A3163" s="44" t="s">
        <v>3472</v>
      </c>
      <c r="B3163" t="s">
        <v>5174</v>
      </c>
    </row>
    <row r="3164" spans="1:2">
      <c r="A3164" s="44" t="s">
        <v>3473</v>
      </c>
      <c r="B3164" t="s">
        <v>5174</v>
      </c>
    </row>
    <row r="3165" spans="1:2">
      <c r="A3165" s="44" t="s">
        <v>3474</v>
      </c>
      <c r="B3165" t="s">
        <v>5174</v>
      </c>
    </row>
    <row r="3166" spans="1:2">
      <c r="A3166" s="44" t="s">
        <v>5228</v>
      </c>
      <c r="B3166" t="s">
        <v>5174</v>
      </c>
    </row>
    <row r="3167" spans="1:2">
      <c r="A3167" s="44" t="s">
        <v>3475</v>
      </c>
      <c r="B3167" t="s">
        <v>5174</v>
      </c>
    </row>
    <row r="3168" spans="1:2">
      <c r="A3168" s="44" t="s">
        <v>672</v>
      </c>
      <c r="B3168" t="s">
        <v>5174</v>
      </c>
    </row>
    <row r="3169" spans="1:2">
      <c r="A3169" s="44" t="s">
        <v>3476</v>
      </c>
      <c r="B3169" t="s">
        <v>5174</v>
      </c>
    </row>
    <row r="3170" spans="1:2">
      <c r="A3170" s="44" t="s">
        <v>3477</v>
      </c>
      <c r="B3170" t="s">
        <v>5174</v>
      </c>
    </row>
    <row r="3171" spans="1:2">
      <c r="A3171" s="44" t="s">
        <v>210</v>
      </c>
      <c r="B3171" t="s">
        <v>5174</v>
      </c>
    </row>
    <row r="3172" spans="1:2">
      <c r="A3172" s="44" t="s">
        <v>215</v>
      </c>
      <c r="B3172" t="s">
        <v>5174</v>
      </c>
    </row>
    <row r="3173" spans="1:2">
      <c r="A3173" s="44" t="s">
        <v>3478</v>
      </c>
      <c r="B3173" t="s">
        <v>5174</v>
      </c>
    </row>
    <row r="3174" spans="1:2">
      <c r="A3174" s="44" t="s">
        <v>3479</v>
      </c>
      <c r="B3174" t="s">
        <v>5174</v>
      </c>
    </row>
    <row r="3175" spans="1:2">
      <c r="A3175" s="44" t="s">
        <v>3480</v>
      </c>
      <c r="B3175" t="s">
        <v>5174</v>
      </c>
    </row>
    <row r="3176" spans="1:2">
      <c r="A3176" s="44" t="s">
        <v>3481</v>
      </c>
      <c r="B3176" t="s">
        <v>5174</v>
      </c>
    </row>
    <row r="3177" spans="1:2">
      <c r="A3177" s="44" t="s">
        <v>3482</v>
      </c>
      <c r="B3177" t="s">
        <v>5174</v>
      </c>
    </row>
    <row r="3178" spans="1:2">
      <c r="A3178" s="44" t="s">
        <v>3483</v>
      </c>
      <c r="B3178" t="s">
        <v>5174</v>
      </c>
    </row>
    <row r="3179" spans="1:2">
      <c r="A3179" s="44" t="s">
        <v>3484</v>
      </c>
      <c r="B3179" t="s">
        <v>5174</v>
      </c>
    </row>
    <row r="3180" spans="1:2">
      <c r="A3180" s="44" t="s">
        <v>5401</v>
      </c>
      <c r="B3180" t="s">
        <v>5174</v>
      </c>
    </row>
    <row r="3181" spans="1:2">
      <c r="A3181" s="44" t="s">
        <v>3485</v>
      </c>
      <c r="B3181" t="s">
        <v>5174</v>
      </c>
    </row>
    <row r="3182" spans="1:2">
      <c r="A3182" s="44" t="s">
        <v>3486</v>
      </c>
      <c r="B3182" t="s">
        <v>5174</v>
      </c>
    </row>
    <row r="3183" spans="1:2">
      <c r="A3183" s="44" t="s">
        <v>3487</v>
      </c>
      <c r="B3183" t="s">
        <v>5174</v>
      </c>
    </row>
    <row r="3184" spans="1:2">
      <c r="A3184" s="44" t="s">
        <v>3488</v>
      </c>
      <c r="B3184" t="s">
        <v>5174</v>
      </c>
    </row>
    <row r="3185" spans="1:2">
      <c r="A3185" s="44" t="s">
        <v>320</v>
      </c>
      <c r="B3185" t="s">
        <v>5174</v>
      </c>
    </row>
    <row r="3186" spans="1:2">
      <c r="A3186" s="44" t="s">
        <v>3489</v>
      </c>
      <c r="B3186" t="s">
        <v>5174</v>
      </c>
    </row>
    <row r="3187" spans="1:2">
      <c r="A3187" s="44" t="s">
        <v>3490</v>
      </c>
      <c r="B3187" t="s">
        <v>5174</v>
      </c>
    </row>
    <row r="3188" spans="1:2">
      <c r="A3188" s="44" t="s">
        <v>476</v>
      </c>
      <c r="B3188" t="s">
        <v>5174</v>
      </c>
    </row>
    <row r="3189" spans="1:2">
      <c r="A3189" s="44" t="s">
        <v>3491</v>
      </c>
      <c r="B3189" t="s">
        <v>5174</v>
      </c>
    </row>
    <row r="3190" spans="1:2">
      <c r="A3190" s="44" t="s">
        <v>3492</v>
      </c>
      <c r="B3190" t="s">
        <v>5174</v>
      </c>
    </row>
    <row r="3191" spans="1:2" ht="15">
      <c r="A3191" s="109" t="s">
        <v>5402</v>
      </c>
      <c r="B3191" s="112" t="s">
        <v>5443</v>
      </c>
    </row>
    <row r="3192" spans="1:2">
      <c r="A3192" s="44" t="s">
        <v>3493</v>
      </c>
      <c r="B3192" t="s">
        <v>5174</v>
      </c>
    </row>
    <row r="3193" spans="1:2">
      <c r="A3193" s="44" t="s">
        <v>3494</v>
      </c>
      <c r="B3193" t="s">
        <v>5174</v>
      </c>
    </row>
    <row r="3194" spans="1:2">
      <c r="A3194" s="44" t="s">
        <v>3495</v>
      </c>
      <c r="B3194" t="s">
        <v>5174</v>
      </c>
    </row>
    <row r="3195" spans="1:2">
      <c r="A3195" s="44" t="s">
        <v>3496</v>
      </c>
      <c r="B3195" t="s">
        <v>5174</v>
      </c>
    </row>
    <row r="3196" spans="1:2">
      <c r="A3196" s="44" t="s">
        <v>3497</v>
      </c>
      <c r="B3196" t="s">
        <v>5174</v>
      </c>
    </row>
    <row r="3197" spans="1:2">
      <c r="A3197" s="44" t="s">
        <v>3498</v>
      </c>
      <c r="B3197" t="s">
        <v>5174</v>
      </c>
    </row>
    <row r="3198" spans="1:2">
      <c r="A3198" s="44" t="s">
        <v>3499</v>
      </c>
      <c r="B3198" t="s">
        <v>5174</v>
      </c>
    </row>
    <row r="3199" spans="1:2">
      <c r="A3199" s="44" t="s">
        <v>3500</v>
      </c>
      <c r="B3199" t="s">
        <v>5174</v>
      </c>
    </row>
    <row r="3200" spans="1:2">
      <c r="A3200" s="44" t="s">
        <v>3501</v>
      </c>
      <c r="B3200" t="s">
        <v>5174</v>
      </c>
    </row>
    <row r="3201" spans="1:2">
      <c r="A3201" s="44" t="s">
        <v>3502</v>
      </c>
      <c r="B3201" t="s">
        <v>5174</v>
      </c>
    </row>
    <row r="3202" spans="1:2">
      <c r="A3202" s="44" t="s">
        <v>3503</v>
      </c>
      <c r="B3202" t="s">
        <v>5174</v>
      </c>
    </row>
    <row r="3203" spans="1:2">
      <c r="A3203" s="44" t="s">
        <v>3504</v>
      </c>
      <c r="B3203" t="s">
        <v>5174</v>
      </c>
    </row>
    <row r="3204" spans="1:2">
      <c r="A3204" s="44" t="s">
        <v>3505</v>
      </c>
      <c r="B3204" t="s">
        <v>5174</v>
      </c>
    </row>
    <row r="3205" spans="1:2">
      <c r="A3205" s="44" t="s">
        <v>3506</v>
      </c>
      <c r="B3205" t="s">
        <v>5174</v>
      </c>
    </row>
    <row r="3206" spans="1:2">
      <c r="A3206" s="44" t="s">
        <v>3507</v>
      </c>
      <c r="B3206" t="s">
        <v>5174</v>
      </c>
    </row>
    <row r="3207" spans="1:2">
      <c r="A3207" s="44" t="s">
        <v>3508</v>
      </c>
      <c r="B3207" t="s">
        <v>5174</v>
      </c>
    </row>
    <row r="3208" spans="1:2">
      <c r="A3208" s="44" t="s">
        <v>3509</v>
      </c>
      <c r="B3208" t="s">
        <v>5174</v>
      </c>
    </row>
    <row r="3209" spans="1:2">
      <c r="A3209" s="44" t="s">
        <v>3510</v>
      </c>
      <c r="B3209" t="s">
        <v>5174</v>
      </c>
    </row>
    <row r="3210" spans="1:2">
      <c r="A3210" s="44" t="s">
        <v>3511</v>
      </c>
      <c r="B3210" t="s">
        <v>5174</v>
      </c>
    </row>
    <row r="3211" spans="1:2">
      <c r="A3211" s="44" t="s">
        <v>3512</v>
      </c>
      <c r="B3211" t="s">
        <v>5174</v>
      </c>
    </row>
    <row r="3212" spans="1:2">
      <c r="A3212" s="44" t="s">
        <v>3513</v>
      </c>
      <c r="B3212" t="s">
        <v>5174</v>
      </c>
    </row>
    <row r="3213" spans="1:2">
      <c r="A3213" s="44" t="s">
        <v>3514</v>
      </c>
      <c r="B3213" t="s">
        <v>5174</v>
      </c>
    </row>
    <row r="3214" spans="1:2">
      <c r="A3214" s="44" t="s">
        <v>3515</v>
      </c>
      <c r="B3214" t="s">
        <v>5174</v>
      </c>
    </row>
    <row r="3215" spans="1:2">
      <c r="A3215" s="44" t="s">
        <v>3516</v>
      </c>
      <c r="B3215" t="s">
        <v>5174</v>
      </c>
    </row>
    <row r="3216" spans="1:2">
      <c r="A3216" s="44" t="s">
        <v>3517</v>
      </c>
      <c r="B3216" t="s">
        <v>5174</v>
      </c>
    </row>
    <row r="3217" spans="1:2">
      <c r="A3217" s="44" t="s">
        <v>3518</v>
      </c>
      <c r="B3217" t="s">
        <v>5174</v>
      </c>
    </row>
    <row r="3218" spans="1:2">
      <c r="A3218" s="44" t="s">
        <v>3519</v>
      </c>
      <c r="B3218" t="s">
        <v>5174</v>
      </c>
    </row>
    <row r="3219" spans="1:2">
      <c r="A3219" s="44" t="s">
        <v>3520</v>
      </c>
      <c r="B3219" t="s">
        <v>5174</v>
      </c>
    </row>
    <row r="3220" spans="1:2">
      <c r="A3220" s="44" t="s">
        <v>3521</v>
      </c>
      <c r="B3220" t="s">
        <v>5174</v>
      </c>
    </row>
    <row r="3221" spans="1:2">
      <c r="A3221" s="44" t="s">
        <v>3522</v>
      </c>
      <c r="B3221" t="s">
        <v>5174</v>
      </c>
    </row>
    <row r="3222" spans="1:2">
      <c r="A3222" s="44" t="s">
        <v>727</v>
      </c>
      <c r="B3222" t="s">
        <v>5174</v>
      </c>
    </row>
    <row r="3223" spans="1:2">
      <c r="A3223" s="44" t="s">
        <v>3523</v>
      </c>
      <c r="B3223" t="s">
        <v>5174</v>
      </c>
    </row>
    <row r="3224" spans="1:2">
      <c r="A3224" s="44" t="s">
        <v>388</v>
      </c>
      <c r="B3224" t="s">
        <v>5174</v>
      </c>
    </row>
    <row r="3225" spans="1:2">
      <c r="A3225" s="44" t="s">
        <v>3524</v>
      </c>
      <c r="B3225" t="s">
        <v>5174</v>
      </c>
    </row>
    <row r="3226" spans="1:2">
      <c r="A3226" s="44" t="s">
        <v>3525</v>
      </c>
      <c r="B3226" t="s">
        <v>5174</v>
      </c>
    </row>
    <row r="3227" spans="1:2">
      <c r="A3227" s="44" t="s">
        <v>3526</v>
      </c>
      <c r="B3227" t="s">
        <v>5174</v>
      </c>
    </row>
    <row r="3228" spans="1:2">
      <c r="A3228" s="44" t="s">
        <v>3527</v>
      </c>
      <c r="B3228" t="s">
        <v>5174</v>
      </c>
    </row>
    <row r="3229" spans="1:2">
      <c r="A3229" s="44" t="s">
        <v>3528</v>
      </c>
      <c r="B3229" t="s">
        <v>5174</v>
      </c>
    </row>
    <row r="3230" spans="1:2">
      <c r="A3230" s="44" t="s">
        <v>3529</v>
      </c>
      <c r="B3230" t="s">
        <v>5174</v>
      </c>
    </row>
    <row r="3231" spans="1:2">
      <c r="A3231" s="44" t="s">
        <v>3530</v>
      </c>
      <c r="B3231" t="s">
        <v>5174</v>
      </c>
    </row>
    <row r="3232" spans="1:2" ht="15">
      <c r="A3232" s="109" t="s">
        <v>5403</v>
      </c>
      <c r="B3232" s="112" t="s">
        <v>5443</v>
      </c>
    </row>
    <row r="3233" spans="1:2">
      <c r="A3233" s="44" t="s">
        <v>3531</v>
      </c>
      <c r="B3233" t="s">
        <v>5174</v>
      </c>
    </row>
    <row r="3234" spans="1:2">
      <c r="A3234" s="44" t="s">
        <v>3532</v>
      </c>
      <c r="B3234" t="s">
        <v>5174</v>
      </c>
    </row>
    <row r="3235" spans="1:2">
      <c r="A3235" s="44" t="s">
        <v>3533</v>
      </c>
      <c r="B3235" t="s">
        <v>5174</v>
      </c>
    </row>
    <row r="3236" spans="1:2" ht="15">
      <c r="A3236" s="109" t="s">
        <v>5404</v>
      </c>
      <c r="B3236" s="112" t="s">
        <v>5443</v>
      </c>
    </row>
    <row r="3237" spans="1:2">
      <c r="A3237" s="44" t="s">
        <v>3534</v>
      </c>
      <c r="B3237" t="s">
        <v>5174</v>
      </c>
    </row>
    <row r="3238" spans="1:2">
      <c r="A3238" s="44" t="s">
        <v>3535</v>
      </c>
      <c r="B3238" t="s">
        <v>5174</v>
      </c>
    </row>
    <row r="3239" spans="1:2">
      <c r="A3239" s="44" t="s">
        <v>3536</v>
      </c>
      <c r="B3239" t="s">
        <v>5174</v>
      </c>
    </row>
    <row r="3240" spans="1:2">
      <c r="A3240" s="44" t="s">
        <v>3537</v>
      </c>
      <c r="B3240" t="s">
        <v>5174</v>
      </c>
    </row>
    <row r="3241" spans="1:2">
      <c r="A3241" s="44" t="s">
        <v>3538</v>
      </c>
      <c r="B3241" t="s">
        <v>5174</v>
      </c>
    </row>
    <row r="3242" spans="1:2">
      <c r="A3242" s="44" t="s">
        <v>3539</v>
      </c>
      <c r="B3242" t="s">
        <v>5174</v>
      </c>
    </row>
    <row r="3243" spans="1:2">
      <c r="A3243" s="44" t="s">
        <v>3540</v>
      </c>
      <c r="B3243" t="s">
        <v>5174</v>
      </c>
    </row>
    <row r="3244" spans="1:2">
      <c r="A3244" s="44" t="s">
        <v>3541</v>
      </c>
      <c r="B3244" t="s">
        <v>5174</v>
      </c>
    </row>
    <row r="3245" spans="1:2">
      <c r="A3245" s="44" t="s">
        <v>3542</v>
      </c>
      <c r="B3245" t="s">
        <v>5174</v>
      </c>
    </row>
    <row r="3246" spans="1:2">
      <c r="A3246" s="44" t="s">
        <v>3543</v>
      </c>
      <c r="B3246" t="s">
        <v>5174</v>
      </c>
    </row>
    <row r="3247" spans="1:2">
      <c r="A3247" s="44" t="s">
        <v>3544</v>
      </c>
      <c r="B3247" t="s">
        <v>5174</v>
      </c>
    </row>
    <row r="3248" spans="1:2">
      <c r="A3248" s="44" t="s">
        <v>3545</v>
      </c>
      <c r="B3248" t="s">
        <v>5174</v>
      </c>
    </row>
    <row r="3249" spans="1:2">
      <c r="A3249" s="44" t="s">
        <v>3546</v>
      </c>
      <c r="B3249" t="s">
        <v>5174</v>
      </c>
    </row>
    <row r="3250" spans="1:2">
      <c r="A3250" s="44" t="s">
        <v>3547</v>
      </c>
      <c r="B3250" t="s">
        <v>5174</v>
      </c>
    </row>
    <row r="3251" spans="1:2">
      <c r="A3251" s="44" t="s">
        <v>3548</v>
      </c>
      <c r="B3251" t="s">
        <v>5174</v>
      </c>
    </row>
    <row r="3252" spans="1:2">
      <c r="A3252" s="44" t="s">
        <v>3549</v>
      </c>
      <c r="B3252" t="s">
        <v>5174</v>
      </c>
    </row>
    <row r="3253" spans="1:2">
      <c r="A3253" s="44" t="s">
        <v>3550</v>
      </c>
      <c r="B3253" t="s">
        <v>5174</v>
      </c>
    </row>
    <row r="3254" spans="1:2">
      <c r="A3254" s="44" t="s">
        <v>3551</v>
      </c>
      <c r="B3254" t="s">
        <v>5174</v>
      </c>
    </row>
    <row r="3255" spans="1:2">
      <c r="A3255" s="44" t="s">
        <v>3552</v>
      </c>
      <c r="B3255" t="s">
        <v>5174</v>
      </c>
    </row>
    <row r="3256" spans="1:2">
      <c r="A3256" s="44" t="s">
        <v>3553</v>
      </c>
      <c r="B3256" t="s">
        <v>5174</v>
      </c>
    </row>
    <row r="3257" spans="1:2">
      <c r="A3257" s="44" t="s">
        <v>3554</v>
      </c>
      <c r="B3257" t="s">
        <v>5174</v>
      </c>
    </row>
    <row r="3258" spans="1:2">
      <c r="A3258" s="44" t="s">
        <v>3555</v>
      </c>
      <c r="B3258" t="s">
        <v>5174</v>
      </c>
    </row>
    <row r="3259" spans="1:2">
      <c r="A3259" s="44" t="s">
        <v>3556</v>
      </c>
      <c r="B3259" t="s">
        <v>5174</v>
      </c>
    </row>
    <row r="3260" spans="1:2">
      <c r="A3260" s="44" t="s">
        <v>3557</v>
      </c>
      <c r="B3260" t="s">
        <v>5174</v>
      </c>
    </row>
    <row r="3261" spans="1:2">
      <c r="A3261" s="44" t="s">
        <v>3558</v>
      </c>
      <c r="B3261" t="s">
        <v>5174</v>
      </c>
    </row>
    <row r="3262" spans="1:2">
      <c r="A3262" s="44" t="s">
        <v>3559</v>
      </c>
      <c r="B3262" t="s">
        <v>5174</v>
      </c>
    </row>
    <row r="3263" spans="1:2">
      <c r="A3263" s="44" t="s">
        <v>3560</v>
      </c>
      <c r="B3263" t="s">
        <v>5174</v>
      </c>
    </row>
    <row r="3264" spans="1:2">
      <c r="A3264" s="44" t="s">
        <v>3561</v>
      </c>
      <c r="B3264" t="s">
        <v>5174</v>
      </c>
    </row>
    <row r="3265" spans="1:2" ht="15">
      <c r="A3265" s="109" t="s">
        <v>5405</v>
      </c>
      <c r="B3265" s="112" t="s">
        <v>5443</v>
      </c>
    </row>
    <row r="3266" spans="1:2">
      <c r="A3266" s="44" t="s">
        <v>3562</v>
      </c>
      <c r="B3266" t="s">
        <v>5174</v>
      </c>
    </row>
    <row r="3267" spans="1:2">
      <c r="A3267" s="44" t="s">
        <v>3563</v>
      </c>
      <c r="B3267" t="s">
        <v>5174</v>
      </c>
    </row>
    <row r="3268" spans="1:2">
      <c r="A3268" s="44" t="s">
        <v>3564</v>
      </c>
      <c r="B3268" t="s">
        <v>5174</v>
      </c>
    </row>
    <row r="3269" spans="1:2">
      <c r="A3269" s="44" t="s">
        <v>3565</v>
      </c>
      <c r="B3269" t="s">
        <v>5174</v>
      </c>
    </row>
    <row r="3270" spans="1:2">
      <c r="A3270" s="44" t="s">
        <v>3566</v>
      </c>
      <c r="B3270" t="s">
        <v>5174</v>
      </c>
    </row>
    <row r="3271" spans="1:2">
      <c r="A3271" s="44" t="s">
        <v>3567</v>
      </c>
      <c r="B3271" t="s">
        <v>5174</v>
      </c>
    </row>
    <row r="3272" spans="1:2">
      <c r="A3272" s="44" t="s">
        <v>3568</v>
      </c>
      <c r="B3272" t="s">
        <v>5174</v>
      </c>
    </row>
    <row r="3273" spans="1:2">
      <c r="A3273" s="44" t="s">
        <v>3569</v>
      </c>
      <c r="B3273" t="s">
        <v>5174</v>
      </c>
    </row>
    <row r="3274" spans="1:2">
      <c r="A3274" s="44" t="s">
        <v>3570</v>
      </c>
      <c r="B3274" t="s">
        <v>5174</v>
      </c>
    </row>
    <row r="3275" spans="1:2">
      <c r="A3275" s="44" t="s">
        <v>3571</v>
      </c>
      <c r="B3275" t="s">
        <v>5174</v>
      </c>
    </row>
    <row r="3276" spans="1:2">
      <c r="A3276" s="44" t="s">
        <v>3572</v>
      </c>
      <c r="B3276" t="s">
        <v>5174</v>
      </c>
    </row>
    <row r="3277" spans="1:2">
      <c r="A3277" s="44" t="s">
        <v>3573</v>
      </c>
      <c r="B3277" t="s">
        <v>5174</v>
      </c>
    </row>
    <row r="3278" spans="1:2">
      <c r="A3278" s="44" t="s">
        <v>3574</v>
      </c>
      <c r="B3278" t="s">
        <v>5174</v>
      </c>
    </row>
    <row r="3279" spans="1:2">
      <c r="A3279" s="44" t="s">
        <v>3575</v>
      </c>
      <c r="B3279" t="s">
        <v>5174</v>
      </c>
    </row>
    <row r="3280" spans="1:2">
      <c r="A3280" s="44" t="s">
        <v>3576</v>
      </c>
      <c r="B3280" t="s">
        <v>5174</v>
      </c>
    </row>
    <row r="3281" spans="1:2">
      <c r="A3281" s="44" t="s">
        <v>3577</v>
      </c>
      <c r="B3281" t="s">
        <v>5174</v>
      </c>
    </row>
    <row r="3282" spans="1:2">
      <c r="A3282" s="44" t="s">
        <v>3578</v>
      </c>
      <c r="B3282" t="s">
        <v>5174</v>
      </c>
    </row>
    <row r="3283" spans="1:2">
      <c r="A3283" s="44" t="s">
        <v>3579</v>
      </c>
      <c r="B3283" t="s">
        <v>5174</v>
      </c>
    </row>
    <row r="3284" spans="1:2">
      <c r="A3284" s="44" t="s">
        <v>347</v>
      </c>
      <c r="B3284" t="s">
        <v>5174</v>
      </c>
    </row>
    <row r="3285" spans="1:2">
      <c r="A3285" s="44" t="s">
        <v>3580</v>
      </c>
      <c r="B3285" t="s">
        <v>5174</v>
      </c>
    </row>
    <row r="3286" spans="1:2">
      <c r="A3286" s="44" t="s">
        <v>3581</v>
      </c>
      <c r="B3286" t="s">
        <v>5174</v>
      </c>
    </row>
    <row r="3287" spans="1:2">
      <c r="A3287" s="44" t="s">
        <v>3582</v>
      </c>
      <c r="B3287" t="s">
        <v>5174</v>
      </c>
    </row>
    <row r="3288" spans="1:2" ht="15">
      <c r="A3288" s="109" t="s">
        <v>5406</v>
      </c>
      <c r="B3288" s="112" t="s">
        <v>5443</v>
      </c>
    </row>
    <row r="3289" spans="1:2">
      <c r="A3289" s="44" t="s">
        <v>297</v>
      </c>
      <c r="B3289" t="s">
        <v>5174</v>
      </c>
    </row>
    <row r="3290" spans="1:2">
      <c r="A3290" s="44" t="s">
        <v>3583</v>
      </c>
      <c r="B3290" t="s">
        <v>5174</v>
      </c>
    </row>
    <row r="3291" spans="1:2">
      <c r="A3291" s="44" t="s">
        <v>3584</v>
      </c>
      <c r="B3291" t="s">
        <v>5174</v>
      </c>
    </row>
    <row r="3292" spans="1:2">
      <c r="A3292" s="69" t="s">
        <v>5407</v>
      </c>
      <c r="B3292" t="s">
        <v>5443</v>
      </c>
    </row>
    <row r="3293" spans="1:2">
      <c r="A3293" s="44" t="s">
        <v>3585</v>
      </c>
      <c r="B3293" t="s">
        <v>5174</v>
      </c>
    </row>
    <row r="3294" spans="1:2">
      <c r="A3294" s="44" t="s">
        <v>3586</v>
      </c>
      <c r="B3294" t="s">
        <v>5174</v>
      </c>
    </row>
    <row r="3295" spans="1:2">
      <c r="A3295" s="44" t="s">
        <v>655</v>
      </c>
      <c r="B3295" t="s">
        <v>5174</v>
      </c>
    </row>
    <row r="3296" spans="1:2">
      <c r="A3296" s="44" t="s">
        <v>3587</v>
      </c>
      <c r="B3296" t="s">
        <v>5174</v>
      </c>
    </row>
    <row r="3297" spans="1:2">
      <c r="A3297" s="44" t="s">
        <v>3588</v>
      </c>
      <c r="B3297" t="s">
        <v>5174</v>
      </c>
    </row>
    <row r="3298" spans="1:2">
      <c r="A3298" s="44" t="s">
        <v>3589</v>
      </c>
      <c r="B3298" t="s">
        <v>5174</v>
      </c>
    </row>
    <row r="3299" spans="1:2">
      <c r="A3299" s="44" t="s">
        <v>3590</v>
      </c>
      <c r="B3299" t="s">
        <v>5174</v>
      </c>
    </row>
    <row r="3300" spans="1:2">
      <c r="A3300" s="44" t="s">
        <v>3591</v>
      </c>
      <c r="B3300" t="s">
        <v>5174</v>
      </c>
    </row>
    <row r="3301" spans="1:2">
      <c r="A3301" s="44" t="s">
        <v>3592</v>
      </c>
      <c r="B3301" t="s">
        <v>5174</v>
      </c>
    </row>
    <row r="3302" spans="1:2">
      <c r="A3302" s="44" t="s">
        <v>3593</v>
      </c>
      <c r="B3302" t="s">
        <v>5174</v>
      </c>
    </row>
    <row r="3303" spans="1:2">
      <c r="A3303" s="44" t="s">
        <v>3594</v>
      </c>
      <c r="B3303" t="s">
        <v>5174</v>
      </c>
    </row>
    <row r="3304" spans="1:2">
      <c r="A3304" s="44" t="s">
        <v>553</v>
      </c>
      <c r="B3304" t="s">
        <v>5174</v>
      </c>
    </row>
    <row r="3305" spans="1:2">
      <c r="A3305" s="44" t="s">
        <v>3595</v>
      </c>
      <c r="B3305" t="s">
        <v>5174</v>
      </c>
    </row>
    <row r="3306" spans="1:2">
      <c r="A3306" s="44" t="s">
        <v>3596</v>
      </c>
      <c r="B3306" t="s">
        <v>5174</v>
      </c>
    </row>
    <row r="3307" spans="1:2" ht="15">
      <c r="A3307" s="109" t="s">
        <v>5259</v>
      </c>
      <c r="B3307" s="112" t="s">
        <v>5443</v>
      </c>
    </row>
    <row r="3308" spans="1:2">
      <c r="A3308" s="44" t="s">
        <v>3597</v>
      </c>
      <c r="B3308" t="s">
        <v>5174</v>
      </c>
    </row>
    <row r="3309" spans="1:2">
      <c r="A3309" s="44" t="s">
        <v>3598</v>
      </c>
      <c r="B3309" t="s">
        <v>5174</v>
      </c>
    </row>
    <row r="3310" spans="1:2">
      <c r="A3310" s="44" t="s">
        <v>3599</v>
      </c>
      <c r="B3310" t="s">
        <v>5174</v>
      </c>
    </row>
    <row r="3311" spans="1:2">
      <c r="A3311" s="44" t="s">
        <v>3600</v>
      </c>
      <c r="B3311" t="s">
        <v>5174</v>
      </c>
    </row>
    <row r="3312" spans="1:2">
      <c r="A3312" s="44" t="s">
        <v>3601</v>
      </c>
      <c r="B3312" t="s">
        <v>5174</v>
      </c>
    </row>
    <row r="3313" spans="1:2">
      <c r="A3313" s="44" t="s">
        <v>3602</v>
      </c>
      <c r="B3313" t="s">
        <v>5174</v>
      </c>
    </row>
    <row r="3314" spans="1:2">
      <c r="A3314" s="44" t="s">
        <v>3603</v>
      </c>
      <c r="B3314" t="s">
        <v>5174</v>
      </c>
    </row>
    <row r="3315" spans="1:2">
      <c r="A3315" s="44" t="s">
        <v>3604</v>
      </c>
      <c r="B3315" t="s">
        <v>5174</v>
      </c>
    </row>
    <row r="3316" spans="1:2">
      <c r="A3316" s="44" t="s">
        <v>3605</v>
      </c>
      <c r="B3316" t="s">
        <v>5174</v>
      </c>
    </row>
    <row r="3317" spans="1:2">
      <c r="A3317" s="44" t="s">
        <v>3606</v>
      </c>
      <c r="B3317" t="s">
        <v>5174</v>
      </c>
    </row>
    <row r="3318" spans="1:2">
      <c r="A3318" s="44" t="s">
        <v>3607</v>
      </c>
      <c r="B3318" t="s">
        <v>5174</v>
      </c>
    </row>
    <row r="3319" spans="1:2">
      <c r="A3319" s="44" t="s">
        <v>3608</v>
      </c>
      <c r="B3319" t="s">
        <v>5174</v>
      </c>
    </row>
    <row r="3320" spans="1:2">
      <c r="A3320" s="44" t="s">
        <v>3609</v>
      </c>
      <c r="B3320" t="s">
        <v>5174</v>
      </c>
    </row>
    <row r="3321" spans="1:2">
      <c r="A3321" s="44" t="s">
        <v>3610</v>
      </c>
      <c r="B3321" t="s">
        <v>5174</v>
      </c>
    </row>
    <row r="3322" spans="1:2">
      <c r="A3322" s="44" t="s">
        <v>371</v>
      </c>
      <c r="B3322" t="s">
        <v>5174</v>
      </c>
    </row>
    <row r="3323" spans="1:2">
      <c r="A3323" s="44" t="s">
        <v>3611</v>
      </c>
      <c r="B3323" t="s">
        <v>5174</v>
      </c>
    </row>
    <row r="3324" spans="1:2">
      <c r="A3324" s="44" t="s">
        <v>3612</v>
      </c>
      <c r="B3324" t="s">
        <v>5174</v>
      </c>
    </row>
    <row r="3325" spans="1:2">
      <c r="A3325" s="44" t="s">
        <v>3613</v>
      </c>
      <c r="B3325" t="s">
        <v>5174</v>
      </c>
    </row>
    <row r="3326" spans="1:2">
      <c r="A3326" s="44" t="s">
        <v>3614</v>
      </c>
      <c r="B3326" t="s">
        <v>5174</v>
      </c>
    </row>
    <row r="3327" spans="1:2">
      <c r="A3327" s="44" t="s">
        <v>3615</v>
      </c>
      <c r="B3327" t="s">
        <v>5174</v>
      </c>
    </row>
    <row r="3328" spans="1:2">
      <c r="A3328" s="44" t="s">
        <v>3616</v>
      </c>
      <c r="B3328" t="s">
        <v>5174</v>
      </c>
    </row>
    <row r="3329" spans="1:2">
      <c r="A3329" s="44" t="s">
        <v>494</v>
      </c>
      <c r="B3329" t="s">
        <v>5174</v>
      </c>
    </row>
    <row r="3330" spans="1:2">
      <c r="A3330" s="44" t="s">
        <v>3617</v>
      </c>
      <c r="B3330" t="s">
        <v>5174</v>
      </c>
    </row>
    <row r="3331" spans="1:2">
      <c r="A3331" s="44" t="s">
        <v>3618</v>
      </c>
      <c r="B3331" t="s">
        <v>5174</v>
      </c>
    </row>
    <row r="3332" spans="1:2">
      <c r="A3332" s="44" t="s">
        <v>3619</v>
      </c>
      <c r="B3332" t="s">
        <v>5174</v>
      </c>
    </row>
    <row r="3333" spans="1:2">
      <c r="A3333" s="44" t="s">
        <v>5408</v>
      </c>
      <c r="B3333" t="s">
        <v>5174</v>
      </c>
    </row>
    <row r="3334" spans="1:2">
      <c r="A3334" s="44" t="s">
        <v>3620</v>
      </c>
      <c r="B3334" t="s">
        <v>5174</v>
      </c>
    </row>
    <row r="3335" spans="1:2">
      <c r="A3335" s="44" t="s">
        <v>3621</v>
      </c>
      <c r="B3335" t="s">
        <v>5174</v>
      </c>
    </row>
    <row r="3336" spans="1:2">
      <c r="A3336" s="44" t="s">
        <v>3622</v>
      </c>
      <c r="B3336" t="s">
        <v>5174</v>
      </c>
    </row>
    <row r="3337" spans="1:2">
      <c r="A3337" s="44" t="s">
        <v>3623</v>
      </c>
      <c r="B3337" t="s">
        <v>5174</v>
      </c>
    </row>
    <row r="3338" spans="1:2">
      <c r="A3338" s="44" t="s">
        <v>3624</v>
      </c>
      <c r="B3338" t="s">
        <v>5174</v>
      </c>
    </row>
    <row r="3339" spans="1:2">
      <c r="A3339" s="44" t="s">
        <v>3625</v>
      </c>
      <c r="B3339" t="s">
        <v>5174</v>
      </c>
    </row>
    <row r="3340" spans="1:2">
      <c r="A3340" s="44" t="s">
        <v>3626</v>
      </c>
      <c r="B3340" t="s">
        <v>5174</v>
      </c>
    </row>
    <row r="3341" spans="1:2">
      <c r="A3341" s="44" t="s">
        <v>3627</v>
      </c>
      <c r="B3341" t="s">
        <v>5174</v>
      </c>
    </row>
    <row r="3342" spans="1:2">
      <c r="A3342" s="44" t="s">
        <v>3628</v>
      </c>
      <c r="B3342" t="s">
        <v>5174</v>
      </c>
    </row>
    <row r="3343" spans="1:2">
      <c r="A3343" s="44" t="s">
        <v>439</v>
      </c>
      <c r="B3343" t="s">
        <v>5174</v>
      </c>
    </row>
    <row r="3344" spans="1:2">
      <c r="A3344" s="44" t="s">
        <v>3629</v>
      </c>
      <c r="B3344" t="s">
        <v>5174</v>
      </c>
    </row>
    <row r="3345" spans="1:2">
      <c r="A3345" s="44" t="s">
        <v>3630</v>
      </c>
      <c r="B3345" t="s">
        <v>5174</v>
      </c>
    </row>
    <row r="3346" spans="1:2">
      <c r="A3346" s="44" t="s">
        <v>3631</v>
      </c>
      <c r="B3346" t="s">
        <v>5174</v>
      </c>
    </row>
    <row r="3347" spans="1:2">
      <c r="A3347" s="44" t="s">
        <v>3632</v>
      </c>
      <c r="B3347" t="s">
        <v>5174</v>
      </c>
    </row>
    <row r="3348" spans="1:2">
      <c r="A3348" s="44" t="s">
        <v>3633</v>
      </c>
      <c r="B3348" t="s">
        <v>5174</v>
      </c>
    </row>
    <row r="3349" spans="1:2">
      <c r="A3349" s="44" t="s">
        <v>3634</v>
      </c>
      <c r="B3349" t="s">
        <v>5174</v>
      </c>
    </row>
    <row r="3350" spans="1:2">
      <c r="A3350" s="44" t="s">
        <v>3635</v>
      </c>
      <c r="B3350" t="s">
        <v>5174</v>
      </c>
    </row>
    <row r="3351" spans="1:2">
      <c r="A3351" s="44" t="s">
        <v>3636</v>
      </c>
      <c r="B3351" t="s">
        <v>5174</v>
      </c>
    </row>
    <row r="3352" spans="1:2">
      <c r="A3352" s="44" t="s">
        <v>3637</v>
      </c>
      <c r="B3352" t="s">
        <v>5174</v>
      </c>
    </row>
    <row r="3353" spans="1:2">
      <c r="A3353" s="44" t="s">
        <v>3638</v>
      </c>
      <c r="B3353" t="s">
        <v>5174</v>
      </c>
    </row>
    <row r="3354" spans="1:2">
      <c r="A3354" s="44" t="s">
        <v>477</v>
      </c>
      <c r="B3354" t="s">
        <v>5174</v>
      </c>
    </row>
    <row r="3355" spans="1:2">
      <c r="A3355" s="44" t="s">
        <v>3639</v>
      </c>
      <c r="B3355" t="s">
        <v>5174</v>
      </c>
    </row>
    <row r="3356" spans="1:2">
      <c r="A3356" s="44" t="s">
        <v>3640</v>
      </c>
      <c r="B3356" t="s">
        <v>5174</v>
      </c>
    </row>
    <row r="3357" spans="1:2">
      <c r="A3357" s="44" t="s">
        <v>3641</v>
      </c>
      <c r="B3357" t="s">
        <v>5174</v>
      </c>
    </row>
    <row r="3358" spans="1:2">
      <c r="A3358" s="44" t="s">
        <v>3642</v>
      </c>
      <c r="B3358" t="s">
        <v>5174</v>
      </c>
    </row>
    <row r="3359" spans="1:2">
      <c r="A3359" s="44" t="s">
        <v>3643</v>
      </c>
      <c r="B3359" t="s">
        <v>5174</v>
      </c>
    </row>
    <row r="3360" spans="1:2">
      <c r="A3360" s="44" t="s">
        <v>3644</v>
      </c>
      <c r="B3360" t="s">
        <v>5174</v>
      </c>
    </row>
    <row r="3361" spans="1:2">
      <c r="A3361" s="44" t="s">
        <v>3645</v>
      </c>
      <c r="B3361" t="s">
        <v>5174</v>
      </c>
    </row>
    <row r="3362" spans="1:2">
      <c r="A3362" s="44" t="s">
        <v>3646</v>
      </c>
      <c r="B3362" t="s">
        <v>5174</v>
      </c>
    </row>
    <row r="3363" spans="1:2">
      <c r="A3363" s="44" t="s">
        <v>3647</v>
      </c>
      <c r="B3363" t="s">
        <v>5174</v>
      </c>
    </row>
    <row r="3364" spans="1:2">
      <c r="A3364" s="44" t="s">
        <v>3648</v>
      </c>
      <c r="B3364" t="s">
        <v>5174</v>
      </c>
    </row>
    <row r="3365" spans="1:2">
      <c r="A3365" s="44" t="s">
        <v>3649</v>
      </c>
      <c r="B3365" t="s">
        <v>5174</v>
      </c>
    </row>
    <row r="3366" spans="1:2">
      <c r="A3366" s="44" t="s">
        <v>3650</v>
      </c>
      <c r="B3366" t="s">
        <v>5174</v>
      </c>
    </row>
    <row r="3367" spans="1:2">
      <c r="A3367" s="44" t="s">
        <v>475</v>
      </c>
      <c r="B3367" t="s">
        <v>5174</v>
      </c>
    </row>
    <row r="3368" spans="1:2">
      <c r="A3368" s="44" t="s">
        <v>3651</v>
      </c>
      <c r="B3368" t="s">
        <v>5174</v>
      </c>
    </row>
    <row r="3369" spans="1:2">
      <c r="A3369" s="44" t="s">
        <v>3652</v>
      </c>
      <c r="B3369" t="s">
        <v>5174</v>
      </c>
    </row>
    <row r="3370" spans="1:2">
      <c r="A3370" s="44" t="s">
        <v>3653</v>
      </c>
      <c r="B3370" t="s">
        <v>5174</v>
      </c>
    </row>
    <row r="3371" spans="1:2">
      <c r="A3371" s="44" t="s">
        <v>3654</v>
      </c>
      <c r="B3371" t="s">
        <v>5174</v>
      </c>
    </row>
    <row r="3372" spans="1:2">
      <c r="A3372" s="44" t="s">
        <v>3655</v>
      </c>
      <c r="B3372" t="s">
        <v>5174</v>
      </c>
    </row>
    <row r="3373" spans="1:2">
      <c r="A3373" s="44" t="s">
        <v>3656</v>
      </c>
      <c r="B3373" t="s">
        <v>5174</v>
      </c>
    </row>
    <row r="3374" spans="1:2">
      <c r="A3374" s="44" t="s">
        <v>3657</v>
      </c>
      <c r="B3374" t="s">
        <v>5174</v>
      </c>
    </row>
    <row r="3375" spans="1:2">
      <c r="A3375" s="44" t="s">
        <v>3658</v>
      </c>
      <c r="B3375" t="s">
        <v>5174</v>
      </c>
    </row>
    <row r="3376" spans="1:2">
      <c r="A3376" s="44" t="s">
        <v>3659</v>
      </c>
      <c r="B3376" t="s">
        <v>5174</v>
      </c>
    </row>
    <row r="3377" spans="1:2">
      <c r="A3377" s="44" t="s">
        <v>3660</v>
      </c>
      <c r="B3377" t="s">
        <v>5174</v>
      </c>
    </row>
    <row r="3378" spans="1:2">
      <c r="A3378" s="44" t="s">
        <v>3661</v>
      </c>
      <c r="B3378" t="s">
        <v>5174</v>
      </c>
    </row>
    <row r="3379" spans="1:2">
      <c r="A3379" s="44" t="s">
        <v>3662</v>
      </c>
      <c r="B3379" t="s">
        <v>5174</v>
      </c>
    </row>
    <row r="3380" spans="1:2">
      <c r="A3380" s="44" t="s">
        <v>3663</v>
      </c>
      <c r="B3380" t="s">
        <v>5174</v>
      </c>
    </row>
    <row r="3381" spans="1:2">
      <c r="A3381" s="44" t="s">
        <v>3664</v>
      </c>
      <c r="B3381" t="s">
        <v>5174</v>
      </c>
    </row>
    <row r="3382" spans="1:2">
      <c r="A3382" s="44" t="s">
        <v>3665</v>
      </c>
      <c r="B3382" t="s">
        <v>5174</v>
      </c>
    </row>
    <row r="3383" spans="1:2">
      <c r="A3383" s="44" t="s">
        <v>3666</v>
      </c>
      <c r="B3383" t="s">
        <v>5174</v>
      </c>
    </row>
    <row r="3384" spans="1:2">
      <c r="A3384" s="44" t="s">
        <v>3667</v>
      </c>
      <c r="B3384" t="s">
        <v>5174</v>
      </c>
    </row>
    <row r="3385" spans="1:2">
      <c r="A3385" s="44" t="s">
        <v>3668</v>
      </c>
      <c r="B3385" t="s">
        <v>5174</v>
      </c>
    </row>
    <row r="3386" spans="1:2">
      <c r="A3386" s="44" t="s">
        <v>592</v>
      </c>
      <c r="B3386" t="s">
        <v>5174</v>
      </c>
    </row>
    <row r="3387" spans="1:2">
      <c r="A3387" s="44" t="s">
        <v>69</v>
      </c>
      <c r="B3387" t="s">
        <v>5174</v>
      </c>
    </row>
    <row r="3388" spans="1:2">
      <c r="A3388" s="44" t="s">
        <v>3669</v>
      </c>
      <c r="B3388" t="s">
        <v>5174</v>
      </c>
    </row>
    <row r="3389" spans="1:2">
      <c r="A3389" s="44" t="s">
        <v>3670</v>
      </c>
      <c r="B3389" t="s">
        <v>5174</v>
      </c>
    </row>
    <row r="3390" spans="1:2">
      <c r="A3390" s="44" t="s">
        <v>3671</v>
      </c>
      <c r="B3390" t="s">
        <v>5174</v>
      </c>
    </row>
    <row r="3391" spans="1:2">
      <c r="A3391" s="44" t="s">
        <v>3672</v>
      </c>
      <c r="B3391" t="s">
        <v>5174</v>
      </c>
    </row>
    <row r="3392" spans="1:2">
      <c r="A3392" s="44" t="s">
        <v>3673</v>
      </c>
      <c r="B3392" t="s">
        <v>5174</v>
      </c>
    </row>
    <row r="3393" spans="1:2">
      <c r="A3393" s="44" t="s">
        <v>3674</v>
      </c>
      <c r="B3393" t="s">
        <v>5174</v>
      </c>
    </row>
    <row r="3394" spans="1:2">
      <c r="A3394" s="44" t="s">
        <v>3675</v>
      </c>
      <c r="B3394" t="s">
        <v>5174</v>
      </c>
    </row>
    <row r="3395" spans="1:2">
      <c r="A3395" s="44" t="s">
        <v>3676</v>
      </c>
      <c r="B3395" t="s">
        <v>5174</v>
      </c>
    </row>
    <row r="3396" spans="1:2">
      <c r="A3396" s="44" t="s">
        <v>3677</v>
      </c>
      <c r="B3396" t="s">
        <v>5174</v>
      </c>
    </row>
    <row r="3397" spans="1:2">
      <c r="A3397" s="44" t="s">
        <v>3678</v>
      </c>
      <c r="B3397" t="s">
        <v>5174</v>
      </c>
    </row>
    <row r="3398" spans="1:2">
      <c r="A3398" s="44" t="s">
        <v>3679</v>
      </c>
      <c r="B3398" t="s">
        <v>5174</v>
      </c>
    </row>
    <row r="3399" spans="1:2">
      <c r="A3399" s="44" t="s">
        <v>3680</v>
      </c>
      <c r="B3399" t="s">
        <v>5174</v>
      </c>
    </row>
    <row r="3400" spans="1:2">
      <c r="A3400" s="44" t="s">
        <v>3681</v>
      </c>
      <c r="B3400" t="s">
        <v>5174</v>
      </c>
    </row>
    <row r="3401" spans="1:2">
      <c r="A3401" s="44" t="s">
        <v>3682</v>
      </c>
      <c r="B3401" t="s">
        <v>5174</v>
      </c>
    </row>
    <row r="3402" spans="1:2">
      <c r="A3402" s="44" t="s">
        <v>3683</v>
      </c>
      <c r="B3402" t="s">
        <v>5174</v>
      </c>
    </row>
    <row r="3403" spans="1:2">
      <c r="A3403" s="44" t="s">
        <v>113</v>
      </c>
      <c r="B3403" t="s">
        <v>5174</v>
      </c>
    </row>
    <row r="3404" spans="1:2">
      <c r="A3404" s="44" t="s">
        <v>3684</v>
      </c>
      <c r="B3404" t="s">
        <v>5174</v>
      </c>
    </row>
    <row r="3405" spans="1:2">
      <c r="A3405" s="44" t="s">
        <v>531</v>
      </c>
      <c r="B3405" t="s">
        <v>5174</v>
      </c>
    </row>
    <row r="3406" spans="1:2">
      <c r="A3406" s="44" t="s">
        <v>680</v>
      </c>
      <c r="B3406" t="s">
        <v>5174</v>
      </c>
    </row>
    <row r="3407" spans="1:2">
      <c r="A3407" s="44" t="s">
        <v>692</v>
      </c>
      <c r="B3407" t="s">
        <v>5174</v>
      </c>
    </row>
    <row r="3408" spans="1:2">
      <c r="A3408" s="44" t="s">
        <v>3685</v>
      </c>
      <c r="B3408" t="s">
        <v>5174</v>
      </c>
    </row>
    <row r="3409" spans="1:2">
      <c r="A3409" s="44" t="s">
        <v>3686</v>
      </c>
      <c r="B3409" t="s">
        <v>5174</v>
      </c>
    </row>
    <row r="3410" spans="1:2">
      <c r="A3410" s="44" t="s">
        <v>3687</v>
      </c>
      <c r="B3410" t="s">
        <v>5174</v>
      </c>
    </row>
    <row r="3411" spans="1:2">
      <c r="A3411" s="44" t="s">
        <v>3688</v>
      </c>
      <c r="B3411" t="s">
        <v>5174</v>
      </c>
    </row>
    <row r="3412" spans="1:2">
      <c r="A3412" s="44" t="s">
        <v>3689</v>
      </c>
      <c r="B3412" t="s">
        <v>5174</v>
      </c>
    </row>
    <row r="3413" spans="1:2">
      <c r="A3413" s="44" t="s">
        <v>3690</v>
      </c>
      <c r="B3413" t="s">
        <v>5174</v>
      </c>
    </row>
    <row r="3414" spans="1:2">
      <c r="A3414" s="44" t="s">
        <v>3691</v>
      </c>
      <c r="B3414" t="s">
        <v>5174</v>
      </c>
    </row>
    <row r="3415" spans="1:2">
      <c r="A3415" s="44" t="s">
        <v>3692</v>
      </c>
      <c r="B3415" t="s">
        <v>5174</v>
      </c>
    </row>
    <row r="3416" spans="1:2">
      <c r="A3416" s="44" t="s">
        <v>3693</v>
      </c>
      <c r="B3416" t="s">
        <v>5174</v>
      </c>
    </row>
    <row r="3417" spans="1:2">
      <c r="A3417" s="44" t="s">
        <v>3694</v>
      </c>
      <c r="B3417" t="s">
        <v>5174</v>
      </c>
    </row>
    <row r="3418" spans="1:2">
      <c r="A3418" s="44" t="s">
        <v>3695</v>
      </c>
      <c r="B3418" t="s">
        <v>5174</v>
      </c>
    </row>
    <row r="3419" spans="1:2">
      <c r="A3419" s="44" t="s">
        <v>3696</v>
      </c>
      <c r="B3419" t="s">
        <v>5174</v>
      </c>
    </row>
    <row r="3420" spans="1:2">
      <c r="A3420" s="44" t="s">
        <v>3697</v>
      </c>
      <c r="B3420" t="s">
        <v>5174</v>
      </c>
    </row>
    <row r="3421" spans="1:2">
      <c r="A3421" s="44" t="s">
        <v>352</v>
      </c>
      <c r="B3421" t="s">
        <v>5174</v>
      </c>
    </row>
    <row r="3422" spans="1:2">
      <c r="A3422" s="44" t="s">
        <v>3698</v>
      </c>
      <c r="B3422" t="s">
        <v>5174</v>
      </c>
    </row>
    <row r="3423" spans="1:2">
      <c r="A3423" s="44" t="s">
        <v>3699</v>
      </c>
      <c r="B3423" t="s">
        <v>5174</v>
      </c>
    </row>
    <row r="3424" spans="1:2">
      <c r="A3424" s="44" t="s">
        <v>3700</v>
      </c>
      <c r="B3424" t="s">
        <v>5174</v>
      </c>
    </row>
    <row r="3425" spans="1:2">
      <c r="A3425" s="44" t="s">
        <v>3701</v>
      </c>
      <c r="B3425" t="s">
        <v>5174</v>
      </c>
    </row>
    <row r="3426" spans="1:2">
      <c r="A3426" s="44" t="s">
        <v>3702</v>
      </c>
      <c r="B3426" t="s">
        <v>5174</v>
      </c>
    </row>
    <row r="3427" spans="1:2">
      <c r="A3427" s="44" t="s">
        <v>573</v>
      </c>
      <c r="B3427" t="s">
        <v>5174</v>
      </c>
    </row>
    <row r="3428" spans="1:2">
      <c r="A3428" s="44" t="s">
        <v>3703</v>
      </c>
      <c r="B3428" t="s">
        <v>5174</v>
      </c>
    </row>
    <row r="3429" spans="1:2">
      <c r="A3429" s="44" t="s">
        <v>3704</v>
      </c>
      <c r="B3429" t="s">
        <v>5174</v>
      </c>
    </row>
    <row r="3430" spans="1:2">
      <c r="A3430" s="44" t="s">
        <v>3705</v>
      </c>
      <c r="B3430" t="s">
        <v>5174</v>
      </c>
    </row>
    <row r="3431" spans="1:2">
      <c r="A3431" s="44" t="s">
        <v>742</v>
      </c>
      <c r="B3431" t="s">
        <v>5174</v>
      </c>
    </row>
    <row r="3432" spans="1:2">
      <c r="A3432" s="44" t="s">
        <v>43</v>
      </c>
      <c r="B3432" t="s">
        <v>5174</v>
      </c>
    </row>
    <row r="3433" spans="1:2">
      <c r="A3433" s="44" t="s">
        <v>3706</v>
      </c>
      <c r="B3433" t="s">
        <v>5174</v>
      </c>
    </row>
    <row r="3434" spans="1:2">
      <c r="A3434" s="44" t="s">
        <v>3707</v>
      </c>
      <c r="B3434" t="s">
        <v>5174</v>
      </c>
    </row>
    <row r="3435" spans="1:2" ht="15">
      <c r="A3435" s="109" t="s">
        <v>5409</v>
      </c>
      <c r="B3435" s="112" t="s">
        <v>5443</v>
      </c>
    </row>
    <row r="3436" spans="1:2">
      <c r="A3436" s="44" t="s">
        <v>426</v>
      </c>
      <c r="B3436" t="s">
        <v>5174</v>
      </c>
    </row>
    <row r="3437" spans="1:2">
      <c r="A3437" s="44" t="s">
        <v>3708</v>
      </c>
      <c r="B3437" t="s">
        <v>5174</v>
      </c>
    </row>
    <row r="3438" spans="1:2">
      <c r="A3438" s="44" t="s">
        <v>3709</v>
      </c>
      <c r="B3438" t="s">
        <v>5174</v>
      </c>
    </row>
    <row r="3439" spans="1:2">
      <c r="A3439" s="44" t="s">
        <v>3710</v>
      </c>
      <c r="B3439" t="s">
        <v>5174</v>
      </c>
    </row>
    <row r="3440" spans="1:2">
      <c r="A3440" s="44" t="s">
        <v>3711</v>
      </c>
      <c r="B3440" t="s">
        <v>5174</v>
      </c>
    </row>
    <row r="3441" spans="1:2">
      <c r="A3441" s="44" t="s">
        <v>609</v>
      </c>
      <c r="B3441" t="s">
        <v>5174</v>
      </c>
    </row>
    <row r="3442" spans="1:2">
      <c r="A3442" s="44" t="s">
        <v>551</v>
      </c>
      <c r="B3442" t="s">
        <v>5174</v>
      </c>
    </row>
    <row r="3443" spans="1:2">
      <c r="A3443" s="44" t="s">
        <v>3712</v>
      </c>
      <c r="B3443" t="s">
        <v>5174</v>
      </c>
    </row>
    <row r="3444" spans="1:2">
      <c r="A3444" s="44" t="s">
        <v>3713</v>
      </c>
      <c r="B3444" t="s">
        <v>5174</v>
      </c>
    </row>
    <row r="3445" spans="1:2">
      <c r="A3445" s="44" t="s">
        <v>3714</v>
      </c>
      <c r="B3445" t="s">
        <v>5174</v>
      </c>
    </row>
    <row r="3446" spans="1:2">
      <c r="A3446" s="44" t="s">
        <v>246</v>
      </c>
      <c r="B3446" t="s">
        <v>5174</v>
      </c>
    </row>
    <row r="3447" spans="1:2">
      <c r="A3447" s="44" t="s">
        <v>3715</v>
      </c>
      <c r="B3447" t="s">
        <v>5174</v>
      </c>
    </row>
    <row r="3448" spans="1:2">
      <c r="A3448" s="44" t="s">
        <v>3716</v>
      </c>
      <c r="B3448" t="s">
        <v>5174</v>
      </c>
    </row>
    <row r="3449" spans="1:2">
      <c r="A3449" s="44" t="s">
        <v>3717</v>
      </c>
      <c r="B3449" t="s">
        <v>5174</v>
      </c>
    </row>
    <row r="3450" spans="1:2">
      <c r="A3450" s="44" t="s">
        <v>3718</v>
      </c>
      <c r="B3450" t="s">
        <v>5174</v>
      </c>
    </row>
    <row r="3451" spans="1:2">
      <c r="A3451" s="44" t="s">
        <v>3719</v>
      </c>
      <c r="B3451" t="s">
        <v>5174</v>
      </c>
    </row>
    <row r="3452" spans="1:2">
      <c r="A3452" s="44" t="s">
        <v>3720</v>
      </c>
      <c r="B3452" t="s">
        <v>5174</v>
      </c>
    </row>
    <row r="3453" spans="1:2">
      <c r="A3453" s="44" t="s">
        <v>3721</v>
      </c>
      <c r="B3453" t="s">
        <v>5174</v>
      </c>
    </row>
    <row r="3454" spans="1:2">
      <c r="A3454" s="44" t="s">
        <v>3722</v>
      </c>
      <c r="B3454" t="s">
        <v>5174</v>
      </c>
    </row>
    <row r="3455" spans="1:2">
      <c r="A3455" s="44" t="s">
        <v>3723</v>
      </c>
      <c r="B3455" t="s">
        <v>5174</v>
      </c>
    </row>
    <row r="3456" spans="1:2">
      <c r="A3456" s="44" t="s">
        <v>3724</v>
      </c>
      <c r="B3456" t="s">
        <v>5174</v>
      </c>
    </row>
    <row r="3457" spans="1:2">
      <c r="A3457" s="44" t="s">
        <v>156</v>
      </c>
      <c r="B3457" t="s">
        <v>5174</v>
      </c>
    </row>
    <row r="3458" spans="1:2">
      <c r="A3458" s="44" t="s">
        <v>3725</v>
      </c>
      <c r="B3458" t="s">
        <v>5174</v>
      </c>
    </row>
    <row r="3459" spans="1:2">
      <c r="A3459" s="44" t="s">
        <v>309</v>
      </c>
      <c r="B3459" t="s">
        <v>5174</v>
      </c>
    </row>
    <row r="3460" spans="1:2">
      <c r="A3460" s="44" t="s">
        <v>3726</v>
      </c>
      <c r="B3460" t="s">
        <v>5174</v>
      </c>
    </row>
    <row r="3461" spans="1:2">
      <c r="A3461" s="44" t="s">
        <v>3727</v>
      </c>
      <c r="B3461" t="s">
        <v>5174</v>
      </c>
    </row>
    <row r="3462" spans="1:2">
      <c r="A3462" s="44" t="s">
        <v>3728</v>
      </c>
      <c r="B3462" t="s">
        <v>5174</v>
      </c>
    </row>
    <row r="3463" spans="1:2">
      <c r="A3463" s="44" t="s">
        <v>3729</v>
      </c>
      <c r="B3463" t="s">
        <v>5174</v>
      </c>
    </row>
    <row r="3464" spans="1:2">
      <c r="A3464" s="44" t="s">
        <v>3730</v>
      </c>
      <c r="B3464" t="s">
        <v>5174</v>
      </c>
    </row>
    <row r="3465" spans="1:2">
      <c r="A3465" s="44" t="s">
        <v>3731</v>
      </c>
      <c r="B3465" t="s">
        <v>5174</v>
      </c>
    </row>
    <row r="3466" spans="1:2">
      <c r="A3466" s="44" t="s">
        <v>3732</v>
      </c>
      <c r="B3466" t="s">
        <v>5174</v>
      </c>
    </row>
    <row r="3467" spans="1:2">
      <c r="A3467" s="44" t="s">
        <v>3733</v>
      </c>
      <c r="B3467" t="s">
        <v>5174</v>
      </c>
    </row>
    <row r="3468" spans="1:2">
      <c r="A3468" s="44" t="s">
        <v>208</v>
      </c>
      <c r="B3468" t="s">
        <v>5174</v>
      </c>
    </row>
    <row r="3469" spans="1:2">
      <c r="A3469" s="44" t="s">
        <v>3734</v>
      </c>
      <c r="B3469" t="s">
        <v>5174</v>
      </c>
    </row>
    <row r="3470" spans="1:2">
      <c r="A3470" s="44" t="s">
        <v>3735</v>
      </c>
      <c r="B3470" t="s">
        <v>5174</v>
      </c>
    </row>
    <row r="3471" spans="1:2">
      <c r="A3471" s="44" t="s">
        <v>3736</v>
      </c>
      <c r="B3471" t="s">
        <v>5174</v>
      </c>
    </row>
    <row r="3472" spans="1:2">
      <c r="A3472" s="44" t="s">
        <v>3737</v>
      </c>
      <c r="B3472" t="s">
        <v>5174</v>
      </c>
    </row>
    <row r="3473" spans="1:2">
      <c r="A3473" s="44" t="s">
        <v>3738</v>
      </c>
      <c r="B3473" t="s">
        <v>5174</v>
      </c>
    </row>
    <row r="3474" spans="1:2">
      <c r="A3474" s="44" t="s">
        <v>3739</v>
      </c>
      <c r="B3474" t="s">
        <v>5174</v>
      </c>
    </row>
    <row r="3475" spans="1:2">
      <c r="A3475" s="44" t="s">
        <v>3740</v>
      </c>
      <c r="B3475" t="s">
        <v>5174</v>
      </c>
    </row>
    <row r="3476" spans="1:2">
      <c r="A3476" s="44" t="s">
        <v>499</v>
      </c>
      <c r="B3476" t="s">
        <v>5174</v>
      </c>
    </row>
    <row r="3477" spans="1:2">
      <c r="A3477" s="44" t="s">
        <v>3741</v>
      </c>
      <c r="B3477" t="s">
        <v>5174</v>
      </c>
    </row>
    <row r="3478" spans="1:2">
      <c r="A3478" s="44" t="s">
        <v>3742</v>
      </c>
      <c r="B3478" t="s">
        <v>5174</v>
      </c>
    </row>
    <row r="3479" spans="1:2">
      <c r="A3479" s="44" t="s">
        <v>3743</v>
      </c>
      <c r="B3479" t="s">
        <v>5174</v>
      </c>
    </row>
    <row r="3480" spans="1:2">
      <c r="A3480" s="44" t="s">
        <v>3744</v>
      </c>
      <c r="B3480" t="s">
        <v>5174</v>
      </c>
    </row>
    <row r="3481" spans="1:2">
      <c r="A3481" s="44" t="s">
        <v>3745</v>
      </c>
      <c r="B3481" t="s">
        <v>5174</v>
      </c>
    </row>
    <row r="3482" spans="1:2">
      <c r="A3482" s="44" t="s">
        <v>3746</v>
      </c>
      <c r="B3482" t="s">
        <v>5174</v>
      </c>
    </row>
    <row r="3483" spans="1:2">
      <c r="A3483" s="44" t="s">
        <v>3747</v>
      </c>
      <c r="B3483" t="s">
        <v>5174</v>
      </c>
    </row>
    <row r="3484" spans="1:2">
      <c r="A3484" s="44" t="s">
        <v>3748</v>
      </c>
      <c r="B3484" t="s">
        <v>5174</v>
      </c>
    </row>
    <row r="3485" spans="1:2">
      <c r="A3485" s="44" t="s">
        <v>3749</v>
      </c>
      <c r="B3485" t="s">
        <v>5174</v>
      </c>
    </row>
    <row r="3486" spans="1:2">
      <c r="A3486" s="44" t="s">
        <v>3750</v>
      </c>
      <c r="B3486" t="s">
        <v>5174</v>
      </c>
    </row>
    <row r="3487" spans="1:2">
      <c r="A3487" s="44" t="s">
        <v>3751</v>
      </c>
      <c r="B3487" t="s">
        <v>5174</v>
      </c>
    </row>
    <row r="3488" spans="1:2">
      <c r="A3488" s="44" t="s">
        <v>3752</v>
      </c>
      <c r="B3488" t="s">
        <v>5174</v>
      </c>
    </row>
    <row r="3489" spans="1:2">
      <c r="A3489" s="44" t="s">
        <v>3753</v>
      </c>
      <c r="B3489" t="s">
        <v>5174</v>
      </c>
    </row>
    <row r="3490" spans="1:2">
      <c r="A3490" s="44" t="s">
        <v>433</v>
      </c>
      <c r="B3490" t="s">
        <v>5174</v>
      </c>
    </row>
    <row r="3491" spans="1:2">
      <c r="A3491" s="44" t="s">
        <v>3754</v>
      </c>
      <c r="B3491" t="s">
        <v>5174</v>
      </c>
    </row>
    <row r="3492" spans="1:2">
      <c r="A3492" s="44" t="s">
        <v>3755</v>
      </c>
      <c r="B3492" t="s">
        <v>5174</v>
      </c>
    </row>
    <row r="3493" spans="1:2">
      <c r="A3493" s="44" t="s">
        <v>3756</v>
      </c>
      <c r="B3493" t="s">
        <v>5174</v>
      </c>
    </row>
    <row r="3494" spans="1:2">
      <c r="A3494" s="44" t="s">
        <v>3757</v>
      </c>
      <c r="B3494" t="s">
        <v>5174</v>
      </c>
    </row>
    <row r="3495" spans="1:2">
      <c r="A3495" s="44" t="s">
        <v>3758</v>
      </c>
      <c r="B3495" t="s">
        <v>5174</v>
      </c>
    </row>
    <row r="3496" spans="1:2">
      <c r="A3496" s="44" t="s">
        <v>304</v>
      </c>
      <c r="B3496" t="s">
        <v>5174</v>
      </c>
    </row>
    <row r="3497" spans="1:2">
      <c r="A3497" s="44" t="s">
        <v>3759</v>
      </c>
      <c r="B3497" t="s">
        <v>5174</v>
      </c>
    </row>
    <row r="3498" spans="1:2">
      <c r="A3498" s="44" t="s">
        <v>3760</v>
      </c>
      <c r="B3498" t="s">
        <v>5174</v>
      </c>
    </row>
    <row r="3499" spans="1:2">
      <c r="A3499" s="44" t="s">
        <v>187</v>
      </c>
      <c r="B3499" t="s">
        <v>5174</v>
      </c>
    </row>
    <row r="3500" spans="1:2">
      <c r="A3500" s="44" t="s">
        <v>3761</v>
      </c>
      <c r="B3500" t="s">
        <v>5174</v>
      </c>
    </row>
    <row r="3501" spans="1:2">
      <c r="A3501" s="44" t="s">
        <v>3762</v>
      </c>
      <c r="B3501" t="s">
        <v>5174</v>
      </c>
    </row>
    <row r="3502" spans="1:2">
      <c r="A3502" s="44" t="s">
        <v>3763</v>
      </c>
      <c r="B3502" t="s">
        <v>5174</v>
      </c>
    </row>
    <row r="3503" spans="1:2">
      <c r="A3503" s="44" t="s">
        <v>625</v>
      </c>
      <c r="B3503" t="s">
        <v>5174</v>
      </c>
    </row>
    <row r="3504" spans="1:2">
      <c r="A3504" s="44" t="s">
        <v>3764</v>
      </c>
      <c r="B3504" t="s">
        <v>5174</v>
      </c>
    </row>
    <row r="3505" spans="1:2">
      <c r="A3505" s="44" t="s">
        <v>3765</v>
      </c>
      <c r="B3505" t="s">
        <v>5174</v>
      </c>
    </row>
    <row r="3506" spans="1:2">
      <c r="A3506" s="44" t="s">
        <v>3766</v>
      </c>
      <c r="B3506" t="s">
        <v>5174</v>
      </c>
    </row>
    <row r="3507" spans="1:2">
      <c r="A3507" s="44" t="s">
        <v>3767</v>
      </c>
      <c r="B3507" t="s">
        <v>5174</v>
      </c>
    </row>
    <row r="3508" spans="1:2">
      <c r="A3508" s="44" t="s">
        <v>3768</v>
      </c>
      <c r="B3508" t="s">
        <v>5174</v>
      </c>
    </row>
    <row r="3509" spans="1:2">
      <c r="A3509" s="44" t="s">
        <v>3769</v>
      </c>
      <c r="B3509" t="s">
        <v>5174</v>
      </c>
    </row>
    <row r="3510" spans="1:2">
      <c r="A3510" s="44" t="s">
        <v>3770</v>
      </c>
      <c r="B3510" t="s">
        <v>5174</v>
      </c>
    </row>
    <row r="3511" spans="1:2">
      <c r="A3511" s="44" t="s">
        <v>3771</v>
      </c>
      <c r="B3511" t="s">
        <v>5174</v>
      </c>
    </row>
    <row r="3512" spans="1:2">
      <c r="A3512" s="44" t="s">
        <v>3772</v>
      </c>
      <c r="B3512" t="s">
        <v>5174</v>
      </c>
    </row>
    <row r="3513" spans="1:2">
      <c r="A3513" s="44" t="s">
        <v>3773</v>
      </c>
      <c r="B3513" t="s">
        <v>5174</v>
      </c>
    </row>
    <row r="3514" spans="1:2">
      <c r="A3514" s="44" t="s">
        <v>3774</v>
      </c>
      <c r="B3514" t="s">
        <v>5174</v>
      </c>
    </row>
    <row r="3515" spans="1:2">
      <c r="A3515" s="44" t="s">
        <v>3775</v>
      </c>
      <c r="B3515" t="s">
        <v>5174</v>
      </c>
    </row>
    <row r="3516" spans="1:2">
      <c r="A3516" s="44" t="s">
        <v>3776</v>
      </c>
      <c r="B3516" t="s">
        <v>5174</v>
      </c>
    </row>
    <row r="3517" spans="1:2">
      <c r="A3517" s="44" t="s">
        <v>3777</v>
      </c>
      <c r="B3517" t="s">
        <v>5174</v>
      </c>
    </row>
    <row r="3518" spans="1:2">
      <c r="A3518" s="69" t="s">
        <v>5227</v>
      </c>
      <c r="B3518" t="s">
        <v>5443</v>
      </c>
    </row>
    <row r="3519" spans="1:2">
      <c r="A3519" s="44" t="s">
        <v>3778</v>
      </c>
      <c r="B3519" t="s">
        <v>5174</v>
      </c>
    </row>
    <row r="3520" spans="1:2">
      <c r="A3520" s="44" t="s">
        <v>3779</v>
      </c>
      <c r="B3520" t="s">
        <v>5174</v>
      </c>
    </row>
    <row r="3521" spans="1:2">
      <c r="A3521" s="44" t="s">
        <v>3780</v>
      </c>
      <c r="B3521" t="s">
        <v>5174</v>
      </c>
    </row>
    <row r="3522" spans="1:2">
      <c r="A3522" s="44" t="s">
        <v>3781</v>
      </c>
      <c r="B3522" t="s">
        <v>5174</v>
      </c>
    </row>
    <row r="3523" spans="1:2">
      <c r="A3523" s="44" t="s">
        <v>3782</v>
      </c>
      <c r="B3523" t="s">
        <v>5174</v>
      </c>
    </row>
    <row r="3524" spans="1:2">
      <c r="A3524" s="44" t="s">
        <v>3783</v>
      </c>
      <c r="B3524" t="s">
        <v>5174</v>
      </c>
    </row>
    <row r="3525" spans="1:2">
      <c r="A3525" s="44" t="s">
        <v>3784</v>
      </c>
      <c r="B3525" t="s">
        <v>5174</v>
      </c>
    </row>
    <row r="3526" spans="1:2">
      <c r="A3526" s="44" t="s">
        <v>3785</v>
      </c>
      <c r="B3526" t="s">
        <v>5174</v>
      </c>
    </row>
    <row r="3527" spans="1:2">
      <c r="A3527" s="44" t="s">
        <v>3786</v>
      </c>
      <c r="B3527" t="s">
        <v>5174</v>
      </c>
    </row>
    <row r="3528" spans="1:2">
      <c r="A3528" s="44" t="s">
        <v>643</v>
      </c>
      <c r="B3528" t="s">
        <v>5174</v>
      </c>
    </row>
    <row r="3529" spans="1:2">
      <c r="A3529" s="44" t="s">
        <v>3787</v>
      </c>
      <c r="B3529" t="s">
        <v>5174</v>
      </c>
    </row>
    <row r="3530" spans="1:2">
      <c r="A3530" s="44" t="s">
        <v>3788</v>
      </c>
      <c r="B3530" t="s">
        <v>5174</v>
      </c>
    </row>
    <row r="3531" spans="1:2">
      <c r="A3531" s="44" t="s">
        <v>3789</v>
      </c>
      <c r="B3531" t="s">
        <v>5174</v>
      </c>
    </row>
    <row r="3532" spans="1:2">
      <c r="A3532" s="44" t="s">
        <v>3790</v>
      </c>
      <c r="B3532" t="s">
        <v>5174</v>
      </c>
    </row>
    <row r="3533" spans="1:2">
      <c r="A3533" s="44" t="s">
        <v>3791</v>
      </c>
      <c r="B3533" t="s">
        <v>5174</v>
      </c>
    </row>
    <row r="3534" spans="1:2">
      <c r="A3534" s="44" t="s">
        <v>3792</v>
      </c>
      <c r="B3534" t="s">
        <v>5174</v>
      </c>
    </row>
    <row r="3535" spans="1:2">
      <c r="A3535" s="44" t="s">
        <v>3793</v>
      </c>
      <c r="B3535" t="s">
        <v>5174</v>
      </c>
    </row>
    <row r="3536" spans="1:2">
      <c r="A3536" s="44" t="s">
        <v>3794</v>
      </c>
      <c r="B3536" t="s">
        <v>5174</v>
      </c>
    </row>
    <row r="3537" spans="1:2">
      <c r="A3537" s="44" t="s">
        <v>376</v>
      </c>
      <c r="B3537" t="s">
        <v>5174</v>
      </c>
    </row>
    <row r="3538" spans="1:2">
      <c r="A3538" s="44" t="s">
        <v>3795</v>
      </c>
      <c r="B3538" t="s">
        <v>5180</v>
      </c>
    </row>
    <row r="3539" spans="1:2">
      <c r="A3539" s="44" t="s">
        <v>3796</v>
      </c>
      <c r="B3539" t="s">
        <v>5180</v>
      </c>
    </row>
    <row r="3540" spans="1:2">
      <c r="A3540" s="44" t="s">
        <v>67</v>
      </c>
      <c r="B3540" t="s">
        <v>5180</v>
      </c>
    </row>
    <row r="3541" spans="1:2">
      <c r="A3541" s="44" t="s">
        <v>3797</v>
      </c>
      <c r="B3541" t="s">
        <v>5180</v>
      </c>
    </row>
    <row r="3542" spans="1:2">
      <c r="A3542" s="44" t="s">
        <v>442</v>
      </c>
      <c r="B3542" t="s">
        <v>5180</v>
      </c>
    </row>
    <row r="3543" spans="1:2">
      <c r="A3543" s="44" t="s">
        <v>3798</v>
      </c>
      <c r="B3543" t="s">
        <v>5174</v>
      </c>
    </row>
    <row r="3544" spans="1:2">
      <c r="A3544" s="44" t="s">
        <v>3799</v>
      </c>
      <c r="B3544" t="s">
        <v>5174</v>
      </c>
    </row>
    <row r="3545" spans="1:2">
      <c r="A3545" s="44" t="s">
        <v>3800</v>
      </c>
      <c r="B3545" t="s">
        <v>5174</v>
      </c>
    </row>
    <row r="3546" spans="1:2">
      <c r="A3546" s="44" t="s">
        <v>3801</v>
      </c>
      <c r="B3546" t="s">
        <v>5174</v>
      </c>
    </row>
    <row r="3547" spans="1:2">
      <c r="A3547" s="44" t="s">
        <v>493</v>
      </c>
      <c r="B3547" t="s">
        <v>5174</v>
      </c>
    </row>
    <row r="3548" spans="1:2">
      <c r="A3548" s="44" t="s">
        <v>3802</v>
      </c>
      <c r="B3548" t="s">
        <v>5174</v>
      </c>
    </row>
    <row r="3549" spans="1:2">
      <c r="A3549" s="44" t="s">
        <v>3803</v>
      </c>
      <c r="B3549" t="s">
        <v>5174</v>
      </c>
    </row>
    <row r="3550" spans="1:2">
      <c r="A3550" s="44" t="s">
        <v>3804</v>
      </c>
      <c r="B3550" t="s">
        <v>5174</v>
      </c>
    </row>
    <row r="3551" spans="1:2">
      <c r="A3551" s="44" t="s">
        <v>3805</v>
      </c>
      <c r="B3551" t="s">
        <v>5174</v>
      </c>
    </row>
    <row r="3552" spans="1:2">
      <c r="A3552" s="44" t="s">
        <v>202</v>
      </c>
      <c r="B3552" t="s">
        <v>5174</v>
      </c>
    </row>
    <row r="3553" spans="1:2">
      <c r="A3553" s="44" t="s">
        <v>3806</v>
      </c>
      <c r="B3553" t="s">
        <v>5174</v>
      </c>
    </row>
    <row r="3554" spans="1:2">
      <c r="A3554" s="44" t="s">
        <v>3807</v>
      </c>
      <c r="B3554" t="s">
        <v>5174</v>
      </c>
    </row>
    <row r="3555" spans="1:2">
      <c r="A3555" s="44" t="s">
        <v>3808</v>
      </c>
      <c r="B3555" t="s">
        <v>5174</v>
      </c>
    </row>
    <row r="3556" spans="1:2">
      <c r="A3556" s="44" t="s">
        <v>3809</v>
      </c>
      <c r="B3556" t="s">
        <v>5174</v>
      </c>
    </row>
    <row r="3557" spans="1:2">
      <c r="A3557" s="44" t="s">
        <v>3810</v>
      </c>
      <c r="B3557" t="s">
        <v>5174</v>
      </c>
    </row>
    <row r="3558" spans="1:2">
      <c r="A3558" s="44" t="s">
        <v>3811</v>
      </c>
      <c r="B3558" t="s">
        <v>5174</v>
      </c>
    </row>
    <row r="3559" spans="1:2">
      <c r="A3559" s="44" t="s">
        <v>3812</v>
      </c>
      <c r="B3559" t="s">
        <v>5174</v>
      </c>
    </row>
    <row r="3560" spans="1:2">
      <c r="A3560" s="44" t="s">
        <v>3813</v>
      </c>
      <c r="B3560" t="s">
        <v>5174</v>
      </c>
    </row>
    <row r="3561" spans="1:2">
      <c r="A3561" s="44" t="s">
        <v>3814</v>
      </c>
      <c r="B3561" t="s">
        <v>5174</v>
      </c>
    </row>
    <row r="3562" spans="1:2">
      <c r="A3562" s="44" t="s">
        <v>519</v>
      </c>
      <c r="B3562" t="s">
        <v>5174</v>
      </c>
    </row>
    <row r="3563" spans="1:2">
      <c r="A3563" s="44" t="s">
        <v>3815</v>
      </c>
      <c r="B3563" t="s">
        <v>5174</v>
      </c>
    </row>
    <row r="3564" spans="1:2">
      <c r="A3564" s="44" t="s">
        <v>3816</v>
      </c>
      <c r="B3564" t="s">
        <v>5174</v>
      </c>
    </row>
    <row r="3565" spans="1:2">
      <c r="A3565" s="44" t="s">
        <v>3817</v>
      </c>
      <c r="B3565" t="s">
        <v>5174</v>
      </c>
    </row>
    <row r="3566" spans="1:2">
      <c r="A3566" s="44" t="s">
        <v>535</v>
      </c>
      <c r="B3566" t="s">
        <v>5174</v>
      </c>
    </row>
    <row r="3567" spans="1:2">
      <c r="A3567" s="44" t="s">
        <v>3818</v>
      </c>
      <c r="B3567" t="s">
        <v>5174</v>
      </c>
    </row>
    <row r="3568" spans="1:2">
      <c r="A3568" s="44" t="s">
        <v>3819</v>
      </c>
      <c r="B3568" t="s">
        <v>5174</v>
      </c>
    </row>
    <row r="3569" spans="1:2">
      <c r="A3569" s="44" t="s">
        <v>3820</v>
      </c>
      <c r="B3569" t="s">
        <v>5174</v>
      </c>
    </row>
    <row r="3570" spans="1:2">
      <c r="A3570" s="44" t="s">
        <v>677</v>
      </c>
      <c r="B3570" t="s">
        <v>5174</v>
      </c>
    </row>
    <row r="3571" spans="1:2">
      <c r="A3571" s="44" t="s">
        <v>3821</v>
      </c>
      <c r="B3571" t="s">
        <v>5174</v>
      </c>
    </row>
    <row r="3572" spans="1:2">
      <c r="A3572" s="44" t="s">
        <v>3822</v>
      </c>
      <c r="B3572" t="s">
        <v>5174</v>
      </c>
    </row>
    <row r="3573" spans="1:2">
      <c r="A3573" s="44" t="s">
        <v>650</v>
      </c>
      <c r="B3573" t="s">
        <v>5174</v>
      </c>
    </row>
    <row r="3574" spans="1:2">
      <c r="A3574" s="44" t="s">
        <v>254</v>
      </c>
      <c r="B3574" t="s">
        <v>5174</v>
      </c>
    </row>
    <row r="3575" spans="1:2">
      <c r="A3575" s="44" t="s">
        <v>3823</v>
      </c>
      <c r="B3575" t="s">
        <v>5174</v>
      </c>
    </row>
    <row r="3576" spans="1:2">
      <c r="A3576" s="44" t="s">
        <v>3824</v>
      </c>
      <c r="B3576" t="s">
        <v>5174</v>
      </c>
    </row>
    <row r="3577" spans="1:2">
      <c r="A3577" s="44" t="s">
        <v>3825</v>
      </c>
      <c r="B3577" t="s">
        <v>5174</v>
      </c>
    </row>
    <row r="3578" spans="1:2">
      <c r="A3578" s="44" t="s">
        <v>3826</v>
      </c>
      <c r="B3578" t="s">
        <v>5174</v>
      </c>
    </row>
    <row r="3579" spans="1:2">
      <c r="A3579" s="44" t="s">
        <v>659</v>
      </c>
      <c r="B3579" t="s">
        <v>5174</v>
      </c>
    </row>
    <row r="3580" spans="1:2">
      <c r="A3580" s="44" t="s">
        <v>3827</v>
      </c>
      <c r="B3580" t="s">
        <v>5174</v>
      </c>
    </row>
    <row r="3581" spans="1:2">
      <c r="A3581" s="44" t="s">
        <v>3828</v>
      </c>
      <c r="B3581" t="s">
        <v>5174</v>
      </c>
    </row>
    <row r="3582" spans="1:2">
      <c r="A3582" s="44" t="s">
        <v>3829</v>
      </c>
      <c r="B3582" t="s">
        <v>5174</v>
      </c>
    </row>
    <row r="3583" spans="1:2">
      <c r="A3583" s="44" t="s">
        <v>3830</v>
      </c>
      <c r="B3583" t="s">
        <v>5174</v>
      </c>
    </row>
    <row r="3584" spans="1:2">
      <c r="A3584" s="44" t="s">
        <v>3831</v>
      </c>
      <c r="B3584" t="s">
        <v>5174</v>
      </c>
    </row>
    <row r="3585" spans="1:2">
      <c r="A3585" s="44" t="s">
        <v>3832</v>
      </c>
      <c r="B3585" t="s">
        <v>5174</v>
      </c>
    </row>
    <row r="3586" spans="1:2">
      <c r="A3586" s="44" t="s">
        <v>3833</v>
      </c>
      <c r="B3586" t="s">
        <v>5174</v>
      </c>
    </row>
    <row r="3587" spans="1:2">
      <c r="A3587" s="44" t="s">
        <v>545</v>
      </c>
      <c r="B3587" t="s">
        <v>5174</v>
      </c>
    </row>
    <row r="3588" spans="1:2">
      <c r="A3588" s="44" t="s">
        <v>3834</v>
      </c>
      <c r="B3588" t="s">
        <v>5174</v>
      </c>
    </row>
    <row r="3589" spans="1:2">
      <c r="A3589" s="44" t="s">
        <v>507</v>
      </c>
      <c r="B3589" t="s">
        <v>5174</v>
      </c>
    </row>
    <row r="3590" spans="1:2">
      <c r="A3590" s="44" t="s">
        <v>3835</v>
      </c>
      <c r="B3590" t="s">
        <v>5174</v>
      </c>
    </row>
    <row r="3591" spans="1:2">
      <c r="A3591" s="44" t="s">
        <v>3836</v>
      </c>
      <c r="B3591" t="s">
        <v>5174</v>
      </c>
    </row>
    <row r="3592" spans="1:2">
      <c r="A3592" s="44" t="s">
        <v>3837</v>
      </c>
      <c r="B3592" t="s">
        <v>5174</v>
      </c>
    </row>
    <row r="3593" spans="1:2">
      <c r="A3593" s="44" t="s">
        <v>3838</v>
      </c>
      <c r="B3593" t="s">
        <v>5174</v>
      </c>
    </row>
    <row r="3594" spans="1:2">
      <c r="A3594" s="44" t="s">
        <v>3839</v>
      </c>
      <c r="B3594" t="s">
        <v>5174</v>
      </c>
    </row>
    <row r="3595" spans="1:2">
      <c r="A3595" s="44" t="s">
        <v>59</v>
      </c>
      <c r="B3595" t="s">
        <v>5174</v>
      </c>
    </row>
    <row r="3596" spans="1:2">
      <c r="A3596" s="44" t="s">
        <v>489</v>
      </c>
      <c r="B3596" t="s">
        <v>5174</v>
      </c>
    </row>
    <row r="3597" spans="1:2">
      <c r="A3597" s="44" t="s">
        <v>226</v>
      </c>
      <c r="B3597" t="s">
        <v>5174</v>
      </c>
    </row>
    <row r="3598" spans="1:2">
      <c r="A3598" s="44" t="s">
        <v>3840</v>
      </c>
      <c r="B3598" t="s">
        <v>5174</v>
      </c>
    </row>
    <row r="3599" spans="1:2">
      <c r="A3599" s="44" t="s">
        <v>3841</v>
      </c>
      <c r="B3599" t="s">
        <v>5174</v>
      </c>
    </row>
    <row r="3600" spans="1:2">
      <c r="A3600" s="44" t="s">
        <v>3842</v>
      </c>
      <c r="B3600" t="s">
        <v>5174</v>
      </c>
    </row>
    <row r="3601" spans="1:2">
      <c r="A3601" s="44" t="s">
        <v>14</v>
      </c>
      <c r="B3601" t="s">
        <v>5174</v>
      </c>
    </row>
    <row r="3602" spans="1:2">
      <c r="A3602" s="44" t="s">
        <v>3843</v>
      </c>
      <c r="B3602" t="s">
        <v>5174</v>
      </c>
    </row>
    <row r="3603" spans="1:2">
      <c r="A3603" s="44" t="s">
        <v>3844</v>
      </c>
      <c r="B3603" t="s">
        <v>5174</v>
      </c>
    </row>
    <row r="3604" spans="1:2">
      <c r="A3604" s="44" t="s">
        <v>3845</v>
      </c>
      <c r="B3604" t="s">
        <v>5174</v>
      </c>
    </row>
    <row r="3605" spans="1:2">
      <c r="A3605" s="44" t="s">
        <v>3846</v>
      </c>
      <c r="B3605" t="s">
        <v>5174</v>
      </c>
    </row>
    <row r="3606" spans="1:2">
      <c r="A3606" s="44" t="s">
        <v>3847</v>
      </c>
      <c r="B3606" t="s">
        <v>5174</v>
      </c>
    </row>
    <row r="3607" spans="1:2">
      <c r="A3607" s="44" t="s">
        <v>3848</v>
      </c>
      <c r="B3607" t="s">
        <v>5174</v>
      </c>
    </row>
    <row r="3608" spans="1:2">
      <c r="A3608" s="44" t="s">
        <v>3849</v>
      </c>
      <c r="B3608" t="s">
        <v>5174</v>
      </c>
    </row>
    <row r="3609" spans="1:2">
      <c r="A3609" s="44" t="s">
        <v>3850</v>
      </c>
      <c r="B3609" t="s">
        <v>5174</v>
      </c>
    </row>
    <row r="3610" spans="1:2">
      <c r="A3610" s="44" t="s">
        <v>3851</v>
      </c>
      <c r="B3610" t="s">
        <v>5174</v>
      </c>
    </row>
    <row r="3611" spans="1:2">
      <c r="A3611" s="44" t="s">
        <v>3852</v>
      </c>
      <c r="B3611" t="s">
        <v>5174</v>
      </c>
    </row>
    <row r="3612" spans="1:2">
      <c r="A3612" s="44" t="s">
        <v>3853</v>
      </c>
      <c r="B3612" t="s">
        <v>5174</v>
      </c>
    </row>
    <row r="3613" spans="1:2">
      <c r="A3613" s="44" t="s">
        <v>759</v>
      </c>
      <c r="B3613" t="s">
        <v>5174</v>
      </c>
    </row>
    <row r="3614" spans="1:2">
      <c r="A3614" s="44" t="s">
        <v>3854</v>
      </c>
      <c r="B3614" t="s">
        <v>5174</v>
      </c>
    </row>
    <row r="3615" spans="1:2">
      <c r="A3615" s="44" t="s">
        <v>3855</v>
      </c>
      <c r="B3615" t="s">
        <v>5174</v>
      </c>
    </row>
    <row r="3616" spans="1:2">
      <c r="A3616" s="44" t="s">
        <v>3856</v>
      </c>
      <c r="B3616" t="s">
        <v>5174</v>
      </c>
    </row>
    <row r="3617" spans="1:2">
      <c r="A3617" s="44" t="s">
        <v>524</v>
      </c>
      <c r="B3617" t="s">
        <v>5174</v>
      </c>
    </row>
    <row r="3618" spans="1:2">
      <c r="A3618" s="44" t="s">
        <v>3857</v>
      </c>
      <c r="B3618" t="s">
        <v>5174</v>
      </c>
    </row>
    <row r="3619" spans="1:2">
      <c r="A3619" s="44" t="s">
        <v>3858</v>
      </c>
      <c r="B3619" t="s">
        <v>5174</v>
      </c>
    </row>
    <row r="3620" spans="1:2">
      <c r="A3620" s="44" t="s">
        <v>3859</v>
      </c>
      <c r="B3620" t="s">
        <v>5174</v>
      </c>
    </row>
    <row r="3621" spans="1:2">
      <c r="A3621" s="44" t="s">
        <v>3860</v>
      </c>
      <c r="B3621" t="s">
        <v>5174</v>
      </c>
    </row>
    <row r="3622" spans="1:2">
      <c r="A3622" s="44" t="s">
        <v>729</v>
      </c>
      <c r="B3622" t="s">
        <v>5174</v>
      </c>
    </row>
    <row r="3623" spans="1:2">
      <c r="A3623" s="44" t="s">
        <v>3861</v>
      </c>
      <c r="B3623" t="s">
        <v>5174</v>
      </c>
    </row>
    <row r="3624" spans="1:2">
      <c r="A3624" s="44" t="s">
        <v>3862</v>
      </c>
      <c r="B3624" t="s">
        <v>5174</v>
      </c>
    </row>
    <row r="3625" spans="1:2">
      <c r="A3625" s="44" t="s">
        <v>3863</v>
      </c>
      <c r="B3625" t="s">
        <v>5174</v>
      </c>
    </row>
    <row r="3626" spans="1:2">
      <c r="A3626" s="44" t="s">
        <v>3864</v>
      </c>
      <c r="B3626" t="s">
        <v>5174</v>
      </c>
    </row>
    <row r="3627" spans="1:2">
      <c r="A3627" s="44" t="s">
        <v>3865</v>
      </c>
      <c r="B3627" t="s">
        <v>5174</v>
      </c>
    </row>
    <row r="3628" spans="1:2">
      <c r="A3628" s="44" t="s">
        <v>3866</v>
      </c>
      <c r="B3628" t="s">
        <v>5174</v>
      </c>
    </row>
    <row r="3629" spans="1:2">
      <c r="A3629" s="44" t="s">
        <v>3867</v>
      </c>
      <c r="B3629" t="s">
        <v>5174</v>
      </c>
    </row>
    <row r="3630" spans="1:2">
      <c r="A3630" s="44" t="s">
        <v>3868</v>
      </c>
      <c r="B3630" t="s">
        <v>5174</v>
      </c>
    </row>
    <row r="3631" spans="1:2">
      <c r="A3631" s="44" t="s">
        <v>3869</v>
      </c>
      <c r="B3631" t="s">
        <v>5174</v>
      </c>
    </row>
    <row r="3632" spans="1:2">
      <c r="A3632" s="44" t="s">
        <v>3870</v>
      </c>
      <c r="B3632" t="s">
        <v>5174</v>
      </c>
    </row>
    <row r="3633" spans="1:2">
      <c r="A3633" s="44" t="s">
        <v>3871</v>
      </c>
      <c r="B3633" t="s">
        <v>5174</v>
      </c>
    </row>
    <row r="3634" spans="1:2">
      <c r="A3634" s="44" t="s">
        <v>3872</v>
      </c>
      <c r="B3634" t="s">
        <v>5174</v>
      </c>
    </row>
    <row r="3635" spans="1:2">
      <c r="A3635" s="44" t="s">
        <v>731</v>
      </c>
      <c r="B3635" t="s">
        <v>5174</v>
      </c>
    </row>
    <row r="3636" spans="1:2">
      <c r="A3636" s="44" t="s">
        <v>3873</v>
      </c>
      <c r="B3636" t="s">
        <v>5174</v>
      </c>
    </row>
    <row r="3637" spans="1:2">
      <c r="A3637" s="44" t="s">
        <v>3874</v>
      </c>
      <c r="B3637" t="s">
        <v>5174</v>
      </c>
    </row>
    <row r="3638" spans="1:2">
      <c r="A3638" s="44" t="s">
        <v>3875</v>
      </c>
      <c r="B3638" t="s">
        <v>5174</v>
      </c>
    </row>
    <row r="3639" spans="1:2">
      <c r="A3639" s="44" t="s">
        <v>3876</v>
      </c>
      <c r="B3639" t="s">
        <v>5174</v>
      </c>
    </row>
    <row r="3640" spans="1:2">
      <c r="A3640" s="44" t="s">
        <v>3877</v>
      </c>
      <c r="B3640" t="s">
        <v>5174</v>
      </c>
    </row>
    <row r="3641" spans="1:2">
      <c r="A3641" s="44" t="s">
        <v>3878</v>
      </c>
      <c r="B3641" t="s">
        <v>5174</v>
      </c>
    </row>
    <row r="3642" spans="1:2">
      <c r="A3642" s="44" t="s">
        <v>3879</v>
      </c>
      <c r="B3642" t="s">
        <v>5174</v>
      </c>
    </row>
    <row r="3643" spans="1:2">
      <c r="A3643" s="44" t="s">
        <v>604</v>
      </c>
      <c r="B3643" t="s">
        <v>5174</v>
      </c>
    </row>
    <row r="3644" spans="1:2">
      <c r="A3644" s="44" t="s">
        <v>480</v>
      </c>
      <c r="B3644" t="s">
        <v>5174</v>
      </c>
    </row>
    <row r="3645" spans="1:2">
      <c r="A3645" s="44" t="s">
        <v>3880</v>
      </c>
      <c r="B3645" t="s">
        <v>5174</v>
      </c>
    </row>
    <row r="3646" spans="1:2">
      <c r="A3646" s="44" t="s">
        <v>3881</v>
      </c>
      <c r="B3646" t="s">
        <v>5174</v>
      </c>
    </row>
    <row r="3647" spans="1:2">
      <c r="A3647" s="44" t="s">
        <v>3882</v>
      </c>
      <c r="B3647" t="s">
        <v>5174</v>
      </c>
    </row>
    <row r="3648" spans="1:2">
      <c r="A3648" s="44" t="s">
        <v>675</v>
      </c>
      <c r="B3648" t="s">
        <v>5174</v>
      </c>
    </row>
    <row r="3649" spans="1:2">
      <c r="A3649" s="44" t="s">
        <v>561</v>
      </c>
      <c r="B3649" t="s">
        <v>5174</v>
      </c>
    </row>
    <row r="3650" spans="1:2">
      <c r="A3650" s="44" t="s">
        <v>3883</v>
      </c>
      <c r="B3650" t="s">
        <v>5174</v>
      </c>
    </row>
    <row r="3651" spans="1:2">
      <c r="A3651" s="44" t="s">
        <v>3884</v>
      </c>
      <c r="B3651" t="s">
        <v>5174</v>
      </c>
    </row>
    <row r="3652" spans="1:2">
      <c r="A3652" s="44" t="s">
        <v>3885</v>
      </c>
      <c r="B3652" t="s">
        <v>5174</v>
      </c>
    </row>
    <row r="3653" spans="1:2">
      <c r="A3653" s="44" t="s">
        <v>3886</v>
      </c>
      <c r="B3653" t="s">
        <v>5174</v>
      </c>
    </row>
    <row r="3654" spans="1:2">
      <c r="A3654" s="44" t="s">
        <v>562</v>
      </c>
      <c r="B3654" t="s">
        <v>5174</v>
      </c>
    </row>
    <row r="3655" spans="1:2">
      <c r="A3655" s="44" t="s">
        <v>758</v>
      </c>
      <c r="B3655" t="s">
        <v>5174</v>
      </c>
    </row>
    <row r="3656" spans="1:2">
      <c r="A3656" s="44" t="s">
        <v>228</v>
      </c>
      <c r="B3656" t="s">
        <v>5174</v>
      </c>
    </row>
    <row r="3657" spans="1:2">
      <c r="A3657" s="44" t="s">
        <v>3887</v>
      </c>
      <c r="B3657" t="s">
        <v>5174</v>
      </c>
    </row>
    <row r="3658" spans="1:2">
      <c r="A3658" s="44" t="s">
        <v>124</v>
      </c>
      <c r="B3658" t="s">
        <v>5174</v>
      </c>
    </row>
    <row r="3659" spans="1:2">
      <c r="A3659" s="44" t="s">
        <v>3888</v>
      </c>
      <c r="B3659" t="s">
        <v>5174</v>
      </c>
    </row>
    <row r="3660" spans="1:2">
      <c r="A3660" s="44" t="s">
        <v>3889</v>
      </c>
      <c r="B3660" t="s">
        <v>5174</v>
      </c>
    </row>
    <row r="3661" spans="1:2">
      <c r="A3661" s="44" t="s">
        <v>3890</v>
      </c>
      <c r="B3661" t="s">
        <v>5174</v>
      </c>
    </row>
    <row r="3662" spans="1:2">
      <c r="A3662" s="44" t="s">
        <v>3891</v>
      </c>
      <c r="B3662" t="s">
        <v>5174</v>
      </c>
    </row>
    <row r="3663" spans="1:2">
      <c r="A3663" s="44" t="s">
        <v>3892</v>
      </c>
      <c r="B3663" t="s">
        <v>5174</v>
      </c>
    </row>
    <row r="3664" spans="1:2">
      <c r="A3664" s="44" t="s">
        <v>3893</v>
      </c>
      <c r="B3664" t="s">
        <v>5174</v>
      </c>
    </row>
    <row r="3665" spans="1:2">
      <c r="A3665" s="44" t="s">
        <v>3894</v>
      </c>
      <c r="B3665" t="s">
        <v>5174</v>
      </c>
    </row>
    <row r="3666" spans="1:2">
      <c r="A3666" s="44" t="s">
        <v>3895</v>
      </c>
      <c r="B3666" t="s">
        <v>5174</v>
      </c>
    </row>
    <row r="3667" spans="1:2">
      <c r="A3667" s="44" t="s">
        <v>3896</v>
      </c>
      <c r="B3667" t="s">
        <v>5174</v>
      </c>
    </row>
    <row r="3668" spans="1:2">
      <c r="A3668" s="44" t="s">
        <v>3897</v>
      </c>
      <c r="B3668" t="s">
        <v>5174</v>
      </c>
    </row>
    <row r="3669" spans="1:2">
      <c r="A3669" s="44" t="s">
        <v>3898</v>
      </c>
      <c r="B3669" t="s">
        <v>5174</v>
      </c>
    </row>
    <row r="3670" spans="1:2">
      <c r="A3670" s="44" t="s">
        <v>3899</v>
      </c>
      <c r="B3670" t="s">
        <v>5176</v>
      </c>
    </row>
    <row r="3671" spans="1:2">
      <c r="A3671" s="44" t="s">
        <v>3900</v>
      </c>
      <c r="B3671" t="s">
        <v>5174</v>
      </c>
    </row>
    <row r="3672" spans="1:2">
      <c r="A3672" s="44" t="s">
        <v>3901</v>
      </c>
      <c r="B3672" t="s">
        <v>5174</v>
      </c>
    </row>
    <row r="3673" spans="1:2">
      <c r="A3673" s="44" t="s">
        <v>671</v>
      </c>
      <c r="B3673" t="s">
        <v>5174</v>
      </c>
    </row>
    <row r="3674" spans="1:2">
      <c r="A3674" s="44" t="s">
        <v>3902</v>
      </c>
      <c r="B3674" t="s">
        <v>5174</v>
      </c>
    </row>
    <row r="3675" spans="1:2">
      <c r="A3675" s="44" t="s">
        <v>3903</v>
      </c>
      <c r="B3675" t="s">
        <v>5174</v>
      </c>
    </row>
    <row r="3676" spans="1:2">
      <c r="A3676" s="44" t="s">
        <v>3904</v>
      </c>
      <c r="B3676" t="s">
        <v>5174</v>
      </c>
    </row>
    <row r="3677" spans="1:2">
      <c r="A3677" s="44" t="s">
        <v>3905</v>
      </c>
      <c r="B3677" t="s">
        <v>5174</v>
      </c>
    </row>
    <row r="3678" spans="1:2">
      <c r="A3678" s="44" t="s">
        <v>3906</v>
      </c>
      <c r="B3678" t="s">
        <v>5174</v>
      </c>
    </row>
    <row r="3679" spans="1:2">
      <c r="A3679" s="44" t="s">
        <v>3907</v>
      </c>
      <c r="B3679" t="s">
        <v>5174</v>
      </c>
    </row>
    <row r="3680" spans="1:2">
      <c r="A3680" s="44" t="s">
        <v>3908</v>
      </c>
      <c r="B3680" t="s">
        <v>5174</v>
      </c>
    </row>
    <row r="3681" spans="1:2">
      <c r="A3681" s="44" t="s">
        <v>3909</v>
      </c>
      <c r="B3681" t="s">
        <v>5174</v>
      </c>
    </row>
    <row r="3682" spans="1:2">
      <c r="A3682" s="44" t="s">
        <v>3910</v>
      </c>
      <c r="B3682" t="s">
        <v>5174</v>
      </c>
    </row>
    <row r="3683" spans="1:2">
      <c r="A3683" s="44" t="s">
        <v>3911</v>
      </c>
      <c r="B3683" t="s">
        <v>5174</v>
      </c>
    </row>
    <row r="3684" spans="1:2">
      <c r="A3684" s="44" t="s">
        <v>3912</v>
      </c>
      <c r="B3684" t="s">
        <v>5174</v>
      </c>
    </row>
    <row r="3685" spans="1:2">
      <c r="A3685" s="44" t="s">
        <v>3913</v>
      </c>
      <c r="B3685" t="s">
        <v>5174</v>
      </c>
    </row>
    <row r="3686" spans="1:2">
      <c r="A3686" s="44" t="s">
        <v>3914</v>
      </c>
      <c r="B3686" t="s">
        <v>5174</v>
      </c>
    </row>
    <row r="3687" spans="1:2">
      <c r="A3687" s="44" t="s">
        <v>3915</v>
      </c>
      <c r="B3687" t="s">
        <v>5174</v>
      </c>
    </row>
    <row r="3688" spans="1:2">
      <c r="A3688" s="44" t="s">
        <v>57</v>
      </c>
      <c r="B3688" t="s">
        <v>5174</v>
      </c>
    </row>
    <row r="3689" spans="1:2">
      <c r="A3689" s="44" t="s">
        <v>3916</v>
      </c>
      <c r="B3689" t="s">
        <v>5174</v>
      </c>
    </row>
    <row r="3690" spans="1:2">
      <c r="A3690" s="44" t="s">
        <v>3917</v>
      </c>
      <c r="B3690" t="s">
        <v>5174</v>
      </c>
    </row>
    <row r="3691" spans="1:2">
      <c r="A3691" s="44" t="s">
        <v>3918</v>
      </c>
      <c r="B3691" t="s">
        <v>5174</v>
      </c>
    </row>
    <row r="3692" spans="1:2">
      <c r="A3692" s="44" t="s">
        <v>3919</v>
      </c>
      <c r="B3692" t="s">
        <v>5174</v>
      </c>
    </row>
    <row r="3693" spans="1:2">
      <c r="A3693" s="44" t="s">
        <v>3920</v>
      </c>
      <c r="B3693" t="s">
        <v>5174</v>
      </c>
    </row>
    <row r="3694" spans="1:2">
      <c r="A3694" s="44" t="s">
        <v>3921</v>
      </c>
      <c r="B3694" t="s">
        <v>5174</v>
      </c>
    </row>
    <row r="3695" spans="1:2">
      <c r="A3695" s="44" t="s">
        <v>3922</v>
      </c>
      <c r="B3695" t="s">
        <v>5174</v>
      </c>
    </row>
    <row r="3696" spans="1:2">
      <c r="A3696" s="44" t="s">
        <v>3923</v>
      </c>
      <c r="B3696" t="s">
        <v>5174</v>
      </c>
    </row>
    <row r="3697" spans="1:2">
      <c r="A3697" s="44" t="s">
        <v>3924</v>
      </c>
      <c r="B3697" t="s">
        <v>5174</v>
      </c>
    </row>
    <row r="3698" spans="1:2">
      <c r="A3698" s="44" t="s">
        <v>3925</v>
      </c>
      <c r="B3698" t="s">
        <v>5174</v>
      </c>
    </row>
    <row r="3699" spans="1:2">
      <c r="A3699" s="44" t="s">
        <v>3926</v>
      </c>
      <c r="B3699" t="s">
        <v>5174</v>
      </c>
    </row>
    <row r="3700" spans="1:2">
      <c r="A3700" s="44" t="s">
        <v>3927</v>
      </c>
      <c r="B3700" t="s">
        <v>5174</v>
      </c>
    </row>
    <row r="3701" spans="1:2">
      <c r="A3701" s="44" t="s">
        <v>3928</v>
      </c>
      <c r="B3701" t="s">
        <v>5174</v>
      </c>
    </row>
    <row r="3702" spans="1:2">
      <c r="A3702" s="44" t="s">
        <v>515</v>
      </c>
      <c r="B3702" t="s">
        <v>5174</v>
      </c>
    </row>
    <row r="3703" spans="1:2">
      <c r="A3703" s="44" t="s">
        <v>3929</v>
      </c>
      <c r="B3703" t="s">
        <v>5174</v>
      </c>
    </row>
    <row r="3704" spans="1:2">
      <c r="A3704" s="44" t="s">
        <v>3930</v>
      </c>
      <c r="B3704" t="s">
        <v>5174</v>
      </c>
    </row>
    <row r="3705" spans="1:2">
      <c r="A3705" s="44" t="s">
        <v>3931</v>
      </c>
      <c r="B3705" t="s">
        <v>5174</v>
      </c>
    </row>
    <row r="3706" spans="1:2">
      <c r="A3706" s="44" t="s">
        <v>3932</v>
      </c>
      <c r="B3706" t="s">
        <v>5174</v>
      </c>
    </row>
    <row r="3707" spans="1:2">
      <c r="A3707" s="44" t="s">
        <v>3933</v>
      </c>
      <c r="B3707" t="s">
        <v>5174</v>
      </c>
    </row>
    <row r="3708" spans="1:2">
      <c r="A3708" s="44" t="s">
        <v>3934</v>
      </c>
      <c r="B3708" t="s">
        <v>5174</v>
      </c>
    </row>
    <row r="3709" spans="1:2">
      <c r="A3709" s="44" t="s">
        <v>3935</v>
      </c>
      <c r="B3709" t="s">
        <v>5174</v>
      </c>
    </row>
    <row r="3710" spans="1:2">
      <c r="A3710" s="44" t="s">
        <v>3936</v>
      </c>
      <c r="B3710" t="s">
        <v>5174</v>
      </c>
    </row>
    <row r="3711" spans="1:2">
      <c r="A3711" s="44" t="s">
        <v>3937</v>
      </c>
      <c r="B3711" t="s">
        <v>5174</v>
      </c>
    </row>
    <row r="3712" spans="1:2">
      <c r="A3712" s="44" t="s">
        <v>3938</v>
      </c>
      <c r="B3712" t="s">
        <v>5174</v>
      </c>
    </row>
    <row r="3713" spans="1:2">
      <c r="A3713" s="44" t="s">
        <v>3939</v>
      </c>
      <c r="B3713" t="s">
        <v>5174</v>
      </c>
    </row>
    <row r="3714" spans="1:2">
      <c r="A3714" s="44" t="s">
        <v>3940</v>
      </c>
      <c r="B3714" t="s">
        <v>5174</v>
      </c>
    </row>
    <row r="3715" spans="1:2">
      <c r="A3715" s="44" t="s">
        <v>3941</v>
      </c>
      <c r="B3715" t="s">
        <v>5174</v>
      </c>
    </row>
    <row r="3716" spans="1:2">
      <c r="A3716" s="44" t="s">
        <v>3942</v>
      </c>
      <c r="B3716" t="s">
        <v>5174</v>
      </c>
    </row>
    <row r="3717" spans="1:2">
      <c r="A3717" s="44" t="s">
        <v>3943</v>
      </c>
      <c r="B3717" t="s">
        <v>5174</v>
      </c>
    </row>
    <row r="3718" spans="1:2">
      <c r="A3718" s="44" t="s">
        <v>3944</v>
      </c>
      <c r="B3718" t="s">
        <v>5174</v>
      </c>
    </row>
    <row r="3719" spans="1:2">
      <c r="A3719" s="44" t="s">
        <v>3945</v>
      </c>
      <c r="B3719" t="s">
        <v>5174</v>
      </c>
    </row>
    <row r="3720" spans="1:2">
      <c r="A3720" s="44" t="s">
        <v>651</v>
      </c>
      <c r="B3720" t="s">
        <v>5174</v>
      </c>
    </row>
    <row r="3721" spans="1:2">
      <c r="A3721" s="44" t="s">
        <v>3946</v>
      </c>
      <c r="B3721" t="s">
        <v>5174</v>
      </c>
    </row>
    <row r="3722" spans="1:2">
      <c r="A3722" s="44" t="s">
        <v>3947</v>
      </c>
      <c r="B3722" t="s">
        <v>5174</v>
      </c>
    </row>
    <row r="3723" spans="1:2">
      <c r="A3723" s="44" t="s">
        <v>3948</v>
      </c>
      <c r="B3723" t="s">
        <v>5174</v>
      </c>
    </row>
    <row r="3724" spans="1:2">
      <c r="A3724" s="44" t="s">
        <v>3949</v>
      </c>
      <c r="B3724" t="s">
        <v>5174</v>
      </c>
    </row>
    <row r="3725" spans="1:2">
      <c r="A3725" s="44" t="s">
        <v>3950</v>
      </c>
      <c r="B3725" t="s">
        <v>5174</v>
      </c>
    </row>
    <row r="3726" spans="1:2">
      <c r="A3726" s="44" t="s">
        <v>3951</v>
      </c>
      <c r="B3726" t="s">
        <v>5174</v>
      </c>
    </row>
    <row r="3727" spans="1:2">
      <c r="A3727" s="44" t="s">
        <v>3952</v>
      </c>
      <c r="B3727" t="s">
        <v>5174</v>
      </c>
    </row>
    <row r="3728" spans="1:2">
      <c r="A3728" s="44" t="s">
        <v>3953</v>
      </c>
      <c r="B3728" t="s">
        <v>5174</v>
      </c>
    </row>
    <row r="3729" spans="1:2">
      <c r="A3729" s="44" t="s">
        <v>3954</v>
      </c>
      <c r="B3729" t="s">
        <v>5174</v>
      </c>
    </row>
    <row r="3730" spans="1:2">
      <c r="A3730" s="44" t="s">
        <v>331</v>
      </c>
      <c r="B3730" t="s">
        <v>5174</v>
      </c>
    </row>
    <row r="3731" spans="1:2">
      <c r="A3731" s="44" t="s">
        <v>591</v>
      </c>
      <c r="B3731" t="s">
        <v>5174</v>
      </c>
    </row>
    <row r="3732" spans="1:2">
      <c r="A3732" s="44" t="s">
        <v>3955</v>
      </c>
      <c r="B3732" t="s">
        <v>5174</v>
      </c>
    </row>
    <row r="3733" spans="1:2">
      <c r="A3733" s="44" t="s">
        <v>3956</v>
      </c>
      <c r="B3733" t="s">
        <v>5174</v>
      </c>
    </row>
    <row r="3734" spans="1:2">
      <c r="A3734" s="44" t="s">
        <v>3957</v>
      </c>
      <c r="B3734" t="s">
        <v>5174</v>
      </c>
    </row>
    <row r="3735" spans="1:2">
      <c r="A3735" s="44" t="s">
        <v>5246</v>
      </c>
      <c r="B3735" t="s">
        <v>5174</v>
      </c>
    </row>
    <row r="3736" spans="1:2">
      <c r="A3736" s="44" t="s">
        <v>3958</v>
      </c>
      <c r="B3736" t="s">
        <v>5174</v>
      </c>
    </row>
    <row r="3737" spans="1:2">
      <c r="A3737" s="44" t="s">
        <v>3959</v>
      </c>
      <c r="B3737" t="s">
        <v>5174</v>
      </c>
    </row>
    <row r="3738" spans="1:2">
      <c r="A3738" s="44" t="s">
        <v>566</v>
      </c>
      <c r="B3738" t="s">
        <v>5174</v>
      </c>
    </row>
    <row r="3739" spans="1:2">
      <c r="A3739" s="44" t="s">
        <v>3960</v>
      </c>
      <c r="B3739" t="s">
        <v>5174</v>
      </c>
    </row>
    <row r="3740" spans="1:2">
      <c r="A3740" s="44" t="s">
        <v>3961</v>
      </c>
      <c r="B3740" t="s">
        <v>5174</v>
      </c>
    </row>
    <row r="3741" spans="1:2">
      <c r="A3741" s="44" t="s">
        <v>3962</v>
      </c>
      <c r="B3741" t="s">
        <v>5174</v>
      </c>
    </row>
    <row r="3742" spans="1:2">
      <c r="A3742" s="44" t="s">
        <v>3963</v>
      </c>
      <c r="B3742" t="s">
        <v>5174</v>
      </c>
    </row>
    <row r="3743" spans="1:2">
      <c r="A3743" s="44" t="s">
        <v>3964</v>
      </c>
      <c r="B3743" t="s">
        <v>5174</v>
      </c>
    </row>
    <row r="3744" spans="1:2">
      <c r="A3744" s="44" t="s">
        <v>17</v>
      </c>
      <c r="B3744" t="s">
        <v>5174</v>
      </c>
    </row>
    <row r="3745" spans="1:2">
      <c r="A3745" s="44" t="s">
        <v>102</v>
      </c>
      <c r="B3745" t="s">
        <v>5174</v>
      </c>
    </row>
    <row r="3746" spans="1:2">
      <c r="A3746" s="44" t="s">
        <v>15</v>
      </c>
      <c r="B3746" t="s">
        <v>5174</v>
      </c>
    </row>
    <row r="3747" spans="1:2">
      <c r="A3747" s="44" t="s">
        <v>209</v>
      </c>
      <c r="B3747" t="s">
        <v>5174</v>
      </c>
    </row>
    <row r="3748" spans="1:2">
      <c r="A3748" s="44" t="s">
        <v>3965</v>
      </c>
      <c r="B3748" t="s">
        <v>5174</v>
      </c>
    </row>
    <row r="3749" spans="1:2">
      <c r="A3749" s="44" t="s">
        <v>3966</v>
      </c>
      <c r="B3749" t="s">
        <v>5174</v>
      </c>
    </row>
    <row r="3750" spans="1:2">
      <c r="A3750" s="44" t="s">
        <v>3967</v>
      </c>
      <c r="B3750" t="s">
        <v>5174</v>
      </c>
    </row>
    <row r="3751" spans="1:2">
      <c r="A3751" s="44" t="s">
        <v>3968</v>
      </c>
      <c r="B3751" t="s">
        <v>5174</v>
      </c>
    </row>
    <row r="3752" spans="1:2">
      <c r="A3752" s="44" t="s">
        <v>748</v>
      </c>
      <c r="B3752" t="s">
        <v>5174</v>
      </c>
    </row>
    <row r="3753" spans="1:2">
      <c r="A3753" s="44" t="s">
        <v>665</v>
      </c>
      <c r="B3753" t="s">
        <v>5174</v>
      </c>
    </row>
    <row r="3754" spans="1:2">
      <c r="A3754" s="44" t="s">
        <v>3969</v>
      </c>
      <c r="B3754" t="s">
        <v>5174</v>
      </c>
    </row>
    <row r="3755" spans="1:2">
      <c r="A3755" s="44" t="s">
        <v>3970</v>
      </c>
      <c r="B3755" t="s">
        <v>5174</v>
      </c>
    </row>
    <row r="3756" spans="1:2">
      <c r="A3756" s="44" t="s">
        <v>3971</v>
      </c>
      <c r="B3756" t="s">
        <v>5174</v>
      </c>
    </row>
    <row r="3757" spans="1:2">
      <c r="A3757" s="44" t="s">
        <v>517</v>
      </c>
      <c r="B3757" t="s">
        <v>5174</v>
      </c>
    </row>
    <row r="3758" spans="1:2">
      <c r="A3758" s="44" t="s">
        <v>3972</v>
      </c>
      <c r="B3758" t="s">
        <v>5174</v>
      </c>
    </row>
    <row r="3759" spans="1:2">
      <c r="A3759" s="44" t="s">
        <v>301</v>
      </c>
      <c r="B3759" t="s">
        <v>5174</v>
      </c>
    </row>
    <row r="3760" spans="1:2">
      <c r="A3760" s="68" t="s">
        <v>5410</v>
      </c>
      <c r="B3760" t="s">
        <v>5443</v>
      </c>
    </row>
    <row r="3761" spans="1:2">
      <c r="A3761" s="44" t="s">
        <v>3973</v>
      </c>
      <c r="B3761" t="s">
        <v>5174</v>
      </c>
    </row>
    <row r="3762" spans="1:2">
      <c r="A3762" s="44" t="s">
        <v>398</v>
      </c>
      <c r="B3762" t="s">
        <v>5174</v>
      </c>
    </row>
    <row r="3763" spans="1:2">
      <c r="A3763" s="44" t="s">
        <v>3974</v>
      </c>
      <c r="B3763" t="s">
        <v>5174</v>
      </c>
    </row>
    <row r="3764" spans="1:2">
      <c r="A3764" s="44" t="s">
        <v>100</v>
      </c>
      <c r="B3764" t="s">
        <v>5174</v>
      </c>
    </row>
    <row r="3765" spans="1:2">
      <c r="A3765" s="44" t="s">
        <v>3975</v>
      </c>
      <c r="B3765" t="s">
        <v>5174</v>
      </c>
    </row>
    <row r="3766" spans="1:2">
      <c r="A3766" s="44" t="s">
        <v>3976</v>
      </c>
      <c r="B3766" t="s">
        <v>5174</v>
      </c>
    </row>
    <row r="3767" spans="1:2">
      <c r="A3767" s="44" t="s">
        <v>619</v>
      </c>
      <c r="B3767" t="s">
        <v>5174</v>
      </c>
    </row>
    <row r="3768" spans="1:2">
      <c r="A3768" s="44" t="s">
        <v>3977</v>
      </c>
      <c r="B3768" t="s">
        <v>5174</v>
      </c>
    </row>
    <row r="3769" spans="1:2">
      <c r="A3769" s="44" t="s">
        <v>495</v>
      </c>
      <c r="B3769" t="s">
        <v>5174</v>
      </c>
    </row>
    <row r="3770" spans="1:2">
      <c r="A3770" s="68" t="s">
        <v>5411</v>
      </c>
      <c r="B3770" t="s">
        <v>5443</v>
      </c>
    </row>
    <row r="3771" spans="1:2">
      <c r="A3771" s="44" t="s">
        <v>3978</v>
      </c>
      <c r="B3771" t="s">
        <v>5174</v>
      </c>
    </row>
    <row r="3772" spans="1:2">
      <c r="A3772" s="44" t="s">
        <v>3979</v>
      </c>
      <c r="B3772" t="s">
        <v>5174</v>
      </c>
    </row>
    <row r="3773" spans="1:2">
      <c r="A3773" s="44" t="s">
        <v>3980</v>
      </c>
      <c r="B3773" t="s">
        <v>5174</v>
      </c>
    </row>
    <row r="3774" spans="1:2">
      <c r="A3774" s="44" t="s">
        <v>3981</v>
      </c>
      <c r="B3774" t="s">
        <v>5174</v>
      </c>
    </row>
    <row r="3775" spans="1:2">
      <c r="A3775" s="44" t="s">
        <v>119</v>
      </c>
      <c r="B3775" t="s">
        <v>5174</v>
      </c>
    </row>
    <row r="3776" spans="1:2">
      <c r="A3776" s="44" t="s">
        <v>24</v>
      </c>
      <c r="B3776" t="s">
        <v>5175</v>
      </c>
    </row>
    <row r="3777" spans="1:2">
      <c r="A3777" s="44" t="s">
        <v>3982</v>
      </c>
      <c r="B3777" t="s">
        <v>5175</v>
      </c>
    </row>
    <row r="3778" spans="1:2">
      <c r="A3778" s="44" t="s">
        <v>85</v>
      </c>
      <c r="B3778" t="s">
        <v>5175</v>
      </c>
    </row>
    <row r="3779" spans="1:2">
      <c r="A3779" s="44" t="s">
        <v>3983</v>
      </c>
      <c r="B3779" t="s">
        <v>5174</v>
      </c>
    </row>
    <row r="3780" spans="1:2">
      <c r="A3780" s="44" t="s">
        <v>5268</v>
      </c>
      <c r="B3780" t="s">
        <v>5174</v>
      </c>
    </row>
    <row r="3781" spans="1:2">
      <c r="A3781" s="44" t="s">
        <v>3984</v>
      </c>
      <c r="B3781" t="s">
        <v>5174</v>
      </c>
    </row>
    <row r="3782" spans="1:2">
      <c r="A3782" s="108" t="s">
        <v>5521</v>
      </c>
      <c r="B3782" t="s">
        <v>5443</v>
      </c>
    </row>
    <row r="3783" spans="1:2">
      <c r="A3783" s="44" t="s">
        <v>386</v>
      </c>
      <c r="B3783" t="s">
        <v>5174</v>
      </c>
    </row>
    <row r="3784" spans="1:2">
      <c r="A3784" s="44" t="s">
        <v>3985</v>
      </c>
      <c r="B3784" t="s">
        <v>5186</v>
      </c>
    </row>
    <row r="3785" spans="1:2">
      <c r="A3785" s="44" t="s">
        <v>3986</v>
      </c>
      <c r="B3785" t="s">
        <v>5186</v>
      </c>
    </row>
    <row r="3786" spans="1:2">
      <c r="A3786" s="44" t="s">
        <v>326</v>
      </c>
      <c r="B3786" t="s">
        <v>5174</v>
      </c>
    </row>
    <row r="3787" spans="1:2">
      <c r="A3787" s="44" t="s">
        <v>241</v>
      </c>
      <c r="B3787" t="s">
        <v>5174</v>
      </c>
    </row>
    <row r="3788" spans="1:2">
      <c r="A3788" s="44" t="s">
        <v>761</v>
      </c>
      <c r="B3788" t="s">
        <v>5174</v>
      </c>
    </row>
    <row r="3789" spans="1:2">
      <c r="A3789" s="44" t="s">
        <v>590</v>
      </c>
      <c r="B3789" t="s">
        <v>5174</v>
      </c>
    </row>
    <row r="3790" spans="1:2">
      <c r="A3790" s="44" t="s">
        <v>3987</v>
      </c>
      <c r="B3790" t="s">
        <v>5174</v>
      </c>
    </row>
    <row r="3791" spans="1:2">
      <c r="A3791" s="44" t="s">
        <v>3988</v>
      </c>
      <c r="B3791" t="s">
        <v>5174</v>
      </c>
    </row>
    <row r="3792" spans="1:2">
      <c r="A3792" s="44" t="s">
        <v>3989</v>
      </c>
      <c r="B3792" t="s">
        <v>5174</v>
      </c>
    </row>
    <row r="3793" spans="1:2">
      <c r="A3793" s="44" t="s">
        <v>3990</v>
      </c>
      <c r="B3793" t="s">
        <v>5174</v>
      </c>
    </row>
    <row r="3794" spans="1:2">
      <c r="A3794" s="44" t="s">
        <v>3991</v>
      </c>
      <c r="B3794" t="s">
        <v>5174</v>
      </c>
    </row>
    <row r="3795" spans="1:2">
      <c r="A3795" s="44" t="s">
        <v>3992</v>
      </c>
      <c r="B3795" t="s">
        <v>5174</v>
      </c>
    </row>
    <row r="3796" spans="1:2">
      <c r="A3796" s="44" t="s">
        <v>3993</v>
      </c>
      <c r="B3796" t="s">
        <v>5174</v>
      </c>
    </row>
    <row r="3797" spans="1:2">
      <c r="A3797" s="44" t="s">
        <v>3994</v>
      </c>
      <c r="B3797" t="s">
        <v>5174</v>
      </c>
    </row>
    <row r="3798" spans="1:2">
      <c r="A3798" s="44" t="s">
        <v>3995</v>
      </c>
      <c r="B3798" t="s">
        <v>5174</v>
      </c>
    </row>
    <row r="3799" spans="1:2">
      <c r="A3799" s="44" t="s">
        <v>3996</v>
      </c>
      <c r="B3799" t="s">
        <v>5174</v>
      </c>
    </row>
    <row r="3800" spans="1:2">
      <c r="A3800" s="44" t="s">
        <v>3997</v>
      </c>
      <c r="B3800" t="s">
        <v>5174</v>
      </c>
    </row>
    <row r="3801" spans="1:2">
      <c r="A3801" s="44" t="s">
        <v>3998</v>
      </c>
      <c r="B3801" t="s">
        <v>5174</v>
      </c>
    </row>
    <row r="3802" spans="1:2">
      <c r="A3802" s="44" t="s">
        <v>191</v>
      </c>
      <c r="B3802" t="s">
        <v>5174</v>
      </c>
    </row>
    <row r="3803" spans="1:2">
      <c r="A3803" s="68" t="s">
        <v>5412</v>
      </c>
      <c r="B3803" t="s">
        <v>5443</v>
      </c>
    </row>
    <row r="3804" spans="1:2">
      <c r="A3804" s="44" t="s">
        <v>3999</v>
      </c>
      <c r="B3804" t="s">
        <v>5174</v>
      </c>
    </row>
    <row r="3805" spans="1:2">
      <c r="A3805" s="44" t="s">
        <v>4000</v>
      </c>
      <c r="B3805" t="s">
        <v>5174</v>
      </c>
    </row>
    <row r="3806" spans="1:2">
      <c r="A3806" s="44" t="s">
        <v>4001</v>
      </c>
      <c r="B3806" t="s">
        <v>5174</v>
      </c>
    </row>
    <row r="3807" spans="1:2">
      <c r="A3807" s="44" t="s">
        <v>4002</v>
      </c>
      <c r="B3807" t="s">
        <v>5174</v>
      </c>
    </row>
    <row r="3808" spans="1:2">
      <c r="A3808" s="68" t="s">
        <v>5256</v>
      </c>
      <c r="B3808" t="s">
        <v>5443</v>
      </c>
    </row>
    <row r="3809" spans="1:2">
      <c r="A3809" s="44" t="s">
        <v>4003</v>
      </c>
      <c r="B3809" t="s">
        <v>5174</v>
      </c>
    </row>
    <row r="3810" spans="1:2">
      <c r="A3810" s="44" t="s">
        <v>300</v>
      </c>
      <c r="B3810" t="s">
        <v>5174</v>
      </c>
    </row>
    <row r="3811" spans="1:2">
      <c r="A3811" s="44" t="s">
        <v>4004</v>
      </c>
      <c r="B3811" t="s">
        <v>5175</v>
      </c>
    </row>
    <row r="3812" spans="1:2">
      <c r="A3812" s="44" t="s">
        <v>4005</v>
      </c>
      <c r="B3812" t="s">
        <v>5174</v>
      </c>
    </row>
    <row r="3813" spans="1:2">
      <c r="A3813" s="44" t="s">
        <v>264</v>
      </c>
      <c r="B3813" t="s">
        <v>5174</v>
      </c>
    </row>
    <row r="3814" spans="1:2">
      <c r="A3814" s="44" t="s">
        <v>4006</v>
      </c>
      <c r="B3814" t="s">
        <v>5174</v>
      </c>
    </row>
    <row r="3815" spans="1:2">
      <c r="A3815" s="44" t="s">
        <v>249</v>
      </c>
      <c r="B3815" t="s">
        <v>5174</v>
      </c>
    </row>
    <row r="3816" spans="1:2">
      <c r="A3816" s="44" t="s">
        <v>4007</v>
      </c>
      <c r="B3816" t="s">
        <v>5174</v>
      </c>
    </row>
    <row r="3817" spans="1:2" ht="15">
      <c r="A3817" s="109" t="s">
        <v>5413</v>
      </c>
      <c r="B3817" t="s">
        <v>5443</v>
      </c>
    </row>
    <row r="3818" spans="1:2">
      <c r="A3818" s="44" t="s">
        <v>4008</v>
      </c>
      <c r="B3818" t="s">
        <v>5174</v>
      </c>
    </row>
    <row r="3819" spans="1:2">
      <c r="A3819" s="44" t="s">
        <v>179</v>
      </c>
      <c r="B3819" t="s">
        <v>5174</v>
      </c>
    </row>
    <row r="3820" spans="1:2">
      <c r="A3820" s="44" t="s">
        <v>4009</v>
      </c>
      <c r="B3820" t="s">
        <v>5174</v>
      </c>
    </row>
    <row r="3821" spans="1:2">
      <c r="A3821" s="44" t="s">
        <v>354</v>
      </c>
      <c r="B3821" t="s">
        <v>5174</v>
      </c>
    </row>
    <row r="3822" spans="1:2">
      <c r="A3822" s="44" t="s">
        <v>4010</v>
      </c>
      <c r="B3822" t="s">
        <v>5174</v>
      </c>
    </row>
    <row r="3823" spans="1:2">
      <c r="A3823" s="44" t="s">
        <v>4011</v>
      </c>
      <c r="B3823" t="s">
        <v>5174</v>
      </c>
    </row>
    <row r="3824" spans="1:2">
      <c r="A3824" s="44" t="s">
        <v>539</v>
      </c>
      <c r="B3824" t="s">
        <v>5174</v>
      </c>
    </row>
    <row r="3825" spans="1:2">
      <c r="A3825" s="44" t="s">
        <v>308</v>
      </c>
      <c r="B3825" t="s">
        <v>5174</v>
      </c>
    </row>
    <row r="3826" spans="1:2">
      <c r="A3826" s="44" t="s">
        <v>4012</v>
      </c>
      <c r="B3826" t="s">
        <v>5174</v>
      </c>
    </row>
    <row r="3827" spans="1:2">
      <c r="A3827" s="44" t="s">
        <v>4013</v>
      </c>
      <c r="B3827" t="s">
        <v>5176</v>
      </c>
    </row>
    <row r="3828" spans="1:2">
      <c r="A3828" s="44" t="s">
        <v>381</v>
      </c>
      <c r="B3828" t="s">
        <v>5174</v>
      </c>
    </row>
    <row r="3829" spans="1:2">
      <c r="A3829" s="44" t="s">
        <v>5253</v>
      </c>
      <c r="B3829" t="s">
        <v>5174</v>
      </c>
    </row>
    <row r="3830" spans="1:2">
      <c r="A3830" s="44" t="s">
        <v>4014</v>
      </c>
      <c r="B3830" t="s">
        <v>5174</v>
      </c>
    </row>
    <row r="3831" spans="1:2">
      <c r="A3831" s="44" t="s">
        <v>5263</v>
      </c>
      <c r="B3831" t="s">
        <v>5174</v>
      </c>
    </row>
    <row r="3832" spans="1:2">
      <c r="A3832" s="44" t="s">
        <v>4015</v>
      </c>
      <c r="B3832" t="s">
        <v>5174</v>
      </c>
    </row>
    <row r="3833" spans="1:2">
      <c r="A3833" s="44" t="s">
        <v>4016</v>
      </c>
      <c r="B3833" t="s">
        <v>5174</v>
      </c>
    </row>
    <row r="3834" spans="1:2">
      <c r="A3834" s="44" t="s">
        <v>4017</v>
      </c>
      <c r="B3834" t="s">
        <v>5174</v>
      </c>
    </row>
    <row r="3835" spans="1:2">
      <c r="A3835" s="44" t="s">
        <v>685</v>
      </c>
      <c r="B3835" t="s">
        <v>5174</v>
      </c>
    </row>
    <row r="3836" spans="1:2">
      <c r="A3836" s="44" t="s">
        <v>47</v>
      </c>
      <c r="B3836" t="s">
        <v>5181</v>
      </c>
    </row>
    <row r="3837" spans="1:2">
      <c r="A3837" s="44" t="s">
        <v>61</v>
      </c>
      <c r="B3837" t="s">
        <v>5181</v>
      </c>
    </row>
    <row r="3838" spans="1:2">
      <c r="A3838" s="44" t="s">
        <v>4018</v>
      </c>
      <c r="B3838" t="s">
        <v>5181</v>
      </c>
    </row>
    <row r="3839" spans="1:2">
      <c r="A3839" s="44" t="s">
        <v>44</v>
      </c>
      <c r="B3839" t="s">
        <v>5181</v>
      </c>
    </row>
    <row r="3840" spans="1:2">
      <c r="A3840" s="44" t="s">
        <v>735</v>
      </c>
      <c r="B3840" t="s">
        <v>5181</v>
      </c>
    </row>
    <row r="3841" spans="1:2">
      <c r="A3841" s="44" t="s">
        <v>4019</v>
      </c>
      <c r="B3841" t="s">
        <v>5181</v>
      </c>
    </row>
    <row r="3842" spans="1:2">
      <c r="A3842" s="44" t="s">
        <v>193</v>
      </c>
      <c r="B3842" t="s">
        <v>5181</v>
      </c>
    </row>
    <row r="3843" spans="1:2">
      <c r="A3843" s="44" t="s">
        <v>233</v>
      </c>
      <c r="B3843" t="s">
        <v>5174</v>
      </c>
    </row>
    <row r="3844" spans="1:2">
      <c r="A3844" s="44" t="s">
        <v>4020</v>
      </c>
      <c r="B3844" t="s">
        <v>5174</v>
      </c>
    </row>
    <row r="3845" spans="1:2">
      <c r="A3845" s="44" t="s">
        <v>4021</v>
      </c>
      <c r="B3845" t="s">
        <v>5174</v>
      </c>
    </row>
    <row r="3846" spans="1:2">
      <c r="A3846" s="44" t="s">
        <v>4022</v>
      </c>
      <c r="B3846" t="s">
        <v>5174</v>
      </c>
    </row>
    <row r="3847" spans="1:2">
      <c r="A3847" s="44" t="s">
        <v>4023</v>
      </c>
      <c r="B3847" t="s">
        <v>5174</v>
      </c>
    </row>
    <row r="3848" spans="1:2">
      <c r="A3848" s="44" t="s">
        <v>4024</v>
      </c>
      <c r="B3848" t="s">
        <v>5174</v>
      </c>
    </row>
    <row r="3849" spans="1:2">
      <c r="A3849" s="44" t="s">
        <v>4025</v>
      </c>
      <c r="B3849" t="s">
        <v>5174</v>
      </c>
    </row>
    <row r="3850" spans="1:2">
      <c r="A3850" s="44" t="s">
        <v>4026</v>
      </c>
      <c r="B3850" t="s">
        <v>5174</v>
      </c>
    </row>
    <row r="3851" spans="1:2">
      <c r="A3851" s="44" t="s">
        <v>4027</v>
      </c>
      <c r="B3851" t="s">
        <v>5174</v>
      </c>
    </row>
    <row r="3852" spans="1:2">
      <c r="A3852" s="108" t="s">
        <v>5522</v>
      </c>
      <c r="B3852" t="s">
        <v>5443</v>
      </c>
    </row>
    <row r="3853" spans="1:2">
      <c r="A3853" s="44" t="s">
        <v>4028</v>
      </c>
      <c r="B3853" t="s">
        <v>5174</v>
      </c>
    </row>
    <row r="3854" spans="1:2">
      <c r="A3854" s="44" t="s">
        <v>152</v>
      </c>
      <c r="B3854" t="s">
        <v>5174</v>
      </c>
    </row>
    <row r="3855" spans="1:2">
      <c r="A3855" s="44" t="s">
        <v>4029</v>
      </c>
      <c r="B3855" t="s">
        <v>5174</v>
      </c>
    </row>
    <row r="3856" spans="1:2">
      <c r="A3856" s="44" t="s">
        <v>4030</v>
      </c>
      <c r="B3856" t="s">
        <v>5174</v>
      </c>
    </row>
    <row r="3857" spans="1:2">
      <c r="A3857" s="44" t="s">
        <v>536</v>
      </c>
      <c r="B3857" t="s">
        <v>5174</v>
      </c>
    </row>
    <row r="3858" spans="1:2">
      <c r="A3858" s="44" t="s">
        <v>4031</v>
      </c>
      <c r="B3858" t="s">
        <v>5174</v>
      </c>
    </row>
    <row r="3859" spans="1:2">
      <c r="A3859" s="44" t="s">
        <v>4032</v>
      </c>
      <c r="B3859" t="s">
        <v>5174</v>
      </c>
    </row>
    <row r="3860" spans="1:2">
      <c r="A3860" s="44" t="s">
        <v>4033</v>
      </c>
      <c r="B3860" t="s">
        <v>5174</v>
      </c>
    </row>
    <row r="3861" spans="1:2">
      <c r="A3861" s="44" t="s">
        <v>296</v>
      </c>
      <c r="B3861" t="s">
        <v>5174</v>
      </c>
    </row>
    <row r="3862" spans="1:2">
      <c r="A3862" s="44" t="s">
        <v>456</v>
      </c>
      <c r="B3862" t="s">
        <v>5174</v>
      </c>
    </row>
    <row r="3863" spans="1:2">
      <c r="A3863" s="44" t="s">
        <v>5414</v>
      </c>
      <c r="B3863" t="s">
        <v>5174</v>
      </c>
    </row>
    <row r="3864" spans="1:2">
      <c r="A3864" s="44" t="s">
        <v>4034</v>
      </c>
      <c r="B3864" t="s">
        <v>5174</v>
      </c>
    </row>
    <row r="3865" spans="1:2">
      <c r="A3865" s="44" t="s">
        <v>4035</v>
      </c>
      <c r="B3865" t="s">
        <v>5174</v>
      </c>
    </row>
    <row r="3866" spans="1:2">
      <c r="A3866" s="44" t="s">
        <v>4036</v>
      </c>
      <c r="B3866" t="s">
        <v>5174</v>
      </c>
    </row>
    <row r="3867" spans="1:2">
      <c r="A3867" s="44" t="s">
        <v>4037</v>
      </c>
      <c r="B3867" t="s">
        <v>5174</v>
      </c>
    </row>
    <row r="3868" spans="1:2">
      <c r="A3868" s="44" t="s">
        <v>746</v>
      </c>
      <c r="B3868" t="s">
        <v>5174</v>
      </c>
    </row>
    <row r="3869" spans="1:2">
      <c r="A3869" s="69" t="s">
        <v>5415</v>
      </c>
      <c r="B3869" t="s">
        <v>5443</v>
      </c>
    </row>
    <row r="3870" spans="1:2">
      <c r="A3870" s="44" t="s">
        <v>4038</v>
      </c>
      <c r="B3870" t="s">
        <v>5174</v>
      </c>
    </row>
    <row r="3871" spans="1:2">
      <c r="A3871" s="44" t="s">
        <v>4039</v>
      </c>
      <c r="B3871" t="s">
        <v>5174</v>
      </c>
    </row>
    <row r="3872" spans="1:2">
      <c r="A3872" s="44" t="s">
        <v>4040</v>
      </c>
      <c r="B3872" t="s">
        <v>5174</v>
      </c>
    </row>
    <row r="3873" spans="1:2">
      <c r="A3873" s="44" t="s">
        <v>617</v>
      </c>
      <c r="B3873" t="s">
        <v>5174</v>
      </c>
    </row>
    <row r="3874" spans="1:2">
      <c r="A3874" s="44" t="s">
        <v>341</v>
      </c>
      <c r="B3874" t="s">
        <v>5174</v>
      </c>
    </row>
    <row r="3875" spans="1:2">
      <c r="A3875" s="44" t="s">
        <v>4041</v>
      </c>
      <c r="B3875" t="s">
        <v>5174</v>
      </c>
    </row>
    <row r="3876" spans="1:2">
      <c r="A3876" s="44" t="s">
        <v>4042</v>
      </c>
      <c r="B3876" t="s">
        <v>5174</v>
      </c>
    </row>
    <row r="3877" spans="1:2">
      <c r="A3877" s="44" t="s">
        <v>4043</v>
      </c>
      <c r="B3877" t="s">
        <v>5174</v>
      </c>
    </row>
    <row r="3878" spans="1:2">
      <c r="A3878" s="68" t="s">
        <v>5293</v>
      </c>
      <c r="B3878" t="s">
        <v>5443</v>
      </c>
    </row>
    <row r="3879" spans="1:2">
      <c r="A3879" s="44" t="s">
        <v>4044</v>
      </c>
      <c r="B3879" t="s">
        <v>5174</v>
      </c>
    </row>
    <row r="3880" spans="1:2">
      <c r="A3880" s="44" t="s">
        <v>4045</v>
      </c>
      <c r="B3880" t="s">
        <v>5174</v>
      </c>
    </row>
    <row r="3881" spans="1:2">
      <c r="A3881" s="44" t="s">
        <v>203</v>
      </c>
      <c r="B3881" t="s">
        <v>5174</v>
      </c>
    </row>
    <row r="3882" spans="1:2">
      <c r="A3882" s="68" t="s">
        <v>5295</v>
      </c>
      <c r="B3882" t="s">
        <v>5443</v>
      </c>
    </row>
    <row r="3883" spans="1:2">
      <c r="A3883" s="44" t="s">
        <v>4046</v>
      </c>
      <c r="B3883" t="s">
        <v>5174</v>
      </c>
    </row>
    <row r="3884" spans="1:2">
      <c r="A3884" s="44" t="s">
        <v>709</v>
      </c>
      <c r="B3884" t="s">
        <v>5174</v>
      </c>
    </row>
    <row r="3885" spans="1:2">
      <c r="A3885" s="44" t="s">
        <v>394</v>
      </c>
      <c r="B3885" t="s">
        <v>5174</v>
      </c>
    </row>
    <row r="3886" spans="1:2">
      <c r="A3886" s="44" t="s">
        <v>5225</v>
      </c>
      <c r="B3886" t="s">
        <v>5174</v>
      </c>
    </row>
    <row r="3887" spans="1:2">
      <c r="A3887" s="44" t="s">
        <v>4047</v>
      </c>
      <c r="B3887" t="s">
        <v>5174</v>
      </c>
    </row>
    <row r="3888" spans="1:2">
      <c r="A3888" s="44" t="s">
        <v>4048</v>
      </c>
      <c r="B3888" t="s">
        <v>5174</v>
      </c>
    </row>
    <row r="3889" spans="1:2">
      <c r="A3889" s="44" t="s">
        <v>4049</v>
      </c>
      <c r="B3889" t="s">
        <v>5174</v>
      </c>
    </row>
    <row r="3890" spans="1:2">
      <c r="A3890" s="44" t="s">
        <v>541</v>
      </c>
      <c r="B3890" t="s">
        <v>5174</v>
      </c>
    </row>
    <row r="3891" spans="1:2">
      <c r="A3891" s="44" t="s">
        <v>4050</v>
      </c>
      <c r="B3891" t="s">
        <v>5174</v>
      </c>
    </row>
    <row r="3892" spans="1:2">
      <c r="A3892" s="68" t="s">
        <v>5416</v>
      </c>
      <c r="B3892" t="s">
        <v>5443</v>
      </c>
    </row>
    <row r="3893" spans="1:2">
      <c r="A3893" s="44" t="s">
        <v>4051</v>
      </c>
      <c r="B3893" t="s">
        <v>5174</v>
      </c>
    </row>
    <row r="3894" spans="1:2">
      <c r="A3894" s="44" t="s">
        <v>4052</v>
      </c>
      <c r="B3894" t="s">
        <v>5174</v>
      </c>
    </row>
    <row r="3895" spans="1:2">
      <c r="A3895" s="44" t="s">
        <v>4053</v>
      </c>
      <c r="B3895" t="s">
        <v>5174</v>
      </c>
    </row>
    <row r="3896" spans="1:2">
      <c r="A3896" s="44" t="s">
        <v>4054</v>
      </c>
      <c r="B3896" t="s">
        <v>5174</v>
      </c>
    </row>
    <row r="3897" spans="1:2">
      <c r="A3897" s="44" t="s">
        <v>4055</v>
      </c>
      <c r="B3897" t="s">
        <v>5174</v>
      </c>
    </row>
    <row r="3898" spans="1:2">
      <c r="A3898" s="44" t="s">
        <v>4056</v>
      </c>
      <c r="B3898" t="s">
        <v>5174</v>
      </c>
    </row>
    <row r="3899" spans="1:2">
      <c r="A3899" s="44" t="s">
        <v>317</v>
      </c>
      <c r="B3899" t="s">
        <v>5174</v>
      </c>
    </row>
    <row r="3900" spans="1:2">
      <c r="A3900" s="69" t="s">
        <v>5276</v>
      </c>
      <c r="B3900" t="s">
        <v>5443</v>
      </c>
    </row>
    <row r="3901" spans="1:2">
      <c r="A3901" s="44" t="s">
        <v>4057</v>
      </c>
      <c r="B3901" t="s">
        <v>5174</v>
      </c>
    </row>
    <row r="3902" spans="1:2">
      <c r="A3902" s="44" t="s">
        <v>4058</v>
      </c>
      <c r="B3902" t="s">
        <v>5174</v>
      </c>
    </row>
    <row r="3903" spans="1:2">
      <c r="A3903" s="44" t="s">
        <v>4059</v>
      </c>
      <c r="B3903" t="s">
        <v>5174</v>
      </c>
    </row>
    <row r="3904" spans="1:2">
      <c r="A3904" s="44" t="s">
        <v>4060</v>
      </c>
      <c r="B3904" t="s">
        <v>5174</v>
      </c>
    </row>
    <row r="3905" spans="1:2">
      <c r="A3905" s="44" t="s">
        <v>4061</v>
      </c>
      <c r="B3905" t="s">
        <v>5174</v>
      </c>
    </row>
    <row r="3906" spans="1:2">
      <c r="A3906" s="44" t="s">
        <v>5243</v>
      </c>
      <c r="B3906" t="s">
        <v>5174</v>
      </c>
    </row>
    <row r="3907" spans="1:2">
      <c r="A3907" s="44" t="s">
        <v>588</v>
      </c>
      <c r="B3907" t="s">
        <v>5174</v>
      </c>
    </row>
    <row r="3908" spans="1:2">
      <c r="A3908" s="44" t="s">
        <v>4062</v>
      </c>
      <c r="B3908" t="s">
        <v>5174</v>
      </c>
    </row>
    <row r="3909" spans="1:2">
      <c r="A3909" s="44" t="s">
        <v>4063</v>
      </c>
      <c r="B3909" t="s">
        <v>5174</v>
      </c>
    </row>
    <row r="3910" spans="1:2">
      <c r="A3910" s="44" t="s">
        <v>4064</v>
      </c>
      <c r="B3910" t="s">
        <v>5174</v>
      </c>
    </row>
    <row r="3911" spans="1:2">
      <c r="A3911" s="44" t="s">
        <v>4065</v>
      </c>
      <c r="B3911" t="s">
        <v>5174</v>
      </c>
    </row>
    <row r="3912" spans="1:2">
      <c r="A3912" s="44" t="s">
        <v>4066</v>
      </c>
      <c r="B3912" t="s">
        <v>5174</v>
      </c>
    </row>
    <row r="3913" spans="1:2">
      <c r="A3913" s="44" t="s">
        <v>4067</v>
      </c>
      <c r="B3913" t="s">
        <v>5174</v>
      </c>
    </row>
    <row r="3914" spans="1:2">
      <c r="A3914" s="44" t="s">
        <v>5302</v>
      </c>
      <c r="B3914" t="s">
        <v>5174</v>
      </c>
    </row>
    <row r="3915" spans="1:2">
      <c r="A3915" s="44" t="s">
        <v>4068</v>
      </c>
      <c r="B3915" t="s">
        <v>5174</v>
      </c>
    </row>
    <row r="3916" spans="1:2">
      <c r="A3916" s="44" t="s">
        <v>4069</v>
      </c>
      <c r="B3916" t="s">
        <v>5174</v>
      </c>
    </row>
    <row r="3917" spans="1:2">
      <c r="A3917" s="44" t="s">
        <v>292</v>
      </c>
      <c r="B3917" t="s">
        <v>5174</v>
      </c>
    </row>
    <row r="3918" spans="1:2">
      <c r="A3918" s="44" t="s">
        <v>4070</v>
      </c>
      <c r="B3918" t="s">
        <v>5174</v>
      </c>
    </row>
    <row r="3919" spans="1:2">
      <c r="A3919" s="44" t="s">
        <v>4071</v>
      </c>
      <c r="B3919" t="s">
        <v>5174</v>
      </c>
    </row>
    <row r="3920" spans="1:2">
      <c r="A3920" s="44" t="s">
        <v>188</v>
      </c>
      <c r="B3920" t="s">
        <v>5174</v>
      </c>
    </row>
    <row r="3921" spans="1:2">
      <c r="A3921" s="44" t="s">
        <v>4072</v>
      </c>
      <c r="B3921" t="s">
        <v>5174</v>
      </c>
    </row>
    <row r="3922" spans="1:2">
      <c r="A3922" s="44" t="s">
        <v>4073</v>
      </c>
      <c r="B3922" t="s">
        <v>5174</v>
      </c>
    </row>
    <row r="3923" spans="1:2">
      <c r="A3923" s="44" t="s">
        <v>39</v>
      </c>
      <c r="B3923" t="s">
        <v>5174</v>
      </c>
    </row>
    <row r="3924" spans="1:2">
      <c r="A3924" s="44" t="s">
        <v>4074</v>
      </c>
      <c r="B3924" t="s">
        <v>5174</v>
      </c>
    </row>
    <row r="3925" spans="1:2">
      <c r="A3925" s="44" t="s">
        <v>4075</v>
      </c>
      <c r="B3925" t="s">
        <v>5174</v>
      </c>
    </row>
    <row r="3926" spans="1:2">
      <c r="A3926" s="44" t="s">
        <v>4076</v>
      </c>
      <c r="B3926" t="s">
        <v>5174</v>
      </c>
    </row>
    <row r="3927" spans="1:2">
      <c r="A3927" s="68" t="s">
        <v>5321</v>
      </c>
      <c r="B3927" t="s">
        <v>5443</v>
      </c>
    </row>
    <row r="3928" spans="1:2">
      <c r="A3928" s="44" t="s">
        <v>4077</v>
      </c>
      <c r="B3928" t="s">
        <v>5174</v>
      </c>
    </row>
    <row r="3929" spans="1:2">
      <c r="A3929" s="44" t="s">
        <v>4078</v>
      </c>
      <c r="B3929" t="s">
        <v>5174</v>
      </c>
    </row>
    <row r="3930" spans="1:2">
      <c r="A3930" s="44" t="s">
        <v>171</v>
      </c>
      <c r="B3930" t="s">
        <v>5174</v>
      </c>
    </row>
    <row r="3931" spans="1:2">
      <c r="A3931" s="44" t="s">
        <v>4079</v>
      </c>
      <c r="B3931" t="s">
        <v>5174</v>
      </c>
    </row>
    <row r="3932" spans="1:2">
      <c r="A3932" s="44" t="s">
        <v>95</v>
      </c>
      <c r="B3932" t="s">
        <v>5446</v>
      </c>
    </row>
    <row r="3933" spans="1:2">
      <c r="A3933" s="44" t="s">
        <v>197</v>
      </c>
      <c r="B3933" t="s">
        <v>5174</v>
      </c>
    </row>
    <row r="3934" spans="1:2">
      <c r="A3934" s="44" t="s">
        <v>4080</v>
      </c>
      <c r="B3934" t="s">
        <v>5174</v>
      </c>
    </row>
    <row r="3935" spans="1:2">
      <c r="A3935" s="44" t="s">
        <v>166</v>
      </c>
      <c r="B3935" t="s">
        <v>5174</v>
      </c>
    </row>
    <row r="3936" spans="1:2">
      <c r="A3936" s="44" t="s">
        <v>4081</v>
      </c>
      <c r="B3936" t="s">
        <v>5174</v>
      </c>
    </row>
    <row r="3937" spans="1:2">
      <c r="A3937" s="44" t="s">
        <v>4082</v>
      </c>
      <c r="B3937" t="s">
        <v>5174</v>
      </c>
    </row>
    <row r="3938" spans="1:2">
      <c r="A3938" s="68" t="s">
        <v>5260</v>
      </c>
      <c r="B3938" t="s">
        <v>5443</v>
      </c>
    </row>
    <row r="3939" spans="1:2">
      <c r="A3939" s="108" t="s">
        <v>5498</v>
      </c>
      <c r="B3939" t="s">
        <v>5443</v>
      </c>
    </row>
    <row r="3940" spans="1:2">
      <c r="A3940" s="44" t="s">
        <v>4083</v>
      </c>
      <c r="B3940" t="s">
        <v>5174</v>
      </c>
    </row>
    <row r="3941" spans="1:2">
      <c r="A3941" s="44" t="s">
        <v>4084</v>
      </c>
      <c r="B3941" t="s">
        <v>5174</v>
      </c>
    </row>
    <row r="3942" spans="1:2">
      <c r="A3942" s="44" t="s">
        <v>358</v>
      </c>
      <c r="B3942" t="s">
        <v>5174</v>
      </c>
    </row>
    <row r="3943" spans="1:2">
      <c r="A3943" s="44" t="s">
        <v>4085</v>
      </c>
      <c r="B3943" t="s">
        <v>5174</v>
      </c>
    </row>
    <row r="3944" spans="1:2">
      <c r="A3944" s="44" t="s">
        <v>4086</v>
      </c>
      <c r="B3944" t="s">
        <v>5174</v>
      </c>
    </row>
    <row r="3945" spans="1:2">
      <c r="A3945" s="44" t="s">
        <v>4087</v>
      </c>
      <c r="B3945" t="s">
        <v>5174</v>
      </c>
    </row>
    <row r="3946" spans="1:2">
      <c r="A3946" s="108" t="s">
        <v>5523</v>
      </c>
      <c r="B3946" t="s">
        <v>5443</v>
      </c>
    </row>
    <row r="3947" spans="1:2">
      <c r="A3947" s="44" t="s">
        <v>4088</v>
      </c>
      <c r="B3947" t="s">
        <v>5174</v>
      </c>
    </row>
    <row r="3948" spans="1:2">
      <c r="A3948" s="44" t="s">
        <v>4089</v>
      </c>
      <c r="B3948" t="s">
        <v>5174</v>
      </c>
    </row>
    <row r="3949" spans="1:2">
      <c r="A3949" s="44" t="s">
        <v>4090</v>
      </c>
      <c r="B3949" t="s">
        <v>5174</v>
      </c>
    </row>
    <row r="3950" spans="1:2">
      <c r="A3950" s="44" t="s">
        <v>4091</v>
      </c>
      <c r="B3950" t="s">
        <v>5174</v>
      </c>
    </row>
    <row r="3951" spans="1:2">
      <c r="A3951" s="44" t="s">
        <v>4092</v>
      </c>
      <c r="B3951" t="s">
        <v>5174</v>
      </c>
    </row>
    <row r="3952" spans="1:2">
      <c r="A3952" s="44" t="s">
        <v>4093</v>
      </c>
      <c r="B3952" t="s">
        <v>5174</v>
      </c>
    </row>
    <row r="3953" spans="1:2">
      <c r="A3953" s="44" t="s">
        <v>370</v>
      </c>
      <c r="B3953" t="s">
        <v>5174</v>
      </c>
    </row>
    <row r="3954" spans="1:2">
      <c r="A3954" s="44" t="s">
        <v>4094</v>
      </c>
      <c r="B3954" t="s">
        <v>5174</v>
      </c>
    </row>
    <row r="3955" spans="1:2">
      <c r="A3955" s="44" t="s">
        <v>4095</v>
      </c>
      <c r="B3955" t="s">
        <v>5174</v>
      </c>
    </row>
    <row r="3956" spans="1:2">
      <c r="A3956" s="44" t="s">
        <v>366</v>
      </c>
      <c r="B3956" t="s">
        <v>5174</v>
      </c>
    </row>
    <row r="3957" spans="1:2">
      <c r="A3957" s="44" t="s">
        <v>4096</v>
      </c>
      <c r="B3957" t="s">
        <v>5174</v>
      </c>
    </row>
    <row r="3958" spans="1:2">
      <c r="A3958" s="44" t="s">
        <v>4097</v>
      </c>
      <c r="B3958" t="s">
        <v>5174</v>
      </c>
    </row>
    <row r="3959" spans="1:2">
      <c r="A3959" s="44" t="s">
        <v>4098</v>
      </c>
      <c r="B3959" t="s">
        <v>5174</v>
      </c>
    </row>
    <row r="3960" spans="1:2">
      <c r="A3960" s="44" t="s">
        <v>125</v>
      </c>
      <c r="B3960" t="s">
        <v>5174</v>
      </c>
    </row>
    <row r="3961" spans="1:2">
      <c r="A3961" s="44" t="s">
        <v>4099</v>
      </c>
      <c r="B3961" t="s">
        <v>5174</v>
      </c>
    </row>
    <row r="3962" spans="1:2">
      <c r="A3962" s="44" t="s">
        <v>4100</v>
      </c>
      <c r="B3962" t="s">
        <v>5174</v>
      </c>
    </row>
    <row r="3963" spans="1:2">
      <c r="A3963" s="44" t="s">
        <v>4101</v>
      </c>
      <c r="B3963" t="s">
        <v>5174</v>
      </c>
    </row>
    <row r="3964" spans="1:2">
      <c r="A3964" s="44" t="s">
        <v>4102</v>
      </c>
      <c r="B3964" t="s">
        <v>5174</v>
      </c>
    </row>
    <row r="3965" spans="1:2">
      <c r="A3965" s="44" t="s">
        <v>4103</v>
      </c>
      <c r="B3965" t="s">
        <v>5174</v>
      </c>
    </row>
    <row r="3966" spans="1:2">
      <c r="A3966" s="44" t="s">
        <v>4104</v>
      </c>
      <c r="B3966" t="s">
        <v>5174</v>
      </c>
    </row>
    <row r="3967" spans="1:2">
      <c r="A3967" s="44" t="s">
        <v>4105</v>
      </c>
      <c r="B3967" t="s">
        <v>5174</v>
      </c>
    </row>
    <row r="3968" spans="1:2">
      <c r="A3968" s="44" t="s">
        <v>4106</v>
      </c>
      <c r="B3968" t="s">
        <v>5174</v>
      </c>
    </row>
    <row r="3969" spans="1:2">
      <c r="A3969" s="44" t="s">
        <v>648</v>
      </c>
      <c r="B3969" t="s">
        <v>5174</v>
      </c>
    </row>
    <row r="3970" spans="1:2">
      <c r="A3970" s="44" t="s">
        <v>4107</v>
      </c>
      <c r="B3970" t="s">
        <v>5174</v>
      </c>
    </row>
    <row r="3971" spans="1:2">
      <c r="A3971" s="44" t="s">
        <v>4108</v>
      </c>
      <c r="B3971" t="s">
        <v>5174</v>
      </c>
    </row>
    <row r="3972" spans="1:2">
      <c r="A3972" s="44" t="s">
        <v>32</v>
      </c>
      <c r="B3972" t="s">
        <v>5174</v>
      </c>
    </row>
    <row r="3973" spans="1:2">
      <c r="A3973" s="44" t="s">
        <v>4109</v>
      </c>
      <c r="B3973" t="s">
        <v>5174</v>
      </c>
    </row>
    <row r="3974" spans="1:2">
      <c r="A3974" s="44" t="s">
        <v>4110</v>
      </c>
      <c r="B3974" t="s">
        <v>5174</v>
      </c>
    </row>
    <row r="3975" spans="1:2">
      <c r="A3975" s="44" t="s">
        <v>4111</v>
      </c>
      <c r="B3975" t="s">
        <v>5174</v>
      </c>
    </row>
    <row r="3976" spans="1:2">
      <c r="A3976" s="44" t="s">
        <v>4112</v>
      </c>
      <c r="B3976" t="s">
        <v>5179</v>
      </c>
    </row>
    <row r="3977" spans="1:2">
      <c r="A3977" s="44" t="s">
        <v>4113</v>
      </c>
      <c r="B3977" t="s">
        <v>5174</v>
      </c>
    </row>
    <row r="3978" spans="1:2">
      <c r="A3978" s="44" t="s">
        <v>4114</v>
      </c>
      <c r="B3978" t="s">
        <v>5174</v>
      </c>
    </row>
    <row r="3979" spans="1:2">
      <c r="A3979" s="44" t="s">
        <v>4115</v>
      </c>
      <c r="B3979" t="s">
        <v>5174</v>
      </c>
    </row>
    <row r="3980" spans="1:2">
      <c r="A3980" s="44" t="s">
        <v>5207</v>
      </c>
      <c r="B3980" t="s">
        <v>5174</v>
      </c>
    </row>
    <row r="3981" spans="1:2">
      <c r="A3981" s="44" t="s">
        <v>5236</v>
      </c>
      <c r="B3981" t="s">
        <v>5174</v>
      </c>
    </row>
    <row r="3982" spans="1:2">
      <c r="A3982" s="44" t="s">
        <v>4116</v>
      </c>
      <c r="B3982" t="s">
        <v>5174</v>
      </c>
    </row>
    <row r="3983" spans="1:2">
      <c r="A3983" s="44" t="s">
        <v>4117</v>
      </c>
      <c r="B3983" t="s">
        <v>5174</v>
      </c>
    </row>
    <row r="3984" spans="1:2">
      <c r="A3984" s="44" t="s">
        <v>4118</v>
      </c>
      <c r="B3984" t="s">
        <v>5174</v>
      </c>
    </row>
    <row r="3985" spans="1:2">
      <c r="A3985" s="68" t="s">
        <v>5291</v>
      </c>
      <c r="B3985" t="s">
        <v>5443</v>
      </c>
    </row>
    <row r="3986" spans="1:2">
      <c r="A3986" s="44" t="s">
        <v>4119</v>
      </c>
      <c r="B3986" t="s">
        <v>5174</v>
      </c>
    </row>
    <row r="3987" spans="1:2">
      <c r="A3987" s="44" t="s">
        <v>4120</v>
      </c>
      <c r="B3987" t="s">
        <v>5174</v>
      </c>
    </row>
    <row r="3988" spans="1:2">
      <c r="A3988" s="44" t="s">
        <v>4121</v>
      </c>
      <c r="B3988" t="s">
        <v>5174</v>
      </c>
    </row>
    <row r="3989" spans="1:2">
      <c r="A3989" s="44" t="s">
        <v>243</v>
      </c>
      <c r="B3989" t="s">
        <v>5174</v>
      </c>
    </row>
    <row r="3990" spans="1:2">
      <c r="A3990" s="44" t="s">
        <v>719</v>
      </c>
      <c r="B3990" t="s">
        <v>5174</v>
      </c>
    </row>
    <row r="3991" spans="1:2">
      <c r="A3991" s="44" t="s">
        <v>4122</v>
      </c>
      <c r="B3991" t="s">
        <v>5174</v>
      </c>
    </row>
    <row r="3992" spans="1:2">
      <c r="A3992" s="44" t="s">
        <v>4123</v>
      </c>
      <c r="B3992" t="s">
        <v>5174</v>
      </c>
    </row>
    <row r="3993" spans="1:2">
      <c r="A3993" s="44" t="s">
        <v>557</v>
      </c>
      <c r="B3993" t="s">
        <v>5174</v>
      </c>
    </row>
    <row r="3994" spans="1:2">
      <c r="A3994" s="44" t="s">
        <v>4124</v>
      </c>
      <c r="B3994" t="s">
        <v>5174</v>
      </c>
    </row>
    <row r="3995" spans="1:2">
      <c r="A3995" s="44" t="s">
        <v>4125</v>
      </c>
      <c r="B3995" t="s">
        <v>5174</v>
      </c>
    </row>
    <row r="3996" spans="1:2">
      <c r="A3996" s="44" t="s">
        <v>4126</v>
      </c>
      <c r="B3996" t="s">
        <v>5174</v>
      </c>
    </row>
    <row r="3997" spans="1:2">
      <c r="A3997" s="44" t="s">
        <v>266</v>
      </c>
      <c r="B3997" t="s">
        <v>5174</v>
      </c>
    </row>
    <row r="3998" spans="1:2">
      <c r="A3998" s="44" t="s">
        <v>4127</v>
      </c>
      <c r="B3998" t="s">
        <v>5174</v>
      </c>
    </row>
    <row r="3999" spans="1:2">
      <c r="A3999" s="44" t="s">
        <v>4128</v>
      </c>
      <c r="B3999" t="s">
        <v>5174</v>
      </c>
    </row>
    <row r="4000" spans="1:2">
      <c r="A4000" s="44" t="s">
        <v>4129</v>
      </c>
      <c r="B4000" t="s">
        <v>5174</v>
      </c>
    </row>
    <row r="4001" spans="1:2">
      <c r="A4001" s="44" t="s">
        <v>4130</v>
      </c>
      <c r="B4001" t="s">
        <v>5174</v>
      </c>
    </row>
    <row r="4002" spans="1:2">
      <c r="A4002" s="44" t="s">
        <v>4131</v>
      </c>
      <c r="B4002" t="s">
        <v>5174</v>
      </c>
    </row>
    <row r="4003" spans="1:2">
      <c r="A4003" s="44" t="s">
        <v>4132</v>
      </c>
      <c r="B4003" t="s">
        <v>5174</v>
      </c>
    </row>
    <row r="4004" spans="1:2">
      <c r="A4004" s="44" t="s">
        <v>4133</v>
      </c>
      <c r="B4004" t="s">
        <v>5174</v>
      </c>
    </row>
    <row r="4005" spans="1:2">
      <c r="A4005" s="44" t="s">
        <v>4134</v>
      </c>
      <c r="B4005" t="s">
        <v>5174</v>
      </c>
    </row>
    <row r="4006" spans="1:2">
      <c r="A4006" s="44" t="s">
        <v>4135</v>
      </c>
      <c r="B4006" t="s">
        <v>5174</v>
      </c>
    </row>
    <row r="4007" spans="1:2">
      <c r="A4007" s="44" t="s">
        <v>4136</v>
      </c>
      <c r="B4007" t="s">
        <v>5174</v>
      </c>
    </row>
    <row r="4008" spans="1:2">
      <c r="A4008" s="68" t="s">
        <v>5417</v>
      </c>
      <c r="B4008" t="s">
        <v>5443</v>
      </c>
    </row>
    <row r="4009" spans="1:2">
      <c r="A4009" s="44" t="s">
        <v>4137</v>
      </c>
      <c r="B4009" t="s">
        <v>5174</v>
      </c>
    </row>
    <row r="4010" spans="1:2">
      <c r="A4010" s="44" t="s">
        <v>97</v>
      </c>
      <c r="B4010" t="s">
        <v>5174</v>
      </c>
    </row>
    <row r="4011" spans="1:2">
      <c r="A4011" s="44" t="s">
        <v>4138</v>
      </c>
      <c r="B4011" t="s">
        <v>5174</v>
      </c>
    </row>
    <row r="4012" spans="1:2">
      <c r="A4012" s="44" t="s">
        <v>220</v>
      </c>
      <c r="B4012" t="s">
        <v>5174</v>
      </c>
    </row>
    <row r="4013" spans="1:2">
      <c r="A4013" s="44" t="s">
        <v>4139</v>
      </c>
      <c r="B4013" t="s">
        <v>5174</v>
      </c>
    </row>
    <row r="4014" spans="1:2">
      <c r="A4014" s="44" t="s">
        <v>4140</v>
      </c>
      <c r="B4014" t="s">
        <v>5174</v>
      </c>
    </row>
    <row r="4015" spans="1:2">
      <c r="A4015" s="44" t="s">
        <v>4141</v>
      </c>
      <c r="B4015" t="s">
        <v>5174</v>
      </c>
    </row>
    <row r="4016" spans="1:2">
      <c r="A4016" s="44" t="s">
        <v>4142</v>
      </c>
      <c r="B4016" t="s">
        <v>5174</v>
      </c>
    </row>
    <row r="4017" spans="1:2">
      <c r="A4017" s="44" t="s">
        <v>4143</v>
      </c>
      <c r="B4017" t="s">
        <v>5174</v>
      </c>
    </row>
    <row r="4018" spans="1:2">
      <c r="A4018" s="44" t="s">
        <v>752</v>
      </c>
      <c r="B4018" t="s">
        <v>5174</v>
      </c>
    </row>
    <row r="4019" spans="1:2">
      <c r="A4019" s="44" t="s">
        <v>4144</v>
      </c>
      <c r="B4019" t="s">
        <v>5174</v>
      </c>
    </row>
    <row r="4020" spans="1:2">
      <c r="A4020" s="44" t="s">
        <v>204</v>
      </c>
      <c r="B4020" t="s">
        <v>5174</v>
      </c>
    </row>
    <row r="4021" spans="1:2">
      <c r="A4021" s="44" t="s">
        <v>4145</v>
      </c>
      <c r="B4021" t="s">
        <v>5174</v>
      </c>
    </row>
    <row r="4022" spans="1:2">
      <c r="A4022" s="44" t="s">
        <v>4146</v>
      </c>
      <c r="B4022" t="s">
        <v>5174</v>
      </c>
    </row>
    <row r="4023" spans="1:2">
      <c r="A4023" s="44" t="s">
        <v>529</v>
      </c>
      <c r="B4023" t="s">
        <v>5174</v>
      </c>
    </row>
    <row r="4024" spans="1:2">
      <c r="A4024" s="44" t="s">
        <v>4147</v>
      </c>
      <c r="B4024" t="s">
        <v>5174</v>
      </c>
    </row>
    <row r="4025" spans="1:2">
      <c r="A4025" s="44" t="s">
        <v>4148</v>
      </c>
      <c r="B4025" t="s">
        <v>5174</v>
      </c>
    </row>
    <row r="4026" spans="1:2" ht="15">
      <c r="A4026" s="109" t="s">
        <v>5257</v>
      </c>
      <c r="B4026" s="112" t="s">
        <v>5443</v>
      </c>
    </row>
    <row r="4027" spans="1:2" ht="15">
      <c r="A4027" s="109" t="s">
        <v>5258</v>
      </c>
      <c r="B4027" t="s">
        <v>5443</v>
      </c>
    </row>
    <row r="4028" spans="1:2">
      <c r="A4028" s="44" t="s">
        <v>4149</v>
      </c>
      <c r="B4028" t="s">
        <v>5174</v>
      </c>
    </row>
    <row r="4029" spans="1:2">
      <c r="A4029" s="68" t="s">
        <v>5418</v>
      </c>
      <c r="B4029" t="s">
        <v>5443</v>
      </c>
    </row>
    <row r="4030" spans="1:2">
      <c r="A4030" s="44" t="s">
        <v>4150</v>
      </c>
      <c r="B4030" t="s">
        <v>5174</v>
      </c>
    </row>
    <row r="4031" spans="1:2">
      <c r="A4031" s="44" t="s">
        <v>118</v>
      </c>
      <c r="B4031" t="s">
        <v>5174</v>
      </c>
    </row>
    <row r="4032" spans="1:2">
      <c r="A4032" s="44" t="s">
        <v>4151</v>
      </c>
      <c r="B4032" t="s">
        <v>5174</v>
      </c>
    </row>
    <row r="4033" spans="1:2">
      <c r="A4033" s="44" t="s">
        <v>4152</v>
      </c>
      <c r="B4033" t="s">
        <v>5174</v>
      </c>
    </row>
    <row r="4034" spans="1:2">
      <c r="A4034" s="44" t="s">
        <v>575</v>
      </c>
      <c r="B4034" t="s">
        <v>5174</v>
      </c>
    </row>
    <row r="4035" spans="1:2">
      <c r="A4035" s="44" t="s">
        <v>488</v>
      </c>
      <c r="B4035" t="s">
        <v>5174</v>
      </c>
    </row>
    <row r="4036" spans="1:2">
      <c r="A4036" s="44" t="s">
        <v>4153</v>
      </c>
      <c r="B4036" t="s">
        <v>5174</v>
      </c>
    </row>
    <row r="4037" spans="1:2">
      <c r="A4037" s="44" t="s">
        <v>4154</v>
      </c>
      <c r="B4037" t="s">
        <v>5174</v>
      </c>
    </row>
    <row r="4038" spans="1:2">
      <c r="A4038" s="44" t="s">
        <v>22</v>
      </c>
      <c r="B4038" t="s">
        <v>5174</v>
      </c>
    </row>
    <row r="4039" spans="1:2">
      <c r="A4039" s="44" t="s">
        <v>133</v>
      </c>
      <c r="B4039" t="s">
        <v>5174</v>
      </c>
    </row>
    <row r="4040" spans="1:2">
      <c r="A4040" s="44" t="s">
        <v>4155</v>
      </c>
      <c r="B4040" t="s">
        <v>5174</v>
      </c>
    </row>
    <row r="4041" spans="1:2">
      <c r="A4041" s="44" t="s">
        <v>5234</v>
      </c>
      <c r="B4041" t="s">
        <v>5174</v>
      </c>
    </row>
    <row r="4042" spans="1:2">
      <c r="A4042" s="44" t="s">
        <v>4156</v>
      </c>
      <c r="B4042" t="s">
        <v>5174</v>
      </c>
    </row>
    <row r="4043" spans="1:2">
      <c r="A4043" s="44" t="s">
        <v>4157</v>
      </c>
      <c r="B4043" t="s">
        <v>5174</v>
      </c>
    </row>
    <row r="4044" spans="1:2">
      <c r="A4044" s="44" t="s">
        <v>4158</v>
      </c>
      <c r="B4044" t="s">
        <v>5174</v>
      </c>
    </row>
    <row r="4045" spans="1:2">
      <c r="A4045" s="44" t="s">
        <v>4159</v>
      </c>
      <c r="B4045" t="s">
        <v>5174</v>
      </c>
    </row>
    <row r="4046" spans="1:2" ht="15">
      <c r="A4046" s="109" t="s">
        <v>5419</v>
      </c>
      <c r="B4046" t="s">
        <v>5443</v>
      </c>
    </row>
    <row r="4047" spans="1:2">
      <c r="A4047" s="44" t="s">
        <v>598</v>
      </c>
      <c r="B4047" t="s">
        <v>5174</v>
      </c>
    </row>
    <row r="4048" spans="1:2">
      <c r="A4048" s="44" t="s">
        <v>89</v>
      </c>
      <c r="B4048" t="s">
        <v>5174</v>
      </c>
    </row>
    <row r="4049" spans="1:2">
      <c r="A4049" s="44" t="s">
        <v>403</v>
      </c>
      <c r="B4049" t="s">
        <v>5174</v>
      </c>
    </row>
    <row r="4050" spans="1:2">
      <c r="A4050" s="44" t="s">
        <v>4160</v>
      </c>
      <c r="B4050" t="s">
        <v>5174</v>
      </c>
    </row>
    <row r="4051" spans="1:2">
      <c r="A4051" s="44" t="s">
        <v>4161</v>
      </c>
      <c r="B4051" t="s">
        <v>5174</v>
      </c>
    </row>
    <row r="4052" spans="1:2">
      <c r="A4052" s="44" t="s">
        <v>4162</v>
      </c>
      <c r="B4052" t="s">
        <v>5174</v>
      </c>
    </row>
    <row r="4053" spans="1:2">
      <c r="A4053" s="44" t="s">
        <v>4163</v>
      </c>
      <c r="B4053" t="s">
        <v>5174</v>
      </c>
    </row>
    <row r="4054" spans="1:2">
      <c r="A4054" s="44" t="s">
        <v>4164</v>
      </c>
      <c r="B4054" t="s">
        <v>5174</v>
      </c>
    </row>
    <row r="4055" spans="1:2">
      <c r="A4055" s="44" t="s">
        <v>497</v>
      </c>
      <c r="B4055" t="s">
        <v>5174</v>
      </c>
    </row>
    <row r="4056" spans="1:2">
      <c r="A4056" s="44" t="s">
        <v>4165</v>
      </c>
      <c r="B4056" t="s">
        <v>5174</v>
      </c>
    </row>
    <row r="4057" spans="1:2">
      <c r="A4057" s="44" t="s">
        <v>4166</v>
      </c>
      <c r="B4057" t="s">
        <v>5174</v>
      </c>
    </row>
    <row r="4058" spans="1:2">
      <c r="A4058" s="44" t="s">
        <v>667</v>
      </c>
      <c r="B4058" t="s">
        <v>5174</v>
      </c>
    </row>
    <row r="4059" spans="1:2">
      <c r="A4059" s="44" t="s">
        <v>4167</v>
      </c>
      <c r="B4059" t="s">
        <v>5174</v>
      </c>
    </row>
    <row r="4060" spans="1:2">
      <c r="A4060" s="44" t="s">
        <v>195</v>
      </c>
      <c r="B4060" t="s">
        <v>5174</v>
      </c>
    </row>
    <row r="4061" spans="1:2">
      <c r="A4061" s="44" t="s">
        <v>329</v>
      </c>
      <c r="B4061" t="s">
        <v>5174</v>
      </c>
    </row>
    <row r="4062" spans="1:2">
      <c r="A4062" s="44" t="s">
        <v>4168</v>
      </c>
      <c r="B4062" t="s">
        <v>5174</v>
      </c>
    </row>
    <row r="4063" spans="1:2">
      <c r="A4063" s="44" t="s">
        <v>373</v>
      </c>
      <c r="B4063" t="s">
        <v>5174</v>
      </c>
    </row>
    <row r="4064" spans="1:2">
      <c r="A4064" s="44" t="s">
        <v>4169</v>
      </c>
      <c r="B4064" t="s">
        <v>5174</v>
      </c>
    </row>
    <row r="4065" spans="1:2">
      <c r="A4065" s="44" t="s">
        <v>595</v>
      </c>
      <c r="B4065" t="s">
        <v>5174</v>
      </c>
    </row>
    <row r="4066" spans="1:2">
      <c r="A4066" s="44" t="s">
        <v>4170</v>
      </c>
      <c r="B4066" t="s">
        <v>5174</v>
      </c>
    </row>
    <row r="4067" spans="1:2">
      <c r="A4067" s="44" t="s">
        <v>5217</v>
      </c>
      <c r="B4067" t="s">
        <v>5174</v>
      </c>
    </row>
    <row r="4068" spans="1:2">
      <c r="A4068" s="44" t="s">
        <v>622</v>
      </c>
      <c r="B4068" t="s">
        <v>5174</v>
      </c>
    </row>
    <row r="4069" spans="1:2">
      <c r="A4069" s="44" t="s">
        <v>4171</v>
      </c>
      <c r="B4069" t="s">
        <v>5174</v>
      </c>
    </row>
    <row r="4070" spans="1:2">
      <c r="A4070" s="108" t="s">
        <v>5524</v>
      </c>
      <c r="B4070" t="s">
        <v>5443</v>
      </c>
    </row>
    <row r="4071" spans="1:2">
      <c r="A4071" s="108" t="s">
        <v>5525</v>
      </c>
      <c r="B4071" t="s">
        <v>5443</v>
      </c>
    </row>
    <row r="4072" spans="1:2">
      <c r="A4072" s="44" t="s">
        <v>4172</v>
      </c>
      <c r="B4072" t="s">
        <v>5174</v>
      </c>
    </row>
    <row r="4073" spans="1:2">
      <c r="A4073" s="44" t="s">
        <v>4173</v>
      </c>
      <c r="B4073" t="s">
        <v>5174</v>
      </c>
    </row>
    <row r="4074" spans="1:2">
      <c r="A4074" s="44" t="s">
        <v>607</v>
      </c>
      <c r="B4074" t="s">
        <v>5174</v>
      </c>
    </row>
    <row r="4075" spans="1:2">
      <c r="A4075" s="44" t="s">
        <v>4174</v>
      </c>
      <c r="B4075" t="s">
        <v>5174</v>
      </c>
    </row>
    <row r="4076" spans="1:2">
      <c r="A4076" s="44" t="s">
        <v>4175</v>
      </c>
      <c r="B4076" t="s">
        <v>5174</v>
      </c>
    </row>
    <row r="4077" spans="1:2">
      <c r="A4077" s="44" t="s">
        <v>4176</v>
      </c>
      <c r="B4077" t="s">
        <v>5174</v>
      </c>
    </row>
    <row r="4078" spans="1:2">
      <c r="A4078" s="44" t="s">
        <v>4177</v>
      </c>
      <c r="B4078" t="s">
        <v>5174</v>
      </c>
    </row>
    <row r="4079" spans="1:2">
      <c r="A4079" s="44" t="s">
        <v>461</v>
      </c>
      <c r="B4079" t="s">
        <v>5174</v>
      </c>
    </row>
    <row r="4080" spans="1:2">
      <c r="A4080" s="44" t="s">
        <v>177</v>
      </c>
      <c r="B4080" t="s">
        <v>5187</v>
      </c>
    </row>
    <row r="4081" spans="1:2">
      <c r="A4081" s="44" t="s">
        <v>94</v>
      </c>
      <c r="B4081" t="s">
        <v>5187</v>
      </c>
    </row>
    <row r="4082" spans="1:2">
      <c r="A4082" s="44" t="s">
        <v>120</v>
      </c>
      <c r="B4082" t="s">
        <v>5174</v>
      </c>
    </row>
    <row r="4083" spans="1:2">
      <c r="A4083" s="44" t="s">
        <v>4178</v>
      </c>
      <c r="B4083" t="s">
        <v>5174</v>
      </c>
    </row>
    <row r="4084" spans="1:2">
      <c r="A4084" s="69" t="s">
        <v>5211</v>
      </c>
      <c r="B4084" t="s">
        <v>5443</v>
      </c>
    </row>
    <row r="4085" spans="1:2">
      <c r="A4085" s="44" t="s">
        <v>4179</v>
      </c>
      <c r="B4085" t="s">
        <v>5174</v>
      </c>
    </row>
    <row r="4086" spans="1:2">
      <c r="A4086" s="44" t="s">
        <v>4180</v>
      </c>
      <c r="B4086" t="s">
        <v>5174</v>
      </c>
    </row>
    <row r="4087" spans="1:2">
      <c r="A4087" s="44" t="s">
        <v>237</v>
      </c>
      <c r="B4087" t="s">
        <v>5174</v>
      </c>
    </row>
    <row r="4088" spans="1:2">
      <c r="A4088" s="44" t="s">
        <v>504</v>
      </c>
      <c r="B4088" t="s">
        <v>5174</v>
      </c>
    </row>
    <row r="4089" spans="1:2">
      <c r="A4089" s="44" t="s">
        <v>4181</v>
      </c>
      <c r="B4089" t="s">
        <v>5174</v>
      </c>
    </row>
    <row r="4090" spans="1:2">
      <c r="A4090" s="44" t="s">
        <v>4182</v>
      </c>
      <c r="B4090" t="s">
        <v>5174</v>
      </c>
    </row>
    <row r="4091" spans="1:2">
      <c r="A4091" s="44" t="s">
        <v>5202</v>
      </c>
      <c r="B4091" t="s">
        <v>5174</v>
      </c>
    </row>
    <row r="4092" spans="1:2">
      <c r="A4092" s="44" t="s">
        <v>4183</v>
      </c>
      <c r="B4092" t="s">
        <v>5174</v>
      </c>
    </row>
    <row r="4093" spans="1:2">
      <c r="A4093" s="44" t="s">
        <v>4184</v>
      </c>
      <c r="B4093" t="s">
        <v>5174</v>
      </c>
    </row>
    <row r="4094" spans="1:2">
      <c r="A4094" s="44" t="s">
        <v>4185</v>
      </c>
      <c r="B4094" t="s">
        <v>5174</v>
      </c>
    </row>
    <row r="4095" spans="1:2">
      <c r="A4095" s="44" t="s">
        <v>4186</v>
      </c>
      <c r="B4095" t="s">
        <v>5174</v>
      </c>
    </row>
    <row r="4096" spans="1:2">
      <c r="A4096" s="44" t="s">
        <v>161</v>
      </c>
      <c r="B4096" t="s">
        <v>5174</v>
      </c>
    </row>
    <row r="4097" spans="1:2">
      <c r="A4097" s="44" t="s">
        <v>482</v>
      </c>
      <c r="B4097" t="s">
        <v>5174</v>
      </c>
    </row>
    <row r="4098" spans="1:2" ht="15">
      <c r="A4098" s="109" t="s">
        <v>5235</v>
      </c>
      <c r="B4098" t="s">
        <v>5443</v>
      </c>
    </row>
    <row r="4099" spans="1:2">
      <c r="A4099" s="44" t="s">
        <v>4187</v>
      </c>
      <c r="B4099" t="s">
        <v>5174</v>
      </c>
    </row>
    <row r="4100" spans="1:2">
      <c r="A4100" s="44" t="s">
        <v>4188</v>
      </c>
      <c r="B4100" t="s">
        <v>5174</v>
      </c>
    </row>
    <row r="4101" spans="1:2">
      <c r="A4101" s="44" t="s">
        <v>4189</v>
      </c>
      <c r="B4101" t="s">
        <v>5174</v>
      </c>
    </row>
    <row r="4102" spans="1:2">
      <c r="A4102" s="44" t="s">
        <v>4190</v>
      </c>
      <c r="B4102" t="s">
        <v>5174</v>
      </c>
    </row>
    <row r="4103" spans="1:2">
      <c r="A4103" s="44" t="s">
        <v>4191</v>
      </c>
      <c r="B4103" t="s">
        <v>5174</v>
      </c>
    </row>
    <row r="4104" spans="1:2">
      <c r="A4104" s="44" t="s">
        <v>4192</v>
      </c>
      <c r="B4104" t="s">
        <v>5174</v>
      </c>
    </row>
    <row r="4105" spans="1:2">
      <c r="A4105" s="44" t="s">
        <v>543</v>
      </c>
      <c r="B4105" t="s">
        <v>5174</v>
      </c>
    </row>
    <row r="4106" spans="1:2">
      <c r="A4106" s="44" t="s">
        <v>4193</v>
      </c>
      <c r="B4106" t="s">
        <v>5174</v>
      </c>
    </row>
    <row r="4107" spans="1:2">
      <c r="A4107" s="44" t="s">
        <v>315</v>
      </c>
      <c r="B4107" t="s">
        <v>5174</v>
      </c>
    </row>
    <row r="4108" spans="1:2">
      <c r="A4108" s="44" t="s">
        <v>4194</v>
      </c>
      <c r="B4108" t="s">
        <v>5174</v>
      </c>
    </row>
    <row r="4109" spans="1:2">
      <c r="A4109" s="44" t="s">
        <v>4195</v>
      </c>
      <c r="B4109" t="s">
        <v>5174</v>
      </c>
    </row>
    <row r="4110" spans="1:2">
      <c r="A4110" s="44" t="s">
        <v>4196</v>
      </c>
      <c r="B4110" t="s">
        <v>5174</v>
      </c>
    </row>
    <row r="4111" spans="1:2">
      <c r="A4111" s="44" t="s">
        <v>4197</v>
      </c>
      <c r="B4111" t="s">
        <v>5174</v>
      </c>
    </row>
    <row r="4112" spans="1:2">
      <c r="A4112" s="44" t="s">
        <v>282</v>
      </c>
      <c r="B4112" t="s">
        <v>5174</v>
      </c>
    </row>
    <row r="4113" spans="1:2">
      <c r="A4113" s="44" t="s">
        <v>379</v>
      </c>
      <c r="B4113" t="s">
        <v>5174</v>
      </c>
    </row>
    <row r="4114" spans="1:2">
      <c r="A4114" s="44" t="s">
        <v>4198</v>
      </c>
      <c r="B4114" t="s">
        <v>5174</v>
      </c>
    </row>
    <row r="4115" spans="1:2">
      <c r="A4115" s="44" t="s">
        <v>253</v>
      </c>
      <c r="B4115" t="s">
        <v>5174</v>
      </c>
    </row>
    <row r="4116" spans="1:2">
      <c r="A4116" s="44" t="s">
        <v>4199</v>
      </c>
      <c r="B4116" t="s">
        <v>5174</v>
      </c>
    </row>
    <row r="4117" spans="1:2">
      <c r="A4117" s="44" t="s">
        <v>487</v>
      </c>
      <c r="B4117" t="s">
        <v>5174</v>
      </c>
    </row>
    <row r="4118" spans="1:2">
      <c r="A4118" s="44" t="s">
        <v>4200</v>
      </c>
      <c r="B4118" t="s">
        <v>5174</v>
      </c>
    </row>
    <row r="4119" spans="1:2">
      <c r="A4119" s="44" t="s">
        <v>4201</v>
      </c>
      <c r="B4119" t="s">
        <v>5174</v>
      </c>
    </row>
    <row r="4120" spans="1:2">
      <c r="A4120" s="44" t="s">
        <v>4202</v>
      </c>
      <c r="B4120" t="s">
        <v>5174</v>
      </c>
    </row>
    <row r="4121" spans="1:2">
      <c r="A4121" s="44" t="s">
        <v>4203</v>
      </c>
      <c r="B4121" t="s">
        <v>5174</v>
      </c>
    </row>
    <row r="4122" spans="1:2">
      <c r="A4122" s="44" t="s">
        <v>4204</v>
      </c>
      <c r="B4122" t="s">
        <v>5174</v>
      </c>
    </row>
    <row r="4123" spans="1:2">
      <c r="A4123" s="44" t="s">
        <v>4205</v>
      </c>
      <c r="B4123" t="s">
        <v>5174</v>
      </c>
    </row>
    <row r="4124" spans="1:2">
      <c r="A4124" s="69" t="s">
        <v>5213</v>
      </c>
      <c r="B4124" t="s">
        <v>5443</v>
      </c>
    </row>
    <row r="4125" spans="1:2">
      <c r="A4125" s="44" t="s">
        <v>538</v>
      </c>
      <c r="B4125" t="s">
        <v>5174</v>
      </c>
    </row>
    <row r="4126" spans="1:2">
      <c r="A4126" s="44" t="s">
        <v>387</v>
      </c>
      <c r="B4126" t="s">
        <v>5174</v>
      </c>
    </row>
    <row r="4127" spans="1:2">
      <c r="A4127" s="69" t="s">
        <v>5310</v>
      </c>
      <c r="B4127" t="s">
        <v>5443</v>
      </c>
    </row>
    <row r="4128" spans="1:2">
      <c r="A4128" s="108" t="s">
        <v>5526</v>
      </c>
      <c r="B4128" t="s">
        <v>5443</v>
      </c>
    </row>
    <row r="4129" spans="1:2">
      <c r="A4129" s="44" t="s">
        <v>396</v>
      </c>
      <c r="B4129" t="s">
        <v>5174</v>
      </c>
    </row>
    <row r="4130" spans="1:2">
      <c r="A4130" s="44" t="s">
        <v>4206</v>
      </c>
      <c r="B4130" t="s">
        <v>5174</v>
      </c>
    </row>
    <row r="4131" spans="1:2">
      <c r="A4131" s="44" t="s">
        <v>4207</v>
      </c>
      <c r="B4131" t="s">
        <v>5174</v>
      </c>
    </row>
    <row r="4132" spans="1:2">
      <c r="A4132" s="44" t="s">
        <v>673</v>
      </c>
      <c r="B4132" t="s">
        <v>5174</v>
      </c>
    </row>
    <row r="4133" spans="1:2">
      <c r="A4133" s="44" t="s">
        <v>4208</v>
      </c>
      <c r="B4133" t="s">
        <v>5174</v>
      </c>
    </row>
    <row r="4134" spans="1:2">
      <c r="A4134" s="44" t="s">
        <v>4209</v>
      </c>
      <c r="B4134" t="s">
        <v>5174</v>
      </c>
    </row>
    <row r="4135" spans="1:2">
      <c r="A4135" s="44" t="s">
        <v>4210</v>
      </c>
      <c r="B4135" t="s">
        <v>5174</v>
      </c>
    </row>
    <row r="4136" spans="1:2">
      <c r="A4136" s="44" t="s">
        <v>5315</v>
      </c>
      <c r="B4136" t="s">
        <v>5174</v>
      </c>
    </row>
    <row r="4137" spans="1:2">
      <c r="A4137" s="44" t="s">
        <v>4211</v>
      </c>
      <c r="B4137" t="s">
        <v>5174</v>
      </c>
    </row>
    <row r="4138" spans="1:2">
      <c r="A4138" s="44" t="s">
        <v>637</v>
      </c>
      <c r="B4138" t="s">
        <v>5174</v>
      </c>
    </row>
    <row r="4139" spans="1:2">
      <c r="A4139" s="44" t="s">
        <v>4212</v>
      </c>
      <c r="B4139" t="s">
        <v>5174</v>
      </c>
    </row>
    <row r="4140" spans="1:2">
      <c r="A4140" s="44" t="s">
        <v>4213</v>
      </c>
      <c r="B4140" t="s">
        <v>5174</v>
      </c>
    </row>
    <row r="4141" spans="1:2">
      <c r="A4141" s="44" t="s">
        <v>4214</v>
      </c>
      <c r="B4141" t="s">
        <v>5174</v>
      </c>
    </row>
    <row r="4142" spans="1:2">
      <c r="A4142" s="44" t="s">
        <v>4215</v>
      </c>
      <c r="B4142" t="s">
        <v>5174</v>
      </c>
    </row>
    <row r="4143" spans="1:2">
      <c r="A4143" s="44" t="s">
        <v>4216</v>
      </c>
      <c r="B4143" t="s">
        <v>5174</v>
      </c>
    </row>
    <row r="4144" spans="1:2">
      <c r="A4144" s="44" t="s">
        <v>4217</v>
      </c>
      <c r="B4144" t="s">
        <v>5174</v>
      </c>
    </row>
    <row r="4145" spans="1:2">
      <c r="A4145" s="44" t="s">
        <v>4218</v>
      </c>
      <c r="B4145" t="s">
        <v>5174</v>
      </c>
    </row>
    <row r="4146" spans="1:2">
      <c r="A4146" s="44" t="s">
        <v>108</v>
      </c>
      <c r="B4146" t="s">
        <v>5174</v>
      </c>
    </row>
    <row r="4147" spans="1:2">
      <c r="A4147" s="108" t="s">
        <v>5527</v>
      </c>
      <c r="B4147" t="s">
        <v>5443</v>
      </c>
    </row>
    <row r="4148" spans="1:2" ht="15">
      <c r="A4148" s="109" t="s">
        <v>5317</v>
      </c>
      <c r="B4148" t="s">
        <v>5443</v>
      </c>
    </row>
    <row r="4149" spans="1:2">
      <c r="A4149" s="44" t="s">
        <v>4219</v>
      </c>
      <c r="B4149" t="s">
        <v>5174</v>
      </c>
    </row>
    <row r="4150" spans="1:2">
      <c r="A4150" s="44" t="s">
        <v>4220</v>
      </c>
      <c r="B4150" t="s">
        <v>5174</v>
      </c>
    </row>
    <row r="4151" spans="1:2">
      <c r="A4151" s="44" t="s">
        <v>4221</v>
      </c>
      <c r="B4151" t="s">
        <v>5174</v>
      </c>
    </row>
    <row r="4152" spans="1:2">
      <c r="A4152" s="44" t="s">
        <v>4222</v>
      </c>
      <c r="B4152" t="s">
        <v>5174</v>
      </c>
    </row>
    <row r="4153" spans="1:2">
      <c r="A4153" s="44" t="s">
        <v>4223</v>
      </c>
      <c r="B4153" t="s">
        <v>5174</v>
      </c>
    </row>
    <row r="4154" spans="1:2">
      <c r="A4154" s="44" t="s">
        <v>4224</v>
      </c>
      <c r="B4154" t="s">
        <v>5174</v>
      </c>
    </row>
    <row r="4155" spans="1:2">
      <c r="A4155" s="44" t="s">
        <v>5233</v>
      </c>
      <c r="B4155" t="s">
        <v>5174</v>
      </c>
    </row>
    <row r="4156" spans="1:2">
      <c r="A4156" s="44" t="s">
        <v>4225</v>
      </c>
      <c r="B4156" t="s">
        <v>5174</v>
      </c>
    </row>
    <row r="4157" spans="1:2">
      <c r="A4157" s="44" t="s">
        <v>4226</v>
      </c>
      <c r="B4157" t="s">
        <v>5174</v>
      </c>
    </row>
    <row r="4158" spans="1:2">
      <c r="A4158" s="44" t="s">
        <v>5273</v>
      </c>
      <c r="B4158" t="s">
        <v>5174</v>
      </c>
    </row>
    <row r="4159" spans="1:2">
      <c r="A4159" s="44" t="s">
        <v>221</v>
      </c>
      <c r="B4159" t="s">
        <v>5174</v>
      </c>
    </row>
    <row r="4160" spans="1:2">
      <c r="A4160" s="44" t="s">
        <v>4227</v>
      </c>
      <c r="B4160" t="s">
        <v>5174</v>
      </c>
    </row>
    <row r="4161" spans="1:2">
      <c r="A4161" s="44" t="s">
        <v>4228</v>
      </c>
      <c r="B4161" t="s">
        <v>5174</v>
      </c>
    </row>
    <row r="4162" spans="1:2">
      <c r="A4162" s="44" t="s">
        <v>295</v>
      </c>
      <c r="B4162" t="s">
        <v>5174</v>
      </c>
    </row>
    <row r="4163" spans="1:2">
      <c r="A4163" s="44" t="s">
        <v>4229</v>
      </c>
      <c r="B4163" t="s">
        <v>5174</v>
      </c>
    </row>
    <row r="4164" spans="1:2">
      <c r="A4164" s="44" t="s">
        <v>4230</v>
      </c>
      <c r="B4164" t="s">
        <v>5174</v>
      </c>
    </row>
    <row r="4165" spans="1:2">
      <c r="A4165" s="44" t="s">
        <v>4231</v>
      </c>
      <c r="B4165" t="s">
        <v>5174</v>
      </c>
    </row>
    <row r="4166" spans="1:2">
      <c r="A4166" s="44" t="s">
        <v>723</v>
      </c>
      <c r="B4166" t="s">
        <v>5174</v>
      </c>
    </row>
    <row r="4167" spans="1:2">
      <c r="A4167" s="44" t="s">
        <v>5279</v>
      </c>
      <c r="B4167" t="s">
        <v>5174</v>
      </c>
    </row>
    <row r="4168" spans="1:2">
      <c r="A4168" s="44" t="s">
        <v>5237</v>
      </c>
      <c r="B4168" t="s">
        <v>5174</v>
      </c>
    </row>
    <row r="4169" spans="1:2">
      <c r="A4169" s="44" t="s">
        <v>4232</v>
      </c>
      <c r="B4169" t="s">
        <v>5174</v>
      </c>
    </row>
    <row r="4170" spans="1:2">
      <c r="A4170" s="44" t="s">
        <v>4233</v>
      </c>
      <c r="B4170" t="s">
        <v>5174</v>
      </c>
    </row>
    <row r="4171" spans="1:2">
      <c r="A4171" s="44" t="s">
        <v>4234</v>
      </c>
      <c r="B4171" t="s">
        <v>5174</v>
      </c>
    </row>
    <row r="4172" spans="1:2">
      <c r="A4172" s="44" t="s">
        <v>4235</v>
      </c>
      <c r="B4172" t="s">
        <v>5174</v>
      </c>
    </row>
    <row r="4173" spans="1:2">
      <c r="A4173" s="44" t="s">
        <v>4236</v>
      </c>
      <c r="B4173" t="s">
        <v>5174</v>
      </c>
    </row>
    <row r="4174" spans="1:2">
      <c r="A4174" s="44" t="s">
        <v>4237</v>
      </c>
      <c r="B4174" t="s">
        <v>5174</v>
      </c>
    </row>
    <row r="4175" spans="1:2">
      <c r="A4175" s="44" t="s">
        <v>683</v>
      </c>
      <c r="B4175" t="s">
        <v>5174</v>
      </c>
    </row>
    <row r="4176" spans="1:2">
      <c r="A4176" s="44" t="s">
        <v>5269</v>
      </c>
      <c r="B4176" t="s">
        <v>5174</v>
      </c>
    </row>
    <row r="4177" spans="1:2">
      <c r="A4177" s="44" t="s">
        <v>4238</v>
      </c>
      <c r="B4177" t="s">
        <v>5174</v>
      </c>
    </row>
    <row r="4178" spans="1:2">
      <c r="A4178" s="44" t="s">
        <v>4239</v>
      </c>
      <c r="B4178" t="s">
        <v>5174</v>
      </c>
    </row>
    <row r="4179" spans="1:2">
      <c r="A4179" s="44" t="s">
        <v>4240</v>
      </c>
      <c r="B4179" t="s">
        <v>5174</v>
      </c>
    </row>
    <row r="4180" spans="1:2">
      <c r="A4180" s="44" t="s">
        <v>4241</v>
      </c>
      <c r="B4180" t="s">
        <v>5174</v>
      </c>
    </row>
    <row r="4181" spans="1:2">
      <c r="A4181" s="44" t="s">
        <v>4242</v>
      </c>
      <c r="B4181" t="s">
        <v>5174</v>
      </c>
    </row>
    <row r="4182" spans="1:2">
      <c r="A4182" s="44" t="s">
        <v>4243</v>
      </c>
      <c r="B4182" t="s">
        <v>5174</v>
      </c>
    </row>
    <row r="4183" spans="1:2">
      <c r="A4183" s="44" t="s">
        <v>428</v>
      </c>
      <c r="B4183" t="s">
        <v>5174</v>
      </c>
    </row>
    <row r="4184" spans="1:2">
      <c r="A4184" s="44" t="s">
        <v>4244</v>
      </c>
      <c r="B4184" t="s">
        <v>5174</v>
      </c>
    </row>
    <row r="4185" spans="1:2">
      <c r="A4185" s="44" t="s">
        <v>721</v>
      </c>
      <c r="B4185" t="s">
        <v>5174</v>
      </c>
    </row>
    <row r="4186" spans="1:2">
      <c r="A4186" s="44" t="s">
        <v>4245</v>
      </c>
      <c r="B4186" t="s">
        <v>5174</v>
      </c>
    </row>
    <row r="4187" spans="1:2">
      <c r="A4187" s="44" t="s">
        <v>149</v>
      </c>
      <c r="B4187" t="s">
        <v>5174</v>
      </c>
    </row>
    <row r="4188" spans="1:2">
      <c r="A4188" s="68" t="s">
        <v>5420</v>
      </c>
      <c r="B4188" t="s">
        <v>5443</v>
      </c>
    </row>
    <row r="4189" spans="1:2">
      <c r="A4189" s="44" t="s">
        <v>4246</v>
      </c>
      <c r="B4189" t="s">
        <v>5174</v>
      </c>
    </row>
    <row r="4190" spans="1:2">
      <c r="A4190" s="44" t="s">
        <v>4247</v>
      </c>
      <c r="B4190" t="s">
        <v>5174</v>
      </c>
    </row>
    <row r="4191" spans="1:2">
      <c r="A4191" s="69" t="s">
        <v>5255</v>
      </c>
      <c r="B4191" t="s">
        <v>5443</v>
      </c>
    </row>
    <row r="4192" spans="1:2">
      <c r="A4192" s="44" t="s">
        <v>4248</v>
      </c>
      <c r="B4192" t="s">
        <v>5174</v>
      </c>
    </row>
    <row r="4193" spans="1:2">
      <c r="A4193" s="44" t="s">
        <v>4249</v>
      </c>
      <c r="B4193" t="s">
        <v>5174</v>
      </c>
    </row>
    <row r="4194" spans="1:2">
      <c r="A4194" s="44" t="s">
        <v>4250</v>
      </c>
      <c r="B4194" t="s">
        <v>5174</v>
      </c>
    </row>
    <row r="4195" spans="1:2">
      <c r="A4195" s="44" t="s">
        <v>548</v>
      </c>
      <c r="B4195" t="s">
        <v>5174</v>
      </c>
    </row>
    <row r="4196" spans="1:2">
      <c r="A4196" s="44" t="s">
        <v>76</v>
      </c>
      <c r="B4196" t="s">
        <v>5174</v>
      </c>
    </row>
    <row r="4197" spans="1:2">
      <c r="A4197" s="44" t="s">
        <v>4251</v>
      </c>
      <c r="B4197" t="s">
        <v>5174</v>
      </c>
    </row>
    <row r="4198" spans="1:2">
      <c r="A4198" s="44" t="s">
        <v>4252</v>
      </c>
      <c r="B4198" t="s">
        <v>5174</v>
      </c>
    </row>
    <row r="4199" spans="1:2">
      <c r="A4199" s="44" t="s">
        <v>4253</v>
      </c>
      <c r="B4199" t="s">
        <v>5174</v>
      </c>
    </row>
    <row r="4200" spans="1:2">
      <c r="A4200" s="44" t="s">
        <v>633</v>
      </c>
      <c r="B4200" t="s">
        <v>5174</v>
      </c>
    </row>
    <row r="4201" spans="1:2">
      <c r="A4201" s="44" t="s">
        <v>4254</v>
      </c>
      <c r="B4201" t="s">
        <v>5174</v>
      </c>
    </row>
    <row r="4202" spans="1:2">
      <c r="A4202" s="108" t="s">
        <v>5528</v>
      </c>
      <c r="B4202" t="s">
        <v>5443</v>
      </c>
    </row>
    <row r="4203" spans="1:2">
      <c r="A4203" s="44" t="s">
        <v>4255</v>
      </c>
      <c r="B4203" t="s">
        <v>5174</v>
      </c>
    </row>
    <row r="4204" spans="1:2">
      <c r="A4204" s="44" t="s">
        <v>5297</v>
      </c>
      <c r="B4204" t="s">
        <v>5174</v>
      </c>
    </row>
    <row r="4205" spans="1:2">
      <c r="A4205" s="44" t="s">
        <v>4256</v>
      </c>
      <c r="B4205" t="s">
        <v>5174</v>
      </c>
    </row>
    <row r="4206" spans="1:2" ht="15">
      <c r="A4206" s="109" t="s">
        <v>5229</v>
      </c>
      <c r="B4206" t="s">
        <v>5443</v>
      </c>
    </row>
    <row r="4207" spans="1:2">
      <c r="A4207" s="44" t="s">
        <v>5421</v>
      </c>
      <c r="B4207" t="s">
        <v>5174</v>
      </c>
    </row>
    <row r="4208" spans="1:2">
      <c r="A4208" s="44" t="s">
        <v>4257</v>
      </c>
      <c r="B4208" t="s">
        <v>5174</v>
      </c>
    </row>
    <row r="4209" spans="1:2">
      <c r="A4209" s="69" t="s">
        <v>5278</v>
      </c>
      <c r="B4209" t="s">
        <v>5443</v>
      </c>
    </row>
    <row r="4210" spans="1:2">
      <c r="A4210" s="44" t="s">
        <v>4258</v>
      </c>
      <c r="B4210" t="s">
        <v>5174</v>
      </c>
    </row>
    <row r="4211" spans="1:2">
      <c r="A4211" s="44" t="s">
        <v>4259</v>
      </c>
      <c r="B4211" t="s">
        <v>5174</v>
      </c>
    </row>
    <row r="4212" spans="1:2">
      <c r="A4212" s="44" t="s">
        <v>4260</v>
      </c>
      <c r="B4212" t="s">
        <v>5174</v>
      </c>
    </row>
    <row r="4213" spans="1:2">
      <c r="A4213" s="44" t="s">
        <v>4261</v>
      </c>
      <c r="B4213" t="s">
        <v>5174</v>
      </c>
    </row>
    <row r="4214" spans="1:2">
      <c r="A4214" s="69" t="s">
        <v>5209</v>
      </c>
      <c r="B4214" t="s">
        <v>5443</v>
      </c>
    </row>
    <row r="4215" spans="1:2">
      <c r="A4215" s="44" t="s">
        <v>4262</v>
      </c>
      <c r="B4215" t="s">
        <v>5174</v>
      </c>
    </row>
    <row r="4216" spans="1:2">
      <c r="A4216" s="44" t="s">
        <v>4263</v>
      </c>
      <c r="B4216" t="s">
        <v>5174</v>
      </c>
    </row>
    <row r="4217" spans="1:2">
      <c r="A4217" s="44" t="s">
        <v>5214</v>
      </c>
      <c r="B4217" t="s">
        <v>5174</v>
      </c>
    </row>
    <row r="4218" spans="1:2">
      <c r="A4218" s="44" t="s">
        <v>4264</v>
      </c>
      <c r="B4218" t="s">
        <v>5174</v>
      </c>
    </row>
    <row r="4219" spans="1:2">
      <c r="A4219" s="44" t="s">
        <v>101</v>
      </c>
      <c r="B4219" t="s">
        <v>5174</v>
      </c>
    </row>
    <row r="4220" spans="1:2">
      <c r="A4220" s="44" t="s">
        <v>4265</v>
      </c>
      <c r="B4220" t="s">
        <v>5174</v>
      </c>
    </row>
    <row r="4221" spans="1:2">
      <c r="A4221" s="44" t="s">
        <v>4266</v>
      </c>
      <c r="B4221" t="s">
        <v>5174</v>
      </c>
    </row>
    <row r="4222" spans="1:2">
      <c r="A4222" s="44" t="s">
        <v>669</v>
      </c>
      <c r="B4222" t="s">
        <v>5174</v>
      </c>
    </row>
    <row r="4223" spans="1:2">
      <c r="A4223" s="44" t="s">
        <v>4267</v>
      </c>
      <c r="B4223" t="s">
        <v>5174</v>
      </c>
    </row>
    <row r="4224" spans="1:2">
      <c r="A4224" s="44" t="s">
        <v>36</v>
      </c>
      <c r="B4224" t="s">
        <v>5174</v>
      </c>
    </row>
    <row r="4225" spans="1:2">
      <c r="A4225" s="44" t="s">
        <v>4268</v>
      </c>
      <c r="B4225" t="s">
        <v>5174</v>
      </c>
    </row>
    <row r="4226" spans="1:2">
      <c r="A4226" s="44" t="s">
        <v>334</v>
      </c>
      <c r="B4226" t="s">
        <v>5174</v>
      </c>
    </row>
    <row r="4227" spans="1:2">
      <c r="A4227" s="44" t="s">
        <v>4269</v>
      </c>
      <c r="B4227" t="s">
        <v>5174</v>
      </c>
    </row>
    <row r="4228" spans="1:2">
      <c r="A4228" s="44" t="s">
        <v>4270</v>
      </c>
      <c r="B4228" t="s">
        <v>5174</v>
      </c>
    </row>
    <row r="4229" spans="1:2">
      <c r="A4229" s="44" t="s">
        <v>145</v>
      </c>
      <c r="B4229" t="s">
        <v>5444</v>
      </c>
    </row>
    <row r="4230" spans="1:2">
      <c r="A4230" s="44" t="s">
        <v>144</v>
      </c>
      <c r="B4230" t="s">
        <v>5174</v>
      </c>
    </row>
    <row r="4231" spans="1:2">
      <c r="A4231" s="44" t="s">
        <v>4271</v>
      </c>
      <c r="B4231" t="s">
        <v>5174</v>
      </c>
    </row>
    <row r="4232" spans="1:2">
      <c r="A4232" s="44" t="s">
        <v>4272</v>
      </c>
      <c r="B4232" t="s">
        <v>5174</v>
      </c>
    </row>
    <row r="4233" spans="1:2">
      <c r="A4233" s="44" t="s">
        <v>4273</v>
      </c>
      <c r="B4233" t="s">
        <v>5174</v>
      </c>
    </row>
    <row r="4234" spans="1:2">
      <c r="A4234" s="44" t="s">
        <v>4274</v>
      </c>
      <c r="B4234" t="s">
        <v>5174</v>
      </c>
    </row>
    <row r="4235" spans="1:2">
      <c r="A4235" s="44" t="s">
        <v>4275</v>
      </c>
      <c r="B4235" t="s">
        <v>5174</v>
      </c>
    </row>
    <row r="4236" spans="1:2">
      <c r="A4236" s="44" t="s">
        <v>4276</v>
      </c>
      <c r="B4236" t="s">
        <v>5174</v>
      </c>
    </row>
    <row r="4237" spans="1:2">
      <c r="A4237" s="44" t="s">
        <v>4277</v>
      </c>
      <c r="B4237" t="s">
        <v>5174</v>
      </c>
    </row>
    <row r="4238" spans="1:2">
      <c r="A4238" s="44" t="s">
        <v>4278</v>
      </c>
      <c r="B4238" t="s">
        <v>5174</v>
      </c>
    </row>
    <row r="4239" spans="1:2">
      <c r="A4239" s="44" t="s">
        <v>4279</v>
      </c>
      <c r="B4239" t="s">
        <v>5174</v>
      </c>
    </row>
    <row r="4240" spans="1:2">
      <c r="A4240" s="44" t="s">
        <v>550</v>
      </c>
      <c r="B4240" t="s">
        <v>5174</v>
      </c>
    </row>
    <row r="4241" spans="1:2">
      <c r="A4241" s="44" t="s">
        <v>4280</v>
      </c>
      <c r="B4241" t="s">
        <v>5174</v>
      </c>
    </row>
    <row r="4242" spans="1:2">
      <c r="A4242" s="44" t="s">
        <v>4281</v>
      </c>
      <c r="B4242" t="s">
        <v>5174</v>
      </c>
    </row>
    <row r="4243" spans="1:2">
      <c r="A4243" s="44" t="s">
        <v>231</v>
      </c>
      <c r="B4243" t="s">
        <v>5174</v>
      </c>
    </row>
    <row r="4244" spans="1:2">
      <c r="A4244" s="44" t="s">
        <v>4282</v>
      </c>
      <c r="B4244" t="s">
        <v>5174</v>
      </c>
    </row>
    <row r="4245" spans="1:2">
      <c r="A4245" s="44" t="s">
        <v>4283</v>
      </c>
      <c r="B4245" t="s">
        <v>5174</v>
      </c>
    </row>
    <row r="4246" spans="1:2">
      <c r="A4246" s="44" t="s">
        <v>4284</v>
      </c>
      <c r="B4246" t="s">
        <v>5174</v>
      </c>
    </row>
    <row r="4247" spans="1:2">
      <c r="A4247" s="44" t="s">
        <v>397</v>
      </c>
      <c r="B4247" t="s">
        <v>5174</v>
      </c>
    </row>
    <row r="4248" spans="1:2">
      <c r="A4248" s="108" t="s">
        <v>5529</v>
      </c>
      <c r="B4248" t="s">
        <v>5443</v>
      </c>
    </row>
    <row r="4249" spans="1:2">
      <c r="A4249" s="44" t="s">
        <v>4285</v>
      </c>
      <c r="B4249" t="s">
        <v>5174</v>
      </c>
    </row>
    <row r="4250" spans="1:2">
      <c r="A4250" s="44" t="s">
        <v>4286</v>
      </c>
      <c r="B4250" t="s">
        <v>5174</v>
      </c>
    </row>
    <row r="4251" spans="1:2">
      <c r="A4251" s="44" t="s">
        <v>4287</v>
      </c>
      <c r="B4251" t="s">
        <v>5174</v>
      </c>
    </row>
    <row r="4252" spans="1:2">
      <c r="A4252" s="44" t="s">
        <v>390</v>
      </c>
      <c r="B4252" t="s">
        <v>5174</v>
      </c>
    </row>
    <row r="4253" spans="1:2">
      <c r="A4253" s="44" t="s">
        <v>4288</v>
      </c>
      <c r="B4253" t="s">
        <v>5174</v>
      </c>
    </row>
    <row r="4254" spans="1:2">
      <c r="A4254" s="44" t="s">
        <v>4289</v>
      </c>
      <c r="B4254" t="s">
        <v>5174</v>
      </c>
    </row>
    <row r="4255" spans="1:2">
      <c r="A4255" s="44" t="s">
        <v>4290</v>
      </c>
      <c r="B4255" t="s">
        <v>5174</v>
      </c>
    </row>
    <row r="4256" spans="1:2">
      <c r="A4256" s="44" t="s">
        <v>4291</v>
      </c>
      <c r="B4256" t="s">
        <v>5174</v>
      </c>
    </row>
    <row r="4257" spans="1:2">
      <c r="A4257" s="44" t="s">
        <v>4292</v>
      </c>
      <c r="B4257" t="s">
        <v>5174</v>
      </c>
    </row>
    <row r="4258" spans="1:2">
      <c r="A4258" s="44" t="s">
        <v>4293</v>
      </c>
      <c r="B4258" t="s">
        <v>5174</v>
      </c>
    </row>
    <row r="4259" spans="1:2">
      <c r="A4259" s="44" t="s">
        <v>703</v>
      </c>
      <c r="B4259" t="s">
        <v>5174</v>
      </c>
    </row>
    <row r="4260" spans="1:2">
      <c r="A4260" s="44" t="s">
        <v>78</v>
      </c>
      <c r="B4260" t="s">
        <v>5174</v>
      </c>
    </row>
    <row r="4261" spans="1:2">
      <c r="A4261" s="44" t="s">
        <v>4294</v>
      </c>
      <c r="B4261" t="s">
        <v>5174</v>
      </c>
    </row>
    <row r="4262" spans="1:2">
      <c r="A4262" s="44" t="s">
        <v>460</v>
      </c>
      <c r="B4262" t="s">
        <v>5174</v>
      </c>
    </row>
    <row r="4263" spans="1:2">
      <c r="A4263" s="68" t="s">
        <v>5422</v>
      </c>
      <c r="B4263" t="s">
        <v>5443</v>
      </c>
    </row>
    <row r="4264" spans="1:2">
      <c r="A4264" s="44" t="s">
        <v>4295</v>
      </c>
      <c r="B4264" t="s">
        <v>5174</v>
      </c>
    </row>
    <row r="4265" spans="1:2">
      <c r="A4265" s="44" t="s">
        <v>4296</v>
      </c>
      <c r="B4265" t="s">
        <v>5174</v>
      </c>
    </row>
    <row r="4266" spans="1:2">
      <c r="A4266" s="44" t="s">
        <v>4297</v>
      </c>
      <c r="B4266" t="s">
        <v>5174</v>
      </c>
    </row>
    <row r="4267" spans="1:2">
      <c r="A4267" s="44" t="s">
        <v>5266</v>
      </c>
      <c r="B4267" t="s">
        <v>5174</v>
      </c>
    </row>
    <row r="4268" spans="1:2">
      <c r="A4268" s="44" t="s">
        <v>4298</v>
      </c>
      <c r="B4268" t="s">
        <v>5174</v>
      </c>
    </row>
    <row r="4269" spans="1:2" ht="15">
      <c r="A4269" s="109" t="s">
        <v>5245</v>
      </c>
      <c r="B4269" t="s">
        <v>5443</v>
      </c>
    </row>
    <row r="4270" spans="1:2">
      <c r="A4270" s="44" t="s">
        <v>4299</v>
      </c>
      <c r="B4270" t="s">
        <v>5174</v>
      </c>
    </row>
    <row r="4271" spans="1:2">
      <c r="A4271" s="44" t="s">
        <v>223</v>
      </c>
      <c r="B4271" t="s">
        <v>5174</v>
      </c>
    </row>
    <row r="4272" spans="1:2">
      <c r="A4272" s="108" t="s">
        <v>5530</v>
      </c>
      <c r="B4272" t="s">
        <v>5443</v>
      </c>
    </row>
    <row r="4273" spans="1:2">
      <c r="A4273" s="44" t="s">
        <v>4300</v>
      </c>
      <c r="B4273" t="s">
        <v>5174</v>
      </c>
    </row>
    <row r="4274" spans="1:2">
      <c r="A4274" s="44" t="s">
        <v>4301</v>
      </c>
      <c r="B4274" t="s">
        <v>5174</v>
      </c>
    </row>
    <row r="4275" spans="1:2">
      <c r="A4275" s="68" t="s">
        <v>5312</v>
      </c>
      <c r="B4275" t="s">
        <v>5443</v>
      </c>
    </row>
    <row r="4276" spans="1:2">
      <c r="A4276" s="44" t="s">
        <v>4302</v>
      </c>
      <c r="B4276" t="s">
        <v>5174</v>
      </c>
    </row>
    <row r="4277" spans="1:2">
      <c r="A4277" s="44" t="s">
        <v>4303</v>
      </c>
      <c r="B4277" t="s">
        <v>5174</v>
      </c>
    </row>
    <row r="4278" spans="1:2">
      <c r="A4278" s="44" t="s">
        <v>4304</v>
      </c>
      <c r="B4278" t="s">
        <v>5174</v>
      </c>
    </row>
    <row r="4279" spans="1:2">
      <c r="A4279" s="44" t="s">
        <v>4305</v>
      </c>
      <c r="B4279" t="s">
        <v>5174</v>
      </c>
    </row>
    <row r="4280" spans="1:2">
      <c r="A4280" s="44" t="s">
        <v>4306</v>
      </c>
      <c r="B4280" t="s">
        <v>5174</v>
      </c>
    </row>
    <row r="4281" spans="1:2">
      <c r="A4281" s="44" t="s">
        <v>4307</v>
      </c>
      <c r="B4281" t="s">
        <v>5174</v>
      </c>
    </row>
    <row r="4282" spans="1:2">
      <c r="A4282" s="44" t="s">
        <v>508</v>
      </c>
      <c r="B4282" t="s">
        <v>5174</v>
      </c>
    </row>
    <row r="4283" spans="1:2">
      <c r="A4283" s="44" t="s">
        <v>174</v>
      </c>
      <c r="B4283" t="s">
        <v>5174</v>
      </c>
    </row>
    <row r="4284" spans="1:2">
      <c r="A4284" s="44" t="s">
        <v>98</v>
      </c>
      <c r="B4284" t="s">
        <v>5174</v>
      </c>
    </row>
    <row r="4285" spans="1:2">
      <c r="A4285" s="69" t="s">
        <v>5223</v>
      </c>
      <c r="B4285" t="s">
        <v>5443</v>
      </c>
    </row>
    <row r="4286" spans="1:2">
      <c r="A4286" s="44" t="s">
        <v>4308</v>
      </c>
      <c r="B4286" t="s">
        <v>5174</v>
      </c>
    </row>
    <row r="4287" spans="1:2">
      <c r="A4287" s="108" t="s">
        <v>5531</v>
      </c>
      <c r="B4287" t="s">
        <v>5443</v>
      </c>
    </row>
    <row r="4288" spans="1:2">
      <c r="A4288" s="44" t="s">
        <v>4309</v>
      </c>
      <c r="B4288" t="s">
        <v>5174</v>
      </c>
    </row>
    <row r="4289" spans="1:2">
      <c r="A4289" s="44" t="s">
        <v>484</v>
      </c>
      <c r="B4289" t="s">
        <v>5174</v>
      </c>
    </row>
    <row r="4290" spans="1:2">
      <c r="A4290" s="44" t="s">
        <v>4310</v>
      </c>
      <c r="B4290" t="s">
        <v>5174</v>
      </c>
    </row>
    <row r="4291" spans="1:2">
      <c r="A4291" s="44" t="s">
        <v>4311</v>
      </c>
      <c r="B4291" t="s">
        <v>5174</v>
      </c>
    </row>
    <row r="4292" spans="1:2">
      <c r="A4292" s="44" t="s">
        <v>27</v>
      </c>
      <c r="B4292" t="s">
        <v>5174</v>
      </c>
    </row>
    <row r="4293" spans="1:2">
      <c r="A4293" s="44" t="s">
        <v>501</v>
      </c>
      <c r="B4293" t="s">
        <v>5174</v>
      </c>
    </row>
    <row r="4294" spans="1:2">
      <c r="A4294" s="44" t="s">
        <v>451</v>
      </c>
      <c r="B4294" t="s">
        <v>5174</v>
      </c>
    </row>
    <row r="4295" spans="1:2">
      <c r="A4295" s="44" t="s">
        <v>443</v>
      </c>
      <c r="B4295" t="s">
        <v>5174</v>
      </c>
    </row>
    <row r="4296" spans="1:2">
      <c r="A4296" s="44" t="s">
        <v>760</v>
      </c>
      <c r="B4296" t="s">
        <v>5174</v>
      </c>
    </row>
    <row r="4297" spans="1:2">
      <c r="A4297" s="44" t="s">
        <v>4312</v>
      </c>
      <c r="B4297" t="s">
        <v>5174</v>
      </c>
    </row>
    <row r="4298" spans="1:2">
      <c r="A4298" s="44" t="s">
        <v>104</v>
      </c>
      <c r="B4298" t="s">
        <v>5174</v>
      </c>
    </row>
    <row r="4299" spans="1:2">
      <c r="A4299" s="44" t="s">
        <v>4313</v>
      </c>
      <c r="B4299" t="s">
        <v>5174</v>
      </c>
    </row>
    <row r="4300" spans="1:2">
      <c r="A4300" s="44" t="s">
        <v>4314</v>
      </c>
      <c r="B4300" t="s">
        <v>5174</v>
      </c>
    </row>
    <row r="4301" spans="1:2">
      <c r="A4301" s="44" t="s">
        <v>4315</v>
      </c>
      <c r="B4301" t="s">
        <v>5174</v>
      </c>
    </row>
    <row r="4302" spans="1:2">
      <c r="A4302" s="44" t="s">
        <v>4316</v>
      </c>
      <c r="B4302" t="s">
        <v>5174</v>
      </c>
    </row>
    <row r="4303" spans="1:2">
      <c r="A4303" s="44" t="s">
        <v>4317</v>
      </c>
      <c r="B4303" t="s">
        <v>5174</v>
      </c>
    </row>
    <row r="4304" spans="1:2">
      <c r="A4304" s="44" t="s">
        <v>4318</v>
      </c>
      <c r="B4304" t="s">
        <v>5174</v>
      </c>
    </row>
    <row r="4305" spans="1:2">
      <c r="A4305" s="44" t="s">
        <v>90</v>
      </c>
      <c r="B4305" t="s">
        <v>5174</v>
      </c>
    </row>
    <row r="4306" spans="1:2">
      <c r="A4306" s="44" t="s">
        <v>4319</v>
      </c>
      <c r="B4306" t="s">
        <v>5174</v>
      </c>
    </row>
    <row r="4307" spans="1:2">
      <c r="A4307" s="44" t="s">
        <v>4320</v>
      </c>
      <c r="B4307" t="s">
        <v>5174</v>
      </c>
    </row>
    <row r="4308" spans="1:2">
      <c r="A4308" s="44" t="s">
        <v>4321</v>
      </c>
      <c r="B4308" t="s">
        <v>5174</v>
      </c>
    </row>
    <row r="4309" spans="1:2">
      <c r="A4309" s="44" t="s">
        <v>4322</v>
      </c>
      <c r="B4309" t="s">
        <v>5174</v>
      </c>
    </row>
    <row r="4310" spans="1:2">
      <c r="A4310" s="44" t="s">
        <v>739</v>
      </c>
      <c r="B4310" t="s">
        <v>5174</v>
      </c>
    </row>
    <row r="4311" spans="1:2">
      <c r="A4311" s="44" t="s">
        <v>4323</v>
      </c>
      <c r="B4311" t="s">
        <v>5174</v>
      </c>
    </row>
    <row r="4312" spans="1:2">
      <c r="A4312" s="44" t="s">
        <v>4324</v>
      </c>
      <c r="B4312" t="s">
        <v>5174</v>
      </c>
    </row>
    <row r="4313" spans="1:2">
      <c r="A4313" s="68" t="s">
        <v>5254</v>
      </c>
      <c r="B4313" t="s">
        <v>5443</v>
      </c>
    </row>
    <row r="4314" spans="1:2">
      <c r="A4314" s="44" t="s">
        <v>618</v>
      </c>
      <c r="B4314" t="s">
        <v>5174</v>
      </c>
    </row>
    <row r="4315" spans="1:2">
      <c r="A4315" s="44" t="s">
        <v>4325</v>
      </c>
      <c r="B4315" t="s">
        <v>5174</v>
      </c>
    </row>
    <row r="4316" spans="1:2">
      <c r="A4316" s="44" t="s">
        <v>4326</v>
      </c>
      <c r="B4316" t="s">
        <v>5174</v>
      </c>
    </row>
    <row r="4317" spans="1:2">
      <c r="A4317" s="44" t="s">
        <v>4327</v>
      </c>
      <c r="B4317" t="s">
        <v>5174</v>
      </c>
    </row>
    <row r="4318" spans="1:2">
      <c r="A4318" s="44" t="s">
        <v>4328</v>
      </c>
      <c r="B4318" t="s">
        <v>5174</v>
      </c>
    </row>
    <row r="4319" spans="1:2">
      <c r="A4319" s="44" t="s">
        <v>4329</v>
      </c>
      <c r="B4319" t="s">
        <v>5174</v>
      </c>
    </row>
    <row r="4320" spans="1:2">
      <c r="A4320" s="44" t="s">
        <v>4330</v>
      </c>
      <c r="B4320" t="s">
        <v>5174</v>
      </c>
    </row>
    <row r="4321" spans="1:2">
      <c r="A4321" s="44" t="s">
        <v>4331</v>
      </c>
      <c r="B4321" t="s">
        <v>5174</v>
      </c>
    </row>
    <row r="4322" spans="1:2">
      <c r="A4322" s="44" t="s">
        <v>4332</v>
      </c>
      <c r="B4322" t="s">
        <v>5174</v>
      </c>
    </row>
    <row r="4323" spans="1:2">
      <c r="A4323" s="44" t="s">
        <v>382</v>
      </c>
      <c r="B4323" t="s">
        <v>5174</v>
      </c>
    </row>
    <row r="4324" spans="1:2">
      <c r="A4324" s="44" t="s">
        <v>4333</v>
      </c>
      <c r="B4324" t="s">
        <v>5174</v>
      </c>
    </row>
    <row r="4325" spans="1:2">
      <c r="A4325" s="44" t="s">
        <v>4334</v>
      </c>
      <c r="B4325" t="s">
        <v>5174</v>
      </c>
    </row>
    <row r="4326" spans="1:2">
      <c r="A4326" s="44" t="s">
        <v>4335</v>
      </c>
      <c r="B4326" t="s">
        <v>5174</v>
      </c>
    </row>
    <row r="4327" spans="1:2">
      <c r="A4327" s="44" t="s">
        <v>707</v>
      </c>
      <c r="B4327" t="s">
        <v>5174</v>
      </c>
    </row>
    <row r="4328" spans="1:2">
      <c r="A4328" s="44" t="s">
        <v>4336</v>
      </c>
      <c r="B4328" t="s">
        <v>5174</v>
      </c>
    </row>
    <row r="4329" spans="1:2">
      <c r="A4329" s="44" t="s">
        <v>4337</v>
      </c>
      <c r="B4329" t="s">
        <v>5174</v>
      </c>
    </row>
    <row r="4330" spans="1:2">
      <c r="A4330" s="44" t="s">
        <v>4338</v>
      </c>
      <c r="B4330" t="s">
        <v>5174</v>
      </c>
    </row>
    <row r="4331" spans="1:2">
      <c r="A4331" s="44" t="s">
        <v>5204</v>
      </c>
      <c r="B4331" t="s">
        <v>5174</v>
      </c>
    </row>
    <row r="4332" spans="1:2">
      <c r="A4332" s="44" t="s">
        <v>4339</v>
      </c>
      <c r="B4332" t="s">
        <v>5174</v>
      </c>
    </row>
    <row r="4333" spans="1:2">
      <c r="A4333" s="44" t="s">
        <v>4340</v>
      </c>
      <c r="B4333" t="s">
        <v>5174</v>
      </c>
    </row>
    <row r="4334" spans="1:2">
      <c r="A4334" s="44" t="s">
        <v>4341</v>
      </c>
      <c r="B4334" t="s">
        <v>5174</v>
      </c>
    </row>
    <row r="4335" spans="1:2">
      <c r="A4335" s="44" t="s">
        <v>19</v>
      </c>
      <c r="B4335" t="s">
        <v>5174</v>
      </c>
    </row>
    <row r="4336" spans="1:2">
      <c r="A4336" s="44" t="s">
        <v>4342</v>
      </c>
      <c r="B4336" t="s">
        <v>5174</v>
      </c>
    </row>
    <row r="4337" spans="1:2">
      <c r="A4337" s="108" t="s">
        <v>5503</v>
      </c>
      <c r="B4337" t="s">
        <v>5443</v>
      </c>
    </row>
    <row r="4338" spans="1:2">
      <c r="A4338" s="44" t="s">
        <v>4343</v>
      </c>
      <c r="B4338" t="s">
        <v>5174</v>
      </c>
    </row>
    <row r="4339" spans="1:2">
      <c r="A4339" s="44" t="s">
        <v>492</v>
      </c>
      <c r="B4339" t="s">
        <v>5174</v>
      </c>
    </row>
    <row r="4340" spans="1:2">
      <c r="A4340" s="44" t="s">
        <v>4344</v>
      </c>
      <c r="B4340" t="s">
        <v>5174</v>
      </c>
    </row>
    <row r="4341" spans="1:2">
      <c r="A4341" s="44" t="s">
        <v>4345</v>
      </c>
      <c r="B4341" t="s">
        <v>5174</v>
      </c>
    </row>
    <row r="4342" spans="1:2">
      <c r="A4342" s="44" t="s">
        <v>4346</v>
      </c>
      <c r="B4342" t="s">
        <v>5174</v>
      </c>
    </row>
    <row r="4343" spans="1:2">
      <c r="A4343" s="44" t="s">
        <v>450</v>
      </c>
      <c r="B4343" t="s">
        <v>5174</v>
      </c>
    </row>
    <row r="4344" spans="1:2">
      <c r="A4344" s="44" t="s">
        <v>383</v>
      </c>
      <c r="B4344" t="s">
        <v>5174</v>
      </c>
    </row>
    <row r="4345" spans="1:2">
      <c r="A4345" s="44" t="s">
        <v>183</v>
      </c>
      <c r="B4345" t="s">
        <v>5174</v>
      </c>
    </row>
    <row r="4346" spans="1:2">
      <c r="A4346" s="69" t="s">
        <v>5423</v>
      </c>
      <c r="B4346" t="s">
        <v>5443</v>
      </c>
    </row>
    <row r="4347" spans="1:2">
      <c r="A4347" s="44" t="s">
        <v>160</v>
      </c>
      <c r="B4347" t="s">
        <v>5174</v>
      </c>
    </row>
    <row r="4348" spans="1:2">
      <c r="A4348" s="44" t="s">
        <v>4347</v>
      </c>
      <c r="B4348" t="s">
        <v>5174</v>
      </c>
    </row>
    <row r="4349" spans="1:2">
      <c r="A4349" s="69" t="s">
        <v>5290</v>
      </c>
      <c r="B4349" t="s">
        <v>5443</v>
      </c>
    </row>
    <row r="4350" spans="1:2">
      <c r="A4350" s="44" t="s">
        <v>4348</v>
      </c>
      <c r="B4350" t="s">
        <v>5174</v>
      </c>
    </row>
    <row r="4351" spans="1:2">
      <c r="A4351" s="44" t="s">
        <v>289</v>
      </c>
      <c r="B4351" t="s">
        <v>5174</v>
      </c>
    </row>
    <row r="4352" spans="1:2">
      <c r="A4352" s="69" t="s">
        <v>5322</v>
      </c>
      <c r="B4352" t="s">
        <v>5443</v>
      </c>
    </row>
    <row r="4353" spans="1:2">
      <c r="A4353" s="44" t="s">
        <v>21</v>
      </c>
      <c r="B4353" t="s">
        <v>5174</v>
      </c>
    </row>
    <row r="4354" spans="1:2">
      <c r="A4354" s="44" t="s">
        <v>4349</v>
      </c>
      <c r="B4354" t="s">
        <v>5174</v>
      </c>
    </row>
    <row r="4355" spans="1:2">
      <c r="A4355" s="44" t="s">
        <v>4350</v>
      </c>
      <c r="B4355" t="s">
        <v>5174</v>
      </c>
    </row>
    <row r="4356" spans="1:2">
      <c r="A4356" s="44" t="s">
        <v>4351</v>
      </c>
      <c r="B4356" t="s">
        <v>5174</v>
      </c>
    </row>
    <row r="4357" spans="1:2">
      <c r="A4357" s="44" t="s">
        <v>172</v>
      </c>
      <c r="B4357" t="s">
        <v>5174</v>
      </c>
    </row>
    <row r="4358" spans="1:2">
      <c r="A4358" s="108" t="s">
        <v>5532</v>
      </c>
      <c r="B4358" t="s">
        <v>5443</v>
      </c>
    </row>
    <row r="4359" spans="1:2">
      <c r="A4359" s="44" t="s">
        <v>5265</v>
      </c>
      <c r="B4359" t="s">
        <v>5174</v>
      </c>
    </row>
    <row r="4360" spans="1:2">
      <c r="A4360" s="44" t="s">
        <v>4352</v>
      </c>
      <c r="B4360" t="s">
        <v>5174</v>
      </c>
    </row>
    <row r="4361" spans="1:2">
      <c r="A4361" s="44" t="s">
        <v>4353</v>
      </c>
      <c r="B4361" t="s">
        <v>5174</v>
      </c>
    </row>
    <row r="4362" spans="1:2">
      <c r="A4362" s="44" t="s">
        <v>117</v>
      </c>
      <c r="B4362" t="s">
        <v>5174</v>
      </c>
    </row>
    <row r="4363" spans="1:2">
      <c r="A4363" s="44" t="s">
        <v>4354</v>
      </c>
      <c r="B4363" t="s">
        <v>5174</v>
      </c>
    </row>
    <row r="4364" spans="1:2">
      <c r="A4364" s="44" t="s">
        <v>339</v>
      </c>
      <c r="B4364" t="s">
        <v>5174</v>
      </c>
    </row>
    <row r="4365" spans="1:2">
      <c r="A4365" s="44" t="s">
        <v>84</v>
      </c>
      <c r="B4365" t="s">
        <v>5174</v>
      </c>
    </row>
    <row r="4366" spans="1:2">
      <c r="A4366" s="44" t="s">
        <v>513</v>
      </c>
      <c r="B4366" t="s">
        <v>5174</v>
      </c>
    </row>
    <row r="4367" spans="1:2">
      <c r="A4367" s="44" t="s">
        <v>4355</v>
      </c>
      <c r="B4367" t="s">
        <v>5174</v>
      </c>
    </row>
    <row r="4368" spans="1:2">
      <c r="A4368" s="44" t="s">
        <v>4356</v>
      </c>
      <c r="B4368" t="s">
        <v>5174</v>
      </c>
    </row>
    <row r="4369" spans="1:2">
      <c r="A4369" s="44" t="s">
        <v>4357</v>
      </c>
      <c r="B4369" t="s">
        <v>5174</v>
      </c>
    </row>
    <row r="4370" spans="1:2">
      <c r="A4370" s="44" t="s">
        <v>4358</v>
      </c>
      <c r="B4370" t="s">
        <v>5174</v>
      </c>
    </row>
    <row r="4371" spans="1:2">
      <c r="A4371" s="44" t="s">
        <v>5286</v>
      </c>
      <c r="B4371" t="s">
        <v>5174</v>
      </c>
    </row>
    <row r="4372" spans="1:2">
      <c r="A4372" s="44" t="s">
        <v>4359</v>
      </c>
      <c r="B4372" t="s">
        <v>5174</v>
      </c>
    </row>
    <row r="4373" spans="1:2">
      <c r="A4373" s="44" t="s">
        <v>4360</v>
      </c>
      <c r="B4373" t="s">
        <v>5174</v>
      </c>
    </row>
    <row r="4374" spans="1:2">
      <c r="A4374" s="44" t="s">
        <v>5285</v>
      </c>
      <c r="B4374" t="s">
        <v>5174</v>
      </c>
    </row>
    <row r="4375" spans="1:2">
      <c r="A4375" s="44" t="s">
        <v>453</v>
      </c>
      <c r="B4375" t="s">
        <v>5174</v>
      </c>
    </row>
    <row r="4376" spans="1:2">
      <c r="A4376" s="44" t="s">
        <v>695</v>
      </c>
      <c r="B4376" t="s">
        <v>5174</v>
      </c>
    </row>
    <row r="4377" spans="1:2">
      <c r="A4377" s="44" t="s">
        <v>310</v>
      </c>
      <c r="B4377" t="s">
        <v>5174</v>
      </c>
    </row>
    <row r="4378" spans="1:2">
      <c r="A4378" s="44" t="s">
        <v>4361</v>
      </c>
      <c r="B4378" t="s">
        <v>5174</v>
      </c>
    </row>
    <row r="4379" spans="1:2">
      <c r="A4379" s="44" t="s">
        <v>4362</v>
      </c>
      <c r="B4379" t="s">
        <v>5174</v>
      </c>
    </row>
    <row r="4380" spans="1:2" ht="15">
      <c r="A4380" s="109" t="s">
        <v>5301</v>
      </c>
      <c r="B4380" t="s">
        <v>5443</v>
      </c>
    </row>
    <row r="4381" spans="1:2">
      <c r="A4381" s="44" t="s">
        <v>4363</v>
      </c>
      <c r="B4381" t="s">
        <v>5174</v>
      </c>
    </row>
    <row r="4382" spans="1:2">
      <c r="A4382" s="44" t="s">
        <v>4364</v>
      </c>
      <c r="B4382" t="s">
        <v>5174</v>
      </c>
    </row>
    <row r="4383" spans="1:2">
      <c r="A4383" s="44" t="s">
        <v>4365</v>
      </c>
      <c r="B4383" t="s">
        <v>5174</v>
      </c>
    </row>
    <row r="4384" spans="1:2">
      <c r="A4384" s="44" t="s">
        <v>263</v>
      </c>
      <c r="B4384" t="s">
        <v>5174</v>
      </c>
    </row>
    <row r="4385" spans="1:2">
      <c r="A4385" s="44" t="s">
        <v>4366</v>
      </c>
      <c r="B4385" t="s">
        <v>5174</v>
      </c>
    </row>
    <row r="4386" spans="1:2">
      <c r="A4386" s="44" t="s">
        <v>4367</v>
      </c>
      <c r="B4386" t="s">
        <v>5174</v>
      </c>
    </row>
    <row r="4387" spans="1:2">
      <c r="A4387" s="44" t="s">
        <v>4368</v>
      </c>
      <c r="B4387" t="s">
        <v>5174</v>
      </c>
    </row>
    <row r="4388" spans="1:2">
      <c r="A4388" s="44" t="s">
        <v>686</v>
      </c>
      <c r="B4388" t="s">
        <v>5174</v>
      </c>
    </row>
    <row r="4389" spans="1:2">
      <c r="A4389" s="44" t="s">
        <v>4369</v>
      </c>
      <c r="B4389" t="s">
        <v>5174</v>
      </c>
    </row>
    <row r="4390" spans="1:2">
      <c r="A4390" s="44" t="s">
        <v>4370</v>
      </c>
      <c r="B4390" t="s">
        <v>5174</v>
      </c>
    </row>
    <row r="4391" spans="1:2" ht="15">
      <c r="A4391" s="109" t="s">
        <v>5316</v>
      </c>
      <c r="B4391" t="s">
        <v>5443</v>
      </c>
    </row>
    <row r="4392" spans="1:2">
      <c r="A4392" s="44" t="s">
        <v>4371</v>
      </c>
      <c r="B4392" t="s">
        <v>5174</v>
      </c>
    </row>
    <row r="4393" spans="1:2">
      <c r="A4393" s="44" t="s">
        <v>4372</v>
      </c>
      <c r="B4393" t="s">
        <v>5174</v>
      </c>
    </row>
    <row r="4394" spans="1:2">
      <c r="A4394" s="44" t="s">
        <v>518</v>
      </c>
      <c r="B4394" t="s">
        <v>5174</v>
      </c>
    </row>
    <row r="4395" spans="1:2">
      <c r="A4395" s="44" t="s">
        <v>4373</v>
      </c>
      <c r="B4395" t="s">
        <v>5174</v>
      </c>
    </row>
    <row r="4396" spans="1:2">
      <c r="A4396" s="44" t="s">
        <v>730</v>
      </c>
      <c r="B4396" t="s">
        <v>5174</v>
      </c>
    </row>
    <row r="4397" spans="1:2">
      <c r="A4397" s="44" t="s">
        <v>343</v>
      </c>
      <c r="B4397" t="s">
        <v>5174</v>
      </c>
    </row>
    <row r="4398" spans="1:2">
      <c r="A4398" s="44" t="s">
        <v>377</v>
      </c>
      <c r="B4398" t="s">
        <v>5174</v>
      </c>
    </row>
    <row r="4399" spans="1:2">
      <c r="A4399" s="44" t="s">
        <v>599</v>
      </c>
      <c r="B4399" t="s">
        <v>5174</v>
      </c>
    </row>
    <row r="4400" spans="1:2">
      <c r="A4400" s="44" t="s">
        <v>4374</v>
      </c>
      <c r="B4400" t="s">
        <v>5174</v>
      </c>
    </row>
    <row r="4401" spans="1:2">
      <c r="A4401" s="44" t="s">
        <v>4375</v>
      </c>
      <c r="B4401" t="s">
        <v>5174</v>
      </c>
    </row>
    <row r="4402" spans="1:2">
      <c r="A4402" s="44" t="s">
        <v>4376</v>
      </c>
      <c r="B4402" t="s">
        <v>5174</v>
      </c>
    </row>
    <row r="4403" spans="1:2">
      <c r="A4403" s="44" t="s">
        <v>4377</v>
      </c>
      <c r="B4403" t="s">
        <v>5174</v>
      </c>
    </row>
    <row r="4404" spans="1:2">
      <c r="A4404" s="44" t="s">
        <v>4378</v>
      </c>
      <c r="B4404" t="s">
        <v>5174</v>
      </c>
    </row>
    <row r="4405" spans="1:2">
      <c r="A4405" s="69" t="s">
        <v>5424</v>
      </c>
      <c r="B4405" t="s">
        <v>5443</v>
      </c>
    </row>
    <row r="4406" spans="1:2">
      <c r="A4406" s="44" t="s">
        <v>4379</v>
      </c>
      <c r="B4406" t="s">
        <v>5174</v>
      </c>
    </row>
    <row r="4407" spans="1:2">
      <c r="A4407" s="44" t="s">
        <v>4380</v>
      </c>
      <c r="B4407" t="s">
        <v>5174</v>
      </c>
    </row>
    <row r="4408" spans="1:2">
      <c r="A4408" s="44" t="s">
        <v>478</v>
      </c>
      <c r="B4408" t="s">
        <v>5174</v>
      </c>
    </row>
    <row r="4409" spans="1:2">
      <c r="A4409" s="44" t="s">
        <v>4381</v>
      </c>
      <c r="B4409" t="s">
        <v>5174</v>
      </c>
    </row>
    <row r="4410" spans="1:2">
      <c r="A4410" s="44" t="s">
        <v>4382</v>
      </c>
      <c r="B4410" t="s">
        <v>5174</v>
      </c>
    </row>
    <row r="4411" spans="1:2">
      <c r="A4411" s="44" t="s">
        <v>4383</v>
      </c>
      <c r="B4411" t="s">
        <v>5174</v>
      </c>
    </row>
    <row r="4412" spans="1:2">
      <c r="A4412" s="44" t="s">
        <v>4384</v>
      </c>
      <c r="B4412" t="s">
        <v>5174</v>
      </c>
    </row>
    <row r="4413" spans="1:2">
      <c r="A4413" s="44" t="s">
        <v>4385</v>
      </c>
      <c r="B4413" t="s">
        <v>5188</v>
      </c>
    </row>
    <row r="4414" spans="1:2">
      <c r="A4414" s="44" t="s">
        <v>5281</v>
      </c>
      <c r="B4414" t="s">
        <v>5174</v>
      </c>
    </row>
    <row r="4415" spans="1:2">
      <c r="A4415" s="44" t="s">
        <v>4386</v>
      </c>
      <c r="B4415" t="s">
        <v>5174</v>
      </c>
    </row>
    <row r="4416" spans="1:2">
      <c r="A4416" s="44" t="s">
        <v>670</v>
      </c>
      <c r="B4416" t="s">
        <v>5174</v>
      </c>
    </row>
    <row r="4417" spans="1:2">
      <c r="A4417" s="44" t="s">
        <v>743</v>
      </c>
      <c r="B4417" t="s">
        <v>5174</v>
      </c>
    </row>
    <row r="4418" spans="1:2">
      <c r="A4418" s="44" t="s">
        <v>4387</v>
      </c>
      <c r="B4418" t="s">
        <v>5174</v>
      </c>
    </row>
    <row r="4419" spans="1:2">
      <c r="A4419" s="44" t="s">
        <v>88</v>
      </c>
      <c r="B4419" t="s">
        <v>5174</v>
      </c>
    </row>
    <row r="4420" spans="1:2">
      <c r="A4420" s="44" t="s">
        <v>447</v>
      </c>
      <c r="B4420" t="s">
        <v>5174</v>
      </c>
    </row>
    <row r="4421" spans="1:2">
      <c r="A4421" s="44" t="s">
        <v>238</v>
      </c>
      <c r="B4421" t="s">
        <v>5174</v>
      </c>
    </row>
    <row r="4422" spans="1:2">
      <c r="A4422" s="44" t="s">
        <v>463</v>
      </c>
      <c r="B4422" t="s">
        <v>5174</v>
      </c>
    </row>
    <row r="4423" spans="1:2">
      <c r="A4423" s="44" t="s">
        <v>4388</v>
      </c>
      <c r="B4423" t="s">
        <v>5174</v>
      </c>
    </row>
    <row r="4424" spans="1:2">
      <c r="A4424" s="69" t="s">
        <v>5425</v>
      </c>
      <c r="B4424" t="s">
        <v>5443</v>
      </c>
    </row>
    <row r="4425" spans="1:2">
      <c r="A4425" s="44" t="s">
        <v>614</v>
      </c>
      <c r="B4425" t="s">
        <v>5174</v>
      </c>
    </row>
    <row r="4426" spans="1:2">
      <c r="A4426" s="44" t="s">
        <v>4389</v>
      </c>
      <c r="B4426" t="s">
        <v>5174</v>
      </c>
    </row>
    <row r="4427" spans="1:2">
      <c r="A4427" s="44" t="s">
        <v>306</v>
      </c>
      <c r="B4427" t="s">
        <v>5174</v>
      </c>
    </row>
    <row r="4428" spans="1:2" ht="15">
      <c r="A4428" s="109" t="s">
        <v>5288</v>
      </c>
      <c r="B4428" t="s">
        <v>5443</v>
      </c>
    </row>
    <row r="4429" spans="1:2">
      <c r="A4429" s="44" t="s">
        <v>180</v>
      </c>
      <c r="B4429" t="s">
        <v>5174</v>
      </c>
    </row>
    <row r="4430" spans="1:2">
      <c r="A4430" s="44" t="s">
        <v>523</v>
      </c>
      <c r="B4430" t="s">
        <v>5174</v>
      </c>
    </row>
    <row r="4431" spans="1:2">
      <c r="A4431" s="44" t="s">
        <v>74</v>
      </c>
      <c r="B4431" t="s">
        <v>5174</v>
      </c>
    </row>
    <row r="4432" spans="1:2">
      <c r="A4432" s="44" t="s">
        <v>11</v>
      </c>
      <c r="B4432" t="s">
        <v>5445</v>
      </c>
    </row>
    <row r="4433" spans="1:2">
      <c r="A4433" s="44" t="s">
        <v>471</v>
      </c>
      <c r="B4433" t="s">
        <v>5445</v>
      </c>
    </row>
    <row r="4434" spans="1:2">
      <c r="A4434" s="44" t="s">
        <v>81</v>
      </c>
      <c r="B4434" t="s">
        <v>5445</v>
      </c>
    </row>
    <row r="4435" spans="1:2">
      <c r="A4435" s="44" t="s">
        <v>4390</v>
      </c>
      <c r="B4435" t="s">
        <v>5174</v>
      </c>
    </row>
    <row r="4436" spans="1:2">
      <c r="A4436" s="44" t="s">
        <v>4391</v>
      </c>
      <c r="B4436" t="s">
        <v>5183</v>
      </c>
    </row>
    <row r="4437" spans="1:2">
      <c r="A4437" s="44" t="s">
        <v>512</v>
      </c>
      <c r="B4437" t="s">
        <v>5174</v>
      </c>
    </row>
    <row r="4438" spans="1:2">
      <c r="A4438" s="44" t="s">
        <v>4392</v>
      </c>
      <c r="B4438" t="s">
        <v>5174</v>
      </c>
    </row>
    <row r="4439" spans="1:2">
      <c r="A4439" s="44" t="s">
        <v>4393</v>
      </c>
      <c r="B4439" t="s">
        <v>5174</v>
      </c>
    </row>
    <row r="4440" spans="1:2">
      <c r="A4440" s="68" t="s">
        <v>5426</v>
      </c>
      <c r="B4440" t="s">
        <v>5443</v>
      </c>
    </row>
    <row r="4441" spans="1:2">
      <c r="A4441" s="44" t="s">
        <v>4394</v>
      </c>
      <c r="B4441" t="s">
        <v>5174</v>
      </c>
    </row>
    <row r="4442" spans="1:2">
      <c r="A4442" s="44" t="s">
        <v>162</v>
      </c>
      <c r="B4442" t="s">
        <v>5182</v>
      </c>
    </row>
    <row r="4443" spans="1:2">
      <c r="A4443" s="44" t="s">
        <v>268</v>
      </c>
      <c r="B4443" t="s">
        <v>5182</v>
      </c>
    </row>
    <row r="4444" spans="1:2">
      <c r="A4444" s="68" t="s">
        <v>5427</v>
      </c>
      <c r="B4444" t="s">
        <v>5182</v>
      </c>
    </row>
    <row r="4445" spans="1:2">
      <c r="A4445" s="68" t="s">
        <v>5292</v>
      </c>
      <c r="B4445" t="s">
        <v>5182</v>
      </c>
    </row>
    <row r="4446" spans="1:2" ht="15">
      <c r="A4446" s="109" t="s">
        <v>5428</v>
      </c>
      <c r="B4446" s="112" t="s">
        <v>5443</v>
      </c>
    </row>
    <row r="4447" spans="1:2">
      <c r="A4447" s="44" t="s">
        <v>4395</v>
      </c>
      <c r="B4447" t="s">
        <v>5174</v>
      </c>
    </row>
    <row r="4448" spans="1:2">
      <c r="A4448" s="44" t="s">
        <v>4396</v>
      </c>
      <c r="B4448" t="s">
        <v>5174</v>
      </c>
    </row>
    <row r="4449" spans="1:2">
      <c r="A4449" s="44" t="s">
        <v>92</v>
      </c>
      <c r="B4449" t="s">
        <v>5174</v>
      </c>
    </row>
    <row r="4450" spans="1:2">
      <c r="A4450" s="44" t="s">
        <v>4397</v>
      </c>
      <c r="B4450" t="s">
        <v>5174</v>
      </c>
    </row>
    <row r="4451" spans="1:2">
      <c r="A4451" s="44" t="s">
        <v>314</v>
      </c>
      <c r="B4451" t="s">
        <v>5174</v>
      </c>
    </row>
    <row r="4452" spans="1:2">
      <c r="A4452" s="44" t="s">
        <v>285</v>
      </c>
      <c r="B4452" t="s">
        <v>5174</v>
      </c>
    </row>
    <row r="4453" spans="1:2">
      <c r="A4453" s="44" t="s">
        <v>4398</v>
      </c>
      <c r="B4453" t="s">
        <v>5174</v>
      </c>
    </row>
    <row r="4454" spans="1:2">
      <c r="A4454" s="44" t="s">
        <v>328</v>
      </c>
      <c r="B4454" t="s">
        <v>5174</v>
      </c>
    </row>
    <row r="4455" spans="1:2">
      <c r="A4455" s="44" t="s">
        <v>4399</v>
      </c>
      <c r="B4455" t="s">
        <v>5174</v>
      </c>
    </row>
    <row r="4456" spans="1:2">
      <c r="A4456" s="44" t="s">
        <v>5215</v>
      </c>
      <c r="B4456" t="s">
        <v>5174</v>
      </c>
    </row>
    <row r="4457" spans="1:2">
      <c r="A4457" s="44" t="s">
        <v>4400</v>
      </c>
      <c r="B4457" t="s">
        <v>5174</v>
      </c>
    </row>
    <row r="4458" spans="1:2">
      <c r="A4458" s="44" t="s">
        <v>4401</v>
      </c>
      <c r="B4458" t="s">
        <v>5174</v>
      </c>
    </row>
    <row r="4459" spans="1:2">
      <c r="A4459" s="44" t="s">
        <v>4402</v>
      </c>
      <c r="B4459" t="s">
        <v>5174</v>
      </c>
    </row>
    <row r="4460" spans="1:2">
      <c r="A4460" s="44" t="s">
        <v>4403</v>
      </c>
      <c r="B4460" t="s">
        <v>5174</v>
      </c>
    </row>
    <row r="4461" spans="1:2">
      <c r="A4461" s="44" t="s">
        <v>4404</v>
      </c>
      <c r="B4461" t="s">
        <v>5174</v>
      </c>
    </row>
    <row r="4462" spans="1:2">
      <c r="A4462" s="44" t="s">
        <v>4405</v>
      </c>
      <c r="B4462" t="s">
        <v>5174</v>
      </c>
    </row>
    <row r="4463" spans="1:2">
      <c r="A4463" s="44" t="s">
        <v>4406</v>
      </c>
      <c r="B4463" t="s">
        <v>5183</v>
      </c>
    </row>
    <row r="4464" spans="1:2">
      <c r="A4464" s="44" t="s">
        <v>4407</v>
      </c>
      <c r="B4464" t="s">
        <v>5183</v>
      </c>
    </row>
    <row r="4465" spans="1:2">
      <c r="A4465" s="44" t="s">
        <v>4408</v>
      </c>
      <c r="B4465" t="s">
        <v>5183</v>
      </c>
    </row>
    <row r="4466" spans="1:2">
      <c r="A4466" s="44" t="s">
        <v>4409</v>
      </c>
      <c r="B4466" t="s">
        <v>5174</v>
      </c>
    </row>
    <row r="4467" spans="1:2">
      <c r="A4467" s="44" t="s">
        <v>4410</v>
      </c>
      <c r="B4467" t="s">
        <v>5174</v>
      </c>
    </row>
    <row r="4468" spans="1:2">
      <c r="A4468" s="44" t="s">
        <v>4411</v>
      </c>
      <c r="B4468" t="s">
        <v>5174</v>
      </c>
    </row>
    <row r="4469" spans="1:2">
      <c r="A4469" s="44" t="s">
        <v>164</v>
      </c>
      <c r="B4469" t="s">
        <v>5174</v>
      </c>
    </row>
    <row r="4470" spans="1:2">
      <c r="A4470" s="44" t="s">
        <v>4412</v>
      </c>
      <c r="B4470" t="s">
        <v>5174</v>
      </c>
    </row>
    <row r="4471" spans="1:2">
      <c r="A4471" s="44" t="s">
        <v>4413</v>
      </c>
      <c r="B4471" t="s">
        <v>5174</v>
      </c>
    </row>
    <row r="4472" spans="1:2">
      <c r="A4472" s="44" t="s">
        <v>4414</v>
      </c>
      <c r="B4472" t="s">
        <v>5174</v>
      </c>
    </row>
    <row r="4473" spans="1:2">
      <c r="A4473" s="44" t="s">
        <v>4415</v>
      </c>
      <c r="B4473" t="s">
        <v>5174</v>
      </c>
    </row>
    <row r="4474" spans="1:2">
      <c r="A4474" s="108" t="s">
        <v>5533</v>
      </c>
      <c r="B4474" t="s">
        <v>5443</v>
      </c>
    </row>
    <row r="4475" spans="1:2">
      <c r="A4475" s="44" t="s">
        <v>257</v>
      </c>
      <c r="B4475" t="s">
        <v>5174</v>
      </c>
    </row>
    <row r="4476" spans="1:2">
      <c r="A4476" s="44" t="s">
        <v>122</v>
      </c>
      <c r="B4476" t="s">
        <v>5174</v>
      </c>
    </row>
    <row r="4477" spans="1:2">
      <c r="A4477" s="44" t="s">
        <v>4416</v>
      </c>
      <c r="B4477" t="s">
        <v>5174</v>
      </c>
    </row>
    <row r="4478" spans="1:2">
      <c r="A4478" s="44" t="s">
        <v>4417</v>
      </c>
      <c r="B4478" t="s">
        <v>5174</v>
      </c>
    </row>
    <row r="4479" spans="1:2">
      <c r="A4479" s="44" t="s">
        <v>45</v>
      </c>
      <c r="B4479" t="s">
        <v>5174</v>
      </c>
    </row>
    <row r="4480" spans="1:2">
      <c r="A4480" s="44" t="s">
        <v>364</v>
      </c>
      <c r="B4480" t="s">
        <v>5174</v>
      </c>
    </row>
    <row r="4481" spans="1:2">
      <c r="A4481" s="44" t="s">
        <v>4418</v>
      </c>
      <c r="B4481" t="s">
        <v>5175</v>
      </c>
    </row>
    <row r="4482" spans="1:2">
      <c r="A4482" s="44" t="s">
        <v>4419</v>
      </c>
      <c r="B4482" t="s">
        <v>5174</v>
      </c>
    </row>
    <row r="4483" spans="1:2">
      <c r="A4483" s="44" t="s">
        <v>4420</v>
      </c>
      <c r="B4483" t="s">
        <v>5174</v>
      </c>
    </row>
    <row r="4484" spans="1:2">
      <c r="A4484" s="44" t="s">
        <v>4421</v>
      </c>
      <c r="B4484" t="s">
        <v>5174</v>
      </c>
    </row>
    <row r="4485" spans="1:2">
      <c r="A4485" s="44" t="s">
        <v>4422</v>
      </c>
      <c r="B4485" t="s">
        <v>5174</v>
      </c>
    </row>
    <row r="4486" spans="1:2">
      <c r="A4486" s="44" t="s">
        <v>4423</v>
      </c>
      <c r="B4486" t="s">
        <v>5174</v>
      </c>
    </row>
    <row r="4487" spans="1:2">
      <c r="A4487" s="44" t="s">
        <v>4424</v>
      </c>
      <c r="B4487" t="s">
        <v>5174</v>
      </c>
    </row>
    <row r="4488" spans="1:2" ht="15">
      <c r="A4488" s="109" t="s">
        <v>5308</v>
      </c>
      <c r="B4488" t="s">
        <v>5443</v>
      </c>
    </row>
    <row r="4489" spans="1:2" ht="15">
      <c r="A4489" s="109" t="s">
        <v>5224</v>
      </c>
      <c r="B4489" t="s">
        <v>5443</v>
      </c>
    </row>
    <row r="4490" spans="1:2" ht="15">
      <c r="A4490" s="109" t="s">
        <v>5201</v>
      </c>
      <c r="B4490" t="s">
        <v>5443</v>
      </c>
    </row>
    <row r="4491" spans="1:2" ht="15">
      <c r="A4491" s="109" t="s">
        <v>5208</v>
      </c>
      <c r="B4491" t="s">
        <v>5443</v>
      </c>
    </row>
    <row r="4492" spans="1:2">
      <c r="A4492" s="44" t="s">
        <v>4425</v>
      </c>
      <c r="B4492" t="s">
        <v>5174</v>
      </c>
    </row>
    <row r="4493" spans="1:2">
      <c r="A4493" s="68" t="s">
        <v>5303</v>
      </c>
      <c r="B4493" t="s">
        <v>5443</v>
      </c>
    </row>
    <row r="4494" spans="1:2">
      <c r="A4494" s="44" t="s">
        <v>4426</v>
      </c>
      <c r="B4494" t="s">
        <v>5174</v>
      </c>
    </row>
    <row r="4495" spans="1:2">
      <c r="A4495" s="44" t="s">
        <v>4427</v>
      </c>
      <c r="B4495" t="s">
        <v>5174</v>
      </c>
    </row>
    <row r="4496" spans="1:2">
      <c r="A4496" s="44" t="s">
        <v>4428</v>
      </c>
      <c r="B4496" t="s">
        <v>5174</v>
      </c>
    </row>
    <row r="4497" spans="1:2">
      <c r="A4497" s="44" t="s">
        <v>4429</v>
      </c>
      <c r="B4497" t="s">
        <v>5174</v>
      </c>
    </row>
    <row r="4498" spans="1:2">
      <c r="A4498" s="44" t="s">
        <v>348</v>
      </c>
      <c r="B4498" t="s">
        <v>5174</v>
      </c>
    </row>
    <row r="4499" spans="1:2">
      <c r="A4499" s="44" t="s">
        <v>4430</v>
      </c>
      <c r="B4499" t="s">
        <v>5174</v>
      </c>
    </row>
    <row r="4500" spans="1:2">
      <c r="A4500" s="44" t="s">
        <v>4431</v>
      </c>
      <c r="B4500" t="s">
        <v>5174</v>
      </c>
    </row>
    <row r="4501" spans="1:2">
      <c r="A4501" s="44" t="s">
        <v>4432</v>
      </c>
      <c r="B4501" t="s">
        <v>5174</v>
      </c>
    </row>
    <row r="4502" spans="1:2">
      <c r="A4502" s="44" t="s">
        <v>4433</v>
      </c>
      <c r="B4502" t="s">
        <v>5174</v>
      </c>
    </row>
    <row r="4503" spans="1:2">
      <c r="A4503" s="44" t="s">
        <v>4434</v>
      </c>
      <c r="B4503" t="s">
        <v>5174</v>
      </c>
    </row>
    <row r="4504" spans="1:2">
      <c r="A4504" s="44" t="s">
        <v>4435</v>
      </c>
      <c r="B4504" t="s">
        <v>5174</v>
      </c>
    </row>
    <row r="4505" spans="1:2">
      <c r="A4505" s="44" t="s">
        <v>4436</v>
      </c>
      <c r="B4505" t="s">
        <v>5174</v>
      </c>
    </row>
    <row r="4506" spans="1:2">
      <c r="A4506" s="44" t="s">
        <v>4437</v>
      </c>
      <c r="B4506" t="s">
        <v>5174</v>
      </c>
    </row>
    <row r="4507" spans="1:2">
      <c r="A4507" s="44" t="s">
        <v>4438</v>
      </c>
      <c r="B4507" t="s">
        <v>5174</v>
      </c>
    </row>
    <row r="4508" spans="1:2">
      <c r="A4508" s="44" t="s">
        <v>4439</v>
      </c>
      <c r="B4508" t="s">
        <v>5174</v>
      </c>
    </row>
    <row r="4509" spans="1:2">
      <c r="A4509" s="44" t="s">
        <v>4440</v>
      </c>
      <c r="B4509" t="s">
        <v>5174</v>
      </c>
    </row>
    <row r="4510" spans="1:2">
      <c r="A4510" s="44" t="s">
        <v>4441</v>
      </c>
      <c r="B4510" t="s">
        <v>5174</v>
      </c>
    </row>
    <row r="4511" spans="1:2">
      <c r="A4511" s="44" t="s">
        <v>4442</v>
      </c>
      <c r="B4511" t="s">
        <v>5174</v>
      </c>
    </row>
    <row r="4512" spans="1:2">
      <c r="A4512" s="44" t="s">
        <v>4443</v>
      </c>
      <c r="B4512" t="s">
        <v>5174</v>
      </c>
    </row>
    <row r="4513" spans="1:2">
      <c r="A4513" s="44" t="s">
        <v>4444</v>
      </c>
      <c r="B4513" t="s">
        <v>5174</v>
      </c>
    </row>
    <row r="4514" spans="1:2">
      <c r="A4514" s="44" t="s">
        <v>4445</v>
      </c>
      <c r="B4514" t="s">
        <v>5174</v>
      </c>
    </row>
    <row r="4515" spans="1:2">
      <c r="A4515" s="44" t="s">
        <v>4446</v>
      </c>
      <c r="B4515" t="s">
        <v>5174</v>
      </c>
    </row>
    <row r="4516" spans="1:2">
      <c r="A4516" s="44" t="s">
        <v>105</v>
      </c>
      <c r="B4516" t="s">
        <v>5174</v>
      </c>
    </row>
    <row r="4517" spans="1:2">
      <c r="A4517" s="44" t="s">
        <v>157</v>
      </c>
      <c r="B4517" t="s">
        <v>5174</v>
      </c>
    </row>
    <row r="4518" spans="1:2">
      <c r="A4518" s="44" t="s">
        <v>4447</v>
      </c>
      <c r="B4518" t="s">
        <v>5174</v>
      </c>
    </row>
    <row r="4519" spans="1:2">
      <c r="A4519" s="44" t="s">
        <v>4448</v>
      </c>
      <c r="B4519" t="s">
        <v>5174</v>
      </c>
    </row>
    <row r="4520" spans="1:2">
      <c r="A4520" s="44" t="s">
        <v>4449</v>
      </c>
      <c r="B4520" t="s">
        <v>5174</v>
      </c>
    </row>
    <row r="4521" spans="1:2">
      <c r="A4521" s="44" t="s">
        <v>4450</v>
      </c>
      <c r="B4521" t="s">
        <v>5174</v>
      </c>
    </row>
    <row r="4522" spans="1:2">
      <c r="A4522" s="44" t="s">
        <v>4451</v>
      </c>
      <c r="B4522" t="s">
        <v>5174</v>
      </c>
    </row>
    <row r="4523" spans="1:2">
      <c r="A4523" s="44" t="s">
        <v>4452</v>
      </c>
      <c r="B4523" t="s">
        <v>5174</v>
      </c>
    </row>
    <row r="4524" spans="1:2">
      <c r="A4524" s="44" t="s">
        <v>5240</v>
      </c>
      <c r="B4524" t="s">
        <v>5174</v>
      </c>
    </row>
    <row r="4525" spans="1:2">
      <c r="A4525" s="44" t="s">
        <v>4453</v>
      </c>
      <c r="B4525" t="s">
        <v>5174</v>
      </c>
    </row>
    <row r="4526" spans="1:2">
      <c r="A4526" s="44" t="s">
        <v>441</v>
      </c>
      <c r="B4526" t="s">
        <v>5174</v>
      </c>
    </row>
    <row r="4527" spans="1:2">
      <c r="A4527" s="44" t="s">
        <v>4454</v>
      </c>
      <c r="B4527" t="s">
        <v>5174</v>
      </c>
    </row>
    <row r="4528" spans="1:2">
      <c r="A4528" s="44" t="s">
        <v>4455</v>
      </c>
      <c r="B4528" t="s">
        <v>5174</v>
      </c>
    </row>
    <row r="4529" spans="1:2">
      <c r="A4529" s="44" t="s">
        <v>86</v>
      </c>
      <c r="B4529" t="s">
        <v>5174</v>
      </c>
    </row>
    <row r="4530" spans="1:2">
      <c r="A4530" s="44" t="s">
        <v>4456</v>
      </c>
      <c r="B4530" t="s">
        <v>5174</v>
      </c>
    </row>
    <row r="4531" spans="1:2">
      <c r="A4531" s="44" t="s">
        <v>579</v>
      </c>
      <c r="B4531" t="s">
        <v>5174</v>
      </c>
    </row>
    <row r="4532" spans="1:2">
      <c r="A4532" s="44" t="s">
        <v>4457</v>
      </c>
      <c r="B4532" t="s">
        <v>5174</v>
      </c>
    </row>
    <row r="4533" spans="1:2">
      <c r="A4533" s="44" t="s">
        <v>4458</v>
      </c>
      <c r="B4533" t="s">
        <v>5174</v>
      </c>
    </row>
    <row r="4534" spans="1:2">
      <c r="A4534" s="44" t="s">
        <v>4459</v>
      </c>
      <c r="B4534" t="s">
        <v>5174</v>
      </c>
    </row>
    <row r="4535" spans="1:2">
      <c r="A4535" s="44" t="s">
        <v>4460</v>
      </c>
      <c r="B4535" t="s">
        <v>5174</v>
      </c>
    </row>
    <row r="4536" spans="1:2">
      <c r="A4536" s="44" t="s">
        <v>4461</v>
      </c>
      <c r="B4536" t="s">
        <v>5174</v>
      </c>
    </row>
    <row r="4537" spans="1:2">
      <c r="A4537" s="44" t="s">
        <v>4461</v>
      </c>
      <c r="B4537" t="s">
        <v>5174</v>
      </c>
    </row>
    <row r="4538" spans="1:2">
      <c r="A4538" s="44" t="s">
        <v>4462</v>
      </c>
      <c r="B4538" t="s">
        <v>5174</v>
      </c>
    </row>
    <row r="4539" spans="1:2">
      <c r="A4539" s="44" t="s">
        <v>4463</v>
      </c>
      <c r="B4539" t="s">
        <v>5174</v>
      </c>
    </row>
    <row r="4540" spans="1:2">
      <c r="A4540" s="44" t="s">
        <v>185</v>
      </c>
      <c r="B4540" t="s">
        <v>5174</v>
      </c>
    </row>
    <row r="4541" spans="1:2">
      <c r="A4541" s="44" t="s">
        <v>270</v>
      </c>
      <c r="B4541" t="s">
        <v>5174</v>
      </c>
    </row>
    <row r="4542" spans="1:2">
      <c r="A4542" s="44" t="s">
        <v>4464</v>
      </c>
      <c r="B4542" t="s">
        <v>5174</v>
      </c>
    </row>
    <row r="4543" spans="1:2">
      <c r="A4543" s="44" t="s">
        <v>4465</v>
      </c>
      <c r="B4543" t="s">
        <v>5174</v>
      </c>
    </row>
    <row r="4544" spans="1:2" ht="15">
      <c r="A4544" s="109" t="s">
        <v>5287</v>
      </c>
      <c r="B4544" s="112" t="s">
        <v>5443</v>
      </c>
    </row>
    <row r="4545" spans="1:2">
      <c r="A4545" s="44" t="s">
        <v>4466</v>
      </c>
      <c r="B4545" t="s">
        <v>5174</v>
      </c>
    </row>
    <row r="4546" spans="1:2">
      <c r="A4546" s="44" t="s">
        <v>4467</v>
      </c>
      <c r="B4546" t="s">
        <v>5174</v>
      </c>
    </row>
    <row r="4547" spans="1:2">
      <c r="A4547" s="44" t="s">
        <v>402</v>
      </c>
      <c r="B4547" t="s">
        <v>5174</v>
      </c>
    </row>
    <row r="4548" spans="1:2">
      <c r="A4548" s="44" t="s">
        <v>4468</v>
      </c>
      <c r="B4548" t="s">
        <v>5174</v>
      </c>
    </row>
    <row r="4549" spans="1:2">
      <c r="A4549" s="44" t="s">
        <v>4469</v>
      </c>
      <c r="B4549" t="s">
        <v>5174</v>
      </c>
    </row>
    <row r="4550" spans="1:2">
      <c r="A4550" s="44" t="s">
        <v>4470</v>
      </c>
      <c r="B4550" t="s">
        <v>5174</v>
      </c>
    </row>
    <row r="4551" spans="1:2">
      <c r="A4551" s="44" t="s">
        <v>424</v>
      </c>
      <c r="B4551" t="s">
        <v>5174</v>
      </c>
    </row>
    <row r="4552" spans="1:2">
      <c r="A4552" s="44" t="s">
        <v>20</v>
      </c>
      <c r="B4552" t="s">
        <v>5186</v>
      </c>
    </row>
    <row r="4553" spans="1:2">
      <c r="A4553" s="44" t="s">
        <v>4471</v>
      </c>
      <c r="B4553" t="s">
        <v>5186</v>
      </c>
    </row>
    <row r="4554" spans="1:2">
      <c r="A4554" s="44" t="s">
        <v>623</v>
      </c>
      <c r="B4554" t="s">
        <v>5174</v>
      </c>
    </row>
    <row r="4555" spans="1:2">
      <c r="A4555" s="44" t="s">
        <v>4472</v>
      </c>
      <c r="B4555" t="s">
        <v>5184</v>
      </c>
    </row>
    <row r="4556" spans="1:2">
      <c r="A4556" s="44" t="s">
        <v>239</v>
      </c>
      <c r="B4556" t="s">
        <v>5184</v>
      </c>
    </row>
    <row r="4557" spans="1:2">
      <c r="A4557" s="44" t="s">
        <v>574</v>
      </c>
      <c r="B4557" t="s">
        <v>5184</v>
      </c>
    </row>
    <row r="4558" spans="1:2">
      <c r="A4558" s="44" t="s">
        <v>75</v>
      </c>
      <c r="B4558" t="s">
        <v>5184</v>
      </c>
    </row>
    <row r="4559" spans="1:2">
      <c r="A4559" s="44" t="s">
        <v>71</v>
      </c>
      <c r="B4559" t="s">
        <v>5184</v>
      </c>
    </row>
    <row r="4560" spans="1:2">
      <c r="A4560" s="44" t="s">
        <v>587</v>
      </c>
      <c r="B4560" t="s">
        <v>5184</v>
      </c>
    </row>
    <row r="4561" spans="1:2">
      <c r="A4561" s="44" t="s">
        <v>4473</v>
      </c>
      <c r="B4561" t="s">
        <v>5184</v>
      </c>
    </row>
    <row r="4562" spans="1:2">
      <c r="A4562" s="44" t="s">
        <v>137</v>
      </c>
      <c r="B4562" t="s">
        <v>5184</v>
      </c>
    </row>
    <row r="4563" spans="1:2">
      <c r="A4563" s="44" t="s">
        <v>4474</v>
      </c>
      <c r="B4563" t="s">
        <v>5174</v>
      </c>
    </row>
    <row r="4564" spans="1:2">
      <c r="A4564" s="44" t="s">
        <v>4475</v>
      </c>
      <c r="B4564" t="s">
        <v>5174</v>
      </c>
    </row>
    <row r="4565" spans="1:2">
      <c r="A4565" s="44" t="s">
        <v>4476</v>
      </c>
      <c r="B4565" t="s">
        <v>5174</v>
      </c>
    </row>
    <row r="4566" spans="1:2">
      <c r="A4566" s="44" t="s">
        <v>4477</v>
      </c>
      <c r="B4566" t="s">
        <v>5174</v>
      </c>
    </row>
    <row r="4567" spans="1:2">
      <c r="A4567" s="69" t="s">
        <v>5212</v>
      </c>
      <c r="B4567" t="s">
        <v>5443</v>
      </c>
    </row>
    <row r="4568" spans="1:2">
      <c r="A4568" s="44" t="s">
        <v>4478</v>
      </c>
      <c r="B4568" t="s">
        <v>5174</v>
      </c>
    </row>
    <row r="4569" spans="1:2">
      <c r="A4569" s="44" t="s">
        <v>29</v>
      </c>
      <c r="B4569" t="s">
        <v>5174</v>
      </c>
    </row>
    <row r="4570" spans="1:2">
      <c r="A4570" s="44" t="s">
        <v>48</v>
      </c>
      <c r="B4570" t="s">
        <v>5174</v>
      </c>
    </row>
    <row r="4571" spans="1:2">
      <c r="A4571" s="44" t="s">
        <v>401</v>
      </c>
      <c r="B4571" t="s">
        <v>5174</v>
      </c>
    </row>
    <row r="4572" spans="1:2">
      <c r="A4572" s="44" t="s">
        <v>168</v>
      </c>
      <c r="B4572" t="s">
        <v>5174</v>
      </c>
    </row>
    <row r="4573" spans="1:2">
      <c r="A4573" s="44" t="s">
        <v>4479</v>
      </c>
      <c r="B4573" t="s">
        <v>5174</v>
      </c>
    </row>
    <row r="4574" spans="1:2">
      <c r="A4574" s="44" t="s">
        <v>227</v>
      </c>
      <c r="B4574" t="s">
        <v>5174</v>
      </c>
    </row>
    <row r="4575" spans="1:2">
      <c r="A4575" s="69" t="s">
        <v>5429</v>
      </c>
      <c r="B4575" t="s">
        <v>5443</v>
      </c>
    </row>
    <row r="4576" spans="1:2">
      <c r="A4576" s="44" t="s">
        <v>4480</v>
      </c>
      <c r="B4576" t="s">
        <v>5174</v>
      </c>
    </row>
    <row r="4577" spans="1:2">
      <c r="A4577" s="44" t="s">
        <v>222</v>
      </c>
      <c r="B4577" t="s">
        <v>5174</v>
      </c>
    </row>
    <row r="4578" spans="1:2">
      <c r="A4578" s="44" t="s">
        <v>4481</v>
      </c>
      <c r="B4578" t="s">
        <v>5174</v>
      </c>
    </row>
    <row r="4579" spans="1:2">
      <c r="A4579" s="44" t="s">
        <v>4482</v>
      </c>
      <c r="B4579" t="s">
        <v>5174</v>
      </c>
    </row>
    <row r="4580" spans="1:2">
      <c r="A4580" s="44" t="s">
        <v>4483</v>
      </c>
      <c r="B4580" t="s">
        <v>5174</v>
      </c>
    </row>
    <row r="4581" spans="1:2" ht="15">
      <c r="A4581" s="109" t="s">
        <v>5430</v>
      </c>
      <c r="B4581" s="112" t="s">
        <v>5443</v>
      </c>
    </row>
    <row r="4582" spans="1:2">
      <c r="A4582" s="44" t="s">
        <v>4484</v>
      </c>
      <c r="B4582" t="s">
        <v>5174</v>
      </c>
    </row>
    <row r="4583" spans="1:2">
      <c r="A4583" s="44" t="s">
        <v>4485</v>
      </c>
      <c r="B4583" t="s">
        <v>5174</v>
      </c>
    </row>
    <row r="4584" spans="1:2">
      <c r="A4584" s="44" t="s">
        <v>4486</v>
      </c>
      <c r="B4584" t="s">
        <v>5174</v>
      </c>
    </row>
    <row r="4585" spans="1:2">
      <c r="A4585" s="44" t="s">
        <v>83</v>
      </c>
      <c r="B4585" t="s">
        <v>5174</v>
      </c>
    </row>
    <row r="4586" spans="1:2">
      <c r="A4586" s="44" t="s">
        <v>4487</v>
      </c>
      <c r="B4586" t="s">
        <v>5174</v>
      </c>
    </row>
    <row r="4587" spans="1:2">
      <c r="A4587" s="44" t="s">
        <v>440</v>
      </c>
      <c r="B4587" t="s">
        <v>5174</v>
      </c>
    </row>
    <row r="4588" spans="1:2">
      <c r="A4588" s="44" t="s">
        <v>569</v>
      </c>
      <c r="B4588" t="s">
        <v>5174</v>
      </c>
    </row>
    <row r="4589" spans="1:2">
      <c r="A4589" s="44" t="s">
        <v>514</v>
      </c>
      <c r="B4589" t="s">
        <v>5174</v>
      </c>
    </row>
    <row r="4590" spans="1:2">
      <c r="A4590" s="44" t="s">
        <v>4488</v>
      </c>
      <c r="B4590" t="s">
        <v>5174</v>
      </c>
    </row>
    <row r="4591" spans="1:2">
      <c r="A4591" s="44" t="s">
        <v>375</v>
      </c>
      <c r="B4591" t="s">
        <v>5174</v>
      </c>
    </row>
    <row r="4592" spans="1:2">
      <c r="A4592" s="44" t="s">
        <v>4489</v>
      </c>
      <c r="B4592" t="s">
        <v>5174</v>
      </c>
    </row>
    <row r="4593" spans="1:2">
      <c r="A4593" s="108" t="s">
        <v>5494</v>
      </c>
      <c r="B4593" t="s">
        <v>5443</v>
      </c>
    </row>
    <row r="4594" spans="1:2">
      <c r="A4594" s="68" t="s">
        <v>5431</v>
      </c>
      <c r="B4594" t="s">
        <v>5443</v>
      </c>
    </row>
    <row r="4595" spans="1:2">
      <c r="A4595" s="44" t="s">
        <v>4490</v>
      </c>
      <c r="B4595" t="s">
        <v>5174</v>
      </c>
    </row>
    <row r="4596" spans="1:2">
      <c r="A4596" s="44" t="s">
        <v>485</v>
      </c>
      <c r="B4596" t="s">
        <v>5174</v>
      </c>
    </row>
    <row r="4597" spans="1:2">
      <c r="A4597" s="44" t="s">
        <v>5294</v>
      </c>
      <c r="B4597" t="s">
        <v>5174</v>
      </c>
    </row>
    <row r="4598" spans="1:2">
      <c r="A4598" s="44" t="s">
        <v>4491</v>
      </c>
      <c r="B4598" t="s">
        <v>5174</v>
      </c>
    </row>
    <row r="4599" spans="1:2">
      <c r="A4599" s="44" t="s">
        <v>146</v>
      </c>
      <c r="B4599" t="s">
        <v>5174</v>
      </c>
    </row>
    <row r="4600" spans="1:2">
      <c r="A4600" s="44" t="s">
        <v>4492</v>
      </c>
      <c r="B4600" t="s">
        <v>5174</v>
      </c>
    </row>
    <row r="4601" spans="1:2">
      <c r="A4601" s="44" t="s">
        <v>281</v>
      </c>
      <c r="B4601" t="s">
        <v>5174</v>
      </c>
    </row>
    <row r="4602" spans="1:2">
      <c r="A4602" s="44" t="s">
        <v>4493</v>
      </c>
      <c r="B4602" t="s">
        <v>5174</v>
      </c>
    </row>
    <row r="4603" spans="1:2">
      <c r="A4603" s="44" t="s">
        <v>653</v>
      </c>
      <c r="B4603" t="s">
        <v>5174</v>
      </c>
    </row>
    <row r="4604" spans="1:2">
      <c r="A4604" s="44" t="s">
        <v>4494</v>
      </c>
      <c r="B4604" t="s">
        <v>5174</v>
      </c>
    </row>
    <row r="4605" spans="1:2">
      <c r="A4605" s="44" t="s">
        <v>4495</v>
      </c>
      <c r="B4605" t="s">
        <v>5174</v>
      </c>
    </row>
    <row r="4606" spans="1:2">
      <c r="A4606" s="44" t="s">
        <v>4496</v>
      </c>
      <c r="B4606" t="s">
        <v>5174</v>
      </c>
    </row>
    <row r="4607" spans="1:2">
      <c r="A4607" s="44" t="s">
        <v>4497</v>
      </c>
      <c r="B4607" t="s">
        <v>5174</v>
      </c>
    </row>
    <row r="4608" spans="1:2">
      <c r="A4608" s="44" t="s">
        <v>64</v>
      </c>
      <c r="B4608" t="s">
        <v>5174</v>
      </c>
    </row>
    <row r="4609" spans="1:2">
      <c r="A4609" s="44" t="s">
        <v>4498</v>
      </c>
      <c r="B4609" t="s">
        <v>5174</v>
      </c>
    </row>
    <row r="4610" spans="1:2">
      <c r="A4610" s="44" t="s">
        <v>235</v>
      </c>
      <c r="B4610" t="s">
        <v>5174</v>
      </c>
    </row>
    <row r="4611" spans="1:2">
      <c r="A4611" s="44" t="s">
        <v>4499</v>
      </c>
      <c r="B4611" t="s">
        <v>5174</v>
      </c>
    </row>
    <row r="4612" spans="1:2">
      <c r="A4612" s="44" t="s">
        <v>4500</v>
      </c>
      <c r="B4612" t="s">
        <v>5174</v>
      </c>
    </row>
    <row r="4613" spans="1:2">
      <c r="A4613" s="44" t="s">
        <v>4501</v>
      </c>
      <c r="B4613" t="s">
        <v>5174</v>
      </c>
    </row>
    <row r="4614" spans="1:2">
      <c r="A4614" s="44" t="s">
        <v>4502</v>
      </c>
      <c r="B4614" t="s">
        <v>5174</v>
      </c>
    </row>
    <row r="4615" spans="1:2">
      <c r="A4615" s="44" t="s">
        <v>178</v>
      </c>
      <c r="B4615" t="s">
        <v>5174</v>
      </c>
    </row>
    <row r="4616" spans="1:2">
      <c r="A4616" s="44" t="s">
        <v>4503</v>
      </c>
      <c r="B4616" t="s">
        <v>5174</v>
      </c>
    </row>
    <row r="4617" spans="1:2">
      <c r="A4617" s="44" t="s">
        <v>563</v>
      </c>
      <c r="B4617" t="s">
        <v>5174</v>
      </c>
    </row>
    <row r="4618" spans="1:2">
      <c r="A4618" s="44" t="s">
        <v>4504</v>
      </c>
      <c r="B4618" t="s">
        <v>5174</v>
      </c>
    </row>
    <row r="4619" spans="1:2">
      <c r="A4619" s="44" t="s">
        <v>4505</v>
      </c>
      <c r="B4619" t="s">
        <v>5174</v>
      </c>
    </row>
    <row r="4620" spans="1:2">
      <c r="A4620" s="44" t="s">
        <v>4506</v>
      </c>
      <c r="B4620" t="s">
        <v>5174</v>
      </c>
    </row>
    <row r="4621" spans="1:2">
      <c r="A4621" s="44" t="s">
        <v>4507</v>
      </c>
      <c r="B4621" t="s">
        <v>5174</v>
      </c>
    </row>
    <row r="4622" spans="1:2">
      <c r="A4622" s="44" t="s">
        <v>4508</v>
      </c>
      <c r="B4622" t="s">
        <v>5174</v>
      </c>
    </row>
    <row r="4623" spans="1:2">
      <c r="A4623" s="44" t="s">
        <v>4509</v>
      </c>
      <c r="B4623" t="s">
        <v>5174</v>
      </c>
    </row>
    <row r="4624" spans="1:2">
      <c r="A4624" s="108" t="s">
        <v>5534</v>
      </c>
      <c r="B4624" t="s">
        <v>5443</v>
      </c>
    </row>
    <row r="4625" spans="1:2">
      <c r="A4625" s="68" t="s">
        <v>5432</v>
      </c>
      <c r="B4625" t="s">
        <v>5443</v>
      </c>
    </row>
    <row r="4626" spans="1:2">
      <c r="A4626" s="44" t="s">
        <v>4510</v>
      </c>
      <c r="B4626" t="s">
        <v>5174</v>
      </c>
    </row>
    <row r="4627" spans="1:2">
      <c r="A4627" s="44" t="s">
        <v>4511</v>
      </c>
      <c r="B4627" t="s">
        <v>5174</v>
      </c>
    </row>
    <row r="4628" spans="1:2">
      <c r="A4628" s="44" t="s">
        <v>275</v>
      </c>
      <c r="B4628" t="s">
        <v>5174</v>
      </c>
    </row>
    <row r="4629" spans="1:2">
      <c r="A4629" s="44" t="s">
        <v>4512</v>
      </c>
      <c r="B4629" t="s">
        <v>5174</v>
      </c>
    </row>
    <row r="4630" spans="1:2">
      <c r="A4630" s="44" t="s">
        <v>5275</v>
      </c>
      <c r="B4630" t="s">
        <v>5174</v>
      </c>
    </row>
    <row r="4631" spans="1:2">
      <c r="A4631" s="44" t="s">
        <v>505</v>
      </c>
      <c r="B4631" t="s">
        <v>5174</v>
      </c>
    </row>
    <row r="4632" spans="1:2">
      <c r="A4632" s="44" t="s">
        <v>4513</v>
      </c>
      <c r="B4632" t="s">
        <v>5174</v>
      </c>
    </row>
    <row r="4633" spans="1:2">
      <c r="A4633" s="44" t="s">
        <v>4514</v>
      </c>
      <c r="B4633" t="s">
        <v>5174</v>
      </c>
    </row>
    <row r="4634" spans="1:2" ht="15">
      <c r="A4634" s="109" t="s">
        <v>5271</v>
      </c>
      <c r="B4634" t="s">
        <v>5443</v>
      </c>
    </row>
    <row r="4635" spans="1:2">
      <c r="A4635" s="44" t="s">
        <v>4515</v>
      </c>
      <c r="B4635" t="s">
        <v>5174</v>
      </c>
    </row>
    <row r="4636" spans="1:2">
      <c r="A4636" s="44" t="s">
        <v>459</v>
      </c>
      <c r="B4636" t="s">
        <v>5174</v>
      </c>
    </row>
    <row r="4637" spans="1:2">
      <c r="A4637" s="44" t="s">
        <v>4516</v>
      </c>
      <c r="B4637" t="s">
        <v>5174</v>
      </c>
    </row>
    <row r="4638" spans="1:2">
      <c r="A4638" s="44" t="s">
        <v>525</v>
      </c>
      <c r="B4638" t="s">
        <v>5174</v>
      </c>
    </row>
    <row r="4639" spans="1:2">
      <c r="A4639" s="68" t="s">
        <v>5433</v>
      </c>
      <c r="B4639" t="s">
        <v>5443</v>
      </c>
    </row>
    <row r="4640" spans="1:2">
      <c r="A4640" s="44" t="s">
        <v>4517</v>
      </c>
      <c r="B4640" t="s">
        <v>5174</v>
      </c>
    </row>
    <row r="4641" spans="1:2">
      <c r="A4641" s="44" t="s">
        <v>4518</v>
      </c>
      <c r="B4641" t="s">
        <v>5174</v>
      </c>
    </row>
    <row r="4642" spans="1:2">
      <c r="A4642" s="44" t="s">
        <v>252</v>
      </c>
      <c r="B4642" t="s">
        <v>5174</v>
      </c>
    </row>
    <row r="4643" spans="1:2">
      <c r="A4643" s="44" t="s">
        <v>4519</v>
      </c>
      <c r="B4643" t="s">
        <v>5174</v>
      </c>
    </row>
    <row r="4644" spans="1:2">
      <c r="A4644" s="44" t="s">
        <v>4520</v>
      </c>
      <c r="B4644" t="s">
        <v>5174</v>
      </c>
    </row>
    <row r="4645" spans="1:2">
      <c r="A4645" s="44" t="s">
        <v>4521</v>
      </c>
      <c r="B4645" t="s">
        <v>5174</v>
      </c>
    </row>
    <row r="4646" spans="1:2">
      <c r="A4646" s="44" t="s">
        <v>4522</v>
      </c>
      <c r="B4646" t="s">
        <v>5174</v>
      </c>
    </row>
    <row r="4647" spans="1:2">
      <c r="A4647" s="44" t="s">
        <v>139</v>
      </c>
      <c r="B4647" t="s">
        <v>5174</v>
      </c>
    </row>
    <row r="4648" spans="1:2">
      <c r="A4648" s="44" t="s">
        <v>4523</v>
      </c>
      <c r="B4648" t="s">
        <v>5174</v>
      </c>
    </row>
    <row r="4649" spans="1:2">
      <c r="A4649" s="44" t="s">
        <v>5434</v>
      </c>
      <c r="B4649" t="s">
        <v>5174</v>
      </c>
    </row>
    <row r="4650" spans="1:2">
      <c r="A4650" s="44" t="s">
        <v>496</v>
      </c>
      <c r="B4650" t="s">
        <v>5174</v>
      </c>
    </row>
    <row r="4651" spans="1:2">
      <c r="A4651" s="44" t="s">
        <v>33</v>
      </c>
      <c r="B4651" t="s">
        <v>5174</v>
      </c>
    </row>
    <row r="4652" spans="1:2">
      <c r="A4652" s="44" t="s">
        <v>4524</v>
      </c>
      <c r="B4652" t="s">
        <v>5174</v>
      </c>
    </row>
    <row r="4653" spans="1:2">
      <c r="A4653" s="44" t="s">
        <v>4525</v>
      </c>
      <c r="B4653" t="s">
        <v>5174</v>
      </c>
    </row>
    <row r="4654" spans="1:2">
      <c r="A4654" s="44" t="s">
        <v>4526</v>
      </c>
      <c r="B4654" t="s">
        <v>5174</v>
      </c>
    </row>
    <row r="4655" spans="1:2">
      <c r="A4655" s="44" t="s">
        <v>4527</v>
      </c>
      <c r="B4655" t="s">
        <v>5174</v>
      </c>
    </row>
    <row r="4656" spans="1:2">
      <c r="A4656" s="44" t="s">
        <v>5218</v>
      </c>
      <c r="B4656" t="s">
        <v>5174</v>
      </c>
    </row>
    <row r="4657" spans="1:2" ht="15">
      <c r="A4657" s="109" t="s">
        <v>5248</v>
      </c>
      <c r="B4657" t="s">
        <v>5443</v>
      </c>
    </row>
    <row r="4658" spans="1:2">
      <c r="A4658" s="44" t="s">
        <v>4528</v>
      </c>
      <c r="B4658" t="s">
        <v>5174</v>
      </c>
    </row>
    <row r="4659" spans="1:2">
      <c r="A4659" s="44" t="s">
        <v>4529</v>
      </c>
      <c r="B4659" t="s">
        <v>5174</v>
      </c>
    </row>
    <row r="4660" spans="1:2">
      <c r="A4660" s="44" t="s">
        <v>4530</v>
      </c>
      <c r="B4660" t="s">
        <v>5174</v>
      </c>
    </row>
    <row r="4661" spans="1:2">
      <c r="A4661" s="44" t="s">
        <v>4531</v>
      </c>
      <c r="B4661" t="s">
        <v>5174</v>
      </c>
    </row>
    <row r="4662" spans="1:2">
      <c r="A4662" s="44" t="s">
        <v>4532</v>
      </c>
      <c r="B4662" t="s">
        <v>5174</v>
      </c>
    </row>
    <row r="4663" spans="1:2" ht="15">
      <c r="A4663" s="109" t="s">
        <v>5324</v>
      </c>
      <c r="B4663" t="s">
        <v>5443</v>
      </c>
    </row>
    <row r="4664" spans="1:2">
      <c r="A4664" s="44" t="s">
        <v>4533</v>
      </c>
      <c r="B4664" t="s">
        <v>5174</v>
      </c>
    </row>
    <row r="4665" spans="1:2">
      <c r="A4665" s="44" t="s">
        <v>4534</v>
      </c>
      <c r="B4665" t="s">
        <v>5174</v>
      </c>
    </row>
    <row r="4666" spans="1:2">
      <c r="A4666" s="44" t="s">
        <v>613</v>
      </c>
      <c r="B4666" t="s">
        <v>5174</v>
      </c>
    </row>
    <row r="4667" spans="1:2">
      <c r="A4667" s="44" t="s">
        <v>5296</v>
      </c>
      <c r="B4667" t="s">
        <v>5174</v>
      </c>
    </row>
    <row r="4668" spans="1:2">
      <c r="A4668" s="44" t="s">
        <v>338</v>
      </c>
      <c r="B4668" t="s">
        <v>5174</v>
      </c>
    </row>
    <row r="4669" spans="1:2">
      <c r="A4669" s="44" t="s">
        <v>4535</v>
      </c>
      <c r="B4669" t="s">
        <v>5174</v>
      </c>
    </row>
    <row r="4670" spans="1:2">
      <c r="A4670" s="44" t="s">
        <v>646</v>
      </c>
      <c r="B4670" t="s">
        <v>5174</v>
      </c>
    </row>
    <row r="4671" spans="1:2">
      <c r="A4671" s="44" t="s">
        <v>311</v>
      </c>
      <c r="B4671" t="s">
        <v>5174</v>
      </c>
    </row>
    <row r="4672" spans="1:2">
      <c r="A4672" s="44" t="s">
        <v>4536</v>
      </c>
      <c r="B4672" t="s">
        <v>5174</v>
      </c>
    </row>
    <row r="4673" spans="1:2">
      <c r="A4673" s="44" t="s">
        <v>280</v>
      </c>
      <c r="B4673" t="s">
        <v>5174</v>
      </c>
    </row>
    <row r="4674" spans="1:2">
      <c r="A4674" s="44" t="s">
        <v>4537</v>
      </c>
      <c r="B4674" t="s">
        <v>5174</v>
      </c>
    </row>
    <row r="4675" spans="1:2">
      <c r="A4675" s="44" t="s">
        <v>4538</v>
      </c>
      <c r="B4675" t="s">
        <v>5174</v>
      </c>
    </row>
    <row r="4676" spans="1:2">
      <c r="A4676" s="44" t="s">
        <v>4539</v>
      </c>
      <c r="B4676" t="s">
        <v>5174</v>
      </c>
    </row>
    <row r="4677" spans="1:2">
      <c r="A4677" s="44" t="s">
        <v>606</v>
      </c>
      <c r="B4677" t="s">
        <v>5174</v>
      </c>
    </row>
    <row r="4678" spans="1:2">
      <c r="A4678" s="44" t="s">
        <v>421</v>
      </c>
      <c r="B4678" t="s">
        <v>5174</v>
      </c>
    </row>
    <row r="4679" spans="1:2">
      <c r="A4679" s="44" t="s">
        <v>4540</v>
      </c>
      <c r="B4679" t="s">
        <v>5174</v>
      </c>
    </row>
    <row r="4680" spans="1:2">
      <c r="A4680" s="108" t="s">
        <v>5509</v>
      </c>
      <c r="B4680" t="s">
        <v>5443</v>
      </c>
    </row>
    <row r="4681" spans="1:2">
      <c r="A4681" s="44" t="s">
        <v>4541</v>
      </c>
      <c r="B4681" t="s">
        <v>5174</v>
      </c>
    </row>
    <row r="4682" spans="1:2">
      <c r="A4682" s="44" t="s">
        <v>368</v>
      </c>
      <c r="B4682" t="s">
        <v>5174</v>
      </c>
    </row>
    <row r="4683" spans="1:2">
      <c r="A4683" s="108" t="s">
        <v>5535</v>
      </c>
      <c r="B4683" t="s">
        <v>5443</v>
      </c>
    </row>
    <row r="4684" spans="1:2">
      <c r="A4684" s="108" t="s">
        <v>5536</v>
      </c>
      <c r="B4684" t="s">
        <v>5443</v>
      </c>
    </row>
    <row r="4685" spans="1:2">
      <c r="A4685" s="44" t="s">
        <v>367</v>
      </c>
      <c r="B4685" t="s">
        <v>5174</v>
      </c>
    </row>
    <row r="4686" spans="1:2">
      <c r="A4686" s="44" t="s">
        <v>4542</v>
      </c>
      <c r="B4686" t="s">
        <v>5174</v>
      </c>
    </row>
    <row r="4687" spans="1:2">
      <c r="A4687" s="44" t="s">
        <v>192</v>
      </c>
      <c r="B4687" t="s">
        <v>5174</v>
      </c>
    </row>
    <row r="4688" spans="1:2">
      <c r="A4688" s="44" t="s">
        <v>4543</v>
      </c>
      <c r="B4688" t="s">
        <v>5174</v>
      </c>
    </row>
    <row r="4689" spans="1:2" ht="15">
      <c r="A4689" s="109" t="s">
        <v>5250</v>
      </c>
      <c r="B4689" t="s">
        <v>5443</v>
      </c>
    </row>
    <row r="4690" spans="1:2">
      <c r="A4690" s="69" t="s">
        <v>5435</v>
      </c>
      <c r="B4690" t="s">
        <v>5443</v>
      </c>
    </row>
    <row r="4691" spans="1:2">
      <c r="A4691" s="44" t="s">
        <v>4544</v>
      </c>
      <c r="B4691" t="s">
        <v>5174</v>
      </c>
    </row>
    <row r="4692" spans="1:2">
      <c r="A4692" s="44" t="s">
        <v>571</v>
      </c>
      <c r="B4692" t="s">
        <v>5174</v>
      </c>
    </row>
    <row r="4693" spans="1:2">
      <c r="A4693" s="44" t="s">
        <v>214</v>
      </c>
      <c r="B4693" t="s">
        <v>5174</v>
      </c>
    </row>
    <row r="4694" spans="1:2">
      <c r="A4694" s="44" t="s">
        <v>4545</v>
      </c>
      <c r="B4694" t="s">
        <v>5174</v>
      </c>
    </row>
    <row r="4695" spans="1:2">
      <c r="A4695" s="44" t="s">
        <v>4546</v>
      </c>
      <c r="B4695" t="s">
        <v>5174</v>
      </c>
    </row>
    <row r="4696" spans="1:2">
      <c r="A4696" s="44" t="s">
        <v>4547</v>
      </c>
      <c r="B4696" t="s">
        <v>5174</v>
      </c>
    </row>
    <row r="4697" spans="1:2">
      <c r="A4697" s="44" t="s">
        <v>4548</v>
      </c>
      <c r="B4697" t="s">
        <v>5174</v>
      </c>
    </row>
    <row r="4698" spans="1:2">
      <c r="A4698" s="44" t="s">
        <v>564</v>
      </c>
      <c r="B4698" t="s">
        <v>5174</v>
      </c>
    </row>
    <row r="4699" spans="1:2">
      <c r="A4699" s="44" t="s">
        <v>399</v>
      </c>
      <c r="B4699" t="s">
        <v>5174</v>
      </c>
    </row>
    <row r="4700" spans="1:2">
      <c r="A4700" s="44" t="s">
        <v>4549</v>
      </c>
      <c r="B4700" t="s">
        <v>5174</v>
      </c>
    </row>
    <row r="4701" spans="1:2">
      <c r="A4701" s="44" t="s">
        <v>4550</v>
      </c>
      <c r="B4701" t="s">
        <v>5174</v>
      </c>
    </row>
    <row r="4702" spans="1:2">
      <c r="A4702" s="44" t="s">
        <v>277</v>
      </c>
      <c r="B4702" t="s">
        <v>5174</v>
      </c>
    </row>
    <row r="4703" spans="1:2">
      <c r="A4703" s="44" t="s">
        <v>132</v>
      </c>
      <c r="B4703" t="s">
        <v>5174</v>
      </c>
    </row>
    <row r="4704" spans="1:2">
      <c r="A4704" s="44" t="s">
        <v>256</v>
      </c>
      <c r="B4704" t="s">
        <v>5174</v>
      </c>
    </row>
    <row r="4705" spans="1:2">
      <c r="A4705" s="44" t="s">
        <v>4551</v>
      </c>
      <c r="B4705" t="s">
        <v>5174</v>
      </c>
    </row>
    <row r="4706" spans="1:2">
      <c r="A4706" s="44" t="s">
        <v>444</v>
      </c>
      <c r="B4706" t="s">
        <v>5174</v>
      </c>
    </row>
    <row r="4707" spans="1:2">
      <c r="A4707" s="44" t="s">
        <v>4552</v>
      </c>
      <c r="B4707" t="s">
        <v>5174</v>
      </c>
    </row>
    <row r="4708" spans="1:2">
      <c r="A4708" s="44" t="s">
        <v>4553</v>
      </c>
      <c r="B4708" t="s">
        <v>5174</v>
      </c>
    </row>
    <row r="4709" spans="1:2">
      <c r="A4709" s="44" t="s">
        <v>4554</v>
      </c>
      <c r="B4709" t="s">
        <v>5174</v>
      </c>
    </row>
    <row r="4710" spans="1:2">
      <c r="A4710" s="44" t="s">
        <v>4555</v>
      </c>
      <c r="B4710" t="s">
        <v>5174</v>
      </c>
    </row>
    <row r="4711" spans="1:2">
      <c r="A4711" s="44" t="s">
        <v>4556</v>
      </c>
      <c r="B4711" t="s">
        <v>5174</v>
      </c>
    </row>
    <row r="4712" spans="1:2">
      <c r="A4712" s="44" t="s">
        <v>4557</v>
      </c>
      <c r="B4712" t="s">
        <v>5174</v>
      </c>
    </row>
    <row r="4713" spans="1:2">
      <c r="A4713" s="44" t="s">
        <v>4558</v>
      </c>
      <c r="B4713" t="s">
        <v>5174</v>
      </c>
    </row>
    <row r="4714" spans="1:2">
      <c r="A4714" s="44" t="s">
        <v>4559</v>
      </c>
      <c r="B4714" t="s">
        <v>5174</v>
      </c>
    </row>
    <row r="4715" spans="1:2">
      <c r="A4715" s="44" t="s">
        <v>184</v>
      </c>
      <c r="B4715" t="s">
        <v>5174</v>
      </c>
    </row>
    <row r="4716" spans="1:2">
      <c r="A4716" s="44" t="s">
        <v>4560</v>
      </c>
      <c r="B4716" t="s">
        <v>5174</v>
      </c>
    </row>
    <row r="4717" spans="1:2">
      <c r="A4717" s="44" t="s">
        <v>337</v>
      </c>
      <c r="B4717" t="s">
        <v>5174</v>
      </c>
    </row>
    <row r="4718" spans="1:2">
      <c r="A4718" s="44" t="s">
        <v>4561</v>
      </c>
      <c r="B4718" t="s">
        <v>5174</v>
      </c>
    </row>
    <row r="4719" spans="1:2">
      <c r="A4719" s="44" t="s">
        <v>4562</v>
      </c>
      <c r="B4719" t="s">
        <v>5174</v>
      </c>
    </row>
    <row r="4720" spans="1:2">
      <c r="A4720" s="44" t="s">
        <v>96</v>
      </c>
      <c r="B4720" t="s">
        <v>5174</v>
      </c>
    </row>
    <row r="4721" spans="1:2">
      <c r="A4721" s="44" t="s">
        <v>4563</v>
      </c>
      <c r="B4721" t="s">
        <v>5174</v>
      </c>
    </row>
    <row r="4722" spans="1:2">
      <c r="A4722" s="44" t="s">
        <v>4564</v>
      </c>
      <c r="B4722" t="s">
        <v>5174</v>
      </c>
    </row>
    <row r="4723" spans="1:2">
      <c r="A4723" s="68" t="s">
        <v>5309</v>
      </c>
      <c r="B4723" t="s">
        <v>5443</v>
      </c>
    </row>
    <row r="4724" spans="1:2">
      <c r="A4724" s="44" t="s">
        <v>4565</v>
      </c>
      <c r="B4724" t="s">
        <v>5174</v>
      </c>
    </row>
    <row r="4725" spans="1:2">
      <c r="A4725" s="44" t="s">
        <v>4566</v>
      </c>
      <c r="B4725" t="s">
        <v>5174</v>
      </c>
    </row>
    <row r="4726" spans="1:2">
      <c r="A4726" s="44" t="s">
        <v>5264</v>
      </c>
      <c r="B4726" t="s">
        <v>5174</v>
      </c>
    </row>
    <row r="4727" spans="1:2">
      <c r="A4727" s="44" t="s">
        <v>321</v>
      </c>
      <c r="B4727" t="s">
        <v>5174</v>
      </c>
    </row>
    <row r="4728" spans="1:2">
      <c r="A4728" s="44" t="s">
        <v>4567</v>
      </c>
      <c r="B4728" t="s">
        <v>5174</v>
      </c>
    </row>
    <row r="4729" spans="1:2">
      <c r="A4729" s="44" t="s">
        <v>4568</v>
      </c>
      <c r="B4729" t="s">
        <v>5174</v>
      </c>
    </row>
    <row r="4730" spans="1:2">
      <c r="A4730" s="44" t="s">
        <v>4569</v>
      </c>
      <c r="B4730" t="s">
        <v>5174</v>
      </c>
    </row>
    <row r="4731" spans="1:2">
      <c r="A4731" s="44" t="s">
        <v>4570</v>
      </c>
      <c r="B4731" t="s">
        <v>5174</v>
      </c>
    </row>
    <row r="4732" spans="1:2">
      <c r="A4732" s="44" t="s">
        <v>4571</v>
      </c>
      <c r="B4732" t="s">
        <v>5174</v>
      </c>
    </row>
    <row r="4733" spans="1:2">
      <c r="A4733" s="44" t="s">
        <v>4572</v>
      </c>
      <c r="B4733" t="s">
        <v>5174</v>
      </c>
    </row>
    <row r="4734" spans="1:2">
      <c r="A4734" s="44" t="s">
        <v>114</v>
      </c>
      <c r="B4734" t="s">
        <v>5174</v>
      </c>
    </row>
    <row r="4735" spans="1:2">
      <c r="A4735" s="44" t="s">
        <v>65</v>
      </c>
      <c r="B4735" t="s">
        <v>5174</v>
      </c>
    </row>
    <row r="4736" spans="1:2">
      <c r="A4736" s="44" t="s">
        <v>4573</v>
      </c>
      <c r="B4736" t="s">
        <v>5174</v>
      </c>
    </row>
    <row r="4737" spans="1:2">
      <c r="A4737" s="44" t="s">
        <v>4574</v>
      </c>
      <c r="B4737" t="s">
        <v>5174</v>
      </c>
    </row>
    <row r="4738" spans="1:2">
      <c r="A4738" s="44" t="s">
        <v>470</v>
      </c>
      <c r="B4738" t="s">
        <v>5174</v>
      </c>
    </row>
    <row r="4739" spans="1:2">
      <c r="A4739" s="44" t="s">
        <v>4575</v>
      </c>
      <c r="B4739" t="s">
        <v>5174</v>
      </c>
    </row>
    <row r="4740" spans="1:2">
      <c r="A4740" s="44" t="s">
        <v>324</v>
      </c>
      <c r="B4740" t="s">
        <v>5174</v>
      </c>
    </row>
    <row r="4741" spans="1:2">
      <c r="A4741" s="44" t="s">
        <v>4576</v>
      </c>
      <c r="B4741" t="s">
        <v>5174</v>
      </c>
    </row>
    <row r="4742" spans="1:2">
      <c r="A4742" s="68" t="s">
        <v>5436</v>
      </c>
      <c r="B4742" t="s">
        <v>5443</v>
      </c>
    </row>
    <row r="4743" spans="1:2">
      <c r="A4743" s="44" t="s">
        <v>4577</v>
      </c>
      <c r="B4743" t="s">
        <v>5174</v>
      </c>
    </row>
    <row r="4744" spans="1:2">
      <c r="A4744" s="44" t="s">
        <v>229</v>
      </c>
      <c r="B4744" t="s">
        <v>5174</v>
      </c>
    </row>
    <row r="4745" spans="1:2">
      <c r="A4745" s="44" t="s">
        <v>738</v>
      </c>
      <c r="B4745" t="s">
        <v>5174</v>
      </c>
    </row>
    <row r="4746" spans="1:2">
      <c r="A4746" s="68" t="s">
        <v>5437</v>
      </c>
      <c r="B4746" t="s">
        <v>5443</v>
      </c>
    </row>
    <row r="4747" spans="1:2">
      <c r="A4747" s="44" t="s">
        <v>684</v>
      </c>
      <c r="B4747" t="s">
        <v>5174</v>
      </c>
    </row>
    <row r="4748" spans="1:2">
      <c r="A4748" s="44" t="s">
        <v>4578</v>
      </c>
      <c r="B4748" t="s">
        <v>5174</v>
      </c>
    </row>
    <row r="4749" spans="1:2">
      <c r="A4749" s="44" t="s">
        <v>4579</v>
      </c>
      <c r="B4749" t="s">
        <v>5174</v>
      </c>
    </row>
    <row r="4750" spans="1:2">
      <c r="A4750" s="44" t="s">
        <v>577</v>
      </c>
      <c r="B4750" t="s">
        <v>5174</v>
      </c>
    </row>
    <row r="4751" spans="1:2">
      <c r="A4751" s="44" t="s">
        <v>4580</v>
      </c>
      <c r="B4751" t="s">
        <v>5174</v>
      </c>
    </row>
    <row r="4752" spans="1:2">
      <c r="A4752" s="44" t="s">
        <v>4581</v>
      </c>
      <c r="B4752" t="s">
        <v>5174</v>
      </c>
    </row>
    <row r="4753" spans="1:2">
      <c r="A4753" s="68" t="s">
        <v>5244</v>
      </c>
      <c r="B4753" t="s">
        <v>5446</v>
      </c>
    </row>
    <row r="4754" spans="1:2" ht="15">
      <c r="A4754" s="109" t="s">
        <v>5220</v>
      </c>
      <c r="B4754" t="s">
        <v>5446</v>
      </c>
    </row>
    <row r="4755" spans="1:2" ht="15">
      <c r="A4755" s="109" t="s">
        <v>5267</v>
      </c>
      <c r="B4755" t="s">
        <v>5446</v>
      </c>
    </row>
    <row r="4756" spans="1:2">
      <c r="A4756" s="44" t="s">
        <v>42</v>
      </c>
      <c r="B4756" t="s">
        <v>5174</v>
      </c>
    </row>
    <row r="4757" spans="1:2">
      <c r="A4757" s="44" t="s">
        <v>4582</v>
      </c>
      <c r="B4757" t="s">
        <v>5174</v>
      </c>
    </row>
    <row r="4758" spans="1:2">
      <c r="A4758" s="44" t="s">
        <v>141</v>
      </c>
      <c r="B4758" t="s">
        <v>5174</v>
      </c>
    </row>
    <row r="4759" spans="1:2">
      <c r="A4759" s="44" t="s">
        <v>4583</v>
      </c>
      <c r="B4759" t="s">
        <v>5174</v>
      </c>
    </row>
    <row r="4760" spans="1:2">
      <c r="A4760" s="44" t="s">
        <v>4584</v>
      </c>
      <c r="B4760" t="s">
        <v>5174</v>
      </c>
    </row>
    <row r="4761" spans="1:2">
      <c r="A4761" s="44" t="s">
        <v>247</v>
      </c>
      <c r="B4761" t="s">
        <v>5174</v>
      </c>
    </row>
    <row r="4762" spans="1:2">
      <c r="A4762" s="44" t="s">
        <v>392</v>
      </c>
      <c r="B4762" t="s">
        <v>5174</v>
      </c>
    </row>
    <row r="4763" spans="1:2">
      <c r="A4763" s="44" t="s">
        <v>674</v>
      </c>
      <c r="B4763" t="s">
        <v>5174</v>
      </c>
    </row>
    <row r="4764" spans="1:2">
      <c r="A4764" s="44" t="s">
        <v>4585</v>
      </c>
      <c r="B4764" t="s">
        <v>5174</v>
      </c>
    </row>
    <row r="4765" spans="1:2">
      <c r="A4765" s="44" t="s">
        <v>4586</v>
      </c>
      <c r="B4765" t="s">
        <v>5174</v>
      </c>
    </row>
    <row r="4766" spans="1:2">
      <c r="A4766" s="44" t="s">
        <v>130</v>
      </c>
      <c r="B4766" t="s">
        <v>5174</v>
      </c>
    </row>
    <row r="4767" spans="1:2">
      <c r="A4767" s="44" t="s">
        <v>635</v>
      </c>
      <c r="B4767" t="s">
        <v>5174</v>
      </c>
    </row>
    <row r="4768" spans="1:2">
      <c r="A4768" s="44" t="s">
        <v>753</v>
      </c>
      <c r="B4768" t="s">
        <v>5174</v>
      </c>
    </row>
    <row r="4769" spans="1:2">
      <c r="A4769" s="44" t="s">
        <v>5226</v>
      </c>
      <c r="B4769" t="s">
        <v>5174</v>
      </c>
    </row>
    <row r="4770" spans="1:2">
      <c r="A4770" s="44" t="s">
        <v>4587</v>
      </c>
      <c r="B4770" t="s">
        <v>5174</v>
      </c>
    </row>
    <row r="4771" spans="1:2">
      <c r="A4771" s="44" t="s">
        <v>327</v>
      </c>
      <c r="B4771" t="s">
        <v>5174</v>
      </c>
    </row>
    <row r="4772" spans="1:2">
      <c r="A4772" s="44" t="s">
        <v>4588</v>
      </c>
      <c r="B4772" t="s">
        <v>5174</v>
      </c>
    </row>
    <row r="4773" spans="1:2">
      <c r="A4773" s="44" t="s">
        <v>4589</v>
      </c>
      <c r="B4773" t="s">
        <v>5174</v>
      </c>
    </row>
    <row r="4774" spans="1:2">
      <c r="A4774" s="44" t="s">
        <v>4590</v>
      </c>
      <c r="B4774" t="s">
        <v>5174</v>
      </c>
    </row>
    <row r="4775" spans="1:2">
      <c r="A4775" s="44" t="s">
        <v>4591</v>
      </c>
      <c r="B4775" t="s">
        <v>5174</v>
      </c>
    </row>
    <row r="4776" spans="1:2">
      <c r="A4776" s="44" t="s">
        <v>4592</v>
      </c>
      <c r="B4776" t="s">
        <v>5174</v>
      </c>
    </row>
    <row r="4777" spans="1:2">
      <c r="A4777" s="44" t="s">
        <v>4593</v>
      </c>
      <c r="B4777" t="s">
        <v>5174</v>
      </c>
    </row>
    <row r="4778" spans="1:2">
      <c r="A4778" s="44" t="s">
        <v>745</v>
      </c>
      <c r="B4778" t="s">
        <v>5174</v>
      </c>
    </row>
    <row r="4779" spans="1:2">
      <c r="A4779" s="44" t="s">
        <v>465</v>
      </c>
      <c r="B4779" t="s">
        <v>5174</v>
      </c>
    </row>
    <row r="4780" spans="1:2">
      <c r="A4780" s="44" t="s">
        <v>4594</v>
      </c>
      <c r="B4780" t="s">
        <v>5174</v>
      </c>
    </row>
    <row r="4781" spans="1:2">
      <c r="A4781" s="44" t="s">
        <v>4595</v>
      </c>
      <c r="B4781" t="s">
        <v>5174</v>
      </c>
    </row>
    <row r="4782" spans="1:2">
      <c r="A4782" s="44" t="s">
        <v>4596</v>
      </c>
      <c r="B4782" t="s">
        <v>5174</v>
      </c>
    </row>
    <row r="4783" spans="1:2">
      <c r="A4783" s="44" t="s">
        <v>4597</v>
      </c>
      <c r="B4783" t="s">
        <v>5174</v>
      </c>
    </row>
    <row r="4784" spans="1:2">
      <c r="A4784" s="44" t="s">
        <v>4598</v>
      </c>
      <c r="B4784" t="s">
        <v>5174</v>
      </c>
    </row>
    <row r="4785" spans="1:2">
      <c r="A4785" s="44" t="s">
        <v>4599</v>
      </c>
      <c r="B4785" t="s">
        <v>5174</v>
      </c>
    </row>
    <row r="4786" spans="1:2">
      <c r="A4786" s="44" t="s">
        <v>4600</v>
      </c>
      <c r="B4786" t="s">
        <v>5174</v>
      </c>
    </row>
    <row r="4787" spans="1:2">
      <c r="A4787" s="44" t="s">
        <v>4601</v>
      </c>
      <c r="B4787" t="s">
        <v>5174</v>
      </c>
    </row>
    <row r="4788" spans="1:2">
      <c r="A4788" s="44" t="s">
        <v>546</v>
      </c>
      <c r="B4788" t="s">
        <v>5174</v>
      </c>
    </row>
    <row r="4789" spans="1:2">
      <c r="A4789" s="44" t="s">
        <v>4602</v>
      </c>
      <c r="B4789" t="s">
        <v>5174</v>
      </c>
    </row>
    <row r="4790" spans="1:2">
      <c r="A4790" s="44" t="s">
        <v>4603</v>
      </c>
      <c r="B4790" t="s">
        <v>5174</v>
      </c>
    </row>
    <row r="4791" spans="1:2">
      <c r="A4791" s="44" t="s">
        <v>437</v>
      </c>
      <c r="B4791" t="s">
        <v>5174</v>
      </c>
    </row>
    <row r="4792" spans="1:2">
      <c r="A4792" s="44" t="s">
        <v>4604</v>
      </c>
      <c r="B4792" t="s">
        <v>5174</v>
      </c>
    </row>
    <row r="4793" spans="1:2">
      <c r="A4793" s="44" t="s">
        <v>4605</v>
      </c>
      <c r="B4793" t="s">
        <v>5174</v>
      </c>
    </row>
    <row r="4794" spans="1:2">
      <c r="A4794" s="44" t="s">
        <v>4606</v>
      </c>
      <c r="B4794" t="s">
        <v>5174</v>
      </c>
    </row>
    <row r="4795" spans="1:2">
      <c r="A4795" s="44" t="s">
        <v>4607</v>
      </c>
      <c r="B4795" t="s">
        <v>5174</v>
      </c>
    </row>
    <row r="4796" spans="1:2">
      <c r="A4796" s="44" t="s">
        <v>4608</v>
      </c>
      <c r="B4796" t="s">
        <v>5174</v>
      </c>
    </row>
    <row r="4797" spans="1:2">
      <c r="A4797" s="44" t="s">
        <v>4609</v>
      </c>
      <c r="B4797" t="s">
        <v>5174</v>
      </c>
    </row>
    <row r="4798" spans="1:2">
      <c r="A4798" s="44" t="s">
        <v>4610</v>
      </c>
      <c r="B4798" t="s">
        <v>5174</v>
      </c>
    </row>
    <row r="4799" spans="1:2">
      <c r="A4799" s="44" t="s">
        <v>422</v>
      </c>
      <c r="B4799" t="s">
        <v>5174</v>
      </c>
    </row>
    <row r="4800" spans="1:2">
      <c r="A4800" s="44" t="s">
        <v>4611</v>
      </c>
      <c r="B4800" t="s">
        <v>5174</v>
      </c>
    </row>
    <row r="4801" spans="1:2">
      <c r="A4801" s="44" t="s">
        <v>4612</v>
      </c>
      <c r="B4801" t="s">
        <v>5174</v>
      </c>
    </row>
    <row r="4802" spans="1:2">
      <c r="A4802" s="44" t="s">
        <v>4613</v>
      </c>
      <c r="B4802" t="s">
        <v>5174</v>
      </c>
    </row>
    <row r="4803" spans="1:2">
      <c r="A4803" s="44" t="s">
        <v>4614</v>
      </c>
      <c r="B4803" t="s">
        <v>5174</v>
      </c>
    </row>
    <row r="4804" spans="1:2">
      <c r="A4804" s="44" t="s">
        <v>728</v>
      </c>
      <c r="B4804" t="s">
        <v>5174</v>
      </c>
    </row>
    <row r="4805" spans="1:2">
      <c r="A4805" s="44" t="s">
        <v>502</v>
      </c>
      <c r="B4805" t="s">
        <v>5174</v>
      </c>
    </row>
    <row r="4806" spans="1:2">
      <c r="A4806" s="44" t="s">
        <v>698</v>
      </c>
      <c r="B4806" t="s">
        <v>5174</v>
      </c>
    </row>
    <row r="4807" spans="1:2">
      <c r="A4807" s="44" t="s">
        <v>4615</v>
      </c>
      <c r="B4807" t="s">
        <v>5174</v>
      </c>
    </row>
    <row r="4808" spans="1:2">
      <c r="A4808" s="44" t="s">
        <v>4616</v>
      </c>
      <c r="B4808" t="s">
        <v>5174</v>
      </c>
    </row>
    <row r="4809" spans="1:2">
      <c r="A4809" s="44" t="s">
        <v>4617</v>
      </c>
      <c r="B4809" t="s">
        <v>5174</v>
      </c>
    </row>
    <row r="4810" spans="1:2">
      <c r="A4810" s="44" t="s">
        <v>455</v>
      </c>
      <c r="B4810" t="s">
        <v>5174</v>
      </c>
    </row>
    <row r="4811" spans="1:2">
      <c r="A4811" s="44" t="s">
        <v>4618</v>
      </c>
      <c r="B4811" t="s">
        <v>5174</v>
      </c>
    </row>
    <row r="4812" spans="1:2">
      <c r="A4812" s="68" t="s">
        <v>5261</v>
      </c>
      <c r="B4812" t="s">
        <v>5443</v>
      </c>
    </row>
    <row r="4813" spans="1:2">
      <c r="A4813" s="44" t="s">
        <v>4619</v>
      </c>
      <c r="B4813" t="s">
        <v>5174</v>
      </c>
    </row>
    <row r="4814" spans="1:2">
      <c r="A4814" s="44" t="s">
        <v>4620</v>
      </c>
      <c r="B4814" t="s">
        <v>5174</v>
      </c>
    </row>
    <row r="4815" spans="1:2">
      <c r="A4815" s="44" t="s">
        <v>158</v>
      </c>
      <c r="B4815" t="s">
        <v>5174</v>
      </c>
    </row>
    <row r="4816" spans="1:2">
      <c r="A4816" s="44" t="s">
        <v>4621</v>
      </c>
      <c r="B4816" t="s">
        <v>5174</v>
      </c>
    </row>
    <row r="4817" spans="1:2">
      <c r="A4817" s="44" t="s">
        <v>4622</v>
      </c>
      <c r="B4817" t="s">
        <v>5174</v>
      </c>
    </row>
    <row r="4818" spans="1:2">
      <c r="A4818" s="44" t="s">
        <v>4623</v>
      </c>
      <c r="B4818" t="s">
        <v>5174</v>
      </c>
    </row>
    <row r="4819" spans="1:2">
      <c r="A4819" s="44" t="s">
        <v>411</v>
      </c>
      <c r="B4819" t="s">
        <v>5174</v>
      </c>
    </row>
    <row r="4820" spans="1:2">
      <c r="A4820" s="44" t="s">
        <v>537</v>
      </c>
      <c r="B4820" t="s">
        <v>5174</v>
      </c>
    </row>
    <row r="4821" spans="1:2">
      <c r="A4821" s="44" t="s">
        <v>4624</v>
      </c>
      <c r="B4821" t="s">
        <v>5174</v>
      </c>
    </row>
    <row r="4822" spans="1:2">
      <c r="A4822" s="44" t="s">
        <v>430</v>
      </c>
      <c r="B4822" t="s">
        <v>5174</v>
      </c>
    </row>
    <row r="4823" spans="1:2">
      <c r="A4823" s="44" t="s">
        <v>115</v>
      </c>
      <c r="B4823" t="s">
        <v>5174</v>
      </c>
    </row>
    <row r="4824" spans="1:2">
      <c r="A4824" s="44" t="s">
        <v>4625</v>
      </c>
      <c r="B4824" t="s">
        <v>5174</v>
      </c>
    </row>
    <row r="4825" spans="1:2">
      <c r="A4825" s="44" t="s">
        <v>755</v>
      </c>
      <c r="B4825" t="s">
        <v>5174</v>
      </c>
    </row>
    <row r="4826" spans="1:2">
      <c r="A4826" s="44" t="s">
        <v>4626</v>
      </c>
      <c r="B4826" t="s">
        <v>5174</v>
      </c>
    </row>
    <row r="4827" spans="1:2">
      <c r="A4827" s="44" t="s">
        <v>4627</v>
      </c>
      <c r="B4827" t="s">
        <v>5174</v>
      </c>
    </row>
    <row r="4828" spans="1:2">
      <c r="A4828" s="44" t="s">
        <v>251</v>
      </c>
      <c r="B4828" t="s">
        <v>5174</v>
      </c>
    </row>
    <row r="4829" spans="1:2">
      <c r="A4829" s="44" t="s">
        <v>4628</v>
      </c>
      <c r="B4829" t="s">
        <v>5174</v>
      </c>
    </row>
    <row r="4830" spans="1:2">
      <c r="A4830" s="44" t="s">
        <v>389</v>
      </c>
      <c r="B4830" t="s">
        <v>5174</v>
      </c>
    </row>
    <row r="4831" spans="1:2">
      <c r="A4831" s="44" t="s">
        <v>4629</v>
      </c>
      <c r="B4831" t="s">
        <v>5174</v>
      </c>
    </row>
    <row r="4832" spans="1:2">
      <c r="A4832" s="44" t="s">
        <v>325</v>
      </c>
      <c r="B4832" t="s">
        <v>5174</v>
      </c>
    </row>
    <row r="4833" spans="1:2">
      <c r="A4833" s="44" t="s">
        <v>271</v>
      </c>
      <c r="B4833" t="s">
        <v>5174</v>
      </c>
    </row>
    <row r="4834" spans="1:2">
      <c r="A4834" s="44" t="s">
        <v>4630</v>
      </c>
      <c r="B4834" t="s">
        <v>5174</v>
      </c>
    </row>
    <row r="4835" spans="1:2">
      <c r="A4835" s="44" t="s">
        <v>4631</v>
      </c>
      <c r="B4835" t="s">
        <v>5174</v>
      </c>
    </row>
    <row r="4836" spans="1:2">
      <c r="A4836" s="44" t="s">
        <v>4632</v>
      </c>
      <c r="B4836" t="s">
        <v>5174</v>
      </c>
    </row>
    <row r="4837" spans="1:2">
      <c r="A4837" s="44" t="s">
        <v>4633</v>
      </c>
      <c r="B4837" t="s">
        <v>5174</v>
      </c>
    </row>
    <row r="4838" spans="1:2">
      <c r="A4838" s="44" t="s">
        <v>4634</v>
      </c>
      <c r="B4838" t="s">
        <v>5174</v>
      </c>
    </row>
    <row r="4839" spans="1:2">
      <c r="A4839" s="44" t="s">
        <v>103</v>
      </c>
      <c r="B4839" t="s">
        <v>5174</v>
      </c>
    </row>
    <row r="4840" spans="1:2">
      <c r="A4840" s="44" t="s">
        <v>4635</v>
      </c>
      <c r="B4840" t="s">
        <v>5174</v>
      </c>
    </row>
    <row r="4841" spans="1:2">
      <c r="A4841" s="44" t="s">
        <v>710</v>
      </c>
      <c r="B4841" t="s">
        <v>5174</v>
      </c>
    </row>
    <row r="4842" spans="1:2" ht="15">
      <c r="A4842" s="109" t="s">
        <v>5283</v>
      </c>
      <c r="B4842" s="112" t="s">
        <v>5443</v>
      </c>
    </row>
    <row r="4843" spans="1:2">
      <c r="A4843" s="44" t="s">
        <v>4636</v>
      </c>
      <c r="B4843" t="s">
        <v>5174</v>
      </c>
    </row>
    <row r="4844" spans="1:2">
      <c r="A4844" s="44" t="s">
        <v>4637</v>
      </c>
      <c r="B4844" t="s">
        <v>5174</v>
      </c>
    </row>
    <row r="4845" spans="1:2">
      <c r="A4845" s="44" t="s">
        <v>4638</v>
      </c>
      <c r="B4845" t="s">
        <v>5174</v>
      </c>
    </row>
    <row r="4846" spans="1:2">
      <c r="A4846" s="44" t="s">
        <v>4639</v>
      </c>
      <c r="B4846" t="s">
        <v>5174</v>
      </c>
    </row>
    <row r="4847" spans="1:2">
      <c r="A4847" s="44" t="s">
        <v>4640</v>
      </c>
      <c r="B4847" t="s">
        <v>5174</v>
      </c>
    </row>
    <row r="4848" spans="1:2">
      <c r="A4848" s="44" t="s">
        <v>4641</v>
      </c>
      <c r="B4848" t="s">
        <v>5174</v>
      </c>
    </row>
    <row r="4849" spans="1:2">
      <c r="A4849" s="44" t="s">
        <v>4642</v>
      </c>
      <c r="B4849" t="s">
        <v>5174</v>
      </c>
    </row>
    <row r="4850" spans="1:2">
      <c r="A4850" s="44" t="s">
        <v>4643</v>
      </c>
      <c r="B4850" t="s">
        <v>5174</v>
      </c>
    </row>
    <row r="4851" spans="1:2">
      <c r="A4851" s="44" t="s">
        <v>4644</v>
      </c>
      <c r="B4851" t="s">
        <v>5174</v>
      </c>
    </row>
    <row r="4852" spans="1:2">
      <c r="A4852" s="44" t="s">
        <v>408</v>
      </c>
      <c r="B4852" t="s">
        <v>5174</v>
      </c>
    </row>
    <row r="4853" spans="1:2">
      <c r="A4853" s="44" t="s">
        <v>4645</v>
      </c>
      <c r="B4853" t="s">
        <v>5174</v>
      </c>
    </row>
    <row r="4854" spans="1:2">
      <c r="A4854" s="44" t="s">
        <v>359</v>
      </c>
      <c r="B4854" t="s">
        <v>5174</v>
      </c>
    </row>
    <row r="4855" spans="1:2">
      <c r="A4855" s="44" t="s">
        <v>558</v>
      </c>
      <c r="B4855" t="s">
        <v>5174</v>
      </c>
    </row>
    <row r="4856" spans="1:2">
      <c r="A4856" s="44" t="s">
        <v>4646</v>
      </c>
      <c r="B4856" t="s">
        <v>5174</v>
      </c>
    </row>
    <row r="4857" spans="1:2">
      <c r="A4857" s="44" t="s">
        <v>4647</v>
      </c>
      <c r="B4857" t="s">
        <v>5174</v>
      </c>
    </row>
    <row r="4858" spans="1:2">
      <c r="A4858" s="44" t="s">
        <v>4648</v>
      </c>
      <c r="B4858" t="s">
        <v>5174</v>
      </c>
    </row>
    <row r="4859" spans="1:2">
      <c r="A4859" s="44" t="s">
        <v>291</v>
      </c>
      <c r="B4859" t="s">
        <v>5174</v>
      </c>
    </row>
    <row r="4860" spans="1:2">
      <c r="A4860" s="44" t="s">
        <v>762</v>
      </c>
      <c r="B4860" t="s">
        <v>5174</v>
      </c>
    </row>
    <row r="4861" spans="1:2">
      <c r="A4861" s="44" t="s">
        <v>4649</v>
      </c>
      <c r="B4861" t="s">
        <v>5174</v>
      </c>
    </row>
    <row r="4862" spans="1:2">
      <c r="A4862" s="44" t="s">
        <v>4650</v>
      </c>
      <c r="B4862" t="s">
        <v>5174</v>
      </c>
    </row>
    <row r="4863" spans="1:2">
      <c r="A4863" s="44" t="s">
        <v>4651</v>
      </c>
      <c r="B4863" t="s">
        <v>5174</v>
      </c>
    </row>
    <row r="4864" spans="1:2">
      <c r="A4864" s="44" t="s">
        <v>4652</v>
      </c>
      <c r="B4864" t="s">
        <v>5174</v>
      </c>
    </row>
    <row r="4865" spans="1:2">
      <c r="A4865" s="44" t="s">
        <v>4653</v>
      </c>
      <c r="B4865" t="s">
        <v>5174</v>
      </c>
    </row>
    <row r="4866" spans="1:2">
      <c r="A4866" s="44" t="s">
        <v>4654</v>
      </c>
      <c r="B4866" t="s">
        <v>5174</v>
      </c>
    </row>
    <row r="4867" spans="1:2">
      <c r="A4867" s="44" t="s">
        <v>4655</v>
      </c>
      <c r="B4867" t="s">
        <v>5174</v>
      </c>
    </row>
    <row r="4868" spans="1:2">
      <c r="A4868" s="44" t="s">
        <v>4656</v>
      </c>
      <c r="B4868" t="s">
        <v>5174</v>
      </c>
    </row>
    <row r="4869" spans="1:2">
      <c r="A4869" s="44" t="s">
        <v>4657</v>
      </c>
      <c r="B4869" t="s">
        <v>5174</v>
      </c>
    </row>
    <row r="4870" spans="1:2">
      <c r="A4870" s="44" t="s">
        <v>4658</v>
      </c>
      <c r="B4870" t="s">
        <v>5174</v>
      </c>
    </row>
    <row r="4871" spans="1:2">
      <c r="A4871" s="44" t="s">
        <v>4659</v>
      </c>
      <c r="B4871" t="s">
        <v>5174</v>
      </c>
    </row>
    <row r="4872" spans="1:2">
      <c r="A4872" s="68" t="s">
        <v>5438</v>
      </c>
      <c r="B4872" t="s">
        <v>5443</v>
      </c>
    </row>
    <row r="4873" spans="1:2">
      <c r="A4873" s="44" t="s">
        <v>469</v>
      </c>
      <c r="B4873" t="s">
        <v>5174</v>
      </c>
    </row>
    <row r="4874" spans="1:2">
      <c r="A4874" s="44" t="s">
        <v>4660</v>
      </c>
      <c r="B4874" t="s">
        <v>5174</v>
      </c>
    </row>
    <row r="4875" spans="1:2">
      <c r="A4875" s="44" t="s">
        <v>400</v>
      </c>
      <c r="B4875" t="s">
        <v>5184</v>
      </c>
    </row>
    <row r="4876" spans="1:2">
      <c r="A4876" s="44" t="s">
        <v>350</v>
      </c>
      <c r="B4876" t="s">
        <v>5184</v>
      </c>
    </row>
    <row r="4877" spans="1:2">
      <c r="A4877" s="44" t="s">
        <v>711</v>
      </c>
      <c r="B4877" t="s">
        <v>5184</v>
      </c>
    </row>
    <row r="4878" spans="1:2">
      <c r="A4878" s="44" t="s">
        <v>593</v>
      </c>
      <c r="B4878" t="s">
        <v>5184</v>
      </c>
    </row>
    <row r="4879" spans="1:2">
      <c r="A4879" s="44" t="s">
        <v>4661</v>
      </c>
      <c r="B4879" t="s">
        <v>5184</v>
      </c>
    </row>
    <row r="4880" spans="1:2">
      <c r="A4880" s="44" t="s">
        <v>151</v>
      </c>
      <c r="B4880" t="s">
        <v>5184</v>
      </c>
    </row>
    <row r="4881" spans="1:2">
      <c r="A4881" s="44" t="s">
        <v>4662</v>
      </c>
      <c r="B4881" t="s">
        <v>5174</v>
      </c>
    </row>
    <row r="4882" spans="1:2">
      <c r="A4882" s="44" t="s">
        <v>93</v>
      </c>
      <c r="B4882" t="s">
        <v>5182</v>
      </c>
    </row>
    <row r="4883" spans="1:2">
      <c r="A4883" s="44" t="s">
        <v>46</v>
      </c>
      <c r="B4883" t="s">
        <v>5182</v>
      </c>
    </row>
    <row r="4884" spans="1:2">
      <c r="A4884" s="44" t="s">
        <v>73</v>
      </c>
      <c r="B4884" t="s">
        <v>5182</v>
      </c>
    </row>
    <row r="4885" spans="1:2">
      <c r="A4885" s="44" t="s">
        <v>30</v>
      </c>
      <c r="B4885" t="s">
        <v>5182</v>
      </c>
    </row>
    <row r="4886" spans="1:2">
      <c r="A4886" s="44" t="s">
        <v>219</v>
      </c>
      <c r="B4886" t="s">
        <v>5182</v>
      </c>
    </row>
    <row r="4887" spans="1:2">
      <c r="A4887" s="44" t="s">
        <v>4663</v>
      </c>
      <c r="B4887" t="s">
        <v>5182</v>
      </c>
    </row>
    <row r="4888" spans="1:2">
      <c r="A4888" s="44" t="s">
        <v>154</v>
      </c>
      <c r="B4888" t="s">
        <v>5182</v>
      </c>
    </row>
    <row r="4889" spans="1:2">
      <c r="A4889" s="44" t="s">
        <v>4664</v>
      </c>
      <c r="B4889" t="s">
        <v>5182</v>
      </c>
    </row>
    <row r="4890" spans="1:2">
      <c r="A4890" s="44" t="s">
        <v>106</v>
      </c>
      <c r="B4890" t="s">
        <v>5182</v>
      </c>
    </row>
    <row r="4891" spans="1:2">
      <c r="A4891" s="44" t="s">
        <v>4665</v>
      </c>
      <c r="B4891" t="s">
        <v>5174</v>
      </c>
    </row>
    <row r="4892" spans="1:2">
      <c r="A4892" s="44" t="s">
        <v>5205</v>
      </c>
      <c r="B4892" t="s">
        <v>5445</v>
      </c>
    </row>
    <row r="4893" spans="1:2">
      <c r="A4893" s="44" t="s">
        <v>4666</v>
      </c>
      <c r="B4893" t="s">
        <v>5174</v>
      </c>
    </row>
    <row r="4894" spans="1:2">
      <c r="A4894" s="44" t="s">
        <v>4667</v>
      </c>
      <c r="B4894" t="s">
        <v>5174</v>
      </c>
    </row>
    <row r="4895" spans="1:2">
      <c r="A4895" s="44" t="s">
        <v>636</v>
      </c>
      <c r="B4895" t="s">
        <v>5174</v>
      </c>
    </row>
    <row r="4896" spans="1:2">
      <c r="A4896" s="68" t="s">
        <v>5439</v>
      </c>
      <c r="B4896" t="s">
        <v>5443</v>
      </c>
    </row>
    <row r="4897" spans="1:2">
      <c r="A4897" s="44" t="s">
        <v>4668</v>
      </c>
      <c r="B4897" t="s">
        <v>5174</v>
      </c>
    </row>
    <row r="4898" spans="1:2">
      <c r="A4898" s="44" t="s">
        <v>4669</v>
      </c>
      <c r="B4898" t="s">
        <v>5174</v>
      </c>
    </row>
    <row r="4899" spans="1:2">
      <c r="A4899" s="44" t="s">
        <v>4670</v>
      </c>
      <c r="B4899" t="s">
        <v>5174</v>
      </c>
    </row>
    <row r="4900" spans="1:2">
      <c r="A4900" s="44" t="s">
        <v>4671</v>
      </c>
      <c r="B4900" t="s">
        <v>5174</v>
      </c>
    </row>
    <row r="4901" spans="1:2">
      <c r="A4901" s="44" t="s">
        <v>585</v>
      </c>
      <c r="B4901" t="s">
        <v>5174</v>
      </c>
    </row>
    <row r="4902" spans="1:2">
      <c r="A4902" s="44" t="s">
        <v>4672</v>
      </c>
      <c r="B4902" t="s">
        <v>5174</v>
      </c>
    </row>
    <row r="4903" spans="1:2">
      <c r="A4903" s="44" t="s">
        <v>4673</v>
      </c>
      <c r="B4903" t="s">
        <v>5174</v>
      </c>
    </row>
    <row r="4904" spans="1:2">
      <c r="A4904" s="44" t="s">
        <v>4674</v>
      </c>
      <c r="B4904" t="s">
        <v>5174</v>
      </c>
    </row>
    <row r="4905" spans="1:2">
      <c r="A4905" s="44" t="s">
        <v>4675</v>
      </c>
      <c r="B4905" t="s">
        <v>5174</v>
      </c>
    </row>
    <row r="4906" spans="1:2">
      <c r="A4906" s="44" t="s">
        <v>4676</v>
      </c>
      <c r="B4906" t="s">
        <v>5174</v>
      </c>
    </row>
    <row r="4907" spans="1:2">
      <c r="A4907" s="44" t="s">
        <v>4677</v>
      </c>
      <c r="B4907" t="s">
        <v>5174</v>
      </c>
    </row>
    <row r="4908" spans="1:2">
      <c r="A4908" s="44" t="s">
        <v>527</v>
      </c>
      <c r="B4908" t="s">
        <v>5174</v>
      </c>
    </row>
    <row r="4909" spans="1:2">
      <c r="A4909" s="44" t="s">
        <v>4678</v>
      </c>
      <c r="B4909" t="s">
        <v>5174</v>
      </c>
    </row>
    <row r="4910" spans="1:2">
      <c r="A4910" s="44" t="s">
        <v>4679</v>
      </c>
      <c r="B4910" t="s">
        <v>5174</v>
      </c>
    </row>
    <row r="4911" spans="1:2">
      <c r="A4911" s="44" t="s">
        <v>4680</v>
      </c>
      <c r="B4911" t="s">
        <v>5174</v>
      </c>
    </row>
    <row r="4912" spans="1:2">
      <c r="A4912" s="44" t="s">
        <v>4681</v>
      </c>
      <c r="B4912" t="s">
        <v>5174</v>
      </c>
    </row>
    <row r="4913" spans="1:2">
      <c r="A4913" s="44" t="s">
        <v>4682</v>
      </c>
      <c r="B4913" t="s">
        <v>5174</v>
      </c>
    </row>
    <row r="4914" spans="1:2">
      <c r="A4914" s="44" t="s">
        <v>23</v>
      </c>
      <c r="B4914" t="s">
        <v>5174</v>
      </c>
    </row>
    <row r="4915" spans="1:2">
      <c r="A4915" s="44" t="s">
        <v>4683</v>
      </c>
      <c r="B4915" t="s">
        <v>5174</v>
      </c>
    </row>
    <row r="4916" spans="1:2">
      <c r="A4916" s="44" t="s">
        <v>4684</v>
      </c>
      <c r="B4916" t="s">
        <v>5183</v>
      </c>
    </row>
    <row r="4917" spans="1:2">
      <c r="A4917" s="44" t="s">
        <v>4685</v>
      </c>
      <c r="B4917" t="s">
        <v>5183</v>
      </c>
    </row>
    <row r="4918" spans="1:2">
      <c r="A4918" s="44" t="s">
        <v>207</v>
      </c>
      <c r="B4918" t="s">
        <v>5181</v>
      </c>
    </row>
    <row r="4919" spans="1:2">
      <c r="A4919" s="44" t="s">
        <v>4686</v>
      </c>
      <c r="B4919" t="s">
        <v>5183</v>
      </c>
    </row>
    <row r="4920" spans="1:2">
      <c r="A4920" s="44" t="s">
        <v>4687</v>
      </c>
      <c r="B4920" t="s">
        <v>5174</v>
      </c>
    </row>
    <row r="4921" spans="1:2">
      <c r="A4921" s="44" t="s">
        <v>4688</v>
      </c>
      <c r="B4921" t="s">
        <v>5181</v>
      </c>
    </row>
    <row r="4922" spans="1:2">
      <c r="A4922" s="44" t="s">
        <v>4689</v>
      </c>
      <c r="B4922" t="s">
        <v>5174</v>
      </c>
    </row>
    <row r="4923" spans="1:2">
      <c r="A4923" s="44" t="s">
        <v>678</v>
      </c>
      <c r="B4923" t="s">
        <v>5181</v>
      </c>
    </row>
    <row r="4924" spans="1:2">
      <c r="A4924" s="44" t="s">
        <v>657</v>
      </c>
      <c r="B4924" t="s">
        <v>5181</v>
      </c>
    </row>
    <row r="4925" spans="1:2">
      <c r="A4925" s="44" t="s">
        <v>4690</v>
      </c>
      <c r="B4925" t="s">
        <v>5181</v>
      </c>
    </row>
    <row r="4926" spans="1:2">
      <c r="A4926" s="44" t="s">
        <v>147</v>
      </c>
      <c r="B4926" t="s">
        <v>5181</v>
      </c>
    </row>
    <row r="4927" spans="1:2">
      <c r="A4927" s="44" t="s">
        <v>4691</v>
      </c>
      <c r="B4927" t="s">
        <v>5183</v>
      </c>
    </row>
    <row r="4928" spans="1:2">
      <c r="A4928" s="44" t="s">
        <v>4692</v>
      </c>
      <c r="B4928" t="s">
        <v>5181</v>
      </c>
    </row>
    <row r="4929" spans="1:2">
      <c r="A4929" s="44" t="s">
        <v>4693</v>
      </c>
      <c r="B4929" t="s">
        <v>5174</v>
      </c>
    </row>
    <row r="4930" spans="1:2">
      <c r="A4930" s="44" t="s">
        <v>4694</v>
      </c>
      <c r="B4930" t="s">
        <v>5174</v>
      </c>
    </row>
    <row r="4931" spans="1:2">
      <c r="A4931" s="44" t="s">
        <v>4695</v>
      </c>
      <c r="B4931" t="s">
        <v>5182</v>
      </c>
    </row>
    <row r="4932" spans="1:2">
      <c r="A4932" s="44" t="s">
        <v>4696</v>
      </c>
      <c r="B4932" t="s">
        <v>5182</v>
      </c>
    </row>
    <row r="4933" spans="1:2">
      <c r="A4933" s="44" t="s">
        <v>4697</v>
      </c>
      <c r="B4933" t="s">
        <v>5182</v>
      </c>
    </row>
    <row r="4934" spans="1:2">
      <c r="A4934" s="44" t="s">
        <v>4698</v>
      </c>
      <c r="B4934" t="s">
        <v>5174</v>
      </c>
    </row>
    <row r="4935" spans="1:2">
      <c r="A4935" s="44" t="s">
        <v>4699</v>
      </c>
      <c r="B4935" t="s">
        <v>5174</v>
      </c>
    </row>
    <row r="4936" spans="1:2">
      <c r="A4936" s="44" t="s">
        <v>726</v>
      </c>
      <c r="B4936" t="s">
        <v>5174</v>
      </c>
    </row>
    <row r="4937" spans="1:2">
      <c r="A4937" s="44" t="s">
        <v>4700</v>
      </c>
      <c r="B4937" t="s">
        <v>5174</v>
      </c>
    </row>
    <row r="4938" spans="1:2">
      <c r="A4938" s="44" t="s">
        <v>363</v>
      </c>
      <c r="B4938" t="s">
        <v>5174</v>
      </c>
    </row>
    <row r="4939" spans="1:2">
      <c r="A4939" s="44" t="s">
        <v>4701</v>
      </c>
      <c r="B4939" t="s">
        <v>5174</v>
      </c>
    </row>
    <row r="4940" spans="1:2">
      <c r="A4940" s="44" t="s">
        <v>4702</v>
      </c>
      <c r="B4940" t="s">
        <v>5174</v>
      </c>
    </row>
    <row r="4941" spans="1:2">
      <c r="A4941" s="44" t="s">
        <v>79</v>
      </c>
      <c r="B4941" t="s">
        <v>5174</v>
      </c>
    </row>
    <row r="4942" spans="1:2">
      <c r="A4942" s="44" t="s">
        <v>4703</v>
      </c>
      <c r="B4942" t="s">
        <v>5174</v>
      </c>
    </row>
    <row r="4943" spans="1:2">
      <c r="A4943" s="44" t="s">
        <v>4704</v>
      </c>
      <c r="B4943" t="s">
        <v>5174</v>
      </c>
    </row>
    <row r="4944" spans="1:2">
      <c r="A4944" s="44" t="s">
        <v>4705</v>
      </c>
      <c r="B4944" t="s">
        <v>5174</v>
      </c>
    </row>
    <row r="4945" spans="1:2">
      <c r="A4945" s="44" t="s">
        <v>4706</v>
      </c>
      <c r="B4945" t="s">
        <v>5174</v>
      </c>
    </row>
    <row r="4946" spans="1:2">
      <c r="A4946" s="44" t="s">
        <v>4707</v>
      </c>
      <c r="B4946" t="s">
        <v>5174</v>
      </c>
    </row>
    <row r="4947" spans="1:2">
      <c r="A4947" s="44" t="s">
        <v>4708</v>
      </c>
      <c r="B4947" t="s">
        <v>5174</v>
      </c>
    </row>
    <row r="4948" spans="1:2">
      <c r="A4948" s="44" t="s">
        <v>4709</v>
      </c>
      <c r="B4948" t="s">
        <v>5174</v>
      </c>
    </row>
    <row r="4949" spans="1:2">
      <c r="A4949" s="44" t="s">
        <v>4710</v>
      </c>
      <c r="B4949" t="s">
        <v>5174</v>
      </c>
    </row>
    <row r="4950" spans="1:2">
      <c r="A4950" s="44" t="s">
        <v>4711</v>
      </c>
      <c r="B4950" t="s">
        <v>5174</v>
      </c>
    </row>
    <row r="4951" spans="1:2">
      <c r="A4951" s="44" t="s">
        <v>201</v>
      </c>
      <c r="B4951" t="s">
        <v>5174</v>
      </c>
    </row>
    <row r="4952" spans="1:2">
      <c r="A4952" s="44" t="s">
        <v>189</v>
      </c>
      <c r="B4952" t="s">
        <v>5174</v>
      </c>
    </row>
    <row r="4953" spans="1:2">
      <c r="A4953" s="44" t="s">
        <v>4712</v>
      </c>
      <c r="B4953" t="s">
        <v>5174</v>
      </c>
    </row>
    <row r="4954" spans="1:2">
      <c r="A4954" s="44" t="s">
        <v>4713</v>
      </c>
      <c r="B4954" t="s">
        <v>5174</v>
      </c>
    </row>
    <row r="4955" spans="1:2">
      <c r="A4955" s="44" t="s">
        <v>4714</v>
      </c>
      <c r="B4955" t="s">
        <v>5174</v>
      </c>
    </row>
    <row r="4956" spans="1:2">
      <c r="A4956" s="44" t="s">
        <v>4715</v>
      </c>
      <c r="B4956" t="s">
        <v>5174</v>
      </c>
    </row>
    <row r="4957" spans="1:2">
      <c r="A4957" s="44" t="s">
        <v>225</v>
      </c>
      <c r="B4957" t="s">
        <v>5174</v>
      </c>
    </row>
    <row r="4958" spans="1:2">
      <c r="A4958" s="44" t="s">
        <v>4716</v>
      </c>
      <c r="B4958" t="s">
        <v>5174</v>
      </c>
    </row>
    <row r="4959" spans="1:2">
      <c r="A4959" s="44" t="s">
        <v>4717</v>
      </c>
      <c r="B4959" t="s">
        <v>5174</v>
      </c>
    </row>
    <row r="4960" spans="1:2">
      <c r="A4960" s="44" t="s">
        <v>4718</v>
      </c>
      <c r="B4960" t="s">
        <v>5174</v>
      </c>
    </row>
    <row r="4961" spans="1:2">
      <c r="A4961" s="44" t="s">
        <v>4719</v>
      </c>
      <c r="B4961" t="s">
        <v>5174</v>
      </c>
    </row>
    <row r="4962" spans="1:2">
      <c r="A4962" s="44" t="s">
        <v>4720</v>
      </c>
      <c r="B4962" t="s">
        <v>5174</v>
      </c>
    </row>
    <row r="4963" spans="1:2">
      <c r="A4963" s="44" t="s">
        <v>4721</v>
      </c>
      <c r="B4963" t="s">
        <v>5174</v>
      </c>
    </row>
    <row r="4964" spans="1:2">
      <c r="A4964" s="44" t="s">
        <v>4722</v>
      </c>
      <c r="B4964" t="s">
        <v>5174</v>
      </c>
    </row>
    <row r="4965" spans="1:2">
      <c r="A4965" s="44" t="s">
        <v>4723</v>
      </c>
      <c r="B4965" t="s">
        <v>5174</v>
      </c>
    </row>
    <row r="4966" spans="1:2">
      <c r="A4966" s="44" t="s">
        <v>4724</v>
      </c>
      <c r="B4966" t="s">
        <v>5174</v>
      </c>
    </row>
    <row r="4967" spans="1:2">
      <c r="A4967" s="44" t="s">
        <v>4725</v>
      </c>
      <c r="B4967" t="s">
        <v>5174</v>
      </c>
    </row>
    <row r="4968" spans="1:2">
      <c r="A4968" s="44" t="s">
        <v>704</v>
      </c>
      <c r="B4968" t="s">
        <v>5174</v>
      </c>
    </row>
    <row r="4969" spans="1:2">
      <c r="A4969" s="44" t="s">
        <v>4726</v>
      </c>
      <c r="B4969" t="s">
        <v>5174</v>
      </c>
    </row>
    <row r="4970" spans="1:2">
      <c r="A4970" s="44" t="s">
        <v>4727</v>
      </c>
      <c r="B4970" t="s">
        <v>5174</v>
      </c>
    </row>
    <row r="4971" spans="1:2">
      <c r="A4971" s="44" t="s">
        <v>4728</v>
      </c>
      <c r="B4971" t="s">
        <v>5174</v>
      </c>
    </row>
    <row r="4972" spans="1:2">
      <c r="A4972" s="44" t="s">
        <v>4729</v>
      </c>
      <c r="B4972" t="s">
        <v>5174</v>
      </c>
    </row>
    <row r="4973" spans="1:2">
      <c r="A4973" s="44" t="s">
        <v>4730</v>
      </c>
      <c r="B4973" t="s">
        <v>5174</v>
      </c>
    </row>
    <row r="4974" spans="1:2">
      <c r="A4974" s="44" t="s">
        <v>4731</v>
      </c>
      <c r="B4974" t="s">
        <v>5174</v>
      </c>
    </row>
    <row r="4975" spans="1:2">
      <c r="A4975" s="44" t="s">
        <v>4732</v>
      </c>
      <c r="B4975" t="s">
        <v>5174</v>
      </c>
    </row>
    <row r="4976" spans="1:2">
      <c r="A4976" s="69" t="s">
        <v>5282</v>
      </c>
      <c r="B4976" t="s">
        <v>5443</v>
      </c>
    </row>
    <row r="4977" spans="1:2">
      <c r="A4977" s="44" t="s">
        <v>589</v>
      </c>
      <c r="B4977" t="s">
        <v>5174</v>
      </c>
    </row>
    <row r="4978" spans="1:2">
      <c r="A4978" s="44" t="s">
        <v>4733</v>
      </c>
      <c r="B4978" t="s">
        <v>5174</v>
      </c>
    </row>
    <row r="4979" spans="1:2">
      <c r="A4979" s="44" t="s">
        <v>4734</v>
      </c>
      <c r="B4979" t="s">
        <v>5174</v>
      </c>
    </row>
    <row r="4980" spans="1:2">
      <c r="A4980" s="44" t="s">
        <v>4735</v>
      </c>
      <c r="B4980" t="s">
        <v>5174</v>
      </c>
    </row>
    <row r="4981" spans="1:2">
      <c r="A4981" s="44" t="s">
        <v>4736</v>
      </c>
      <c r="B4981" t="s">
        <v>5174</v>
      </c>
    </row>
    <row r="4982" spans="1:2">
      <c r="A4982" s="44" t="s">
        <v>4737</v>
      </c>
      <c r="B4982" t="s">
        <v>5174</v>
      </c>
    </row>
    <row r="4983" spans="1:2">
      <c r="A4983" s="44" t="s">
        <v>4738</v>
      </c>
      <c r="B4983" t="s">
        <v>5174</v>
      </c>
    </row>
    <row r="4984" spans="1:2">
      <c r="A4984" s="44" t="s">
        <v>4739</v>
      </c>
      <c r="B4984" t="s">
        <v>5174</v>
      </c>
    </row>
    <row r="4985" spans="1:2">
      <c r="A4985" s="44" t="s">
        <v>4740</v>
      </c>
      <c r="B4985" t="s">
        <v>5174</v>
      </c>
    </row>
    <row r="4986" spans="1:2">
      <c r="A4986" s="44" t="s">
        <v>4741</v>
      </c>
      <c r="B4986" t="s">
        <v>5174</v>
      </c>
    </row>
    <row r="4987" spans="1:2">
      <c r="A4987" s="44" t="s">
        <v>351</v>
      </c>
      <c r="B4987" t="s">
        <v>5174</v>
      </c>
    </row>
    <row r="4988" spans="1:2">
      <c r="A4988" s="44" t="s">
        <v>5252</v>
      </c>
      <c r="B4988" t="s">
        <v>5174</v>
      </c>
    </row>
    <row r="4989" spans="1:2">
      <c r="A4989" s="44" t="s">
        <v>4742</v>
      </c>
      <c r="B4989" t="s">
        <v>5174</v>
      </c>
    </row>
    <row r="4990" spans="1:2">
      <c r="A4990" s="44" t="s">
        <v>4743</v>
      </c>
      <c r="B4990" t="s">
        <v>5174</v>
      </c>
    </row>
    <row r="4991" spans="1:2">
      <c r="A4991" s="44" t="s">
        <v>4744</v>
      </c>
      <c r="B4991" t="s">
        <v>5174</v>
      </c>
    </row>
    <row r="4992" spans="1:2">
      <c r="A4992" s="44" t="s">
        <v>109</v>
      </c>
      <c r="B4992" t="s">
        <v>5174</v>
      </c>
    </row>
    <row r="4993" spans="1:2">
      <c r="A4993" s="44" t="s">
        <v>4745</v>
      </c>
      <c r="B4993" t="s">
        <v>5174</v>
      </c>
    </row>
    <row r="4994" spans="1:2">
      <c r="A4994" s="44" t="s">
        <v>4746</v>
      </c>
      <c r="B4994" t="s">
        <v>5174</v>
      </c>
    </row>
    <row r="4995" spans="1:2">
      <c r="A4995" s="44" t="s">
        <v>4747</v>
      </c>
      <c r="B4995" t="s">
        <v>5174</v>
      </c>
    </row>
    <row r="4996" spans="1:2">
      <c r="A4996" s="44" t="s">
        <v>4748</v>
      </c>
      <c r="B4996" t="s">
        <v>5174</v>
      </c>
    </row>
    <row r="4997" spans="1:2">
      <c r="A4997" s="44" t="s">
        <v>153</v>
      </c>
      <c r="B4997" t="s">
        <v>5174</v>
      </c>
    </row>
    <row r="4998" spans="1:2">
      <c r="A4998" s="44" t="s">
        <v>4749</v>
      </c>
      <c r="B4998" t="s">
        <v>5174</v>
      </c>
    </row>
    <row r="4999" spans="1:2">
      <c r="A4999" s="44" t="s">
        <v>4750</v>
      </c>
      <c r="B4999" t="s">
        <v>5174</v>
      </c>
    </row>
    <row r="5000" spans="1:2">
      <c r="A5000" s="44" t="s">
        <v>4751</v>
      </c>
      <c r="B5000" t="s">
        <v>5174</v>
      </c>
    </row>
    <row r="5001" spans="1:2">
      <c r="A5001" s="44" t="s">
        <v>4752</v>
      </c>
      <c r="B5001" t="s">
        <v>5174</v>
      </c>
    </row>
    <row r="5002" spans="1:2">
      <c r="A5002" s="44" t="s">
        <v>4753</v>
      </c>
      <c r="B5002" t="s">
        <v>5174</v>
      </c>
    </row>
    <row r="5003" spans="1:2">
      <c r="A5003" s="44" t="s">
        <v>4754</v>
      </c>
      <c r="B5003" t="s">
        <v>5174</v>
      </c>
    </row>
    <row r="5004" spans="1:2">
      <c r="A5004" s="44" t="s">
        <v>4755</v>
      </c>
      <c r="B5004" t="s">
        <v>5174</v>
      </c>
    </row>
    <row r="5005" spans="1:2">
      <c r="A5005" s="44" t="s">
        <v>4756</v>
      </c>
      <c r="B5005" t="s">
        <v>5174</v>
      </c>
    </row>
    <row r="5006" spans="1:2">
      <c r="A5006" s="44" t="s">
        <v>4757</v>
      </c>
      <c r="B5006" t="s">
        <v>5174</v>
      </c>
    </row>
    <row r="5007" spans="1:2">
      <c r="A5007" s="44" t="s">
        <v>4758</v>
      </c>
      <c r="B5007" t="s">
        <v>5174</v>
      </c>
    </row>
    <row r="5008" spans="1:2">
      <c r="A5008" s="44" t="s">
        <v>4759</v>
      </c>
      <c r="B5008" t="s">
        <v>5174</v>
      </c>
    </row>
    <row r="5009" spans="1:2">
      <c r="A5009" s="44" t="s">
        <v>4760</v>
      </c>
      <c r="B5009" t="s">
        <v>5174</v>
      </c>
    </row>
    <row r="5010" spans="1:2">
      <c r="A5010" s="44" t="s">
        <v>4761</v>
      </c>
      <c r="B5010" t="s">
        <v>5174</v>
      </c>
    </row>
    <row r="5011" spans="1:2">
      <c r="A5011" s="44" t="s">
        <v>4762</v>
      </c>
      <c r="B5011" t="s">
        <v>5174</v>
      </c>
    </row>
    <row r="5012" spans="1:2">
      <c r="A5012" s="44" t="s">
        <v>4763</v>
      </c>
      <c r="B5012" t="s">
        <v>5174</v>
      </c>
    </row>
    <row r="5013" spans="1:2">
      <c r="A5013" s="44" t="s">
        <v>4764</v>
      </c>
      <c r="B5013" t="s">
        <v>5174</v>
      </c>
    </row>
    <row r="5014" spans="1:2">
      <c r="A5014" s="44" t="s">
        <v>744</v>
      </c>
      <c r="B5014" t="s">
        <v>5174</v>
      </c>
    </row>
    <row r="5015" spans="1:2">
      <c r="A5015" s="44" t="s">
        <v>4765</v>
      </c>
      <c r="B5015" t="s">
        <v>5174</v>
      </c>
    </row>
    <row r="5016" spans="1:2">
      <c r="A5016" s="44" t="s">
        <v>4766</v>
      </c>
      <c r="B5016" t="s">
        <v>5174</v>
      </c>
    </row>
    <row r="5017" spans="1:2">
      <c r="A5017" s="44" t="s">
        <v>4767</v>
      </c>
      <c r="B5017" t="s">
        <v>5174</v>
      </c>
    </row>
    <row r="5018" spans="1:2">
      <c r="A5018" s="44" t="s">
        <v>4768</v>
      </c>
      <c r="B5018" t="s">
        <v>5174</v>
      </c>
    </row>
    <row r="5019" spans="1:2">
      <c r="A5019" s="44" t="s">
        <v>4769</v>
      </c>
      <c r="B5019" t="s">
        <v>5174</v>
      </c>
    </row>
    <row r="5020" spans="1:2">
      <c r="A5020" s="44" t="s">
        <v>4770</v>
      </c>
      <c r="B5020" t="s">
        <v>5174</v>
      </c>
    </row>
    <row r="5021" spans="1:2">
      <c r="A5021" s="44" t="s">
        <v>4771</v>
      </c>
      <c r="B5021" t="s">
        <v>5174</v>
      </c>
    </row>
    <row r="5022" spans="1:2">
      <c r="A5022" s="44" t="s">
        <v>4772</v>
      </c>
      <c r="B5022" t="s">
        <v>5174</v>
      </c>
    </row>
    <row r="5023" spans="1:2">
      <c r="A5023" s="44" t="s">
        <v>4773</v>
      </c>
      <c r="B5023" t="s">
        <v>5174</v>
      </c>
    </row>
    <row r="5024" spans="1:2">
      <c r="A5024" s="44" t="s">
        <v>150</v>
      </c>
      <c r="B5024" t="s">
        <v>5174</v>
      </c>
    </row>
    <row r="5025" spans="1:2">
      <c r="A5025" s="44" t="s">
        <v>521</v>
      </c>
      <c r="B5025" t="s">
        <v>5174</v>
      </c>
    </row>
    <row r="5026" spans="1:2">
      <c r="A5026" s="44" t="s">
        <v>490</v>
      </c>
      <c r="B5026" t="s">
        <v>5174</v>
      </c>
    </row>
    <row r="5027" spans="1:2">
      <c r="A5027" s="44" t="s">
        <v>4774</v>
      </c>
      <c r="B5027" t="s">
        <v>5174</v>
      </c>
    </row>
    <row r="5028" spans="1:2">
      <c r="A5028" s="44" t="s">
        <v>4775</v>
      </c>
      <c r="B5028" t="s">
        <v>5174</v>
      </c>
    </row>
    <row r="5029" spans="1:2">
      <c r="A5029" s="44" t="s">
        <v>474</v>
      </c>
      <c r="B5029" t="s">
        <v>5174</v>
      </c>
    </row>
    <row r="5030" spans="1:2">
      <c r="A5030" s="44" t="s">
        <v>4776</v>
      </c>
      <c r="B5030" t="s">
        <v>5174</v>
      </c>
    </row>
    <row r="5031" spans="1:2">
      <c r="A5031" s="44" t="s">
        <v>4777</v>
      </c>
      <c r="B5031" t="s">
        <v>5174</v>
      </c>
    </row>
    <row r="5032" spans="1:2">
      <c r="A5032" s="44" t="s">
        <v>4778</v>
      </c>
      <c r="B5032" t="s">
        <v>5174</v>
      </c>
    </row>
    <row r="5033" spans="1:2">
      <c r="A5033" s="44" t="s">
        <v>4779</v>
      </c>
      <c r="B5033" t="s">
        <v>5174</v>
      </c>
    </row>
    <row r="5034" spans="1:2">
      <c r="A5034" s="44" t="s">
        <v>87</v>
      </c>
      <c r="B5034" t="s">
        <v>5174</v>
      </c>
    </row>
    <row r="5035" spans="1:2">
      <c r="A5035" s="44" t="s">
        <v>4780</v>
      </c>
      <c r="B5035" t="s">
        <v>5174</v>
      </c>
    </row>
    <row r="5036" spans="1:2">
      <c r="A5036" s="44" t="s">
        <v>4781</v>
      </c>
      <c r="B5036" t="s">
        <v>5174</v>
      </c>
    </row>
    <row r="5037" spans="1:2">
      <c r="A5037" s="44" t="s">
        <v>196</v>
      </c>
      <c r="B5037" t="s">
        <v>5174</v>
      </c>
    </row>
    <row r="5038" spans="1:2">
      <c r="A5038" s="44" t="s">
        <v>4782</v>
      </c>
      <c r="B5038" t="s">
        <v>5174</v>
      </c>
    </row>
    <row r="5039" spans="1:2">
      <c r="A5039" s="44" t="s">
        <v>4783</v>
      </c>
      <c r="B5039" t="s">
        <v>5174</v>
      </c>
    </row>
    <row r="5040" spans="1:2">
      <c r="A5040" s="44" t="s">
        <v>4784</v>
      </c>
      <c r="B5040" t="s">
        <v>5174</v>
      </c>
    </row>
    <row r="5041" spans="1:2">
      <c r="A5041" s="44" t="s">
        <v>4785</v>
      </c>
      <c r="B5041" t="s">
        <v>5174</v>
      </c>
    </row>
    <row r="5042" spans="1:2">
      <c r="A5042" s="44" t="s">
        <v>4786</v>
      </c>
      <c r="B5042" t="s">
        <v>5174</v>
      </c>
    </row>
    <row r="5043" spans="1:2">
      <c r="A5043" s="44" t="s">
        <v>4787</v>
      </c>
      <c r="B5043" t="s">
        <v>5174</v>
      </c>
    </row>
    <row r="5044" spans="1:2">
      <c r="A5044" s="44" t="s">
        <v>4788</v>
      </c>
      <c r="B5044" t="s">
        <v>5174</v>
      </c>
    </row>
    <row r="5045" spans="1:2">
      <c r="A5045" s="44" t="s">
        <v>4789</v>
      </c>
      <c r="B5045" t="s">
        <v>5174</v>
      </c>
    </row>
    <row r="5046" spans="1:2">
      <c r="A5046" s="44" t="s">
        <v>4790</v>
      </c>
      <c r="B5046" t="s">
        <v>5174</v>
      </c>
    </row>
    <row r="5047" spans="1:2">
      <c r="A5047" s="44" t="s">
        <v>4791</v>
      </c>
      <c r="B5047" t="s">
        <v>5174</v>
      </c>
    </row>
    <row r="5048" spans="1:2">
      <c r="A5048" s="44" t="s">
        <v>4792</v>
      </c>
      <c r="B5048" t="s">
        <v>5174</v>
      </c>
    </row>
    <row r="5049" spans="1:2">
      <c r="A5049" s="44" t="s">
        <v>4793</v>
      </c>
      <c r="B5049" t="s">
        <v>5174</v>
      </c>
    </row>
    <row r="5050" spans="1:2">
      <c r="A5050" s="44" t="s">
        <v>4794</v>
      </c>
      <c r="B5050" t="s">
        <v>5174</v>
      </c>
    </row>
    <row r="5051" spans="1:2">
      <c r="A5051" s="44" t="s">
        <v>4795</v>
      </c>
      <c r="B5051" t="s">
        <v>5174</v>
      </c>
    </row>
    <row r="5052" spans="1:2">
      <c r="A5052" s="44" t="s">
        <v>4796</v>
      </c>
      <c r="B5052" t="s">
        <v>5174</v>
      </c>
    </row>
    <row r="5053" spans="1:2">
      <c r="A5053" s="44" t="s">
        <v>4797</v>
      </c>
      <c r="B5053" t="s">
        <v>5174</v>
      </c>
    </row>
    <row r="5054" spans="1:2">
      <c r="A5054" s="44" t="s">
        <v>4798</v>
      </c>
      <c r="B5054" t="s">
        <v>5174</v>
      </c>
    </row>
    <row r="5055" spans="1:2">
      <c r="A5055" s="44" t="s">
        <v>429</v>
      </c>
      <c r="B5055" t="s">
        <v>5174</v>
      </c>
    </row>
    <row r="5056" spans="1:2">
      <c r="A5056" s="44" t="s">
        <v>4799</v>
      </c>
      <c r="B5056" t="s">
        <v>5174</v>
      </c>
    </row>
    <row r="5057" spans="1:2">
      <c r="A5057" s="44" t="s">
        <v>4800</v>
      </c>
      <c r="B5057" t="s">
        <v>5174</v>
      </c>
    </row>
    <row r="5058" spans="1:2">
      <c r="A5058" s="44" t="s">
        <v>4801</v>
      </c>
      <c r="B5058" t="s">
        <v>5174</v>
      </c>
    </row>
    <row r="5059" spans="1:2">
      <c r="A5059" s="44" t="s">
        <v>449</v>
      </c>
      <c r="B5059" t="s">
        <v>5174</v>
      </c>
    </row>
    <row r="5060" spans="1:2">
      <c r="A5060" s="44" t="s">
        <v>4802</v>
      </c>
      <c r="B5060" t="s">
        <v>5174</v>
      </c>
    </row>
    <row r="5061" spans="1:2">
      <c r="A5061" s="44" t="s">
        <v>434</v>
      </c>
      <c r="B5061" t="s">
        <v>5174</v>
      </c>
    </row>
    <row r="5062" spans="1:2">
      <c r="A5062" s="44" t="s">
        <v>4803</v>
      </c>
      <c r="B5062" t="s">
        <v>5174</v>
      </c>
    </row>
    <row r="5063" spans="1:2">
      <c r="A5063" s="44" t="s">
        <v>4804</v>
      </c>
      <c r="B5063" t="s">
        <v>5174</v>
      </c>
    </row>
    <row r="5064" spans="1:2">
      <c r="A5064" s="44" t="s">
        <v>4805</v>
      </c>
      <c r="B5064" t="s">
        <v>5174</v>
      </c>
    </row>
    <row r="5065" spans="1:2">
      <c r="A5065" s="44" t="s">
        <v>4806</v>
      </c>
      <c r="B5065" t="s">
        <v>5174</v>
      </c>
    </row>
    <row r="5066" spans="1:2">
      <c r="A5066" s="44" t="s">
        <v>4807</v>
      </c>
      <c r="B5066" t="s">
        <v>5174</v>
      </c>
    </row>
    <row r="5067" spans="1:2">
      <c r="A5067" s="44" t="s">
        <v>431</v>
      </c>
      <c r="B5067" t="s">
        <v>5174</v>
      </c>
    </row>
    <row r="5068" spans="1:2">
      <c r="A5068" s="44" t="s">
        <v>741</v>
      </c>
      <c r="B5068" t="s">
        <v>5174</v>
      </c>
    </row>
    <row r="5069" spans="1:2">
      <c r="A5069" s="44" t="s">
        <v>4808</v>
      </c>
      <c r="B5069" t="s">
        <v>5174</v>
      </c>
    </row>
    <row r="5070" spans="1:2">
      <c r="A5070" s="44" t="s">
        <v>4809</v>
      </c>
      <c r="B5070" t="s">
        <v>5174</v>
      </c>
    </row>
    <row r="5071" spans="1:2">
      <c r="A5071" s="44" t="s">
        <v>279</v>
      </c>
      <c r="B5071" t="s">
        <v>5174</v>
      </c>
    </row>
    <row r="5072" spans="1:2">
      <c r="A5072" s="44" t="s">
        <v>4810</v>
      </c>
      <c r="B5072" t="s">
        <v>5174</v>
      </c>
    </row>
    <row r="5073" spans="1:2">
      <c r="A5073" s="44" t="s">
        <v>385</v>
      </c>
      <c r="B5073" t="s">
        <v>5174</v>
      </c>
    </row>
    <row r="5074" spans="1:2">
      <c r="A5074" s="44" t="s">
        <v>4811</v>
      </c>
      <c r="B5074" t="s">
        <v>5174</v>
      </c>
    </row>
    <row r="5075" spans="1:2">
      <c r="A5075" s="44" t="s">
        <v>4812</v>
      </c>
      <c r="B5075" t="s">
        <v>5174</v>
      </c>
    </row>
    <row r="5076" spans="1:2">
      <c r="A5076" s="44" t="s">
        <v>4813</v>
      </c>
      <c r="B5076" t="s">
        <v>5174</v>
      </c>
    </row>
    <row r="5077" spans="1:2">
      <c r="A5077" s="44" t="s">
        <v>4814</v>
      </c>
      <c r="B5077" t="s">
        <v>5174</v>
      </c>
    </row>
    <row r="5078" spans="1:2">
      <c r="A5078" s="44" t="s">
        <v>4815</v>
      </c>
      <c r="B5078" t="s">
        <v>5174</v>
      </c>
    </row>
    <row r="5079" spans="1:2">
      <c r="A5079" s="44" t="s">
        <v>4816</v>
      </c>
      <c r="B5079" t="s">
        <v>5174</v>
      </c>
    </row>
    <row r="5080" spans="1:2">
      <c r="A5080" s="44" t="s">
        <v>112</v>
      </c>
      <c r="B5080" t="s">
        <v>5174</v>
      </c>
    </row>
    <row r="5081" spans="1:2">
      <c r="A5081" s="44" t="s">
        <v>4817</v>
      </c>
      <c r="B5081" t="s">
        <v>5174</v>
      </c>
    </row>
    <row r="5082" spans="1:2">
      <c r="A5082" s="44" t="s">
        <v>4818</v>
      </c>
      <c r="B5082" t="s">
        <v>5174</v>
      </c>
    </row>
    <row r="5083" spans="1:2">
      <c r="A5083" s="44" t="s">
        <v>417</v>
      </c>
      <c r="B5083" t="s">
        <v>5174</v>
      </c>
    </row>
    <row r="5084" spans="1:2">
      <c r="A5084" s="44" t="s">
        <v>630</v>
      </c>
      <c r="B5084" t="s">
        <v>5174</v>
      </c>
    </row>
    <row r="5085" spans="1:2">
      <c r="A5085" s="44" t="s">
        <v>4819</v>
      </c>
      <c r="B5085" t="s">
        <v>5174</v>
      </c>
    </row>
    <row r="5086" spans="1:2">
      <c r="A5086" s="44" t="s">
        <v>4820</v>
      </c>
      <c r="B5086" t="s">
        <v>5174</v>
      </c>
    </row>
    <row r="5087" spans="1:2">
      <c r="A5087" s="44" t="s">
        <v>4821</v>
      </c>
      <c r="B5087" t="s">
        <v>5174</v>
      </c>
    </row>
    <row r="5088" spans="1:2">
      <c r="A5088" s="44" t="s">
        <v>4822</v>
      </c>
      <c r="B5088" t="s">
        <v>5174</v>
      </c>
    </row>
    <row r="5089" spans="1:2">
      <c r="A5089" s="44" t="s">
        <v>4823</v>
      </c>
      <c r="B5089" t="s">
        <v>5174</v>
      </c>
    </row>
    <row r="5090" spans="1:2">
      <c r="A5090" s="44" t="s">
        <v>4824</v>
      </c>
      <c r="B5090" t="s">
        <v>5174</v>
      </c>
    </row>
    <row r="5091" spans="1:2">
      <c r="A5091" s="44" t="s">
        <v>4825</v>
      </c>
      <c r="B5091" t="s">
        <v>5174</v>
      </c>
    </row>
    <row r="5092" spans="1:2">
      <c r="A5092" s="44" t="s">
        <v>4826</v>
      </c>
      <c r="B5092" t="s">
        <v>5174</v>
      </c>
    </row>
    <row r="5093" spans="1:2">
      <c r="A5093" s="44" t="s">
        <v>4827</v>
      </c>
      <c r="B5093" t="s">
        <v>5174</v>
      </c>
    </row>
    <row r="5094" spans="1:2">
      <c r="A5094" s="44" t="s">
        <v>4828</v>
      </c>
      <c r="B5094" t="s">
        <v>5174</v>
      </c>
    </row>
    <row r="5095" spans="1:2">
      <c r="A5095" s="44" t="s">
        <v>4829</v>
      </c>
      <c r="B5095" t="s">
        <v>5174</v>
      </c>
    </row>
    <row r="5096" spans="1:2">
      <c r="A5096" s="44" t="s">
        <v>4830</v>
      </c>
      <c r="B5096" t="s">
        <v>5174</v>
      </c>
    </row>
    <row r="5097" spans="1:2">
      <c r="A5097" s="44" t="s">
        <v>4831</v>
      </c>
      <c r="B5097" t="s">
        <v>5174</v>
      </c>
    </row>
    <row r="5098" spans="1:2">
      <c r="A5098" s="44" t="s">
        <v>330</v>
      </c>
      <c r="B5098" t="s">
        <v>5174</v>
      </c>
    </row>
    <row r="5099" spans="1:2">
      <c r="A5099" s="44" t="s">
        <v>4832</v>
      </c>
      <c r="B5099" t="s">
        <v>5174</v>
      </c>
    </row>
    <row r="5100" spans="1:2">
      <c r="A5100" s="44" t="s">
        <v>696</v>
      </c>
      <c r="B5100" t="s">
        <v>5174</v>
      </c>
    </row>
    <row r="5101" spans="1:2">
      <c r="A5101" s="44" t="s">
        <v>4833</v>
      </c>
      <c r="B5101" t="s">
        <v>5174</v>
      </c>
    </row>
    <row r="5102" spans="1:2">
      <c r="A5102" s="44" t="s">
        <v>632</v>
      </c>
      <c r="B5102" t="s">
        <v>5174</v>
      </c>
    </row>
    <row r="5103" spans="1:2">
      <c r="A5103" s="44" t="s">
        <v>4834</v>
      </c>
      <c r="B5103" t="s">
        <v>5174</v>
      </c>
    </row>
    <row r="5104" spans="1:2">
      <c r="A5104" s="44" t="s">
        <v>4835</v>
      </c>
      <c r="B5104" t="s">
        <v>5174</v>
      </c>
    </row>
    <row r="5105" spans="1:2">
      <c r="A5105" s="44" t="s">
        <v>423</v>
      </c>
      <c r="B5105" t="s">
        <v>5174</v>
      </c>
    </row>
    <row r="5106" spans="1:2">
      <c r="A5106" s="44" t="s">
        <v>4836</v>
      </c>
      <c r="B5106" t="s">
        <v>5174</v>
      </c>
    </row>
    <row r="5107" spans="1:2">
      <c r="A5107" s="44" t="s">
        <v>4837</v>
      </c>
      <c r="B5107" t="s">
        <v>5174</v>
      </c>
    </row>
    <row r="5108" spans="1:2">
      <c r="A5108" s="44" t="s">
        <v>4838</v>
      </c>
      <c r="B5108" t="s">
        <v>5174</v>
      </c>
    </row>
    <row r="5109" spans="1:2">
      <c r="A5109" s="44" t="s">
        <v>49</v>
      </c>
      <c r="B5109" t="s">
        <v>5174</v>
      </c>
    </row>
    <row r="5110" spans="1:2">
      <c r="A5110" s="44" t="s">
        <v>647</v>
      </c>
      <c r="B5110" t="s">
        <v>5174</v>
      </c>
    </row>
    <row r="5111" spans="1:2">
      <c r="A5111" s="44" t="s">
        <v>4839</v>
      </c>
      <c r="B5111" t="s">
        <v>5174</v>
      </c>
    </row>
    <row r="5112" spans="1:2">
      <c r="A5112" s="44" t="s">
        <v>4840</v>
      </c>
      <c r="B5112" t="s">
        <v>5174</v>
      </c>
    </row>
    <row r="5113" spans="1:2">
      <c r="A5113" s="44" t="s">
        <v>4841</v>
      </c>
      <c r="B5113" t="s">
        <v>5174</v>
      </c>
    </row>
    <row r="5114" spans="1:2">
      <c r="A5114" s="44" t="s">
        <v>624</v>
      </c>
      <c r="B5114" t="s">
        <v>5174</v>
      </c>
    </row>
    <row r="5115" spans="1:2">
      <c r="A5115" s="44" t="s">
        <v>4842</v>
      </c>
      <c r="B5115" t="s">
        <v>5174</v>
      </c>
    </row>
    <row r="5116" spans="1:2">
      <c r="A5116" s="44" t="s">
        <v>4843</v>
      </c>
      <c r="B5116" t="s">
        <v>5174</v>
      </c>
    </row>
    <row r="5117" spans="1:2">
      <c r="A5117" s="44" t="s">
        <v>4844</v>
      </c>
      <c r="B5117" t="s">
        <v>5174</v>
      </c>
    </row>
    <row r="5118" spans="1:2">
      <c r="A5118" s="44" t="s">
        <v>4845</v>
      </c>
      <c r="B5118" t="s">
        <v>5174</v>
      </c>
    </row>
    <row r="5119" spans="1:2">
      <c r="A5119" s="44" t="s">
        <v>414</v>
      </c>
      <c r="B5119" t="s">
        <v>5174</v>
      </c>
    </row>
    <row r="5120" spans="1:2">
      <c r="A5120" s="44" t="s">
        <v>4846</v>
      </c>
      <c r="B5120" t="s">
        <v>5174</v>
      </c>
    </row>
    <row r="5121" spans="1:2">
      <c r="A5121" s="44" t="s">
        <v>353</v>
      </c>
      <c r="B5121" t="s">
        <v>5174</v>
      </c>
    </row>
    <row r="5122" spans="1:2">
      <c r="A5122" s="44" t="s">
        <v>4847</v>
      </c>
      <c r="B5122" t="s">
        <v>5174</v>
      </c>
    </row>
    <row r="5123" spans="1:2">
      <c r="A5123" s="44" t="s">
        <v>4848</v>
      </c>
      <c r="B5123" t="s">
        <v>5174</v>
      </c>
    </row>
    <row r="5124" spans="1:2">
      <c r="A5124" s="44" t="s">
        <v>4849</v>
      </c>
      <c r="B5124" t="s">
        <v>5174</v>
      </c>
    </row>
    <row r="5125" spans="1:2">
      <c r="A5125" s="44" t="s">
        <v>4850</v>
      </c>
      <c r="B5125" t="s">
        <v>5174</v>
      </c>
    </row>
    <row r="5126" spans="1:2">
      <c r="A5126" s="44" t="s">
        <v>4851</v>
      </c>
      <c r="B5126" t="s">
        <v>5174</v>
      </c>
    </row>
    <row r="5127" spans="1:2">
      <c r="A5127" s="44" t="s">
        <v>4852</v>
      </c>
      <c r="B5127" t="s">
        <v>5174</v>
      </c>
    </row>
    <row r="5128" spans="1:2">
      <c r="A5128" s="44" t="s">
        <v>333</v>
      </c>
      <c r="B5128" t="s">
        <v>5174</v>
      </c>
    </row>
    <row r="5129" spans="1:2">
      <c r="A5129" s="44" t="s">
        <v>4853</v>
      </c>
      <c r="B5129" t="s">
        <v>5174</v>
      </c>
    </row>
    <row r="5130" spans="1:2">
      <c r="A5130" s="44" t="s">
        <v>4854</v>
      </c>
      <c r="B5130" t="s">
        <v>5174</v>
      </c>
    </row>
    <row r="5131" spans="1:2">
      <c r="A5131" s="44" t="s">
        <v>4855</v>
      </c>
      <c r="B5131" t="s">
        <v>5174</v>
      </c>
    </row>
    <row r="5132" spans="1:2">
      <c r="A5132" s="44" t="s">
        <v>568</v>
      </c>
      <c r="B5132" t="s">
        <v>5174</v>
      </c>
    </row>
    <row r="5133" spans="1:2">
      <c r="A5133" s="44" t="s">
        <v>4856</v>
      </c>
      <c r="B5133" t="s">
        <v>5174</v>
      </c>
    </row>
    <row r="5134" spans="1:2">
      <c r="A5134" s="44" t="s">
        <v>4857</v>
      </c>
      <c r="B5134" t="s">
        <v>5174</v>
      </c>
    </row>
    <row r="5135" spans="1:2">
      <c r="A5135" s="44" t="s">
        <v>190</v>
      </c>
      <c r="B5135" t="s">
        <v>5174</v>
      </c>
    </row>
    <row r="5136" spans="1:2">
      <c r="A5136" s="44" t="s">
        <v>4858</v>
      </c>
      <c r="B5136" t="s">
        <v>5174</v>
      </c>
    </row>
    <row r="5137" spans="1:2">
      <c r="A5137" s="44" t="s">
        <v>4859</v>
      </c>
      <c r="B5137" t="s">
        <v>5174</v>
      </c>
    </row>
    <row r="5138" spans="1:2">
      <c r="A5138" s="44" t="s">
        <v>4860</v>
      </c>
      <c r="B5138" t="s">
        <v>5174</v>
      </c>
    </row>
    <row r="5139" spans="1:2">
      <c r="A5139" s="44" t="s">
        <v>4861</v>
      </c>
      <c r="B5139" t="s">
        <v>5174</v>
      </c>
    </row>
    <row r="5140" spans="1:2">
      <c r="A5140" s="44" t="s">
        <v>4862</v>
      </c>
      <c r="B5140" t="s">
        <v>5174</v>
      </c>
    </row>
    <row r="5141" spans="1:2">
      <c r="A5141" s="44" t="s">
        <v>4863</v>
      </c>
      <c r="B5141" t="s">
        <v>5174</v>
      </c>
    </row>
    <row r="5142" spans="1:2">
      <c r="A5142" s="44" t="s">
        <v>4864</v>
      </c>
      <c r="B5142" t="s">
        <v>5174</v>
      </c>
    </row>
    <row r="5143" spans="1:2">
      <c r="A5143" s="44" t="s">
        <v>4865</v>
      </c>
      <c r="B5143" t="s">
        <v>5174</v>
      </c>
    </row>
    <row r="5144" spans="1:2">
      <c r="A5144" s="44" t="s">
        <v>4866</v>
      </c>
      <c r="B5144" t="s">
        <v>5174</v>
      </c>
    </row>
    <row r="5145" spans="1:2">
      <c r="A5145" s="44" t="s">
        <v>4867</v>
      </c>
      <c r="B5145" t="s">
        <v>5174</v>
      </c>
    </row>
    <row r="5146" spans="1:2">
      <c r="A5146" s="44" t="s">
        <v>4868</v>
      </c>
      <c r="B5146" t="s">
        <v>5174</v>
      </c>
    </row>
    <row r="5147" spans="1:2">
      <c r="A5147" s="44" t="s">
        <v>4869</v>
      </c>
      <c r="B5147" t="s">
        <v>5174</v>
      </c>
    </row>
    <row r="5148" spans="1:2">
      <c r="A5148" s="44" t="s">
        <v>4870</v>
      </c>
      <c r="B5148" t="s">
        <v>5174</v>
      </c>
    </row>
    <row r="5149" spans="1:2">
      <c r="A5149" s="44" t="s">
        <v>4871</v>
      </c>
      <c r="B5149" t="s">
        <v>5174</v>
      </c>
    </row>
    <row r="5150" spans="1:2">
      <c r="A5150" s="44" t="s">
        <v>4872</v>
      </c>
      <c r="B5150" t="s">
        <v>5174</v>
      </c>
    </row>
    <row r="5151" spans="1:2">
      <c r="A5151" s="44" t="s">
        <v>4873</v>
      </c>
      <c r="B5151" t="s">
        <v>5174</v>
      </c>
    </row>
    <row r="5152" spans="1:2">
      <c r="A5152" s="44" t="s">
        <v>4874</v>
      </c>
      <c r="B5152" t="s">
        <v>5174</v>
      </c>
    </row>
    <row r="5153" spans="1:2">
      <c r="A5153" s="44" t="s">
        <v>4875</v>
      </c>
      <c r="B5153" t="s">
        <v>5174</v>
      </c>
    </row>
    <row r="5154" spans="1:2">
      <c r="A5154" s="44" t="s">
        <v>4876</v>
      </c>
      <c r="B5154" t="s">
        <v>5174</v>
      </c>
    </row>
    <row r="5155" spans="1:2">
      <c r="A5155" s="44" t="s">
        <v>138</v>
      </c>
      <c r="B5155" t="s">
        <v>5174</v>
      </c>
    </row>
    <row r="5156" spans="1:2">
      <c r="A5156" s="44" t="s">
        <v>4877</v>
      </c>
      <c r="B5156" t="s">
        <v>5174</v>
      </c>
    </row>
    <row r="5157" spans="1:2">
      <c r="A5157" s="44" t="s">
        <v>4878</v>
      </c>
      <c r="B5157" t="s">
        <v>5174</v>
      </c>
    </row>
    <row r="5158" spans="1:2">
      <c r="A5158" s="44" t="s">
        <v>4879</v>
      </c>
      <c r="B5158" t="s">
        <v>5174</v>
      </c>
    </row>
    <row r="5159" spans="1:2">
      <c r="A5159" s="44" t="s">
        <v>4880</v>
      </c>
      <c r="B5159" t="s">
        <v>5174</v>
      </c>
    </row>
    <row r="5160" spans="1:2">
      <c r="A5160" s="44" t="s">
        <v>4881</v>
      </c>
      <c r="B5160" t="s">
        <v>5174</v>
      </c>
    </row>
    <row r="5161" spans="1:2">
      <c r="A5161" s="44" t="s">
        <v>4882</v>
      </c>
      <c r="B5161" t="s">
        <v>5174</v>
      </c>
    </row>
    <row r="5162" spans="1:2">
      <c r="A5162" s="44" t="s">
        <v>4883</v>
      </c>
      <c r="B5162" t="s">
        <v>5174</v>
      </c>
    </row>
    <row r="5163" spans="1:2">
      <c r="A5163" s="44" t="s">
        <v>4884</v>
      </c>
      <c r="B5163" t="s">
        <v>5174</v>
      </c>
    </row>
    <row r="5164" spans="1:2">
      <c r="A5164" s="44" t="s">
        <v>4885</v>
      </c>
      <c r="B5164" t="s">
        <v>5174</v>
      </c>
    </row>
    <row r="5165" spans="1:2">
      <c r="A5165" s="44" t="s">
        <v>4886</v>
      </c>
      <c r="B5165" t="s">
        <v>5174</v>
      </c>
    </row>
    <row r="5166" spans="1:2">
      <c r="A5166" s="44" t="s">
        <v>4887</v>
      </c>
      <c r="B5166" t="s">
        <v>5174</v>
      </c>
    </row>
    <row r="5167" spans="1:2">
      <c r="A5167" s="44" t="s">
        <v>4888</v>
      </c>
      <c r="B5167" t="s">
        <v>5174</v>
      </c>
    </row>
    <row r="5168" spans="1:2">
      <c r="A5168" s="44" t="s">
        <v>4889</v>
      </c>
      <c r="B5168" t="s">
        <v>5174</v>
      </c>
    </row>
    <row r="5169" spans="1:2">
      <c r="A5169" s="44" t="s">
        <v>4890</v>
      </c>
      <c r="B5169" t="s">
        <v>5174</v>
      </c>
    </row>
    <row r="5170" spans="1:2">
      <c r="A5170" s="44" t="s">
        <v>4891</v>
      </c>
      <c r="B5170" t="s">
        <v>5174</v>
      </c>
    </row>
    <row r="5171" spans="1:2">
      <c r="A5171" s="44" t="s">
        <v>4892</v>
      </c>
      <c r="B5171" t="s">
        <v>5174</v>
      </c>
    </row>
    <row r="5172" spans="1:2">
      <c r="A5172" s="44" t="s">
        <v>4893</v>
      </c>
      <c r="B5172" t="s">
        <v>5174</v>
      </c>
    </row>
    <row r="5173" spans="1:2">
      <c r="A5173" s="44" t="s">
        <v>4894</v>
      </c>
      <c r="B5173" t="s">
        <v>5174</v>
      </c>
    </row>
    <row r="5174" spans="1:2">
      <c r="A5174" s="44" t="s">
        <v>4895</v>
      </c>
      <c r="B5174" t="s">
        <v>5174</v>
      </c>
    </row>
    <row r="5175" spans="1:2">
      <c r="A5175" s="44" t="s">
        <v>4896</v>
      </c>
      <c r="B5175" t="s">
        <v>5174</v>
      </c>
    </row>
    <row r="5176" spans="1:2">
      <c r="A5176" s="44" t="s">
        <v>4897</v>
      </c>
      <c r="B5176" t="s">
        <v>5174</v>
      </c>
    </row>
    <row r="5177" spans="1:2">
      <c r="A5177" s="44" t="s">
        <v>4898</v>
      </c>
      <c r="B5177" t="s">
        <v>5174</v>
      </c>
    </row>
    <row r="5178" spans="1:2">
      <c r="A5178" s="44" t="s">
        <v>4899</v>
      </c>
      <c r="B5178" t="s">
        <v>5174</v>
      </c>
    </row>
    <row r="5179" spans="1:2">
      <c r="A5179" s="44" t="s">
        <v>4900</v>
      </c>
      <c r="B5179" t="s">
        <v>5174</v>
      </c>
    </row>
    <row r="5180" spans="1:2">
      <c r="A5180" s="44" t="s">
        <v>121</v>
      </c>
      <c r="B5180" t="s">
        <v>5174</v>
      </c>
    </row>
    <row r="5181" spans="1:2">
      <c r="A5181" s="44" t="s">
        <v>699</v>
      </c>
      <c r="B5181" t="s">
        <v>5174</v>
      </c>
    </row>
    <row r="5182" spans="1:2">
      <c r="A5182" s="44" t="s">
        <v>4901</v>
      </c>
      <c r="B5182" t="s">
        <v>5174</v>
      </c>
    </row>
    <row r="5183" spans="1:2">
      <c r="A5183" s="44" t="s">
        <v>4902</v>
      </c>
      <c r="B5183" t="s">
        <v>5174</v>
      </c>
    </row>
    <row r="5184" spans="1:2">
      <c r="A5184" s="44" t="s">
        <v>4903</v>
      </c>
      <c r="B5184" t="s">
        <v>5174</v>
      </c>
    </row>
    <row r="5185" spans="1:2">
      <c r="A5185" s="44" t="s">
        <v>4904</v>
      </c>
      <c r="B5185" t="s">
        <v>5174</v>
      </c>
    </row>
    <row r="5186" spans="1:2">
      <c r="A5186" s="44" t="s">
        <v>4905</v>
      </c>
      <c r="B5186" t="s">
        <v>5174</v>
      </c>
    </row>
    <row r="5187" spans="1:2">
      <c r="A5187" s="44" t="s">
        <v>4906</v>
      </c>
      <c r="B5187" t="s">
        <v>5174</v>
      </c>
    </row>
    <row r="5188" spans="1:2">
      <c r="A5188" s="44" t="s">
        <v>4907</v>
      </c>
      <c r="B5188" t="s">
        <v>5174</v>
      </c>
    </row>
    <row r="5189" spans="1:2">
      <c r="A5189" s="44" t="s">
        <v>4908</v>
      </c>
      <c r="B5189" t="s">
        <v>5174</v>
      </c>
    </row>
    <row r="5190" spans="1:2">
      <c r="A5190" s="44" t="s">
        <v>4909</v>
      </c>
      <c r="B5190" t="s">
        <v>5174</v>
      </c>
    </row>
    <row r="5191" spans="1:2">
      <c r="A5191" s="44" t="s">
        <v>4910</v>
      </c>
      <c r="B5191" t="s">
        <v>5174</v>
      </c>
    </row>
    <row r="5192" spans="1:2">
      <c r="A5192" s="44" t="s">
        <v>182</v>
      </c>
      <c r="B5192" t="s">
        <v>5174</v>
      </c>
    </row>
    <row r="5193" spans="1:2">
      <c r="A5193" s="44" t="s">
        <v>532</v>
      </c>
      <c r="B5193" t="s">
        <v>5174</v>
      </c>
    </row>
    <row r="5194" spans="1:2">
      <c r="A5194" s="44" t="s">
        <v>4911</v>
      </c>
      <c r="B5194" t="s">
        <v>5174</v>
      </c>
    </row>
    <row r="5195" spans="1:2">
      <c r="A5195" s="44" t="s">
        <v>4912</v>
      </c>
      <c r="B5195" t="s">
        <v>5174</v>
      </c>
    </row>
    <row r="5196" spans="1:2">
      <c r="A5196" s="44" t="s">
        <v>4913</v>
      </c>
      <c r="B5196" t="s">
        <v>5174</v>
      </c>
    </row>
    <row r="5197" spans="1:2">
      <c r="A5197" s="44" t="s">
        <v>4914</v>
      </c>
      <c r="B5197" t="s">
        <v>5174</v>
      </c>
    </row>
    <row r="5198" spans="1:2">
      <c r="A5198" s="44" t="s">
        <v>4915</v>
      </c>
      <c r="B5198" t="s">
        <v>5174</v>
      </c>
    </row>
    <row r="5199" spans="1:2">
      <c r="A5199" s="44" t="s">
        <v>4916</v>
      </c>
      <c r="B5199" t="s">
        <v>5174</v>
      </c>
    </row>
    <row r="5200" spans="1:2">
      <c r="A5200" s="44" t="s">
        <v>4917</v>
      </c>
      <c r="B5200" t="s">
        <v>5174</v>
      </c>
    </row>
    <row r="5201" spans="1:2">
      <c r="A5201" s="44" t="s">
        <v>4918</v>
      </c>
      <c r="B5201" t="s">
        <v>5174</v>
      </c>
    </row>
    <row r="5202" spans="1:2">
      <c r="A5202" s="44" t="s">
        <v>4919</v>
      </c>
      <c r="B5202" t="s">
        <v>5174</v>
      </c>
    </row>
    <row r="5203" spans="1:2">
      <c r="A5203" s="44" t="s">
        <v>4920</v>
      </c>
      <c r="B5203" t="s">
        <v>5174</v>
      </c>
    </row>
    <row r="5204" spans="1:2">
      <c r="A5204" s="44" t="s">
        <v>4921</v>
      </c>
      <c r="B5204" t="s">
        <v>5174</v>
      </c>
    </row>
    <row r="5205" spans="1:2">
      <c r="A5205" s="44" t="s">
        <v>4922</v>
      </c>
      <c r="B5205" t="s">
        <v>5174</v>
      </c>
    </row>
    <row r="5206" spans="1:2">
      <c r="A5206" s="44" t="s">
        <v>4923</v>
      </c>
      <c r="B5206" t="s">
        <v>5174</v>
      </c>
    </row>
    <row r="5207" spans="1:2">
      <c r="A5207" s="44" t="s">
        <v>724</v>
      </c>
      <c r="B5207" t="s">
        <v>5174</v>
      </c>
    </row>
    <row r="5208" spans="1:2">
      <c r="A5208" s="44" t="s">
        <v>4924</v>
      </c>
      <c r="B5208" t="s">
        <v>5174</v>
      </c>
    </row>
    <row r="5209" spans="1:2">
      <c r="A5209" s="44" t="s">
        <v>4925</v>
      </c>
      <c r="B5209" t="s">
        <v>5174</v>
      </c>
    </row>
    <row r="5210" spans="1:2">
      <c r="A5210" s="44" t="s">
        <v>736</v>
      </c>
      <c r="B5210" t="s">
        <v>5174</v>
      </c>
    </row>
    <row r="5211" spans="1:2">
      <c r="A5211" s="44" t="s">
        <v>4926</v>
      </c>
      <c r="B5211" t="s">
        <v>5174</v>
      </c>
    </row>
    <row r="5212" spans="1:2">
      <c r="A5212" s="44" t="s">
        <v>4927</v>
      </c>
      <c r="B5212" t="s">
        <v>5174</v>
      </c>
    </row>
    <row r="5213" spans="1:2">
      <c r="A5213" s="44" t="s">
        <v>4928</v>
      </c>
      <c r="B5213" t="s">
        <v>5174</v>
      </c>
    </row>
    <row r="5214" spans="1:2">
      <c r="A5214" s="44" t="s">
        <v>4929</v>
      </c>
      <c r="B5214" t="s">
        <v>5174</v>
      </c>
    </row>
    <row r="5215" spans="1:2">
      <c r="A5215" s="44" t="s">
        <v>4930</v>
      </c>
      <c r="B5215" t="s">
        <v>5174</v>
      </c>
    </row>
    <row r="5216" spans="1:2">
      <c r="A5216" s="44" t="s">
        <v>4931</v>
      </c>
      <c r="B5216" t="s">
        <v>5174</v>
      </c>
    </row>
    <row r="5217" spans="1:2">
      <c r="A5217" s="44" t="s">
        <v>556</v>
      </c>
      <c r="B5217" t="s">
        <v>5174</v>
      </c>
    </row>
    <row r="5218" spans="1:2">
      <c r="A5218" s="44" t="s">
        <v>4932</v>
      </c>
      <c r="B5218" t="s">
        <v>5174</v>
      </c>
    </row>
    <row r="5219" spans="1:2">
      <c r="A5219" s="44" t="s">
        <v>4933</v>
      </c>
      <c r="B5219" t="s">
        <v>5174</v>
      </c>
    </row>
    <row r="5220" spans="1:2">
      <c r="A5220" s="44" t="s">
        <v>4934</v>
      </c>
      <c r="B5220" t="s">
        <v>5174</v>
      </c>
    </row>
    <row r="5221" spans="1:2">
      <c r="A5221" s="44" t="s">
        <v>4935</v>
      </c>
      <c r="B5221" t="s">
        <v>5174</v>
      </c>
    </row>
    <row r="5222" spans="1:2">
      <c r="A5222" s="44" t="s">
        <v>4936</v>
      </c>
      <c r="B5222" t="s">
        <v>5174</v>
      </c>
    </row>
    <row r="5223" spans="1:2">
      <c r="A5223" s="44" t="s">
        <v>4937</v>
      </c>
      <c r="B5223" t="s">
        <v>5174</v>
      </c>
    </row>
    <row r="5224" spans="1:2">
      <c r="A5224" s="44" t="s">
        <v>4938</v>
      </c>
      <c r="B5224" t="s">
        <v>5174</v>
      </c>
    </row>
    <row r="5225" spans="1:2">
      <c r="A5225" s="44" t="s">
        <v>4939</v>
      </c>
      <c r="B5225" t="s">
        <v>5174</v>
      </c>
    </row>
    <row r="5226" spans="1:2">
      <c r="A5226" s="44" t="s">
        <v>4940</v>
      </c>
      <c r="B5226" t="s">
        <v>5174</v>
      </c>
    </row>
    <row r="5227" spans="1:2">
      <c r="A5227" s="44" t="s">
        <v>4941</v>
      </c>
      <c r="B5227" t="s">
        <v>5174</v>
      </c>
    </row>
    <row r="5228" spans="1:2">
      <c r="A5228" s="44" t="s">
        <v>4942</v>
      </c>
      <c r="B5228" t="s">
        <v>5174</v>
      </c>
    </row>
    <row r="5229" spans="1:2">
      <c r="A5229" s="44" t="s">
        <v>687</v>
      </c>
      <c r="B5229" t="s">
        <v>5174</v>
      </c>
    </row>
    <row r="5230" spans="1:2">
      <c r="A5230" s="44" t="s">
        <v>4943</v>
      </c>
      <c r="B5230" t="s">
        <v>5174</v>
      </c>
    </row>
    <row r="5231" spans="1:2">
      <c r="A5231" s="44" t="s">
        <v>4944</v>
      </c>
      <c r="B5231" t="s">
        <v>5174</v>
      </c>
    </row>
    <row r="5232" spans="1:2">
      <c r="A5232" s="44" t="s">
        <v>4945</v>
      </c>
      <c r="B5232" t="s">
        <v>5174</v>
      </c>
    </row>
    <row r="5233" spans="1:2">
      <c r="A5233" s="44" t="s">
        <v>4946</v>
      </c>
      <c r="B5233" t="s">
        <v>5174</v>
      </c>
    </row>
    <row r="5234" spans="1:2">
      <c r="A5234" s="44" t="s">
        <v>4947</v>
      </c>
      <c r="B5234" t="s">
        <v>5174</v>
      </c>
    </row>
    <row r="5235" spans="1:2">
      <c r="A5235" s="44" t="s">
        <v>4948</v>
      </c>
      <c r="B5235" t="s">
        <v>5174</v>
      </c>
    </row>
    <row r="5236" spans="1:2">
      <c r="A5236" s="44" t="s">
        <v>4949</v>
      </c>
      <c r="B5236" t="s">
        <v>5174</v>
      </c>
    </row>
    <row r="5237" spans="1:2">
      <c r="A5237" s="44" t="s">
        <v>4950</v>
      </c>
      <c r="B5237" t="s">
        <v>5174</v>
      </c>
    </row>
    <row r="5238" spans="1:2">
      <c r="A5238" s="44" t="s">
        <v>4951</v>
      </c>
      <c r="B5238" t="s">
        <v>5174</v>
      </c>
    </row>
    <row r="5239" spans="1:2">
      <c r="A5239" s="44" t="s">
        <v>4952</v>
      </c>
      <c r="B5239" t="s">
        <v>5174</v>
      </c>
    </row>
    <row r="5240" spans="1:2">
      <c r="A5240" s="44" t="s">
        <v>4953</v>
      </c>
      <c r="B5240" t="s">
        <v>5174</v>
      </c>
    </row>
    <row r="5241" spans="1:2">
      <c r="A5241" s="44" t="s">
        <v>4954</v>
      </c>
      <c r="B5241" t="s">
        <v>5174</v>
      </c>
    </row>
    <row r="5242" spans="1:2">
      <c r="A5242" s="44" t="s">
        <v>4955</v>
      </c>
      <c r="B5242" t="s">
        <v>5174</v>
      </c>
    </row>
    <row r="5243" spans="1:2">
      <c r="A5243" s="44" t="s">
        <v>4956</v>
      </c>
      <c r="B5243" t="s">
        <v>5174</v>
      </c>
    </row>
    <row r="5244" spans="1:2">
      <c r="A5244" s="44" t="s">
        <v>4957</v>
      </c>
      <c r="B5244" t="s">
        <v>5174</v>
      </c>
    </row>
    <row r="5245" spans="1:2">
      <c r="A5245" s="44" t="s">
        <v>4958</v>
      </c>
      <c r="B5245" t="s">
        <v>5174</v>
      </c>
    </row>
    <row r="5246" spans="1:2">
      <c r="A5246" s="44" t="s">
        <v>4959</v>
      </c>
      <c r="B5246" t="s">
        <v>5174</v>
      </c>
    </row>
    <row r="5247" spans="1:2">
      <c r="A5247" s="44" t="s">
        <v>63</v>
      </c>
      <c r="B5247" t="s">
        <v>5174</v>
      </c>
    </row>
    <row r="5248" spans="1:2">
      <c r="A5248" s="44" t="s">
        <v>240</v>
      </c>
      <c r="B5248" t="s">
        <v>5174</v>
      </c>
    </row>
    <row r="5249" spans="1:2">
      <c r="A5249" s="44" t="s">
        <v>639</v>
      </c>
      <c r="B5249" t="s">
        <v>5174</v>
      </c>
    </row>
    <row r="5250" spans="1:2">
      <c r="A5250" s="44" t="s">
        <v>4960</v>
      </c>
      <c r="B5250" t="s">
        <v>5174</v>
      </c>
    </row>
    <row r="5251" spans="1:2">
      <c r="A5251" s="44" t="s">
        <v>4961</v>
      </c>
      <c r="B5251" t="s">
        <v>5174</v>
      </c>
    </row>
    <row r="5252" spans="1:2">
      <c r="A5252" s="44" t="s">
        <v>4962</v>
      </c>
      <c r="B5252" t="s">
        <v>5174</v>
      </c>
    </row>
    <row r="5253" spans="1:2">
      <c r="A5253" s="44" t="s">
        <v>4963</v>
      </c>
      <c r="B5253" t="s">
        <v>5174</v>
      </c>
    </row>
    <row r="5254" spans="1:2">
      <c r="A5254" s="44" t="s">
        <v>4964</v>
      </c>
      <c r="B5254" t="s">
        <v>5174</v>
      </c>
    </row>
    <row r="5255" spans="1:2">
      <c r="A5255" s="44" t="s">
        <v>4965</v>
      </c>
      <c r="B5255" t="s">
        <v>5174</v>
      </c>
    </row>
    <row r="5256" spans="1:2">
      <c r="A5256" s="44" t="s">
        <v>4966</v>
      </c>
      <c r="B5256" t="s">
        <v>5174</v>
      </c>
    </row>
    <row r="5257" spans="1:2">
      <c r="A5257" s="44" t="s">
        <v>4967</v>
      </c>
      <c r="B5257" t="s">
        <v>5174</v>
      </c>
    </row>
    <row r="5258" spans="1:2">
      <c r="A5258" s="44" t="s">
        <v>4968</v>
      </c>
      <c r="B5258" t="s">
        <v>5174</v>
      </c>
    </row>
    <row r="5259" spans="1:2">
      <c r="A5259" s="44" t="s">
        <v>218</v>
      </c>
      <c r="B5259" t="s">
        <v>5174</v>
      </c>
    </row>
    <row r="5260" spans="1:2">
      <c r="A5260" s="44" t="s">
        <v>4969</v>
      </c>
      <c r="B5260" t="s">
        <v>5174</v>
      </c>
    </row>
    <row r="5261" spans="1:2">
      <c r="A5261" s="44" t="s">
        <v>732</v>
      </c>
      <c r="B5261" t="s">
        <v>5174</v>
      </c>
    </row>
    <row r="5262" spans="1:2">
      <c r="A5262" s="44" t="s">
        <v>4970</v>
      </c>
      <c r="B5262" t="s">
        <v>5174</v>
      </c>
    </row>
    <row r="5263" spans="1:2">
      <c r="A5263" s="44" t="s">
        <v>4971</v>
      </c>
      <c r="B5263" t="s">
        <v>5174</v>
      </c>
    </row>
    <row r="5264" spans="1:2">
      <c r="A5264" s="44" t="s">
        <v>4972</v>
      </c>
      <c r="B5264" t="s">
        <v>5174</v>
      </c>
    </row>
    <row r="5265" spans="1:2">
      <c r="A5265" s="44" t="s">
        <v>4973</v>
      </c>
      <c r="B5265" t="s">
        <v>5174</v>
      </c>
    </row>
    <row r="5266" spans="1:2">
      <c r="A5266" s="44" t="s">
        <v>4974</v>
      </c>
      <c r="B5266" t="s">
        <v>5174</v>
      </c>
    </row>
    <row r="5267" spans="1:2">
      <c r="A5267" s="44" t="s">
        <v>4975</v>
      </c>
      <c r="B5267" t="s">
        <v>5174</v>
      </c>
    </row>
    <row r="5268" spans="1:2">
      <c r="A5268" s="44" t="s">
        <v>4976</v>
      </c>
      <c r="B5268" t="s">
        <v>5174</v>
      </c>
    </row>
    <row r="5269" spans="1:2">
      <c r="A5269" s="44" t="s">
        <v>4977</v>
      </c>
      <c r="B5269" t="s">
        <v>5174</v>
      </c>
    </row>
    <row r="5270" spans="1:2">
      <c r="A5270" s="44" t="s">
        <v>4978</v>
      </c>
      <c r="B5270" t="s">
        <v>5174</v>
      </c>
    </row>
    <row r="5271" spans="1:2">
      <c r="A5271" s="44" t="s">
        <v>4979</v>
      </c>
      <c r="B5271" t="s">
        <v>5174</v>
      </c>
    </row>
    <row r="5272" spans="1:2">
      <c r="A5272" s="44" t="s">
        <v>287</v>
      </c>
      <c r="B5272" t="s">
        <v>5174</v>
      </c>
    </row>
    <row r="5273" spans="1:2">
      <c r="A5273" s="44" t="s">
        <v>4980</v>
      </c>
      <c r="B5273" t="s">
        <v>5174</v>
      </c>
    </row>
    <row r="5274" spans="1:2">
      <c r="A5274" s="44" t="s">
        <v>4981</v>
      </c>
      <c r="B5274" t="s">
        <v>5174</v>
      </c>
    </row>
    <row r="5275" spans="1:2">
      <c r="A5275" s="44" t="s">
        <v>4982</v>
      </c>
      <c r="B5275" t="s">
        <v>5174</v>
      </c>
    </row>
    <row r="5276" spans="1:2">
      <c r="A5276" s="44" t="s">
        <v>4983</v>
      </c>
      <c r="B5276" t="s">
        <v>5174</v>
      </c>
    </row>
    <row r="5277" spans="1:2">
      <c r="A5277" s="44" t="s">
        <v>4984</v>
      </c>
      <c r="B5277" t="s">
        <v>5174</v>
      </c>
    </row>
    <row r="5278" spans="1:2">
      <c r="A5278" s="44" t="s">
        <v>4985</v>
      </c>
      <c r="B5278" t="s">
        <v>5174</v>
      </c>
    </row>
    <row r="5279" spans="1:2">
      <c r="A5279" s="44" t="s">
        <v>4986</v>
      </c>
      <c r="B5279" t="s">
        <v>5174</v>
      </c>
    </row>
    <row r="5280" spans="1:2">
      <c r="A5280" s="44" t="s">
        <v>4987</v>
      </c>
      <c r="B5280" t="s">
        <v>5174</v>
      </c>
    </row>
    <row r="5281" spans="1:2">
      <c r="A5281" s="44" t="s">
        <v>4988</v>
      </c>
      <c r="B5281" t="s">
        <v>5174</v>
      </c>
    </row>
    <row r="5282" spans="1:2">
      <c r="A5282" s="44" t="s">
        <v>4989</v>
      </c>
      <c r="B5282" t="s">
        <v>5174</v>
      </c>
    </row>
    <row r="5283" spans="1:2">
      <c r="A5283" s="44" t="s">
        <v>4990</v>
      </c>
      <c r="B5283" t="s">
        <v>5174</v>
      </c>
    </row>
    <row r="5284" spans="1:2">
      <c r="A5284" s="44" t="s">
        <v>4991</v>
      </c>
      <c r="B5284" t="s">
        <v>5174</v>
      </c>
    </row>
    <row r="5285" spans="1:2">
      <c r="A5285" s="44" t="s">
        <v>682</v>
      </c>
      <c r="B5285" t="s">
        <v>5174</v>
      </c>
    </row>
    <row r="5286" spans="1:2">
      <c r="A5286" s="44" t="s">
        <v>4992</v>
      </c>
      <c r="B5286" t="s">
        <v>5174</v>
      </c>
    </row>
    <row r="5287" spans="1:2">
      <c r="A5287" s="44" t="s">
        <v>4993</v>
      </c>
      <c r="B5287" t="s">
        <v>5174</v>
      </c>
    </row>
    <row r="5288" spans="1:2">
      <c r="A5288" s="44" t="s">
        <v>4994</v>
      </c>
      <c r="B5288" t="s">
        <v>5174</v>
      </c>
    </row>
    <row r="5289" spans="1:2">
      <c r="A5289" s="44" t="s">
        <v>4995</v>
      </c>
      <c r="B5289" t="s">
        <v>5176</v>
      </c>
    </row>
    <row r="5290" spans="1:2">
      <c r="A5290" s="44" t="s">
        <v>4996</v>
      </c>
      <c r="B5290" t="s">
        <v>5174</v>
      </c>
    </row>
    <row r="5291" spans="1:2">
      <c r="A5291" s="44" t="s">
        <v>4997</v>
      </c>
      <c r="B5291" t="s">
        <v>5174</v>
      </c>
    </row>
    <row r="5292" spans="1:2">
      <c r="A5292" s="44" t="s">
        <v>4998</v>
      </c>
      <c r="B5292" t="s">
        <v>5174</v>
      </c>
    </row>
    <row r="5293" spans="1:2">
      <c r="A5293" s="44" t="s">
        <v>4999</v>
      </c>
      <c r="B5293" t="s">
        <v>5174</v>
      </c>
    </row>
    <row r="5294" spans="1:2">
      <c r="A5294" s="44" t="s">
        <v>5000</v>
      </c>
      <c r="B5294" t="s">
        <v>5174</v>
      </c>
    </row>
    <row r="5295" spans="1:2">
      <c r="A5295" s="44" t="s">
        <v>5001</v>
      </c>
      <c r="B5295" t="s">
        <v>5174</v>
      </c>
    </row>
    <row r="5296" spans="1:2">
      <c r="A5296" s="44" t="s">
        <v>111</v>
      </c>
      <c r="B5296" t="s">
        <v>5174</v>
      </c>
    </row>
    <row r="5297" spans="1:2">
      <c r="A5297" s="44" t="s">
        <v>5002</v>
      </c>
      <c r="B5297" t="s">
        <v>5174</v>
      </c>
    </row>
    <row r="5298" spans="1:2">
      <c r="A5298" s="44" t="s">
        <v>5003</v>
      </c>
      <c r="B5298" t="s">
        <v>5174</v>
      </c>
    </row>
    <row r="5299" spans="1:2">
      <c r="A5299" s="44" t="s">
        <v>5004</v>
      </c>
      <c r="B5299" t="s">
        <v>5174</v>
      </c>
    </row>
    <row r="5300" spans="1:2">
      <c r="A5300" s="44" t="s">
        <v>5005</v>
      </c>
      <c r="B5300" t="s">
        <v>5174</v>
      </c>
    </row>
    <row r="5301" spans="1:2">
      <c r="A5301" s="44" t="s">
        <v>5006</v>
      </c>
      <c r="B5301" t="s">
        <v>5174</v>
      </c>
    </row>
    <row r="5302" spans="1:2">
      <c r="A5302" s="44" t="s">
        <v>481</v>
      </c>
      <c r="B5302" t="s">
        <v>5174</v>
      </c>
    </row>
    <row r="5303" spans="1:2">
      <c r="A5303" s="44" t="s">
        <v>5007</v>
      </c>
      <c r="B5303" t="s">
        <v>5174</v>
      </c>
    </row>
    <row r="5304" spans="1:2">
      <c r="A5304" s="44" t="s">
        <v>432</v>
      </c>
      <c r="B5304" t="s">
        <v>5174</v>
      </c>
    </row>
    <row r="5305" spans="1:2">
      <c r="A5305" s="70" t="s">
        <v>5008</v>
      </c>
      <c r="B5305" t="s">
        <v>5174</v>
      </c>
    </row>
    <row r="5306" spans="1:2">
      <c r="A5306" s="70" t="s">
        <v>5009</v>
      </c>
      <c r="B5306" t="s">
        <v>5174</v>
      </c>
    </row>
    <row r="5307" spans="1:2">
      <c r="A5307" s="70" t="s">
        <v>5010</v>
      </c>
      <c r="B5307" t="s">
        <v>5174</v>
      </c>
    </row>
    <row r="5308" spans="1:2">
      <c r="A5308" s="70" t="s">
        <v>621</v>
      </c>
      <c r="B5308" t="s">
        <v>5174</v>
      </c>
    </row>
    <row r="5309" spans="1:2">
      <c r="A5309" s="70" t="s">
        <v>5011</v>
      </c>
      <c r="B5309" t="s">
        <v>5174</v>
      </c>
    </row>
    <row r="5310" spans="1:2">
      <c r="A5310" s="70" t="s">
        <v>5012</v>
      </c>
      <c r="B5310" t="s">
        <v>5174</v>
      </c>
    </row>
    <row r="5311" spans="1:2">
      <c r="A5311" s="70" t="s">
        <v>5013</v>
      </c>
      <c r="B5311" t="s">
        <v>5174</v>
      </c>
    </row>
    <row r="5312" spans="1:2">
      <c r="A5312" s="70" t="s">
        <v>5014</v>
      </c>
      <c r="B5312" t="s">
        <v>5174</v>
      </c>
    </row>
    <row r="5313" spans="1:2">
      <c r="A5313" s="70" t="s">
        <v>5015</v>
      </c>
      <c r="B5313" t="s">
        <v>5174</v>
      </c>
    </row>
    <row r="5314" spans="1:2">
      <c r="A5314" s="70" t="s">
        <v>5016</v>
      </c>
      <c r="B5314" t="s">
        <v>5174</v>
      </c>
    </row>
    <row r="5315" spans="1:2">
      <c r="A5315" s="70" t="s">
        <v>5017</v>
      </c>
      <c r="B5315" t="s">
        <v>5174</v>
      </c>
    </row>
    <row r="5316" spans="1:2">
      <c r="A5316" s="70" t="s">
        <v>5018</v>
      </c>
      <c r="B5316" t="s">
        <v>5174</v>
      </c>
    </row>
    <row r="5317" spans="1:2">
      <c r="A5317" s="70" t="s">
        <v>5019</v>
      </c>
      <c r="B5317" t="s">
        <v>5174</v>
      </c>
    </row>
    <row r="5318" spans="1:2">
      <c r="A5318" s="70" t="s">
        <v>5020</v>
      </c>
      <c r="B5318" t="s">
        <v>5174</v>
      </c>
    </row>
    <row r="5319" spans="1:2">
      <c r="A5319" s="70" t="s">
        <v>5021</v>
      </c>
      <c r="B5319" t="s">
        <v>5174</v>
      </c>
    </row>
    <row r="5320" spans="1:2">
      <c r="A5320" s="70" t="s">
        <v>77</v>
      </c>
      <c r="B5320" t="s">
        <v>5174</v>
      </c>
    </row>
    <row r="5321" spans="1:2">
      <c r="A5321" s="70" t="s">
        <v>342</v>
      </c>
      <c r="B5321" t="s">
        <v>5174</v>
      </c>
    </row>
    <row r="5322" spans="1:2">
      <c r="A5322" s="70" t="s">
        <v>5022</v>
      </c>
      <c r="B5322" t="s">
        <v>5174</v>
      </c>
    </row>
    <row r="5323" spans="1:2">
      <c r="A5323" s="70" t="s">
        <v>5023</v>
      </c>
      <c r="B5323" t="s">
        <v>5174</v>
      </c>
    </row>
    <row r="5324" spans="1:2">
      <c r="A5324" s="70" t="s">
        <v>5024</v>
      </c>
      <c r="B5324" t="s">
        <v>5174</v>
      </c>
    </row>
    <row r="5325" spans="1:2">
      <c r="A5325" s="70" t="s">
        <v>5025</v>
      </c>
      <c r="B5325" t="s">
        <v>5174</v>
      </c>
    </row>
    <row r="5326" spans="1:2">
      <c r="A5326" s="70" t="s">
        <v>5026</v>
      </c>
      <c r="B5326" t="s">
        <v>5174</v>
      </c>
    </row>
    <row r="5327" spans="1:2">
      <c r="A5327" s="70" t="s">
        <v>5027</v>
      </c>
      <c r="B5327" t="s">
        <v>5174</v>
      </c>
    </row>
    <row r="5328" spans="1:2">
      <c r="A5328" s="70" t="s">
        <v>5028</v>
      </c>
      <c r="B5328" t="s">
        <v>5174</v>
      </c>
    </row>
    <row r="5329" spans="1:2">
      <c r="A5329" s="70" t="s">
        <v>690</v>
      </c>
      <c r="B5329" t="s">
        <v>5174</v>
      </c>
    </row>
    <row r="5330" spans="1:2">
      <c r="A5330" s="70" t="s">
        <v>5029</v>
      </c>
      <c r="B5330" t="s">
        <v>5174</v>
      </c>
    </row>
    <row r="5331" spans="1:2">
      <c r="A5331" s="70" t="s">
        <v>5030</v>
      </c>
      <c r="B5331" t="s">
        <v>5174</v>
      </c>
    </row>
    <row r="5332" spans="1:2">
      <c r="A5332" s="70" t="s">
        <v>5031</v>
      </c>
      <c r="B5332" t="s">
        <v>5174</v>
      </c>
    </row>
    <row r="5333" spans="1:2">
      <c r="A5333" s="70" t="s">
        <v>391</v>
      </c>
      <c r="B5333" t="s">
        <v>5174</v>
      </c>
    </row>
    <row r="5334" spans="1:2">
      <c r="A5334" s="70" t="s">
        <v>740</v>
      </c>
      <c r="B5334" t="s">
        <v>5174</v>
      </c>
    </row>
    <row r="5335" spans="1:2">
      <c r="A5335" s="70" t="s">
        <v>5032</v>
      </c>
      <c r="B5335" t="s">
        <v>5174</v>
      </c>
    </row>
    <row r="5336" spans="1:2">
      <c r="A5336" s="70" t="s">
        <v>405</v>
      </c>
      <c r="B5336" t="s">
        <v>5174</v>
      </c>
    </row>
    <row r="5337" spans="1:2">
      <c r="A5337" s="44" t="s">
        <v>5033</v>
      </c>
      <c r="B5337" t="s">
        <v>5174</v>
      </c>
    </row>
    <row r="5338" spans="1:2">
      <c r="A5338" s="44" t="s">
        <v>5034</v>
      </c>
      <c r="B5338" t="s">
        <v>5174</v>
      </c>
    </row>
    <row r="5339" spans="1:2">
      <c r="A5339" s="44" t="s">
        <v>5035</v>
      </c>
      <c r="B5339" t="s">
        <v>5174</v>
      </c>
    </row>
    <row r="5340" spans="1:2">
      <c r="A5340" s="44" t="s">
        <v>5036</v>
      </c>
      <c r="B5340" t="s">
        <v>5174</v>
      </c>
    </row>
    <row r="5341" spans="1:2">
      <c r="A5341" s="44" t="s">
        <v>5037</v>
      </c>
      <c r="B5341" t="s">
        <v>5174</v>
      </c>
    </row>
    <row r="5342" spans="1:2">
      <c r="A5342" s="44" t="s">
        <v>5038</v>
      </c>
      <c r="B5342" t="s">
        <v>5174</v>
      </c>
    </row>
    <row r="5343" spans="1:2">
      <c r="A5343" s="44" t="s">
        <v>5039</v>
      </c>
      <c r="B5343" t="s">
        <v>5174</v>
      </c>
    </row>
    <row r="5344" spans="1:2">
      <c r="A5344" s="44" t="s">
        <v>5040</v>
      </c>
      <c r="B5344" t="s">
        <v>5174</v>
      </c>
    </row>
    <row r="5345" spans="1:2">
      <c r="A5345" s="44" t="s">
        <v>5041</v>
      </c>
      <c r="B5345" t="s">
        <v>5174</v>
      </c>
    </row>
    <row r="5346" spans="1:2">
      <c r="A5346" s="44" t="s">
        <v>140</v>
      </c>
      <c r="B5346" t="s">
        <v>5174</v>
      </c>
    </row>
    <row r="5347" spans="1:2">
      <c r="A5347" s="44" t="s">
        <v>290</v>
      </c>
      <c r="B5347" t="s">
        <v>5174</v>
      </c>
    </row>
    <row r="5348" spans="1:2">
      <c r="A5348" s="44" t="s">
        <v>5042</v>
      </c>
      <c r="B5348" t="s">
        <v>5174</v>
      </c>
    </row>
    <row r="5349" spans="1:2">
      <c r="A5349" s="44" t="s">
        <v>5043</v>
      </c>
      <c r="B5349" t="s">
        <v>5174</v>
      </c>
    </row>
    <row r="5350" spans="1:2">
      <c r="A5350" s="44" t="s">
        <v>5044</v>
      </c>
      <c r="B5350" t="s">
        <v>5174</v>
      </c>
    </row>
    <row r="5351" spans="1:2">
      <c r="A5351" s="44" t="s">
        <v>5045</v>
      </c>
      <c r="B5351" t="s">
        <v>5174</v>
      </c>
    </row>
    <row r="5352" spans="1:2">
      <c r="A5352" s="44" t="s">
        <v>5046</v>
      </c>
      <c r="B5352" t="s">
        <v>5174</v>
      </c>
    </row>
    <row r="5353" spans="1:2">
      <c r="A5353" s="44" t="s">
        <v>5047</v>
      </c>
      <c r="B5353" t="s">
        <v>5174</v>
      </c>
    </row>
    <row r="5354" spans="1:2">
      <c r="A5354" s="44" t="s">
        <v>425</v>
      </c>
      <c r="B5354" t="s">
        <v>5174</v>
      </c>
    </row>
    <row r="5355" spans="1:2">
      <c r="A5355" s="44" t="s">
        <v>549</v>
      </c>
      <c r="B5355" t="s">
        <v>5174</v>
      </c>
    </row>
    <row r="5356" spans="1:2">
      <c r="A5356" s="44" t="s">
        <v>420</v>
      </c>
      <c r="B5356" t="s">
        <v>5174</v>
      </c>
    </row>
    <row r="5357" spans="1:2">
      <c r="A5357" s="44" t="s">
        <v>5048</v>
      </c>
      <c r="B5357" t="s">
        <v>5174</v>
      </c>
    </row>
    <row r="5358" spans="1:2">
      <c r="A5358" s="44" t="s">
        <v>5049</v>
      </c>
      <c r="B5358" t="s">
        <v>5174</v>
      </c>
    </row>
    <row r="5359" spans="1:2">
      <c r="A5359" s="44" t="s">
        <v>5050</v>
      </c>
      <c r="B5359" t="s">
        <v>5174</v>
      </c>
    </row>
    <row r="5360" spans="1:2">
      <c r="A5360" s="44" t="s">
        <v>5051</v>
      </c>
      <c r="B5360" t="s">
        <v>5174</v>
      </c>
    </row>
    <row r="5361" spans="1:2">
      <c r="A5361" s="44" t="s">
        <v>5052</v>
      </c>
      <c r="B5361" t="s">
        <v>5174</v>
      </c>
    </row>
    <row r="5362" spans="1:2">
      <c r="A5362" s="44" t="s">
        <v>5053</v>
      </c>
      <c r="B5362" t="s">
        <v>5174</v>
      </c>
    </row>
    <row r="5363" spans="1:2">
      <c r="A5363" s="44" t="s">
        <v>468</v>
      </c>
      <c r="B5363" t="s">
        <v>5174</v>
      </c>
    </row>
    <row r="5364" spans="1:2">
      <c r="A5364" s="44" t="s">
        <v>5054</v>
      </c>
      <c r="B5364" t="s">
        <v>5174</v>
      </c>
    </row>
    <row r="5365" spans="1:2">
      <c r="A5365" s="44" t="s">
        <v>5055</v>
      </c>
      <c r="B5365" t="s">
        <v>5174</v>
      </c>
    </row>
    <row r="5366" spans="1:2">
      <c r="A5366" s="44" t="s">
        <v>5056</v>
      </c>
      <c r="B5366" t="s">
        <v>5174</v>
      </c>
    </row>
    <row r="5367" spans="1:2">
      <c r="A5367" s="44" t="s">
        <v>5057</v>
      </c>
      <c r="B5367" t="s">
        <v>5174</v>
      </c>
    </row>
    <row r="5368" spans="1:2">
      <c r="A5368" s="44" t="s">
        <v>5058</v>
      </c>
      <c r="B5368" t="s">
        <v>5174</v>
      </c>
    </row>
    <row r="5369" spans="1:2">
      <c r="A5369" s="44" t="s">
        <v>5059</v>
      </c>
      <c r="B5369" t="s">
        <v>5174</v>
      </c>
    </row>
    <row r="5370" spans="1:2">
      <c r="A5370" s="44" t="s">
        <v>5060</v>
      </c>
      <c r="B5370" t="s">
        <v>5174</v>
      </c>
    </row>
    <row r="5371" spans="1:2">
      <c r="A5371" s="44" t="s">
        <v>5061</v>
      </c>
      <c r="B5371" t="s">
        <v>5174</v>
      </c>
    </row>
    <row r="5372" spans="1:2">
      <c r="A5372" s="44" t="s">
        <v>5062</v>
      </c>
      <c r="B5372" t="s">
        <v>5174</v>
      </c>
    </row>
    <row r="5373" spans="1:2">
      <c r="A5373" s="44" t="s">
        <v>5063</v>
      </c>
      <c r="B5373" t="s">
        <v>5174</v>
      </c>
    </row>
    <row r="5374" spans="1:2">
      <c r="A5374" s="44" t="s">
        <v>163</v>
      </c>
      <c r="B5374" t="s">
        <v>5174</v>
      </c>
    </row>
    <row r="5375" spans="1:2">
      <c r="A5375" s="44" t="s">
        <v>5064</v>
      </c>
      <c r="B5375" t="s">
        <v>5174</v>
      </c>
    </row>
    <row r="5376" spans="1:2">
      <c r="A5376" s="44" t="s">
        <v>5065</v>
      </c>
      <c r="B5376" t="s">
        <v>5174</v>
      </c>
    </row>
    <row r="5377" spans="1:2">
      <c r="A5377" s="44" t="s">
        <v>5066</v>
      </c>
      <c r="B5377" t="s">
        <v>5174</v>
      </c>
    </row>
    <row r="5378" spans="1:2">
      <c r="A5378" s="44" t="s">
        <v>5067</v>
      </c>
      <c r="B5378" t="s">
        <v>5174</v>
      </c>
    </row>
    <row r="5379" spans="1:2">
      <c r="A5379" s="44" t="s">
        <v>5068</v>
      </c>
      <c r="B5379" t="s">
        <v>5174</v>
      </c>
    </row>
    <row r="5380" spans="1:2">
      <c r="A5380" s="44" t="s">
        <v>5069</v>
      </c>
      <c r="B5380" t="s">
        <v>5174</v>
      </c>
    </row>
    <row r="5381" spans="1:2">
      <c r="A5381" s="44" t="s">
        <v>340</v>
      </c>
      <c r="B5381" t="s">
        <v>5174</v>
      </c>
    </row>
    <row r="5382" spans="1:2">
      <c r="A5382" s="44" t="s">
        <v>5070</v>
      </c>
      <c r="B5382" t="s">
        <v>5174</v>
      </c>
    </row>
    <row r="5383" spans="1:2">
      <c r="A5383" s="44" t="s">
        <v>5071</v>
      </c>
      <c r="B5383" t="s">
        <v>5174</v>
      </c>
    </row>
    <row r="5384" spans="1:2">
      <c r="A5384" s="44" t="s">
        <v>5072</v>
      </c>
      <c r="B5384" t="s">
        <v>5174</v>
      </c>
    </row>
    <row r="5385" spans="1:2">
      <c r="A5385" s="44" t="s">
        <v>530</v>
      </c>
      <c r="B5385" t="s">
        <v>5174</v>
      </c>
    </row>
    <row r="5386" spans="1:2">
      <c r="A5386" s="44" t="s">
        <v>110</v>
      </c>
      <c r="B5386" t="s">
        <v>5174</v>
      </c>
    </row>
    <row r="5387" spans="1:2">
      <c r="A5387" s="44" t="s">
        <v>5073</v>
      </c>
      <c r="B5387" t="s">
        <v>5174</v>
      </c>
    </row>
    <row r="5388" spans="1:2">
      <c r="A5388" s="44" t="s">
        <v>52</v>
      </c>
      <c r="B5388" t="s">
        <v>5174</v>
      </c>
    </row>
    <row r="5389" spans="1:2">
      <c r="A5389" s="44" t="s">
        <v>5074</v>
      </c>
      <c r="B5389" t="s">
        <v>5174</v>
      </c>
    </row>
    <row r="5390" spans="1:2">
      <c r="A5390" s="44" t="s">
        <v>248</v>
      </c>
      <c r="B5390" t="s">
        <v>5174</v>
      </c>
    </row>
    <row r="5391" spans="1:2">
      <c r="A5391" s="44" t="s">
        <v>380</v>
      </c>
      <c r="B5391" t="s">
        <v>5174</v>
      </c>
    </row>
    <row r="5392" spans="1:2">
      <c r="A5392" s="44" t="s">
        <v>5075</v>
      </c>
      <c r="B5392" t="s">
        <v>5174</v>
      </c>
    </row>
    <row r="5393" spans="1:2">
      <c r="A5393" s="44" t="s">
        <v>5076</v>
      </c>
      <c r="B5393" t="s">
        <v>5174</v>
      </c>
    </row>
    <row r="5394" spans="1:2">
      <c r="A5394" s="44" t="s">
        <v>663</v>
      </c>
      <c r="B5394" t="s">
        <v>5174</v>
      </c>
    </row>
    <row r="5395" spans="1:2">
      <c r="A5395" s="44" t="s">
        <v>5077</v>
      </c>
      <c r="B5395" t="s">
        <v>5174</v>
      </c>
    </row>
    <row r="5396" spans="1:2">
      <c r="A5396" s="44" t="s">
        <v>128</v>
      </c>
      <c r="B5396" t="s">
        <v>5174</v>
      </c>
    </row>
    <row r="5397" spans="1:2">
      <c r="A5397" s="44" t="s">
        <v>283</v>
      </c>
      <c r="B5397" t="s">
        <v>5174</v>
      </c>
    </row>
    <row r="5398" spans="1:2">
      <c r="A5398" s="44" t="s">
        <v>305</v>
      </c>
      <c r="B5398" t="s">
        <v>5174</v>
      </c>
    </row>
    <row r="5399" spans="1:2" ht="15">
      <c r="A5399" s="109" t="s">
        <v>5440</v>
      </c>
      <c r="B5399" s="112" t="s">
        <v>5443</v>
      </c>
    </row>
    <row r="5400" spans="1:2">
      <c r="A5400" s="44" t="s">
        <v>5078</v>
      </c>
      <c r="B5400" t="s">
        <v>5174</v>
      </c>
    </row>
    <row r="5401" spans="1:2">
      <c r="A5401" s="44" t="s">
        <v>5079</v>
      </c>
      <c r="B5401" t="s">
        <v>5174</v>
      </c>
    </row>
    <row r="5402" spans="1:2">
      <c r="A5402" s="44" t="s">
        <v>5080</v>
      </c>
      <c r="B5402" t="s">
        <v>5174</v>
      </c>
    </row>
    <row r="5403" spans="1:2">
      <c r="A5403" s="44" t="s">
        <v>5081</v>
      </c>
      <c r="B5403" t="s">
        <v>5174</v>
      </c>
    </row>
    <row r="5404" spans="1:2">
      <c r="A5404" s="44" t="s">
        <v>5082</v>
      </c>
      <c r="B5404" t="s">
        <v>5174</v>
      </c>
    </row>
    <row r="5405" spans="1:2">
      <c r="A5405" s="44" t="s">
        <v>5083</v>
      </c>
      <c r="B5405" t="s">
        <v>5174</v>
      </c>
    </row>
    <row r="5406" spans="1:2">
      <c r="A5406" s="44" t="s">
        <v>5084</v>
      </c>
      <c r="B5406" t="s">
        <v>5174</v>
      </c>
    </row>
    <row r="5407" spans="1:2">
      <c r="A5407" s="44" t="s">
        <v>5085</v>
      </c>
      <c r="B5407" t="s">
        <v>5174</v>
      </c>
    </row>
    <row r="5408" spans="1:2">
      <c r="A5408" s="44" t="s">
        <v>5086</v>
      </c>
      <c r="B5408" t="s">
        <v>5174</v>
      </c>
    </row>
    <row r="5409" spans="1:2">
      <c r="A5409" s="44" t="s">
        <v>5087</v>
      </c>
      <c r="B5409" t="s">
        <v>5174</v>
      </c>
    </row>
    <row r="5410" spans="1:2">
      <c r="A5410" s="44" t="s">
        <v>211</v>
      </c>
      <c r="B5410" t="s">
        <v>5174</v>
      </c>
    </row>
    <row r="5411" spans="1:2">
      <c r="A5411" s="44" t="s">
        <v>457</v>
      </c>
      <c r="B5411" t="s">
        <v>5174</v>
      </c>
    </row>
    <row r="5412" spans="1:2">
      <c r="A5412" s="44" t="s">
        <v>5088</v>
      </c>
      <c r="B5412" t="s">
        <v>5174</v>
      </c>
    </row>
    <row r="5413" spans="1:2">
      <c r="A5413" s="44" t="s">
        <v>5089</v>
      </c>
      <c r="B5413" t="s">
        <v>5174</v>
      </c>
    </row>
    <row r="5414" spans="1:2">
      <c r="A5414" s="44" t="s">
        <v>5090</v>
      </c>
      <c r="B5414" t="s">
        <v>5174</v>
      </c>
    </row>
    <row r="5415" spans="1:2">
      <c r="A5415" s="44" t="s">
        <v>5091</v>
      </c>
      <c r="B5415" t="s">
        <v>5174</v>
      </c>
    </row>
    <row r="5416" spans="1:2">
      <c r="A5416" s="44" t="s">
        <v>5092</v>
      </c>
      <c r="B5416" t="s">
        <v>5174</v>
      </c>
    </row>
    <row r="5417" spans="1:2">
      <c r="A5417" s="44" t="s">
        <v>5093</v>
      </c>
      <c r="B5417" t="s">
        <v>5174</v>
      </c>
    </row>
    <row r="5418" spans="1:2">
      <c r="A5418" s="44" t="s">
        <v>5094</v>
      </c>
      <c r="B5418" t="s">
        <v>5174</v>
      </c>
    </row>
    <row r="5419" spans="1:2">
      <c r="A5419" s="44" t="s">
        <v>5095</v>
      </c>
      <c r="B5419" t="s">
        <v>5174</v>
      </c>
    </row>
    <row r="5420" spans="1:2">
      <c r="A5420" s="44" t="s">
        <v>5096</v>
      </c>
      <c r="B5420" t="s">
        <v>5174</v>
      </c>
    </row>
    <row r="5421" spans="1:2" ht="15">
      <c r="A5421" s="109" t="s">
        <v>5441</v>
      </c>
      <c r="B5421" s="112" t="s">
        <v>5443</v>
      </c>
    </row>
    <row r="5422" spans="1:2">
      <c r="A5422" s="44" t="s">
        <v>5097</v>
      </c>
      <c r="B5422" t="s">
        <v>5174</v>
      </c>
    </row>
    <row r="5423" spans="1:2">
      <c r="A5423" s="44" t="s">
        <v>5098</v>
      </c>
      <c r="B5423" t="s">
        <v>5174</v>
      </c>
    </row>
    <row r="5424" spans="1:2">
      <c r="A5424" s="44" t="s">
        <v>5099</v>
      </c>
      <c r="B5424" t="s">
        <v>5174</v>
      </c>
    </row>
    <row r="5425" spans="1:2">
      <c r="A5425" s="44" t="s">
        <v>5100</v>
      </c>
      <c r="B5425" t="s">
        <v>5174</v>
      </c>
    </row>
    <row r="5426" spans="1:2">
      <c r="A5426" s="44" t="s">
        <v>5101</v>
      </c>
      <c r="B5426" t="s">
        <v>5174</v>
      </c>
    </row>
    <row r="5427" spans="1:2">
      <c r="A5427" s="44" t="s">
        <v>5102</v>
      </c>
      <c r="B5427" t="s">
        <v>5174</v>
      </c>
    </row>
    <row r="5428" spans="1:2">
      <c r="A5428" s="44" t="s">
        <v>5103</v>
      </c>
      <c r="B5428" t="s">
        <v>5174</v>
      </c>
    </row>
    <row r="5429" spans="1:2">
      <c r="A5429" s="44" t="s">
        <v>5104</v>
      </c>
      <c r="B5429" t="s">
        <v>5174</v>
      </c>
    </row>
    <row r="5430" spans="1:2">
      <c r="A5430" s="44" t="s">
        <v>5105</v>
      </c>
      <c r="B5430" t="s">
        <v>5174</v>
      </c>
    </row>
    <row r="5431" spans="1:2">
      <c r="A5431" s="44" t="s">
        <v>5106</v>
      </c>
      <c r="B5431" t="s">
        <v>5174</v>
      </c>
    </row>
    <row r="5432" spans="1:2">
      <c r="A5432" s="44" t="s">
        <v>5107</v>
      </c>
      <c r="B5432" t="s">
        <v>5174</v>
      </c>
    </row>
    <row r="5433" spans="1:2">
      <c r="A5433" s="44" t="s">
        <v>5108</v>
      </c>
      <c r="B5433" t="s">
        <v>5174</v>
      </c>
    </row>
    <row r="5434" spans="1:2">
      <c r="A5434" s="44" t="s">
        <v>5109</v>
      </c>
      <c r="B5434" t="s">
        <v>5174</v>
      </c>
    </row>
    <row r="5435" spans="1:2">
      <c r="A5435" s="44" t="s">
        <v>5110</v>
      </c>
      <c r="B5435" t="s">
        <v>5174</v>
      </c>
    </row>
    <row r="5436" spans="1:2">
      <c r="A5436" s="44" t="s">
        <v>5111</v>
      </c>
      <c r="B5436" t="s">
        <v>5174</v>
      </c>
    </row>
    <row r="5437" spans="1:2">
      <c r="A5437" s="44" t="s">
        <v>5112</v>
      </c>
      <c r="B5437" t="s">
        <v>5174</v>
      </c>
    </row>
    <row r="5438" spans="1:2">
      <c r="A5438" s="44" t="s">
        <v>5113</v>
      </c>
      <c r="B5438" t="s">
        <v>5174</v>
      </c>
    </row>
    <row r="5439" spans="1:2">
      <c r="A5439" s="44" t="s">
        <v>5114</v>
      </c>
      <c r="B5439" t="s">
        <v>5174</v>
      </c>
    </row>
    <row r="5440" spans="1:2">
      <c r="A5440" s="44" t="s">
        <v>5115</v>
      </c>
      <c r="B5440" t="s">
        <v>5174</v>
      </c>
    </row>
    <row r="5441" spans="1:2">
      <c r="A5441" s="44" t="s">
        <v>5116</v>
      </c>
      <c r="B5441" t="s">
        <v>5174</v>
      </c>
    </row>
    <row r="5442" spans="1:2">
      <c r="A5442" s="44" t="s">
        <v>5117</v>
      </c>
      <c r="B5442" t="s">
        <v>5174</v>
      </c>
    </row>
    <row r="5443" spans="1:2">
      <c r="A5443" s="44" t="s">
        <v>533</v>
      </c>
      <c r="B5443" t="s">
        <v>5174</v>
      </c>
    </row>
    <row r="5444" spans="1:2">
      <c r="A5444" s="44" t="s">
        <v>31</v>
      </c>
      <c r="B5444" t="s">
        <v>5180</v>
      </c>
    </row>
    <row r="5445" spans="1:2">
      <c r="A5445" s="44" t="s">
        <v>5118</v>
      </c>
      <c r="B5445" t="s">
        <v>5174</v>
      </c>
    </row>
    <row r="5446" spans="1:2">
      <c r="A5446" s="44" t="s">
        <v>40</v>
      </c>
      <c r="B5446" t="s">
        <v>5180</v>
      </c>
    </row>
    <row r="5447" spans="1:2">
      <c r="A5447" s="44" t="s">
        <v>5119</v>
      </c>
      <c r="B5447" t="s">
        <v>5174</v>
      </c>
    </row>
    <row r="5448" spans="1:2">
      <c r="A5448" s="44" t="s">
        <v>82</v>
      </c>
      <c r="B5448" t="s">
        <v>5180</v>
      </c>
    </row>
    <row r="5449" spans="1:2">
      <c r="A5449" s="44" t="s">
        <v>5120</v>
      </c>
      <c r="B5449" t="s">
        <v>5180</v>
      </c>
    </row>
    <row r="5450" spans="1:2">
      <c r="A5450" s="44" t="s">
        <v>5121</v>
      </c>
      <c r="B5450" t="s">
        <v>5180</v>
      </c>
    </row>
    <row r="5451" spans="1:2">
      <c r="A5451" s="44" t="s">
        <v>26</v>
      </c>
      <c r="B5451" t="s">
        <v>5180</v>
      </c>
    </row>
    <row r="5452" spans="1:2">
      <c r="A5452" s="70" t="s">
        <v>126</v>
      </c>
      <c r="B5452" t="s">
        <v>5180</v>
      </c>
    </row>
    <row r="5453" spans="1:2">
      <c r="A5453" s="70" t="s">
        <v>38</v>
      </c>
      <c r="B5453" t="s">
        <v>5180</v>
      </c>
    </row>
    <row r="5454" spans="1:2">
      <c r="A5454" s="70" t="s">
        <v>5122</v>
      </c>
      <c r="B5454" t="s">
        <v>5174</v>
      </c>
    </row>
    <row r="5455" spans="1:2">
      <c r="A5455" s="70" t="s">
        <v>5123</v>
      </c>
      <c r="B5455" t="s">
        <v>5174</v>
      </c>
    </row>
    <row r="5456" spans="1:2">
      <c r="A5456" s="70" t="s">
        <v>5124</v>
      </c>
      <c r="B5456" t="s">
        <v>5174</v>
      </c>
    </row>
    <row r="5457" spans="1:2">
      <c r="A5457" s="70" t="s">
        <v>5125</v>
      </c>
      <c r="B5457" t="s">
        <v>5174</v>
      </c>
    </row>
    <row r="5458" spans="1:2">
      <c r="A5458" s="70" t="s">
        <v>5126</v>
      </c>
      <c r="B5458" t="s">
        <v>5174</v>
      </c>
    </row>
    <row r="5459" spans="1:2">
      <c r="A5459" s="70" t="s">
        <v>5127</v>
      </c>
      <c r="B5459" t="s">
        <v>5174</v>
      </c>
    </row>
    <row r="5460" spans="1:2">
      <c r="A5460" s="70" t="s">
        <v>37</v>
      </c>
      <c r="B5460" t="s">
        <v>5174</v>
      </c>
    </row>
    <row r="5461" spans="1:2">
      <c r="A5461" s="70" t="s">
        <v>5128</v>
      </c>
      <c r="B5461" t="s">
        <v>5174</v>
      </c>
    </row>
    <row r="5462" spans="1:2">
      <c r="A5462" s="70" t="s">
        <v>5129</v>
      </c>
      <c r="B5462" t="s">
        <v>5174</v>
      </c>
    </row>
    <row r="5463" spans="1:2">
      <c r="A5463" s="70" t="s">
        <v>5130</v>
      </c>
      <c r="B5463" t="s">
        <v>5174</v>
      </c>
    </row>
    <row r="5464" spans="1:2">
      <c r="A5464" s="70" t="s">
        <v>454</v>
      </c>
      <c r="B5464" t="s">
        <v>5174</v>
      </c>
    </row>
    <row r="5465" spans="1:2">
      <c r="A5465" s="70" t="s">
        <v>5131</v>
      </c>
      <c r="B5465" t="s">
        <v>5174</v>
      </c>
    </row>
    <row r="5466" spans="1:2">
      <c r="A5466" s="70" t="s">
        <v>5132</v>
      </c>
      <c r="B5466" t="s">
        <v>5174</v>
      </c>
    </row>
    <row r="5467" spans="1:2">
      <c r="A5467" s="70" t="s">
        <v>5133</v>
      </c>
      <c r="B5467" t="s">
        <v>5174</v>
      </c>
    </row>
    <row r="5468" spans="1:2">
      <c r="A5468" s="70" t="s">
        <v>5134</v>
      </c>
      <c r="B5468" t="s">
        <v>5174</v>
      </c>
    </row>
    <row r="5469" spans="1:2">
      <c r="A5469" s="70" t="s">
        <v>5135</v>
      </c>
      <c r="B5469" t="s">
        <v>5174</v>
      </c>
    </row>
    <row r="5470" spans="1:2">
      <c r="A5470" s="70" t="s">
        <v>5136</v>
      </c>
      <c r="B5470" t="s">
        <v>5174</v>
      </c>
    </row>
    <row r="5471" spans="1:2">
      <c r="A5471" s="70" t="s">
        <v>5137</v>
      </c>
      <c r="B5471" t="s">
        <v>5174</v>
      </c>
    </row>
    <row r="5472" spans="1:2">
      <c r="A5472" s="70" t="s">
        <v>5138</v>
      </c>
      <c r="B5472" t="s">
        <v>5174</v>
      </c>
    </row>
    <row r="5473" spans="1:2">
      <c r="A5473" s="70" t="s">
        <v>5139</v>
      </c>
      <c r="B5473" t="s">
        <v>5174</v>
      </c>
    </row>
    <row r="5474" spans="1:2">
      <c r="A5474" s="70" t="s">
        <v>725</v>
      </c>
      <c r="B5474" t="s">
        <v>5174</v>
      </c>
    </row>
    <row r="5475" spans="1:2">
      <c r="A5475" s="70" t="s">
        <v>5140</v>
      </c>
      <c r="B5475" t="s">
        <v>5174</v>
      </c>
    </row>
    <row r="5476" spans="1:2">
      <c r="A5476" s="111" t="s">
        <v>5442</v>
      </c>
      <c r="B5476" t="s">
        <v>5443</v>
      </c>
    </row>
    <row r="5477" spans="1:2">
      <c r="A5477" s="70" t="s">
        <v>5141</v>
      </c>
      <c r="B5477" t="s">
        <v>5174</v>
      </c>
    </row>
    <row r="5478" spans="1:2">
      <c r="A5478" s="70" t="s">
        <v>5142</v>
      </c>
      <c r="B5478" t="s">
        <v>5174</v>
      </c>
    </row>
    <row r="5479" spans="1:2">
      <c r="A5479" s="44" t="s">
        <v>5143</v>
      </c>
      <c r="B5479" t="s">
        <v>5174</v>
      </c>
    </row>
    <row r="5480" spans="1:2">
      <c r="A5480" s="44" t="s">
        <v>5144</v>
      </c>
      <c r="B5480" t="s">
        <v>5174</v>
      </c>
    </row>
    <row r="5481" spans="1:2">
      <c r="A5481" s="44" t="s">
        <v>5145</v>
      </c>
      <c r="B5481" t="s">
        <v>5174</v>
      </c>
    </row>
    <row r="5482" spans="1:2">
      <c r="A5482" s="44" t="s">
        <v>5146</v>
      </c>
      <c r="B5482" t="s">
        <v>5174</v>
      </c>
    </row>
    <row r="5483" spans="1:2">
      <c r="A5483" s="44" t="s">
        <v>5147</v>
      </c>
      <c r="B5483" t="s">
        <v>5174</v>
      </c>
    </row>
    <row r="5484" spans="1:2">
      <c r="A5484" s="70" t="s">
        <v>5148</v>
      </c>
      <c r="B5484" t="s">
        <v>5174</v>
      </c>
    </row>
    <row r="5485" spans="1:2">
      <c r="A5485" s="70" t="s">
        <v>5149</v>
      </c>
      <c r="B5485" t="s">
        <v>5174</v>
      </c>
    </row>
    <row r="5486" spans="1:2">
      <c r="A5486" s="70" t="s">
        <v>5150</v>
      </c>
      <c r="B5486" t="s">
        <v>5174</v>
      </c>
    </row>
    <row r="5487" spans="1:2">
      <c r="A5487" s="70" t="s">
        <v>5151</v>
      </c>
      <c r="B5487" t="s">
        <v>5174</v>
      </c>
    </row>
    <row r="5488" spans="1:2">
      <c r="A5488" s="70" t="s">
        <v>5152</v>
      </c>
      <c r="B5488" t="s">
        <v>5174</v>
      </c>
    </row>
    <row r="5489" spans="1:2">
      <c r="A5489" s="70" t="s">
        <v>5153</v>
      </c>
      <c r="B5489" t="s">
        <v>5181</v>
      </c>
    </row>
    <row r="5490" spans="1:2">
      <c r="A5490" s="70" t="s">
        <v>5154</v>
      </c>
      <c r="B5490" t="s">
        <v>5174</v>
      </c>
    </row>
    <row r="5491" spans="1:2">
      <c r="A5491" s="70" t="s">
        <v>5155</v>
      </c>
      <c r="B5491" t="s">
        <v>5174</v>
      </c>
    </row>
    <row r="5492" spans="1:2">
      <c r="A5492" s="70" t="s">
        <v>5156</v>
      </c>
      <c r="B5492" t="s">
        <v>5174</v>
      </c>
    </row>
    <row r="5493" spans="1:2">
      <c r="A5493" s="70" t="s">
        <v>5157</v>
      </c>
      <c r="B5493" t="s">
        <v>5174</v>
      </c>
    </row>
    <row r="5494" spans="1:2">
      <c r="A5494" s="70" t="s">
        <v>5158</v>
      </c>
      <c r="B5494" t="s">
        <v>5174</v>
      </c>
    </row>
    <row r="5495" spans="1:2">
      <c r="A5495" s="70" t="s">
        <v>5159</v>
      </c>
      <c r="B5495" t="s">
        <v>5174</v>
      </c>
    </row>
    <row r="5496" spans="1:2">
      <c r="A5496" s="70" t="s">
        <v>5160</v>
      </c>
      <c r="B5496" t="s">
        <v>5174</v>
      </c>
    </row>
    <row r="5497" spans="1:2">
      <c r="A5497" s="70" t="s">
        <v>5161</v>
      </c>
      <c r="B5497" t="s">
        <v>5174</v>
      </c>
    </row>
    <row r="5498" spans="1:2">
      <c r="A5498" s="70" t="s">
        <v>5162</v>
      </c>
      <c r="B5498" t="s">
        <v>5174</v>
      </c>
    </row>
    <row r="5499" spans="1:2">
      <c r="A5499" s="70" t="s">
        <v>5163</v>
      </c>
      <c r="B5499" t="s">
        <v>5174</v>
      </c>
    </row>
    <row r="5500" spans="1:2">
      <c r="A5500" s="70" t="s">
        <v>216</v>
      </c>
      <c r="B5500" t="s">
        <v>5174</v>
      </c>
    </row>
    <row r="5501" spans="1:2">
      <c r="A5501" s="70" t="s">
        <v>580</v>
      </c>
      <c r="B5501" t="s">
        <v>5174</v>
      </c>
    </row>
    <row r="5502" spans="1:2">
      <c r="A5502" s="70" t="s">
        <v>5164</v>
      </c>
      <c r="B5502" t="s">
        <v>5174</v>
      </c>
    </row>
    <row r="5503" spans="1:2">
      <c r="A5503" s="70" t="s">
        <v>5165</v>
      </c>
      <c r="B5503" t="s">
        <v>5174</v>
      </c>
    </row>
    <row r="5504" spans="1:2">
      <c r="A5504" s="70" t="s">
        <v>5166</v>
      </c>
      <c r="B5504" t="s">
        <v>5174</v>
      </c>
    </row>
    <row r="5505" spans="1:2">
      <c r="A5505" s="70" t="s">
        <v>5167</v>
      </c>
      <c r="B5505" t="s">
        <v>5174</v>
      </c>
    </row>
    <row r="5506" spans="1:2">
      <c r="A5506" s="70" t="s">
        <v>5168</v>
      </c>
      <c r="B5506" t="s">
        <v>5174</v>
      </c>
    </row>
    <row r="5507" spans="1:2">
      <c r="A5507" s="70" t="s">
        <v>5169</v>
      </c>
      <c r="B5507" t="s">
        <v>5174</v>
      </c>
    </row>
    <row r="5508" spans="1:2">
      <c r="A5508" s="70" t="s">
        <v>344</v>
      </c>
      <c r="B5508" t="s">
        <v>5174</v>
      </c>
    </row>
    <row r="5509" spans="1:2">
      <c r="A5509" s="70" t="s">
        <v>372</v>
      </c>
      <c r="B5509" t="s">
        <v>5174</v>
      </c>
    </row>
    <row r="5510" spans="1:2">
      <c r="A5510" s="70" t="s">
        <v>5170</v>
      </c>
      <c r="B5510" t="s">
        <v>5174</v>
      </c>
    </row>
    <row r="5511" spans="1:2">
      <c r="A5511" s="70" t="s">
        <v>5171</v>
      </c>
      <c r="B5511" t="s">
        <v>5174</v>
      </c>
    </row>
    <row r="5512" spans="1:2">
      <c r="A5512" s="70" t="s">
        <v>5172</v>
      </c>
      <c r="B5512" t="s">
        <v>5174</v>
      </c>
    </row>
  </sheetData>
  <conditionalFormatting sqref="A1">
    <cfRule type="duplicateValues" dxfId="1125" priority="6"/>
  </conditionalFormatting>
  <conditionalFormatting sqref="A5239">
    <cfRule type="duplicateValues" dxfId="1124" priority="5"/>
  </conditionalFormatting>
  <conditionalFormatting sqref="A5359:A5376">
    <cfRule type="duplicateValues" dxfId="1123" priority="4"/>
  </conditionalFormatting>
  <conditionalFormatting sqref="A5247:A5512 A5220 A1:A5218 A5225:A5235">
    <cfRule type="duplicateValues" dxfId="1122" priority="3"/>
  </conditionalFormatting>
  <conditionalFormatting sqref="A5452:A5478">
    <cfRule type="duplicateValues" dxfId="1121" priority="2"/>
  </conditionalFormatting>
  <conditionalFormatting sqref="A5484:A5512">
    <cfRule type="duplicateValues" dxfId="1120" priority="1"/>
  </conditionalFormatting>
  <printOptions horizontalCentered="1"/>
  <pageMargins left="0.7" right="0.7" top="0.75" bottom="0.75" header="0.3" footer="0.3"/>
  <pageSetup orientation="portrait" r:id="rId1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0.140625" style="48" bestFit="1" customWidth="1"/>
    <col min="2" max="2" width="14.42578125" bestFit="1" customWidth="1"/>
  </cols>
  <sheetData>
    <row r="1" spans="1:2">
      <c r="A1" s="49" t="s">
        <v>5189</v>
      </c>
      <c r="B1" s="50" t="s">
        <v>5190</v>
      </c>
    </row>
    <row r="2" spans="1:2">
      <c r="A2" s="48">
        <v>1</v>
      </c>
      <c r="B2" t="s">
        <v>5191</v>
      </c>
    </row>
    <row r="3" spans="1:2">
      <c r="A3" s="48">
        <v>250000</v>
      </c>
      <c r="B3" t="s">
        <v>5191</v>
      </c>
    </row>
    <row r="4" spans="1:2">
      <c r="A4" s="48">
        <v>500000</v>
      </c>
      <c r="B4" t="s">
        <v>5192</v>
      </c>
    </row>
    <row r="5" spans="1:2">
      <c r="A5" s="48">
        <v>750000</v>
      </c>
      <c r="B5" t="s">
        <v>5192</v>
      </c>
    </row>
    <row r="6" spans="1:2">
      <c r="A6" s="48">
        <v>1000000</v>
      </c>
      <c r="B6" t="s">
        <v>5193</v>
      </c>
    </row>
    <row r="7" spans="1:2">
      <c r="A7" s="48">
        <v>2000000</v>
      </c>
      <c r="B7" t="s">
        <v>5194</v>
      </c>
    </row>
    <row r="8" spans="1:2">
      <c r="A8" s="48">
        <v>5000000</v>
      </c>
      <c r="B8" t="s">
        <v>5194</v>
      </c>
    </row>
  </sheetData>
  <printOptions horizontalCentered="1"/>
  <pageMargins left="0.7" right="0.7" top="0.75" bottom="0.75" header="0.3" footer="0.3"/>
  <pageSetup orientation="portrait" r:id="rId1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8"/>
  <sheetViews>
    <sheetView workbookViewId="0">
      <pane ySplit="1" topLeftCell="A2" activePane="bottomLeft" state="frozen"/>
      <selection pane="bottomLeft" activeCell="A2" sqref="A2"/>
    </sheetView>
  </sheetViews>
  <sheetFormatPr defaultRowHeight="12.75"/>
  <cols>
    <col min="1" max="1" width="10.140625" style="48" bestFit="1" customWidth="1"/>
    <col min="2" max="2" width="5.7109375" bestFit="1" customWidth="1"/>
  </cols>
  <sheetData>
    <row r="1" spans="1:2">
      <c r="A1" s="49" t="s">
        <v>5189</v>
      </c>
      <c r="B1" s="50" t="s">
        <v>5448</v>
      </c>
    </row>
    <row r="2" spans="1:2">
      <c r="A2" s="48">
        <v>1</v>
      </c>
      <c r="B2" t="s">
        <v>5449</v>
      </c>
    </row>
    <row r="3" spans="1:2">
      <c r="A3" s="48">
        <v>250000</v>
      </c>
      <c r="B3" t="s">
        <v>5450</v>
      </c>
    </row>
    <row r="4" spans="1:2">
      <c r="A4" s="48">
        <v>500000</v>
      </c>
      <c r="B4" t="s">
        <v>5451</v>
      </c>
    </row>
    <row r="5" spans="1:2">
      <c r="A5" s="48">
        <v>750000</v>
      </c>
      <c r="B5" t="s">
        <v>5452</v>
      </c>
    </row>
    <row r="6" spans="1:2">
      <c r="A6" s="48">
        <v>1000000</v>
      </c>
      <c r="B6" t="s">
        <v>5193</v>
      </c>
    </row>
    <row r="7" spans="1:2">
      <c r="A7" s="48">
        <v>2000000</v>
      </c>
      <c r="B7" t="s">
        <v>13</v>
      </c>
    </row>
    <row r="8" spans="1:2">
      <c r="A8" s="48">
        <v>5000000</v>
      </c>
      <c r="B8" t="s">
        <v>5453</v>
      </c>
    </row>
  </sheetData>
  <printOptions horizontalCentered="1"/>
  <pageMargins left="0.7" right="0.7" top="0.75" bottom="0.75" header="0.3" footer="0.3"/>
  <pageSetup orientation="portrait" r:id="rId1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J5981"/>
  <sheetViews>
    <sheetView workbookViewId="0"/>
  </sheetViews>
  <sheetFormatPr defaultRowHeight="12.75"/>
  <cols>
    <col min="1" max="1" width="12.28515625" bestFit="1" customWidth="1"/>
    <col min="2" max="2" width="13.85546875" bestFit="1" customWidth="1"/>
    <col min="3" max="3" width="5.140625" bestFit="1" customWidth="1"/>
    <col min="4" max="4" width="10.85546875" bestFit="1" customWidth="1"/>
    <col min="5" max="5" width="9.28515625" bestFit="1" customWidth="1"/>
    <col min="6" max="6" width="8.42578125" bestFit="1" customWidth="1"/>
    <col min="7" max="7" width="34.7109375" bestFit="1" customWidth="1"/>
    <col min="8" max="8" width="9" bestFit="1" customWidth="1"/>
    <col min="9" max="9" width="5.7109375" bestFit="1" customWidth="1"/>
    <col min="10" max="10" width="5" hidden="1" customWidth="1"/>
  </cols>
  <sheetData>
    <row r="1" spans="1:10" ht="25.5">
      <c r="A1" s="59" t="s">
        <v>4</v>
      </c>
      <c r="B1" s="83" t="s">
        <v>12</v>
      </c>
      <c r="C1" s="84" t="s">
        <v>6</v>
      </c>
      <c r="D1" s="60" t="s">
        <v>7</v>
      </c>
      <c r="E1" s="85" t="s">
        <v>8</v>
      </c>
      <c r="F1" s="61" t="s">
        <v>763</v>
      </c>
      <c r="G1" s="86" t="s">
        <v>5173</v>
      </c>
      <c r="H1" s="87" t="s">
        <v>5190</v>
      </c>
      <c r="I1" s="89" t="s">
        <v>5448</v>
      </c>
      <c r="J1" s="17"/>
    </row>
    <row r="2" spans="1:10">
      <c r="A2" s="54" t="s">
        <v>5464</v>
      </c>
      <c r="B2" s="55">
        <v>284</v>
      </c>
      <c r="C2" s="56" t="s">
        <v>10</v>
      </c>
      <c r="D2" s="57" t="s">
        <v>19</v>
      </c>
      <c r="E2" s="58" t="s">
        <v>5465</v>
      </c>
      <c r="F2" s="82" t="s">
        <v>5514</v>
      </c>
      <c r="G2" s="80" t="s">
        <v>5174</v>
      </c>
      <c r="H2" s="81" t="s">
        <v>5191</v>
      </c>
      <c r="I2" s="88" t="s">
        <v>5449</v>
      </c>
    </row>
    <row r="3" spans="1:10">
      <c r="A3" s="54" t="s">
        <v>9</v>
      </c>
      <c r="B3" s="55">
        <v>27500</v>
      </c>
      <c r="C3" s="56" t="s">
        <v>10</v>
      </c>
      <c r="D3" s="57" t="s">
        <v>63</v>
      </c>
      <c r="E3" s="58">
        <v>42809</v>
      </c>
      <c r="F3" s="82" t="s">
        <v>5514</v>
      </c>
      <c r="G3" s="80" t="s">
        <v>5174</v>
      </c>
      <c r="H3" s="81" t="s">
        <v>5191</v>
      </c>
      <c r="I3" s="88" t="s">
        <v>5449</v>
      </c>
    </row>
    <row r="4" spans="1:10">
      <c r="A4" s="54" t="s">
        <v>9</v>
      </c>
      <c r="B4" s="55">
        <v>75000</v>
      </c>
      <c r="C4" s="56" t="s">
        <v>10</v>
      </c>
      <c r="D4" s="57" t="s">
        <v>82</v>
      </c>
      <c r="E4" s="58">
        <v>42776</v>
      </c>
      <c r="F4" s="82" t="s">
        <v>5514</v>
      </c>
      <c r="G4" s="80" t="s">
        <v>5180</v>
      </c>
      <c r="H4" s="81" t="s">
        <v>5191</v>
      </c>
      <c r="I4" s="88" t="s">
        <v>5449</v>
      </c>
    </row>
    <row r="5" spans="1:10">
      <c r="A5" s="54" t="s">
        <v>5464</v>
      </c>
      <c r="B5" s="55">
        <v>75000</v>
      </c>
      <c r="C5" s="56" t="s">
        <v>10</v>
      </c>
      <c r="D5" s="57" t="s">
        <v>63</v>
      </c>
      <c r="E5" s="58" t="s">
        <v>5466</v>
      </c>
      <c r="F5" s="82" t="s">
        <v>5514</v>
      </c>
      <c r="G5" s="80" t="s">
        <v>5174</v>
      </c>
      <c r="H5" s="81" t="s">
        <v>5191</v>
      </c>
      <c r="I5" s="88" t="s">
        <v>5449</v>
      </c>
    </row>
    <row r="6" spans="1:10">
      <c r="A6" s="54" t="s">
        <v>9</v>
      </c>
      <c r="B6" s="55">
        <v>76888</v>
      </c>
      <c r="C6" s="56" t="s">
        <v>10</v>
      </c>
      <c r="D6" s="57" t="s">
        <v>100</v>
      </c>
      <c r="E6" s="58">
        <v>42779</v>
      </c>
      <c r="F6" s="82" t="s">
        <v>5514</v>
      </c>
      <c r="G6" s="80" t="s">
        <v>5174</v>
      </c>
      <c r="H6" s="81" t="s">
        <v>5191</v>
      </c>
      <c r="I6" s="88" t="s">
        <v>5449</v>
      </c>
    </row>
    <row r="7" spans="1:10">
      <c r="A7" s="54" t="s">
        <v>9</v>
      </c>
      <c r="B7" s="55">
        <v>80355</v>
      </c>
      <c r="C7" s="56" t="s">
        <v>10</v>
      </c>
      <c r="D7" s="57" t="s">
        <v>25</v>
      </c>
      <c r="E7" s="58">
        <v>42781</v>
      </c>
      <c r="F7" s="82" t="s">
        <v>5514</v>
      </c>
      <c r="G7" s="80" t="s">
        <v>5179</v>
      </c>
      <c r="H7" s="81" t="s">
        <v>5191</v>
      </c>
      <c r="I7" s="88" t="s">
        <v>5449</v>
      </c>
    </row>
    <row r="8" spans="1:10">
      <c r="A8" s="54" t="s">
        <v>9</v>
      </c>
      <c r="B8" s="55">
        <v>82333</v>
      </c>
      <c r="C8" s="56" t="s">
        <v>10</v>
      </c>
      <c r="D8" s="57" t="s">
        <v>24</v>
      </c>
      <c r="E8" s="58" t="s">
        <v>5467</v>
      </c>
      <c r="F8" s="82" t="s">
        <v>5514</v>
      </c>
      <c r="G8" s="80" t="s">
        <v>5175</v>
      </c>
      <c r="H8" s="81" t="s">
        <v>5191</v>
      </c>
      <c r="I8" s="88" t="s">
        <v>5449</v>
      </c>
    </row>
    <row r="9" spans="1:10">
      <c r="A9" s="54" t="s">
        <v>9</v>
      </c>
      <c r="B9" s="55">
        <v>84000</v>
      </c>
      <c r="C9" s="56" t="s">
        <v>10</v>
      </c>
      <c r="D9" s="57" t="s">
        <v>5537</v>
      </c>
      <c r="E9" s="58" t="s">
        <v>5468</v>
      </c>
      <c r="F9" s="82" t="s">
        <v>5514</v>
      </c>
      <c r="G9" s="80" t="e">
        <v>#N/A</v>
      </c>
      <c r="H9" s="81" t="s">
        <v>5191</v>
      </c>
      <c r="I9" s="88" t="s">
        <v>5449</v>
      </c>
    </row>
    <row r="10" spans="1:10">
      <c r="A10" s="54" t="s">
        <v>9</v>
      </c>
      <c r="B10" s="55">
        <v>85000</v>
      </c>
      <c r="C10" s="56" t="s">
        <v>10</v>
      </c>
      <c r="D10" s="57" t="s">
        <v>3435</v>
      </c>
      <c r="E10" s="58">
        <v>42790</v>
      </c>
      <c r="F10" s="82" t="s">
        <v>5514</v>
      </c>
      <c r="G10" s="80" t="s">
        <v>5174</v>
      </c>
      <c r="H10" s="81" t="s">
        <v>5191</v>
      </c>
      <c r="I10" s="88" t="s">
        <v>5449</v>
      </c>
    </row>
    <row r="11" spans="1:10">
      <c r="A11" s="54" t="s">
        <v>5464</v>
      </c>
      <c r="B11" s="55">
        <v>85000</v>
      </c>
      <c r="C11" s="56" t="s">
        <v>10</v>
      </c>
      <c r="D11" s="57" t="s">
        <v>145</v>
      </c>
      <c r="E11" s="58" t="s">
        <v>5469</v>
      </c>
      <c r="F11" s="82" t="s">
        <v>5514</v>
      </c>
      <c r="G11" s="80" t="s">
        <v>5444</v>
      </c>
      <c r="H11" s="81" t="s">
        <v>5191</v>
      </c>
      <c r="I11" s="88" t="s">
        <v>5449</v>
      </c>
    </row>
    <row r="12" spans="1:10">
      <c r="A12" s="54" t="s">
        <v>9</v>
      </c>
      <c r="B12" s="55">
        <v>85000</v>
      </c>
      <c r="C12" s="56" t="s">
        <v>10</v>
      </c>
      <c r="D12" s="57" t="s">
        <v>81</v>
      </c>
      <c r="E12" s="58">
        <v>42809</v>
      </c>
      <c r="F12" s="82" t="s">
        <v>5514</v>
      </c>
      <c r="G12" s="80" t="s">
        <v>5445</v>
      </c>
      <c r="H12" s="81" t="s">
        <v>5191</v>
      </c>
      <c r="I12" s="88" t="s">
        <v>5449</v>
      </c>
    </row>
    <row r="13" spans="1:10">
      <c r="A13" s="54" t="s">
        <v>9</v>
      </c>
      <c r="B13" s="55">
        <v>85000</v>
      </c>
      <c r="C13" s="56" t="s">
        <v>10</v>
      </c>
      <c r="D13" s="57" t="s">
        <v>24</v>
      </c>
      <c r="E13" s="58" t="s">
        <v>5467</v>
      </c>
      <c r="F13" s="82" t="s">
        <v>5514</v>
      </c>
      <c r="G13" s="80" t="s">
        <v>5175</v>
      </c>
      <c r="H13" s="81" t="s">
        <v>5191</v>
      </c>
      <c r="I13" s="88" t="s">
        <v>5449</v>
      </c>
    </row>
    <row r="14" spans="1:10">
      <c r="A14" s="54" t="s">
        <v>9</v>
      </c>
      <c r="B14" s="55">
        <v>87500</v>
      </c>
      <c r="C14" s="56" t="s">
        <v>10</v>
      </c>
      <c r="D14" s="57" t="s">
        <v>31</v>
      </c>
      <c r="E14" s="58">
        <v>42779</v>
      </c>
      <c r="F14" s="82" t="s">
        <v>5514</v>
      </c>
      <c r="G14" s="80" t="s">
        <v>5180</v>
      </c>
      <c r="H14" s="81" t="s">
        <v>5191</v>
      </c>
      <c r="I14" s="88" t="s">
        <v>5449</v>
      </c>
    </row>
    <row r="15" spans="1:10">
      <c r="A15" s="54" t="s">
        <v>5464</v>
      </c>
      <c r="B15" s="55">
        <v>88900</v>
      </c>
      <c r="C15" s="56" t="s">
        <v>10</v>
      </c>
      <c r="D15" s="57" t="s">
        <v>483</v>
      </c>
      <c r="E15" s="58" t="s">
        <v>5466</v>
      </c>
      <c r="F15" s="82" t="s">
        <v>5514</v>
      </c>
      <c r="G15" s="80" t="s">
        <v>5174</v>
      </c>
      <c r="H15" s="81" t="s">
        <v>5191</v>
      </c>
      <c r="I15" s="88" t="s">
        <v>5449</v>
      </c>
    </row>
    <row r="16" spans="1:10">
      <c r="A16" s="54" t="s">
        <v>9</v>
      </c>
      <c r="B16" s="55">
        <v>90000</v>
      </c>
      <c r="C16" s="56" t="s">
        <v>10</v>
      </c>
      <c r="D16" s="57" t="s">
        <v>50</v>
      </c>
      <c r="E16" s="58">
        <v>42824</v>
      </c>
      <c r="F16" s="82" t="s">
        <v>5514</v>
      </c>
      <c r="G16" s="80" t="s">
        <v>5178</v>
      </c>
      <c r="H16" s="81" t="s">
        <v>5191</v>
      </c>
      <c r="I16" s="88" t="s">
        <v>5449</v>
      </c>
    </row>
    <row r="17" spans="1:9">
      <c r="A17" s="54" t="s">
        <v>9</v>
      </c>
      <c r="B17" s="55">
        <v>90000</v>
      </c>
      <c r="C17" s="56" t="s">
        <v>10</v>
      </c>
      <c r="D17" s="57" t="s">
        <v>11</v>
      </c>
      <c r="E17" s="58">
        <v>42754</v>
      </c>
      <c r="F17" s="82" t="s">
        <v>5514</v>
      </c>
      <c r="G17" s="80" t="s">
        <v>5445</v>
      </c>
      <c r="H17" s="81" t="s">
        <v>5191</v>
      </c>
      <c r="I17" s="88" t="s">
        <v>5449</v>
      </c>
    </row>
    <row r="18" spans="1:9">
      <c r="A18" s="54" t="s">
        <v>9</v>
      </c>
      <c r="B18" s="55">
        <v>90000</v>
      </c>
      <c r="C18" s="56" t="s">
        <v>10</v>
      </c>
      <c r="D18" s="57" t="s">
        <v>63</v>
      </c>
      <c r="E18" s="58">
        <v>42823</v>
      </c>
      <c r="F18" s="82" t="s">
        <v>5514</v>
      </c>
      <c r="G18" s="80" t="s">
        <v>5174</v>
      </c>
      <c r="H18" s="81" t="s">
        <v>5191</v>
      </c>
      <c r="I18" s="88" t="s">
        <v>5449</v>
      </c>
    </row>
    <row r="19" spans="1:9">
      <c r="A19" s="54" t="s">
        <v>9</v>
      </c>
      <c r="B19" s="55">
        <v>90000</v>
      </c>
      <c r="C19" s="56" t="s">
        <v>10</v>
      </c>
      <c r="D19" s="57" t="s">
        <v>24</v>
      </c>
      <c r="E19" s="58">
        <v>42825</v>
      </c>
      <c r="F19" s="82" t="s">
        <v>5514</v>
      </c>
      <c r="G19" s="80" t="s">
        <v>5175</v>
      </c>
      <c r="H19" s="81" t="s">
        <v>5191</v>
      </c>
      <c r="I19" s="88" t="s">
        <v>5449</v>
      </c>
    </row>
    <row r="20" spans="1:9">
      <c r="A20" s="54" t="s">
        <v>9</v>
      </c>
      <c r="B20" s="55">
        <v>95000</v>
      </c>
      <c r="C20" s="56" t="s">
        <v>10</v>
      </c>
      <c r="D20" s="57" t="s">
        <v>19</v>
      </c>
      <c r="E20" s="58">
        <v>42762</v>
      </c>
      <c r="F20" s="82" t="s">
        <v>5514</v>
      </c>
      <c r="G20" s="80" t="s">
        <v>5174</v>
      </c>
      <c r="H20" s="81" t="s">
        <v>5191</v>
      </c>
      <c r="I20" s="88" t="s">
        <v>5449</v>
      </c>
    </row>
    <row r="21" spans="1:9">
      <c r="A21" s="54" t="s">
        <v>9</v>
      </c>
      <c r="B21" s="55">
        <v>97000</v>
      </c>
      <c r="C21" s="56" t="s">
        <v>10</v>
      </c>
      <c r="D21" s="57" t="s">
        <v>50</v>
      </c>
      <c r="E21" s="58" t="s">
        <v>5470</v>
      </c>
      <c r="F21" s="82" t="s">
        <v>5514</v>
      </c>
      <c r="G21" s="80" t="s">
        <v>5178</v>
      </c>
      <c r="H21" s="81" t="s">
        <v>5191</v>
      </c>
      <c r="I21" s="88" t="s">
        <v>5449</v>
      </c>
    </row>
    <row r="22" spans="1:9">
      <c r="A22" s="54" t="s">
        <v>9</v>
      </c>
      <c r="B22" s="55">
        <v>97000</v>
      </c>
      <c r="C22" s="56" t="s">
        <v>10</v>
      </c>
      <c r="D22" s="57" t="s">
        <v>63</v>
      </c>
      <c r="E22" s="58">
        <v>42766</v>
      </c>
      <c r="F22" s="82" t="s">
        <v>5514</v>
      </c>
      <c r="G22" s="80" t="s">
        <v>5174</v>
      </c>
      <c r="H22" s="81" t="s">
        <v>5191</v>
      </c>
      <c r="I22" s="88" t="s">
        <v>5449</v>
      </c>
    </row>
    <row r="23" spans="1:9">
      <c r="A23" s="54" t="s">
        <v>9</v>
      </c>
      <c r="B23" s="55">
        <v>97500</v>
      </c>
      <c r="C23" s="56" t="s">
        <v>10</v>
      </c>
      <c r="D23" s="57" t="s">
        <v>975</v>
      </c>
      <c r="E23" s="58">
        <v>42745</v>
      </c>
      <c r="F23" s="82" t="s">
        <v>5514</v>
      </c>
      <c r="G23" s="80" t="s">
        <v>5179</v>
      </c>
      <c r="H23" s="81" t="s">
        <v>5191</v>
      </c>
      <c r="I23" s="88" t="s">
        <v>5449</v>
      </c>
    </row>
    <row r="24" spans="1:9">
      <c r="A24" s="54" t="s">
        <v>9</v>
      </c>
      <c r="B24" s="55">
        <v>98000</v>
      </c>
      <c r="C24" s="56" t="s">
        <v>10</v>
      </c>
      <c r="D24" s="57" t="s">
        <v>25</v>
      </c>
      <c r="E24" s="58">
        <v>42790</v>
      </c>
      <c r="F24" s="82" t="s">
        <v>5514</v>
      </c>
      <c r="G24" s="80" t="s">
        <v>5179</v>
      </c>
      <c r="H24" s="81" t="s">
        <v>5191</v>
      </c>
      <c r="I24" s="88" t="s">
        <v>5449</v>
      </c>
    </row>
    <row r="25" spans="1:9">
      <c r="A25" s="54" t="s">
        <v>9</v>
      </c>
      <c r="B25" s="55">
        <v>99000</v>
      </c>
      <c r="C25" s="56" t="s">
        <v>10</v>
      </c>
      <c r="D25" s="57" t="s">
        <v>63</v>
      </c>
      <c r="E25" s="58">
        <v>42747</v>
      </c>
      <c r="F25" s="82" t="s">
        <v>5514</v>
      </c>
      <c r="G25" s="80" t="s">
        <v>5174</v>
      </c>
      <c r="H25" s="81" t="s">
        <v>5191</v>
      </c>
      <c r="I25" s="88" t="s">
        <v>5449</v>
      </c>
    </row>
    <row r="26" spans="1:9">
      <c r="A26" s="54" t="s">
        <v>9</v>
      </c>
      <c r="B26" s="55">
        <v>99500</v>
      </c>
      <c r="C26" s="56" t="s">
        <v>10</v>
      </c>
      <c r="D26" s="57" t="s">
        <v>5436</v>
      </c>
      <c r="E26" s="58">
        <v>42804</v>
      </c>
      <c r="F26" s="82" t="s">
        <v>5514</v>
      </c>
      <c r="G26" s="80" t="s">
        <v>5443</v>
      </c>
      <c r="H26" s="81" t="s">
        <v>5191</v>
      </c>
      <c r="I26" s="88" t="s">
        <v>5449</v>
      </c>
    </row>
    <row r="27" spans="1:9">
      <c r="A27" s="54" t="s">
        <v>9</v>
      </c>
      <c r="B27" s="55">
        <v>100000</v>
      </c>
      <c r="C27" s="56" t="s">
        <v>10</v>
      </c>
      <c r="D27" s="57" t="s">
        <v>25</v>
      </c>
      <c r="E27" s="58">
        <v>42804</v>
      </c>
      <c r="F27" s="82" t="s">
        <v>5514</v>
      </c>
      <c r="G27" s="80" t="s">
        <v>5179</v>
      </c>
      <c r="H27" s="81" t="s">
        <v>5191</v>
      </c>
      <c r="I27" s="88" t="s">
        <v>5449</v>
      </c>
    </row>
    <row r="28" spans="1:9">
      <c r="A28" s="54" t="s">
        <v>9</v>
      </c>
      <c r="B28" s="55">
        <v>102500</v>
      </c>
      <c r="C28" s="56" t="s">
        <v>10</v>
      </c>
      <c r="D28" s="57" t="s">
        <v>22</v>
      </c>
      <c r="E28" s="58">
        <v>42780</v>
      </c>
      <c r="F28" s="82" t="s">
        <v>5514</v>
      </c>
      <c r="G28" s="80" t="s">
        <v>5174</v>
      </c>
      <c r="H28" s="81" t="s">
        <v>5191</v>
      </c>
      <c r="I28" s="88" t="s">
        <v>5449</v>
      </c>
    </row>
    <row r="29" spans="1:9">
      <c r="A29" s="54" t="s">
        <v>9</v>
      </c>
      <c r="B29" s="55">
        <v>103000</v>
      </c>
      <c r="C29" s="56" t="s">
        <v>10</v>
      </c>
      <c r="D29" s="57" t="s">
        <v>26</v>
      </c>
      <c r="E29" s="58">
        <v>42783</v>
      </c>
      <c r="F29" s="82" t="s">
        <v>5514</v>
      </c>
      <c r="G29" s="80" t="s">
        <v>5180</v>
      </c>
      <c r="H29" s="81" t="s">
        <v>5191</v>
      </c>
      <c r="I29" s="88" t="s">
        <v>5449</v>
      </c>
    </row>
    <row r="30" spans="1:9">
      <c r="A30" s="54" t="s">
        <v>9</v>
      </c>
      <c r="B30" s="55">
        <v>104000</v>
      </c>
      <c r="C30" s="56" t="s">
        <v>10</v>
      </c>
      <c r="D30" s="57" t="s">
        <v>123</v>
      </c>
      <c r="E30" s="58" t="s">
        <v>5471</v>
      </c>
      <c r="F30" s="82" t="s">
        <v>5514</v>
      </c>
      <c r="G30" s="80" t="s">
        <v>5174</v>
      </c>
      <c r="H30" s="81" t="s">
        <v>5191</v>
      </c>
      <c r="I30" s="88" t="s">
        <v>5449</v>
      </c>
    </row>
    <row r="31" spans="1:9">
      <c r="A31" s="54" t="s">
        <v>9</v>
      </c>
      <c r="B31" s="55">
        <v>104000</v>
      </c>
      <c r="C31" s="56" t="s">
        <v>10</v>
      </c>
      <c r="D31" s="57" t="s">
        <v>30</v>
      </c>
      <c r="E31" s="58">
        <v>42752</v>
      </c>
      <c r="F31" s="82" t="s">
        <v>5514</v>
      </c>
      <c r="G31" s="80" t="s">
        <v>5182</v>
      </c>
      <c r="H31" s="81" t="s">
        <v>5191</v>
      </c>
      <c r="I31" s="88" t="s">
        <v>5449</v>
      </c>
    </row>
    <row r="32" spans="1:9">
      <c r="A32" s="54" t="s">
        <v>9</v>
      </c>
      <c r="B32" s="55">
        <v>104900</v>
      </c>
      <c r="C32" s="56" t="s">
        <v>10</v>
      </c>
      <c r="D32" s="57" t="s">
        <v>63</v>
      </c>
      <c r="E32" s="58">
        <v>42748</v>
      </c>
      <c r="F32" s="82" t="s">
        <v>5514</v>
      </c>
      <c r="G32" s="80" t="s">
        <v>5174</v>
      </c>
      <c r="H32" s="81" t="s">
        <v>5191</v>
      </c>
      <c r="I32" s="88" t="s">
        <v>5449</v>
      </c>
    </row>
    <row r="33" spans="1:9">
      <c r="A33" s="54" t="s">
        <v>9</v>
      </c>
      <c r="B33" s="55">
        <v>105000</v>
      </c>
      <c r="C33" s="56" t="s">
        <v>10</v>
      </c>
      <c r="D33" s="57" t="s">
        <v>228</v>
      </c>
      <c r="E33" s="58">
        <v>42779</v>
      </c>
      <c r="F33" s="82" t="s">
        <v>5514</v>
      </c>
      <c r="G33" s="80" t="s">
        <v>5174</v>
      </c>
      <c r="H33" s="81" t="s">
        <v>5191</v>
      </c>
      <c r="I33" s="88" t="s">
        <v>5449</v>
      </c>
    </row>
    <row r="34" spans="1:9">
      <c r="A34" s="54" t="s">
        <v>9</v>
      </c>
      <c r="B34" s="55">
        <v>105000</v>
      </c>
      <c r="C34" s="56" t="s">
        <v>10</v>
      </c>
      <c r="D34" s="57" t="s">
        <v>70</v>
      </c>
      <c r="E34" s="58">
        <v>42759</v>
      </c>
      <c r="F34" s="82" t="s">
        <v>5514</v>
      </c>
      <c r="G34" s="80" t="s">
        <v>5178</v>
      </c>
      <c r="H34" s="81" t="s">
        <v>5191</v>
      </c>
      <c r="I34" s="88" t="s">
        <v>5449</v>
      </c>
    </row>
    <row r="35" spans="1:9">
      <c r="A35" s="54" t="s">
        <v>9</v>
      </c>
      <c r="B35" s="55">
        <v>105000</v>
      </c>
      <c r="C35" s="56" t="s">
        <v>10</v>
      </c>
      <c r="D35" s="57" t="s">
        <v>11</v>
      </c>
      <c r="E35" s="58">
        <v>42787</v>
      </c>
      <c r="F35" s="82" t="s">
        <v>5514</v>
      </c>
      <c r="G35" s="80" t="s">
        <v>5445</v>
      </c>
      <c r="H35" s="81" t="s">
        <v>5191</v>
      </c>
      <c r="I35" s="88" t="s">
        <v>5449</v>
      </c>
    </row>
    <row r="36" spans="1:9">
      <c r="A36" s="54" t="s">
        <v>9</v>
      </c>
      <c r="B36" s="55">
        <v>105000</v>
      </c>
      <c r="C36" s="56" t="s">
        <v>10</v>
      </c>
      <c r="D36" s="57" t="s">
        <v>25</v>
      </c>
      <c r="E36" s="58">
        <v>42825</v>
      </c>
      <c r="F36" s="82" t="s">
        <v>5514</v>
      </c>
      <c r="G36" s="80" t="s">
        <v>5179</v>
      </c>
      <c r="H36" s="81" t="s">
        <v>5191</v>
      </c>
      <c r="I36" s="88" t="s">
        <v>5449</v>
      </c>
    </row>
    <row r="37" spans="1:9">
      <c r="A37" s="54" t="s">
        <v>9</v>
      </c>
      <c r="B37" s="55">
        <v>105000</v>
      </c>
      <c r="C37" s="56" t="s">
        <v>10</v>
      </c>
      <c r="D37" s="57" t="s">
        <v>63</v>
      </c>
      <c r="E37" s="58">
        <v>42817</v>
      </c>
      <c r="F37" s="82" t="s">
        <v>5514</v>
      </c>
      <c r="G37" s="80" t="s">
        <v>5174</v>
      </c>
      <c r="H37" s="81" t="s">
        <v>5191</v>
      </c>
      <c r="I37" s="88" t="s">
        <v>5449</v>
      </c>
    </row>
    <row r="38" spans="1:9">
      <c r="A38" s="54" t="s">
        <v>9</v>
      </c>
      <c r="B38" s="55">
        <v>106000</v>
      </c>
      <c r="C38" s="56" t="s">
        <v>10</v>
      </c>
      <c r="D38" s="57" t="s">
        <v>27</v>
      </c>
      <c r="E38" s="58" t="s">
        <v>5472</v>
      </c>
      <c r="F38" s="82" t="s">
        <v>5514</v>
      </c>
      <c r="G38" s="80" t="s">
        <v>5174</v>
      </c>
      <c r="H38" s="81" t="s">
        <v>5191</v>
      </c>
      <c r="I38" s="88" t="s">
        <v>5449</v>
      </c>
    </row>
    <row r="39" spans="1:9">
      <c r="A39" s="54" t="s">
        <v>9</v>
      </c>
      <c r="B39" s="55">
        <v>109000</v>
      </c>
      <c r="C39" s="56" t="s">
        <v>10</v>
      </c>
      <c r="D39" s="57" t="s">
        <v>5207</v>
      </c>
      <c r="E39" s="58" t="s">
        <v>5473</v>
      </c>
      <c r="F39" s="82" t="s">
        <v>5514</v>
      </c>
      <c r="G39" s="80" t="s">
        <v>5174</v>
      </c>
      <c r="H39" s="81" t="s">
        <v>5191</v>
      </c>
      <c r="I39" s="88" t="s">
        <v>5449</v>
      </c>
    </row>
    <row r="40" spans="1:9">
      <c r="A40" s="54" t="s">
        <v>9</v>
      </c>
      <c r="B40" s="55">
        <v>109900</v>
      </c>
      <c r="C40" s="56" t="s">
        <v>10</v>
      </c>
      <c r="D40" s="57" t="s">
        <v>137</v>
      </c>
      <c r="E40" s="58">
        <v>42761</v>
      </c>
      <c r="F40" s="82" t="s">
        <v>5514</v>
      </c>
      <c r="G40" s="80" t="s">
        <v>5184</v>
      </c>
      <c r="H40" s="81" t="s">
        <v>5191</v>
      </c>
      <c r="I40" s="88" t="s">
        <v>5449</v>
      </c>
    </row>
    <row r="41" spans="1:9">
      <c r="A41" s="54" t="s">
        <v>9</v>
      </c>
      <c r="B41" s="55">
        <v>110000</v>
      </c>
      <c r="C41" s="56" t="s">
        <v>10</v>
      </c>
      <c r="D41" s="57" t="s">
        <v>216</v>
      </c>
      <c r="E41" s="58" t="s">
        <v>5465</v>
      </c>
      <c r="F41" s="82" t="s">
        <v>5514</v>
      </c>
      <c r="G41" s="80" t="s">
        <v>5174</v>
      </c>
      <c r="H41" s="81" t="s">
        <v>5191</v>
      </c>
      <c r="I41" s="88" t="s">
        <v>5449</v>
      </c>
    </row>
    <row r="42" spans="1:9">
      <c r="A42" s="54" t="s">
        <v>5464</v>
      </c>
      <c r="B42" s="55">
        <v>110000</v>
      </c>
      <c r="C42" s="56" t="s">
        <v>10</v>
      </c>
      <c r="D42" s="57" t="s">
        <v>19</v>
      </c>
      <c r="E42" s="58">
        <v>42794</v>
      </c>
      <c r="F42" s="82" t="s">
        <v>5514</v>
      </c>
      <c r="G42" s="80" t="s">
        <v>5174</v>
      </c>
      <c r="H42" s="81" t="s">
        <v>5191</v>
      </c>
      <c r="I42" s="88" t="s">
        <v>5449</v>
      </c>
    </row>
    <row r="43" spans="1:9">
      <c r="A43" s="54" t="s">
        <v>9</v>
      </c>
      <c r="B43" s="55">
        <v>110000</v>
      </c>
      <c r="C43" s="56" t="s">
        <v>10</v>
      </c>
      <c r="D43" s="57" t="s">
        <v>130</v>
      </c>
      <c r="E43" s="58" t="s">
        <v>5474</v>
      </c>
      <c r="F43" s="82" t="s">
        <v>5514</v>
      </c>
      <c r="G43" s="80" t="s">
        <v>5174</v>
      </c>
      <c r="H43" s="81" t="s">
        <v>5191</v>
      </c>
      <c r="I43" s="88" t="s">
        <v>5449</v>
      </c>
    </row>
    <row r="44" spans="1:9">
      <c r="A44" s="54" t="s">
        <v>9</v>
      </c>
      <c r="B44" s="55">
        <v>110000</v>
      </c>
      <c r="C44" s="56" t="s">
        <v>10</v>
      </c>
      <c r="D44" s="57" t="s">
        <v>469</v>
      </c>
      <c r="E44" s="58">
        <v>42794</v>
      </c>
      <c r="F44" s="82" t="s">
        <v>5514</v>
      </c>
      <c r="G44" s="80" t="s">
        <v>5174</v>
      </c>
      <c r="H44" s="81" t="s">
        <v>5191</v>
      </c>
      <c r="I44" s="88" t="s">
        <v>5449</v>
      </c>
    </row>
    <row r="45" spans="1:9">
      <c r="A45" s="54" t="s">
        <v>9</v>
      </c>
      <c r="B45" s="55">
        <v>110000</v>
      </c>
      <c r="C45" s="56" t="s">
        <v>10</v>
      </c>
      <c r="D45" s="57" t="s">
        <v>113</v>
      </c>
      <c r="E45" s="58">
        <v>42780</v>
      </c>
      <c r="F45" s="82" t="s">
        <v>5514</v>
      </c>
      <c r="G45" s="80" t="s">
        <v>5174</v>
      </c>
      <c r="H45" s="81" t="s">
        <v>5191</v>
      </c>
      <c r="I45" s="88" t="s">
        <v>5449</v>
      </c>
    </row>
    <row r="46" spans="1:9">
      <c r="A46" s="54" t="s">
        <v>9</v>
      </c>
      <c r="B46" s="55">
        <v>110000</v>
      </c>
      <c r="C46" s="56" t="s">
        <v>10</v>
      </c>
      <c r="D46" s="57" t="s">
        <v>63</v>
      </c>
      <c r="E46" s="58">
        <v>42823</v>
      </c>
      <c r="F46" s="82" t="s">
        <v>5514</v>
      </c>
      <c r="G46" s="80" t="s">
        <v>5174</v>
      </c>
      <c r="H46" s="81" t="s">
        <v>5191</v>
      </c>
      <c r="I46" s="88" t="s">
        <v>5449</v>
      </c>
    </row>
    <row r="47" spans="1:9">
      <c r="A47" s="54" t="s">
        <v>9</v>
      </c>
      <c r="B47" s="55">
        <v>112000</v>
      </c>
      <c r="C47" s="56" t="s">
        <v>10</v>
      </c>
      <c r="D47" s="57" t="s">
        <v>70</v>
      </c>
      <c r="E47" s="58">
        <v>42745</v>
      </c>
      <c r="F47" s="82" t="s">
        <v>5514</v>
      </c>
      <c r="G47" s="80" t="s">
        <v>5178</v>
      </c>
      <c r="H47" s="81" t="s">
        <v>5191</v>
      </c>
      <c r="I47" s="88" t="s">
        <v>5449</v>
      </c>
    </row>
    <row r="48" spans="1:9">
      <c r="A48" s="54" t="s">
        <v>9</v>
      </c>
      <c r="B48" s="55">
        <v>112000</v>
      </c>
      <c r="C48" s="56" t="s">
        <v>10</v>
      </c>
      <c r="D48" s="57" t="s">
        <v>5207</v>
      </c>
      <c r="E48" s="58" t="s">
        <v>5466</v>
      </c>
      <c r="F48" s="82" t="s">
        <v>5514</v>
      </c>
      <c r="G48" s="80" t="s">
        <v>5174</v>
      </c>
      <c r="H48" s="81" t="s">
        <v>5191</v>
      </c>
      <c r="I48" s="88" t="s">
        <v>5449</v>
      </c>
    </row>
    <row r="49" spans="1:9">
      <c r="A49" s="54" t="s">
        <v>9</v>
      </c>
      <c r="B49" s="55">
        <v>114000</v>
      </c>
      <c r="C49" s="56" t="s">
        <v>10</v>
      </c>
      <c r="D49" s="57" t="s">
        <v>25</v>
      </c>
      <c r="E49" s="58">
        <v>42804</v>
      </c>
      <c r="F49" s="82" t="s">
        <v>5514</v>
      </c>
      <c r="G49" s="80" t="s">
        <v>5179</v>
      </c>
      <c r="H49" s="81" t="s">
        <v>5191</v>
      </c>
      <c r="I49" s="88" t="s">
        <v>5449</v>
      </c>
    </row>
    <row r="50" spans="1:9">
      <c r="A50" s="54" t="s">
        <v>5464</v>
      </c>
      <c r="B50" s="55">
        <v>115000</v>
      </c>
      <c r="C50" s="56" t="s">
        <v>10</v>
      </c>
      <c r="D50" s="57" t="s">
        <v>462</v>
      </c>
      <c r="E50" s="58">
        <v>42776</v>
      </c>
      <c r="F50" s="82" t="s">
        <v>5514</v>
      </c>
      <c r="G50" s="80" t="s">
        <v>5174</v>
      </c>
      <c r="H50" s="81" t="s">
        <v>5191</v>
      </c>
      <c r="I50" s="88" t="s">
        <v>5449</v>
      </c>
    </row>
    <row r="51" spans="1:9">
      <c r="A51" s="54" t="s">
        <v>9</v>
      </c>
      <c r="B51" s="55">
        <v>115000</v>
      </c>
      <c r="C51" s="56" t="s">
        <v>10</v>
      </c>
      <c r="D51" s="57" t="s">
        <v>48</v>
      </c>
      <c r="E51" s="58">
        <v>42748</v>
      </c>
      <c r="F51" s="82" t="s">
        <v>5514</v>
      </c>
      <c r="G51" s="80" t="s">
        <v>5174</v>
      </c>
      <c r="H51" s="81" t="s">
        <v>5191</v>
      </c>
      <c r="I51" s="88" t="s">
        <v>5449</v>
      </c>
    </row>
    <row r="52" spans="1:9">
      <c r="A52" s="54" t="s">
        <v>9</v>
      </c>
      <c r="B52" s="55">
        <v>115000</v>
      </c>
      <c r="C52" s="56" t="s">
        <v>10</v>
      </c>
      <c r="D52" s="57" t="s">
        <v>5207</v>
      </c>
      <c r="E52" s="58" t="s">
        <v>5472</v>
      </c>
      <c r="F52" s="82" t="s">
        <v>5514</v>
      </c>
      <c r="G52" s="80" t="s">
        <v>5174</v>
      </c>
      <c r="H52" s="81" t="s">
        <v>5191</v>
      </c>
      <c r="I52" s="88" t="s">
        <v>5449</v>
      </c>
    </row>
    <row r="53" spans="1:9">
      <c r="A53" s="54" t="s">
        <v>9</v>
      </c>
      <c r="B53" s="55">
        <v>115000</v>
      </c>
      <c r="C53" s="56" t="s">
        <v>10</v>
      </c>
      <c r="D53" s="57" t="s">
        <v>5207</v>
      </c>
      <c r="E53" s="58" t="s">
        <v>5466</v>
      </c>
      <c r="F53" s="82" t="s">
        <v>5514</v>
      </c>
      <c r="G53" s="80" t="s">
        <v>5174</v>
      </c>
      <c r="H53" s="81" t="s">
        <v>5191</v>
      </c>
      <c r="I53" s="88" t="s">
        <v>5449</v>
      </c>
    </row>
    <row r="54" spans="1:9">
      <c r="A54" s="54" t="s">
        <v>9</v>
      </c>
      <c r="B54" s="55">
        <v>115000</v>
      </c>
      <c r="C54" s="56" t="s">
        <v>10</v>
      </c>
      <c r="D54" s="57" t="s">
        <v>82</v>
      </c>
      <c r="E54" s="58">
        <v>42766</v>
      </c>
      <c r="F54" s="82" t="s">
        <v>5514</v>
      </c>
      <c r="G54" s="80" t="s">
        <v>5180</v>
      </c>
      <c r="H54" s="81" t="s">
        <v>5191</v>
      </c>
      <c r="I54" s="88" t="s">
        <v>5449</v>
      </c>
    </row>
    <row r="55" spans="1:9">
      <c r="A55" s="54" t="s">
        <v>9</v>
      </c>
      <c r="B55" s="55">
        <v>116000</v>
      </c>
      <c r="C55" s="56" t="s">
        <v>10</v>
      </c>
      <c r="D55" s="57" t="s">
        <v>67</v>
      </c>
      <c r="E55" s="58">
        <v>42816</v>
      </c>
      <c r="F55" s="82" t="s">
        <v>5514</v>
      </c>
      <c r="G55" s="80" t="s">
        <v>5180</v>
      </c>
      <c r="H55" s="81" t="s">
        <v>5191</v>
      </c>
      <c r="I55" s="88" t="s">
        <v>5449</v>
      </c>
    </row>
    <row r="56" spans="1:9">
      <c r="A56" s="54" t="s">
        <v>5464</v>
      </c>
      <c r="B56" s="55">
        <v>117000</v>
      </c>
      <c r="C56" s="56" t="s">
        <v>10</v>
      </c>
      <c r="D56" s="57" t="s">
        <v>521</v>
      </c>
      <c r="E56" s="58">
        <v>42758</v>
      </c>
      <c r="F56" s="82" t="s">
        <v>5514</v>
      </c>
      <c r="G56" s="80" t="s">
        <v>5174</v>
      </c>
      <c r="H56" s="81" t="s">
        <v>5191</v>
      </c>
      <c r="I56" s="88" t="s">
        <v>5449</v>
      </c>
    </row>
    <row r="57" spans="1:9">
      <c r="A57" s="54" t="s">
        <v>9</v>
      </c>
      <c r="B57" s="55">
        <v>117000</v>
      </c>
      <c r="C57" s="56" t="s">
        <v>10</v>
      </c>
      <c r="D57" s="57" t="s">
        <v>5216</v>
      </c>
      <c r="E57" s="58">
        <v>42816</v>
      </c>
      <c r="F57" s="82" t="s">
        <v>5514</v>
      </c>
      <c r="G57" s="80" t="s">
        <v>5443</v>
      </c>
      <c r="H57" s="81" t="s">
        <v>5191</v>
      </c>
      <c r="I57" s="88" t="s">
        <v>5449</v>
      </c>
    </row>
    <row r="58" spans="1:9">
      <c r="A58" s="54" t="s">
        <v>9</v>
      </c>
      <c r="B58" s="55">
        <v>120000</v>
      </c>
      <c r="C58" s="56" t="s">
        <v>10</v>
      </c>
      <c r="D58" s="57" t="s">
        <v>232</v>
      </c>
      <c r="E58" s="58">
        <v>42825</v>
      </c>
      <c r="F58" s="82" t="s">
        <v>5514</v>
      </c>
      <c r="G58" s="80" t="s">
        <v>5174</v>
      </c>
      <c r="H58" s="81" t="s">
        <v>5191</v>
      </c>
      <c r="I58" s="88" t="s">
        <v>5449</v>
      </c>
    </row>
    <row r="59" spans="1:9">
      <c r="A59" s="54" t="s">
        <v>9</v>
      </c>
      <c r="B59" s="55">
        <v>120000</v>
      </c>
      <c r="C59" s="56" t="s">
        <v>10</v>
      </c>
      <c r="D59" s="57" t="s">
        <v>109</v>
      </c>
      <c r="E59" s="58" t="s">
        <v>5475</v>
      </c>
      <c r="F59" s="82" t="s">
        <v>5514</v>
      </c>
      <c r="G59" s="80" t="s">
        <v>5174</v>
      </c>
      <c r="H59" s="81" t="s">
        <v>5191</v>
      </c>
      <c r="I59" s="88" t="s">
        <v>5449</v>
      </c>
    </row>
    <row r="60" spans="1:9">
      <c r="A60" s="54" t="s">
        <v>9</v>
      </c>
      <c r="B60" s="55">
        <v>120000</v>
      </c>
      <c r="C60" s="56" t="s">
        <v>10</v>
      </c>
      <c r="D60" s="57" t="s">
        <v>25</v>
      </c>
      <c r="E60" s="58">
        <v>42821</v>
      </c>
      <c r="F60" s="82" t="s">
        <v>5514</v>
      </c>
      <c r="G60" s="80" t="s">
        <v>5179</v>
      </c>
      <c r="H60" s="81" t="s">
        <v>5191</v>
      </c>
      <c r="I60" s="88" t="s">
        <v>5449</v>
      </c>
    </row>
    <row r="61" spans="1:9">
      <c r="A61" s="54" t="s">
        <v>9</v>
      </c>
      <c r="B61" s="55">
        <v>120000</v>
      </c>
      <c r="C61" s="56" t="s">
        <v>10</v>
      </c>
      <c r="D61" s="57" t="s">
        <v>44</v>
      </c>
      <c r="E61" s="58">
        <v>42745</v>
      </c>
      <c r="F61" s="82" t="s">
        <v>5514</v>
      </c>
      <c r="G61" s="80" t="s">
        <v>5181</v>
      </c>
      <c r="H61" s="81" t="s">
        <v>5191</v>
      </c>
      <c r="I61" s="88" t="s">
        <v>5449</v>
      </c>
    </row>
    <row r="62" spans="1:9">
      <c r="A62" s="54" t="s">
        <v>9</v>
      </c>
      <c r="B62" s="55">
        <v>120000</v>
      </c>
      <c r="C62" s="56" t="s">
        <v>10</v>
      </c>
      <c r="D62" s="57" t="s">
        <v>31</v>
      </c>
      <c r="E62" s="58">
        <v>42745</v>
      </c>
      <c r="F62" s="82" t="s">
        <v>5514</v>
      </c>
      <c r="G62" s="80" t="s">
        <v>5180</v>
      </c>
      <c r="H62" s="81" t="s">
        <v>5191</v>
      </c>
      <c r="I62" s="88" t="s">
        <v>5449</v>
      </c>
    </row>
    <row r="63" spans="1:9">
      <c r="A63" s="54" t="s">
        <v>9</v>
      </c>
      <c r="B63" s="55">
        <v>120000</v>
      </c>
      <c r="C63" s="56" t="s">
        <v>10</v>
      </c>
      <c r="D63" s="57" t="s">
        <v>11</v>
      </c>
      <c r="E63" s="58">
        <v>42762</v>
      </c>
      <c r="F63" s="82" t="s">
        <v>5514</v>
      </c>
      <c r="G63" s="80" t="s">
        <v>5445</v>
      </c>
      <c r="H63" s="81" t="s">
        <v>5191</v>
      </c>
      <c r="I63" s="88" t="s">
        <v>5449</v>
      </c>
    </row>
    <row r="64" spans="1:9">
      <c r="A64" s="54" t="s">
        <v>5464</v>
      </c>
      <c r="B64" s="55">
        <v>120000</v>
      </c>
      <c r="C64" s="56" t="s">
        <v>10</v>
      </c>
      <c r="D64" s="57" t="s">
        <v>81</v>
      </c>
      <c r="E64" s="58">
        <v>42748</v>
      </c>
      <c r="F64" s="82" t="s">
        <v>5514</v>
      </c>
      <c r="G64" s="80" t="s">
        <v>5445</v>
      </c>
      <c r="H64" s="81" t="s">
        <v>5191</v>
      </c>
      <c r="I64" s="88" t="s">
        <v>5449</v>
      </c>
    </row>
    <row r="65" spans="1:9">
      <c r="A65" s="54" t="s">
        <v>9</v>
      </c>
      <c r="B65" s="55">
        <v>120000</v>
      </c>
      <c r="C65" s="56" t="s">
        <v>10</v>
      </c>
      <c r="D65" s="57" t="s">
        <v>25</v>
      </c>
      <c r="E65" s="58">
        <v>42766</v>
      </c>
      <c r="F65" s="82" t="s">
        <v>5514</v>
      </c>
      <c r="G65" s="80" t="s">
        <v>5179</v>
      </c>
      <c r="H65" s="81" t="s">
        <v>5191</v>
      </c>
      <c r="I65" s="88" t="s">
        <v>5449</v>
      </c>
    </row>
    <row r="66" spans="1:9">
      <c r="A66" s="54" t="s">
        <v>9</v>
      </c>
      <c r="B66" s="55">
        <v>122500</v>
      </c>
      <c r="C66" s="56" t="s">
        <v>10</v>
      </c>
      <c r="D66" s="57" t="s">
        <v>25</v>
      </c>
      <c r="E66" s="58">
        <v>42776</v>
      </c>
      <c r="F66" s="82" t="s">
        <v>5514</v>
      </c>
      <c r="G66" s="80" t="s">
        <v>5179</v>
      </c>
      <c r="H66" s="81" t="s">
        <v>5191</v>
      </c>
      <c r="I66" s="88" t="s">
        <v>5449</v>
      </c>
    </row>
    <row r="67" spans="1:9">
      <c r="A67" s="54" t="s">
        <v>9</v>
      </c>
      <c r="B67" s="55">
        <v>122900</v>
      </c>
      <c r="C67" s="56" t="s">
        <v>10</v>
      </c>
      <c r="D67" s="57" t="s">
        <v>25</v>
      </c>
      <c r="E67" s="58">
        <v>42815</v>
      </c>
      <c r="F67" s="82" t="s">
        <v>5514</v>
      </c>
      <c r="G67" s="80" t="s">
        <v>5179</v>
      </c>
      <c r="H67" s="81" t="s">
        <v>5191</v>
      </c>
      <c r="I67" s="88" t="s">
        <v>5449</v>
      </c>
    </row>
    <row r="68" spans="1:9">
      <c r="A68" s="54" t="s">
        <v>9</v>
      </c>
      <c r="B68" s="55">
        <v>123000</v>
      </c>
      <c r="C68" s="56" t="s">
        <v>10</v>
      </c>
      <c r="D68" s="57" t="s">
        <v>44</v>
      </c>
      <c r="E68" s="58">
        <v>42822</v>
      </c>
      <c r="F68" s="82" t="s">
        <v>5514</v>
      </c>
      <c r="G68" s="80" t="s">
        <v>5181</v>
      </c>
      <c r="H68" s="81" t="s">
        <v>5191</v>
      </c>
      <c r="I68" s="88" t="s">
        <v>5449</v>
      </c>
    </row>
    <row r="69" spans="1:9">
      <c r="A69" s="54" t="s">
        <v>9</v>
      </c>
      <c r="B69" s="55">
        <v>124000</v>
      </c>
      <c r="C69" s="56" t="s">
        <v>10</v>
      </c>
      <c r="D69" s="57" t="s">
        <v>67</v>
      </c>
      <c r="E69" s="58" t="s">
        <v>5476</v>
      </c>
      <c r="F69" s="82" t="s">
        <v>5514</v>
      </c>
      <c r="G69" s="80" t="s">
        <v>5180</v>
      </c>
      <c r="H69" s="81" t="s">
        <v>5191</v>
      </c>
      <c r="I69" s="88" t="s">
        <v>5449</v>
      </c>
    </row>
    <row r="70" spans="1:9">
      <c r="A70" s="54" t="s">
        <v>9</v>
      </c>
      <c r="B70" s="55">
        <v>124000</v>
      </c>
      <c r="C70" s="56" t="s">
        <v>10</v>
      </c>
      <c r="D70" s="57" t="s">
        <v>223</v>
      </c>
      <c r="E70" s="58">
        <v>42765</v>
      </c>
      <c r="F70" s="82" t="s">
        <v>5514</v>
      </c>
      <c r="G70" s="80" t="s">
        <v>5174</v>
      </c>
      <c r="H70" s="81" t="s">
        <v>5191</v>
      </c>
      <c r="I70" s="88" t="s">
        <v>5449</v>
      </c>
    </row>
    <row r="71" spans="1:9">
      <c r="A71" s="54" t="s">
        <v>9</v>
      </c>
      <c r="B71" s="55">
        <v>125000</v>
      </c>
      <c r="C71" s="56" t="s">
        <v>10</v>
      </c>
      <c r="D71" s="57" t="s">
        <v>16</v>
      </c>
      <c r="E71" s="58">
        <v>42782</v>
      </c>
      <c r="F71" s="82" t="s">
        <v>5514</v>
      </c>
      <c r="G71" s="80" t="s">
        <v>5174</v>
      </c>
      <c r="H71" s="81" t="s">
        <v>5191</v>
      </c>
      <c r="I71" s="88" t="s">
        <v>5449</v>
      </c>
    </row>
    <row r="72" spans="1:9">
      <c r="A72" s="54" t="s">
        <v>9</v>
      </c>
      <c r="B72" s="55">
        <v>125000</v>
      </c>
      <c r="C72" s="56" t="s">
        <v>10</v>
      </c>
      <c r="D72" s="57" t="s">
        <v>3299</v>
      </c>
      <c r="E72" s="58">
        <v>42824</v>
      </c>
      <c r="F72" s="82" t="s">
        <v>5514</v>
      </c>
      <c r="G72" s="80" t="s">
        <v>5174</v>
      </c>
      <c r="H72" s="81" t="s">
        <v>5191</v>
      </c>
      <c r="I72" s="88" t="s">
        <v>5449</v>
      </c>
    </row>
    <row r="73" spans="1:9">
      <c r="A73" s="54" t="s">
        <v>9</v>
      </c>
      <c r="B73" s="55">
        <v>125000</v>
      </c>
      <c r="C73" s="56" t="s">
        <v>10</v>
      </c>
      <c r="D73" s="57" t="s">
        <v>11</v>
      </c>
      <c r="E73" s="58" t="s">
        <v>5477</v>
      </c>
      <c r="F73" s="82" t="s">
        <v>5514</v>
      </c>
      <c r="G73" s="80" t="s">
        <v>5445</v>
      </c>
      <c r="H73" s="81" t="s">
        <v>5191</v>
      </c>
      <c r="I73" s="88" t="s">
        <v>5449</v>
      </c>
    </row>
    <row r="74" spans="1:9">
      <c r="A74" s="54" t="s">
        <v>9</v>
      </c>
      <c r="B74" s="55">
        <v>125000</v>
      </c>
      <c r="C74" s="56" t="s">
        <v>10</v>
      </c>
      <c r="D74" s="57" t="s">
        <v>27</v>
      </c>
      <c r="E74" s="58">
        <v>42748</v>
      </c>
      <c r="F74" s="82" t="s">
        <v>5514</v>
      </c>
      <c r="G74" s="80" t="s">
        <v>5174</v>
      </c>
      <c r="H74" s="81" t="s">
        <v>5191</v>
      </c>
      <c r="I74" s="88" t="s">
        <v>5449</v>
      </c>
    </row>
    <row r="75" spans="1:9">
      <c r="A75" s="54" t="s">
        <v>9</v>
      </c>
      <c r="B75" s="55">
        <v>125000</v>
      </c>
      <c r="C75" s="56" t="s">
        <v>10</v>
      </c>
      <c r="D75" s="57" t="s">
        <v>11</v>
      </c>
      <c r="E75" s="58" t="s">
        <v>5472</v>
      </c>
      <c r="F75" s="82" t="s">
        <v>5514</v>
      </c>
      <c r="G75" s="80" t="s">
        <v>5445</v>
      </c>
      <c r="H75" s="81" t="s">
        <v>5191</v>
      </c>
      <c r="I75" s="88" t="s">
        <v>5449</v>
      </c>
    </row>
    <row r="76" spans="1:9">
      <c r="A76" s="54" t="s">
        <v>9</v>
      </c>
      <c r="B76" s="55">
        <v>125000</v>
      </c>
      <c r="C76" s="56" t="s">
        <v>10</v>
      </c>
      <c r="D76" s="57" t="s">
        <v>50</v>
      </c>
      <c r="E76" s="58" t="s">
        <v>5478</v>
      </c>
      <c r="F76" s="82" t="s">
        <v>5514</v>
      </c>
      <c r="G76" s="80" t="s">
        <v>5178</v>
      </c>
      <c r="H76" s="81" t="s">
        <v>5191</v>
      </c>
      <c r="I76" s="88" t="s">
        <v>5449</v>
      </c>
    </row>
    <row r="77" spans="1:9">
      <c r="A77" s="54" t="s">
        <v>9</v>
      </c>
      <c r="B77" s="55">
        <v>125250</v>
      </c>
      <c r="C77" s="56" t="s">
        <v>10</v>
      </c>
      <c r="D77" s="57" t="s">
        <v>104</v>
      </c>
      <c r="E77" s="58">
        <v>42825</v>
      </c>
      <c r="F77" s="82" t="s">
        <v>5514</v>
      </c>
      <c r="G77" s="80" t="s">
        <v>5174</v>
      </c>
      <c r="H77" s="81" t="s">
        <v>5191</v>
      </c>
      <c r="I77" s="88" t="s">
        <v>5449</v>
      </c>
    </row>
    <row r="78" spans="1:9">
      <c r="A78" s="54" t="s">
        <v>9</v>
      </c>
      <c r="B78" s="55">
        <v>126000</v>
      </c>
      <c r="C78" s="56" t="s">
        <v>10</v>
      </c>
      <c r="D78" s="57" t="s">
        <v>80</v>
      </c>
      <c r="E78" s="58">
        <v>42789</v>
      </c>
      <c r="F78" s="82" t="s">
        <v>5514</v>
      </c>
      <c r="G78" s="80" t="s">
        <v>5444</v>
      </c>
      <c r="H78" s="81" t="s">
        <v>5191</v>
      </c>
      <c r="I78" s="88" t="s">
        <v>5449</v>
      </c>
    </row>
    <row r="79" spans="1:9">
      <c r="A79" s="54" t="s">
        <v>9</v>
      </c>
      <c r="B79" s="55">
        <v>126000</v>
      </c>
      <c r="C79" s="56" t="s">
        <v>10</v>
      </c>
      <c r="D79" s="57" t="s">
        <v>44</v>
      </c>
      <c r="E79" s="58">
        <v>42824</v>
      </c>
      <c r="F79" s="82" t="s">
        <v>5514</v>
      </c>
      <c r="G79" s="80" t="s">
        <v>5181</v>
      </c>
      <c r="H79" s="81" t="s">
        <v>5191</v>
      </c>
      <c r="I79" s="88" t="s">
        <v>5449</v>
      </c>
    </row>
    <row r="80" spans="1:9">
      <c r="A80" s="54" t="s">
        <v>9</v>
      </c>
      <c r="B80" s="55">
        <v>126500</v>
      </c>
      <c r="C80" s="56" t="s">
        <v>10</v>
      </c>
      <c r="D80" s="57" t="s">
        <v>19</v>
      </c>
      <c r="E80" s="58" t="s">
        <v>5471</v>
      </c>
      <c r="F80" s="82" t="s">
        <v>5514</v>
      </c>
      <c r="G80" s="80" t="s">
        <v>5174</v>
      </c>
      <c r="H80" s="81" t="s">
        <v>5191</v>
      </c>
      <c r="I80" s="88" t="s">
        <v>5449</v>
      </c>
    </row>
    <row r="81" spans="1:9">
      <c r="A81" s="54" t="s">
        <v>9</v>
      </c>
      <c r="B81" s="55">
        <v>127000</v>
      </c>
      <c r="C81" s="56" t="s">
        <v>10</v>
      </c>
      <c r="D81" s="57" t="s">
        <v>200</v>
      </c>
      <c r="E81" s="58">
        <v>42760</v>
      </c>
      <c r="F81" s="82" t="s">
        <v>5514</v>
      </c>
      <c r="G81" s="80" t="s">
        <v>5174</v>
      </c>
      <c r="H81" s="81" t="s">
        <v>5191</v>
      </c>
      <c r="I81" s="88" t="s">
        <v>5449</v>
      </c>
    </row>
    <row r="82" spans="1:9">
      <c r="A82" s="54" t="s">
        <v>9</v>
      </c>
      <c r="B82" s="55">
        <v>128500</v>
      </c>
      <c r="C82" s="56" t="s">
        <v>10</v>
      </c>
      <c r="D82" s="57" t="s">
        <v>109</v>
      </c>
      <c r="E82" s="58">
        <v>42780</v>
      </c>
      <c r="F82" s="82" t="s">
        <v>5514</v>
      </c>
      <c r="G82" s="80" t="s">
        <v>5174</v>
      </c>
      <c r="H82" s="81" t="s">
        <v>5191</v>
      </c>
      <c r="I82" s="88" t="s">
        <v>5449</v>
      </c>
    </row>
    <row r="83" spans="1:9">
      <c r="A83" s="54" t="s">
        <v>9</v>
      </c>
      <c r="B83" s="55">
        <v>129000</v>
      </c>
      <c r="C83" s="56" t="s">
        <v>10</v>
      </c>
      <c r="D83" s="57" t="s">
        <v>56</v>
      </c>
      <c r="E83" s="58">
        <v>42823</v>
      </c>
      <c r="F83" s="82" t="s">
        <v>5514</v>
      </c>
      <c r="G83" s="80" t="s">
        <v>5184</v>
      </c>
      <c r="H83" s="81" t="s">
        <v>5191</v>
      </c>
      <c r="I83" s="88" t="s">
        <v>5449</v>
      </c>
    </row>
    <row r="84" spans="1:9">
      <c r="A84" s="54" t="s">
        <v>9</v>
      </c>
      <c r="B84" s="55">
        <v>129000</v>
      </c>
      <c r="C84" s="56" t="s">
        <v>10</v>
      </c>
      <c r="D84" s="57" t="s">
        <v>50</v>
      </c>
      <c r="E84" s="58">
        <v>42824</v>
      </c>
      <c r="F84" s="82" t="s">
        <v>5514</v>
      </c>
      <c r="G84" s="80" t="s">
        <v>5178</v>
      </c>
      <c r="H84" s="81" t="s">
        <v>5191</v>
      </c>
      <c r="I84" s="88" t="s">
        <v>5449</v>
      </c>
    </row>
    <row r="85" spans="1:9">
      <c r="A85" s="54" t="s">
        <v>9</v>
      </c>
      <c r="B85" s="55">
        <v>129000</v>
      </c>
      <c r="C85" s="56" t="s">
        <v>10</v>
      </c>
      <c r="D85" s="57" t="s">
        <v>26</v>
      </c>
      <c r="E85" s="58">
        <v>42809</v>
      </c>
      <c r="F85" s="82" t="s">
        <v>5514</v>
      </c>
      <c r="G85" s="80" t="s">
        <v>5180</v>
      </c>
      <c r="H85" s="81" t="s">
        <v>5191</v>
      </c>
      <c r="I85" s="88" t="s">
        <v>5449</v>
      </c>
    </row>
    <row r="86" spans="1:9">
      <c r="A86" s="54" t="s">
        <v>9</v>
      </c>
      <c r="B86" s="55">
        <v>129879</v>
      </c>
      <c r="C86" s="56" t="s">
        <v>10</v>
      </c>
      <c r="D86" s="57" t="s">
        <v>150</v>
      </c>
      <c r="E86" s="58" t="s">
        <v>5478</v>
      </c>
      <c r="F86" s="82" t="s">
        <v>5514</v>
      </c>
      <c r="G86" s="80" t="s">
        <v>5174</v>
      </c>
      <c r="H86" s="81" t="s">
        <v>5191</v>
      </c>
      <c r="I86" s="88" t="s">
        <v>5449</v>
      </c>
    </row>
    <row r="87" spans="1:9">
      <c r="A87" s="54" t="s">
        <v>9</v>
      </c>
      <c r="B87" s="55">
        <v>130000</v>
      </c>
      <c r="C87" s="56" t="s">
        <v>10</v>
      </c>
      <c r="D87" s="57" t="s">
        <v>11</v>
      </c>
      <c r="E87" s="58">
        <v>42766</v>
      </c>
      <c r="F87" s="82" t="s">
        <v>5514</v>
      </c>
      <c r="G87" s="80" t="s">
        <v>5445</v>
      </c>
      <c r="H87" s="81" t="s">
        <v>5191</v>
      </c>
      <c r="I87" s="88" t="s">
        <v>5449</v>
      </c>
    </row>
    <row r="88" spans="1:9">
      <c r="A88" s="54" t="s">
        <v>9</v>
      </c>
      <c r="B88" s="55">
        <v>130000</v>
      </c>
      <c r="C88" s="56" t="s">
        <v>10</v>
      </c>
      <c r="D88" s="57" t="s">
        <v>40</v>
      </c>
      <c r="E88" s="58">
        <v>42789</v>
      </c>
      <c r="F88" s="82" t="s">
        <v>5514</v>
      </c>
      <c r="G88" s="80" t="s">
        <v>5180</v>
      </c>
      <c r="H88" s="81" t="s">
        <v>5191</v>
      </c>
      <c r="I88" s="88" t="s">
        <v>5449</v>
      </c>
    </row>
    <row r="89" spans="1:9">
      <c r="A89" s="54" t="s">
        <v>9</v>
      </c>
      <c r="B89" s="55">
        <v>130000</v>
      </c>
      <c r="C89" s="56" t="s">
        <v>10</v>
      </c>
      <c r="D89" s="57" t="s">
        <v>5214</v>
      </c>
      <c r="E89" s="58">
        <v>42811</v>
      </c>
      <c r="F89" s="82" t="s">
        <v>5514</v>
      </c>
      <c r="G89" s="80" t="s">
        <v>5174</v>
      </c>
      <c r="H89" s="81" t="s">
        <v>5191</v>
      </c>
      <c r="I89" s="88" t="s">
        <v>5449</v>
      </c>
    </row>
    <row r="90" spans="1:9">
      <c r="A90" s="54" t="s">
        <v>9</v>
      </c>
      <c r="B90" s="55">
        <v>130000</v>
      </c>
      <c r="C90" s="56" t="s">
        <v>10</v>
      </c>
      <c r="D90" s="57" t="s">
        <v>191</v>
      </c>
      <c r="E90" s="58">
        <v>42766</v>
      </c>
      <c r="F90" s="82" t="s">
        <v>5514</v>
      </c>
      <c r="G90" s="80" t="s">
        <v>5174</v>
      </c>
      <c r="H90" s="81" t="s">
        <v>5191</v>
      </c>
      <c r="I90" s="88" t="s">
        <v>5449</v>
      </c>
    </row>
    <row r="91" spans="1:9">
      <c r="A91" s="54" t="s">
        <v>9</v>
      </c>
      <c r="B91" s="55">
        <v>130000</v>
      </c>
      <c r="C91" s="56" t="s">
        <v>10</v>
      </c>
      <c r="D91" s="57" t="s">
        <v>22</v>
      </c>
      <c r="E91" s="58" t="s">
        <v>5471</v>
      </c>
      <c r="F91" s="82" t="s">
        <v>5514</v>
      </c>
      <c r="G91" s="80" t="s">
        <v>5174</v>
      </c>
      <c r="H91" s="81" t="s">
        <v>5191</v>
      </c>
      <c r="I91" s="88" t="s">
        <v>5449</v>
      </c>
    </row>
    <row r="92" spans="1:9">
      <c r="A92" s="54" t="s">
        <v>9</v>
      </c>
      <c r="B92" s="55">
        <v>130000</v>
      </c>
      <c r="C92" s="56" t="s">
        <v>10</v>
      </c>
      <c r="D92" s="57" t="s">
        <v>70</v>
      </c>
      <c r="E92" s="58">
        <v>42753</v>
      </c>
      <c r="F92" s="82" t="s">
        <v>5514</v>
      </c>
      <c r="G92" s="80" t="s">
        <v>5178</v>
      </c>
      <c r="H92" s="81" t="s">
        <v>5191</v>
      </c>
      <c r="I92" s="88" t="s">
        <v>5449</v>
      </c>
    </row>
    <row r="93" spans="1:9">
      <c r="A93" s="54" t="s">
        <v>9</v>
      </c>
      <c r="B93" s="55">
        <v>130000</v>
      </c>
      <c r="C93" s="56" t="s">
        <v>10</v>
      </c>
      <c r="D93" s="57" t="s">
        <v>61</v>
      </c>
      <c r="E93" s="58">
        <v>42815</v>
      </c>
      <c r="F93" s="82" t="s">
        <v>5514</v>
      </c>
      <c r="G93" s="80" t="s">
        <v>5181</v>
      </c>
      <c r="H93" s="81" t="s">
        <v>5191</v>
      </c>
      <c r="I93" s="88" t="s">
        <v>5449</v>
      </c>
    </row>
    <row r="94" spans="1:9">
      <c r="A94" s="54" t="s">
        <v>9</v>
      </c>
      <c r="B94" s="55">
        <v>130000</v>
      </c>
      <c r="C94" s="56" t="s">
        <v>10</v>
      </c>
      <c r="D94" s="57" t="s">
        <v>109</v>
      </c>
      <c r="E94" s="58" t="s">
        <v>5466</v>
      </c>
      <c r="F94" s="82" t="s">
        <v>5514</v>
      </c>
      <c r="G94" s="80" t="s">
        <v>5174</v>
      </c>
      <c r="H94" s="81" t="s">
        <v>5191</v>
      </c>
      <c r="I94" s="88" t="s">
        <v>5449</v>
      </c>
    </row>
    <row r="95" spans="1:9">
      <c r="A95" s="54" t="s">
        <v>9</v>
      </c>
      <c r="B95" s="55">
        <v>130000</v>
      </c>
      <c r="C95" s="56" t="s">
        <v>10</v>
      </c>
      <c r="D95" s="57" t="s">
        <v>614</v>
      </c>
      <c r="E95" s="58">
        <v>42780</v>
      </c>
      <c r="F95" s="82" t="s">
        <v>5514</v>
      </c>
      <c r="G95" s="80" t="s">
        <v>5174</v>
      </c>
      <c r="H95" s="81" t="s">
        <v>5191</v>
      </c>
      <c r="I95" s="88" t="s">
        <v>5449</v>
      </c>
    </row>
    <row r="96" spans="1:9">
      <c r="A96" s="54" t="s">
        <v>9</v>
      </c>
      <c r="B96" s="55">
        <v>130000</v>
      </c>
      <c r="C96" s="56" t="s">
        <v>10</v>
      </c>
      <c r="D96" s="57" t="s">
        <v>121</v>
      </c>
      <c r="E96" s="58">
        <v>42818</v>
      </c>
      <c r="F96" s="82" t="s">
        <v>5514</v>
      </c>
      <c r="G96" s="80" t="s">
        <v>5174</v>
      </c>
      <c r="H96" s="81" t="s">
        <v>5191</v>
      </c>
      <c r="I96" s="88" t="s">
        <v>5449</v>
      </c>
    </row>
    <row r="97" spans="1:9">
      <c r="A97" s="54" t="s">
        <v>9</v>
      </c>
      <c r="B97" s="55">
        <v>130500</v>
      </c>
      <c r="C97" s="56" t="s">
        <v>10</v>
      </c>
      <c r="D97" s="57" t="s">
        <v>4021</v>
      </c>
      <c r="E97" s="58">
        <v>42747</v>
      </c>
      <c r="F97" s="82" t="s">
        <v>5514</v>
      </c>
      <c r="G97" s="80" t="s">
        <v>5174</v>
      </c>
      <c r="H97" s="81" t="s">
        <v>5191</v>
      </c>
      <c r="I97" s="88" t="s">
        <v>5449</v>
      </c>
    </row>
    <row r="98" spans="1:9">
      <c r="A98" s="54" t="s">
        <v>9</v>
      </c>
      <c r="B98" s="55">
        <v>132000</v>
      </c>
      <c r="C98" s="56" t="s">
        <v>10</v>
      </c>
      <c r="D98" s="57" t="s">
        <v>39</v>
      </c>
      <c r="E98" s="58">
        <v>42825</v>
      </c>
      <c r="F98" s="82" t="s">
        <v>5514</v>
      </c>
      <c r="G98" s="80" t="s">
        <v>5174</v>
      </c>
      <c r="H98" s="81" t="s">
        <v>5191</v>
      </c>
      <c r="I98" s="88" t="s">
        <v>5449</v>
      </c>
    </row>
    <row r="99" spans="1:9">
      <c r="A99" s="54" t="s">
        <v>9</v>
      </c>
      <c r="B99" s="55">
        <v>132500</v>
      </c>
      <c r="C99" s="56" t="s">
        <v>10</v>
      </c>
      <c r="D99" s="57" t="s">
        <v>5207</v>
      </c>
      <c r="E99" s="58">
        <v>42808</v>
      </c>
      <c r="F99" s="82" t="s">
        <v>5514</v>
      </c>
      <c r="G99" s="80" t="s">
        <v>5174</v>
      </c>
      <c r="H99" s="81" t="s">
        <v>5191</v>
      </c>
      <c r="I99" s="88" t="s">
        <v>5449</v>
      </c>
    </row>
    <row r="100" spans="1:9">
      <c r="A100" s="54" t="s">
        <v>9</v>
      </c>
      <c r="B100" s="55">
        <v>133000</v>
      </c>
      <c r="C100" s="56" t="s">
        <v>10</v>
      </c>
      <c r="D100" s="57" t="s">
        <v>27</v>
      </c>
      <c r="E100" s="58">
        <v>42766</v>
      </c>
      <c r="F100" s="82" t="s">
        <v>5514</v>
      </c>
      <c r="G100" s="80" t="s">
        <v>5174</v>
      </c>
      <c r="H100" s="81" t="s">
        <v>5191</v>
      </c>
      <c r="I100" s="88" t="s">
        <v>5449</v>
      </c>
    </row>
    <row r="101" spans="1:9">
      <c r="A101" s="54" t="s">
        <v>9</v>
      </c>
      <c r="B101" s="55">
        <v>134000</v>
      </c>
      <c r="C101" s="56" t="s">
        <v>10</v>
      </c>
      <c r="D101" s="57" t="s">
        <v>11</v>
      </c>
      <c r="E101" s="58">
        <v>42776</v>
      </c>
      <c r="F101" s="82" t="s">
        <v>5514</v>
      </c>
      <c r="G101" s="80" t="s">
        <v>5445</v>
      </c>
      <c r="H101" s="81" t="s">
        <v>5191</v>
      </c>
      <c r="I101" s="88" t="s">
        <v>5449</v>
      </c>
    </row>
    <row r="102" spans="1:9">
      <c r="A102" s="54" t="s">
        <v>9</v>
      </c>
      <c r="B102" s="55">
        <v>134000</v>
      </c>
      <c r="C102" s="56" t="s">
        <v>10</v>
      </c>
      <c r="D102" s="57" t="s">
        <v>133</v>
      </c>
      <c r="E102" s="58">
        <v>42752</v>
      </c>
      <c r="F102" s="82" t="s">
        <v>5514</v>
      </c>
      <c r="G102" s="80" t="s">
        <v>5174</v>
      </c>
      <c r="H102" s="81" t="s">
        <v>5191</v>
      </c>
      <c r="I102" s="88" t="s">
        <v>5449</v>
      </c>
    </row>
    <row r="103" spans="1:9">
      <c r="A103" s="54" t="s">
        <v>9</v>
      </c>
      <c r="B103" s="55">
        <v>135000</v>
      </c>
      <c r="C103" s="56" t="s">
        <v>10</v>
      </c>
      <c r="D103" s="57" t="s">
        <v>25</v>
      </c>
      <c r="E103" s="58">
        <v>42746</v>
      </c>
      <c r="F103" s="82" t="s">
        <v>5514</v>
      </c>
      <c r="G103" s="80" t="s">
        <v>5179</v>
      </c>
      <c r="H103" s="81" t="s">
        <v>5191</v>
      </c>
      <c r="I103" s="88" t="s">
        <v>5449</v>
      </c>
    </row>
    <row r="104" spans="1:9">
      <c r="A104" s="54" t="s">
        <v>9</v>
      </c>
      <c r="B104" s="55">
        <v>135000</v>
      </c>
      <c r="C104" s="56" t="s">
        <v>10</v>
      </c>
      <c r="D104" s="57" t="s">
        <v>50</v>
      </c>
      <c r="E104" s="58" t="s">
        <v>5465</v>
      </c>
      <c r="F104" s="82" t="s">
        <v>5514</v>
      </c>
      <c r="G104" s="80" t="s">
        <v>5178</v>
      </c>
      <c r="H104" s="81" t="s">
        <v>5191</v>
      </c>
      <c r="I104" s="88" t="s">
        <v>5449</v>
      </c>
    </row>
    <row r="105" spans="1:9">
      <c r="A105" s="54" t="s">
        <v>9</v>
      </c>
      <c r="B105" s="55">
        <v>135000</v>
      </c>
      <c r="C105" s="56" t="s">
        <v>10</v>
      </c>
      <c r="D105" s="57" t="s">
        <v>11</v>
      </c>
      <c r="E105" s="58">
        <v>42813</v>
      </c>
      <c r="F105" s="82" t="s">
        <v>5514</v>
      </c>
      <c r="G105" s="80" t="s">
        <v>5445</v>
      </c>
      <c r="H105" s="81" t="s">
        <v>5191</v>
      </c>
      <c r="I105" s="88" t="s">
        <v>5449</v>
      </c>
    </row>
    <row r="106" spans="1:9">
      <c r="A106" s="54" t="s">
        <v>9</v>
      </c>
      <c r="B106" s="55">
        <v>135000</v>
      </c>
      <c r="C106" s="56" t="s">
        <v>10</v>
      </c>
      <c r="D106" s="57" t="s">
        <v>44</v>
      </c>
      <c r="E106" s="58">
        <v>42823</v>
      </c>
      <c r="F106" s="82" t="s">
        <v>5514</v>
      </c>
      <c r="G106" s="80" t="s">
        <v>5181</v>
      </c>
      <c r="H106" s="81" t="s">
        <v>5191</v>
      </c>
      <c r="I106" s="88" t="s">
        <v>5449</v>
      </c>
    </row>
    <row r="107" spans="1:9">
      <c r="A107" s="54" t="s">
        <v>9</v>
      </c>
      <c r="B107" s="55">
        <v>135000</v>
      </c>
      <c r="C107" s="56" t="s">
        <v>10</v>
      </c>
      <c r="D107" s="57" t="s">
        <v>191</v>
      </c>
      <c r="E107" s="58">
        <v>42821</v>
      </c>
      <c r="F107" s="82" t="s">
        <v>5514</v>
      </c>
      <c r="G107" s="80" t="s">
        <v>5174</v>
      </c>
      <c r="H107" s="81" t="s">
        <v>5191</v>
      </c>
      <c r="I107" s="88" t="s">
        <v>5449</v>
      </c>
    </row>
    <row r="108" spans="1:9">
      <c r="A108" s="54" t="s">
        <v>9</v>
      </c>
      <c r="B108" s="55">
        <v>135000</v>
      </c>
      <c r="C108" s="56" t="s">
        <v>10</v>
      </c>
      <c r="D108" s="57" t="s">
        <v>63</v>
      </c>
      <c r="E108" s="58" t="s">
        <v>5479</v>
      </c>
      <c r="F108" s="82" t="s">
        <v>5514</v>
      </c>
      <c r="G108" s="80" t="s">
        <v>5174</v>
      </c>
      <c r="H108" s="81" t="s">
        <v>5191</v>
      </c>
      <c r="I108" s="88" t="s">
        <v>5449</v>
      </c>
    </row>
    <row r="109" spans="1:9">
      <c r="A109" s="54" t="s">
        <v>9</v>
      </c>
      <c r="B109" s="55">
        <v>135500</v>
      </c>
      <c r="C109" s="56" t="s">
        <v>10</v>
      </c>
      <c r="D109" s="57" t="s">
        <v>63</v>
      </c>
      <c r="E109" s="58">
        <v>42818</v>
      </c>
      <c r="F109" s="82" t="s">
        <v>5514</v>
      </c>
      <c r="G109" s="80" t="s">
        <v>5174</v>
      </c>
      <c r="H109" s="81" t="s">
        <v>5191</v>
      </c>
      <c r="I109" s="88" t="s">
        <v>5449</v>
      </c>
    </row>
    <row r="110" spans="1:9">
      <c r="A110" s="54" t="s">
        <v>9</v>
      </c>
      <c r="B110" s="55">
        <v>136000</v>
      </c>
      <c r="C110" s="56" t="s">
        <v>10</v>
      </c>
      <c r="D110" s="57" t="s">
        <v>5222</v>
      </c>
      <c r="E110" s="58" t="s">
        <v>5480</v>
      </c>
      <c r="F110" s="82" t="s">
        <v>5514</v>
      </c>
      <c r="G110" s="80" t="s">
        <v>5174</v>
      </c>
      <c r="H110" s="81" t="s">
        <v>5191</v>
      </c>
      <c r="I110" s="88" t="s">
        <v>5449</v>
      </c>
    </row>
    <row r="111" spans="1:9">
      <c r="A111" s="54" t="s">
        <v>9</v>
      </c>
      <c r="B111" s="55">
        <v>136000</v>
      </c>
      <c r="C111" s="56" t="s">
        <v>10</v>
      </c>
      <c r="D111" s="57" t="s">
        <v>409</v>
      </c>
      <c r="E111" s="58">
        <v>42794</v>
      </c>
      <c r="F111" s="82" t="s">
        <v>5514</v>
      </c>
      <c r="G111" s="80" t="s">
        <v>5174</v>
      </c>
      <c r="H111" s="81" t="s">
        <v>5191</v>
      </c>
      <c r="I111" s="88" t="s">
        <v>5449</v>
      </c>
    </row>
    <row r="112" spans="1:9">
      <c r="A112" s="54" t="s">
        <v>9</v>
      </c>
      <c r="B112" s="55">
        <v>136000</v>
      </c>
      <c r="C112" s="56" t="s">
        <v>10</v>
      </c>
      <c r="D112" s="57" t="s">
        <v>70</v>
      </c>
      <c r="E112" s="58">
        <v>42822</v>
      </c>
      <c r="F112" s="82" t="s">
        <v>5514</v>
      </c>
      <c r="G112" s="80" t="s">
        <v>5178</v>
      </c>
      <c r="H112" s="81" t="s">
        <v>5191</v>
      </c>
      <c r="I112" s="88" t="s">
        <v>5449</v>
      </c>
    </row>
    <row r="113" spans="1:9">
      <c r="A113" s="54" t="s">
        <v>9</v>
      </c>
      <c r="B113" s="55">
        <v>136000</v>
      </c>
      <c r="C113" s="56" t="s">
        <v>10</v>
      </c>
      <c r="D113" s="57" t="s">
        <v>25</v>
      </c>
      <c r="E113" s="58">
        <v>42782</v>
      </c>
      <c r="F113" s="82" t="s">
        <v>5514</v>
      </c>
      <c r="G113" s="80" t="s">
        <v>5179</v>
      </c>
      <c r="H113" s="81" t="s">
        <v>5191</v>
      </c>
      <c r="I113" s="88" t="s">
        <v>5449</v>
      </c>
    </row>
    <row r="114" spans="1:9">
      <c r="A114" s="54" t="s">
        <v>9</v>
      </c>
      <c r="B114" s="55">
        <v>136000</v>
      </c>
      <c r="C114" s="56" t="s">
        <v>10</v>
      </c>
      <c r="D114" s="57" t="s">
        <v>403</v>
      </c>
      <c r="E114" s="58">
        <v>42755</v>
      </c>
      <c r="F114" s="82" t="s">
        <v>5514</v>
      </c>
      <c r="G114" s="80" t="s">
        <v>5174</v>
      </c>
      <c r="H114" s="81" t="s">
        <v>5191</v>
      </c>
      <c r="I114" s="88" t="s">
        <v>5449</v>
      </c>
    </row>
    <row r="115" spans="1:9">
      <c r="A115" s="54" t="s">
        <v>9</v>
      </c>
      <c r="B115" s="55">
        <v>136000</v>
      </c>
      <c r="C115" s="56" t="s">
        <v>10</v>
      </c>
      <c r="D115" s="57" t="s">
        <v>74</v>
      </c>
      <c r="E115" s="58" t="s">
        <v>5478</v>
      </c>
      <c r="F115" s="82" t="s">
        <v>5514</v>
      </c>
      <c r="G115" s="80" t="s">
        <v>5174</v>
      </c>
      <c r="H115" s="81" t="s">
        <v>5191</v>
      </c>
      <c r="I115" s="88" t="s">
        <v>5449</v>
      </c>
    </row>
    <row r="116" spans="1:9">
      <c r="A116" s="54" t="s">
        <v>9</v>
      </c>
      <c r="B116" s="55">
        <v>136000</v>
      </c>
      <c r="C116" s="56" t="s">
        <v>10</v>
      </c>
      <c r="D116" s="57" t="s">
        <v>24</v>
      </c>
      <c r="E116" s="58">
        <v>42825</v>
      </c>
      <c r="F116" s="82" t="s">
        <v>5514</v>
      </c>
      <c r="G116" s="80" t="s">
        <v>5175</v>
      </c>
      <c r="H116" s="81" t="s">
        <v>5191</v>
      </c>
      <c r="I116" s="88" t="s">
        <v>5449</v>
      </c>
    </row>
    <row r="117" spans="1:9">
      <c r="A117" s="54" t="s">
        <v>9</v>
      </c>
      <c r="B117" s="55">
        <v>137000</v>
      </c>
      <c r="C117" s="56" t="s">
        <v>10</v>
      </c>
      <c r="D117" s="57" t="s">
        <v>61</v>
      </c>
      <c r="E117" s="58">
        <v>42807</v>
      </c>
      <c r="F117" s="82" t="s">
        <v>5514</v>
      </c>
      <c r="G117" s="80" t="s">
        <v>5181</v>
      </c>
      <c r="H117" s="81" t="s">
        <v>5191</v>
      </c>
      <c r="I117" s="88" t="s">
        <v>5449</v>
      </c>
    </row>
    <row r="118" spans="1:9">
      <c r="A118" s="54" t="s">
        <v>9</v>
      </c>
      <c r="B118" s="55">
        <v>137500</v>
      </c>
      <c r="C118" s="56" t="s">
        <v>10</v>
      </c>
      <c r="D118" s="57" t="s">
        <v>109</v>
      </c>
      <c r="E118" s="58" t="s">
        <v>5481</v>
      </c>
      <c r="F118" s="82" t="s">
        <v>5514</v>
      </c>
      <c r="G118" s="80" t="s">
        <v>5174</v>
      </c>
      <c r="H118" s="81" t="s">
        <v>5191</v>
      </c>
      <c r="I118" s="88" t="s">
        <v>5449</v>
      </c>
    </row>
    <row r="119" spans="1:9">
      <c r="A119" s="54" t="s">
        <v>9</v>
      </c>
      <c r="B119" s="55">
        <v>138000</v>
      </c>
      <c r="C119" s="56" t="s">
        <v>10</v>
      </c>
      <c r="D119" s="57" t="s">
        <v>570</v>
      </c>
      <c r="E119" s="58">
        <v>42814</v>
      </c>
      <c r="F119" s="82" t="s">
        <v>5514</v>
      </c>
      <c r="G119" s="80" t="s">
        <v>5174</v>
      </c>
      <c r="H119" s="81" t="s">
        <v>5191</v>
      </c>
      <c r="I119" s="88" t="s">
        <v>5449</v>
      </c>
    </row>
    <row r="120" spans="1:9">
      <c r="A120" s="54" t="s">
        <v>9</v>
      </c>
      <c r="B120" s="55">
        <v>139000</v>
      </c>
      <c r="C120" s="56" t="s">
        <v>10</v>
      </c>
      <c r="D120" s="57" t="s">
        <v>11</v>
      </c>
      <c r="E120" s="58">
        <v>42788</v>
      </c>
      <c r="F120" s="82" t="s">
        <v>5514</v>
      </c>
      <c r="G120" s="80" t="s">
        <v>5445</v>
      </c>
      <c r="H120" s="81" t="s">
        <v>5191</v>
      </c>
      <c r="I120" s="88" t="s">
        <v>5449</v>
      </c>
    </row>
    <row r="121" spans="1:9">
      <c r="A121" s="54" t="s">
        <v>9</v>
      </c>
      <c r="B121" s="55">
        <v>139900</v>
      </c>
      <c r="C121" s="56" t="s">
        <v>10</v>
      </c>
      <c r="D121" s="57" t="s">
        <v>16</v>
      </c>
      <c r="E121" s="58">
        <v>42815</v>
      </c>
      <c r="F121" s="82" t="s">
        <v>5514</v>
      </c>
      <c r="G121" s="80" t="s">
        <v>5174</v>
      </c>
      <c r="H121" s="81" t="s">
        <v>5191</v>
      </c>
      <c r="I121" s="88" t="s">
        <v>5449</v>
      </c>
    </row>
    <row r="122" spans="1:9">
      <c r="A122" s="54" t="s">
        <v>9</v>
      </c>
      <c r="B122" s="55">
        <v>139900</v>
      </c>
      <c r="C122" s="56" t="s">
        <v>10</v>
      </c>
      <c r="D122" s="57" t="s">
        <v>50</v>
      </c>
      <c r="E122" s="58">
        <v>42804</v>
      </c>
      <c r="F122" s="82" t="s">
        <v>5514</v>
      </c>
      <c r="G122" s="80" t="s">
        <v>5178</v>
      </c>
      <c r="H122" s="81" t="s">
        <v>5191</v>
      </c>
      <c r="I122" s="88" t="s">
        <v>5449</v>
      </c>
    </row>
    <row r="123" spans="1:9">
      <c r="A123" s="54" t="s">
        <v>9</v>
      </c>
      <c r="B123" s="55">
        <v>140000</v>
      </c>
      <c r="C123" s="56" t="s">
        <v>10</v>
      </c>
      <c r="D123" s="57" t="s">
        <v>67</v>
      </c>
      <c r="E123" s="58">
        <v>42790</v>
      </c>
      <c r="F123" s="82" t="s">
        <v>5514</v>
      </c>
      <c r="G123" s="80" t="s">
        <v>5180</v>
      </c>
      <c r="H123" s="81" t="s">
        <v>5191</v>
      </c>
      <c r="I123" s="88" t="s">
        <v>5449</v>
      </c>
    </row>
    <row r="124" spans="1:9">
      <c r="A124" s="54" t="s">
        <v>9</v>
      </c>
      <c r="B124" s="55">
        <v>140000</v>
      </c>
      <c r="C124" s="56" t="s">
        <v>10</v>
      </c>
      <c r="D124" s="57" t="s">
        <v>5233</v>
      </c>
      <c r="E124" s="58">
        <v>42752</v>
      </c>
      <c r="F124" s="82" t="s">
        <v>5514</v>
      </c>
      <c r="G124" s="80" t="s">
        <v>5174</v>
      </c>
      <c r="H124" s="81" t="s">
        <v>5191</v>
      </c>
      <c r="I124" s="88" t="s">
        <v>5449</v>
      </c>
    </row>
    <row r="125" spans="1:9">
      <c r="A125" s="54" t="s">
        <v>9</v>
      </c>
      <c r="B125" s="55">
        <v>140000</v>
      </c>
      <c r="C125" s="56" t="s">
        <v>10</v>
      </c>
      <c r="D125" s="57" t="s">
        <v>31</v>
      </c>
      <c r="E125" s="58" t="s">
        <v>5474</v>
      </c>
      <c r="F125" s="82" t="s">
        <v>5514</v>
      </c>
      <c r="G125" s="80" t="s">
        <v>5180</v>
      </c>
      <c r="H125" s="81" t="s">
        <v>5191</v>
      </c>
      <c r="I125" s="88" t="s">
        <v>5449</v>
      </c>
    </row>
    <row r="126" spans="1:9">
      <c r="A126" s="54" t="s">
        <v>9</v>
      </c>
      <c r="B126" s="55">
        <v>140000</v>
      </c>
      <c r="C126" s="56" t="s">
        <v>10</v>
      </c>
      <c r="D126" s="57" t="s">
        <v>47</v>
      </c>
      <c r="E126" s="58">
        <v>42765</v>
      </c>
      <c r="F126" s="82" t="s">
        <v>5514</v>
      </c>
      <c r="G126" s="80" t="s">
        <v>5181</v>
      </c>
      <c r="H126" s="81" t="s">
        <v>5191</v>
      </c>
      <c r="I126" s="88" t="s">
        <v>5449</v>
      </c>
    </row>
    <row r="127" spans="1:9">
      <c r="A127" s="54" t="s">
        <v>9</v>
      </c>
      <c r="B127" s="55">
        <v>140000</v>
      </c>
      <c r="C127" s="56" t="s">
        <v>10</v>
      </c>
      <c r="D127" s="57" t="s">
        <v>1387</v>
      </c>
      <c r="E127" s="58">
        <v>42776</v>
      </c>
      <c r="F127" s="82" t="s">
        <v>5514</v>
      </c>
      <c r="G127" s="80" t="s">
        <v>5178</v>
      </c>
      <c r="H127" s="81" t="s">
        <v>5191</v>
      </c>
      <c r="I127" s="88" t="s">
        <v>5449</v>
      </c>
    </row>
    <row r="128" spans="1:9">
      <c r="A128" s="54" t="s">
        <v>9</v>
      </c>
      <c r="B128" s="55">
        <v>140000</v>
      </c>
      <c r="C128" s="56" t="s">
        <v>10</v>
      </c>
      <c r="D128" s="57" t="s">
        <v>5214</v>
      </c>
      <c r="E128" s="58">
        <v>42748</v>
      </c>
      <c r="F128" s="82" t="s">
        <v>5514</v>
      </c>
      <c r="G128" s="80" t="s">
        <v>5174</v>
      </c>
      <c r="H128" s="81" t="s">
        <v>5191</v>
      </c>
      <c r="I128" s="88" t="s">
        <v>5449</v>
      </c>
    </row>
    <row r="129" spans="1:9">
      <c r="A129" s="54" t="s">
        <v>9</v>
      </c>
      <c r="B129" s="55">
        <v>140000</v>
      </c>
      <c r="C129" s="56" t="s">
        <v>10</v>
      </c>
      <c r="D129" s="57" t="s">
        <v>47</v>
      </c>
      <c r="E129" s="58">
        <v>42781</v>
      </c>
      <c r="F129" s="82" t="s">
        <v>5514</v>
      </c>
      <c r="G129" s="80" t="s">
        <v>5181</v>
      </c>
      <c r="H129" s="81" t="s">
        <v>5191</v>
      </c>
      <c r="I129" s="88" t="s">
        <v>5449</v>
      </c>
    </row>
    <row r="130" spans="1:9">
      <c r="A130" s="54" t="s">
        <v>9</v>
      </c>
      <c r="B130" s="55">
        <v>141000</v>
      </c>
      <c r="C130" s="56" t="s">
        <v>10</v>
      </c>
      <c r="D130" s="57" t="s">
        <v>25</v>
      </c>
      <c r="E130" s="58">
        <v>42794</v>
      </c>
      <c r="F130" s="82" t="s">
        <v>5514</v>
      </c>
      <c r="G130" s="80" t="s">
        <v>5179</v>
      </c>
      <c r="H130" s="81" t="s">
        <v>5191</v>
      </c>
      <c r="I130" s="88" t="s">
        <v>5449</v>
      </c>
    </row>
    <row r="131" spans="1:9">
      <c r="A131" s="54" t="s">
        <v>9</v>
      </c>
      <c r="B131" s="55">
        <v>142500</v>
      </c>
      <c r="C131" s="56" t="s">
        <v>10</v>
      </c>
      <c r="D131" s="57" t="s">
        <v>29</v>
      </c>
      <c r="E131" s="58">
        <v>42746</v>
      </c>
      <c r="F131" s="82" t="s">
        <v>5514</v>
      </c>
      <c r="G131" s="80" t="s">
        <v>5174</v>
      </c>
      <c r="H131" s="81" t="s">
        <v>5191</v>
      </c>
      <c r="I131" s="88" t="s">
        <v>5449</v>
      </c>
    </row>
    <row r="132" spans="1:9">
      <c r="A132" s="54" t="s">
        <v>9</v>
      </c>
      <c r="B132" s="55">
        <v>142500</v>
      </c>
      <c r="C132" s="56" t="s">
        <v>10</v>
      </c>
      <c r="D132" s="57" t="s">
        <v>11</v>
      </c>
      <c r="E132" s="58">
        <v>42825</v>
      </c>
      <c r="F132" s="82" t="s">
        <v>5514</v>
      </c>
      <c r="G132" s="80" t="s">
        <v>5445</v>
      </c>
      <c r="H132" s="81" t="s">
        <v>5191</v>
      </c>
      <c r="I132" s="88" t="s">
        <v>5449</v>
      </c>
    </row>
    <row r="133" spans="1:9">
      <c r="A133" s="54" t="s">
        <v>9</v>
      </c>
      <c r="B133" s="55">
        <v>142500</v>
      </c>
      <c r="C133" s="56" t="s">
        <v>10</v>
      </c>
      <c r="D133" s="57" t="s">
        <v>11</v>
      </c>
      <c r="E133" s="58">
        <v>42754</v>
      </c>
      <c r="F133" s="82" t="s">
        <v>5514</v>
      </c>
      <c r="G133" s="80" t="s">
        <v>5445</v>
      </c>
      <c r="H133" s="81" t="s">
        <v>5191</v>
      </c>
      <c r="I133" s="88" t="s">
        <v>5449</v>
      </c>
    </row>
    <row r="134" spans="1:9">
      <c r="A134" s="54" t="s">
        <v>9</v>
      </c>
      <c r="B134" s="55">
        <v>143000</v>
      </c>
      <c r="C134" s="56" t="s">
        <v>10</v>
      </c>
      <c r="D134" s="57" t="s">
        <v>40</v>
      </c>
      <c r="E134" s="58" t="s">
        <v>5475</v>
      </c>
      <c r="F134" s="82" t="s">
        <v>5514</v>
      </c>
      <c r="G134" s="80" t="s">
        <v>5180</v>
      </c>
      <c r="H134" s="81" t="s">
        <v>5191</v>
      </c>
      <c r="I134" s="88" t="s">
        <v>5449</v>
      </c>
    </row>
    <row r="135" spans="1:9">
      <c r="A135" s="54" t="s">
        <v>9</v>
      </c>
      <c r="B135" s="55">
        <v>143000</v>
      </c>
      <c r="C135" s="56" t="s">
        <v>10</v>
      </c>
      <c r="D135" s="57" t="s">
        <v>20</v>
      </c>
      <c r="E135" s="58">
        <v>42786</v>
      </c>
      <c r="F135" s="82" t="s">
        <v>5514</v>
      </c>
      <c r="G135" s="80" t="s">
        <v>5186</v>
      </c>
      <c r="H135" s="81" t="s">
        <v>5191</v>
      </c>
      <c r="I135" s="88" t="s">
        <v>5449</v>
      </c>
    </row>
    <row r="136" spans="1:9">
      <c r="A136" s="54" t="s">
        <v>9</v>
      </c>
      <c r="B136" s="55">
        <v>143000</v>
      </c>
      <c r="C136" s="56" t="s">
        <v>10</v>
      </c>
      <c r="D136" s="57" t="s">
        <v>63</v>
      </c>
      <c r="E136" s="58">
        <v>42766</v>
      </c>
      <c r="F136" s="82" t="s">
        <v>5514</v>
      </c>
      <c r="G136" s="80" t="s">
        <v>5174</v>
      </c>
      <c r="H136" s="81" t="s">
        <v>5191</v>
      </c>
      <c r="I136" s="88" t="s">
        <v>5449</v>
      </c>
    </row>
    <row r="137" spans="1:9">
      <c r="A137" s="54" t="s">
        <v>9</v>
      </c>
      <c r="B137" s="55">
        <v>144000</v>
      </c>
      <c r="C137" s="56" t="s">
        <v>10</v>
      </c>
      <c r="D137" s="57" t="s">
        <v>16</v>
      </c>
      <c r="E137" s="58" t="s">
        <v>5471</v>
      </c>
      <c r="F137" s="82" t="s">
        <v>5514</v>
      </c>
      <c r="G137" s="80" t="s">
        <v>5174</v>
      </c>
      <c r="H137" s="81" t="s">
        <v>5191</v>
      </c>
      <c r="I137" s="88" t="s">
        <v>5449</v>
      </c>
    </row>
    <row r="138" spans="1:9">
      <c r="A138" s="54" t="s">
        <v>9</v>
      </c>
      <c r="B138" s="55">
        <v>144000</v>
      </c>
      <c r="C138" s="56" t="s">
        <v>10</v>
      </c>
      <c r="D138" s="57" t="s">
        <v>61</v>
      </c>
      <c r="E138" s="58">
        <v>42766</v>
      </c>
      <c r="F138" s="82" t="s">
        <v>5514</v>
      </c>
      <c r="G138" s="80" t="s">
        <v>5181</v>
      </c>
      <c r="H138" s="81" t="s">
        <v>5191</v>
      </c>
      <c r="I138" s="88" t="s">
        <v>5449</v>
      </c>
    </row>
    <row r="139" spans="1:9">
      <c r="A139" s="54" t="s">
        <v>9</v>
      </c>
      <c r="B139" s="55">
        <v>144000</v>
      </c>
      <c r="C139" s="56" t="s">
        <v>10</v>
      </c>
      <c r="D139" s="57" t="s">
        <v>93</v>
      </c>
      <c r="E139" s="58">
        <v>42823</v>
      </c>
      <c r="F139" s="82" t="s">
        <v>5514</v>
      </c>
      <c r="G139" s="80" t="s">
        <v>5182</v>
      </c>
      <c r="H139" s="81" t="s">
        <v>5191</v>
      </c>
      <c r="I139" s="88" t="s">
        <v>5449</v>
      </c>
    </row>
    <row r="140" spans="1:9">
      <c r="A140" s="54" t="s">
        <v>9</v>
      </c>
      <c r="B140" s="55">
        <v>144500</v>
      </c>
      <c r="C140" s="56" t="s">
        <v>10</v>
      </c>
      <c r="D140" s="57" t="s">
        <v>109</v>
      </c>
      <c r="E140" s="58">
        <v>42824</v>
      </c>
      <c r="F140" s="82" t="s">
        <v>5514</v>
      </c>
      <c r="G140" s="80" t="s">
        <v>5174</v>
      </c>
      <c r="H140" s="81" t="s">
        <v>5191</v>
      </c>
      <c r="I140" s="88" t="s">
        <v>5449</v>
      </c>
    </row>
    <row r="141" spans="1:9">
      <c r="A141" s="54" t="s">
        <v>9</v>
      </c>
      <c r="B141" s="55">
        <v>145000</v>
      </c>
      <c r="C141" s="56" t="s">
        <v>10</v>
      </c>
      <c r="D141" s="57" t="s">
        <v>22</v>
      </c>
      <c r="E141" s="58" t="s">
        <v>5473</v>
      </c>
      <c r="F141" s="82" t="s">
        <v>5514</v>
      </c>
      <c r="G141" s="80" t="s">
        <v>5174</v>
      </c>
      <c r="H141" s="81" t="s">
        <v>5191</v>
      </c>
      <c r="I141" s="88" t="s">
        <v>5449</v>
      </c>
    </row>
    <row r="142" spans="1:9">
      <c r="A142" s="54" t="s">
        <v>5464</v>
      </c>
      <c r="B142" s="55">
        <v>145000</v>
      </c>
      <c r="C142" s="56" t="s">
        <v>10</v>
      </c>
      <c r="D142" s="57" t="s">
        <v>147</v>
      </c>
      <c r="E142" s="58">
        <v>42822</v>
      </c>
      <c r="F142" s="82" t="s">
        <v>5514</v>
      </c>
      <c r="G142" s="80" t="s">
        <v>5181</v>
      </c>
      <c r="H142" s="81" t="s">
        <v>5191</v>
      </c>
      <c r="I142" s="88" t="s">
        <v>5449</v>
      </c>
    </row>
    <row r="143" spans="1:9">
      <c r="A143" s="54" t="s">
        <v>9</v>
      </c>
      <c r="B143" s="55">
        <v>145000</v>
      </c>
      <c r="C143" s="56" t="s">
        <v>10</v>
      </c>
      <c r="D143" s="57" t="s">
        <v>11</v>
      </c>
      <c r="E143" s="58">
        <v>42746</v>
      </c>
      <c r="F143" s="82" t="s">
        <v>5514</v>
      </c>
      <c r="G143" s="80" t="s">
        <v>5445</v>
      </c>
      <c r="H143" s="81" t="s">
        <v>5191</v>
      </c>
      <c r="I143" s="88" t="s">
        <v>5449</v>
      </c>
    </row>
    <row r="144" spans="1:9">
      <c r="A144" s="54" t="s">
        <v>9</v>
      </c>
      <c r="B144" s="55">
        <v>145000</v>
      </c>
      <c r="C144" s="56" t="s">
        <v>10</v>
      </c>
      <c r="D144" s="57" t="s">
        <v>200</v>
      </c>
      <c r="E144" s="58" t="s">
        <v>5482</v>
      </c>
      <c r="F144" s="82" t="s">
        <v>5514</v>
      </c>
      <c r="G144" s="80" t="s">
        <v>5174</v>
      </c>
      <c r="H144" s="81" t="s">
        <v>5191</v>
      </c>
      <c r="I144" s="88" t="s">
        <v>5449</v>
      </c>
    </row>
    <row r="145" spans="1:9">
      <c r="A145" s="54" t="s">
        <v>9</v>
      </c>
      <c r="B145" s="55">
        <v>145000</v>
      </c>
      <c r="C145" s="56" t="s">
        <v>10</v>
      </c>
      <c r="D145" s="57" t="s">
        <v>73</v>
      </c>
      <c r="E145" s="58">
        <v>42788</v>
      </c>
      <c r="F145" s="82" t="s">
        <v>5514</v>
      </c>
      <c r="G145" s="80" t="s">
        <v>5182</v>
      </c>
      <c r="H145" s="81" t="s">
        <v>5191</v>
      </c>
      <c r="I145" s="88" t="s">
        <v>5449</v>
      </c>
    </row>
    <row r="146" spans="1:9">
      <c r="A146" s="54" t="s">
        <v>9</v>
      </c>
      <c r="B146" s="55">
        <v>145000</v>
      </c>
      <c r="C146" s="56" t="s">
        <v>10</v>
      </c>
      <c r="D146" s="57" t="s">
        <v>5335</v>
      </c>
      <c r="E146" s="58">
        <v>42761</v>
      </c>
      <c r="F146" s="82" t="s">
        <v>5514</v>
      </c>
      <c r="G146" s="80" t="s">
        <v>5443</v>
      </c>
      <c r="H146" s="81" t="s">
        <v>5191</v>
      </c>
      <c r="I146" s="88" t="s">
        <v>5449</v>
      </c>
    </row>
    <row r="147" spans="1:9">
      <c r="A147" s="54" t="s">
        <v>9</v>
      </c>
      <c r="B147" s="55">
        <v>145000</v>
      </c>
      <c r="C147" s="56" t="s">
        <v>10</v>
      </c>
      <c r="D147" s="57" t="s">
        <v>19</v>
      </c>
      <c r="E147" s="58">
        <v>42822</v>
      </c>
      <c r="F147" s="82" t="s">
        <v>5514</v>
      </c>
      <c r="G147" s="80" t="s">
        <v>5174</v>
      </c>
      <c r="H147" s="81" t="s">
        <v>5191</v>
      </c>
      <c r="I147" s="88" t="s">
        <v>5449</v>
      </c>
    </row>
    <row r="148" spans="1:9">
      <c r="A148" s="54" t="s">
        <v>9</v>
      </c>
      <c r="B148" s="55">
        <v>145000</v>
      </c>
      <c r="C148" s="56" t="s">
        <v>10</v>
      </c>
      <c r="D148" s="57" t="s">
        <v>39</v>
      </c>
      <c r="E148" s="58" t="s">
        <v>5467</v>
      </c>
      <c r="F148" s="82" t="s">
        <v>5514</v>
      </c>
      <c r="G148" s="80" t="s">
        <v>5174</v>
      </c>
      <c r="H148" s="81" t="s">
        <v>5191</v>
      </c>
      <c r="I148" s="88" t="s">
        <v>5449</v>
      </c>
    </row>
    <row r="149" spans="1:9">
      <c r="A149" s="54" t="s">
        <v>9</v>
      </c>
      <c r="B149" s="55">
        <v>145000</v>
      </c>
      <c r="C149" s="56" t="s">
        <v>10</v>
      </c>
      <c r="D149" s="57" t="s">
        <v>113</v>
      </c>
      <c r="E149" s="58">
        <v>42753</v>
      </c>
      <c r="F149" s="82" t="s">
        <v>5514</v>
      </c>
      <c r="G149" s="80" t="s">
        <v>5174</v>
      </c>
      <c r="H149" s="81" t="s">
        <v>5191</v>
      </c>
      <c r="I149" s="88" t="s">
        <v>5449</v>
      </c>
    </row>
    <row r="150" spans="1:9">
      <c r="A150" s="54" t="s">
        <v>5464</v>
      </c>
      <c r="B150" s="55">
        <v>145000</v>
      </c>
      <c r="C150" s="56" t="s">
        <v>10</v>
      </c>
      <c r="D150" s="57" t="s">
        <v>35</v>
      </c>
      <c r="E150" s="58">
        <v>42759</v>
      </c>
      <c r="F150" s="82" t="s">
        <v>5514</v>
      </c>
      <c r="G150" s="80" t="s">
        <v>5174</v>
      </c>
      <c r="H150" s="81" t="s">
        <v>5191</v>
      </c>
      <c r="I150" s="88" t="s">
        <v>5449</v>
      </c>
    </row>
    <row r="151" spans="1:9">
      <c r="A151" s="54" t="s">
        <v>9</v>
      </c>
      <c r="B151" s="55">
        <v>145000</v>
      </c>
      <c r="C151" s="56" t="s">
        <v>10</v>
      </c>
      <c r="D151" s="57" t="s">
        <v>61</v>
      </c>
      <c r="E151" s="58">
        <v>42816</v>
      </c>
      <c r="F151" s="82" t="s">
        <v>5514</v>
      </c>
      <c r="G151" s="80" t="s">
        <v>5181</v>
      </c>
      <c r="H151" s="81" t="s">
        <v>5191</v>
      </c>
      <c r="I151" s="88" t="s">
        <v>5449</v>
      </c>
    </row>
    <row r="152" spans="1:9">
      <c r="A152" s="54" t="s">
        <v>9</v>
      </c>
      <c r="B152" s="55">
        <v>145000</v>
      </c>
      <c r="C152" s="56" t="s">
        <v>10</v>
      </c>
      <c r="D152" s="57" t="s">
        <v>73</v>
      </c>
      <c r="E152" s="58">
        <v>42825</v>
      </c>
      <c r="F152" s="82" t="s">
        <v>5514</v>
      </c>
      <c r="G152" s="80" t="s">
        <v>5182</v>
      </c>
      <c r="H152" s="81" t="s">
        <v>5191</v>
      </c>
      <c r="I152" s="88" t="s">
        <v>5449</v>
      </c>
    </row>
    <row r="153" spans="1:9">
      <c r="A153" s="54" t="s">
        <v>9</v>
      </c>
      <c r="B153" s="55">
        <v>145000</v>
      </c>
      <c r="C153" s="56" t="s">
        <v>10</v>
      </c>
      <c r="D153" s="57" t="s">
        <v>5483</v>
      </c>
      <c r="E153" s="58">
        <v>42814</v>
      </c>
      <c r="F153" s="82" t="s">
        <v>5514</v>
      </c>
      <c r="G153" s="80" t="e">
        <v>#N/A</v>
      </c>
      <c r="H153" s="81" t="s">
        <v>5191</v>
      </c>
      <c r="I153" s="88" t="s">
        <v>5449</v>
      </c>
    </row>
    <row r="154" spans="1:9">
      <c r="A154" s="54" t="s">
        <v>9</v>
      </c>
      <c r="B154" s="55">
        <v>147000</v>
      </c>
      <c r="C154" s="56" t="s">
        <v>10</v>
      </c>
      <c r="D154" s="57" t="s">
        <v>40</v>
      </c>
      <c r="E154" s="58">
        <v>42793</v>
      </c>
      <c r="F154" s="82" t="s">
        <v>5514</v>
      </c>
      <c r="G154" s="80" t="s">
        <v>5180</v>
      </c>
      <c r="H154" s="81" t="s">
        <v>5191</v>
      </c>
      <c r="I154" s="88" t="s">
        <v>5449</v>
      </c>
    </row>
    <row r="155" spans="1:9">
      <c r="A155" s="54" t="s">
        <v>9</v>
      </c>
      <c r="B155" s="55">
        <v>147000</v>
      </c>
      <c r="C155" s="56" t="s">
        <v>10</v>
      </c>
      <c r="D155" s="57" t="s">
        <v>16</v>
      </c>
      <c r="E155" s="58">
        <v>42783</v>
      </c>
      <c r="F155" s="82" t="s">
        <v>5514</v>
      </c>
      <c r="G155" s="80" t="s">
        <v>5174</v>
      </c>
      <c r="H155" s="81" t="s">
        <v>5191</v>
      </c>
      <c r="I155" s="88" t="s">
        <v>5449</v>
      </c>
    </row>
    <row r="156" spans="1:9">
      <c r="A156" s="54" t="s">
        <v>9</v>
      </c>
      <c r="B156" s="55">
        <v>147000</v>
      </c>
      <c r="C156" s="56" t="s">
        <v>10</v>
      </c>
      <c r="D156" s="57" t="s">
        <v>249</v>
      </c>
      <c r="E156" s="58">
        <v>42811</v>
      </c>
      <c r="F156" s="82" t="s">
        <v>5514</v>
      </c>
      <c r="G156" s="80" t="s">
        <v>5174</v>
      </c>
      <c r="H156" s="81" t="s">
        <v>5191</v>
      </c>
      <c r="I156" s="88" t="s">
        <v>5449</v>
      </c>
    </row>
    <row r="157" spans="1:9">
      <c r="A157" s="54" t="s">
        <v>9</v>
      </c>
      <c r="B157" s="55">
        <v>147500</v>
      </c>
      <c r="C157" s="56" t="s">
        <v>10</v>
      </c>
      <c r="D157" s="57" t="s">
        <v>22</v>
      </c>
      <c r="E157" s="58">
        <v>42748</v>
      </c>
      <c r="F157" s="82" t="s">
        <v>5514</v>
      </c>
      <c r="G157" s="80" t="s">
        <v>5174</v>
      </c>
      <c r="H157" s="81" t="s">
        <v>5191</v>
      </c>
      <c r="I157" s="88" t="s">
        <v>5449</v>
      </c>
    </row>
    <row r="158" spans="1:9">
      <c r="A158" s="54" t="s">
        <v>9</v>
      </c>
      <c r="B158" s="55">
        <v>147500</v>
      </c>
      <c r="C158" s="56" t="s">
        <v>10</v>
      </c>
      <c r="D158" s="57" t="s">
        <v>200</v>
      </c>
      <c r="E158" s="58">
        <v>42821</v>
      </c>
      <c r="F158" s="82" t="s">
        <v>5514</v>
      </c>
      <c r="G158" s="80" t="s">
        <v>5174</v>
      </c>
      <c r="H158" s="81" t="s">
        <v>5191</v>
      </c>
      <c r="I158" s="88" t="s">
        <v>5449</v>
      </c>
    </row>
    <row r="159" spans="1:9">
      <c r="A159" s="54" t="s">
        <v>9</v>
      </c>
      <c r="B159" s="55">
        <v>148000</v>
      </c>
      <c r="C159" s="56" t="s">
        <v>10</v>
      </c>
      <c r="D159" s="57" t="s">
        <v>295</v>
      </c>
      <c r="E159" s="58">
        <v>42776</v>
      </c>
      <c r="F159" s="82" t="s">
        <v>5514</v>
      </c>
      <c r="G159" s="80" t="s">
        <v>5174</v>
      </c>
      <c r="H159" s="81" t="s">
        <v>5191</v>
      </c>
      <c r="I159" s="88" t="s">
        <v>5449</v>
      </c>
    </row>
    <row r="160" spans="1:9">
      <c r="A160" s="54" t="s">
        <v>9</v>
      </c>
      <c r="B160" s="55">
        <v>148000</v>
      </c>
      <c r="C160" s="56" t="s">
        <v>10</v>
      </c>
      <c r="D160" s="57" t="s">
        <v>200</v>
      </c>
      <c r="E160" s="58">
        <v>42787</v>
      </c>
      <c r="F160" s="82" t="s">
        <v>5514</v>
      </c>
      <c r="G160" s="80" t="s">
        <v>5174</v>
      </c>
      <c r="H160" s="81" t="s">
        <v>5191</v>
      </c>
      <c r="I160" s="88" t="s">
        <v>5449</v>
      </c>
    </row>
    <row r="161" spans="1:9">
      <c r="A161" s="54" t="s">
        <v>5464</v>
      </c>
      <c r="B161" s="55">
        <v>148000</v>
      </c>
      <c r="C161" s="56" t="s">
        <v>10</v>
      </c>
      <c r="D161" s="57" t="s">
        <v>113</v>
      </c>
      <c r="E161" s="58" t="s">
        <v>5467</v>
      </c>
      <c r="F161" s="82" t="s">
        <v>5514</v>
      </c>
      <c r="G161" s="80" t="s">
        <v>5174</v>
      </c>
      <c r="H161" s="81" t="s">
        <v>5191</v>
      </c>
      <c r="I161" s="88" t="s">
        <v>5449</v>
      </c>
    </row>
    <row r="162" spans="1:9">
      <c r="A162" s="54" t="s">
        <v>9</v>
      </c>
      <c r="B162" s="55">
        <v>149500</v>
      </c>
      <c r="C162" s="56" t="s">
        <v>10</v>
      </c>
      <c r="D162" s="57" t="s">
        <v>80</v>
      </c>
      <c r="E162" s="58">
        <v>42758</v>
      </c>
      <c r="F162" s="82" t="s">
        <v>5514</v>
      </c>
      <c r="G162" s="80" t="s">
        <v>5444</v>
      </c>
      <c r="H162" s="81" t="s">
        <v>5191</v>
      </c>
      <c r="I162" s="88" t="s">
        <v>5449</v>
      </c>
    </row>
    <row r="163" spans="1:9">
      <c r="A163" s="54" t="s">
        <v>9</v>
      </c>
      <c r="B163" s="55">
        <v>149500</v>
      </c>
      <c r="C163" s="56" t="s">
        <v>10</v>
      </c>
      <c r="D163" s="57" t="s">
        <v>38</v>
      </c>
      <c r="E163" s="58">
        <v>42781</v>
      </c>
      <c r="F163" s="82" t="s">
        <v>5514</v>
      </c>
      <c r="G163" s="80" t="s">
        <v>5180</v>
      </c>
      <c r="H163" s="81" t="s">
        <v>5191</v>
      </c>
      <c r="I163" s="88" t="s">
        <v>5449</v>
      </c>
    </row>
    <row r="164" spans="1:9">
      <c r="A164" s="54" t="s">
        <v>9</v>
      </c>
      <c r="B164" s="55">
        <v>149900</v>
      </c>
      <c r="C164" s="56" t="s">
        <v>10</v>
      </c>
      <c r="D164" s="57" t="s">
        <v>38</v>
      </c>
      <c r="E164" s="58">
        <v>42748</v>
      </c>
      <c r="F164" s="82" t="s">
        <v>5514</v>
      </c>
      <c r="G164" s="80" t="s">
        <v>5180</v>
      </c>
      <c r="H164" s="81" t="s">
        <v>5191</v>
      </c>
      <c r="I164" s="88" t="s">
        <v>5449</v>
      </c>
    </row>
    <row r="165" spans="1:9">
      <c r="A165" s="54" t="s">
        <v>9</v>
      </c>
      <c r="B165" s="55">
        <v>150000</v>
      </c>
      <c r="C165" s="56" t="s">
        <v>10</v>
      </c>
      <c r="D165" s="57" t="s">
        <v>5207</v>
      </c>
      <c r="E165" s="58">
        <v>42790</v>
      </c>
      <c r="F165" s="82" t="s">
        <v>5514</v>
      </c>
      <c r="G165" s="80" t="s">
        <v>5174</v>
      </c>
      <c r="H165" s="81" t="s">
        <v>5191</v>
      </c>
      <c r="I165" s="88" t="s">
        <v>5449</v>
      </c>
    </row>
    <row r="166" spans="1:9">
      <c r="A166" s="54" t="s">
        <v>9</v>
      </c>
      <c r="B166" s="55">
        <v>150000</v>
      </c>
      <c r="C166" s="56" t="s">
        <v>10</v>
      </c>
      <c r="D166" s="57" t="s">
        <v>20</v>
      </c>
      <c r="E166" s="58">
        <v>42765</v>
      </c>
      <c r="F166" s="82" t="s">
        <v>5514</v>
      </c>
      <c r="G166" s="80" t="s">
        <v>5186</v>
      </c>
      <c r="H166" s="81" t="s">
        <v>5191</v>
      </c>
      <c r="I166" s="88" t="s">
        <v>5449</v>
      </c>
    </row>
    <row r="167" spans="1:9">
      <c r="A167" s="54" t="s">
        <v>9</v>
      </c>
      <c r="B167" s="55">
        <v>150000</v>
      </c>
      <c r="C167" s="56" t="s">
        <v>10</v>
      </c>
      <c r="D167" s="57" t="s">
        <v>37</v>
      </c>
      <c r="E167" s="58">
        <v>42818</v>
      </c>
      <c r="F167" s="82" t="s">
        <v>5514</v>
      </c>
      <c r="G167" s="80" t="s">
        <v>5174</v>
      </c>
      <c r="H167" s="81" t="s">
        <v>5191</v>
      </c>
      <c r="I167" s="88" t="s">
        <v>5449</v>
      </c>
    </row>
    <row r="168" spans="1:9">
      <c r="A168" s="54" t="s">
        <v>9</v>
      </c>
      <c r="B168" s="55">
        <v>150000</v>
      </c>
      <c r="C168" s="56" t="s">
        <v>10</v>
      </c>
      <c r="D168" s="57" t="s">
        <v>11</v>
      </c>
      <c r="E168" s="58" t="s">
        <v>5466</v>
      </c>
      <c r="F168" s="82" t="s">
        <v>5514</v>
      </c>
      <c r="G168" s="80" t="s">
        <v>5445</v>
      </c>
      <c r="H168" s="81" t="s">
        <v>5191</v>
      </c>
      <c r="I168" s="88" t="s">
        <v>5449</v>
      </c>
    </row>
    <row r="169" spans="1:9">
      <c r="A169" s="54" t="s">
        <v>9</v>
      </c>
      <c r="B169" s="55">
        <v>150000</v>
      </c>
      <c r="C169" s="56" t="s">
        <v>10</v>
      </c>
      <c r="D169" s="57" t="s">
        <v>11</v>
      </c>
      <c r="E169" s="58" t="s">
        <v>5475</v>
      </c>
      <c r="F169" s="82" t="s">
        <v>5514</v>
      </c>
      <c r="G169" s="80" t="s">
        <v>5445</v>
      </c>
      <c r="H169" s="81" t="s">
        <v>5191</v>
      </c>
      <c r="I169" s="88" t="s">
        <v>5449</v>
      </c>
    </row>
    <row r="170" spans="1:9">
      <c r="A170" s="54" t="s">
        <v>9</v>
      </c>
      <c r="B170" s="55">
        <v>150000</v>
      </c>
      <c r="C170" s="56" t="s">
        <v>10</v>
      </c>
      <c r="D170" s="57" t="s">
        <v>5243</v>
      </c>
      <c r="E170" s="58">
        <v>42824</v>
      </c>
      <c r="F170" s="82" t="s">
        <v>5514</v>
      </c>
      <c r="G170" s="80" t="s">
        <v>5174</v>
      </c>
      <c r="H170" s="81" t="s">
        <v>5191</v>
      </c>
      <c r="I170" s="88" t="s">
        <v>5449</v>
      </c>
    </row>
    <row r="171" spans="1:9">
      <c r="A171" s="54" t="s">
        <v>9</v>
      </c>
      <c r="B171" s="55">
        <v>150000</v>
      </c>
      <c r="C171" s="56" t="s">
        <v>10</v>
      </c>
      <c r="D171" s="57" t="s">
        <v>82</v>
      </c>
      <c r="E171" s="58">
        <v>42825</v>
      </c>
      <c r="F171" s="82" t="s">
        <v>5514</v>
      </c>
      <c r="G171" s="80" t="s">
        <v>5180</v>
      </c>
      <c r="H171" s="81" t="s">
        <v>5191</v>
      </c>
      <c r="I171" s="88" t="s">
        <v>5449</v>
      </c>
    </row>
    <row r="172" spans="1:9">
      <c r="A172" s="54" t="s">
        <v>9</v>
      </c>
      <c r="B172" s="55">
        <v>150000</v>
      </c>
      <c r="C172" s="56" t="s">
        <v>10</v>
      </c>
      <c r="D172" s="57" t="s">
        <v>22</v>
      </c>
      <c r="E172" s="58">
        <v>42817</v>
      </c>
      <c r="F172" s="82" t="s">
        <v>5514</v>
      </c>
      <c r="G172" s="80" t="s">
        <v>5174</v>
      </c>
      <c r="H172" s="81" t="s">
        <v>5191</v>
      </c>
      <c r="I172" s="88" t="s">
        <v>5449</v>
      </c>
    </row>
    <row r="173" spans="1:9">
      <c r="A173" s="54" t="s">
        <v>9</v>
      </c>
      <c r="B173" s="55">
        <v>151000</v>
      </c>
      <c r="C173" s="56" t="s">
        <v>10</v>
      </c>
      <c r="D173" s="57" t="s">
        <v>25</v>
      </c>
      <c r="E173" s="58">
        <v>42745</v>
      </c>
      <c r="F173" s="82" t="s">
        <v>5514</v>
      </c>
      <c r="G173" s="80" t="s">
        <v>5179</v>
      </c>
      <c r="H173" s="81" t="s">
        <v>5191</v>
      </c>
      <c r="I173" s="88" t="s">
        <v>5449</v>
      </c>
    </row>
    <row r="174" spans="1:9">
      <c r="A174" s="54" t="s">
        <v>9</v>
      </c>
      <c r="B174" s="55">
        <v>152000</v>
      </c>
      <c r="C174" s="56" t="s">
        <v>10</v>
      </c>
      <c r="D174" s="57" t="s">
        <v>5207</v>
      </c>
      <c r="E174" s="58">
        <v>42782</v>
      </c>
      <c r="F174" s="82" t="s">
        <v>5514</v>
      </c>
      <c r="G174" s="80" t="s">
        <v>5174</v>
      </c>
      <c r="H174" s="81" t="s">
        <v>5191</v>
      </c>
      <c r="I174" s="88" t="s">
        <v>5449</v>
      </c>
    </row>
    <row r="175" spans="1:9">
      <c r="A175" s="54" t="s">
        <v>9</v>
      </c>
      <c r="B175" s="55">
        <v>152000</v>
      </c>
      <c r="C175" s="56" t="s">
        <v>10</v>
      </c>
      <c r="D175" s="57" t="s">
        <v>147</v>
      </c>
      <c r="E175" s="58">
        <v>42818</v>
      </c>
      <c r="F175" s="82" t="s">
        <v>5514</v>
      </c>
      <c r="G175" s="80" t="s">
        <v>5181</v>
      </c>
      <c r="H175" s="81" t="s">
        <v>5191</v>
      </c>
      <c r="I175" s="88" t="s">
        <v>5449</v>
      </c>
    </row>
    <row r="176" spans="1:9">
      <c r="A176" s="54" t="s">
        <v>9</v>
      </c>
      <c r="B176" s="55">
        <v>152000</v>
      </c>
      <c r="C176" s="56" t="s">
        <v>10</v>
      </c>
      <c r="D176" s="57" t="s">
        <v>25</v>
      </c>
      <c r="E176" s="58">
        <v>42825</v>
      </c>
      <c r="F176" s="82" t="s">
        <v>5514</v>
      </c>
      <c r="G176" s="80" t="s">
        <v>5179</v>
      </c>
      <c r="H176" s="81" t="s">
        <v>5191</v>
      </c>
      <c r="I176" s="88" t="s">
        <v>5449</v>
      </c>
    </row>
    <row r="177" spans="1:9">
      <c r="A177" s="54" t="s">
        <v>9</v>
      </c>
      <c r="B177" s="55">
        <v>152000</v>
      </c>
      <c r="C177" s="56" t="s">
        <v>10</v>
      </c>
      <c r="D177" s="57" t="s">
        <v>113</v>
      </c>
      <c r="E177" s="58">
        <v>42779</v>
      </c>
      <c r="F177" s="82" t="s">
        <v>5514</v>
      </c>
      <c r="G177" s="80" t="s">
        <v>5174</v>
      </c>
      <c r="H177" s="81" t="s">
        <v>5191</v>
      </c>
      <c r="I177" s="88" t="s">
        <v>5449</v>
      </c>
    </row>
    <row r="178" spans="1:9">
      <c r="A178" s="54" t="s">
        <v>9</v>
      </c>
      <c r="B178" s="55">
        <v>152000</v>
      </c>
      <c r="C178" s="56" t="s">
        <v>10</v>
      </c>
      <c r="D178" s="57" t="s">
        <v>154</v>
      </c>
      <c r="E178" s="58" t="s">
        <v>5476</v>
      </c>
      <c r="F178" s="82" t="s">
        <v>5514</v>
      </c>
      <c r="G178" s="80" t="s">
        <v>5182</v>
      </c>
      <c r="H178" s="81" t="s">
        <v>5191</v>
      </c>
      <c r="I178" s="88" t="s">
        <v>5449</v>
      </c>
    </row>
    <row r="179" spans="1:9">
      <c r="A179" s="54" t="s">
        <v>9</v>
      </c>
      <c r="B179" s="55">
        <v>152000</v>
      </c>
      <c r="C179" s="56" t="s">
        <v>10</v>
      </c>
      <c r="D179" s="57" t="s">
        <v>29</v>
      </c>
      <c r="E179" s="58">
        <v>42816</v>
      </c>
      <c r="F179" s="82" t="s">
        <v>5514</v>
      </c>
      <c r="G179" s="80" t="s">
        <v>5174</v>
      </c>
      <c r="H179" s="81" t="s">
        <v>5191</v>
      </c>
      <c r="I179" s="88" t="s">
        <v>5449</v>
      </c>
    </row>
    <row r="180" spans="1:9">
      <c r="A180" s="54" t="s">
        <v>9</v>
      </c>
      <c r="B180" s="55">
        <v>152000</v>
      </c>
      <c r="C180" s="56" t="s">
        <v>10</v>
      </c>
      <c r="D180" s="57" t="s">
        <v>11</v>
      </c>
      <c r="E180" s="58">
        <v>42780</v>
      </c>
      <c r="F180" s="82" t="s">
        <v>5514</v>
      </c>
      <c r="G180" s="80" t="s">
        <v>5445</v>
      </c>
      <c r="H180" s="81" t="s">
        <v>5191</v>
      </c>
      <c r="I180" s="88" t="s">
        <v>5449</v>
      </c>
    </row>
    <row r="181" spans="1:9">
      <c r="A181" s="54" t="s">
        <v>9</v>
      </c>
      <c r="B181" s="55">
        <v>152500</v>
      </c>
      <c r="C181" s="56" t="s">
        <v>10</v>
      </c>
      <c r="D181" s="57" t="s">
        <v>58</v>
      </c>
      <c r="E181" s="58">
        <v>42762</v>
      </c>
      <c r="F181" s="82" t="s">
        <v>5514</v>
      </c>
      <c r="G181" s="80" t="s">
        <v>5174</v>
      </c>
      <c r="H181" s="81" t="s">
        <v>5191</v>
      </c>
      <c r="I181" s="88" t="s">
        <v>5449</v>
      </c>
    </row>
    <row r="182" spans="1:9">
      <c r="A182" s="54" t="s">
        <v>9</v>
      </c>
      <c r="B182" s="55">
        <v>152900</v>
      </c>
      <c r="C182" s="56" t="s">
        <v>10</v>
      </c>
      <c r="D182" s="57" t="s">
        <v>3976</v>
      </c>
      <c r="E182" s="58">
        <v>42814</v>
      </c>
      <c r="F182" s="82" t="s">
        <v>5514</v>
      </c>
      <c r="G182" s="80" t="s">
        <v>5174</v>
      </c>
      <c r="H182" s="81" t="s">
        <v>5191</v>
      </c>
      <c r="I182" s="88" t="s">
        <v>5449</v>
      </c>
    </row>
    <row r="183" spans="1:9">
      <c r="A183" s="54" t="s">
        <v>9</v>
      </c>
      <c r="B183" s="55">
        <v>153000</v>
      </c>
      <c r="C183" s="56" t="s">
        <v>10</v>
      </c>
      <c r="D183" s="57" t="s">
        <v>26</v>
      </c>
      <c r="E183" s="58">
        <v>42809</v>
      </c>
      <c r="F183" s="82" t="s">
        <v>5514</v>
      </c>
      <c r="G183" s="80" t="s">
        <v>5180</v>
      </c>
      <c r="H183" s="81" t="s">
        <v>5191</v>
      </c>
      <c r="I183" s="88" t="s">
        <v>5449</v>
      </c>
    </row>
    <row r="184" spans="1:9">
      <c r="A184" s="54" t="s">
        <v>9</v>
      </c>
      <c r="B184" s="55">
        <v>153000</v>
      </c>
      <c r="C184" s="56" t="s">
        <v>10</v>
      </c>
      <c r="D184" s="57" t="s">
        <v>104</v>
      </c>
      <c r="E184" s="58">
        <v>42818</v>
      </c>
      <c r="F184" s="82" t="s">
        <v>5514</v>
      </c>
      <c r="G184" s="80" t="s">
        <v>5174</v>
      </c>
      <c r="H184" s="81" t="s">
        <v>5191</v>
      </c>
      <c r="I184" s="88" t="s">
        <v>5449</v>
      </c>
    </row>
    <row r="185" spans="1:9">
      <c r="A185" s="54" t="s">
        <v>5464</v>
      </c>
      <c r="B185" s="55">
        <v>153192</v>
      </c>
      <c r="C185" s="56" t="s">
        <v>10</v>
      </c>
      <c r="D185" s="57" t="s">
        <v>43</v>
      </c>
      <c r="E185" s="58">
        <v>42749</v>
      </c>
      <c r="F185" s="82" t="s">
        <v>5514</v>
      </c>
      <c r="G185" s="80" t="s">
        <v>5174</v>
      </c>
      <c r="H185" s="81" t="s">
        <v>5191</v>
      </c>
      <c r="I185" s="88" t="s">
        <v>5449</v>
      </c>
    </row>
    <row r="186" spans="1:9">
      <c r="A186" s="54" t="s">
        <v>9</v>
      </c>
      <c r="B186" s="55">
        <v>154000</v>
      </c>
      <c r="C186" s="56" t="s">
        <v>10</v>
      </c>
      <c r="D186" s="57" t="s">
        <v>82</v>
      </c>
      <c r="E186" s="58" t="s">
        <v>5465</v>
      </c>
      <c r="F186" s="82" t="s">
        <v>5514</v>
      </c>
      <c r="G186" s="80" t="s">
        <v>5180</v>
      </c>
      <c r="H186" s="81" t="s">
        <v>5191</v>
      </c>
      <c r="I186" s="88" t="s">
        <v>5449</v>
      </c>
    </row>
    <row r="187" spans="1:9">
      <c r="A187" s="54" t="s">
        <v>9</v>
      </c>
      <c r="B187" s="55">
        <v>154900</v>
      </c>
      <c r="C187" s="56" t="s">
        <v>10</v>
      </c>
      <c r="D187" s="57" t="s">
        <v>29</v>
      </c>
      <c r="E187" s="58">
        <v>42776</v>
      </c>
      <c r="F187" s="82" t="s">
        <v>5514</v>
      </c>
      <c r="G187" s="80" t="s">
        <v>5174</v>
      </c>
      <c r="H187" s="81" t="s">
        <v>5191</v>
      </c>
      <c r="I187" s="88" t="s">
        <v>5449</v>
      </c>
    </row>
    <row r="188" spans="1:9">
      <c r="A188" s="54" t="s">
        <v>9</v>
      </c>
      <c r="B188" s="55">
        <v>154900</v>
      </c>
      <c r="C188" s="56" t="s">
        <v>10</v>
      </c>
      <c r="D188" s="57" t="s">
        <v>23</v>
      </c>
      <c r="E188" s="58">
        <v>42783</v>
      </c>
      <c r="F188" s="82" t="s">
        <v>5514</v>
      </c>
      <c r="G188" s="80" t="s">
        <v>5174</v>
      </c>
      <c r="H188" s="81" t="s">
        <v>5191</v>
      </c>
      <c r="I188" s="88" t="s">
        <v>5449</v>
      </c>
    </row>
    <row r="189" spans="1:9">
      <c r="A189" s="54" t="s">
        <v>9</v>
      </c>
      <c r="B189" s="55">
        <v>155000</v>
      </c>
      <c r="C189" s="56" t="s">
        <v>10</v>
      </c>
      <c r="D189" s="57" t="s">
        <v>220</v>
      </c>
      <c r="E189" s="58" t="s">
        <v>5468</v>
      </c>
      <c r="F189" s="82" t="s">
        <v>5514</v>
      </c>
      <c r="G189" s="80" t="s">
        <v>5174</v>
      </c>
      <c r="H189" s="81" t="s">
        <v>5191</v>
      </c>
      <c r="I189" s="88" t="s">
        <v>5449</v>
      </c>
    </row>
    <row r="190" spans="1:9">
      <c r="A190" s="54" t="s">
        <v>9</v>
      </c>
      <c r="B190" s="55">
        <v>155000</v>
      </c>
      <c r="C190" s="56" t="s">
        <v>10</v>
      </c>
      <c r="D190" s="57" t="s">
        <v>63</v>
      </c>
      <c r="E190" s="58">
        <v>42818</v>
      </c>
      <c r="F190" s="82" t="s">
        <v>5514</v>
      </c>
      <c r="G190" s="80" t="s">
        <v>5174</v>
      </c>
      <c r="H190" s="81" t="s">
        <v>5191</v>
      </c>
      <c r="I190" s="88" t="s">
        <v>5449</v>
      </c>
    </row>
    <row r="191" spans="1:9">
      <c r="A191" s="54" t="s">
        <v>9</v>
      </c>
      <c r="B191" s="55">
        <v>155000</v>
      </c>
      <c r="C191" s="56" t="s">
        <v>10</v>
      </c>
      <c r="D191" s="57" t="s">
        <v>80</v>
      </c>
      <c r="E191" s="58">
        <v>42753</v>
      </c>
      <c r="F191" s="82" t="s">
        <v>5514</v>
      </c>
      <c r="G191" s="80" t="s">
        <v>5444</v>
      </c>
      <c r="H191" s="81" t="s">
        <v>5191</v>
      </c>
      <c r="I191" s="88" t="s">
        <v>5449</v>
      </c>
    </row>
    <row r="192" spans="1:9">
      <c r="A192" s="54" t="s">
        <v>5464</v>
      </c>
      <c r="B192" s="55">
        <v>155000</v>
      </c>
      <c r="C192" s="56" t="s">
        <v>10</v>
      </c>
      <c r="D192" s="57" t="s">
        <v>462</v>
      </c>
      <c r="E192" s="58">
        <v>42822</v>
      </c>
      <c r="F192" s="82" t="s">
        <v>5514</v>
      </c>
      <c r="G192" s="80" t="s">
        <v>5174</v>
      </c>
      <c r="H192" s="81" t="s">
        <v>5191</v>
      </c>
      <c r="I192" s="88" t="s">
        <v>5449</v>
      </c>
    </row>
    <row r="193" spans="1:9">
      <c r="A193" s="54" t="s">
        <v>5464</v>
      </c>
      <c r="B193" s="55">
        <v>155000</v>
      </c>
      <c r="C193" s="56" t="s">
        <v>10</v>
      </c>
      <c r="D193" s="57" t="s">
        <v>462</v>
      </c>
      <c r="E193" s="58" t="s">
        <v>5482</v>
      </c>
      <c r="F193" s="82" t="s">
        <v>5514</v>
      </c>
      <c r="G193" s="80" t="s">
        <v>5174</v>
      </c>
      <c r="H193" s="81" t="s">
        <v>5191</v>
      </c>
      <c r="I193" s="88" t="s">
        <v>5449</v>
      </c>
    </row>
    <row r="194" spans="1:9">
      <c r="A194" s="54" t="s">
        <v>9</v>
      </c>
      <c r="B194" s="55">
        <v>155000</v>
      </c>
      <c r="C194" s="56" t="s">
        <v>10</v>
      </c>
      <c r="D194" s="57" t="s">
        <v>11</v>
      </c>
      <c r="E194" s="58">
        <v>42808</v>
      </c>
      <c r="F194" s="82" t="s">
        <v>5514</v>
      </c>
      <c r="G194" s="80" t="s">
        <v>5445</v>
      </c>
      <c r="H194" s="81" t="s">
        <v>5191</v>
      </c>
      <c r="I194" s="88" t="s">
        <v>5449</v>
      </c>
    </row>
    <row r="195" spans="1:9">
      <c r="A195" s="54" t="s">
        <v>9</v>
      </c>
      <c r="B195" s="55">
        <v>155000</v>
      </c>
      <c r="C195" s="56" t="s">
        <v>10</v>
      </c>
      <c r="D195" s="57" t="s">
        <v>20</v>
      </c>
      <c r="E195" s="58">
        <v>42758</v>
      </c>
      <c r="F195" s="82" t="s">
        <v>5514</v>
      </c>
      <c r="G195" s="80" t="s">
        <v>5186</v>
      </c>
      <c r="H195" s="81" t="s">
        <v>5191</v>
      </c>
      <c r="I195" s="88" t="s">
        <v>5449</v>
      </c>
    </row>
    <row r="196" spans="1:9">
      <c r="A196" s="54" t="s">
        <v>5464</v>
      </c>
      <c r="B196" s="55">
        <v>155000</v>
      </c>
      <c r="C196" s="56" t="s">
        <v>10</v>
      </c>
      <c r="D196" s="57" t="s">
        <v>109</v>
      </c>
      <c r="E196" s="58">
        <v>42789</v>
      </c>
      <c r="F196" s="82" t="s">
        <v>5514</v>
      </c>
      <c r="G196" s="80" t="s">
        <v>5174</v>
      </c>
      <c r="H196" s="81" t="s">
        <v>5191</v>
      </c>
      <c r="I196" s="88" t="s">
        <v>5449</v>
      </c>
    </row>
    <row r="197" spans="1:9">
      <c r="A197" s="54" t="s">
        <v>9</v>
      </c>
      <c r="B197" s="55">
        <v>155000</v>
      </c>
      <c r="C197" s="56" t="s">
        <v>10</v>
      </c>
      <c r="D197" s="57" t="s">
        <v>63</v>
      </c>
      <c r="E197" s="58">
        <v>42825</v>
      </c>
      <c r="F197" s="82" t="s">
        <v>5514</v>
      </c>
      <c r="G197" s="80" t="s">
        <v>5174</v>
      </c>
      <c r="H197" s="81" t="s">
        <v>5191</v>
      </c>
      <c r="I197" s="88" t="s">
        <v>5449</v>
      </c>
    </row>
    <row r="198" spans="1:9">
      <c r="A198" s="54" t="s">
        <v>9</v>
      </c>
      <c r="B198" s="55">
        <v>155000</v>
      </c>
      <c r="C198" s="56" t="s">
        <v>10</v>
      </c>
      <c r="D198" s="57" t="s">
        <v>75</v>
      </c>
      <c r="E198" s="58">
        <v>42761</v>
      </c>
      <c r="F198" s="82" t="s">
        <v>5514</v>
      </c>
      <c r="G198" s="80" t="s">
        <v>5184</v>
      </c>
      <c r="H198" s="81" t="s">
        <v>5191</v>
      </c>
      <c r="I198" s="88" t="s">
        <v>5449</v>
      </c>
    </row>
    <row r="199" spans="1:9">
      <c r="A199" s="54" t="s">
        <v>9</v>
      </c>
      <c r="B199" s="55">
        <v>155000</v>
      </c>
      <c r="C199" s="56" t="s">
        <v>10</v>
      </c>
      <c r="D199" s="57" t="s">
        <v>144</v>
      </c>
      <c r="E199" s="58">
        <v>42807</v>
      </c>
      <c r="F199" s="82" t="s">
        <v>5514</v>
      </c>
      <c r="G199" s="80" t="s">
        <v>5174</v>
      </c>
      <c r="H199" s="81" t="s">
        <v>5191</v>
      </c>
      <c r="I199" s="88" t="s">
        <v>5449</v>
      </c>
    </row>
    <row r="200" spans="1:9">
      <c r="A200" s="54" t="s">
        <v>9</v>
      </c>
      <c r="B200" s="55">
        <v>155000</v>
      </c>
      <c r="C200" s="56" t="s">
        <v>10</v>
      </c>
      <c r="D200" s="57" t="s">
        <v>11</v>
      </c>
      <c r="E200" s="58">
        <v>42818</v>
      </c>
      <c r="F200" s="82" t="s">
        <v>5514</v>
      </c>
      <c r="G200" s="80" t="s">
        <v>5445</v>
      </c>
      <c r="H200" s="81" t="s">
        <v>5191</v>
      </c>
      <c r="I200" s="88" t="s">
        <v>5449</v>
      </c>
    </row>
    <row r="201" spans="1:9">
      <c r="A201" s="54" t="s">
        <v>9</v>
      </c>
      <c r="B201" s="55">
        <v>156000</v>
      </c>
      <c r="C201" s="56" t="s">
        <v>10</v>
      </c>
      <c r="D201" s="57" t="s">
        <v>80</v>
      </c>
      <c r="E201" s="58" t="s">
        <v>5473</v>
      </c>
      <c r="F201" s="82" t="s">
        <v>5514</v>
      </c>
      <c r="G201" s="80" t="s">
        <v>5444</v>
      </c>
      <c r="H201" s="81" t="s">
        <v>5191</v>
      </c>
      <c r="I201" s="88" t="s">
        <v>5449</v>
      </c>
    </row>
    <row r="202" spans="1:9">
      <c r="A202" s="54" t="s">
        <v>5464</v>
      </c>
      <c r="B202" s="55">
        <v>156000</v>
      </c>
      <c r="C202" s="56" t="s">
        <v>10</v>
      </c>
      <c r="D202" s="57" t="s">
        <v>253</v>
      </c>
      <c r="E202" s="58">
        <v>42766</v>
      </c>
      <c r="F202" s="82" t="s">
        <v>5514</v>
      </c>
      <c r="G202" s="80" t="s">
        <v>5174</v>
      </c>
      <c r="H202" s="81" t="s">
        <v>5191</v>
      </c>
      <c r="I202" s="88" t="s">
        <v>5449</v>
      </c>
    </row>
    <row r="203" spans="1:9">
      <c r="A203" s="54" t="s">
        <v>9</v>
      </c>
      <c r="B203" s="55">
        <v>156000</v>
      </c>
      <c r="C203" s="56" t="s">
        <v>10</v>
      </c>
      <c r="D203" s="57" t="s">
        <v>38</v>
      </c>
      <c r="E203" s="58" t="s">
        <v>5465</v>
      </c>
      <c r="F203" s="82" t="s">
        <v>5514</v>
      </c>
      <c r="G203" s="80" t="s">
        <v>5180</v>
      </c>
      <c r="H203" s="81" t="s">
        <v>5191</v>
      </c>
      <c r="I203" s="88" t="s">
        <v>5449</v>
      </c>
    </row>
    <row r="204" spans="1:9">
      <c r="A204" s="54" t="s">
        <v>9</v>
      </c>
      <c r="B204" s="55">
        <v>156000</v>
      </c>
      <c r="C204" s="56" t="s">
        <v>10</v>
      </c>
      <c r="D204" s="57" t="s">
        <v>38</v>
      </c>
      <c r="E204" s="58" t="s">
        <v>5469</v>
      </c>
      <c r="F204" s="82" t="s">
        <v>5514</v>
      </c>
      <c r="G204" s="80" t="s">
        <v>5180</v>
      </c>
      <c r="H204" s="81" t="s">
        <v>5191</v>
      </c>
      <c r="I204" s="88" t="s">
        <v>5449</v>
      </c>
    </row>
    <row r="205" spans="1:9">
      <c r="A205" s="54" t="s">
        <v>9</v>
      </c>
      <c r="B205" s="55">
        <v>157000</v>
      </c>
      <c r="C205" s="56" t="s">
        <v>10</v>
      </c>
      <c r="D205" s="57" t="s">
        <v>313</v>
      </c>
      <c r="E205" s="58">
        <v>42783</v>
      </c>
      <c r="F205" s="82" t="s">
        <v>5514</v>
      </c>
      <c r="G205" s="80" t="s">
        <v>5174</v>
      </c>
      <c r="H205" s="81" t="s">
        <v>5191</v>
      </c>
      <c r="I205" s="88" t="s">
        <v>5449</v>
      </c>
    </row>
    <row r="206" spans="1:9">
      <c r="A206" s="54" t="s">
        <v>9</v>
      </c>
      <c r="B206" s="55">
        <v>157000</v>
      </c>
      <c r="C206" s="56" t="s">
        <v>10</v>
      </c>
      <c r="D206" s="57" t="s">
        <v>25</v>
      </c>
      <c r="E206" s="58" t="s">
        <v>5473</v>
      </c>
      <c r="F206" s="82" t="s">
        <v>5514</v>
      </c>
      <c r="G206" s="80" t="s">
        <v>5179</v>
      </c>
      <c r="H206" s="81" t="s">
        <v>5191</v>
      </c>
      <c r="I206" s="88" t="s">
        <v>5449</v>
      </c>
    </row>
    <row r="207" spans="1:9">
      <c r="A207" s="54" t="s">
        <v>9</v>
      </c>
      <c r="B207" s="55">
        <v>157000</v>
      </c>
      <c r="C207" s="56" t="s">
        <v>10</v>
      </c>
      <c r="D207" s="57" t="s">
        <v>11</v>
      </c>
      <c r="E207" s="58">
        <v>42804</v>
      </c>
      <c r="F207" s="82" t="s">
        <v>5514</v>
      </c>
      <c r="G207" s="80" t="s">
        <v>5445</v>
      </c>
      <c r="H207" s="81" t="s">
        <v>5191</v>
      </c>
      <c r="I207" s="88" t="s">
        <v>5449</v>
      </c>
    </row>
    <row r="208" spans="1:9">
      <c r="A208" s="54" t="s">
        <v>9</v>
      </c>
      <c r="B208" s="55">
        <v>157000</v>
      </c>
      <c r="C208" s="56" t="s">
        <v>10</v>
      </c>
      <c r="D208" s="57" t="s">
        <v>25</v>
      </c>
      <c r="E208" s="58" t="s">
        <v>5473</v>
      </c>
      <c r="F208" s="82" t="s">
        <v>5514</v>
      </c>
      <c r="G208" s="80" t="s">
        <v>5179</v>
      </c>
      <c r="H208" s="81" t="s">
        <v>5191</v>
      </c>
      <c r="I208" s="88" t="s">
        <v>5449</v>
      </c>
    </row>
    <row r="209" spans="1:9">
      <c r="A209" s="54" t="s">
        <v>9</v>
      </c>
      <c r="B209" s="55">
        <v>157500</v>
      </c>
      <c r="C209" s="56" t="s">
        <v>10</v>
      </c>
      <c r="D209" s="57" t="s">
        <v>128</v>
      </c>
      <c r="E209" s="58">
        <v>42765</v>
      </c>
      <c r="F209" s="82" t="s">
        <v>5514</v>
      </c>
      <c r="G209" s="80" t="s">
        <v>5174</v>
      </c>
      <c r="H209" s="81" t="s">
        <v>5191</v>
      </c>
      <c r="I209" s="88" t="s">
        <v>5449</v>
      </c>
    </row>
    <row r="210" spans="1:9">
      <c r="A210" s="54" t="s">
        <v>9</v>
      </c>
      <c r="B210" s="55">
        <v>157500</v>
      </c>
      <c r="C210" s="56" t="s">
        <v>10</v>
      </c>
      <c r="D210" s="57" t="s">
        <v>24</v>
      </c>
      <c r="E210" s="58">
        <v>42753</v>
      </c>
      <c r="F210" s="82" t="s">
        <v>5514</v>
      </c>
      <c r="G210" s="80" t="s">
        <v>5175</v>
      </c>
      <c r="H210" s="81" t="s">
        <v>5191</v>
      </c>
      <c r="I210" s="88" t="s">
        <v>5449</v>
      </c>
    </row>
    <row r="211" spans="1:9">
      <c r="A211" s="54" t="s">
        <v>9</v>
      </c>
      <c r="B211" s="55">
        <v>157500</v>
      </c>
      <c r="C211" s="56" t="s">
        <v>10</v>
      </c>
      <c r="D211" s="57" t="s">
        <v>42</v>
      </c>
      <c r="E211" s="58">
        <v>42808</v>
      </c>
      <c r="F211" s="82" t="s">
        <v>5514</v>
      </c>
      <c r="G211" s="80" t="s">
        <v>5174</v>
      </c>
      <c r="H211" s="81" t="s">
        <v>5191</v>
      </c>
      <c r="I211" s="88" t="s">
        <v>5449</v>
      </c>
    </row>
    <row r="212" spans="1:9">
      <c r="A212" s="54" t="s">
        <v>9</v>
      </c>
      <c r="B212" s="55">
        <v>158000</v>
      </c>
      <c r="C212" s="56" t="s">
        <v>10</v>
      </c>
      <c r="D212" s="57" t="s">
        <v>240</v>
      </c>
      <c r="E212" s="58" t="s">
        <v>5469</v>
      </c>
      <c r="F212" s="82" t="s">
        <v>5514</v>
      </c>
      <c r="G212" s="80" t="s">
        <v>5174</v>
      </c>
      <c r="H212" s="81" t="s">
        <v>5191</v>
      </c>
      <c r="I212" s="88" t="s">
        <v>5449</v>
      </c>
    </row>
    <row r="213" spans="1:9">
      <c r="A213" s="54" t="s">
        <v>9</v>
      </c>
      <c r="B213" s="55">
        <v>158500</v>
      </c>
      <c r="C213" s="56" t="s">
        <v>10</v>
      </c>
      <c r="D213" s="57" t="s">
        <v>5484</v>
      </c>
      <c r="E213" s="58">
        <v>42825</v>
      </c>
      <c r="F213" s="82" t="s">
        <v>5514</v>
      </c>
      <c r="G213" s="80" t="s">
        <v>5443</v>
      </c>
      <c r="H213" s="81" t="s">
        <v>5191</v>
      </c>
      <c r="I213" s="88" t="s">
        <v>5449</v>
      </c>
    </row>
    <row r="214" spans="1:9">
      <c r="A214" s="54" t="s">
        <v>9</v>
      </c>
      <c r="B214" s="55">
        <v>159000</v>
      </c>
      <c r="C214" s="56" t="s">
        <v>10</v>
      </c>
      <c r="D214" s="57" t="s">
        <v>216</v>
      </c>
      <c r="E214" s="58">
        <v>42745</v>
      </c>
      <c r="F214" s="82" t="s">
        <v>5514</v>
      </c>
      <c r="G214" s="80" t="s">
        <v>5174</v>
      </c>
      <c r="H214" s="81" t="s">
        <v>5191</v>
      </c>
      <c r="I214" s="88" t="s">
        <v>5449</v>
      </c>
    </row>
    <row r="215" spans="1:9">
      <c r="A215" s="54" t="s">
        <v>9</v>
      </c>
      <c r="B215" s="55">
        <v>159000</v>
      </c>
      <c r="C215" s="56" t="s">
        <v>10</v>
      </c>
      <c r="D215" s="57" t="s">
        <v>56</v>
      </c>
      <c r="E215" s="58">
        <v>42793</v>
      </c>
      <c r="F215" s="82" t="s">
        <v>5514</v>
      </c>
      <c r="G215" s="80" t="s">
        <v>5184</v>
      </c>
      <c r="H215" s="81" t="s">
        <v>5191</v>
      </c>
      <c r="I215" s="88" t="s">
        <v>5449</v>
      </c>
    </row>
    <row r="216" spans="1:9">
      <c r="A216" s="54" t="s">
        <v>9</v>
      </c>
      <c r="B216" s="55">
        <v>159000</v>
      </c>
      <c r="C216" s="56" t="s">
        <v>10</v>
      </c>
      <c r="D216" s="57" t="s">
        <v>74</v>
      </c>
      <c r="E216" s="58">
        <v>42748</v>
      </c>
      <c r="F216" s="82" t="s">
        <v>5514</v>
      </c>
      <c r="G216" s="80" t="s">
        <v>5174</v>
      </c>
      <c r="H216" s="81" t="s">
        <v>5191</v>
      </c>
      <c r="I216" s="88" t="s">
        <v>5449</v>
      </c>
    </row>
    <row r="217" spans="1:9">
      <c r="A217" s="54" t="s">
        <v>9</v>
      </c>
      <c r="B217" s="55">
        <v>159000</v>
      </c>
      <c r="C217" s="56" t="s">
        <v>10</v>
      </c>
      <c r="D217" s="57" t="s">
        <v>19</v>
      </c>
      <c r="E217" s="58">
        <v>42746</v>
      </c>
      <c r="F217" s="82" t="s">
        <v>5514</v>
      </c>
      <c r="G217" s="80" t="s">
        <v>5174</v>
      </c>
      <c r="H217" s="81" t="s">
        <v>5191</v>
      </c>
      <c r="I217" s="88" t="s">
        <v>5449</v>
      </c>
    </row>
    <row r="218" spans="1:9">
      <c r="A218" s="54" t="s">
        <v>9</v>
      </c>
      <c r="B218" s="55">
        <v>159000</v>
      </c>
      <c r="C218" s="56" t="s">
        <v>10</v>
      </c>
      <c r="D218" s="57" t="s">
        <v>165</v>
      </c>
      <c r="E218" s="58">
        <v>42809</v>
      </c>
      <c r="F218" s="82" t="s">
        <v>5514</v>
      </c>
      <c r="G218" s="80" t="s">
        <v>5174</v>
      </c>
      <c r="H218" s="81" t="s">
        <v>5191</v>
      </c>
      <c r="I218" s="88" t="s">
        <v>5449</v>
      </c>
    </row>
    <row r="219" spans="1:9">
      <c r="A219" s="54" t="s">
        <v>9</v>
      </c>
      <c r="B219" s="55">
        <v>159000</v>
      </c>
      <c r="C219" s="56" t="s">
        <v>10</v>
      </c>
      <c r="D219" s="57" t="s">
        <v>38</v>
      </c>
      <c r="E219" s="58">
        <v>42752</v>
      </c>
      <c r="F219" s="82" t="s">
        <v>5514</v>
      </c>
      <c r="G219" s="80" t="s">
        <v>5180</v>
      </c>
      <c r="H219" s="81" t="s">
        <v>5191</v>
      </c>
      <c r="I219" s="88" t="s">
        <v>5449</v>
      </c>
    </row>
    <row r="220" spans="1:9">
      <c r="A220" s="54" t="s">
        <v>9</v>
      </c>
      <c r="B220" s="55">
        <v>159000</v>
      </c>
      <c r="C220" s="56" t="s">
        <v>10</v>
      </c>
      <c r="D220" s="57" t="s">
        <v>43</v>
      </c>
      <c r="E220" s="58" t="s">
        <v>5472</v>
      </c>
      <c r="F220" s="82" t="s">
        <v>5514</v>
      </c>
      <c r="G220" s="80" t="s">
        <v>5174</v>
      </c>
      <c r="H220" s="81" t="s">
        <v>5191</v>
      </c>
      <c r="I220" s="88" t="s">
        <v>5449</v>
      </c>
    </row>
    <row r="221" spans="1:9">
      <c r="A221" s="54" t="s">
        <v>9</v>
      </c>
      <c r="B221" s="55">
        <v>159900</v>
      </c>
      <c r="C221" s="56" t="s">
        <v>10</v>
      </c>
      <c r="D221" s="57" t="s">
        <v>5221</v>
      </c>
      <c r="E221" s="58">
        <v>42793</v>
      </c>
      <c r="F221" s="82" t="s">
        <v>5514</v>
      </c>
      <c r="G221" s="80" t="s">
        <v>5174</v>
      </c>
      <c r="H221" s="81" t="s">
        <v>5191</v>
      </c>
      <c r="I221" s="88" t="s">
        <v>5449</v>
      </c>
    </row>
    <row r="222" spans="1:9">
      <c r="A222" s="54" t="s">
        <v>9</v>
      </c>
      <c r="B222" s="55">
        <v>159900</v>
      </c>
      <c r="C222" s="56" t="s">
        <v>10</v>
      </c>
      <c r="D222" s="57" t="s">
        <v>204</v>
      </c>
      <c r="E222" s="58">
        <v>42793</v>
      </c>
      <c r="F222" s="82" t="s">
        <v>5514</v>
      </c>
      <c r="G222" s="80" t="s">
        <v>5174</v>
      </c>
      <c r="H222" s="81" t="s">
        <v>5191</v>
      </c>
      <c r="I222" s="88" t="s">
        <v>5449</v>
      </c>
    </row>
    <row r="223" spans="1:9">
      <c r="A223" s="54" t="s">
        <v>5464</v>
      </c>
      <c r="B223" s="55">
        <v>160000</v>
      </c>
      <c r="C223" s="56" t="s">
        <v>10</v>
      </c>
      <c r="D223" s="57" t="s">
        <v>22</v>
      </c>
      <c r="E223" s="58">
        <v>42794</v>
      </c>
      <c r="F223" s="82" t="s">
        <v>5514</v>
      </c>
      <c r="G223" s="80" t="s">
        <v>5174</v>
      </c>
      <c r="H223" s="81" t="s">
        <v>5191</v>
      </c>
      <c r="I223" s="88" t="s">
        <v>5449</v>
      </c>
    </row>
    <row r="224" spans="1:9">
      <c r="A224" s="54" t="s">
        <v>9</v>
      </c>
      <c r="B224" s="55">
        <v>160000</v>
      </c>
      <c r="C224" s="56" t="s">
        <v>10</v>
      </c>
      <c r="D224" s="57" t="s">
        <v>286</v>
      </c>
      <c r="E224" s="58" t="s">
        <v>5480</v>
      </c>
      <c r="F224" s="82" t="s">
        <v>5514</v>
      </c>
      <c r="G224" s="80" t="s">
        <v>5174</v>
      </c>
      <c r="H224" s="81" t="s">
        <v>5191</v>
      </c>
      <c r="I224" s="88" t="s">
        <v>5449</v>
      </c>
    </row>
    <row r="225" spans="1:9">
      <c r="A225" s="54" t="s">
        <v>9</v>
      </c>
      <c r="B225" s="55">
        <v>160000</v>
      </c>
      <c r="C225" s="56" t="s">
        <v>10</v>
      </c>
      <c r="D225" s="57" t="s">
        <v>196</v>
      </c>
      <c r="E225" s="58" t="s">
        <v>5482</v>
      </c>
      <c r="F225" s="82" t="s">
        <v>5514</v>
      </c>
      <c r="G225" s="80" t="s">
        <v>5174</v>
      </c>
      <c r="H225" s="81" t="s">
        <v>5191</v>
      </c>
      <c r="I225" s="88" t="s">
        <v>5449</v>
      </c>
    </row>
    <row r="226" spans="1:9">
      <c r="A226" s="54" t="s">
        <v>9</v>
      </c>
      <c r="B226" s="55">
        <v>160000</v>
      </c>
      <c r="C226" s="56" t="s">
        <v>10</v>
      </c>
      <c r="D226" s="57" t="s">
        <v>5224</v>
      </c>
      <c r="E226" s="58">
        <v>42818</v>
      </c>
      <c r="F226" s="82" t="s">
        <v>5514</v>
      </c>
      <c r="G226" s="80" t="s">
        <v>5443</v>
      </c>
      <c r="H226" s="81" t="s">
        <v>5191</v>
      </c>
      <c r="I226" s="88" t="s">
        <v>5449</v>
      </c>
    </row>
    <row r="227" spans="1:9">
      <c r="A227" s="54" t="s">
        <v>9</v>
      </c>
      <c r="B227" s="55">
        <v>160000</v>
      </c>
      <c r="C227" s="56" t="s">
        <v>10</v>
      </c>
      <c r="D227" s="57" t="s">
        <v>31</v>
      </c>
      <c r="E227" s="58">
        <v>42817</v>
      </c>
      <c r="F227" s="82" t="s">
        <v>5514</v>
      </c>
      <c r="G227" s="80" t="s">
        <v>5180</v>
      </c>
      <c r="H227" s="81" t="s">
        <v>5191</v>
      </c>
      <c r="I227" s="88" t="s">
        <v>5449</v>
      </c>
    </row>
    <row r="228" spans="1:9">
      <c r="A228" s="54" t="s">
        <v>5464</v>
      </c>
      <c r="B228" s="55">
        <v>160000</v>
      </c>
      <c r="C228" s="56" t="s">
        <v>10</v>
      </c>
      <c r="D228" s="57" t="s">
        <v>327</v>
      </c>
      <c r="E228" s="58" t="s">
        <v>5465</v>
      </c>
      <c r="F228" s="82" t="s">
        <v>5514</v>
      </c>
      <c r="G228" s="80" t="s">
        <v>5174</v>
      </c>
      <c r="H228" s="81" t="s">
        <v>5191</v>
      </c>
      <c r="I228" s="88" t="s">
        <v>5449</v>
      </c>
    </row>
    <row r="229" spans="1:9">
      <c r="A229" s="54" t="s">
        <v>9</v>
      </c>
      <c r="B229" s="55">
        <v>160000</v>
      </c>
      <c r="C229" s="56" t="s">
        <v>10</v>
      </c>
      <c r="D229" s="57" t="s">
        <v>82</v>
      </c>
      <c r="E229" s="58" t="s">
        <v>5481</v>
      </c>
      <c r="F229" s="82" t="s">
        <v>5514</v>
      </c>
      <c r="G229" s="80" t="s">
        <v>5180</v>
      </c>
      <c r="H229" s="81" t="s">
        <v>5191</v>
      </c>
      <c r="I229" s="88" t="s">
        <v>5449</v>
      </c>
    </row>
    <row r="230" spans="1:9">
      <c r="A230" s="54" t="s">
        <v>9</v>
      </c>
      <c r="B230" s="55">
        <v>160000</v>
      </c>
      <c r="C230" s="56" t="s">
        <v>10</v>
      </c>
      <c r="D230" s="57" t="s">
        <v>25</v>
      </c>
      <c r="E230" s="58">
        <v>42766</v>
      </c>
      <c r="F230" s="82" t="s">
        <v>5514</v>
      </c>
      <c r="G230" s="80" t="s">
        <v>5179</v>
      </c>
      <c r="H230" s="81" t="s">
        <v>5191</v>
      </c>
      <c r="I230" s="88" t="s">
        <v>5449</v>
      </c>
    </row>
    <row r="231" spans="1:9">
      <c r="A231" s="54" t="s">
        <v>9</v>
      </c>
      <c r="B231" s="55">
        <v>160000</v>
      </c>
      <c r="C231" s="56" t="s">
        <v>10</v>
      </c>
      <c r="D231" s="57" t="s">
        <v>5243</v>
      </c>
      <c r="E231" s="58">
        <v>42825</v>
      </c>
      <c r="F231" s="82" t="s">
        <v>5514</v>
      </c>
      <c r="G231" s="80" t="s">
        <v>5174</v>
      </c>
      <c r="H231" s="81" t="s">
        <v>5191</v>
      </c>
      <c r="I231" s="88" t="s">
        <v>5449</v>
      </c>
    </row>
    <row r="232" spans="1:9">
      <c r="A232" s="54" t="s">
        <v>9</v>
      </c>
      <c r="B232" s="55">
        <v>160000</v>
      </c>
      <c r="C232" s="56" t="s">
        <v>10</v>
      </c>
      <c r="D232" s="57" t="s">
        <v>5208</v>
      </c>
      <c r="E232" s="58">
        <v>42782</v>
      </c>
      <c r="F232" s="82" t="s">
        <v>5514</v>
      </c>
      <c r="G232" s="80" t="s">
        <v>5443</v>
      </c>
      <c r="H232" s="81" t="s">
        <v>5191</v>
      </c>
      <c r="I232" s="88" t="s">
        <v>5449</v>
      </c>
    </row>
    <row r="233" spans="1:9">
      <c r="A233" s="54" t="s">
        <v>5464</v>
      </c>
      <c r="B233" s="55">
        <v>160000</v>
      </c>
      <c r="C233" s="56" t="s">
        <v>10</v>
      </c>
      <c r="D233" s="57" t="s">
        <v>25</v>
      </c>
      <c r="E233" s="58">
        <v>42815</v>
      </c>
      <c r="F233" s="82" t="s">
        <v>5514</v>
      </c>
      <c r="G233" s="80" t="s">
        <v>5179</v>
      </c>
      <c r="H233" s="81" t="s">
        <v>5191</v>
      </c>
      <c r="I233" s="88" t="s">
        <v>5449</v>
      </c>
    </row>
    <row r="234" spans="1:9">
      <c r="A234" s="54" t="s">
        <v>9</v>
      </c>
      <c r="B234" s="55">
        <v>161000</v>
      </c>
      <c r="C234" s="56" t="s">
        <v>10</v>
      </c>
      <c r="D234" s="57" t="s">
        <v>5207</v>
      </c>
      <c r="E234" s="58">
        <v>42745</v>
      </c>
      <c r="F234" s="82" t="s">
        <v>5514</v>
      </c>
      <c r="G234" s="80" t="s">
        <v>5174</v>
      </c>
      <c r="H234" s="81" t="s">
        <v>5191</v>
      </c>
      <c r="I234" s="88" t="s">
        <v>5449</v>
      </c>
    </row>
    <row r="235" spans="1:9">
      <c r="A235" s="54" t="s">
        <v>9</v>
      </c>
      <c r="B235" s="55">
        <v>162000</v>
      </c>
      <c r="C235" s="56" t="s">
        <v>10</v>
      </c>
      <c r="D235" s="57" t="s">
        <v>27</v>
      </c>
      <c r="E235" s="58" t="s">
        <v>5480</v>
      </c>
      <c r="F235" s="82" t="s">
        <v>5514</v>
      </c>
      <c r="G235" s="80" t="s">
        <v>5174</v>
      </c>
      <c r="H235" s="81" t="s">
        <v>5191</v>
      </c>
      <c r="I235" s="88" t="s">
        <v>5449</v>
      </c>
    </row>
    <row r="236" spans="1:9">
      <c r="A236" s="54" t="s">
        <v>9</v>
      </c>
      <c r="B236" s="55">
        <v>162000</v>
      </c>
      <c r="C236" s="56" t="s">
        <v>10</v>
      </c>
      <c r="D236" s="57" t="s">
        <v>30</v>
      </c>
      <c r="E236" s="58">
        <v>42825</v>
      </c>
      <c r="F236" s="82" t="s">
        <v>5514</v>
      </c>
      <c r="G236" s="80" t="s">
        <v>5182</v>
      </c>
      <c r="H236" s="81" t="s">
        <v>5191</v>
      </c>
      <c r="I236" s="88" t="s">
        <v>5449</v>
      </c>
    </row>
    <row r="237" spans="1:9">
      <c r="A237" s="54" t="s">
        <v>9</v>
      </c>
      <c r="B237" s="55">
        <v>162000</v>
      </c>
      <c r="C237" s="56" t="s">
        <v>10</v>
      </c>
      <c r="D237" s="57" t="s">
        <v>11</v>
      </c>
      <c r="E237" s="58">
        <v>42818</v>
      </c>
      <c r="F237" s="82" t="s">
        <v>5514</v>
      </c>
      <c r="G237" s="80" t="s">
        <v>5445</v>
      </c>
      <c r="H237" s="81" t="s">
        <v>5191</v>
      </c>
      <c r="I237" s="88" t="s">
        <v>5449</v>
      </c>
    </row>
    <row r="238" spans="1:9">
      <c r="A238" s="54" t="s">
        <v>9</v>
      </c>
      <c r="B238" s="55">
        <v>162000</v>
      </c>
      <c r="C238" s="56" t="s">
        <v>10</v>
      </c>
      <c r="D238" s="57" t="s">
        <v>154</v>
      </c>
      <c r="E238" s="58" t="s">
        <v>5475</v>
      </c>
      <c r="F238" s="82" t="s">
        <v>5514</v>
      </c>
      <c r="G238" s="80" t="s">
        <v>5182</v>
      </c>
      <c r="H238" s="81" t="s">
        <v>5191</v>
      </c>
      <c r="I238" s="88" t="s">
        <v>5449</v>
      </c>
    </row>
    <row r="239" spans="1:9">
      <c r="A239" s="54" t="s">
        <v>9</v>
      </c>
      <c r="B239" s="55">
        <v>162500</v>
      </c>
      <c r="C239" s="56" t="s">
        <v>10</v>
      </c>
      <c r="D239" s="57" t="s">
        <v>5221</v>
      </c>
      <c r="E239" s="58">
        <v>42824</v>
      </c>
      <c r="F239" s="82" t="s">
        <v>5514</v>
      </c>
      <c r="G239" s="80" t="s">
        <v>5174</v>
      </c>
      <c r="H239" s="81" t="s">
        <v>5191</v>
      </c>
      <c r="I239" s="88" t="s">
        <v>5449</v>
      </c>
    </row>
    <row r="240" spans="1:9">
      <c r="A240" s="54" t="s">
        <v>9</v>
      </c>
      <c r="B240" s="55">
        <v>162500</v>
      </c>
      <c r="C240" s="56" t="s">
        <v>10</v>
      </c>
      <c r="D240" s="57" t="s">
        <v>200</v>
      </c>
      <c r="E240" s="58">
        <v>42766</v>
      </c>
      <c r="F240" s="82" t="s">
        <v>5514</v>
      </c>
      <c r="G240" s="80" t="s">
        <v>5174</v>
      </c>
      <c r="H240" s="81" t="s">
        <v>5191</v>
      </c>
      <c r="I240" s="88" t="s">
        <v>5449</v>
      </c>
    </row>
    <row r="241" spans="1:9">
      <c r="A241" s="54" t="s">
        <v>9</v>
      </c>
      <c r="B241" s="55">
        <v>162500</v>
      </c>
      <c r="C241" s="56" t="s">
        <v>10</v>
      </c>
      <c r="D241" s="57" t="s">
        <v>48</v>
      </c>
      <c r="E241" s="58">
        <v>42759</v>
      </c>
      <c r="F241" s="82" t="s">
        <v>5514</v>
      </c>
      <c r="G241" s="80" t="s">
        <v>5174</v>
      </c>
      <c r="H241" s="81" t="s">
        <v>5191</v>
      </c>
      <c r="I241" s="88" t="s">
        <v>5449</v>
      </c>
    </row>
    <row r="242" spans="1:9">
      <c r="A242" s="54" t="s">
        <v>9</v>
      </c>
      <c r="B242" s="55">
        <v>163000</v>
      </c>
      <c r="C242" s="56" t="s">
        <v>10</v>
      </c>
      <c r="D242" s="57" t="s">
        <v>37</v>
      </c>
      <c r="E242" s="58" t="s">
        <v>5485</v>
      </c>
      <c r="F242" s="82" t="s">
        <v>5514</v>
      </c>
      <c r="G242" s="80" t="s">
        <v>5174</v>
      </c>
      <c r="H242" s="81" t="s">
        <v>5191</v>
      </c>
      <c r="I242" s="88" t="s">
        <v>5449</v>
      </c>
    </row>
    <row r="243" spans="1:9">
      <c r="A243" s="54" t="s">
        <v>9</v>
      </c>
      <c r="B243" s="55">
        <v>163000</v>
      </c>
      <c r="C243" s="56" t="s">
        <v>10</v>
      </c>
      <c r="D243" s="57" t="s">
        <v>5224</v>
      </c>
      <c r="E243" s="58">
        <v>42762</v>
      </c>
      <c r="F243" s="82" t="s">
        <v>5514</v>
      </c>
      <c r="G243" s="80" t="s">
        <v>5443</v>
      </c>
      <c r="H243" s="81" t="s">
        <v>5191</v>
      </c>
      <c r="I243" s="88" t="s">
        <v>5449</v>
      </c>
    </row>
    <row r="244" spans="1:9">
      <c r="A244" s="54" t="s">
        <v>9</v>
      </c>
      <c r="B244" s="55">
        <v>163000</v>
      </c>
      <c r="C244" s="56" t="s">
        <v>10</v>
      </c>
      <c r="D244" s="57" t="s">
        <v>528</v>
      </c>
      <c r="E244" s="58">
        <v>42811</v>
      </c>
      <c r="F244" s="82" t="s">
        <v>5514</v>
      </c>
      <c r="G244" s="80" t="s">
        <v>5174</v>
      </c>
      <c r="H244" s="81" t="s">
        <v>5191</v>
      </c>
      <c r="I244" s="88" t="s">
        <v>5449</v>
      </c>
    </row>
    <row r="245" spans="1:9">
      <c r="A245" s="54" t="s">
        <v>9</v>
      </c>
      <c r="B245" s="55">
        <v>163000</v>
      </c>
      <c r="C245" s="56" t="s">
        <v>10</v>
      </c>
      <c r="D245" s="57" t="s">
        <v>38</v>
      </c>
      <c r="E245" s="58">
        <v>42825</v>
      </c>
      <c r="F245" s="82" t="s">
        <v>5514</v>
      </c>
      <c r="G245" s="80" t="s">
        <v>5180</v>
      </c>
      <c r="H245" s="81" t="s">
        <v>5191</v>
      </c>
      <c r="I245" s="88" t="s">
        <v>5449</v>
      </c>
    </row>
    <row r="246" spans="1:9">
      <c r="A246" s="54" t="s">
        <v>9</v>
      </c>
      <c r="B246" s="55">
        <v>163500</v>
      </c>
      <c r="C246" s="56" t="s">
        <v>10</v>
      </c>
      <c r="D246" s="57" t="s">
        <v>37</v>
      </c>
      <c r="E246" s="58">
        <v>42794</v>
      </c>
      <c r="F246" s="82" t="s">
        <v>5514</v>
      </c>
      <c r="G246" s="80" t="s">
        <v>5174</v>
      </c>
      <c r="H246" s="81" t="s">
        <v>5191</v>
      </c>
      <c r="I246" s="88" t="s">
        <v>5449</v>
      </c>
    </row>
    <row r="247" spans="1:9">
      <c r="A247" s="54" t="s">
        <v>9</v>
      </c>
      <c r="B247" s="55">
        <v>164000</v>
      </c>
      <c r="C247" s="56" t="s">
        <v>10</v>
      </c>
      <c r="D247" s="57" t="s">
        <v>5221</v>
      </c>
      <c r="E247" s="58">
        <v>42811</v>
      </c>
      <c r="F247" s="82" t="s">
        <v>5514</v>
      </c>
      <c r="G247" s="80" t="s">
        <v>5174</v>
      </c>
      <c r="H247" s="81" t="s">
        <v>5191</v>
      </c>
      <c r="I247" s="88" t="s">
        <v>5449</v>
      </c>
    </row>
    <row r="248" spans="1:9">
      <c r="A248" s="54" t="s">
        <v>9</v>
      </c>
      <c r="B248" s="55">
        <v>164000</v>
      </c>
      <c r="C248" s="56" t="s">
        <v>10</v>
      </c>
      <c r="D248" s="57" t="s">
        <v>64</v>
      </c>
      <c r="E248" s="58">
        <v>42780</v>
      </c>
      <c r="F248" s="82" t="s">
        <v>5514</v>
      </c>
      <c r="G248" s="80" t="s">
        <v>5174</v>
      </c>
      <c r="H248" s="81" t="s">
        <v>5191</v>
      </c>
      <c r="I248" s="88" t="s">
        <v>5449</v>
      </c>
    </row>
    <row r="249" spans="1:9">
      <c r="A249" s="54" t="s">
        <v>9</v>
      </c>
      <c r="B249" s="55">
        <v>164250</v>
      </c>
      <c r="C249" s="56" t="s">
        <v>10</v>
      </c>
      <c r="D249" s="57" t="s">
        <v>29</v>
      </c>
      <c r="E249" s="58" t="s">
        <v>5485</v>
      </c>
      <c r="F249" s="82" t="s">
        <v>5514</v>
      </c>
      <c r="G249" s="80" t="s">
        <v>5174</v>
      </c>
      <c r="H249" s="81" t="s">
        <v>5191</v>
      </c>
      <c r="I249" s="88" t="s">
        <v>5449</v>
      </c>
    </row>
    <row r="250" spans="1:9">
      <c r="A250" s="54" t="s">
        <v>9</v>
      </c>
      <c r="B250" s="55">
        <v>165000</v>
      </c>
      <c r="C250" s="56" t="s">
        <v>10</v>
      </c>
      <c r="D250" s="57" t="s">
        <v>5224</v>
      </c>
      <c r="E250" s="58">
        <v>42782</v>
      </c>
      <c r="F250" s="82" t="s">
        <v>5514</v>
      </c>
      <c r="G250" s="80" t="s">
        <v>5443</v>
      </c>
      <c r="H250" s="81" t="s">
        <v>5191</v>
      </c>
      <c r="I250" s="88" t="s">
        <v>5449</v>
      </c>
    </row>
    <row r="251" spans="1:9">
      <c r="A251" s="54" t="s">
        <v>5464</v>
      </c>
      <c r="B251" s="55">
        <v>165000</v>
      </c>
      <c r="C251" s="56" t="s">
        <v>10</v>
      </c>
      <c r="D251" s="57" t="s">
        <v>25</v>
      </c>
      <c r="E251" s="58">
        <v>42804</v>
      </c>
      <c r="F251" s="82" t="s">
        <v>5514</v>
      </c>
      <c r="G251" s="80" t="s">
        <v>5179</v>
      </c>
      <c r="H251" s="81" t="s">
        <v>5191</v>
      </c>
      <c r="I251" s="88" t="s">
        <v>5449</v>
      </c>
    </row>
    <row r="252" spans="1:9">
      <c r="A252" s="54" t="s">
        <v>9</v>
      </c>
      <c r="B252" s="55">
        <v>165000</v>
      </c>
      <c r="C252" s="56" t="s">
        <v>10</v>
      </c>
      <c r="D252" s="57" t="s">
        <v>180</v>
      </c>
      <c r="E252" s="58" t="s">
        <v>5485</v>
      </c>
      <c r="F252" s="82" t="s">
        <v>5514</v>
      </c>
      <c r="G252" s="80" t="s">
        <v>5174</v>
      </c>
      <c r="H252" s="81" t="s">
        <v>5191</v>
      </c>
      <c r="I252" s="88" t="s">
        <v>5449</v>
      </c>
    </row>
    <row r="253" spans="1:9">
      <c r="A253" s="54" t="s">
        <v>9</v>
      </c>
      <c r="B253" s="55">
        <v>165000</v>
      </c>
      <c r="C253" s="56" t="s">
        <v>10</v>
      </c>
      <c r="D253" s="57" t="s">
        <v>5201</v>
      </c>
      <c r="E253" s="58">
        <v>42752</v>
      </c>
      <c r="F253" s="82" t="s">
        <v>5514</v>
      </c>
      <c r="G253" s="80" t="s">
        <v>5443</v>
      </c>
      <c r="H253" s="81" t="s">
        <v>5191</v>
      </c>
      <c r="I253" s="88" t="s">
        <v>5449</v>
      </c>
    </row>
    <row r="254" spans="1:9">
      <c r="A254" s="54" t="s">
        <v>9</v>
      </c>
      <c r="B254" s="55">
        <v>165000</v>
      </c>
      <c r="C254" s="56" t="s">
        <v>10</v>
      </c>
      <c r="D254" s="57" t="s">
        <v>82</v>
      </c>
      <c r="E254" s="58">
        <v>42753</v>
      </c>
      <c r="F254" s="82" t="s">
        <v>5514</v>
      </c>
      <c r="G254" s="80" t="s">
        <v>5180</v>
      </c>
      <c r="H254" s="81" t="s">
        <v>5191</v>
      </c>
      <c r="I254" s="88" t="s">
        <v>5449</v>
      </c>
    </row>
    <row r="255" spans="1:9">
      <c r="A255" s="54" t="s">
        <v>9</v>
      </c>
      <c r="B255" s="55">
        <v>165000</v>
      </c>
      <c r="C255" s="56" t="s">
        <v>10</v>
      </c>
      <c r="D255" s="57" t="s">
        <v>5201</v>
      </c>
      <c r="E255" s="58" t="s">
        <v>5473</v>
      </c>
      <c r="F255" s="82" t="s">
        <v>5514</v>
      </c>
      <c r="G255" s="80" t="s">
        <v>5443</v>
      </c>
      <c r="H255" s="81" t="s">
        <v>5191</v>
      </c>
      <c r="I255" s="88" t="s">
        <v>5449</v>
      </c>
    </row>
    <row r="256" spans="1:9">
      <c r="A256" s="54" t="s">
        <v>9</v>
      </c>
      <c r="B256" s="55">
        <v>165000</v>
      </c>
      <c r="C256" s="56" t="s">
        <v>10</v>
      </c>
      <c r="D256" s="57" t="s">
        <v>144</v>
      </c>
      <c r="E256" s="58">
        <v>42766</v>
      </c>
      <c r="F256" s="82" t="s">
        <v>5514</v>
      </c>
      <c r="G256" s="80" t="s">
        <v>5174</v>
      </c>
      <c r="H256" s="81" t="s">
        <v>5191</v>
      </c>
      <c r="I256" s="88" t="s">
        <v>5449</v>
      </c>
    </row>
    <row r="257" spans="1:9">
      <c r="A257" s="54" t="s">
        <v>9</v>
      </c>
      <c r="B257" s="55">
        <v>165000</v>
      </c>
      <c r="C257" s="56" t="s">
        <v>10</v>
      </c>
      <c r="D257" s="57" t="s">
        <v>191</v>
      </c>
      <c r="E257" s="58" t="s">
        <v>5469</v>
      </c>
      <c r="F257" s="82" t="s">
        <v>5514</v>
      </c>
      <c r="G257" s="80" t="s">
        <v>5174</v>
      </c>
      <c r="H257" s="81" t="s">
        <v>5191</v>
      </c>
      <c r="I257" s="88" t="s">
        <v>5449</v>
      </c>
    </row>
    <row r="258" spans="1:9">
      <c r="A258" s="54" t="s">
        <v>9</v>
      </c>
      <c r="B258" s="55">
        <v>165000</v>
      </c>
      <c r="C258" s="56" t="s">
        <v>10</v>
      </c>
      <c r="D258" s="57" t="s">
        <v>31</v>
      </c>
      <c r="E258" s="58">
        <v>42793</v>
      </c>
      <c r="F258" s="82" t="s">
        <v>5514</v>
      </c>
      <c r="G258" s="80" t="s">
        <v>5180</v>
      </c>
      <c r="H258" s="81" t="s">
        <v>5191</v>
      </c>
      <c r="I258" s="88" t="s">
        <v>5449</v>
      </c>
    </row>
    <row r="259" spans="1:9">
      <c r="A259" s="54" t="s">
        <v>9</v>
      </c>
      <c r="B259" s="55">
        <v>165000</v>
      </c>
      <c r="C259" s="56" t="s">
        <v>10</v>
      </c>
      <c r="D259" s="57" t="s">
        <v>42</v>
      </c>
      <c r="E259" s="58" t="s">
        <v>5478</v>
      </c>
      <c r="F259" s="82" t="s">
        <v>5514</v>
      </c>
      <c r="G259" s="80" t="s">
        <v>5174</v>
      </c>
      <c r="H259" s="81" t="s">
        <v>5191</v>
      </c>
      <c r="I259" s="88" t="s">
        <v>5449</v>
      </c>
    </row>
    <row r="260" spans="1:9">
      <c r="A260" s="54" t="s">
        <v>9</v>
      </c>
      <c r="B260" s="55">
        <v>165000</v>
      </c>
      <c r="C260" s="56" t="s">
        <v>10</v>
      </c>
      <c r="D260" s="57" t="s">
        <v>38</v>
      </c>
      <c r="E260" s="58" t="s">
        <v>5465</v>
      </c>
      <c r="F260" s="82" t="s">
        <v>5514</v>
      </c>
      <c r="G260" s="80" t="s">
        <v>5180</v>
      </c>
      <c r="H260" s="81" t="s">
        <v>5191</v>
      </c>
      <c r="I260" s="88" t="s">
        <v>5449</v>
      </c>
    </row>
    <row r="261" spans="1:9">
      <c r="A261" s="54" t="s">
        <v>9</v>
      </c>
      <c r="B261" s="55">
        <v>165000</v>
      </c>
      <c r="C261" s="56" t="s">
        <v>10</v>
      </c>
      <c r="D261" s="57" t="s">
        <v>74</v>
      </c>
      <c r="E261" s="58">
        <v>42793</v>
      </c>
      <c r="F261" s="82" t="s">
        <v>5514</v>
      </c>
      <c r="G261" s="80" t="s">
        <v>5174</v>
      </c>
      <c r="H261" s="81" t="s">
        <v>5191</v>
      </c>
      <c r="I261" s="88" t="s">
        <v>5449</v>
      </c>
    </row>
    <row r="262" spans="1:9">
      <c r="A262" s="54" t="s">
        <v>9</v>
      </c>
      <c r="B262" s="55">
        <v>165000</v>
      </c>
      <c r="C262" s="56" t="s">
        <v>10</v>
      </c>
      <c r="D262" s="57" t="s">
        <v>38</v>
      </c>
      <c r="E262" s="58" t="s">
        <v>5475</v>
      </c>
      <c r="F262" s="82" t="s">
        <v>5514</v>
      </c>
      <c r="G262" s="80" t="s">
        <v>5180</v>
      </c>
      <c r="H262" s="81" t="s">
        <v>5191</v>
      </c>
      <c r="I262" s="88" t="s">
        <v>5449</v>
      </c>
    </row>
    <row r="263" spans="1:9">
      <c r="A263" s="54" t="s">
        <v>5464</v>
      </c>
      <c r="B263" s="55">
        <v>165000</v>
      </c>
      <c r="C263" s="56" t="s">
        <v>10</v>
      </c>
      <c r="D263" s="57" t="s">
        <v>253</v>
      </c>
      <c r="E263" s="58">
        <v>42809</v>
      </c>
      <c r="F263" s="82" t="s">
        <v>5514</v>
      </c>
      <c r="G263" s="80" t="s">
        <v>5174</v>
      </c>
      <c r="H263" s="81" t="s">
        <v>5191</v>
      </c>
      <c r="I263" s="88" t="s">
        <v>5449</v>
      </c>
    </row>
    <row r="264" spans="1:9">
      <c r="A264" s="54" t="s">
        <v>9</v>
      </c>
      <c r="B264" s="55">
        <v>165000</v>
      </c>
      <c r="C264" s="56" t="s">
        <v>10</v>
      </c>
      <c r="D264" s="57" t="s">
        <v>19</v>
      </c>
      <c r="E264" s="58">
        <v>42823</v>
      </c>
      <c r="F264" s="82" t="s">
        <v>5514</v>
      </c>
      <c r="G264" s="80" t="s">
        <v>5174</v>
      </c>
      <c r="H264" s="81" t="s">
        <v>5191</v>
      </c>
      <c r="I264" s="88" t="s">
        <v>5449</v>
      </c>
    </row>
    <row r="265" spans="1:9">
      <c r="A265" s="54" t="s">
        <v>5464</v>
      </c>
      <c r="B265" s="55">
        <v>165000</v>
      </c>
      <c r="C265" s="56" t="s">
        <v>10</v>
      </c>
      <c r="D265" s="57" t="s">
        <v>37</v>
      </c>
      <c r="E265" s="58">
        <v>42821</v>
      </c>
      <c r="F265" s="82" t="s">
        <v>5514</v>
      </c>
      <c r="G265" s="80" t="s">
        <v>5174</v>
      </c>
      <c r="H265" s="81" t="s">
        <v>5191</v>
      </c>
      <c r="I265" s="88" t="s">
        <v>5449</v>
      </c>
    </row>
    <row r="266" spans="1:9">
      <c r="A266" s="54" t="s">
        <v>9</v>
      </c>
      <c r="B266" s="55">
        <v>165000</v>
      </c>
      <c r="C266" s="56" t="s">
        <v>10</v>
      </c>
      <c r="D266" s="57" t="s">
        <v>25</v>
      </c>
      <c r="E266" s="58">
        <v>42825</v>
      </c>
      <c r="F266" s="82" t="s">
        <v>5514</v>
      </c>
      <c r="G266" s="80" t="s">
        <v>5179</v>
      </c>
      <c r="H266" s="81" t="s">
        <v>5191</v>
      </c>
      <c r="I266" s="88" t="s">
        <v>5449</v>
      </c>
    </row>
    <row r="267" spans="1:9">
      <c r="A267" s="54" t="s">
        <v>9</v>
      </c>
      <c r="B267" s="55">
        <v>166900</v>
      </c>
      <c r="C267" s="56" t="s">
        <v>10</v>
      </c>
      <c r="D267" s="57" t="s">
        <v>350</v>
      </c>
      <c r="E267" s="58">
        <v>42766</v>
      </c>
      <c r="F267" s="82" t="s">
        <v>5514</v>
      </c>
      <c r="G267" s="80" t="s">
        <v>5184</v>
      </c>
      <c r="H267" s="81" t="s">
        <v>5191</v>
      </c>
      <c r="I267" s="88" t="s">
        <v>5449</v>
      </c>
    </row>
    <row r="268" spans="1:9">
      <c r="A268" s="54" t="s">
        <v>5464</v>
      </c>
      <c r="B268" s="55">
        <v>167000</v>
      </c>
      <c r="C268" s="56" t="s">
        <v>10</v>
      </c>
      <c r="D268" s="57" t="s">
        <v>42</v>
      </c>
      <c r="E268" s="58" t="s">
        <v>5470</v>
      </c>
      <c r="F268" s="82" t="s">
        <v>5514</v>
      </c>
      <c r="G268" s="80" t="s">
        <v>5174</v>
      </c>
      <c r="H268" s="81" t="s">
        <v>5191</v>
      </c>
      <c r="I268" s="88" t="s">
        <v>5449</v>
      </c>
    </row>
    <row r="269" spans="1:9">
      <c r="A269" s="54" t="s">
        <v>9</v>
      </c>
      <c r="B269" s="55">
        <v>167000</v>
      </c>
      <c r="C269" s="56" t="s">
        <v>10</v>
      </c>
      <c r="D269" s="57" t="s">
        <v>19</v>
      </c>
      <c r="E269" s="58">
        <v>42765</v>
      </c>
      <c r="F269" s="82" t="s">
        <v>5514</v>
      </c>
      <c r="G269" s="80" t="s">
        <v>5174</v>
      </c>
      <c r="H269" s="81" t="s">
        <v>5191</v>
      </c>
      <c r="I269" s="88" t="s">
        <v>5449</v>
      </c>
    </row>
    <row r="270" spans="1:9">
      <c r="A270" s="54" t="s">
        <v>9</v>
      </c>
      <c r="B270" s="55">
        <v>167000</v>
      </c>
      <c r="C270" s="56" t="s">
        <v>10</v>
      </c>
      <c r="D270" s="57" t="s">
        <v>19</v>
      </c>
      <c r="E270" s="58">
        <v>42762</v>
      </c>
      <c r="F270" s="82" t="s">
        <v>5514</v>
      </c>
      <c r="G270" s="80" t="s">
        <v>5174</v>
      </c>
      <c r="H270" s="81" t="s">
        <v>5191</v>
      </c>
      <c r="I270" s="88" t="s">
        <v>5449</v>
      </c>
    </row>
    <row r="271" spans="1:9">
      <c r="A271" s="54" t="s">
        <v>9</v>
      </c>
      <c r="B271" s="55">
        <v>167000</v>
      </c>
      <c r="C271" s="56" t="s">
        <v>10</v>
      </c>
      <c r="D271" s="57" t="s">
        <v>253</v>
      </c>
      <c r="E271" s="58" t="s">
        <v>5471</v>
      </c>
      <c r="F271" s="82" t="s">
        <v>5514</v>
      </c>
      <c r="G271" s="80" t="s">
        <v>5174</v>
      </c>
      <c r="H271" s="81" t="s">
        <v>5191</v>
      </c>
      <c r="I271" s="88" t="s">
        <v>5449</v>
      </c>
    </row>
    <row r="272" spans="1:9">
      <c r="A272" s="54" t="s">
        <v>5464</v>
      </c>
      <c r="B272" s="55">
        <v>167419</v>
      </c>
      <c r="C272" s="56" t="s">
        <v>10</v>
      </c>
      <c r="D272" s="57" t="s">
        <v>245</v>
      </c>
      <c r="E272" s="58">
        <v>42794</v>
      </c>
      <c r="F272" s="82" t="s">
        <v>5514</v>
      </c>
      <c r="G272" s="80" t="s">
        <v>5174</v>
      </c>
      <c r="H272" s="81" t="s">
        <v>5191</v>
      </c>
      <c r="I272" s="88" t="s">
        <v>5449</v>
      </c>
    </row>
    <row r="273" spans="1:9">
      <c r="A273" s="54" t="s">
        <v>9</v>
      </c>
      <c r="B273" s="55">
        <v>167500</v>
      </c>
      <c r="C273" s="56" t="s">
        <v>10</v>
      </c>
      <c r="D273" s="57" t="s">
        <v>70</v>
      </c>
      <c r="E273" s="58">
        <v>42761</v>
      </c>
      <c r="F273" s="82" t="s">
        <v>5514</v>
      </c>
      <c r="G273" s="80" t="s">
        <v>5178</v>
      </c>
      <c r="H273" s="81" t="s">
        <v>5191</v>
      </c>
      <c r="I273" s="88" t="s">
        <v>5449</v>
      </c>
    </row>
    <row r="274" spans="1:9">
      <c r="A274" s="54" t="s">
        <v>9</v>
      </c>
      <c r="B274" s="55">
        <v>167500</v>
      </c>
      <c r="C274" s="56" t="s">
        <v>10</v>
      </c>
      <c r="D274" s="57" t="s">
        <v>20</v>
      </c>
      <c r="E274" s="58" t="s">
        <v>5478</v>
      </c>
      <c r="F274" s="82" t="s">
        <v>5514</v>
      </c>
      <c r="G274" s="80" t="s">
        <v>5186</v>
      </c>
      <c r="H274" s="81" t="s">
        <v>5191</v>
      </c>
      <c r="I274" s="88" t="s">
        <v>5449</v>
      </c>
    </row>
    <row r="275" spans="1:9">
      <c r="A275" s="54" t="s">
        <v>9</v>
      </c>
      <c r="B275" s="55">
        <v>167500</v>
      </c>
      <c r="C275" s="56" t="s">
        <v>10</v>
      </c>
      <c r="D275" s="57" t="s">
        <v>221</v>
      </c>
      <c r="E275" s="58">
        <v>42762</v>
      </c>
      <c r="F275" s="82" t="s">
        <v>5514</v>
      </c>
      <c r="G275" s="80" t="s">
        <v>5174</v>
      </c>
      <c r="H275" s="81" t="s">
        <v>5191</v>
      </c>
      <c r="I275" s="88" t="s">
        <v>5449</v>
      </c>
    </row>
    <row r="276" spans="1:9">
      <c r="A276" s="54" t="s">
        <v>9</v>
      </c>
      <c r="B276" s="55">
        <v>168000</v>
      </c>
      <c r="C276" s="56" t="s">
        <v>10</v>
      </c>
      <c r="D276" s="57" t="s">
        <v>5221</v>
      </c>
      <c r="E276" s="58">
        <v>42766</v>
      </c>
      <c r="F276" s="82" t="s">
        <v>5514</v>
      </c>
      <c r="G276" s="80" t="s">
        <v>5174</v>
      </c>
      <c r="H276" s="81" t="s">
        <v>5191</v>
      </c>
      <c r="I276" s="88" t="s">
        <v>5449</v>
      </c>
    </row>
    <row r="277" spans="1:9">
      <c r="A277" s="54" t="s">
        <v>9</v>
      </c>
      <c r="B277" s="55">
        <v>168000</v>
      </c>
      <c r="C277" s="56" t="s">
        <v>10</v>
      </c>
      <c r="D277" s="57" t="s">
        <v>200</v>
      </c>
      <c r="E277" s="58" t="s">
        <v>5477</v>
      </c>
      <c r="F277" s="82" t="s">
        <v>5514</v>
      </c>
      <c r="G277" s="80" t="s">
        <v>5174</v>
      </c>
      <c r="H277" s="81" t="s">
        <v>5191</v>
      </c>
      <c r="I277" s="88" t="s">
        <v>5449</v>
      </c>
    </row>
    <row r="278" spans="1:9">
      <c r="A278" s="54" t="s">
        <v>9</v>
      </c>
      <c r="B278" s="55">
        <v>168000</v>
      </c>
      <c r="C278" s="56" t="s">
        <v>10</v>
      </c>
      <c r="D278" s="57" t="s">
        <v>113</v>
      </c>
      <c r="E278" s="58" t="s">
        <v>5478</v>
      </c>
      <c r="F278" s="82" t="s">
        <v>5514</v>
      </c>
      <c r="G278" s="80" t="s">
        <v>5174</v>
      </c>
      <c r="H278" s="81" t="s">
        <v>5191</v>
      </c>
      <c r="I278" s="88" t="s">
        <v>5449</v>
      </c>
    </row>
    <row r="279" spans="1:9">
      <c r="A279" s="54" t="s">
        <v>9</v>
      </c>
      <c r="B279" s="55">
        <v>168000</v>
      </c>
      <c r="C279" s="56" t="s">
        <v>10</v>
      </c>
      <c r="D279" s="57" t="s">
        <v>24</v>
      </c>
      <c r="E279" s="58" t="s">
        <v>5465</v>
      </c>
      <c r="F279" s="82" t="s">
        <v>5514</v>
      </c>
      <c r="G279" s="80" t="s">
        <v>5175</v>
      </c>
      <c r="H279" s="81" t="s">
        <v>5191</v>
      </c>
      <c r="I279" s="88" t="s">
        <v>5449</v>
      </c>
    </row>
    <row r="280" spans="1:9">
      <c r="A280" s="54" t="s">
        <v>9</v>
      </c>
      <c r="B280" s="55">
        <v>168000</v>
      </c>
      <c r="C280" s="56" t="s">
        <v>10</v>
      </c>
      <c r="D280" s="57" t="s">
        <v>50</v>
      </c>
      <c r="E280" s="58">
        <v>42787</v>
      </c>
      <c r="F280" s="82" t="s">
        <v>5514</v>
      </c>
      <c r="G280" s="80" t="s">
        <v>5178</v>
      </c>
      <c r="H280" s="81" t="s">
        <v>5191</v>
      </c>
      <c r="I280" s="88" t="s">
        <v>5449</v>
      </c>
    </row>
    <row r="281" spans="1:9">
      <c r="A281" s="54" t="s">
        <v>9</v>
      </c>
      <c r="B281" s="55">
        <v>169000</v>
      </c>
      <c r="C281" s="56" t="s">
        <v>10</v>
      </c>
      <c r="D281" s="57" t="s">
        <v>5207</v>
      </c>
      <c r="E281" s="58">
        <v>42788</v>
      </c>
      <c r="F281" s="82" t="s">
        <v>5514</v>
      </c>
      <c r="G281" s="80" t="s">
        <v>5174</v>
      </c>
      <c r="H281" s="81" t="s">
        <v>5191</v>
      </c>
      <c r="I281" s="88" t="s">
        <v>5449</v>
      </c>
    </row>
    <row r="282" spans="1:9">
      <c r="A282" s="54" t="s">
        <v>9</v>
      </c>
      <c r="B282" s="55">
        <v>169000</v>
      </c>
      <c r="C282" s="56" t="s">
        <v>10</v>
      </c>
      <c r="D282" s="57" t="s">
        <v>30</v>
      </c>
      <c r="E282" s="58" t="s">
        <v>5481</v>
      </c>
      <c r="F282" s="82" t="s">
        <v>5514</v>
      </c>
      <c r="G282" s="80" t="s">
        <v>5182</v>
      </c>
      <c r="H282" s="81" t="s">
        <v>5191</v>
      </c>
      <c r="I282" s="88" t="s">
        <v>5449</v>
      </c>
    </row>
    <row r="283" spans="1:9">
      <c r="A283" s="54" t="s">
        <v>9</v>
      </c>
      <c r="B283" s="55">
        <v>169000</v>
      </c>
      <c r="C283" s="56" t="s">
        <v>10</v>
      </c>
      <c r="D283" s="57" t="s">
        <v>30</v>
      </c>
      <c r="E283" s="58">
        <v>42766</v>
      </c>
      <c r="F283" s="82" t="s">
        <v>5514</v>
      </c>
      <c r="G283" s="80" t="s">
        <v>5182</v>
      </c>
      <c r="H283" s="81" t="s">
        <v>5191</v>
      </c>
      <c r="I283" s="88" t="s">
        <v>5449</v>
      </c>
    </row>
    <row r="284" spans="1:9">
      <c r="A284" s="54" t="s">
        <v>9</v>
      </c>
      <c r="B284" s="55">
        <v>169000</v>
      </c>
      <c r="C284" s="56" t="s">
        <v>10</v>
      </c>
      <c r="D284" s="57" t="s">
        <v>11</v>
      </c>
      <c r="E284" s="58">
        <v>42814</v>
      </c>
      <c r="F284" s="82" t="s">
        <v>5514</v>
      </c>
      <c r="G284" s="80" t="s">
        <v>5445</v>
      </c>
      <c r="H284" s="81" t="s">
        <v>5191</v>
      </c>
      <c r="I284" s="88" t="s">
        <v>5449</v>
      </c>
    </row>
    <row r="285" spans="1:9">
      <c r="A285" s="54" t="s">
        <v>9</v>
      </c>
      <c r="B285" s="55">
        <v>170000</v>
      </c>
      <c r="C285" s="56" t="s">
        <v>10</v>
      </c>
      <c r="D285" s="57" t="s">
        <v>37</v>
      </c>
      <c r="E285" s="58">
        <v>42794</v>
      </c>
      <c r="F285" s="82" t="s">
        <v>5514</v>
      </c>
      <c r="G285" s="80" t="s">
        <v>5174</v>
      </c>
      <c r="H285" s="81" t="s">
        <v>5191</v>
      </c>
      <c r="I285" s="88" t="s">
        <v>5449</v>
      </c>
    </row>
    <row r="286" spans="1:9">
      <c r="A286" s="54" t="s">
        <v>9</v>
      </c>
      <c r="B286" s="55">
        <v>170000</v>
      </c>
      <c r="C286" s="56" t="s">
        <v>10</v>
      </c>
      <c r="D286" s="57" t="s">
        <v>975</v>
      </c>
      <c r="E286" s="58">
        <v>42759</v>
      </c>
      <c r="F286" s="82" t="s">
        <v>5514</v>
      </c>
      <c r="G286" s="80" t="s">
        <v>5179</v>
      </c>
      <c r="H286" s="81" t="s">
        <v>5191</v>
      </c>
      <c r="I286" s="88" t="s">
        <v>5449</v>
      </c>
    </row>
    <row r="287" spans="1:9">
      <c r="A287" s="54" t="s">
        <v>9</v>
      </c>
      <c r="B287" s="55">
        <v>170000</v>
      </c>
      <c r="C287" s="56" t="s">
        <v>10</v>
      </c>
      <c r="D287" s="57" t="s">
        <v>487</v>
      </c>
      <c r="E287" s="58">
        <v>42809</v>
      </c>
      <c r="F287" s="82" t="s">
        <v>5514</v>
      </c>
      <c r="G287" s="80" t="s">
        <v>5174</v>
      </c>
      <c r="H287" s="81" t="s">
        <v>5191</v>
      </c>
      <c r="I287" s="88" t="s">
        <v>5449</v>
      </c>
    </row>
    <row r="288" spans="1:9">
      <c r="A288" s="54" t="s">
        <v>9</v>
      </c>
      <c r="B288" s="55">
        <v>170000</v>
      </c>
      <c r="C288" s="56" t="s">
        <v>10</v>
      </c>
      <c r="D288" s="57" t="s">
        <v>80</v>
      </c>
      <c r="E288" s="58">
        <v>42783</v>
      </c>
      <c r="F288" s="82" t="s">
        <v>5514</v>
      </c>
      <c r="G288" s="80" t="s">
        <v>5444</v>
      </c>
      <c r="H288" s="81" t="s">
        <v>5191</v>
      </c>
      <c r="I288" s="88" t="s">
        <v>5449</v>
      </c>
    </row>
    <row r="289" spans="1:9">
      <c r="A289" s="54" t="s">
        <v>5464</v>
      </c>
      <c r="B289" s="55">
        <v>170000</v>
      </c>
      <c r="C289" s="56" t="s">
        <v>10</v>
      </c>
      <c r="D289" s="57" t="s">
        <v>130</v>
      </c>
      <c r="E289" s="58">
        <v>42755</v>
      </c>
      <c r="F289" s="82" t="s">
        <v>5514</v>
      </c>
      <c r="G289" s="80" t="s">
        <v>5174</v>
      </c>
      <c r="H289" s="81" t="s">
        <v>5191</v>
      </c>
      <c r="I289" s="88" t="s">
        <v>5449</v>
      </c>
    </row>
    <row r="290" spans="1:9">
      <c r="A290" s="54" t="s">
        <v>9</v>
      </c>
      <c r="B290" s="55">
        <v>170000</v>
      </c>
      <c r="C290" s="56" t="s">
        <v>10</v>
      </c>
      <c r="D290" s="57" t="s">
        <v>154</v>
      </c>
      <c r="E290" s="58">
        <v>42780</v>
      </c>
      <c r="F290" s="82" t="s">
        <v>5514</v>
      </c>
      <c r="G290" s="80" t="s">
        <v>5182</v>
      </c>
      <c r="H290" s="81" t="s">
        <v>5191</v>
      </c>
      <c r="I290" s="88" t="s">
        <v>5449</v>
      </c>
    </row>
    <row r="291" spans="1:9">
      <c r="A291" s="54" t="s">
        <v>9</v>
      </c>
      <c r="B291" s="55">
        <v>170000</v>
      </c>
      <c r="C291" s="56" t="s">
        <v>10</v>
      </c>
      <c r="D291" s="57" t="s">
        <v>25</v>
      </c>
      <c r="E291" s="58">
        <v>42781</v>
      </c>
      <c r="F291" s="82" t="s">
        <v>5514</v>
      </c>
      <c r="G291" s="80" t="s">
        <v>5179</v>
      </c>
      <c r="H291" s="81" t="s">
        <v>5191</v>
      </c>
      <c r="I291" s="88" t="s">
        <v>5449</v>
      </c>
    </row>
    <row r="292" spans="1:9">
      <c r="A292" s="54" t="s">
        <v>9</v>
      </c>
      <c r="B292" s="55">
        <v>170000</v>
      </c>
      <c r="C292" s="56" t="s">
        <v>10</v>
      </c>
      <c r="D292" s="57" t="s">
        <v>11</v>
      </c>
      <c r="E292" s="58">
        <v>42752</v>
      </c>
      <c r="F292" s="82" t="s">
        <v>5514</v>
      </c>
      <c r="G292" s="80" t="s">
        <v>5445</v>
      </c>
      <c r="H292" s="81" t="s">
        <v>5191</v>
      </c>
      <c r="I292" s="88" t="s">
        <v>5449</v>
      </c>
    </row>
    <row r="293" spans="1:9">
      <c r="A293" s="54" t="s">
        <v>9</v>
      </c>
      <c r="B293" s="55">
        <v>170000</v>
      </c>
      <c r="C293" s="56" t="s">
        <v>10</v>
      </c>
      <c r="D293" s="57" t="s">
        <v>387</v>
      </c>
      <c r="E293" s="58" t="s">
        <v>5481</v>
      </c>
      <c r="F293" s="82" t="s">
        <v>5514</v>
      </c>
      <c r="G293" s="80" t="s">
        <v>5174</v>
      </c>
      <c r="H293" s="81" t="s">
        <v>5191</v>
      </c>
      <c r="I293" s="88" t="s">
        <v>5449</v>
      </c>
    </row>
    <row r="294" spans="1:9">
      <c r="A294" s="54" t="s">
        <v>9</v>
      </c>
      <c r="B294" s="55">
        <v>170000</v>
      </c>
      <c r="C294" s="56" t="s">
        <v>10</v>
      </c>
      <c r="D294" s="57" t="s">
        <v>155</v>
      </c>
      <c r="E294" s="58" t="s">
        <v>5472</v>
      </c>
      <c r="F294" s="82" t="s">
        <v>5514</v>
      </c>
      <c r="G294" s="80" t="s">
        <v>5179</v>
      </c>
      <c r="H294" s="81" t="s">
        <v>5191</v>
      </c>
      <c r="I294" s="88" t="s">
        <v>5449</v>
      </c>
    </row>
    <row r="295" spans="1:9">
      <c r="A295" s="54" t="s">
        <v>9</v>
      </c>
      <c r="B295" s="55">
        <v>170000</v>
      </c>
      <c r="C295" s="56" t="s">
        <v>10</v>
      </c>
      <c r="D295" s="57" t="s">
        <v>70</v>
      </c>
      <c r="E295" s="58">
        <v>42755</v>
      </c>
      <c r="F295" s="82" t="s">
        <v>5514</v>
      </c>
      <c r="G295" s="80" t="s">
        <v>5178</v>
      </c>
      <c r="H295" s="81" t="s">
        <v>5191</v>
      </c>
      <c r="I295" s="88" t="s">
        <v>5449</v>
      </c>
    </row>
    <row r="296" spans="1:9">
      <c r="A296" s="54" t="s">
        <v>9</v>
      </c>
      <c r="B296" s="55">
        <v>171000</v>
      </c>
      <c r="C296" s="56" t="s">
        <v>10</v>
      </c>
      <c r="D296" s="57" t="s">
        <v>5333</v>
      </c>
      <c r="E296" s="58">
        <v>42825</v>
      </c>
      <c r="F296" s="82" t="s">
        <v>5514</v>
      </c>
      <c r="G296" s="80" t="s">
        <v>5174</v>
      </c>
      <c r="H296" s="81" t="s">
        <v>5191</v>
      </c>
      <c r="I296" s="88" t="s">
        <v>5449</v>
      </c>
    </row>
    <row r="297" spans="1:9">
      <c r="A297" s="54" t="s">
        <v>9</v>
      </c>
      <c r="B297" s="55">
        <v>171000</v>
      </c>
      <c r="C297" s="56" t="s">
        <v>10</v>
      </c>
      <c r="D297" s="57" t="s">
        <v>5205</v>
      </c>
      <c r="E297" s="58">
        <v>42787</v>
      </c>
      <c r="F297" s="82" t="s">
        <v>5514</v>
      </c>
      <c r="G297" s="80" t="s">
        <v>5445</v>
      </c>
      <c r="H297" s="81" t="s">
        <v>5191</v>
      </c>
      <c r="I297" s="88" t="s">
        <v>5449</v>
      </c>
    </row>
    <row r="298" spans="1:9">
      <c r="A298" s="54" t="s">
        <v>9</v>
      </c>
      <c r="B298" s="55">
        <v>171000</v>
      </c>
      <c r="C298" s="56" t="s">
        <v>10</v>
      </c>
      <c r="D298" s="57" t="s">
        <v>5238</v>
      </c>
      <c r="E298" s="58">
        <v>42781</v>
      </c>
      <c r="F298" s="82" t="s">
        <v>5514</v>
      </c>
      <c r="G298" s="80" t="s">
        <v>5443</v>
      </c>
      <c r="H298" s="81" t="s">
        <v>5191</v>
      </c>
      <c r="I298" s="88" t="s">
        <v>5449</v>
      </c>
    </row>
    <row r="299" spans="1:9">
      <c r="A299" s="54" t="s">
        <v>9</v>
      </c>
      <c r="B299" s="55">
        <v>171000</v>
      </c>
      <c r="C299" s="56" t="s">
        <v>10</v>
      </c>
      <c r="D299" s="57" t="s">
        <v>20</v>
      </c>
      <c r="E299" s="58">
        <v>42783</v>
      </c>
      <c r="F299" s="82" t="s">
        <v>5514</v>
      </c>
      <c r="G299" s="80" t="s">
        <v>5186</v>
      </c>
      <c r="H299" s="81" t="s">
        <v>5191</v>
      </c>
      <c r="I299" s="88" t="s">
        <v>5449</v>
      </c>
    </row>
    <row r="300" spans="1:9">
      <c r="A300" s="54" t="s">
        <v>9</v>
      </c>
      <c r="B300" s="55">
        <v>171500</v>
      </c>
      <c r="C300" s="56" t="s">
        <v>10</v>
      </c>
      <c r="D300" s="57" t="s">
        <v>38</v>
      </c>
      <c r="E300" s="58">
        <v>42804</v>
      </c>
      <c r="F300" s="82" t="s">
        <v>5514</v>
      </c>
      <c r="G300" s="80" t="s">
        <v>5180</v>
      </c>
      <c r="H300" s="81" t="s">
        <v>5191</v>
      </c>
      <c r="I300" s="88" t="s">
        <v>5449</v>
      </c>
    </row>
    <row r="301" spans="1:9">
      <c r="A301" s="54" t="s">
        <v>9</v>
      </c>
      <c r="B301" s="55">
        <v>171500</v>
      </c>
      <c r="C301" s="56" t="s">
        <v>10</v>
      </c>
      <c r="D301" s="57" t="s">
        <v>25</v>
      </c>
      <c r="E301" s="58" t="s">
        <v>5479</v>
      </c>
      <c r="F301" s="82" t="s">
        <v>5514</v>
      </c>
      <c r="G301" s="80" t="s">
        <v>5179</v>
      </c>
      <c r="H301" s="81" t="s">
        <v>5191</v>
      </c>
      <c r="I301" s="88" t="s">
        <v>5449</v>
      </c>
    </row>
    <row r="302" spans="1:9">
      <c r="A302" s="54" t="s">
        <v>9</v>
      </c>
      <c r="B302" s="55">
        <v>172000</v>
      </c>
      <c r="C302" s="56" t="s">
        <v>10</v>
      </c>
      <c r="D302" s="57" t="s">
        <v>39</v>
      </c>
      <c r="E302" s="58">
        <v>42788</v>
      </c>
      <c r="F302" s="82" t="s">
        <v>5514</v>
      </c>
      <c r="G302" s="80" t="s">
        <v>5174</v>
      </c>
      <c r="H302" s="81" t="s">
        <v>5191</v>
      </c>
      <c r="I302" s="88" t="s">
        <v>5449</v>
      </c>
    </row>
    <row r="303" spans="1:9">
      <c r="A303" s="54" t="s">
        <v>9</v>
      </c>
      <c r="B303" s="55">
        <v>172000</v>
      </c>
      <c r="C303" s="56" t="s">
        <v>10</v>
      </c>
      <c r="D303" s="57" t="s">
        <v>11</v>
      </c>
      <c r="E303" s="58">
        <v>42745</v>
      </c>
      <c r="F303" s="82" t="s">
        <v>5514</v>
      </c>
      <c r="G303" s="80" t="s">
        <v>5445</v>
      </c>
      <c r="H303" s="81" t="s">
        <v>5191</v>
      </c>
      <c r="I303" s="88" t="s">
        <v>5449</v>
      </c>
    </row>
    <row r="304" spans="1:9">
      <c r="A304" s="54" t="s">
        <v>9</v>
      </c>
      <c r="B304" s="55">
        <v>172500</v>
      </c>
      <c r="C304" s="56" t="s">
        <v>10</v>
      </c>
      <c r="D304" s="57" t="s">
        <v>5243</v>
      </c>
      <c r="E304" s="58">
        <v>42760</v>
      </c>
      <c r="F304" s="82" t="s">
        <v>5514</v>
      </c>
      <c r="G304" s="80" t="s">
        <v>5174</v>
      </c>
      <c r="H304" s="81" t="s">
        <v>5191</v>
      </c>
      <c r="I304" s="88" t="s">
        <v>5449</v>
      </c>
    </row>
    <row r="305" spans="1:9">
      <c r="A305" s="54" t="s">
        <v>9</v>
      </c>
      <c r="B305" s="55">
        <v>172750</v>
      </c>
      <c r="C305" s="56" t="s">
        <v>10</v>
      </c>
      <c r="D305" s="57" t="s">
        <v>62</v>
      </c>
      <c r="E305" s="58">
        <v>42753</v>
      </c>
      <c r="F305" s="82" t="s">
        <v>5514</v>
      </c>
      <c r="G305" s="80" t="s">
        <v>5174</v>
      </c>
      <c r="H305" s="81" t="s">
        <v>5191</v>
      </c>
      <c r="I305" s="88" t="s">
        <v>5449</v>
      </c>
    </row>
    <row r="306" spans="1:9">
      <c r="A306" s="54" t="s">
        <v>9</v>
      </c>
      <c r="B306" s="55">
        <v>172900</v>
      </c>
      <c r="C306" s="56" t="s">
        <v>10</v>
      </c>
      <c r="D306" s="57" t="s">
        <v>11</v>
      </c>
      <c r="E306" s="58">
        <v>42787</v>
      </c>
      <c r="F306" s="82" t="s">
        <v>5514</v>
      </c>
      <c r="G306" s="80" t="s">
        <v>5445</v>
      </c>
      <c r="H306" s="81" t="s">
        <v>5191</v>
      </c>
      <c r="I306" s="88" t="s">
        <v>5449</v>
      </c>
    </row>
    <row r="307" spans="1:9">
      <c r="A307" s="54" t="s">
        <v>9</v>
      </c>
      <c r="B307" s="55">
        <v>173000</v>
      </c>
      <c r="C307" s="56" t="s">
        <v>10</v>
      </c>
      <c r="D307" s="57" t="s">
        <v>31</v>
      </c>
      <c r="E307" s="58">
        <v>42821</v>
      </c>
      <c r="F307" s="82" t="s">
        <v>5514</v>
      </c>
      <c r="G307" s="80" t="s">
        <v>5180</v>
      </c>
      <c r="H307" s="81" t="s">
        <v>5191</v>
      </c>
      <c r="I307" s="88" t="s">
        <v>5449</v>
      </c>
    </row>
    <row r="308" spans="1:9">
      <c r="A308" s="54" t="s">
        <v>9</v>
      </c>
      <c r="B308" s="55">
        <v>173500</v>
      </c>
      <c r="C308" s="56" t="s">
        <v>10</v>
      </c>
      <c r="D308" s="57" t="s">
        <v>25</v>
      </c>
      <c r="E308" s="58">
        <v>42787</v>
      </c>
      <c r="F308" s="82" t="s">
        <v>5514</v>
      </c>
      <c r="G308" s="80" t="s">
        <v>5179</v>
      </c>
      <c r="H308" s="81" t="s">
        <v>5191</v>
      </c>
      <c r="I308" s="88" t="s">
        <v>5449</v>
      </c>
    </row>
    <row r="309" spans="1:9">
      <c r="A309" s="54" t="s">
        <v>9</v>
      </c>
      <c r="B309" s="55">
        <v>174000</v>
      </c>
      <c r="C309" s="56" t="s">
        <v>10</v>
      </c>
      <c r="D309" s="57" t="s">
        <v>87</v>
      </c>
      <c r="E309" s="58">
        <v>42794</v>
      </c>
      <c r="F309" s="82" t="s">
        <v>5514</v>
      </c>
      <c r="G309" s="80" t="s">
        <v>5174</v>
      </c>
      <c r="H309" s="81" t="s">
        <v>5191</v>
      </c>
      <c r="I309" s="88" t="s">
        <v>5449</v>
      </c>
    </row>
    <row r="310" spans="1:9">
      <c r="A310" s="54" t="s">
        <v>9</v>
      </c>
      <c r="B310" s="55">
        <v>174000</v>
      </c>
      <c r="C310" s="56" t="s">
        <v>10</v>
      </c>
      <c r="D310" s="57" t="s">
        <v>5224</v>
      </c>
      <c r="E310" s="58">
        <v>42808</v>
      </c>
      <c r="F310" s="82" t="s">
        <v>5514</v>
      </c>
      <c r="G310" s="80" t="s">
        <v>5443</v>
      </c>
      <c r="H310" s="81" t="s">
        <v>5191</v>
      </c>
      <c r="I310" s="88" t="s">
        <v>5449</v>
      </c>
    </row>
    <row r="311" spans="1:9">
      <c r="A311" s="54" t="s">
        <v>9</v>
      </c>
      <c r="B311" s="55">
        <v>174000</v>
      </c>
      <c r="C311" s="56" t="s">
        <v>10</v>
      </c>
      <c r="D311" s="57" t="s">
        <v>5388</v>
      </c>
      <c r="E311" s="58" t="s">
        <v>5466</v>
      </c>
      <c r="F311" s="82" t="s">
        <v>5514</v>
      </c>
      <c r="G311" s="80" t="s">
        <v>5443</v>
      </c>
      <c r="H311" s="81" t="s">
        <v>5191</v>
      </c>
      <c r="I311" s="88" t="s">
        <v>5449</v>
      </c>
    </row>
    <row r="312" spans="1:9">
      <c r="A312" s="54" t="s">
        <v>9</v>
      </c>
      <c r="B312" s="55">
        <v>174000</v>
      </c>
      <c r="C312" s="56" t="s">
        <v>10</v>
      </c>
      <c r="D312" s="57" t="s">
        <v>180</v>
      </c>
      <c r="E312" s="58">
        <v>42804</v>
      </c>
      <c r="F312" s="82" t="s">
        <v>5514</v>
      </c>
      <c r="G312" s="80" t="s">
        <v>5174</v>
      </c>
      <c r="H312" s="81" t="s">
        <v>5191</v>
      </c>
      <c r="I312" s="88" t="s">
        <v>5449</v>
      </c>
    </row>
    <row r="313" spans="1:9">
      <c r="A313" s="54" t="s">
        <v>5464</v>
      </c>
      <c r="B313" s="55">
        <v>174000</v>
      </c>
      <c r="C313" s="56" t="s">
        <v>10</v>
      </c>
      <c r="D313" s="57" t="s">
        <v>25</v>
      </c>
      <c r="E313" s="58">
        <v>42823</v>
      </c>
      <c r="F313" s="82" t="s">
        <v>5514</v>
      </c>
      <c r="G313" s="80" t="s">
        <v>5179</v>
      </c>
      <c r="H313" s="81" t="s">
        <v>5191</v>
      </c>
      <c r="I313" s="88" t="s">
        <v>5449</v>
      </c>
    </row>
    <row r="314" spans="1:9">
      <c r="A314" s="54" t="s">
        <v>9</v>
      </c>
      <c r="B314" s="55">
        <v>174814</v>
      </c>
      <c r="C314" s="56" t="s">
        <v>10</v>
      </c>
      <c r="D314" s="57" t="s">
        <v>150</v>
      </c>
      <c r="E314" s="58" t="s">
        <v>5478</v>
      </c>
      <c r="F314" s="82" t="s">
        <v>5514</v>
      </c>
      <c r="G314" s="80" t="s">
        <v>5174</v>
      </c>
      <c r="H314" s="81" t="s">
        <v>5191</v>
      </c>
      <c r="I314" s="88" t="s">
        <v>5449</v>
      </c>
    </row>
    <row r="315" spans="1:9">
      <c r="A315" s="54" t="s">
        <v>9</v>
      </c>
      <c r="B315" s="55">
        <v>174900</v>
      </c>
      <c r="C315" s="56" t="s">
        <v>10</v>
      </c>
      <c r="D315" s="57" t="s">
        <v>155</v>
      </c>
      <c r="E315" s="58">
        <v>42793</v>
      </c>
      <c r="F315" s="82" t="s">
        <v>5514</v>
      </c>
      <c r="G315" s="80" t="s">
        <v>5179</v>
      </c>
      <c r="H315" s="81" t="s">
        <v>5191</v>
      </c>
      <c r="I315" s="88" t="s">
        <v>5449</v>
      </c>
    </row>
    <row r="316" spans="1:9">
      <c r="A316" s="54" t="s">
        <v>9</v>
      </c>
      <c r="B316" s="55">
        <v>175000</v>
      </c>
      <c r="C316" s="56" t="s">
        <v>10</v>
      </c>
      <c r="D316" s="57" t="s">
        <v>234</v>
      </c>
      <c r="E316" s="58" t="s">
        <v>5469</v>
      </c>
      <c r="F316" s="82" t="s">
        <v>5514</v>
      </c>
      <c r="G316" s="80" t="s">
        <v>5174</v>
      </c>
      <c r="H316" s="81" t="s">
        <v>5191</v>
      </c>
      <c r="I316" s="88" t="s">
        <v>5449</v>
      </c>
    </row>
    <row r="317" spans="1:9">
      <c r="A317" s="54" t="s">
        <v>9</v>
      </c>
      <c r="B317" s="55">
        <v>175000</v>
      </c>
      <c r="C317" s="56" t="s">
        <v>10</v>
      </c>
      <c r="D317" s="57" t="s">
        <v>540</v>
      </c>
      <c r="E317" s="58" t="s">
        <v>5466</v>
      </c>
      <c r="F317" s="82" t="s">
        <v>5514</v>
      </c>
      <c r="G317" s="80" t="s">
        <v>5184</v>
      </c>
      <c r="H317" s="81" t="s">
        <v>5191</v>
      </c>
      <c r="I317" s="88" t="s">
        <v>5449</v>
      </c>
    </row>
    <row r="318" spans="1:9">
      <c r="A318" s="54" t="s">
        <v>9</v>
      </c>
      <c r="B318" s="55">
        <v>175000</v>
      </c>
      <c r="C318" s="56" t="s">
        <v>10</v>
      </c>
      <c r="D318" s="57" t="s">
        <v>67</v>
      </c>
      <c r="E318" s="58">
        <v>42776</v>
      </c>
      <c r="F318" s="82" t="s">
        <v>5514</v>
      </c>
      <c r="G318" s="80" t="s">
        <v>5180</v>
      </c>
      <c r="H318" s="81" t="s">
        <v>5191</v>
      </c>
      <c r="I318" s="88" t="s">
        <v>5449</v>
      </c>
    </row>
    <row r="319" spans="1:9">
      <c r="A319" s="54" t="s">
        <v>9</v>
      </c>
      <c r="B319" s="55">
        <v>175000</v>
      </c>
      <c r="C319" s="56" t="s">
        <v>10</v>
      </c>
      <c r="D319" s="57" t="s">
        <v>180</v>
      </c>
      <c r="E319" s="58" t="s">
        <v>5472</v>
      </c>
      <c r="F319" s="82" t="s">
        <v>5514</v>
      </c>
      <c r="G319" s="80" t="s">
        <v>5174</v>
      </c>
      <c r="H319" s="81" t="s">
        <v>5191</v>
      </c>
      <c r="I319" s="88" t="s">
        <v>5449</v>
      </c>
    </row>
    <row r="320" spans="1:9">
      <c r="A320" s="54" t="s">
        <v>9</v>
      </c>
      <c r="B320" s="55">
        <v>175000</v>
      </c>
      <c r="C320" s="56" t="s">
        <v>10</v>
      </c>
      <c r="D320" s="57" t="s">
        <v>19</v>
      </c>
      <c r="E320" s="58">
        <v>42759</v>
      </c>
      <c r="F320" s="82" t="s">
        <v>5514</v>
      </c>
      <c r="G320" s="80" t="s">
        <v>5174</v>
      </c>
      <c r="H320" s="81" t="s">
        <v>5191</v>
      </c>
      <c r="I320" s="88" t="s">
        <v>5449</v>
      </c>
    </row>
    <row r="321" spans="1:9">
      <c r="A321" s="54" t="s">
        <v>9</v>
      </c>
      <c r="B321" s="55">
        <v>175000</v>
      </c>
      <c r="C321" s="56" t="s">
        <v>10</v>
      </c>
      <c r="D321" s="57" t="s">
        <v>74</v>
      </c>
      <c r="E321" s="58">
        <v>42814</v>
      </c>
      <c r="F321" s="82" t="s">
        <v>5514</v>
      </c>
      <c r="G321" s="80" t="s">
        <v>5174</v>
      </c>
      <c r="H321" s="81" t="s">
        <v>5191</v>
      </c>
      <c r="I321" s="88" t="s">
        <v>5449</v>
      </c>
    </row>
    <row r="322" spans="1:9">
      <c r="A322" s="54" t="s">
        <v>9</v>
      </c>
      <c r="B322" s="55">
        <v>175000</v>
      </c>
      <c r="C322" s="56" t="s">
        <v>10</v>
      </c>
      <c r="D322" s="57" t="s">
        <v>76</v>
      </c>
      <c r="E322" s="58" t="s">
        <v>5467</v>
      </c>
      <c r="F322" s="82" t="s">
        <v>5514</v>
      </c>
      <c r="G322" s="80" t="s">
        <v>5174</v>
      </c>
      <c r="H322" s="81" t="s">
        <v>5191</v>
      </c>
      <c r="I322" s="88" t="s">
        <v>5449</v>
      </c>
    </row>
    <row r="323" spans="1:9">
      <c r="A323" s="54" t="s">
        <v>9</v>
      </c>
      <c r="B323" s="55">
        <v>175000</v>
      </c>
      <c r="C323" s="56" t="s">
        <v>10</v>
      </c>
      <c r="D323" s="57" t="s">
        <v>5220</v>
      </c>
      <c r="E323" s="58">
        <v>42793</v>
      </c>
      <c r="F323" s="82" t="s">
        <v>5514</v>
      </c>
      <c r="G323" s="80" t="s">
        <v>5446</v>
      </c>
      <c r="H323" s="81" t="s">
        <v>5191</v>
      </c>
      <c r="I323" s="88" t="s">
        <v>5449</v>
      </c>
    </row>
    <row r="324" spans="1:9">
      <c r="A324" s="54" t="s">
        <v>9</v>
      </c>
      <c r="B324" s="55">
        <v>175000</v>
      </c>
      <c r="C324" s="56" t="s">
        <v>10</v>
      </c>
      <c r="D324" s="57" t="s">
        <v>82</v>
      </c>
      <c r="E324" s="58" t="s">
        <v>5465</v>
      </c>
      <c r="F324" s="82" t="s">
        <v>5514</v>
      </c>
      <c r="G324" s="80" t="s">
        <v>5180</v>
      </c>
      <c r="H324" s="81" t="s">
        <v>5191</v>
      </c>
      <c r="I324" s="88" t="s">
        <v>5449</v>
      </c>
    </row>
    <row r="325" spans="1:9">
      <c r="A325" s="54" t="s">
        <v>9</v>
      </c>
      <c r="B325" s="55">
        <v>175000</v>
      </c>
      <c r="C325" s="56" t="s">
        <v>10</v>
      </c>
      <c r="D325" s="57" t="s">
        <v>11</v>
      </c>
      <c r="E325" s="58" t="s">
        <v>5471</v>
      </c>
      <c r="F325" s="82" t="s">
        <v>5514</v>
      </c>
      <c r="G325" s="80" t="s">
        <v>5445</v>
      </c>
      <c r="H325" s="81" t="s">
        <v>5191</v>
      </c>
      <c r="I325" s="88" t="s">
        <v>5449</v>
      </c>
    </row>
    <row r="326" spans="1:9">
      <c r="A326" s="54" t="s">
        <v>9</v>
      </c>
      <c r="B326" s="55">
        <v>175000</v>
      </c>
      <c r="C326" s="56" t="s">
        <v>10</v>
      </c>
      <c r="D326" s="57" t="s">
        <v>24</v>
      </c>
      <c r="E326" s="58">
        <v>42809</v>
      </c>
      <c r="F326" s="82" t="s">
        <v>5514</v>
      </c>
      <c r="G326" s="80" t="s">
        <v>5175</v>
      </c>
      <c r="H326" s="81" t="s">
        <v>5191</v>
      </c>
      <c r="I326" s="88" t="s">
        <v>5449</v>
      </c>
    </row>
    <row r="327" spans="1:9">
      <c r="A327" s="54" t="s">
        <v>9</v>
      </c>
      <c r="B327" s="55">
        <v>175000</v>
      </c>
      <c r="C327" s="56" t="s">
        <v>10</v>
      </c>
      <c r="D327" s="57" t="s">
        <v>128</v>
      </c>
      <c r="E327" s="58">
        <v>42794</v>
      </c>
      <c r="F327" s="82" t="s">
        <v>5514</v>
      </c>
      <c r="G327" s="80" t="s">
        <v>5174</v>
      </c>
      <c r="H327" s="81" t="s">
        <v>5191</v>
      </c>
      <c r="I327" s="88" t="s">
        <v>5449</v>
      </c>
    </row>
    <row r="328" spans="1:9">
      <c r="A328" s="54" t="s">
        <v>9</v>
      </c>
      <c r="B328" s="55">
        <v>176000</v>
      </c>
      <c r="C328" s="56" t="s">
        <v>10</v>
      </c>
      <c r="D328" s="57" t="s">
        <v>11</v>
      </c>
      <c r="E328" s="58">
        <v>42794</v>
      </c>
      <c r="F328" s="82" t="s">
        <v>5514</v>
      </c>
      <c r="G328" s="80" t="s">
        <v>5445</v>
      </c>
      <c r="H328" s="81" t="s">
        <v>5191</v>
      </c>
      <c r="I328" s="88" t="s">
        <v>5449</v>
      </c>
    </row>
    <row r="329" spans="1:9">
      <c r="A329" s="54" t="s">
        <v>9</v>
      </c>
      <c r="B329" s="55">
        <v>176000</v>
      </c>
      <c r="C329" s="56" t="s">
        <v>10</v>
      </c>
      <c r="D329" s="57" t="s">
        <v>19</v>
      </c>
      <c r="E329" s="58">
        <v>42808</v>
      </c>
      <c r="F329" s="82" t="s">
        <v>5514</v>
      </c>
      <c r="G329" s="80" t="s">
        <v>5174</v>
      </c>
      <c r="H329" s="81" t="s">
        <v>5191</v>
      </c>
      <c r="I329" s="88" t="s">
        <v>5449</v>
      </c>
    </row>
    <row r="330" spans="1:9">
      <c r="A330" s="54" t="s">
        <v>9</v>
      </c>
      <c r="B330" s="55">
        <v>176000</v>
      </c>
      <c r="C330" s="56" t="s">
        <v>10</v>
      </c>
      <c r="D330" s="57" t="s">
        <v>5220</v>
      </c>
      <c r="E330" s="58">
        <v>42780</v>
      </c>
      <c r="F330" s="82" t="s">
        <v>5514</v>
      </c>
      <c r="G330" s="80" t="s">
        <v>5446</v>
      </c>
      <c r="H330" s="81" t="s">
        <v>5191</v>
      </c>
      <c r="I330" s="88" t="s">
        <v>5449</v>
      </c>
    </row>
    <row r="331" spans="1:9">
      <c r="A331" s="54" t="s">
        <v>9</v>
      </c>
      <c r="B331" s="55">
        <v>176500</v>
      </c>
      <c r="C331" s="56" t="s">
        <v>10</v>
      </c>
      <c r="D331" s="57" t="s">
        <v>126</v>
      </c>
      <c r="E331" s="58" t="s">
        <v>5473</v>
      </c>
      <c r="F331" s="82" t="s">
        <v>5514</v>
      </c>
      <c r="G331" s="80" t="s">
        <v>5180</v>
      </c>
      <c r="H331" s="81" t="s">
        <v>5191</v>
      </c>
      <c r="I331" s="88" t="s">
        <v>5449</v>
      </c>
    </row>
    <row r="332" spans="1:9">
      <c r="A332" s="54" t="s">
        <v>5464</v>
      </c>
      <c r="B332" s="55">
        <v>176500</v>
      </c>
      <c r="C332" s="56" t="s">
        <v>10</v>
      </c>
      <c r="D332" s="57" t="s">
        <v>22</v>
      </c>
      <c r="E332" s="58">
        <v>42783</v>
      </c>
      <c r="F332" s="82" t="s">
        <v>5514</v>
      </c>
      <c r="G332" s="80" t="s">
        <v>5174</v>
      </c>
      <c r="H332" s="81" t="s">
        <v>5191</v>
      </c>
      <c r="I332" s="88" t="s">
        <v>5449</v>
      </c>
    </row>
    <row r="333" spans="1:9">
      <c r="A333" s="54" t="s">
        <v>9</v>
      </c>
      <c r="B333" s="55">
        <v>177000</v>
      </c>
      <c r="C333" s="56" t="s">
        <v>10</v>
      </c>
      <c r="D333" s="57" t="s">
        <v>70</v>
      </c>
      <c r="E333" s="58" t="s">
        <v>5467</v>
      </c>
      <c r="F333" s="82" t="s">
        <v>5514</v>
      </c>
      <c r="G333" s="80" t="s">
        <v>5178</v>
      </c>
      <c r="H333" s="81" t="s">
        <v>5191</v>
      </c>
      <c r="I333" s="88" t="s">
        <v>5449</v>
      </c>
    </row>
    <row r="334" spans="1:9">
      <c r="A334" s="54" t="s">
        <v>9</v>
      </c>
      <c r="B334" s="55">
        <v>177500</v>
      </c>
      <c r="C334" s="56" t="s">
        <v>10</v>
      </c>
      <c r="D334" s="57" t="s">
        <v>81</v>
      </c>
      <c r="E334" s="58" t="s">
        <v>5473</v>
      </c>
      <c r="F334" s="82" t="s">
        <v>5514</v>
      </c>
      <c r="G334" s="80" t="s">
        <v>5445</v>
      </c>
      <c r="H334" s="81" t="s">
        <v>5191</v>
      </c>
      <c r="I334" s="88" t="s">
        <v>5449</v>
      </c>
    </row>
    <row r="335" spans="1:9">
      <c r="A335" s="54" t="s">
        <v>9</v>
      </c>
      <c r="B335" s="55">
        <v>178000</v>
      </c>
      <c r="C335" s="56" t="s">
        <v>10</v>
      </c>
      <c r="D335" s="57" t="s">
        <v>5222</v>
      </c>
      <c r="E335" s="58">
        <v>42821</v>
      </c>
      <c r="F335" s="82" t="s">
        <v>5514</v>
      </c>
      <c r="G335" s="80" t="s">
        <v>5174</v>
      </c>
      <c r="H335" s="81" t="s">
        <v>5191</v>
      </c>
      <c r="I335" s="88" t="s">
        <v>5449</v>
      </c>
    </row>
    <row r="336" spans="1:9">
      <c r="A336" s="54" t="s">
        <v>9</v>
      </c>
      <c r="B336" s="55">
        <v>178000</v>
      </c>
      <c r="C336" s="56" t="s">
        <v>10</v>
      </c>
      <c r="D336" s="57" t="s">
        <v>25</v>
      </c>
      <c r="E336" s="58">
        <v>42782</v>
      </c>
      <c r="F336" s="82" t="s">
        <v>5514</v>
      </c>
      <c r="G336" s="80" t="s">
        <v>5179</v>
      </c>
      <c r="H336" s="81" t="s">
        <v>5191</v>
      </c>
      <c r="I336" s="88" t="s">
        <v>5449</v>
      </c>
    </row>
    <row r="337" spans="1:9">
      <c r="A337" s="54" t="s">
        <v>9</v>
      </c>
      <c r="B337" s="55">
        <v>178000</v>
      </c>
      <c r="C337" s="56" t="s">
        <v>10</v>
      </c>
      <c r="D337" s="57" t="s">
        <v>121</v>
      </c>
      <c r="E337" s="58" t="s">
        <v>5466</v>
      </c>
      <c r="F337" s="82" t="s">
        <v>5514</v>
      </c>
      <c r="G337" s="80" t="s">
        <v>5174</v>
      </c>
      <c r="H337" s="81" t="s">
        <v>5191</v>
      </c>
      <c r="I337" s="88" t="s">
        <v>5449</v>
      </c>
    </row>
    <row r="338" spans="1:9">
      <c r="A338" s="54" t="s">
        <v>9</v>
      </c>
      <c r="B338" s="55">
        <v>178000</v>
      </c>
      <c r="C338" s="56" t="s">
        <v>10</v>
      </c>
      <c r="D338" s="57" t="s">
        <v>11</v>
      </c>
      <c r="E338" s="58" t="s">
        <v>5481</v>
      </c>
      <c r="F338" s="82" t="s">
        <v>5514</v>
      </c>
      <c r="G338" s="80" t="s">
        <v>5445</v>
      </c>
      <c r="H338" s="81" t="s">
        <v>5191</v>
      </c>
      <c r="I338" s="88" t="s">
        <v>5449</v>
      </c>
    </row>
    <row r="339" spans="1:9">
      <c r="A339" s="54" t="s">
        <v>9</v>
      </c>
      <c r="B339" s="55">
        <v>178000</v>
      </c>
      <c r="C339" s="56" t="s">
        <v>10</v>
      </c>
      <c r="D339" s="57" t="s">
        <v>25</v>
      </c>
      <c r="E339" s="58">
        <v>42824</v>
      </c>
      <c r="F339" s="82" t="s">
        <v>5514</v>
      </c>
      <c r="G339" s="80" t="s">
        <v>5179</v>
      </c>
      <c r="H339" s="81" t="s">
        <v>5191</v>
      </c>
      <c r="I339" s="88" t="s">
        <v>5449</v>
      </c>
    </row>
    <row r="340" spans="1:9">
      <c r="A340" s="54" t="s">
        <v>9</v>
      </c>
      <c r="B340" s="55">
        <v>179000</v>
      </c>
      <c r="C340" s="56" t="s">
        <v>10</v>
      </c>
      <c r="D340" s="57" t="s">
        <v>563</v>
      </c>
      <c r="E340" s="58">
        <v>42815</v>
      </c>
      <c r="F340" s="82" t="s">
        <v>5514</v>
      </c>
      <c r="G340" s="80" t="s">
        <v>5174</v>
      </c>
      <c r="H340" s="81" t="s">
        <v>5191</v>
      </c>
      <c r="I340" s="88" t="s">
        <v>5449</v>
      </c>
    </row>
    <row r="341" spans="1:9">
      <c r="A341" s="54" t="s">
        <v>9</v>
      </c>
      <c r="B341" s="55">
        <v>179000</v>
      </c>
      <c r="C341" s="56" t="s">
        <v>10</v>
      </c>
      <c r="D341" s="57" t="s">
        <v>47</v>
      </c>
      <c r="E341" s="58">
        <v>42794</v>
      </c>
      <c r="F341" s="82" t="s">
        <v>5514</v>
      </c>
      <c r="G341" s="80" t="s">
        <v>5181</v>
      </c>
      <c r="H341" s="81" t="s">
        <v>5191</v>
      </c>
      <c r="I341" s="88" t="s">
        <v>5449</v>
      </c>
    </row>
    <row r="342" spans="1:9">
      <c r="A342" s="54" t="s">
        <v>9</v>
      </c>
      <c r="B342" s="55">
        <v>179000</v>
      </c>
      <c r="C342" s="56" t="s">
        <v>10</v>
      </c>
      <c r="D342" s="57" t="s">
        <v>82</v>
      </c>
      <c r="E342" s="58">
        <v>42810</v>
      </c>
      <c r="F342" s="82" t="s">
        <v>5514</v>
      </c>
      <c r="G342" s="80" t="s">
        <v>5180</v>
      </c>
      <c r="H342" s="81" t="s">
        <v>5191</v>
      </c>
      <c r="I342" s="88" t="s">
        <v>5449</v>
      </c>
    </row>
    <row r="343" spans="1:9">
      <c r="A343" s="54" t="s">
        <v>5464</v>
      </c>
      <c r="B343" s="55">
        <v>179500</v>
      </c>
      <c r="C343" s="56" t="s">
        <v>10</v>
      </c>
      <c r="D343" s="57" t="s">
        <v>16</v>
      </c>
      <c r="E343" s="58">
        <v>42748</v>
      </c>
      <c r="F343" s="82" t="s">
        <v>5514</v>
      </c>
      <c r="G343" s="80" t="s">
        <v>5174</v>
      </c>
      <c r="H343" s="81" t="s">
        <v>5191</v>
      </c>
      <c r="I343" s="88" t="s">
        <v>5449</v>
      </c>
    </row>
    <row r="344" spans="1:9">
      <c r="A344" s="54" t="s">
        <v>9</v>
      </c>
      <c r="B344" s="55">
        <v>179500</v>
      </c>
      <c r="C344" s="56" t="s">
        <v>10</v>
      </c>
      <c r="D344" s="57" t="s">
        <v>5214</v>
      </c>
      <c r="E344" s="58">
        <v>42810</v>
      </c>
      <c r="F344" s="82" t="s">
        <v>5514</v>
      </c>
      <c r="G344" s="80" t="s">
        <v>5174</v>
      </c>
      <c r="H344" s="81" t="s">
        <v>5191</v>
      </c>
      <c r="I344" s="88" t="s">
        <v>5449</v>
      </c>
    </row>
    <row r="345" spans="1:9">
      <c r="A345" s="54" t="s">
        <v>5464</v>
      </c>
      <c r="B345" s="55">
        <v>179900</v>
      </c>
      <c r="C345" s="56" t="s">
        <v>10</v>
      </c>
      <c r="D345" s="57" t="s">
        <v>462</v>
      </c>
      <c r="E345" s="58">
        <v>42816</v>
      </c>
      <c r="F345" s="82" t="s">
        <v>5514</v>
      </c>
      <c r="G345" s="80" t="s">
        <v>5174</v>
      </c>
      <c r="H345" s="81" t="s">
        <v>5191</v>
      </c>
      <c r="I345" s="88" t="s">
        <v>5449</v>
      </c>
    </row>
    <row r="346" spans="1:9">
      <c r="A346" s="54" t="s">
        <v>9</v>
      </c>
      <c r="B346" s="55">
        <v>180000</v>
      </c>
      <c r="C346" s="56" t="s">
        <v>10</v>
      </c>
      <c r="D346" s="57" t="s">
        <v>26</v>
      </c>
      <c r="E346" s="58" t="s">
        <v>5469</v>
      </c>
      <c r="F346" s="82" t="s">
        <v>5514</v>
      </c>
      <c r="G346" s="80" t="s">
        <v>5180</v>
      </c>
      <c r="H346" s="81" t="s">
        <v>5191</v>
      </c>
      <c r="I346" s="88" t="s">
        <v>5449</v>
      </c>
    </row>
    <row r="347" spans="1:9">
      <c r="A347" s="54" t="s">
        <v>9</v>
      </c>
      <c r="B347" s="55">
        <v>180000</v>
      </c>
      <c r="C347" s="56" t="s">
        <v>10</v>
      </c>
      <c r="D347" s="57" t="s">
        <v>56</v>
      </c>
      <c r="E347" s="58" t="s">
        <v>5482</v>
      </c>
      <c r="F347" s="82" t="s">
        <v>5514</v>
      </c>
      <c r="G347" s="80" t="s">
        <v>5184</v>
      </c>
      <c r="H347" s="81" t="s">
        <v>5191</v>
      </c>
      <c r="I347" s="88" t="s">
        <v>5449</v>
      </c>
    </row>
    <row r="348" spans="1:9">
      <c r="A348" s="54" t="s">
        <v>9</v>
      </c>
      <c r="B348" s="55">
        <v>180000</v>
      </c>
      <c r="C348" s="56" t="s">
        <v>10</v>
      </c>
      <c r="D348" s="57" t="s">
        <v>73</v>
      </c>
      <c r="E348" s="58" t="s">
        <v>5467</v>
      </c>
      <c r="F348" s="82" t="s">
        <v>5514</v>
      </c>
      <c r="G348" s="80" t="s">
        <v>5182</v>
      </c>
      <c r="H348" s="81" t="s">
        <v>5191</v>
      </c>
      <c r="I348" s="88" t="s">
        <v>5449</v>
      </c>
    </row>
    <row r="349" spans="1:9">
      <c r="A349" s="54" t="s">
        <v>9</v>
      </c>
      <c r="B349" s="55">
        <v>180000</v>
      </c>
      <c r="C349" s="56" t="s">
        <v>10</v>
      </c>
      <c r="D349" s="57" t="s">
        <v>260</v>
      </c>
      <c r="E349" s="58">
        <v>42809</v>
      </c>
      <c r="F349" s="82" t="s">
        <v>5514</v>
      </c>
      <c r="G349" s="80" t="s">
        <v>5174</v>
      </c>
      <c r="H349" s="81" t="s">
        <v>5191</v>
      </c>
      <c r="I349" s="88" t="s">
        <v>5449</v>
      </c>
    </row>
    <row r="350" spans="1:9">
      <c r="A350" s="54" t="s">
        <v>9</v>
      </c>
      <c r="B350" s="55">
        <v>180000</v>
      </c>
      <c r="C350" s="56" t="s">
        <v>10</v>
      </c>
      <c r="D350" s="57" t="s">
        <v>80</v>
      </c>
      <c r="E350" s="58">
        <v>42808</v>
      </c>
      <c r="F350" s="82" t="s">
        <v>5514</v>
      </c>
      <c r="G350" s="80" t="s">
        <v>5444</v>
      </c>
      <c r="H350" s="81" t="s">
        <v>5191</v>
      </c>
      <c r="I350" s="88" t="s">
        <v>5449</v>
      </c>
    </row>
    <row r="351" spans="1:9">
      <c r="A351" s="54" t="s">
        <v>9</v>
      </c>
      <c r="B351" s="55">
        <v>180000</v>
      </c>
      <c r="C351" s="56" t="s">
        <v>10</v>
      </c>
      <c r="D351" s="57" t="s">
        <v>16</v>
      </c>
      <c r="E351" s="58" t="s">
        <v>5479</v>
      </c>
      <c r="F351" s="82" t="s">
        <v>5514</v>
      </c>
      <c r="G351" s="80" t="s">
        <v>5174</v>
      </c>
      <c r="H351" s="81" t="s">
        <v>5191</v>
      </c>
      <c r="I351" s="88" t="s">
        <v>5449</v>
      </c>
    </row>
    <row r="352" spans="1:9">
      <c r="A352" s="54" t="s">
        <v>9</v>
      </c>
      <c r="B352" s="55">
        <v>180000</v>
      </c>
      <c r="C352" s="56" t="s">
        <v>10</v>
      </c>
      <c r="D352" s="57" t="s">
        <v>31</v>
      </c>
      <c r="E352" s="58">
        <v>42825</v>
      </c>
      <c r="F352" s="82" t="s">
        <v>5514</v>
      </c>
      <c r="G352" s="80" t="s">
        <v>5180</v>
      </c>
      <c r="H352" s="81" t="s">
        <v>5191</v>
      </c>
      <c r="I352" s="88" t="s">
        <v>5449</v>
      </c>
    </row>
    <row r="353" spans="1:9">
      <c r="A353" s="54" t="s">
        <v>9</v>
      </c>
      <c r="B353" s="55">
        <v>180000</v>
      </c>
      <c r="C353" s="56" t="s">
        <v>10</v>
      </c>
      <c r="D353" s="57" t="s">
        <v>296</v>
      </c>
      <c r="E353" s="58">
        <v>42786</v>
      </c>
      <c r="F353" s="82" t="s">
        <v>5514</v>
      </c>
      <c r="G353" s="80" t="s">
        <v>5174</v>
      </c>
      <c r="H353" s="81" t="s">
        <v>5191</v>
      </c>
      <c r="I353" s="88" t="s">
        <v>5449</v>
      </c>
    </row>
    <row r="354" spans="1:9">
      <c r="A354" s="54" t="s">
        <v>9</v>
      </c>
      <c r="B354" s="55">
        <v>180000</v>
      </c>
      <c r="C354" s="56" t="s">
        <v>10</v>
      </c>
      <c r="D354" s="57" t="s">
        <v>5258</v>
      </c>
      <c r="E354" s="58">
        <v>42745</v>
      </c>
      <c r="F354" s="82" t="s">
        <v>5514</v>
      </c>
      <c r="G354" s="80" t="s">
        <v>5443</v>
      </c>
      <c r="H354" s="81" t="s">
        <v>5191</v>
      </c>
      <c r="I354" s="88" t="s">
        <v>5449</v>
      </c>
    </row>
    <row r="355" spans="1:9">
      <c r="A355" s="54" t="s">
        <v>5464</v>
      </c>
      <c r="B355" s="55">
        <v>180000</v>
      </c>
      <c r="C355" s="56" t="s">
        <v>10</v>
      </c>
      <c r="D355" s="57" t="s">
        <v>551</v>
      </c>
      <c r="E355" s="58">
        <v>42808</v>
      </c>
      <c r="F355" s="82" t="s">
        <v>5514</v>
      </c>
      <c r="G355" s="80" t="s">
        <v>5174</v>
      </c>
      <c r="H355" s="81" t="s">
        <v>5191</v>
      </c>
      <c r="I355" s="88" t="s">
        <v>5449</v>
      </c>
    </row>
    <row r="356" spans="1:9">
      <c r="A356" s="54" t="s">
        <v>9</v>
      </c>
      <c r="B356" s="55">
        <v>180000</v>
      </c>
      <c r="C356" s="56" t="s">
        <v>10</v>
      </c>
      <c r="D356" s="57" t="s">
        <v>260</v>
      </c>
      <c r="E356" s="58" t="s">
        <v>5480</v>
      </c>
      <c r="F356" s="82" t="s">
        <v>5514</v>
      </c>
      <c r="G356" s="80" t="s">
        <v>5174</v>
      </c>
      <c r="H356" s="81" t="s">
        <v>5191</v>
      </c>
      <c r="I356" s="88" t="s">
        <v>5449</v>
      </c>
    </row>
    <row r="357" spans="1:9">
      <c r="A357" s="54" t="s">
        <v>9</v>
      </c>
      <c r="B357" s="55">
        <v>180000</v>
      </c>
      <c r="C357" s="56" t="s">
        <v>10</v>
      </c>
      <c r="D357" s="57" t="s">
        <v>19</v>
      </c>
      <c r="E357" s="58" t="s">
        <v>5473</v>
      </c>
      <c r="F357" s="82" t="s">
        <v>5514</v>
      </c>
      <c r="G357" s="80" t="s">
        <v>5174</v>
      </c>
      <c r="H357" s="81" t="s">
        <v>5191</v>
      </c>
      <c r="I357" s="88" t="s">
        <v>5449</v>
      </c>
    </row>
    <row r="358" spans="1:9">
      <c r="A358" s="54" t="s">
        <v>9</v>
      </c>
      <c r="B358" s="55">
        <v>180000</v>
      </c>
      <c r="C358" s="56" t="s">
        <v>10</v>
      </c>
      <c r="D358" s="57" t="s">
        <v>5207</v>
      </c>
      <c r="E358" s="58">
        <v>42804</v>
      </c>
      <c r="F358" s="82" t="s">
        <v>5514</v>
      </c>
      <c r="G358" s="80" t="s">
        <v>5174</v>
      </c>
      <c r="H358" s="81" t="s">
        <v>5191</v>
      </c>
      <c r="I358" s="88" t="s">
        <v>5449</v>
      </c>
    </row>
    <row r="359" spans="1:9">
      <c r="A359" s="54" t="s">
        <v>5464</v>
      </c>
      <c r="B359" s="55">
        <v>180000</v>
      </c>
      <c r="C359" s="56" t="s">
        <v>10</v>
      </c>
      <c r="D359" s="57" t="s">
        <v>98</v>
      </c>
      <c r="E359" s="58">
        <v>42760</v>
      </c>
      <c r="F359" s="82" t="s">
        <v>5514</v>
      </c>
      <c r="G359" s="80" t="s">
        <v>5174</v>
      </c>
      <c r="H359" s="81" t="s">
        <v>5191</v>
      </c>
      <c r="I359" s="88" t="s">
        <v>5449</v>
      </c>
    </row>
    <row r="360" spans="1:9">
      <c r="A360" s="54" t="s">
        <v>9</v>
      </c>
      <c r="B360" s="55">
        <v>180000</v>
      </c>
      <c r="C360" s="56" t="s">
        <v>10</v>
      </c>
      <c r="D360" s="57" t="s">
        <v>154</v>
      </c>
      <c r="E360" s="58">
        <v>42787</v>
      </c>
      <c r="F360" s="82" t="s">
        <v>5514</v>
      </c>
      <c r="G360" s="80" t="s">
        <v>5182</v>
      </c>
      <c r="H360" s="81" t="s">
        <v>5191</v>
      </c>
      <c r="I360" s="88" t="s">
        <v>5449</v>
      </c>
    </row>
    <row r="361" spans="1:9">
      <c r="A361" s="54" t="s">
        <v>9</v>
      </c>
      <c r="B361" s="55">
        <v>180000</v>
      </c>
      <c r="C361" s="56" t="s">
        <v>10</v>
      </c>
      <c r="D361" s="57" t="s">
        <v>5486</v>
      </c>
      <c r="E361" s="58">
        <v>42804</v>
      </c>
      <c r="F361" s="82" t="s">
        <v>5514</v>
      </c>
      <c r="G361" s="80" t="e">
        <v>#N/A</v>
      </c>
      <c r="H361" s="81" t="s">
        <v>5191</v>
      </c>
      <c r="I361" s="88" t="s">
        <v>5449</v>
      </c>
    </row>
    <row r="362" spans="1:9">
      <c r="A362" s="54" t="s">
        <v>9</v>
      </c>
      <c r="B362" s="55">
        <v>180000</v>
      </c>
      <c r="C362" s="56" t="s">
        <v>10</v>
      </c>
      <c r="D362" s="57" t="s">
        <v>70</v>
      </c>
      <c r="E362" s="58">
        <v>42810</v>
      </c>
      <c r="F362" s="82" t="s">
        <v>5514</v>
      </c>
      <c r="G362" s="80" t="s">
        <v>5178</v>
      </c>
      <c r="H362" s="81" t="s">
        <v>5191</v>
      </c>
      <c r="I362" s="88" t="s">
        <v>5449</v>
      </c>
    </row>
    <row r="363" spans="1:9">
      <c r="A363" s="54" t="s">
        <v>9</v>
      </c>
      <c r="B363" s="55">
        <v>180000</v>
      </c>
      <c r="C363" s="56" t="s">
        <v>10</v>
      </c>
      <c r="D363" s="57" t="s">
        <v>23</v>
      </c>
      <c r="E363" s="58">
        <v>42811</v>
      </c>
      <c r="F363" s="82" t="s">
        <v>5514</v>
      </c>
      <c r="G363" s="80" t="s">
        <v>5174</v>
      </c>
      <c r="H363" s="81" t="s">
        <v>5191</v>
      </c>
      <c r="I363" s="88" t="s">
        <v>5449</v>
      </c>
    </row>
    <row r="364" spans="1:9">
      <c r="A364" s="54" t="s">
        <v>9</v>
      </c>
      <c r="B364" s="55">
        <v>180500</v>
      </c>
      <c r="C364" s="56" t="s">
        <v>10</v>
      </c>
      <c r="D364" s="57" t="s">
        <v>223</v>
      </c>
      <c r="E364" s="58">
        <v>42818</v>
      </c>
      <c r="F364" s="82" t="s">
        <v>5514</v>
      </c>
      <c r="G364" s="80" t="s">
        <v>5174</v>
      </c>
      <c r="H364" s="81" t="s">
        <v>5191</v>
      </c>
      <c r="I364" s="88" t="s">
        <v>5449</v>
      </c>
    </row>
    <row r="365" spans="1:9">
      <c r="A365" s="54" t="s">
        <v>9</v>
      </c>
      <c r="B365" s="55">
        <v>181000</v>
      </c>
      <c r="C365" s="56" t="s">
        <v>10</v>
      </c>
      <c r="D365" s="57" t="s">
        <v>550</v>
      </c>
      <c r="E365" s="58">
        <v>42794</v>
      </c>
      <c r="F365" s="82" t="s">
        <v>5514</v>
      </c>
      <c r="G365" s="80" t="s">
        <v>5174</v>
      </c>
      <c r="H365" s="81" t="s">
        <v>5191</v>
      </c>
      <c r="I365" s="88" t="s">
        <v>5449</v>
      </c>
    </row>
    <row r="366" spans="1:9">
      <c r="A366" s="54" t="s">
        <v>9</v>
      </c>
      <c r="B366" s="55">
        <v>181000</v>
      </c>
      <c r="C366" s="56" t="s">
        <v>10</v>
      </c>
      <c r="D366" s="57" t="s">
        <v>25</v>
      </c>
      <c r="E366" s="58">
        <v>42747</v>
      </c>
      <c r="F366" s="82" t="s">
        <v>5514</v>
      </c>
      <c r="G366" s="80" t="s">
        <v>5179</v>
      </c>
      <c r="H366" s="81" t="s">
        <v>5191</v>
      </c>
      <c r="I366" s="88" t="s">
        <v>5449</v>
      </c>
    </row>
    <row r="367" spans="1:9">
      <c r="A367" s="54" t="s">
        <v>9</v>
      </c>
      <c r="B367" s="55">
        <v>181000</v>
      </c>
      <c r="C367" s="56" t="s">
        <v>10</v>
      </c>
      <c r="D367" s="57" t="s">
        <v>64</v>
      </c>
      <c r="E367" s="58">
        <v>42809</v>
      </c>
      <c r="F367" s="82" t="s">
        <v>5514</v>
      </c>
      <c r="G367" s="80" t="s">
        <v>5174</v>
      </c>
      <c r="H367" s="81" t="s">
        <v>5191</v>
      </c>
      <c r="I367" s="88" t="s">
        <v>5449</v>
      </c>
    </row>
    <row r="368" spans="1:9">
      <c r="A368" s="54" t="s">
        <v>9</v>
      </c>
      <c r="B368" s="55">
        <v>181000</v>
      </c>
      <c r="C368" s="56" t="s">
        <v>10</v>
      </c>
      <c r="D368" s="57" t="s">
        <v>11</v>
      </c>
      <c r="E368" s="58">
        <v>42759</v>
      </c>
      <c r="F368" s="82" t="s">
        <v>5514</v>
      </c>
      <c r="G368" s="80" t="s">
        <v>5445</v>
      </c>
      <c r="H368" s="81" t="s">
        <v>5191</v>
      </c>
      <c r="I368" s="88" t="s">
        <v>5449</v>
      </c>
    </row>
    <row r="369" spans="1:9">
      <c r="A369" s="54" t="s">
        <v>5464</v>
      </c>
      <c r="B369" s="55">
        <v>181000</v>
      </c>
      <c r="C369" s="56" t="s">
        <v>10</v>
      </c>
      <c r="D369" s="57" t="s">
        <v>19</v>
      </c>
      <c r="E369" s="58">
        <v>42758</v>
      </c>
      <c r="F369" s="82" t="s">
        <v>5514</v>
      </c>
      <c r="G369" s="80" t="s">
        <v>5174</v>
      </c>
      <c r="H369" s="81" t="s">
        <v>5191</v>
      </c>
      <c r="I369" s="88" t="s">
        <v>5449</v>
      </c>
    </row>
    <row r="370" spans="1:9">
      <c r="A370" s="54" t="s">
        <v>9</v>
      </c>
      <c r="B370" s="55">
        <v>182000</v>
      </c>
      <c r="C370" s="56" t="s">
        <v>10</v>
      </c>
      <c r="D370" s="57" t="s">
        <v>144</v>
      </c>
      <c r="E370" s="58">
        <v>42759</v>
      </c>
      <c r="F370" s="82" t="s">
        <v>5514</v>
      </c>
      <c r="G370" s="80" t="s">
        <v>5174</v>
      </c>
      <c r="H370" s="81" t="s">
        <v>5191</v>
      </c>
      <c r="I370" s="88" t="s">
        <v>5449</v>
      </c>
    </row>
    <row r="371" spans="1:9">
      <c r="A371" s="54" t="s">
        <v>9</v>
      </c>
      <c r="B371" s="55">
        <v>182500</v>
      </c>
      <c r="C371" s="56" t="s">
        <v>10</v>
      </c>
      <c r="D371" s="57" t="s">
        <v>82</v>
      </c>
      <c r="E371" s="58">
        <v>42811</v>
      </c>
      <c r="F371" s="82" t="s">
        <v>5514</v>
      </c>
      <c r="G371" s="80" t="s">
        <v>5180</v>
      </c>
      <c r="H371" s="81" t="s">
        <v>5191</v>
      </c>
      <c r="I371" s="88" t="s">
        <v>5449</v>
      </c>
    </row>
    <row r="372" spans="1:9">
      <c r="A372" s="54" t="s">
        <v>9</v>
      </c>
      <c r="B372" s="55">
        <v>182500</v>
      </c>
      <c r="C372" s="56" t="s">
        <v>10</v>
      </c>
      <c r="D372" s="57" t="s">
        <v>38</v>
      </c>
      <c r="E372" s="58">
        <v>42809</v>
      </c>
      <c r="F372" s="82" t="s">
        <v>5514</v>
      </c>
      <c r="G372" s="80" t="s">
        <v>5180</v>
      </c>
      <c r="H372" s="81" t="s">
        <v>5191</v>
      </c>
      <c r="I372" s="88" t="s">
        <v>5449</v>
      </c>
    </row>
    <row r="373" spans="1:9">
      <c r="A373" s="54" t="s">
        <v>9</v>
      </c>
      <c r="B373" s="55">
        <v>182500</v>
      </c>
      <c r="C373" s="56" t="s">
        <v>10</v>
      </c>
      <c r="D373" s="57" t="s">
        <v>81</v>
      </c>
      <c r="E373" s="58">
        <v>42781</v>
      </c>
      <c r="F373" s="82" t="s">
        <v>5514</v>
      </c>
      <c r="G373" s="80" t="s">
        <v>5445</v>
      </c>
      <c r="H373" s="81" t="s">
        <v>5191</v>
      </c>
      <c r="I373" s="88" t="s">
        <v>5449</v>
      </c>
    </row>
    <row r="374" spans="1:9">
      <c r="A374" s="54" t="s">
        <v>9</v>
      </c>
      <c r="B374" s="55">
        <v>182500</v>
      </c>
      <c r="C374" s="56" t="s">
        <v>10</v>
      </c>
      <c r="D374" s="57" t="s">
        <v>74</v>
      </c>
      <c r="E374" s="58">
        <v>42780</v>
      </c>
      <c r="F374" s="82" t="s">
        <v>5514</v>
      </c>
      <c r="G374" s="80" t="s">
        <v>5174</v>
      </c>
      <c r="H374" s="81" t="s">
        <v>5191</v>
      </c>
      <c r="I374" s="88" t="s">
        <v>5449</v>
      </c>
    </row>
    <row r="375" spans="1:9">
      <c r="A375" s="54" t="s">
        <v>9</v>
      </c>
      <c r="B375" s="55">
        <v>182500</v>
      </c>
      <c r="C375" s="56" t="s">
        <v>10</v>
      </c>
      <c r="D375" s="57" t="s">
        <v>180</v>
      </c>
      <c r="E375" s="58">
        <v>42790</v>
      </c>
      <c r="F375" s="82" t="s">
        <v>5514</v>
      </c>
      <c r="G375" s="80" t="s">
        <v>5174</v>
      </c>
      <c r="H375" s="81" t="s">
        <v>5191</v>
      </c>
      <c r="I375" s="88" t="s">
        <v>5449</v>
      </c>
    </row>
    <row r="376" spans="1:9">
      <c r="A376" s="54" t="s">
        <v>9</v>
      </c>
      <c r="B376" s="55">
        <v>183000</v>
      </c>
      <c r="C376" s="56" t="s">
        <v>10</v>
      </c>
      <c r="D376" s="57" t="s">
        <v>5239</v>
      </c>
      <c r="E376" s="58">
        <v>42745</v>
      </c>
      <c r="F376" s="82" t="s">
        <v>5514</v>
      </c>
      <c r="G376" s="80" t="s">
        <v>5443</v>
      </c>
      <c r="H376" s="81" t="s">
        <v>5191</v>
      </c>
      <c r="I376" s="88" t="s">
        <v>5449</v>
      </c>
    </row>
    <row r="377" spans="1:9">
      <c r="A377" s="54" t="s">
        <v>9</v>
      </c>
      <c r="B377" s="55">
        <v>183000</v>
      </c>
      <c r="C377" s="56" t="s">
        <v>10</v>
      </c>
      <c r="D377" s="57" t="s">
        <v>11</v>
      </c>
      <c r="E377" s="58" t="s">
        <v>5481</v>
      </c>
      <c r="F377" s="82" t="s">
        <v>5514</v>
      </c>
      <c r="G377" s="80" t="s">
        <v>5445</v>
      </c>
      <c r="H377" s="81" t="s">
        <v>5191</v>
      </c>
      <c r="I377" s="88" t="s">
        <v>5449</v>
      </c>
    </row>
    <row r="378" spans="1:9">
      <c r="A378" s="54" t="s">
        <v>9</v>
      </c>
      <c r="B378" s="55">
        <v>183000</v>
      </c>
      <c r="C378" s="56" t="s">
        <v>10</v>
      </c>
      <c r="D378" s="57" t="s">
        <v>26</v>
      </c>
      <c r="E378" s="58" t="s">
        <v>5476</v>
      </c>
      <c r="F378" s="82" t="s">
        <v>5514</v>
      </c>
      <c r="G378" s="80" t="s">
        <v>5180</v>
      </c>
      <c r="H378" s="81" t="s">
        <v>5191</v>
      </c>
      <c r="I378" s="88" t="s">
        <v>5449</v>
      </c>
    </row>
    <row r="379" spans="1:9">
      <c r="A379" s="54" t="s">
        <v>9</v>
      </c>
      <c r="B379" s="55">
        <v>183000</v>
      </c>
      <c r="C379" s="56" t="s">
        <v>10</v>
      </c>
      <c r="D379" s="57" t="s">
        <v>25</v>
      </c>
      <c r="E379" s="58">
        <v>42804</v>
      </c>
      <c r="F379" s="82" t="s">
        <v>5514</v>
      </c>
      <c r="G379" s="80" t="s">
        <v>5179</v>
      </c>
      <c r="H379" s="81" t="s">
        <v>5191</v>
      </c>
      <c r="I379" s="88" t="s">
        <v>5449</v>
      </c>
    </row>
    <row r="380" spans="1:9">
      <c r="A380" s="54" t="s">
        <v>9</v>
      </c>
      <c r="B380" s="55">
        <v>183450</v>
      </c>
      <c r="C380" s="56" t="s">
        <v>10</v>
      </c>
      <c r="D380" s="57" t="s">
        <v>24</v>
      </c>
      <c r="E380" s="58">
        <v>42790</v>
      </c>
      <c r="F380" s="82" t="s">
        <v>5514</v>
      </c>
      <c r="G380" s="80" t="s">
        <v>5175</v>
      </c>
      <c r="H380" s="81" t="s">
        <v>5191</v>
      </c>
      <c r="I380" s="88" t="s">
        <v>5449</v>
      </c>
    </row>
    <row r="381" spans="1:9">
      <c r="A381" s="54" t="s">
        <v>9</v>
      </c>
      <c r="B381" s="55">
        <v>183500</v>
      </c>
      <c r="C381" s="56" t="s">
        <v>10</v>
      </c>
      <c r="D381" s="57" t="s">
        <v>123</v>
      </c>
      <c r="E381" s="58">
        <v>42816</v>
      </c>
      <c r="F381" s="82" t="s">
        <v>5514</v>
      </c>
      <c r="G381" s="80" t="s">
        <v>5174</v>
      </c>
      <c r="H381" s="81" t="s">
        <v>5191</v>
      </c>
      <c r="I381" s="88" t="s">
        <v>5449</v>
      </c>
    </row>
    <row r="382" spans="1:9">
      <c r="A382" s="54" t="s">
        <v>9</v>
      </c>
      <c r="B382" s="55">
        <v>184000</v>
      </c>
      <c r="C382" s="56" t="s">
        <v>10</v>
      </c>
      <c r="D382" s="57" t="s">
        <v>4042</v>
      </c>
      <c r="E382" s="58">
        <v>42787</v>
      </c>
      <c r="F382" s="82" t="s">
        <v>5514</v>
      </c>
      <c r="G382" s="80" t="s">
        <v>5174</v>
      </c>
      <c r="H382" s="81" t="s">
        <v>5191</v>
      </c>
      <c r="I382" s="88" t="s">
        <v>5449</v>
      </c>
    </row>
    <row r="383" spans="1:9">
      <c r="A383" s="54" t="s">
        <v>5464</v>
      </c>
      <c r="B383" s="55">
        <v>184219</v>
      </c>
      <c r="C383" s="56" t="s">
        <v>10</v>
      </c>
      <c r="D383" s="57" t="s">
        <v>150</v>
      </c>
      <c r="E383" s="58" t="s">
        <v>5478</v>
      </c>
      <c r="F383" s="82" t="s">
        <v>5514</v>
      </c>
      <c r="G383" s="80" t="s">
        <v>5174</v>
      </c>
      <c r="H383" s="81" t="s">
        <v>5191</v>
      </c>
      <c r="I383" s="88" t="s">
        <v>5449</v>
      </c>
    </row>
    <row r="384" spans="1:9">
      <c r="A384" s="54" t="s">
        <v>9</v>
      </c>
      <c r="B384" s="55">
        <v>184500</v>
      </c>
      <c r="C384" s="56" t="s">
        <v>10</v>
      </c>
      <c r="D384" s="57" t="s">
        <v>24</v>
      </c>
      <c r="E384" s="58">
        <v>42810</v>
      </c>
      <c r="F384" s="82" t="s">
        <v>5514</v>
      </c>
      <c r="G384" s="80" t="s">
        <v>5175</v>
      </c>
      <c r="H384" s="81" t="s">
        <v>5191</v>
      </c>
      <c r="I384" s="88" t="s">
        <v>5449</v>
      </c>
    </row>
    <row r="385" spans="1:9">
      <c r="A385" s="54" t="s">
        <v>9</v>
      </c>
      <c r="B385" s="55">
        <v>185000</v>
      </c>
      <c r="C385" s="56" t="s">
        <v>10</v>
      </c>
      <c r="D385" s="57" t="s">
        <v>5207</v>
      </c>
      <c r="E385" s="58" t="s">
        <v>5469</v>
      </c>
      <c r="F385" s="82" t="s">
        <v>5514</v>
      </c>
      <c r="G385" s="80" t="s">
        <v>5174</v>
      </c>
      <c r="H385" s="81" t="s">
        <v>5191</v>
      </c>
      <c r="I385" s="88" t="s">
        <v>5449</v>
      </c>
    </row>
    <row r="386" spans="1:9">
      <c r="A386" s="54" t="s">
        <v>9</v>
      </c>
      <c r="B386" s="55">
        <v>185000</v>
      </c>
      <c r="C386" s="56" t="s">
        <v>10</v>
      </c>
      <c r="D386" s="57" t="s">
        <v>67</v>
      </c>
      <c r="E386" s="58">
        <v>42766</v>
      </c>
      <c r="F386" s="82" t="s">
        <v>5514</v>
      </c>
      <c r="G386" s="80" t="s">
        <v>5180</v>
      </c>
      <c r="H386" s="81" t="s">
        <v>5191</v>
      </c>
      <c r="I386" s="88" t="s">
        <v>5449</v>
      </c>
    </row>
    <row r="387" spans="1:9">
      <c r="A387" s="54" t="s">
        <v>9</v>
      </c>
      <c r="B387" s="55">
        <v>185000</v>
      </c>
      <c r="C387" s="56" t="s">
        <v>10</v>
      </c>
      <c r="D387" s="57" t="s">
        <v>663</v>
      </c>
      <c r="E387" s="58">
        <v>42825</v>
      </c>
      <c r="F387" s="82" t="s">
        <v>5514</v>
      </c>
      <c r="G387" s="80" t="s">
        <v>5174</v>
      </c>
      <c r="H387" s="81" t="s">
        <v>5191</v>
      </c>
      <c r="I387" s="88" t="s">
        <v>5449</v>
      </c>
    </row>
    <row r="388" spans="1:9">
      <c r="A388" s="54" t="s">
        <v>9</v>
      </c>
      <c r="B388" s="55">
        <v>185000</v>
      </c>
      <c r="C388" s="56" t="s">
        <v>10</v>
      </c>
      <c r="D388" s="57" t="s">
        <v>337</v>
      </c>
      <c r="E388" s="58" t="s">
        <v>5482</v>
      </c>
      <c r="F388" s="82" t="s">
        <v>5514</v>
      </c>
      <c r="G388" s="80" t="s">
        <v>5174</v>
      </c>
      <c r="H388" s="81" t="s">
        <v>5191</v>
      </c>
      <c r="I388" s="88" t="s">
        <v>5449</v>
      </c>
    </row>
    <row r="389" spans="1:9">
      <c r="A389" s="54" t="s">
        <v>9</v>
      </c>
      <c r="B389" s="55">
        <v>185000</v>
      </c>
      <c r="C389" s="56" t="s">
        <v>10</v>
      </c>
      <c r="D389" s="57" t="s">
        <v>11</v>
      </c>
      <c r="E389" s="58">
        <v>42821</v>
      </c>
      <c r="F389" s="82" t="s">
        <v>5514</v>
      </c>
      <c r="G389" s="80" t="s">
        <v>5445</v>
      </c>
      <c r="H389" s="81" t="s">
        <v>5191</v>
      </c>
      <c r="I389" s="88" t="s">
        <v>5449</v>
      </c>
    </row>
    <row r="390" spans="1:9">
      <c r="A390" s="54" t="s">
        <v>9</v>
      </c>
      <c r="B390" s="55">
        <v>185000</v>
      </c>
      <c r="C390" s="56" t="s">
        <v>10</v>
      </c>
      <c r="D390" s="57" t="s">
        <v>25</v>
      </c>
      <c r="E390" s="58">
        <v>42754</v>
      </c>
      <c r="F390" s="82" t="s">
        <v>5514</v>
      </c>
      <c r="G390" s="80" t="s">
        <v>5179</v>
      </c>
      <c r="H390" s="81" t="s">
        <v>5191</v>
      </c>
      <c r="I390" s="88" t="s">
        <v>5449</v>
      </c>
    </row>
    <row r="391" spans="1:9">
      <c r="A391" s="54" t="s">
        <v>9</v>
      </c>
      <c r="B391" s="55">
        <v>185000</v>
      </c>
      <c r="C391" s="56" t="s">
        <v>10</v>
      </c>
      <c r="D391" s="57" t="s">
        <v>128</v>
      </c>
      <c r="E391" s="58" t="s">
        <v>5474</v>
      </c>
      <c r="F391" s="82" t="s">
        <v>5514</v>
      </c>
      <c r="G391" s="80" t="s">
        <v>5174</v>
      </c>
      <c r="H391" s="81" t="s">
        <v>5191</v>
      </c>
      <c r="I391" s="88" t="s">
        <v>5449</v>
      </c>
    </row>
    <row r="392" spans="1:9">
      <c r="A392" s="54" t="s">
        <v>9</v>
      </c>
      <c r="B392" s="55">
        <v>185000</v>
      </c>
      <c r="C392" s="56" t="s">
        <v>10</v>
      </c>
      <c r="D392" s="57" t="s">
        <v>25</v>
      </c>
      <c r="E392" s="58">
        <v>42811</v>
      </c>
      <c r="F392" s="82" t="s">
        <v>5514</v>
      </c>
      <c r="G392" s="80" t="s">
        <v>5179</v>
      </c>
      <c r="H392" s="81" t="s">
        <v>5191</v>
      </c>
      <c r="I392" s="88" t="s">
        <v>5449</v>
      </c>
    </row>
    <row r="393" spans="1:9">
      <c r="A393" s="54" t="s">
        <v>9</v>
      </c>
      <c r="B393" s="55">
        <v>185000</v>
      </c>
      <c r="C393" s="56" t="s">
        <v>10</v>
      </c>
      <c r="D393" s="57" t="s">
        <v>214</v>
      </c>
      <c r="E393" s="58">
        <v>42810</v>
      </c>
      <c r="F393" s="82" t="s">
        <v>5514</v>
      </c>
      <c r="G393" s="80" t="s">
        <v>5174</v>
      </c>
      <c r="H393" s="81" t="s">
        <v>5191</v>
      </c>
      <c r="I393" s="88" t="s">
        <v>5449</v>
      </c>
    </row>
    <row r="394" spans="1:9">
      <c r="A394" s="54" t="s">
        <v>9</v>
      </c>
      <c r="B394" s="55">
        <v>185000</v>
      </c>
      <c r="C394" s="56" t="s">
        <v>10</v>
      </c>
      <c r="D394" s="57" t="s">
        <v>11</v>
      </c>
      <c r="E394" s="58" t="s">
        <v>5467</v>
      </c>
      <c r="F394" s="82" t="s">
        <v>5514</v>
      </c>
      <c r="G394" s="80" t="s">
        <v>5445</v>
      </c>
      <c r="H394" s="81" t="s">
        <v>5191</v>
      </c>
      <c r="I394" s="88" t="s">
        <v>5449</v>
      </c>
    </row>
    <row r="395" spans="1:9">
      <c r="A395" s="54" t="s">
        <v>9</v>
      </c>
      <c r="B395" s="55">
        <v>185000</v>
      </c>
      <c r="C395" s="56" t="s">
        <v>10</v>
      </c>
      <c r="D395" s="57" t="s">
        <v>214</v>
      </c>
      <c r="E395" s="58">
        <v>42794</v>
      </c>
      <c r="F395" s="82" t="s">
        <v>5514</v>
      </c>
      <c r="G395" s="80" t="s">
        <v>5174</v>
      </c>
      <c r="H395" s="81" t="s">
        <v>5191</v>
      </c>
      <c r="I395" s="88" t="s">
        <v>5449</v>
      </c>
    </row>
    <row r="396" spans="1:9">
      <c r="A396" s="54" t="s">
        <v>9</v>
      </c>
      <c r="B396" s="55">
        <v>185000</v>
      </c>
      <c r="C396" s="56" t="s">
        <v>10</v>
      </c>
      <c r="D396" s="57" t="s">
        <v>61</v>
      </c>
      <c r="E396" s="58" t="s">
        <v>5466</v>
      </c>
      <c r="F396" s="82" t="s">
        <v>5514</v>
      </c>
      <c r="G396" s="80" t="s">
        <v>5181</v>
      </c>
      <c r="H396" s="81" t="s">
        <v>5191</v>
      </c>
      <c r="I396" s="88" t="s">
        <v>5449</v>
      </c>
    </row>
    <row r="397" spans="1:9">
      <c r="A397" s="54" t="s">
        <v>9</v>
      </c>
      <c r="B397" s="55">
        <v>185000</v>
      </c>
      <c r="C397" s="56" t="s">
        <v>10</v>
      </c>
      <c r="D397" s="57" t="s">
        <v>26</v>
      </c>
      <c r="E397" s="58">
        <v>42794</v>
      </c>
      <c r="F397" s="82" t="s">
        <v>5514</v>
      </c>
      <c r="G397" s="80" t="s">
        <v>5180</v>
      </c>
      <c r="H397" s="81" t="s">
        <v>5191</v>
      </c>
      <c r="I397" s="88" t="s">
        <v>5449</v>
      </c>
    </row>
    <row r="398" spans="1:9">
      <c r="A398" s="54" t="s">
        <v>9</v>
      </c>
      <c r="B398" s="55">
        <v>185000</v>
      </c>
      <c r="C398" s="56" t="s">
        <v>10</v>
      </c>
      <c r="D398" s="57" t="s">
        <v>11</v>
      </c>
      <c r="E398" s="58">
        <v>42761</v>
      </c>
      <c r="F398" s="82" t="s">
        <v>5514</v>
      </c>
      <c r="G398" s="80" t="s">
        <v>5445</v>
      </c>
      <c r="H398" s="81" t="s">
        <v>5191</v>
      </c>
      <c r="I398" s="88" t="s">
        <v>5449</v>
      </c>
    </row>
    <row r="399" spans="1:9">
      <c r="A399" s="54" t="s">
        <v>9</v>
      </c>
      <c r="B399" s="55">
        <v>185000</v>
      </c>
      <c r="C399" s="56" t="s">
        <v>10</v>
      </c>
      <c r="D399" s="57" t="s">
        <v>11</v>
      </c>
      <c r="E399" s="58">
        <v>42779</v>
      </c>
      <c r="F399" s="82" t="s">
        <v>5514</v>
      </c>
      <c r="G399" s="80" t="s">
        <v>5445</v>
      </c>
      <c r="H399" s="81" t="s">
        <v>5191</v>
      </c>
      <c r="I399" s="88" t="s">
        <v>5449</v>
      </c>
    </row>
    <row r="400" spans="1:9">
      <c r="A400" s="54" t="s">
        <v>5464</v>
      </c>
      <c r="B400" s="55">
        <v>185325</v>
      </c>
      <c r="C400" s="56" t="s">
        <v>10</v>
      </c>
      <c r="D400" s="57" t="s">
        <v>100</v>
      </c>
      <c r="E400" s="58" t="s">
        <v>5469</v>
      </c>
      <c r="F400" s="82" t="s">
        <v>5514</v>
      </c>
      <c r="G400" s="80" t="s">
        <v>5174</v>
      </c>
      <c r="H400" s="81" t="s">
        <v>5191</v>
      </c>
      <c r="I400" s="88" t="s">
        <v>5449</v>
      </c>
    </row>
    <row r="401" spans="1:9">
      <c r="A401" s="54" t="s">
        <v>5464</v>
      </c>
      <c r="B401" s="55">
        <v>186000</v>
      </c>
      <c r="C401" s="56" t="s">
        <v>10</v>
      </c>
      <c r="D401" s="57" t="s">
        <v>37</v>
      </c>
      <c r="E401" s="58">
        <v>42811</v>
      </c>
      <c r="F401" s="82" t="s">
        <v>5514</v>
      </c>
      <c r="G401" s="80" t="s">
        <v>5174</v>
      </c>
      <c r="H401" s="81" t="s">
        <v>5191</v>
      </c>
      <c r="I401" s="88" t="s">
        <v>5449</v>
      </c>
    </row>
    <row r="402" spans="1:9">
      <c r="A402" s="54" t="s">
        <v>9</v>
      </c>
      <c r="B402" s="55">
        <v>186000</v>
      </c>
      <c r="C402" s="56" t="s">
        <v>10</v>
      </c>
      <c r="D402" s="57" t="s">
        <v>11</v>
      </c>
      <c r="E402" s="58">
        <v>42824</v>
      </c>
      <c r="F402" s="82" t="s">
        <v>5514</v>
      </c>
      <c r="G402" s="80" t="s">
        <v>5445</v>
      </c>
      <c r="H402" s="81" t="s">
        <v>5191</v>
      </c>
      <c r="I402" s="88" t="s">
        <v>5449</v>
      </c>
    </row>
    <row r="403" spans="1:9">
      <c r="A403" s="54" t="s">
        <v>5464</v>
      </c>
      <c r="B403" s="55">
        <v>186309</v>
      </c>
      <c r="C403" s="56" t="s">
        <v>10</v>
      </c>
      <c r="D403" s="57" t="s">
        <v>150</v>
      </c>
      <c r="E403" s="58">
        <v>42754</v>
      </c>
      <c r="F403" s="82" t="s">
        <v>5514</v>
      </c>
      <c r="G403" s="80" t="s">
        <v>5174</v>
      </c>
      <c r="H403" s="81" t="s">
        <v>5191</v>
      </c>
      <c r="I403" s="88" t="s">
        <v>5449</v>
      </c>
    </row>
    <row r="404" spans="1:9">
      <c r="A404" s="54" t="s">
        <v>9</v>
      </c>
      <c r="B404" s="55">
        <v>187000</v>
      </c>
      <c r="C404" s="56" t="s">
        <v>10</v>
      </c>
      <c r="D404" s="57" t="s">
        <v>19</v>
      </c>
      <c r="E404" s="58">
        <v>42804</v>
      </c>
      <c r="F404" s="82" t="s">
        <v>5514</v>
      </c>
      <c r="G404" s="80" t="s">
        <v>5174</v>
      </c>
      <c r="H404" s="81" t="s">
        <v>5191</v>
      </c>
      <c r="I404" s="88" t="s">
        <v>5449</v>
      </c>
    </row>
    <row r="405" spans="1:9">
      <c r="A405" s="54" t="s">
        <v>9</v>
      </c>
      <c r="B405" s="55">
        <v>187775</v>
      </c>
      <c r="C405" s="56" t="s">
        <v>10</v>
      </c>
      <c r="D405" s="57" t="s">
        <v>155</v>
      </c>
      <c r="E405" s="58" t="s">
        <v>5475</v>
      </c>
      <c r="F405" s="82" t="s">
        <v>5514</v>
      </c>
      <c r="G405" s="80" t="s">
        <v>5179</v>
      </c>
      <c r="H405" s="81" t="s">
        <v>5191</v>
      </c>
      <c r="I405" s="88" t="s">
        <v>5449</v>
      </c>
    </row>
    <row r="406" spans="1:9">
      <c r="A406" s="54" t="s">
        <v>9</v>
      </c>
      <c r="B406" s="55">
        <v>188000</v>
      </c>
      <c r="C406" s="56" t="s">
        <v>10</v>
      </c>
      <c r="D406" s="57" t="s">
        <v>223</v>
      </c>
      <c r="E406" s="58" t="s">
        <v>5475</v>
      </c>
      <c r="F406" s="82" t="s">
        <v>5514</v>
      </c>
      <c r="G406" s="80" t="s">
        <v>5174</v>
      </c>
      <c r="H406" s="81" t="s">
        <v>5191</v>
      </c>
      <c r="I406" s="88" t="s">
        <v>5449</v>
      </c>
    </row>
    <row r="407" spans="1:9">
      <c r="A407" s="54" t="s">
        <v>9</v>
      </c>
      <c r="B407" s="55">
        <v>188000</v>
      </c>
      <c r="C407" s="56" t="s">
        <v>10</v>
      </c>
      <c r="D407" s="57" t="s">
        <v>11</v>
      </c>
      <c r="E407" s="58">
        <v>42745</v>
      </c>
      <c r="F407" s="82" t="s">
        <v>5514</v>
      </c>
      <c r="G407" s="80" t="s">
        <v>5445</v>
      </c>
      <c r="H407" s="81" t="s">
        <v>5191</v>
      </c>
      <c r="I407" s="88" t="s">
        <v>5449</v>
      </c>
    </row>
    <row r="408" spans="1:9">
      <c r="A408" s="54" t="s">
        <v>9</v>
      </c>
      <c r="B408" s="55">
        <v>188000</v>
      </c>
      <c r="C408" s="56" t="s">
        <v>10</v>
      </c>
      <c r="D408" s="57" t="s">
        <v>25</v>
      </c>
      <c r="E408" s="58">
        <v>42752</v>
      </c>
      <c r="F408" s="82" t="s">
        <v>5514</v>
      </c>
      <c r="G408" s="80" t="s">
        <v>5179</v>
      </c>
      <c r="H408" s="81" t="s">
        <v>5191</v>
      </c>
      <c r="I408" s="88" t="s">
        <v>5449</v>
      </c>
    </row>
    <row r="409" spans="1:9">
      <c r="A409" s="54" t="s">
        <v>9</v>
      </c>
      <c r="B409" s="55">
        <v>188000</v>
      </c>
      <c r="C409" s="56" t="s">
        <v>10</v>
      </c>
      <c r="D409" s="57" t="s">
        <v>82</v>
      </c>
      <c r="E409" s="58">
        <v>42752</v>
      </c>
      <c r="F409" s="82" t="s">
        <v>5514</v>
      </c>
      <c r="G409" s="80" t="s">
        <v>5180</v>
      </c>
      <c r="H409" s="81" t="s">
        <v>5191</v>
      </c>
      <c r="I409" s="88" t="s">
        <v>5449</v>
      </c>
    </row>
    <row r="410" spans="1:9">
      <c r="A410" s="54" t="s">
        <v>9</v>
      </c>
      <c r="B410" s="55">
        <v>188000</v>
      </c>
      <c r="C410" s="56" t="s">
        <v>10</v>
      </c>
      <c r="D410" s="57" t="s">
        <v>42</v>
      </c>
      <c r="E410" s="58" t="s">
        <v>5472</v>
      </c>
      <c r="F410" s="82" t="s">
        <v>5514</v>
      </c>
      <c r="G410" s="80" t="s">
        <v>5174</v>
      </c>
      <c r="H410" s="81" t="s">
        <v>5191</v>
      </c>
      <c r="I410" s="88" t="s">
        <v>5449</v>
      </c>
    </row>
    <row r="411" spans="1:9">
      <c r="A411" s="54" t="s">
        <v>9</v>
      </c>
      <c r="B411" s="55">
        <v>188000</v>
      </c>
      <c r="C411" s="56" t="s">
        <v>10</v>
      </c>
      <c r="D411" s="57" t="s">
        <v>24</v>
      </c>
      <c r="E411" s="58">
        <v>42808</v>
      </c>
      <c r="F411" s="82" t="s">
        <v>5514</v>
      </c>
      <c r="G411" s="80" t="s">
        <v>5175</v>
      </c>
      <c r="H411" s="81" t="s">
        <v>5191</v>
      </c>
      <c r="I411" s="88" t="s">
        <v>5449</v>
      </c>
    </row>
    <row r="412" spans="1:9">
      <c r="A412" s="54" t="s">
        <v>5464</v>
      </c>
      <c r="B412" s="55">
        <v>188000</v>
      </c>
      <c r="C412" s="56" t="s">
        <v>10</v>
      </c>
      <c r="D412" s="57" t="s">
        <v>74</v>
      </c>
      <c r="E412" s="58">
        <v>42779</v>
      </c>
      <c r="F412" s="82" t="s">
        <v>5514</v>
      </c>
      <c r="G412" s="80" t="s">
        <v>5174</v>
      </c>
      <c r="H412" s="81" t="s">
        <v>5191</v>
      </c>
      <c r="I412" s="88" t="s">
        <v>5449</v>
      </c>
    </row>
    <row r="413" spans="1:9">
      <c r="A413" s="54" t="s">
        <v>9</v>
      </c>
      <c r="B413" s="55">
        <v>189000</v>
      </c>
      <c r="C413" s="56" t="s">
        <v>10</v>
      </c>
      <c r="D413" s="57" t="s">
        <v>5214</v>
      </c>
      <c r="E413" s="58">
        <v>42783</v>
      </c>
      <c r="F413" s="82" t="s">
        <v>5514</v>
      </c>
      <c r="G413" s="80" t="s">
        <v>5174</v>
      </c>
      <c r="H413" s="81" t="s">
        <v>5191</v>
      </c>
      <c r="I413" s="88" t="s">
        <v>5449</v>
      </c>
    </row>
    <row r="414" spans="1:9">
      <c r="A414" s="54" t="s">
        <v>9</v>
      </c>
      <c r="B414" s="55">
        <v>189000</v>
      </c>
      <c r="C414" s="56" t="s">
        <v>10</v>
      </c>
      <c r="D414" s="57" t="s">
        <v>22</v>
      </c>
      <c r="E414" s="58">
        <v>42782</v>
      </c>
      <c r="F414" s="82" t="s">
        <v>5514</v>
      </c>
      <c r="G414" s="80" t="s">
        <v>5174</v>
      </c>
      <c r="H414" s="81" t="s">
        <v>5191</v>
      </c>
      <c r="I414" s="88" t="s">
        <v>5449</v>
      </c>
    </row>
    <row r="415" spans="1:9">
      <c r="A415" s="54" t="s">
        <v>9</v>
      </c>
      <c r="B415" s="55">
        <v>189000</v>
      </c>
      <c r="C415" s="56" t="s">
        <v>10</v>
      </c>
      <c r="D415" s="57" t="s">
        <v>25</v>
      </c>
      <c r="E415" s="58">
        <v>42755</v>
      </c>
      <c r="F415" s="82" t="s">
        <v>5514</v>
      </c>
      <c r="G415" s="80" t="s">
        <v>5179</v>
      </c>
      <c r="H415" s="81" t="s">
        <v>5191</v>
      </c>
      <c r="I415" s="88" t="s">
        <v>5449</v>
      </c>
    </row>
    <row r="416" spans="1:9">
      <c r="A416" s="54" t="s">
        <v>9</v>
      </c>
      <c r="B416" s="55">
        <v>189500</v>
      </c>
      <c r="C416" s="56" t="s">
        <v>10</v>
      </c>
      <c r="D416" s="57" t="s">
        <v>35</v>
      </c>
      <c r="E416" s="58">
        <v>42823</v>
      </c>
      <c r="F416" s="82" t="s">
        <v>5514</v>
      </c>
      <c r="G416" s="80" t="s">
        <v>5174</v>
      </c>
      <c r="H416" s="81" t="s">
        <v>5191</v>
      </c>
      <c r="I416" s="88" t="s">
        <v>5449</v>
      </c>
    </row>
    <row r="417" spans="1:9">
      <c r="A417" s="54" t="s">
        <v>9</v>
      </c>
      <c r="B417" s="55">
        <v>189900</v>
      </c>
      <c r="C417" s="56" t="s">
        <v>10</v>
      </c>
      <c r="D417" s="57" t="s">
        <v>80</v>
      </c>
      <c r="E417" s="58">
        <v>42814</v>
      </c>
      <c r="F417" s="82" t="s">
        <v>5514</v>
      </c>
      <c r="G417" s="80" t="s">
        <v>5444</v>
      </c>
      <c r="H417" s="81" t="s">
        <v>5191</v>
      </c>
      <c r="I417" s="88" t="s">
        <v>5449</v>
      </c>
    </row>
    <row r="418" spans="1:9">
      <c r="A418" s="54" t="s">
        <v>9</v>
      </c>
      <c r="B418" s="55">
        <v>190000</v>
      </c>
      <c r="C418" s="56" t="s">
        <v>10</v>
      </c>
      <c r="D418" s="57" t="s">
        <v>47</v>
      </c>
      <c r="E418" s="58" t="s">
        <v>5487</v>
      </c>
      <c r="F418" s="82" t="s">
        <v>5514</v>
      </c>
      <c r="G418" s="80" t="s">
        <v>5181</v>
      </c>
      <c r="H418" s="81" t="s">
        <v>5191</v>
      </c>
      <c r="I418" s="88" t="s">
        <v>5449</v>
      </c>
    </row>
    <row r="419" spans="1:9">
      <c r="A419" s="54" t="s">
        <v>9</v>
      </c>
      <c r="B419" s="55">
        <v>190000</v>
      </c>
      <c r="C419" s="56" t="s">
        <v>10</v>
      </c>
      <c r="D419" s="57" t="s">
        <v>11</v>
      </c>
      <c r="E419" s="58">
        <v>42783</v>
      </c>
      <c r="F419" s="82" t="s">
        <v>5514</v>
      </c>
      <c r="G419" s="80" t="s">
        <v>5445</v>
      </c>
      <c r="H419" s="81" t="s">
        <v>5191</v>
      </c>
      <c r="I419" s="88" t="s">
        <v>5449</v>
      </c>
    </row>
    <row r="420" spans="1:9">
      <c r="A420" s="54" t="s">
        <v>9</v>
      </c>
      <c r="B420" s="55">
        <v>190000</v>
      </c>
      <c r="C420" s="56" t="s">
        <v>10</v>
      </c>
      <c r="D420" s="57" t="s">
        <v>80</v>
      </c>
      <c r="E420" s="58">
        <v>42789</v>
      </c>
      <c r="F420" s="82" t="s">
        <v>5514</v>
      </c>
      <c r="G420" s="80" t="s">
        <v>5444</v>
      </c>
      <c r="H420" s="81" t="s">
        <v>5191</v>
      </c>
      <c r="I420" s="88" t="s">
        <v>5449</v>
      </c>
    </row>
    <row r="421" spans="1:9">
      <c r="A421" s="54" t="s">
        <v>9</v>
      </c>
      <c r="B421" s="55">
        <v>190000</v>
      </c>
      <c r="C421" s="56" t="s">
        <v>10</v>
      </c>
      <c r="D421" s="57" t="s">
        <v>80</v>
      </c>
      <c r="E421" s="58">
        <v>42809</v>
      </c>
      <c r="F421" s="82" t="s">
        <v>5514</v>
      </c>
      <c r="G421" s="80" t="s">
        <v>5444</v>
      </c>
      <c r="H421" s="81" t="s">
        <v>5191</v>
      </c>
      <c r="I421" s="88" t="s">
        <v>5449</v>
      </c>
    </row>
    <row r="422" spans="1:9">
      <c r="A422" s="54" t="s">
        <v>9</v>
      </c>
      <c r="B422" s="55">
        <v>190000</v>
      </c>
      <c r="C422" s="56" t="s">
        <v>10</v>
      </c>
      <c r="D422" s="57" t="s">
        <v>156</v>
      </c>
      <c r="E422" s="58">
        <v>42825</v>
      </c>
      <c r="F422" s="82" t="s">
        <v>5514</v>
      </c>
      <c r="G422" s="80" t="s">
        <v>5174</v>
      </c>
      <c r="H422" s="81" t="s">
        <v>5191</v>
      </c>
      <c r="I422" s="88" t="s">
        <v>5449</v>
      </c>
    </row>
    <row r="423" spans="1:9">
      <c r="A423" s="54" t="s">
        <v>9</v>
      </c>
      <c r="B423" s="55">
        <v>190000</v>
      </c>
      <c r="C423" s="56" t="s">
        <v>10</v>
      </c>
      <c r="D423" s="57" t="s">
        <v>550</v>
      </c>
      <c r="E423" s="58">
        <v>42794</v>
      </c>
      <c r="F423" s="82" t="s">
        <v>5514</v>
      </c>
      <c r="G423" s="80" t="s">
        <v>5174</v>
      </c>
      <c r="H423" s="81" t="s">
        <v>5191</v>
      </c>
      <c r="I423" s="88" t="s">
        <v>5449</v>
      </c>
    </row>
    <row r="424" spans="1:9">
      <c r="A424" s="54" t="s">
        <v>9</v>
      </c>
      <c r="B424" s="55">
        <v>190000</v>
      </c>
      <c r="C424" s="56" t="s">
        <v>10</v>
      </c>
      <c r="D424" s="57" t="s">
        <v>47</v>
      </c>
      <c r="E424" s="58">
        <v>42789</v>
      </c>
      <c r="F424" s="82" t="s">
        <v>5514</v>
      </c>
      <c r="G424" s="80" t="s">
        <v>5181</v>
      </c>
      <c r="H424" s="81" t="s">
        <v>5191</v>
      </c>
      <c r="I424" s="88" t="s">
        <v>5449</v>
      </c>
    </row>
    <row r="425" spans="1:9">
      <c r="A425" s="54" t="s">
        <v>9</v>
      </c>
      <c r="B425" s="55">
        <v>190000</v>
      </c>
      <c r="C425" s="56" t="s">
        <v>10</v>
      </c>
      <c r="D425" s="57" t="s">
        <v>25</v>
      </c>
      <c r="E425" s="58">
        <v>42787</v>
      </c>
      <c r="F425" s="82" t="s">
        <v>5514</v>
      </c>
      <c r="G425" s="80" t="s">
        <v>5179</v>
      </c>
      <c r="H425" s="81" t="s">
        <v>5191</v>
      </c>
      <c r="I425" s="88" t="s">
        <v>5449</v>
      </c>
    </row>
    <row r="426" spans="1:9">
      <c r="A426" s="54" t="s">
        <v>9</v>
      </c>
      <c r="B426" s="55">
        <v>190000</v>
      </c>
      <c r="C426" s="56" t="s">
        <v>10</v>
      </c>
      <c r="D426" s="57" t="s">
        <v>349</v>
      </c>
      <c r="E426" s="58">
        <v>42765</v>
      </c>
      <c r="F426" s="82" t="s">
        <v>5514</v>
      </c>
      <c r="G426" s="80" t="s">
        <v>5178</v>
      </c>
      <c r="H426" s="81" t="s">
        <v>5191</v>
      </c>
      <c r="I426" s="88" t="s">
        <v>5449</v>
      </c>
    </row>
    <row r="427" spans="1:9">
      <c r="A427" s="54" t="s">
        <v>5464</v>
      </c>
      <c r="B427" s="55">
        <v>190000</v>
      </c>
      <c r="C427" s="56" t="s">
        <v>10</v>
      </c>
      <c r="D427" s="57" t="s">
        <v>78</v>
      </c>
      <c r="E427" s="58">
        <v>42745</v>
      </c>
      <c r="F427" s="82" t="s">
        <v>5514</v>
      </c>
      <c r="G427" s="80" t="s">
        <v>5174</v>
      </c>
      <c r="H427" s="81" t="s">
        <v>5191</v>
      </c>
      <c r="I427" s="88" t="s">
        <v>5449</v>
      </c>
    </row>
    <row r="428" spans="1:9">
      <c r="A428" s="54" t="s">
        <v>9</v>
      </c>
      <c r="B428" s="55">
        <v>190000</v>
      </c>
      <c r="C428" s="56" t="s">
        <v>10</v>
      </c>
      <c r="D428" s="57" t="s">
        <v>24</v>
      </c>
      <c r="E428" s="58" t="s">
        <v>5475</v>
      </c>
      <c r="F428" s="82" t="s">
        <v>5514</v>
      </c>
      <c r="G428" s="80" t="s">
        <v>5175</v>
      </c>
      <c r="H428" s="81" t="s">
        <v>5191</v>
      </c>
      <c r="I428" s="88" t="s">
        <v>5449</v>
      </c>
    </row>
    <row r="429" spans="1:9">
      <c r="A429" s="54" t="s">
        <v>9</v>
      </c>
      <c r="B429" s="55">
        <v>190000</v>
      </c>
      <c r="C429" s="56" t="s">
        <v>10</v>
      </c>
      <c r="D429" s="57" t="s">
        <v>152</v>
      </c>
      <c r="E429" s="58">
        <v>42804</v>
      </c>
      <c r="F429" s="82" t="s">
        <v>5514</v>
      </c>
      <c r="G429" s="80" t="s">
        <v>5174</v>
      </c>
      <c r="H429" s="81" t="s">
        <v>5191</v>
      </c>
      <c r="I429" s="88" t="s">
        <v>5449</v>
      </c>
    </row>
    <row r="430" spans="1:9">
      <c r="A430" s="54" t="s">
        <v>9</v>
      </c>
      <c r="B430" s="55">
        <v>190000</v>
      </c>
      <c r="C430" s="56" t="s">
        <v>10</v>
      </c>
      <c r="D430" s="57" t="s">
        <v>113</v>
      </c>
      <c r="E430" s="58">
        <v>42814</v>
      </c>
      <c r="F430" s="82" t="s">
        <v>5514</v>
      </c>
      <c r="G430" s="80" t="s">
        <v>5174</v>
      </c>
      <c r="H430" s="81" t="s">
        <v>5191</v>
      </c>
      <c r="I430" s="88" t="s">
        <v>5449</v>
      </c>
    </row>
    <row r="431" spans="1:9">
      <c r="A431" s="54" t="s">
        <v>9</v>
      </c>
      <c r="B431" s="55">
        <v>190000</v>
      </c>
      <c r="C431" s="56" t="s">
        <v>10</v>
      </c>
      <c r="D431" s="57" t="s">
        <v>30</v>
      </c>
      <c r="E431" s="58">
        <v>42793</v>
      </c>
      <c r="F431" s="82" t="s">
        <v>5514</v>
      </c>
      <c r="G431" s="80" t="s">
        <v>5182</v>
      </c>
      <c r="H431" s="81" t="s">
        <v>5191</v>
      </c>
      <c r="I431" s="88" t="s">
        <v>5449</v>
      </c>
    </row>
    <row r="432" spans="1:9">
      <c r="A432" s="54" t="s">
        <v>9</v>
      </c>
      <c r="B432" s="55">
        <v>190000</v>
      </c>
      <c r="C432" s="56" t="s">
        <v>10</v>
      </c>
      <c r="D432" s="57" t="s">
        <v>113</v>
      </c>
      <c r="E432" s="58">
        <v>42787</v>
      </c>
      <c r="F432" s="82" t="s">
        <v>5514</v>
      </c>
      <c r="G432" s="80" t="s">
        <v>5174</v>
      </c>
      <c r="H432" s="81" t="s">
        <v>5191</v>
      </c>
      <c r="I432" s="88" t="s">
        <v>5449</v>
      </c>
    </row>
    <row r="433" spans="1:9">
      <c r="A433" s="54" t="s">
        <v>5464</v>
      </c>
      <c r="B433" s="55">
        <v>190000</v>
      </c>
      <c r="C433" s="56" t="s">
        <v>10</v>
      </c>
      <c r="D433" s="57" t="s">
        <v>43</v>
      </c>
      <c r="E433" s="58">
        <v>42824</v>
      </c>
      <c r="F433" s="82" t="s">
        <v>5514</v>
      </c>
      <c r="G433" s="80" t="s">
        <v>5174</v>
      </c>
      <c r="H433" s="81" t="s">
        <v>5191</v>
      </c>
      <c r="I433" s="88" t="s">
        <v>5449</v>
      </c>
    </row>
    <row r="434" spans="1:9">
      <c r="A434" s="54" t="s">
        <v>9</v>
      </c>
      <c r="B434" s="55">
        <v>190000</v>
      </c>
      <c r="C434" s="56" t="s">
        <v>10</v>
      </c>
      <c r="D434" s="57" t="s">
        <v>20</v>
      </c>
      <c r="E434" s="58">
        <v>42788</v>
      </c>
      <c r="F434" s="82" t="s">
        <v>5514</v>
      </c>
      <c r="G434" s="80" t="s">
        <v>5186</v>
      </c>
      <c r="H434" s="81" t="s">
        <v>5191</v>
      </c>
      <c r="I434" s="88" t="s">
        <v>5449</v>
      </c>
    </row>
    <row r="435" spans="1:9">
      <c r="A435" s="54" t="s">
        <v>9</v>
      </c>
      <c r="B435" s="55">
        <v>190000</v>
      </c>
      <c r="C435" s="56" t="s">
        <v>10</v>
      </c>
      <c r="D435" s="57" t="s">
        <v>61</v>
      </c>
      <c r="E435" s="58" t="s">
        <v>5473</v>
      </c>
      <c r="F435" s="82" t="s">
        <v>5514</v>
      </c>
      <c r="G435" s="80" t="s">
        <v>5181</v>
      </c>
      <c r="H435" s="81" t="s">
        <v>5191</v>
      </c>
      <c r="I435" s="88" t="s">
        <v>5449</v>
      </c>
    </row>
    <row r="436" spans="1:9">
      <c r="A436" s="54" t="s">
        <v>9</v>
      </c>
      <c r="B436" s="55">
        <v>190000</v>
      </c>
      <c r="C436" s="56" t="s">
        <v>10</v>
      </c>
      <c r="D436" s="57" t="s">
        <v>82</v>
      </c>
      <c r="E436" s="58" t="s">
        <v>5467</v>
      </c>
      <c r="F436" s="82" t="s">
        <v>5514</v>
      </c>
      <c r="G436" s="80" t="s">
        <v>5180</v>
      </c>
      <c r="H436" s="81" t="s">
        <v>5191</v>
      </c>
      <c r="I436" s="88" t="s">
        <v>5449</v>
      </c>
    </row>
    <row r="437" spans="1:9">
      <c r="A437" s="54" t="s">
        <v>9</v>
      </c>
      <c r="B437" s="55">
        <v>190000</v>
      </c>
      <c r="C437" s="56" t="s">
        <v>10</v>
      </c>
      <c r="D437" s="57" t="s">
        <v>25</v>
      </c>
      <c r="E437" s="58">
        <v>42825</v>
      </c>
      <c r="F437" s="82" t="s">
        <v>5514</v>
      </c>
      <c r="G437" s="80" t="s">
        <v>5179</v>
      </c>
      <c r="H437" s="81" t="s">
        <v>5191</v>
      </c>
      <c r="I437" s="88" t="s">
        <v>5449</v>
      </c>
    </row>
    <row r="438" spans="1:9">
      <c r="A438" s="54" t="s">
        <v>5464</v>
      </c>
      <c r="B438" s="55">
        <v>190000</v>
      </c>
      <c r="C438" s="56" t="s">
        <v>10</v>
      </c>
      <c r="D438" s="57" t="s">
        <v>130</v>
      </c>
      <c r="E438" s="58">
        <v>42790</v>
      </c>
      <c r="F438" s="82" t="s">
        <v>5514</v>
      </c>
      <c r="G438" s="80" t="s">
        <v>5174</v>
      </c>
      <c r="H438" s="81" t="s">
        <v>5191</v>
      </c>
      <c r="I438" s="88" t="s">
        <v>5449</v>
      </c>
    </row>
    <row r="439" spans="1:9">
      <c r="A439" s="54" t="s">
        <v>9</v>
      </c>
      <c r="B439" s="55">
        <v>190000</v>
      </c>
      <c r="C439" s="56" t="s">
        <v>10</v>
      </c>
      <c r="D439" s="57" t="s">
        <v>154</v>
      </c>
      <c r="E439" s="58">
        <v>42811</v>
      </c>
      <c r="F439" s="82" t="s">
        <v>5514</v>
      </c>
      <c r="G439" s="80" t="s">
        <v>5182</v>
      </c>
      <c r="H439" s="81" t="s">
        <v>5191</v>
      </c>
      <c r="I439" s="88" t="s">
        <v>5449</v>
      </c>
    </row>
    <row r="440" spans="1:9">
      <c r="A440" s="54" t="s">
        <v>9</v>
      </c>
      <c r="B440" s="55">
        <v>190000</v>
      </c>
      <c r="C440" s="56" t="s">
        <v>10</v>
      </c>
      <c r="D440" s="57" t="s">
        <v>25</v>
      </c>
      <c r="E440" s="58">
        <v>42825</v>
      </c>
      <c r="F440" s="82" t="s">
        <v>5514</v>
      </c>
      <c r="G440" s="80" t="s">
        <v>5179</v>
      </c>
      <c r="H440" s="81" t="s">
        <v>5191</v>
      </c>
      <c r="I440" s="88" t="s">
        <v>5449</v>
      </c>
    </row>
    <row r="441" spans="1:9">
      <c r="A441" s="54" t="s">
        <v>9</v>
      </c>
      <c r="B441" s="55">
        <v>191000</v>
      </c>
      <c r="C441" s="56" t="s">
        <v>10</v>
      </c>
      <c r="D441" s="57" t="s">
        <v>43</v>
      </c>
      <c r="E441" s="58">
        <v>42762</v>
      </c>
      <c r="F441" s="82" t="s">
        <v>5514</v>
      </c>
      <c r="G441" s="80" t="s">
        <v>5174</v>
      </c>
      <c r="H441" s="81" t="s">
        <v>5191</v>
      </c>
      <c r="I441" s="88" t="s">
        <v>5449</v>
      </c>
    </row>
    <row r="442" spans="1:9">
      <c r="A442" s="54" t="s">
        <v>9</v>
      </c>
      <c r="B442" s="55">
        <v>192000</v>
      </c>
      <c r="C442" s="56" t="s">
        <v>10</v>
      </c>
      <c r="D442" s="57" t="s">
        <v>223</v>
      </c>
      <c r="E442" s="58">
        <v>42759</v>
      </c>
      <c r="F442" s="82" t="s">
        <v>5514</v>
      </c>
      <c r="G442" s="80" t="s">
        <v>5174</v>
      </c>
      <c r="H442" s="81" t="s">
        <v>5191</v>
      </c>
      <c r="I442" s="88" t="s">
        <v>5449</v>
      </c>
    </row>
    <row r="443" spans="1:9">
      <c r="A443" s="54" t="s">
        <v>9</v>
      </c>
      <c r="B443" s="55">
        <v>192000</v>
      </c>
      <c r="C443" s="56" t="s">
        <v>10</v>
      </c>
      <c r="D443" s="57" t="s">
        <v>5244</v>
      </c>
      <c r="E443" s="58">
        <v>42776</v>
      </c>
      <c r="F443" s="82" t="s">
        <v>5514</v>
      </c>
      <c r="G443" s="80" t="s">
        <v>5446</v>
      </c>
      <c r="H443" s="81" t="s">
        <v>5191</v>
      </c>
      <c r="I443" s="88" t="s">
        <v>5449</v>
      </c>
    </row>
    <row r="444" spans="1:9">
      <c r="A444" s="54" t="s">
        <v>9</v>
      </c>
      <c r="B444" s="55">
        <v>193000</v>
      </c>
      <c r="C444" s="56" t="s">
        <v>10</v>
      </c>
      <c r="D444" s="57" t="s">
        <v>11</v>
      </c>
      <c r="E444" s="58">
        <v>42776</v>
      </c>
      <c r="F444" s="82" t="s">
        <v>5514</v>
      </c>
      <c r="G444" s="80" t="s">
        <v>5445</v>
      </c>
      <c r="H444" s="81" t="s">
        <v>5191</v>
      </c>
      <c r="I444" s="88" t="s">
        <v>5449</v>
      </c>
    </row>
    <row r="445" spans="1:9">
      <c r="A445" s="54" t="s">
        <v>9</v>
      </c>
      <c r="B445" s="55">
        <v>193650</v>
      </c>
      <c r="C445" s="56" t="s">
        <v>10</v>
      </c>
      <c r="D445" s="57" t="s">
        <v>974</v>
      </c>
      <c r="E445" s="58">
        <v>42825</v>
      </c>
      <c r="F445" s="82" t="s">
        <v>5514</v>
      </c>
      <c r="G445" s="80" t="s">
        <v>5179</v>
      </c>
      <c r="H445" s="81" t="s">
        <v>5191</v>
      </c>
      <c r="I445" s="88" t="s">
        <v>5449</v>
      </c>
    </row>
    <row r="446" spans="1:9">
      <c r="A446" s="54" t="s">
        <v>9</v>
      </c>
      <c r="B446" s="55">
        <v>194000</v>
      </c>
      <c r="C446" s="56" t="s">
        <v>10</v>
      </c>
      <c r="D446" s="57" t="s">
        <v>33</v>
      </c>
      <c r="E446" s="58">
        <v>42811</v>
      </c>
      <c r="F446" s="82" t="s">
        <v>5514</v>
      </c>
      <c r="G446" s="80" t="s">
        <v>5174</v>
      </c>
      <c r="H446" s="81" t="s">
        <v>5191</v>
      </c>
      <c r="I446" s="88" t="s">
        <v>5449</v>
      </c>
    </row>
    <row r="447" spans="1:9">
      <c r="A447" s="54" t="s">
        <v>9</v>
      </c>
      <c r="B447" s="55">
        <v>194250</v>
      </c>
      <c r="C447" s="56" t="s">
        <v>10</v>
      </c>
      <c r="D447" s="57" t="s">
        <v>26</v>
      </c>
      <c r="E447" s="58">
        <v>42793</v>
      </c>
      <c r="F447" s="82" t="s">
        <v>5514</v>
      </c>
      <c r="G447" s="80" t="s">
        <v>5180</v>
      </c>
      <c r="H447" s="81" t="s">
        <v>5191</v>
      </c>
      <c r="I447" s="88" t="s">
        <v>5449</v>
      </c>
    </row>
    <row r="448" spans="1:9">
      <c r="A448" s="54" t="s">
        <v>9</v>
      </c>
      <c r="B448" s="55">
        <v>194500</v>
      </c>
      <c r="C448" s="56" t="s">
        <v>10</v>
      </c>
      <c r="D448" s="57" t="s">
        <v>3214</v>
      </c>
      <c r="E448" s="58">
        <v>42783</v>
      </c>
      <c r="F448" s="82" t="s">
        <v>5514</v>
      </c>
      <c r="G448" s="80" t="s">
        <v>5174</v>
      </c>
      <c r="H448" s="81" t="s">
        <v>5191</v>
      </c>
      <c r="I448" s="88" t="s">
        <v>5449</v>
      </c>
    </row>
    <row r="449" spans="1:9">
      <c r="A449" s="54" t="s">
        <v>9</v>
      </c>
      <c r="B449" s="55">
        <v>194500</v>
      </c>
      <c r="C449" s="56" t="s">
        <v>10</v>
      </c>
      <c r="D449" s="57" t="s">
        <v>5221</v>
      </c>
      <c r="E449" s="58" t="s">
        <v>5480</v>
      </c>
      <c r="F449" s="82" t="s">
        <v>5514</v>
      </c>
      <c r="G449" s="80" t="s">
        <v>5174</v>
      </c>
      <c r="H449" s="81" t="s">
        <v>5191</v>
      </c>
      <c r="I449" s="88" t="s">
        <v>5449</v>
      </c>
    </row>
    <row r="450" spans="1:9">
      <c r="A450" s="54" t="s">
        <v>9</v>
      </c>
      <c r="B450" s="55">
        <v>194500</v>
      </c>
      <c r="C450" s="56" t="s">
        <v>10</v>
      </c>
      <c r="D450" s="57" t="s">
        <v>11</v>
      </c>
      <c r="E450" s="58">
        <v>42816</v>
      </c>
      <c r="F450" s="82" t="s">
        <v>5514</v>
      </c>
      <c r="G450" s="80" t="s">
        <v>5445</v>
      </c>
      <c r="H450" s="81" t="s">
        <v>5191</v>
      </c>
      <c r="I450" s="88" t="s">
        <v>5449</v>
      </c>
    </row>
    <row r="451" spans="1:9">
      <c r="A451" s="54" t="s">
        <v>5464</v>
      </c>
      <c r="B451" s="55">
        <v>194500</v>
      </c>
      <c r="C451" s="56" t="s">
        <v>10</v>
      </c>
      <c r="D451" s="57" t="s">
        <v>5201</v>
      </c>
      <c r="E451" s="58">
        <v>42745</v>
      </c>
      <c r="F451" s="82" t="s">
        <v>5514</v>
      </c>
      <c r="G451" s="80" t="s">
        <v>5443</v>
      </c>
      <c r="H451" s="81" t="s">
        <v>5191</v>
      </c>
      <c r="I451" s="88" t="s">
        <v>5449</v>
      </c>
    </row>
    <row r="452" spans="1:9">
      <c r="A452" s="54" t="s">
        <v>9</v>
      </c>
      <c r="B452" s="55">
        <v>194800</v>
      </c>
      <c r="C452" s="56" t="s">
        <v>10</v>
      </c>
      <c r="D452" s="57" t="s">
        <v>81</v>
      </c>
      <c r="E452" s="58">
        <v>42783</v>
      </c>
      <c r="F452" s="82" t="s">
        <v>5514</v>
      </c>
      <c r="G452" s="80" t="s">
        <v>5445</v>
      </c>
      <c r="H452" s="81" t="s">
        <v>5191</v>
      </c>
      <c r="I452" s="88" t="s">
        <v>5449</v>
      </c>
    </row>
    <row r="453" spans="1:9">
      <c r="A453" s="54" t="s">
        <v>9</v>
      </c>
      <c r="B453" s="55">
        <v>195000</v>
      </c>
      <c r="C453" s="56" t="s">
        <v>10</v>
      </c>
      <c r="D453" s="57" t="s">
        <v>113</v>
      </c>
      <c r="E453" s="58" t="s">
        <v>5482</v>
      </c>
      <c r="F453" s="82" t="s">
        <v>5514</v>
      </c>
      <c r="G453" s="80" t="s">
        <v>5174</v>
      </c>
      <c r="H453" s="81" t="s">
        <v>5191</v>
      </c>
      <c r="I453" s="88" t="s">
        <v>5449</v>
      </c>
    </row>
    <row r="454" spans="1:9">
      <c r="A454" s="54" t="s">
        <v>9</v>
      </c>
      <c r="B454" s="55">
        <v>195000</v>
      </c>
      <c r="C454" s="56" t="s">
        <v>10</v>
      </c>
      <c r="D454" s="57" t="s">
        <v>11</v>
      </c>
      <c r="E454" s="58">
        <v>42824</v>
      </c>
      <c r="F454" s="82" t="s">
        <v>5514</v>
      </c>
      <c r="G454" s="80" t="s">
        <v>5445</v>
      </c>
      <c r="H454" s="81" t="s">
        <v>5191</v>
      </c>
      <c r="I454" s="88" t="s">
        <v>5449</v>
      </c>
    </row>
    <row r="455" spans="1:9">
      <c r="A455" s="54" t="s">
        <v>9</v>
      </c>
      <c r="B455" s="55">
        <v>195000</v>
      </c>
      <c r="C455" s="56" t="s">
        <v>10</v>
      </c>
      <c r="D455" s="57" t="s">
        <v>70</v>
      </c>
      <c r="E455" s="58">
        <v>42821</v>
      </c>
      <c r="F455" s="82" t="s">
        <v>5514</v>
      </c>
      <c r="G455" s="80" t="s">
        <v>5178</v>
      </c>
      <c r="H455" s="81" t="s">
        <v>5191</v>
      </c>
      <c r="I455" s="88" t="s">
        <v>5449</v>
      </c>
    </row>
    <row r="456" spans="1:9">
      <c r="A456" s="54" t="s">
        <v>5464</v>
      </c>
      <c r="B456" s="55">
        <v>195000</v>
      </c>
      <c r="C456" s="56" t="s">
        <v>10</v>
      </c>
      <c r="D456" s="57" t="s">
        <v>5224</v>
      </c>
      <c r="E456" s="58">
        <v>42794</v>
      </c>
      <c r="F456" s="82" t="s">
        <v>5514</v>
      </c>
      <c r="G456" s="80" t="s">
        <v>5443</v>
      </c>
      <c r="H456" s="81" t="s">
        <v>5191</v>
      </c>
      <c r="I456" s="88" t="s">
        <v>5449</v>
      </c>
    </row>
    <row r="457" spans="1:9">
      <c r="A457" s="54" t="s">
        <v>9</v>
      </c>
      <c r="B457" s="55">
        <v>195000</v>
      </c>
      <c r="C457" s="56" t="s">
        <v>10</v>
      </c>
      <c r="D457" s="57" t="s">
        <v>247</v>
      </c>
      <c r="E457" s="58" t="s">
        <v>5480</v>
      </c>
      <c r="F457" s="82" t="s">
        <v>5514</v>
      </c>
      <c r="G457" s="80" t="s">
        <v>5174</v>
      </c>
      <c r="H457" s="81" t="s">
        <v>5191</v>
      </c>
      <c r="I457" s="88" t="s">
        <v>5449</v>
      </c>
    </row>
    <row r="458" spans="1:9">
      <c r="A458" s="54" t="s">
        <v>9</v>
      </c>
      <c r="B458" s="55">
        <v>195000</v>
      </c>
      <c r="C458" s="56" t="s">
        <v>10</v>
      </c>
      <c r="D458" s="57" t="s">
        <v>121</v>
      </c>
      <c r="E458" s="58" t="s">
        <v>5470</v>
      </c>
      <c r="F458" s="82" t="s">
        <v>5514</v>
      </c>
      <c r="G458" s="80" t="s">
        <v>5174</v>
      </c>
      <c r="H458" s="81" t="s">
        <v>5191</v>
      </c>
      <c r="I458" s="88" t="s">
        <v>5449</v>
      </c>
    </row>
    <row r="459" spans="1:9">
      <c r="A459" s="54" t="s">
        <v>9</v>
      </c>
      <c r="B459" s="55">
        <v>195000</v>
      </c>
      <c r="C459" s="56" t="s">
        <v>10</v>
      </c>
      <c r="D459" s="57" t="s">
        <v>50</v>
      </c>
      <c r="E459" s="58" t="s">
        <v>5469</v>
      </c>
      <c r="F459" s="82" t="s">
        <v>5514</v>
      </c>
      <c r="G459" s="80" t="s">
        <v>5178</v>
      </c>
      <c r="H459" s="81" t="s">
        <v>5191</v>
      </c>
      <c r="I459" s="88" t="s">
        <v>5449</v>
      </c>
    </row>
    <row r="460" spans="1:9">
      <c r="A460" s="54" t="s">
        <v>9</v>
      </c>
      <c r="B460" s="55">
        <v>195000</v>
      </c>
      <c r="C460" s="56" t="s">
        <v>10</v>
      </c>
      <c r="D460" s="57" t="s">
        <v>128</v>
      </c>
      <c r="E460" s="58">
        <v>42755</v>
      </c>
      <c r="F460" s="82" t="s">
        <v>5514</v>
      </c>
      <c r="G460" s="80" t="s">
        <v>5174</v>
      </c>
      <c r="H460" s="81" t="s">
        <v>5191</v>
      </c>
      <c r="I460" s="88" t="s">
        <v>5449</v>
      </c>
    </row>
    <row r="461" spans="1:9">
      <c r="A461" s="54" t="s">
        <v>9</v>
      </c>
      <c r="B461" s="55">
        <v>195000</v>
      </c>
      <c r="C461" s="56" t="s">
        <v>10</v>
      </c>
      <c r="D461" s="57" t="s">
        <v>25</v>
      </c>
      <c r="E461" s="58">
        <v>42765</v>
      </c>
      <c r="F461" s="82" t="s">
        <v>5514</v>
      </c>
      <c r="G461" s="80" t="s">
        <v>5179</v>
      </c>
      <c r="H461" s="81" t="s">
        <v>5191</v>
      </c>
      <c r="I461" s="88" t="s">
        <v>5449</v>
      </c>
    </row>
    <row r="462" spans="1:9">
      <c r="A462" s="54" t="s">
        <v>9</v>
      </c>
      <c r="B462" s="55">
        <v>195000</v>
      </c>
      <c r="C462" s="56" t="s">
        <v>10</v>
      </c>
      <c r="D462" s="57" t="s">
        <v>25</v>
      </c>
      <c r="E462" s="58">
        <v>42804</v>
      </c>
      <c r="F462" s="82" t="s">
        <v>5514</v>
      </c>
      <c r="G462" s="80" t="s">
        <v>5179</v>
      </c>
      <c r="H462" s="81" t="s">
        <v>5191</v>
      </c>
      <c r="I462" s="88" t="s">
        <v>5449</v>
      </c>
    </row>
    <row r="463" spans="1:9">
      <c r="A463" s="54" t="s">
        <v>9</v>
      </c>
      <c r="B463" s="55">
        <v>195000</v>
      </c>
      <c r="C463" s="56" t="s">
        <v>10</v>
      </c>
      <c r="D463" s="57" t="s">
        <v>47</v>
      </c>
      <c r="E463" s="58">
        <v>42818</v>
      </c>
      <c r="F463" s="82" t="s">
        <v>5514</v>
      </c>
      <c r="G463" s="80" t="s">
        <v>5181</v>
      </c>
      <c r="H463" s="81" t="s">
        <v>5191</v>
      </c>
      <c r="I463" s="88" t="s">
        <v>5449</v>
      </c>
    </row>
    <row r="464" spans="1:9">
      <c r="A464" s="54" t="s">
        <v>9</v>
      </c>
      <c r="B464" s="55">
        <v>195500</v>
      </c>
      <c r="C464" s="56" t="s">
        <v>10</v>
      </c>
      <c r="D464" s="57" t="s">
        <v>426</v>
      </c>
      <c r="E464" s="58">
        <v>42760</v>
      </c>
      <c r="F464" s="82" t="s">
        <v>5514</v>
      </c>
      <c r="G464" s="80" t="s">
        <v>5174</v>
      </c>
      <c r="H464" s="81" t="s">
        <v>5191</v>
      </c>
      <c r="I464" s="88" t="s">
        <v>5449</v>
      </c>
    </row>
    <row r="465" spans="1:9">
      <c r="A465" s="54" t="s">
        <v>9</v>
      </c>
      <c r="B465" s="55">
        <v>196000</v>
      </c>
      <c r="C465" s="56" t="s">
        <v>10</v>
      </c>
      <c r="D465" s="57" t="s">
        <v>5207</v>
      </c>
      <c r="E465" s="58" t="s">
        <v>5473</v>
      </c>
      <c r="F465" s="82" t="s">
        <v>5514</v>
      </c>
      <c r="G465" s="80" t="s">
        <v>5174</v>
      </c>
      <c r="H465" s="81" t="s">
        <v>5191</v>
      </c>
      <c r="I465" s="88" t="s">
        <v>5449</v>
      </c>
    </row>
    <row r="466" spans="1:9">
      <c r="A466" s="54" t="s">
        <v>9</v>
      </c>
      <c r="B466" s="55">
        <v>196000</v>
      </c>
      <c r="C466" s="56" t="s">
        <v>10</v>
      </c>
      <c r="D466" s="57" t="s">
        <v>5226</v>
      </c>
      <c r="E466" s="58">
        <v>42755</v>
      </c>
      <c r="F466" s="82" t="s">
        <v>5514</v>
      </c>
      <c r="G466" s="80" t="s">
        <v>5174</v>
      </c>
      <c r="H466" s="81" t="s">
        <v>5191</v>
      </c>
      <c r="I466" s="88" t="s">
        <v>5449</v>
      </c>
    </row>
    <row r="467" spans="1:9">
      <c r="A467" s="54" t="s">
        <v>5464</v>
      </c>
      <c r="B467" s="55">
        <v>197000</v>
      </c>
      <c r="C467" s="56" t="s">
        <v>10</v>
      </c>
      <c r="D467" s="57" t="s">
        <v>43</v>
      </c>
      <c r="E467" s="58">
        <v>42818</v>
      </c>
      <c r="F467" s="82" t="s">
        <v>5514</v>
      </c>
      <c r="G467" s="80" t="s">
        <v>5174</v>
      </c>
      <c r="H467" s="81" t="s">
        <v>5191</v>
      </c>
      <c r="I467" s="88" t="s">
        <v>5449</v>
      </c>
    </row>
    <row r="468" spans="1:9">
      <c r="A468" s="54" t="s">
        <v>9</v>
      </c>
      <c r="B468" s="55">
        <v>197000</v>
      </c>
      <c r="C468" s="56" t="s">
        <v>10</v>
      </c>
      <c r="D468" s="57" t="s">
        <v>11</v>
      </c>
      <c r="E468" s="58">
        <v>42811</v>
      </c>
      <c r="F468" s="82" t="s">
        <v>5514</v>
      </c>
      <c r="G468" s="80" t="s">
        <v>5445</v>
      </c>
      <c r="H468" s="81" t="s">
        <v>5191</v>
      </c>
      <c r="I468" s="88" t="s">
        <v>5449</v>
      </c>
    </row>
    <row r="469" spans="1:9">
      <c r="A469" s="54" t="s">
        <v>9</v>
      </c>
      <c r="B469" s="55">
        <v>197000</v>
      </c>
      <c r="C469" s="56" t="s">
        <v>10</v>
      </c>
      <c r="D469" s="57" t="s">
        <v>5207</v>
      </c>
      <c r="E469" s="58">
        <v>42825</v>
      </c>
      <c r="F469" s="82" t="s">
        <v>5514</v>
      </c>
      <c r="G469" s="80" t="s">
        <v>5174</v>
      </c>
      <c r="H469" s="81" t="s">
        <v>5191</v>
      </c>
      <c r="I469" s="88" t="s">
        <v>5449</v>
      </c>
    </row>
    <row r="470" spans="1:9">
      <c r="A470" s="54" t="s">
        <v>9</v>
      </c>
      <c r="B470" s="55">
        <v>197250</v>
      </c>
      <c r="C470" s="56" t="s">
        <v>10</v>
      </c>
      <c r="D470" s="57" t="s">
        <v>25</v>
      </c>
      <c r="E470" s="58" t="s">
        <v>5482</v>
      </c>
      <c r="F470" s="82" t="s">
        <v>5514</v>
      </c>
      <c r="G470" s="80" t="s">
        <v>5179</v>
      </c>
      <c r="H470" s="81" t="s">
        <v>5191</v>
      </c>
      <c r="I470" s="88" t="s">
        <v>5449</v>
      </c>
    </row>
    <row r="471" spans="1:9">
      <c r="A471" s="54" t="s">
        <v>9</v>
      </c>
      <c r="B471" s="55">
        <v>197500</v>
      </c>
      <c r="C471" s="56" t="s">
        <v>10</v>
      </c>
      <c r="D471" s="57" t="s">
        <v>26</v>
      </c>
      <c r="E471" s="58">
        <v>42824</v>
      </c>
      <c r="F471" s="82" t="s">
        <v>5514</v>
      </c>
      <c r="G471" s="80" t="s">
        <v>5180</v>
      </c>
      <c r="H471" s="81" t="s">
        <v>5191</v>
      </c>
      <c r="I471" s="88" t="s">
        <v>5449</v>
      </c>
    </row>
    <row r="472" spans="1:9">
      <c r="A472" s="54" t="s">
        <v>5464</v>
      </c>
      <c r="B472" s="55">
        <v>198000</v>
      </c>
      <c r="C472" s="56" t="s">
        <v>10</v>
      </c>
      <c r="D472" s="57" t="s">
        <v>204</v>
      </c>
      <c r="E472" s="58" t="s">
        <v>5478</v>
      </c>
      <c r="F472" s="82" t="s">
        <v>5514</v>
      </c>
      <c r="G472" s="80" t="s">
        <v>5174</v>
      </c>
      <c r="H472" s="81" t="s">
        <v>5191</v>
      </c>
      <c r="I472" s="88" t="s">
        <v>5449</v>
      </c>
    </row>
    <row r="473" spans="1:9">
      <c r="A473" s="54" t="s">
        <v>9</v>
      </c>
      <c r="B473" s="55">
        <v>199000</v>
      </c>
      <c r="C473" s="56" t="s">
        <v>10</v>
      </c>
      <c r="D473" s="57" t="s">
        <v>156</v>
      </c>
      <c r="E473" s="58">
        <v>42804</v>
      </c>
      <c r="F473" s="82" t="s">
        <v>5514</v>
      </c>
      <c r="G473" s="80" t="s">
        <v>5174</v>
      </c>
      <c r="H473" s="81" t="s">
        <v>5191</v>
      </c>
      <c r="I473" s="88" t="s">
        <v>5449</v>
      </c>
    </row>
    <row r="474" spans="1:9">
      <c r="A474" s="54" t="s">
        <v>5464</v>
      </c>
      <c r="B474" s="55">
        <v>199000</v>
      </c>
      <c r="C474" s="56" t="s">
        <v>10</v>
      </c>
      <c r="D474" s="57" t="s">
        <v>144</v>
      </c>
      <c r="E474" s="58">
        <v>42811</v>
      </c>
      <c r="F474" s="82" t="s">
        <v>5514</v>
      </c>
      <c r="G474" s="80" t="s">
        <v>5174</v>
      </c>
      <c r="H474" s="81" t="s">
        <v>5191</v>
      </c>
      <c r="I474" s="88" t="s">
        <v>5449</v>
      </c>
    </row>
    <row r="475" spans="1:9">
      <c r="A475" s="54" t="s">
        <v>5464</v>
      </c>
      <c r="B475" s="55">
        <v>199000</v>
      </c>
      <c r="C475" s="56" t="s">
        <v>10</v>
      </c>
      <c r="D475" s="57" t="s">
        <v>118</v>
      </c>
      <c r="E475" s="58">
        <v>42789</v>
      </c>
      <c r="F475" s="82" t="s">
        <v>5514</v>
      </c>
      <c r="G475" s="80" t="s">
        <v>5174</v>
      </c>
      <c r="H475" s="81" t="s">
        <v>5191</v>
      </c>
      <c r="I475" s="88" t="s">
        <v>5449</v>
      </c>
    </row>
    <row r="476" spans="1:9">
      <c r="A476" s="54" t="s">
        <v>5464</v>
      </c>
      <c r="B476" s="55">
        <v>199000</v>
      </c>
      <c r="C476" s="56" t="s">
        <v>10</v>
      </c>
      <c r="D476" s="57" t="s">
        <v>118</v>
      </c>
      <c r="E476" s="58">
        <v>42766</v>
      </c>
      <c r="F476" s="82" t="s">
        <v>5514</v>
      </c>
      <c r="G476" s="80" t="s">
        <v>5174</v>
      </c>
      <c r="H476" s="81" t="s">
        <v>5191</v>
      </c>
      <c r="I476" s="88" t="s">
        <v>5449</v>
      </c>
    </row>
    <row r="477" spans="1:9">
      <c r="A477" s="54" t="s">
        <v>5464</v>
      </c>
      <c r="B477" s="55">
        <v>199000</v>
      </c>
      <c r="C477" s="56" t="s">
        <v>10</v>
      </c>
      <c r="D477" s="57" t="s">
        <v>5309</v>
      </c>
      <c r="E477" s="58" t="s">
        <v>5478</v>
      </c>
      <c r="F477" s="82" t="s">
        <v>5514</v>
      </c>
      <c r="G477" s="80" t="s">
        <v>5443</v>
      </c>
      <c r="H477" s="81" t="s">
        <v>5191</v>
      </c>
      <c r="I477" s="88" t="s">
        <v>5449</v>
      </c>
    </row>
    <row r="478" spans="1:9">
      <c r="A478" s="54" t="s">
        <v>5464</v>
      </c>
      <c r="B478" s="55">
        <v>199000</v>
      </c>
      <c r="C478" s="56" t="s">
        <v>10</v>
      </c>
      <c r="D478" s="57" t="s">
        <v>31</v>
      </c>
      <c r="E478" s="58">
        <v>42781</v>
      </c>
      <c r="F478" s="82" t="s">
        <v>5514</v>
      </c>
      <c r="G478" s="80" t="s">
        <v>5180</v>
      </c>
      <c r="H478" s="81" t="s">
        <v>5191</v>
      </c>
      <c r="I478" s="88" t="s">
        <v>5449</v>
      </c>
    </row>
    <row r="479" spans="1:9">
      <c r="A479" s="54" t="s">
        <v>9</v>
      </c>
      <c r="B479" s="55">
        <v>199500</v>
      </c>
      <c r="C479" s="56" t="s">
        <v>10</v>
      </c>
      <c r="D479" s="57" t="s">
        <v>5207</v>
      </c>
      <c r="E479" s="58">
        <v>42782</v>
      </c>
      <c r="F479" s="82" t="s">
        <v>5514</v>
      </c>
      <c r="G479" s="80" t="s">
        <v>5174</v>
      </c>
      <c r="H479" s="81" t="s">
        <v>5191</v>
      </c>
      <c r="I479" s="88" t="s">
        <v>5449</v>
      </c>
    </row>
    <row r="480" spans="1:9">
      <c r="A480" s="54" t="s">
        <v>5464</v>
      </c>
      <c r="B480" s="55">
        <v>200000</v>
      </c>
      <c r="C480" s="56" t="s">
        <v>10</v>
      </c>
      <c r="D480" s="57" t="s">
        <v>196</v>
      </c>
      <c r="E480" s="58">
        <v>42794</v>
      </c>
      <c r="F480" s="82" t="s">
        <v>5514</v>
      </c>
      <c r="G480" s="80" t="s">
        <v>5174</v>
      </c>
      <c r="H480" s="81" t="s">
        <v>5191</v>
      </c>
      <c r="I480" s="88" t="s">
        <v>5449</v>
      </c>
    </row>
    <row r="481" spans="1:9">
      <c r="A481" s="54" t="s">
        <v>9</v>
      </c>
      <c r="B481" s="55">
        <v>200000</v>
      </c>
      <c r="C481" s="56" t="s">
        <v>10</v>
      </c>
      <c r="D481" s="57" t="s">
        <v>199</v>
      </c>
      <c r="E481" s="58" t="s">
        <v>5485</v>
      </c>
      <c r="F481" s="82" t="s">
        <v>5514</v>
      </c>
      <c r="G481" s="80" t="s">
        <v>5174</v>
      </c>
      <c r="H481" s="81" t="s">
        <v>5191</v>
      </c>
      <c r="I481" s="88" t="s">
        <v>5449</v>
      </c>
    </row>
    <row r="482" spans="1:9">
      <c r="A482" s="54" t="s">
        <v>9</v>
      </c>
      <c r="B482" s="55">
        <v>200000</v>
      </c>
      <c r="C482" s="56" t="s">
        <v>10</v>
      </c>
      <c r="D482" s="57" t="s">
        <v>80</v>
      </c>
      <c r="E482" s="58">
        <v>42809</v>
      </c>
      <c r="F482" s="82" t="s">
        <v>5514</v>
      </c>
      <c r="G482" s="80" t="s">
        <v>5444</v>
      </c>
      <c r="H482" s="81" t="s">
        <v>5191</v>
      </c>
      <c r="I482" s="88" t="s">
        <v>5449</v>
      </c>
    </row>
    <row r="483" spans="1:9">
      <c r="A483" s="54" t="s">
        <v>9</v>
      </c>
      <c r="B483" s="55">
        <v>200000</v>
      </c>
      <c r="C483" s="56" t="s">
        <v>10</v>
      </c>
      <c r="D483" s="57" t="s">
        <v>263</v>
      </c>
      <c r="E483" s="58">
        <v>42804</v>
      </c>
      <c r="F483" s="82" t="s">
        <v>5514</v>
      </c>
      <c r="G483" s="80" t="s">
        <v>5174</v>
      </c>
      <c r="H483" s="81" t="s">
        <v>5191</v>
      </c>
      <c r="I483" s="88" t="s">
        <v>5449</v>
      </c>
    </row>
    <row r="484" spans="1:9">
      <c r="A484" s="54" t="s">
        <v>9</v>
      </c>
      <c r="B484" s="55">
        <v>200000</v>
      </c>
      <c r="C484" s="56" t="s">
        <v>10</v>
      </c>
      <c r="D484" s="57" t="s">
        <v>22</v>
      </c>
      <c r="E484" s="58">
        <v>42787</v>
      </c>
      <c r="F484" s="82" t="s">
        <v>5514</v>
      </c>
      <c r="G484" s="80" t="s">
        <v>5174</v>
      </c>
      <c r="H484" s="81" t="s">
        <v>5191</v>
      </c>
      <c r="I484" s="88" t="s">
        <v>5449</v>
      </c>
    </row>
    <row r="485" spans="1:9">
      <c r="A485" s="54" t="s">
        <v>9</v>
      </c>
      <c r="B485" s="55">
        <v>200000</v>
      </c>
      <c r="C485" s="56" t="s">
        <v>10</v>
      </c>
      <c r="D485" s="57" t="s">
        <v>82</v>
      </c>
      <c r="E485" s="58">
        <v>42754</v>
      </c>
      <c r="F485" s="82" t="s">
        <v>5514</v>
      </c>
      <c r="G485" s="80" t="s">
        <v>5180</v>
      </c>
      <c r="H485" s="81" t="s">
        <v>5191</v>
      </c>
      <c r="I485" s="88" t="s">
        <v>5449</v>
      </c>
    </row>
    <row r="486" spans="1:9">
      <c r="A486" s="54" t="s">
        <v>9</v>
      </c>
      <c r="B486" s="55">
        <v>200000</v>
      </c>
      <c r="C486" s="56" t="s">
        <v>10</v>
      </c>
      <c r="D486" s="57" t="s">
        <v>50</v>
      </c>
      <c r="E486" s="58">
        <v>42760</v>
      </c>
      <c r="F486" s="82" t="s">
        <v>5514</v>
      </c>
      <c r="G486" s="80" t="s">
        <v>5178</v>
      </c>
      <c r="H486" s="81" t="s">
        <v>5191</v>
      </c>
      <c r="I486" s="88" t="s">
        <v>5449</v>
      </c>
    </row>
    <row r="487" spans="1:9">
      <c r="A487" s="54" t="s">
        <v>9</v>
      </c>
      <c r="B487" s="55">
        <v>200000</v>
      </c>
      <c r="C487" s="56" t="s">
        <v>10</v>
      </c>
      <c r="D487" s="57" t="s">
        <v>63</v>
      </c>
      <c r="E487" s="58">
        <v>42814</v>
      </c>
      <c r="F487" s="82" t="s">
        <v>5514</v>
      </c>
      <c r="G487" s="80" t="s">
        <v>5174</v>
      </c>
      <c r="H487" s="81" t="s">
        <v>5191</v>
      </c>
      <c r="I487" s="88" t="s">
        <v>5449</v>
      </c>
    </row>
    <row r="488" spans="1:9">
      <c r="A488" s="54" t="s">
        <v>9</v>
      </c>
      <c r="B488" s="55">
        <v>200000</v>
      </c>
      <c r="C488" s="56" t="s">
        <v>10</v>
      </c>
      <c r="D488" s="57" t="s">
        <v>315</v>
      </c>
      <c r="E488" s="58">
        <v>42794</v>
      </c>
      <c r="F488" s="82" t="s">
        <v>5514</v>
      </c>
      <c r="G488" s="80" t="s">
        <v>5174</v>
      </c>
      <c r="H488" s="81" t="s">
        <v>5191</v>
      </c>
      <c r="I488" s="88" t="s">
        <v>5449</v>
      </c>
    </row>
    <row r="489" spans="1:9">
      <c r="A489" s="54" t="s">
        <v>9</v>
      </c>
      <c r="B489" s="55">
        <v>200000</v>
      </c>
      <c r="C489" s="56" t="s">
        <v>10</v>
      </c>
      <c r="D489" s="57" t="s">
        <v>73</v>
      </c>
      <c r="E489" s="58">
        <v>42752</v>
      </c>
      <c r="F489" s="82" t="s">
        <v>5514</v>
      </c>
      <c r="G489" s="80" t="s">
        <v>5182</v>
      </c>
      <c r="H489" s="81" t="s">
        <v>5191</v>
      </c>
      <c r="I489" s="88" t="s">
        <v>5449</v>
      </c>
    </row>
    <row r="490" spans="1:9">
      <c r="A490" s="54" t="s">
        <v>9</v>
      </c>
      <c r="B490" s="55">
        <v>200000</v>
      </c>
      <c r="C490" s="56" t="s">
        <v>10</v>
      </c>
      <c r="D490" s="57" t="s">
        <v>25</v>
      </c>
      <c r="E490" s="58">
        <v>42825</v>
      </c>
      <c r="F490" s="82" t="s">
        <v>5514</v>
      </c>
      <c r="G490" s="80" t="s">
        <v>5179</v>
      </c>
      <c r="H490" s="81" t="s">
        <v>5191</v>
      </c>
      <c r="I490" s="88" t="s">
        <v>5449</v>
      </c>
    </row>
    <row r="491" spans="1:9">
      <c r="A491" s="54" t="s">
        <v>9</v>
      </c>
      <c r="B491" s="55">
        <v>200000</v>
      </c>
      <c r="C491" s="56" t="s">
        <v>10</v>
      </c>
      <c r="D491" s="57" t="s">
        <v>93</v>
      </c>
      <c r="E491" s="58">
        <v>42825</v>
      </c>
      <c r="F491" s="82" t="s">
        <v>5514</v>
      </c>
      <c r="G491" s="80" t="s">
        <v>5182</v>
      </c>
      <c r="H491" s="81" t="s">
        <v>5191</v>
      </c>
      <c r="I491" s="88" t="s">
        <v>5449</v>
      </c>
    </row>
    <row r="492" spans="1:9">
      <c r="A492" s="54" t="s">
        <v>9</v>
      </c>
      <c r="B492" s="55">
        <v>201000</v>
      </c>
      <c r="C492" s="56" t="s">
        <v>10</v>
      </c>
      <c r="D492" s="57" t="s">
        <v>87</v>
      </c>
      <c r="E492" s="58">
        <v>42808</v>
      </c>
      <c r="F492" s="82" t="s">
        <v>5514</v>
      </c>
      <c r="G492" s="80" t="s">
        <v>5174</v>
      </c>
      <c r="H492" s="81" t="s">
        <v>5191</v>
      </c>
      <c r="I492" s="88" t="s">
        <v>5449</v>
      </c>
    </row>
    <row r="493" spans="1:9">
      <c r="A493" s="54" t="s">
        <v>9</v>
      </c>
      <c r="B493" s="55">
        <v>201900</v>
      </c>
      <c r="C493" s="56" t="s">
        <v>10</v>
      </c>
      <c r="D493" s="57" t="s">
        <v>286</v>
      </c>
      <c r="E493" s="58" t="s">
        <v>5473</v>
      </c>
      <c r="F493" s="82" t="s">
        <v>5514</v>
      </c>
      <c r="G493" s="80" t="s">
        <v>5174</v>
      </c>
      <c r="H493" s="81" t="s">
        <v>5191</v>
      </c>
      <c r="I493" s="88" t="s">
        <v>5449</v>
      </c>
    </row>
    <row r="494" spans="1:9">
      <c r="A494" s="54" t="s">
        <v>9</v>
      </c>
      <c r="B494" s="55">
        <v>202000</v>
      </c>
      <c r="C494" s="56" t="s">
        <v>10</v>
      </c>
      <c r="D494" s="57" t="s">
        <v>253</v>
      </c>
      <c r="E494" s="58">
        <v>42766</v>
      </c>
      <c r="F494" s="82" t="s">
        <v>5514</v>
      </c>
      <c r="G494" s="80" t="s">
        <v>5174</v>
      </c>
      <c r="H494" s="81" t="s">
        <v>5191</v>
      </c>
      <c r="I494" s="88" t="s">
        <v>5449</v>
      </c>
    </row>
    <row r="495" spans="1:9">
      <c r="A495" s="54" t="s">
        <v>9</v>
      </c>
      <c r="B495" s="55">
        <v>202000</v>
      </c>
      <c r="C495" s="56" t="s">
        <v>10</v>
      </c>
      <c r="D495" s="57" t="s">
        <v>168</v>
      </c>
      <c r="E495" s="58">
        <v>42789</v>
      </c>
      <c r="F495" s="82" t="s">
        <v>5514</v>
      </c>
      <c r="G495" s="80" t="s">
        <v>5174</v>
      </c>
      <c r="H495" s="81" t="s">
        <v>5191</v>
      </c>
      <c r="I495" s="88" t="s">
        <v>5449</v>
      </c>
    </row>
    <row r="496" spans="1:9">
      <c r="A496" s="54" t="s">
        <v>9</v>
      </c>
      <c r="B496" s="55">
        <v>202500</v>
      </c>
      <c r="C496" s="56" t="s">
        <v>10</v>
      </c>
      <c r="D496" s="57" t="s">
        <v>47</v>
      </c>
      <c r="E496" s="58" t="s">
        <v>5473</v>
      </c>
      <c r="F496" s="82" t="s">
        <v>5514</v>
      </c>
      <c r="G496" s="80" t="s">
        <v>5181</v>
      </c>
      <c r="H496" s="81" t="s">
        <v>5191</v>
      </c>
      <c r="I496" s="88" t="s">
        <v>5449</v>
      </c>
    </row>
    <row r="497" spans="1:9">
      <c r="A497" s="54" t="s">
        <v>5464</v>
      </c>
      <c r="B497" s="55">
        <v>203000</v>
      </c>
      <c r="C497" s="56" t="s">
        <v>10</v>
      </c>
      <c r="D497" s="57" t="s">
        <v>25</v>
      </c>
      <c r="E497" s="58" t="s">
        <v>5471</v>
      </c>
      <c r="F497" s="82" t="s">
        <v>5514</v>
      </c>
      <c r="G497" s="80" t="s">
        <v>5179</v>
      </c>
      <c r="H497" s="81" t="s">
        <v>5191</v>
      </c>
      <c r="I497" s="88" t="s">
        <v>5449</v>
      </c>
    </row>
    <row r="498" spans="1:9">
      <c r="A498" s="54" t="s">
        <v>9</v>
      </c>
      <c r="B498" s="55">
        <v>203000</v>
      </c>
      <c r="C498" s="56" t="s">
        <v>10</v>
      </c>
      <c r="D498" s="57" t="s">
        <v>5488</v>
      </c>
      <c r="E498" s="58" t="s">
        <v>5467</v>
      </c>
      <c r="F498" s="82" t="s">
        <v>5514</v>
      </c>
      <c r="G498" s="80" t="e">
        <v>#N/A</v>
      </c>
      <c r="H498" s="81" t="s">
        <v>5191</v>
      </c>
      <c r="I498" s="88" t="s">
        <v>5449</v>
      </c>
    </row>
    <row r="499" spans="1:9">
      <c r="A499" s="54" t="s">
        <v>9</v>
      </c>
      <c r="B499" s="55">
        <v>203250</v>
      </c>
      <c r="C499" s="56" t="s">
        <v>10</v>
      </c>
      <c r="D499" s="57" t="s">
        <v>11</v>
      </c>
      <c r="E499" s="58">
        <v>42766</v>
      </c>
      <c r="F499" s="82" t="s">
        <v>5514</v>
      </c>
      <c r="G499" s="80" t="s">
        <v>5445</v>
      </c>
      <c r="H499" s="81" t="s">
        <v>5191</v>
      </c>
      <c r="I499" s="88" t="s">
        <v>5449</v>
      </c>
    </row>
    <row r="500" spans="1:9">
      <c r="A500" s="54" t="s">
        <v>9</v>
      </c>
      <c r="B500" s="55">
        <v>203500</v>
      </c>
      <c r="C500" s="56" t="s">
        <v>10</v>
      </c>
      <c r="D500" s="57" t="s">
        <v>22</v>
      </c>
      <c r="E500" s="58" t="s">
        <v>5467</v>
      </c>
      <c r="F500" s="82" t="s">
        <v>5514</v>
      </c>
      <c r="G500" s="80" t="s">
        <v>5174</v>
      </c>
      <c r="H500" s="81" t="s">
        <v>5191</v>
      </c>
      <c r="I500" s="88" t="s">
        <v>5449</v>
      </c>
    </row>
    <row r="501" spans="1:9">
      <c r="A501" s="54" t="s">
        <v>5464</v>
      </c>
      <c r="B501" s="55">
        <v>204225</v>
      </c>
      <c r="C501" s="56" t="s">
        <v>10</v>
      </c>
      <c r="D501" s="57" t="s">
        <v>100</v>
      </c>
      <c r="E501" s="58">
        <v>42748</v>
      </c>
      <c r="F501" s="82" t="s">
        <v>5514</v>
      </c>
      <c r="G501" s="80" t="s">
        <v>5174</v>
      </c>
      <c r="H501" s="81" t="s">
        <v>5191</v>
      </c>
      <c r="I501" s="88" t="s">
        <v>5449</v>
      </c>
    </row>
    <row r="502" spans="1:9">
      <c r="A502" s="54" t="s">
        <v>5464</v>
      </c>
      <c r="B502" s="55">
        <v>204500</v>
      </c>
      <c r="C502" s="56" t="s">
        <v>10</v>
      </c>
      <c r="D502" s="57" t="s">
        <v>62</v>
      </c>
      <c r="E502" s="58">
        <v>42822</v>
      </c>
      <c r="F502" s="82" t="s">
        <v>5514</v>
      </c>
      <c r="G502" s="80" t="s">
        <v>5174</v>
      </c>
      <c r="H502" s="81" t="s">
        <v>5191</v>
      </c>
      <c r="I502" s="88" t="s">
        <v>5449</v>
      </c>
    </row>
    <row r="503" spans="1:9">
      <c r="A503" s="54" t="s">
        <v>9</v>
      </c>
      <c r="B503" s="55">
        <v>205000</v>
      </c>
      <c r="C503" s="56" t="s">
        <v>10</v>
      </c>
      <c r="D503" s="57" t="s">
        <v>25</v>
      </c>
      <c r="E503" s="58">
        <v>42747</v>
      </c>
      <c r="F503" s="82" t="s">
        <v>5514</v>
      </c>
      <c r="G503" s="80" t="s">
        <v>5179</v>
      </c>
      <c r="H503" s="81" t="s">
        <v>5191</v>
      </c>
      <c r="I503" s="88" t="s">
        <v>5449</v>
      </c>
    </row>
    <row r="504" spans="1:9">
      <c r="A504" s="54" t="s">
        <v>9</v>
      </c>
      <c r="B504" s="55">
        <v>205000</v>
      </c>
      <c r="C504" s="56" t="s">
        <v>10</v>
      </c>
      <c r="D504" s="57" t="s">
        <v>56</v>
      </c>
      <c r="E504" s="58">
        <v>42794</v>
      </c>
      <c r="F504" s="82" t="s">
        <v>5514</v>
      </c>
      <c r="G504" s="80" t="s">
        <v>5184</v>
      </c>
      <c r="H504" s="81" t="s">
        <v>5191</v>
      </c>
      <c r="I504" s="88" t="s">
        <v>5449</v>
      </c>
    </row>
    <row r="505" spans="1:9">
      <c r="A505" s="54" t="s">
        <v>5464</v>
      </c>
      <c r="B505" s="55">
        <v>205000</v>
      </c>
      <c r="C505" s="56" t="s">
        <v>10</v>
      </c>
      <c r="D505" s="57" t="s">
        <v>5222</v>
      </c>
      <c r="E505" s="58">
        <v>42782</v>
      </c>
      <c r="F505" s="82" t="s">
        <v>5514</v>
      </c>
      <c r="G505" s="80" t="s">
        <v>5174</v>
      </c>
      <c r="H505" s="81" t="s">
        <v>5191</v>
      </c>
      <c r="I505" s="88" t="s">
        <v>5449</v>
      </c>
    </row>
    <row r="506" spans="1:9">
      <c r="A506" s="54" t="s">
        <v>5464</v>
      </c>
      <c r="B506" s="55">
        <v>205000</v>
      </c>
      <c r="C506" s="56" t="s">
        <v>10</v>
      </c>
      <c r="D506" s="57" t="s">
        <v>51</v>
      </c>
      <c r="E506" s="58" t="s">
        <v>5482</v>
      </c>
      <c r="F506" s="82" t="s">
        <v>5514</v>
      </c>
      <c r="G506" s="80" t="s">
        <v>5174</v>
      </c>
      <c r="H506" s="81" t="s">
        <v>5191</v>
      </c>
      <c r="I506" s="88" t="s">
        <v>5449</v>
      </c>
    </row>
    <row r="507" spans="1:9">
      <c r="A507" s="54" t="s">
        <v>9</v>
      </c>
      <c r="B507" s="55">
        <v>205000</v>
      </c>
      <c r="C507" s="56" t="s">
        <v>10</v>
      </c>
      <c r="D507" s="57" t="s">
        <v>80</v>
      </c>
      <c r="E507" s="58">
        <v>42782</v>
      </c>
      <c r="F507" s="82" t="s">
        <v>5514</v>
      </c>
      <c r="G507" s="80" t="s">
        <v>5444</v>
      </c>
      <c r="H507" s="81" t="s">
        <v>5191</v>
      </c>
      <c r="I507" s="88" t="s">
        <v>5449</v>
      </c>
    </row>
    <row r="508" spans="1:9">
      <c r="A508" s="54" t="s">
        <v>9</v>
      </c>
      <c r="B508" s="55">
        <v>205000</v>
      </c>
      <c r="C508" s="56" t="s">
        <v>10</v>
      </c>
      <c r="D508" s="57" t="s">
        <v>70</v>
      </c>
      <c r="E508" s="58">
        <v>42759</v>
      </c>
      <c r="F508" s="82" t="s">
        <v>5514</v>
      </c>
      <c r="G508" s="80" t="s">
        <v>5178</v>
      </c>
      <c r="H508" s="81" t="s">
        <v>5191</v>
      </c>
      <c r="I508" s="88" t="s">
        <v>5449</v>
      </c>
    </row>
    <row r="509" spans="1:9">
      <c r="A509" s="54" t="s">
        <v>9</v>
      </c>
      <c r="B509" s="55">
        <v>205000</v>
      </c>
      <c r="C509" s="56" t="s">
        <v>10</v>
      </c>
      <c r="D509" s="57" t="s">
        <v>152</v>
      </c>
      <c r="E509" s="58">
        <v>42783</v>
      </c>
      <c r="F509" s="82" t="s">
        <v>5514</v>
      </c>
      <c r="G509" s="80" t="s">
        <v>5174</v>
      </c>
      <c r="H509" s="81" t="s">
        <v>5191</v>
      </c>
      <c r="I509" s="88" t="s">
        <v>5449</v>
      </c>
    </row>
    <row r="510" spans="1:9">
      <c r="A510" s="54" t="s">
        <v>9</v>
      </c>
      <c r="B510" s="55">
        <v>205000</v>
      </c>
      <c r="C510" s="56" t="s">
        <v>10</v>
      </c>
      <c r="D510" s="57" t="s">
        <v>68</v>
      </c>
      <c r="E510" s="58">
        <v>42782</v>
      </c>
      <c r="F510" s="82" t="s">
        <v>5514</v>
      </c>
      <c r="G510" s="80" t="s">
        <v>5174</v>
      </c>
      <c r="H510" s="81" t="s">
        <v>5191</v>
      </c>
      <c r="I510" s="88" t="s">
        <v>5449</v>
      </c>
    </row>
    <row r="511" spans="1:9">
      <c r="A511" s="54" t="s">
        <v>9</v>
      </c>
      <c r="B511" s="55">
        <v>205000</v>
      </c>
      <c r="C511" s="56" t="s">
        <v>10</v>
      </c>
      <c r="D511" s="57" t="s">
        <v>86</v>
      </c>
      <c r="E511" s="58">
        <v>42782</v>
      </c>
      <c r="F511" s="82" t="s">
        <v>5514</v>
      </c>
      <c r="G511" s="80" t="s">
        <v>5174</v>
      </c>
      <c r="H511" s="81" t="s">
        <v>5191</v>
      </c>
      <c r="I511" s="88" t="s">
        <v>5449</v>
      </c>
    </row>
    <row r="512" spans="1:9">
      <c r="A512" s="54" t="s">
        <v>9</v>
      </c>
      <c r="B512" s="55">
        <v>205000</v>
      </c>
      <c r="C512" s="56" t="s">
        <v>10</v>
      </c>
      <c r="D512" s="57" t="s">
        <v>5207</v>
      </c>
      <c r="E512" s="58" t="s">
        <v>5479</v>
      </c>
      <c r="F512" s="82" t="s">
        <v>5514</v>
      </c>
      <c r="G512" s="80" t="s">
        <v>5174</v>
      </c>
      <c r="H512" s="81" t="s">
        <v>5191</v>
      </c>
      <c r="I512" s="88" t="s">
        <v>5449</v>
      </c>
    </row>
    <row r="513" spans="1:9">
      <c r="A513" s="54" t="s">
        <v>9</v>
      </c>
      <c r="B513" s="55">
        <v>205000</v>
      </c>
      <c r="C513" s="56" t="s">
        <v>10</v>
      </c>
      <c r="D513" s="57" t="s">
        <v>80</v>
      </c>
      <c r="E513" s="58">
        <v>42781</v>
      </c>
      <c r="F513" s="82" t="s">
        <v>5514</v>
      </c>
      <c r="G513" s="80" t="s">
        <v>5444</v>
      </c>
      <c r="H513" s="81" t="s">
        <v>5191</v>
      </c>
      <c r="I513" s="88" t="s">
        <v>5449</v>
      </c>
    </row>
    <row r="514" spans="1:9">
      <c r="A514" s="54" t="s">
        <v>5464</v>
      </c>
      <c r="B514" s="55">
        <v>205000</v>
      </c>
      <c r="C514" s="56" t="s">
        <v>10</v>
      </c>
      <c r="D514" s="57" t="s">
        <v>37</v>
      </c>
      <c r="E514" s="58" t="s">
        <v>5485</v>
      </c>
      <c r="F514" s="82" t="s">
        <v>5514</v>
      </c>
      <c r="G514" s="80" t="s">
        <v>5174</v>
      </c>
      <c r="H514" s="81" t="s">
        <v>5191</v>
      </c>
      <c r="I514" s="88" t="s">
        <v>5449</v>
      </c>
    </row>
    <row r="515" spans="1:9">
      <c r="A515" s="54" t="s">
        <v>5464</v>
      </c>
      <c r="B515" s="55">
        <v>205000</v>
      </c>
      <c r="C515" s="56" t="s">
        <v>10</v>
      </c>
      <c r="D515" s="57" t="s">
        <v>11</v>
      </c>
      <c r="E515" s="58" t="s">
        <v>5474</v>
      </c>
      <c r="F515" s="82" t="s">
        <v>5514</v>
      </c>
      <c r="G515" s="80" t="s">
        <v>5445</v>
      </c>
      <c r="H515" s="81" t="s">
        <v>5191</v>
      </c>
      <c r="I515" s="88" t="s">
        <v>5449</v>
      </c>
    </row>
    <row r="516" spans="1:9">
      <c r="A516" s="54" t="s">
        <v>9</v>
      </c>
      <c r="B516" s="55">
        <v>205000</v>
      </c>
      <c r="C516" s="56" t="s">
        <v>10</v>
      </c>
      <c r="D516" s="57" t="s">
        <v>42</v>
      </c>
      <c r="E516" s="58">
        <v>42766</v>
      </c>
      <c r="F516" s="82" t="s">
        <v>5514</v>
      </c>
      <c r="G516" s="80" t="s">
        <v>5174</v>
      </c>
      <c r="H516" s="81" t="s">
        <v>5191</v>
      </c>
      <c r="I516" s="88" t="s">
        <v>5449</v>
      </c>
    </row>
    <row r="517" spans="1:9">
      <c r="A517" s="54" t="s">
        <v>5464</v>
      </c>
      <c r="B517" s="55">
        <v>205000</v>
      </c>
      <c r="C517" s="56" t="s">
        <v>10</v>
      </c>
      <c r="D517" s="57" t="s">
        <v>11</v>
      </c>
      <c r="E517" s="58">
        <v>42825</v>
      </c>
      <c r="F517" s="82" t="s">
        <v>5514</v>
      </c>
      <c r="G517" s="80" t="s">
        <v>5445</v>
      </c>
      <c r="H517" s="81" t="s">
        <v>5191</v>
      </c>
      <c r="I517" s="88" t="s">
        <v>5449</v>
      </c>
    </row>
    <row r="518" spans="1:9">
      <c r="A518" s="54" t="s">
        <v>9</v>
      </c>
      <c r="B518" s="55">
        <v>205000</v>
      </c>
      <c r="C518" s="56" t="s">
        <v>10</v>
      </c>
      <c r="D518" s="57" t="s">
        <v>177</v>
      </c>
      <c r="E518" s="58" t="s">
        <v>5475</v>
      </c>
      <c r="F518" s="82" t="s">
        <v>5514</v>
      </c>
      <c r="G518" s="80" t="s">
        <v>5187</v>
      </c>
      <c r="H518" s="81" t="s">
        <v>5191</v>
      </c>
      <c r="I518" s="88" t="s">
        <v>5449</v>
      </c>
    </row>
    <row r="519" spans="1:9">
      <c r="A519" s="54" t="s">
        <v>9</v>
      </c>
      <c r="B519" s="55">
        <v>205000</v>
      </c>
      <c r="C519" s="56" t="s">
        <v>10</v>
      </c>
      <c r="D519" s="57" t="s">
        <v>25</v>
      </c>
      <c r="E519" s="58">
        <v>42794</v>
      </c>
      <c r="F519" s="82" t="s">
        <v>5514</v>
      </c>
      <c r="G519" s="80" t="s">
        <v>5179</v>
      </c>
      <c r="H519" s="81" t="s">
        <v>5191</v>
      </c>
      <c r="I519" s="88" t="s">
        <v>5449</v>
      </c>
    </row>
    <row r="520" spans="1:9">
      <c r="A520" s="54" t="s">
        <v>9</v>
      </c>
      <c r="B520" s="55">
        <v>205000</v>
      </c>
      <c r="C520" s="56" t="s">
        <v>10</v>
      </c>
      <c r="D520" s="57" t="s">
        <v>11</v>
      </c>
      <c r="E520" s="58">
        <v>42825</v>
      </c>
      <c r="F520" s="82" t="s">
        <v>5514</v>
      </c>
      <c r="G520" s="80" t="s">
        <v>5445</v>
      </c>
      <c r="H520" s="81" t="s">
        <v>5191</v>
      </c>
      <c r="I520" s="88" t="s">
        <v>5449</v>
      </c>
    </row>
    <row r="521" spans="1:9">
      <c r="A521" s="54" t="s">
        <v>9</v>
      </c>
      <c r="B521" s="55">
        <v>206000</v>
      </c>
      <c r="C521" s="56" t="s">
        <v>10</v>
      </c>
      <c r="D521" s="57" t="s">
        <v>67</v>
      </c>
      <c r="E521" s="58">
        <v>42783</v>
      </c>
      <c r="F521" s="82" t="s">
        <v>5514</v>
      </c>
      <c r="G521" s="80" t="s">
        <v>5180</v>
      </c>
      <c r="H521" s="81" t="s">
        <v>5191</v>
      </c>
      <c r="I521" s="88" t="s">
        <v>5449</v>
      </c>
    </row>
    <row r="522" spans="1:9">
      <c r="A522" s="54" t="s">
        <v>9</v>
      </c>
      <c r="B522" s="55">
        <v>206000</v>
      </c>
      <c r="C522" s="56" t="s">
        <v>10</v>
      </c>
      <c r="D522" s="57" t="s">
        <v>5221</v>
      </c>
      <c r="E522" s="58" t="s">
        <v>5477</v>
      </c>
      <c r="F522" s="82" t="s">
        <v>5514</v>
      </c>
      <c r="G522" s="80" t="s">
        <v>5174</v>
      </c>
      <c r="H522" s="81" t="s">
        <v>5191</v>
      </c>
      <c r="I522" s="88" t="s">
        <v>5449</v>
      </c>
    </row>
    <row r="523" spans="1:9">
      <c r="A523" s="54" t="s">
        <v>9</v>
      </c>
      <c r="B523" s="55">
        <v>206000</v>
      </c>
      <c r="C523" s="56" t="s">
        <v>10</v>
      </c>
      <c r="D523" s="57" t="s">
        <v>5207</v>
      </c>
      <c r="E523" s="58">
        <v>42752</v>
      </c>
      <c r="F523" s="82" t="s">
        <v>5514</v>
      </c>
      <c r="G523" s="80" t="s">
        <v>5174</v>
      </c>
      <c r="H523" s="81" t="s">
        <v>5191</v>
      </c>
      <c r="I523" s="88" t="s">
        <v>5449</v>
      </c>
    </row>
    <row r="524" spans="1:9">
      <c r="A524" s="54" t="s">
        <v>9</v>
      </c>
      <c r="B524" s="55">
        <v>206000</v>
      </c>
      <c r="C524" s="56" t="s">
        <v>10</v>
      </c>
      <c r="D524" s="57" t="s">
        <v>80</v>
      </c>
      <c r="E524" s="58">
        <v>42763</v>
      </c>
      <c r="F524" s="82" t="s">
        <v>5514</v>
      </c>
      <c r="G524" s="80" t="s">
        <v>5444</v>
      </c>
      <c r="H524" s="81" t="s">
        <v>5191</v>
      </c>
      <c r="I524" s="88" t="s">
        <v>5449</v>
      </c>
    </row>
    <row r="525" spans="1:9">
      <c r="A525" s="54" t="s">
        <v>9</v>
      </c>
      <c r="B525" s="55">
        <v>206000</v>
      </c>
      <c r="C525" s="56" t="s">
        <v>10</v>
      </c>
      <c r="D525" s="57" t="s">
        <v>25</v>
      </c>
      <c r="E525" s="58">
        <v>42814</v>
      </c>
      <c r="F525" s="82" t="s">
        <v>5514</v>
      </c>
      <c r="G525" s="80" t="s">
        <v>5179</v>
      </c>
      <c r="H525" s="81" t="s">
        <v>5191</v>
      </c>
      <c r="I525" s="88" t="s">
        <v>5449</v>
      </c>
    </row>
    <row r="526" spans="1:9">
      <c r="A526" s="54" t="s">
        <v>5464</v>
      </c>
      <c r="B526" s="55">
        <v>206000</v>
      </c>
      <c r="C526" s="56" t="s">
        <v>10</v>
      </c>
      <c r="D526" s="57" t="s">
        <v>245</v>
      </c>
      <c r="E526" s="58">
        <v>42815</v>
      </c>
      <c r="F526" s="82" t="s">
        <v>5514</v>
      </c>
      <c r="G526" s="80" t="s">
        <v>5174</v>
      </c>
      <c r="H526" s="81" t="s">
        <v>5191</v>
      </c>
      <c r="I526" s="88" t="s">
        <v>5449</v>
      </c>
    </row>
    <row r="527" spans="1:9">
      <c r="A527" s="54" t="s">
        <v>5464</v>
      </c>
      <c r="B527" s="55">
        <v>206500</v>
      </c>
      <c r="C527" s="56" t="s">
        <v>10</v>
      </c>
      <c r="D527" s="57" t="s">
        <v>22</v>
      </c>
      <c r="E527" s="58">
        <v>42809</v>
      </c>
      <c r="F527" s="82" t="s">
        <v>5514</v>
      </c>
      <c r="G527" s="80" t="s">
        <v>5174</v>
      </c>
      <c r="H527" s="81" t="s">
        <v>5191</v>
      </c>
      <c r="I527" s="88" t="s">
        <v>5449</v>
      </c>
    </row>
    <row r="528" spans="1:9">
      <c r="A528" s="54" t="s">
        <v>9</v>
      </c>
      <c r="B528" s="55">
        <v>207000</v>
      </c>
      <c r="C528" s="56" t="s">
        <v>10</v>
      </c>
      <c r="D528" s="57" t="s">
        <v>25</v>
      </c>
      <c r="E528" s="58">
        <v>42824</v>
      </c>
      <c r="F528" s="82" t="s">
        <v>5514</v>
      </c>
      <c r="G528" s="80" t="s">
        <v>5179</v>
      </c>
      <c r="H528" s="81" t="s">
        <v>5191</v>
      </c>
      <c r="I528" s="88" t="s">
        <v>5449</v>
      </c>
    </row>
    <row r="529" spans="1:9">
      <c r="A529" s="54" t="s">
        <v>9</v>
      </c>
      <c r="B529" s="55">
        <v>208000</v>
      </c>
      <c r="C529" s="56" t="s">
        <v>10</v>
      </c>
      <c r="D529" s="57" t="s">
        <v>182</v>
      </c>
      <c r="E529" s="58">
        <v>42747</v>
      </c>
      <c r="F529" s="82" t="s">
        <v>5514</v>
      </c>
      <c r="G529" s="80" t="s">
        <v>5174</v>
      </c>
      <c r="H529" s="81" t="s">
        <v>5191</v>
      </c>
      <c r="I529" s="88" t="s">
        <v>5449</v>
      </c>
    </row>
    <row r="530" spans="1:9">
      <c r="A530" s="54" t="s">
        <v>9</v>
      </c>
      <c r="B530" s="55">
        <v>208000</v>
      </c>
      <c r="C530" s="56" t="s">
        <v>10</v>
      </c>
      <c r="D530" s="57" t="s">
        <v>249</v>
      </c>
      <c r="E530" s="58" t="s">
        <v>5481</v>
      </c>
      <c r="F530" s="82" t="s">
        <v>5514</v>
      </c>
      <c r="G530" s="80" t="s">
        <v>5174</v>
      </c>
      <c r="H530" s="81" t="s">
        <v>5191</v>
      </c>
      <c r="I530" s="88" t="s">
        <v>5449</v>
      </c>
    </row>
    <row r="531" spans="1:9">
      <c r="A531" s="54" t="s">
        <v>5464</v>
      </c>
      <c r="B531" s="55">
        <v>208000</v>
      </c>
      <c r="C531" s="56" t="s">
        <v>10</v>
      </c>
      <c r="D531" s="57" t="s">
        <v>37</v>
      </c>
      <c r="E531" s="58">
        <v>42766</v>
      </c>
      <c r="F531" s="82" t="s">
        <v>5514</v>
      </c>
      <c r="G531" s="80" t="s">
        <v>5174</v>
      </c>
      <c r="H531" s="81" t="s">
        <v>5191</v>
      </c>
      <c r="I531" s="88" t="s">
        <v>5449</v>
      </c>
    </row>
    <row r="532" spans="1:9">
      <c r="A532" s="54" t="s">
        <v>9</v>
      </c>
      <c r="B532" s="55">
        <v>208000</v>
      </c>
      <c r="C532" s="56" t="s">
        <v>10</v>
      </c>
      <c r="D532" s="57" t="s">
        <v>123</v>
      </c>
      <c r="E532" s="58">
        <v>42808</v>
      </c>
      <c r="F532" s="82" t="s">
        <v>5514</v>
      </c>
      <c r="G532" s="80" t="s">
        <v>5174</v>
      </c>
      <c r="H532" s="81" t="s">
        <v>5191</v>
      </c>
      <c r="I532" s="88" t="s">
        <v>5449</v>
      </c>
    </row>
    <row r="533" spans="1:9">
      <c r="A533" s="54" t="s">
        <v>9</v>
      </c>
      <c r="B533" s="55">
        <v>209000</v>
      </c>
      <c r="C533" s="56" t="s">
        <v>10</v>
      </c>
      <c r="D533" s="57" t="s">
        <v>152</v>
      </c>
      <c r="E533" s="58">
        <v>42809</v>
      </c>
      <c r="F533" s="82" t="s">
        <v>5514</v>
      </c>
      <c r="G533" s="80" t="s">
        <v>5174</v>
      </c>
      <c r="H533" s="81" t="s">
        <v>5191</v>
      </c>
      <c r="I533" s="88" t="s">
        <v>5449</v>
      </c>
    </row>
    <row r="534" spans="1:9">
      <c r="A534" s="54" t="s">
        <v>9</v>
      </c>
      <c r="B534" s="55">
        <v>209000</v>
      </c>
      <c r="C534" s="56" t="s">
        <v>10</v>
      </c>
      <c r="D534" s="57" t="s">
        <v>165</v>
      </c>
      <c r="E534" s="58">
        <v>42822</v>
      </c>
      <c r="F534" s="82" t="s">
        <v>5514</v>
      </c>
      <c r="G534" s="80" t="s">
        <v>5174</v>
      </c>
      <c r="H534" s="81" t="s">
        <v>5191</v>
      </c>
      <c r="I534" s="88" t="s">
        <v>5449</v>
      </c>
    </row>
    <row r="535" spans="1:9">
      <c r="A535" s="54" t="s">
        <v>9</v>
      </c>
      <c r="B535" s="55">
        <v>209000</v>
      </c>
      <c r="C535" s="56" t="s">
        <v>10</v>
      </c>
      <c r="D535" s="57" t="s">
        <v>26</v>
      </c>
      <c r="E535" s="58">
        <v>42748</v>
      </c>
      <c r="F535" s="82" t="s">
        <v>5514</v>
      </c>
      <c r="G535" s="80" t="s">
        <v>5180</v>
      </c>
      <c r="H535" s="81" t="s">
        <v>5191</v>
      </c>
      <c r="I535" s="88" t="s">
        <v>5449</v>
      </c>
    </row>
    <row r="536" spans="1:9">
      <c r="A536" s="54" t="s">
        <v>9</v>
      </c>
      <c r="B536" s="55">
        <v>210000</v>
      </c>
      <c r="C536" s="56" t="s">
        <v>10</v>
      </c>
      <c r="D536" s="57" t="s">
        <v>54</v>
      </c>
      <c r="E536" s="58">
        <v>42745</v>
      </c>
      <c r="F536" s="82" t="s">
        <v>5514</v>
      </c>
      <c r="G536" s="80" t="s">
        <v>5182</v>
      </c>
      <c r="H536" s="81" t="s">
        <v>5191</v>
      </c>
      <c r="I536" s="88" t="s">
        <v>5449</v>
      </c>
    </row>
    <row r="537" spans="1:9">
      <c r="A537" s="54" t="s">
        <v>9</v>
      </c>
      <c r="B537" s="55">
        <v>210000</v>
      </c>
      <c r="C537" s="56" t="s">
        <v>10</v>
      </c>
      <c r="D537" s="57" t="s">
        <v>70</v>
      </c>
      <c r="E537" s="58">
        <v>42755</v>
      </c>
      <c r="F537" s="82" t="s">
        <v>5514</v>
      </c>
      <c r="G537" s="80" t="s">
        <v>5178</v>
      </c>
      <c r="H537" s="81" t="s">
        <v>5191</v>
      </c>
      <c r="I537" s="88" t="s">
        <v>5449</v>
      </c>
    </row>
    <row r="538" spans="1:9">
      <c r="A538" s="54" t="s">
        <v>9</v>
      </c>
      <c r="B538" s="55">
        <v>210000</v>
      </c>
      <c r="C538" s="56" t="s">
        <v>10</v>
      </c>
      <c r="D538" s="57" t="s">
        <v>147</v>
      </c>
      <c r="E538" s="58">
        <v>42825</v>
      </c>
      <c r="F538" s="82" t="s">
        <v>5514</v>
      </c>
      <c r="G538" s="80" t="s">
        <v>5181</v>
      </c>
      <c r="H538" s="81" t="s">
        <v>5191</v>
      </c>
      <c r="I538" s="88" t="s">
        <v>5449</v>
      </c>
    </row>
    <row r="539" spans="1:9">
      <c r="A539" s="54" t="s">
        <v>9</v>
      </c>
      <c r="B539" s="55">
        <v>210000</v>
      </c>
      <c r="C539" s="56" t="s">
        <v>10</v>
      </c>
      <c r="D539" s="57" t="s">
        <v>11</v>
      </c>
      <c r="E539" s="58">
        <v>42759</v>
      </c>
      <c r="F539" s="82" t="s">
        <v>5514</v>
      </c>
      <c r="G539" s="80" t="s">
        <v>5445</v>
      </c>
      <c r="H539" s="81" t="s">
        <v>5191</v>
      </c>
      <c r="I539" s="88" t="s">
        <v>5449</v>
      </c>
    </row>
    <row r="540" spans="1:9">
      <c r="A540" s="54" t="s">
        <v>9</v>
      </c>
      <c r="B540" s="55">
        <v>210000</v>
      </c>
      <c r="C540" s="56" t="s">
        <v>10</v>
      </c>
      <c r="D540" s="57" t="s">
        <v>5228</v>
      </c>
      <c r="E540" s="58">
        <v>42794</v>
      </c>
      <c r="F540" s="82" t="s">
        <v>5514</v>
      </c>
      <c r="G540" s="80" t="s">
        <v>5174</v>
      </c>
      <c r="H540" s="81" t="s">
        <v>5191</v>
      </c>
      <c r="I540" s="88" t="s">
        <v>5449</v>
      </c>
    </row>
    <row r="541" spans="1:9">
      <c r="A541" s="54" t="s">
        <v>5464</v>
      </c>
      <c r="B541" s="55">
        <v>210000</v>
      </c>
      <c r="C541" s="56" t="s">
        <v>10</v>
      </c>
      <c r="D541" s="57" t="s">
        <v>352</v>
      </c>
      <c r="E541" s="58" t="s">
        <v>5465</v>
      </c>
      <c r="F541" s="82" t="s">
        <v>5514</v>
      </c>
      <c r="G541" s="80" t="s">
        <v>5174</v>
      </c>
      <c r="H541" s="81" t="s">
        <v>5191</v>
      </c>
      <c r="I541" s="88" t="s">
        <v>5449</v>
      </c>
    </row>
    <row r="542" spans="1:9">
      <c r="A542" s="54" t="s">
        <v>9</v>
      </c>
      <c r="B542" s="55">
        <v>210000</v>
      </c>
      <c r="C542" s="56" t="s">
        <v>10</v>
      </c>
      <c r="D542" s="57" t="s">
        <v>11</v>
      </c>
      <c r="E542" s="58">
        <v>42794</v>
      </c>
      <c r="F542" s="82" t="s">
        <v>5514</v>
      </c>
      <c r="G542" s="80" t="s">
        <v>5445</v>
      </c>
      <c r="H542" s="81" t="s">
        <v>5191</v>
      </c>
      <c r="I542" s="88" t="s">
        <v>5449</v>
      </c>
    </row>
    <row r="543" spans="1:9">
      <c r="A543" s="54" t="s">
        <v>9</v>
      </c>
      <c r="B543" s="55">
        <v>210000</v>
      </c>
      <c r="C543" s="56" t="s">
        <v>10</v>
      </c>
      <c r="D543" s="57" t="s">
        <v>11</v>
      </c>
      <c r="E543" s="58" t="s">
        <v>5471</v>
      </c>
      <c r="F543" s="82" t="s">
        <v>5514</v>
      </c>
      <c r="G543" s="80" t="s">
        <v>5445</v>
      </c>
      <c r="H543" s="81" t="s">
        <v>5191</v>
      </c>
      <c r="I543" s="88" t="s">
        <v>5449</v>
      </c>
    </row>
    <row r="544" spans="1:9">
      <c r="A544" s="54" t="s">
        <v>9</v>
      </c>
      <c r="B544" s="55">
        <v>210000</v>
      </c>
      <c r="C544" s="56" t="s">
        <v>10</v>
      </c>
      <c r="D544" s="57" t="s">
        <v>5201</v>
      </c>
      <c r="E544" s="58">
        <v>42760</v>
      </c>
      <c r="F544" s="82" t="s">
        <v>5514</v>
      </c>
      <c r="G544" s="80" t="s">
        <v>5443</v>
      </c>
      <c r="H544" s="81" t="s">
        <v>5191</v>
      </c>
      <c r="I544" s="88" t="s">
        <v>5449</v>
      </c>
    </row>
    <row r="545" spans="1:9">
      <c r="A545" s="54" t="s">
        <v>9</v>
      </c>
      <c r="B545" s="55">
        <v>210000</v>
      </c>
      <c r="C545" s="56" t="s">
        <v>10</v>
      </c>
      <c r="D545" s="57" t="s">
        <v>25</v>
      </c>
      <c r="E545" s="58">
        <v>42782</v>
      </c>
      <c r="F545" s="82" t="s">
        <v>5514</v>
      </c>
      <c r="G545" s="80" t="s">
        <v>5179</v>
      </c>
      <c r="H545" s="81" t="s">
        <v>5191</v>
      </c>
      <c r="I545" s="88" t="s">
        <v>5449</v>
      </c>
    </row>
    <row r="546" spans="1:9">
      <c r="A546" s="54" t="s">
        <v>5464</v>
      </c>
      <c r="B546" s="55">
        <v>210000</v>
      </c>
      <c r="C546" s="56" t="s">
        <v>10</v>
      </c>
      <c r="D546" s="57" t="s">
        <v>62</v>
      </c>
      <c r="E546" s="58" t="s">
        <v>5466</v>
      </c>
      <c r="F546" s="82" t="s">
        <v>5514</v>
      </c>
      <c r="G546" s="80" t="s">
        <v>5174</v>
      </c>
      <c r="H546" s="81" t="s">
        <v>5191</v>
      </c>
      <c r="I546" s="88" t="s">
        <v>5449</v>
      </c>
    </row>
    <row r="547" spans="1:9">
      <c r="A547" s="54" t="s">
        <v>5464</v>
      </c>
      <c r="B547" s="55">
        <v>210000</v>
      </c>
      <c r="C547" s="56" t="s">
        <v>10</v>
      </c>
      <c r="D547" s="57" t="s">
        <v>426</v>
      </c>
      <c r="E547" s="58">
        <v>42755</v>
      </c>
      <c r="F547" s="82" t="s">
        <v>5514</v>
      </c>
      <c r="G547" s="80" t="s">
        <v>5174</v>
      </c>
      <c r="H547" s="81" t="s">
        <v>5191</v>
      </c>
      <c r="I547" s="88" t="s">
        <v>5449</v>
      </c>
    </row>
    <row r="548" spans="1:9">
      <c r="A548" s="54" t="s">
        <v>5464</v>
      </c>
      <c r="B548" s="55">
        <v>210000</v>
      </c>
      <c r="C548" s="56" t="s">
        <v>10</v>
      </c>
      <c r="D548" s="57" t="s">
        <v>348</v>
      </c>
      <c r="E548" s="58">
        <v>42776</v>
      </c>
      <c r="F548" s="82" t="s">
        <v>5514</v>
      </c>
      <c r="G548" s="80" t="s">
        <v>5174</v>
      </c>
      <c r="H548" s="81" t="s">
        <v>5191</v>
      </c>
      <c r="I548" s="88" t="s">
        <v>5449</v>
      </c>
    </row>
    <row r="549" spans="1:9">
      <c r="A549" s="54" t="s">
        <v>9</v>
      </c>
      <c r="B549" s="55">
        <v>210000</v>
      </c>
      <c r="C549" s="56" t="s">
        <v>10</v>
      </c>
      <c r="D549" s="57" t="s">
        <v>50</v>
      </c>
      <c r="E549" s="58">
        <v>42807</v>
      </c>
      <c r="F549" s="82" t="s">
        <v>5514</v>
      </c>
      <c r="G549" s="80" t="s">
        <v>5178</v>
      </c>
      <c r="H549" s="81" t="s">
        <v>5191</v>
      </c>
      <c r="I549" s="88" t="s">
        <v>5449</v>
      </c>
    </row>
    <row r="550" spans="1:9">
      <c r="A550" s="54" t="s">
        <v>9</v>
      </c>
      <c r="B550" s="55">
        <v>210000</v>
      </c>
      <c r="C550" s="56" t="s">
        <v>10</v>
      </c>
      <c r="D550" s="57" t="s">
        <v>5207</v>
      </c>
      <c r="E550" s="58">
        <v>42779</v>
      </c>
      <c r="F550" s="82" t="s">
        <v>5514</v>
      </c>
      <c r="G550" s="80" t="s">
        <v>5174</v>
      </c>
      <c r="H550" s="81" t="s">
        <v>5191</v>
      </c>
      <c r="I550" s="88" t="s">
        <v>5449</v>
      </c>
    </row>
    <row r="551" spans="1:9">
      <c r="A551" s="54" t="s">
        <v>9</v>
      </c>
      <c r="B551" s="55">
        <v>210000</v>
      </c>
      <c r="C551" s="56" t="s">
        <v>10</v>
      </c>
      <c r="D551" s="57" t="s">
        <v>93</v>
      </c>
      <c r="E551" s="58">
        <v>42818</v>
      </c>
      <c r="F551" s="82" t="s">
        <v>5514</v>
      </c>
      <c r="G551" s="80" t="s">
        <v>5182</v>
      </c>
      <c r="H551" s="81" t="s">
        <v>5191</v>
      </c>
      <c r="I551" s="88" t="s">
        <v>5449</v>
      </c>
    </row>
    <row r="552" spans="1:9">
      <c r="A552" s="54" t="s">
        <v>9</v>
      </c>
      <c r="B552" s="55">
        <v>210000</v>
      </c>
      <c r="C552" s="56" t="s">
        <v>10</v>
      </c>
      <c r="D552" s="57" t="s">
        <v>204</v>
      </c>
      <c r="E552" s="58">
        <v>42816</v>
      </c>
      <c r="F552" s="82" t="s">
        <v>5514</v>
      </c>
      <c r="G552" s="80" t="s">
        <v>5174</v>
      </c>
      <c r="H552" s="81" t="s">
        <v>5191</v>
      </c>
      <c r="I552" s="88" t="s">
        <v>5449</v>
      </c>
    </row>
    <row r="553" spans="1:9">
      <c r="A553" s="54" t="s">
        <v>9</v>
      </c>
      <c r="B553" s="55">
        <v>210000</v>
      </c>
      <c r="C553" s="56" t="s">
        <v>10</v>
      </c>
      <c r="D553" s="57" t="s">
        <v>11</v>
      </c>
      <c r="E553" s="58">
        <v>42821</v>
      </c>
      <c r="F553" s="82" t="s">
        <v>5514</v>
      </c>
      <c r="G553" s="80" t="s">
        <v>5445</v>
      </c>
      <c r="H553" s="81" t="s">
        <v>5191</v>
      </c>
      <c r="I553" s="88" t="s">
        <v>5449</v>
      </c>
    </row>
    <row r="554" spans="1:9">
      <c r="A554" s="54" t="s">
        <v>9</v>
      </c>
      <c r="B554" s="55">
        <v>210000</v>
      </c>
      <c r="C554" s="56" t="s">
        <v>10</v>
      </c>
      <c r="D554" s="57" t="s">
        <v>25</v>
      </c>
      <c r="E554" s="58">
        <v>42794</v>
      </c>
      <c r="F554" s="82" t="s">
        <v>5514</v>
      </c>
      <c r="G554" s="80" t="s">
        <v>5179</v>
      </c>
      <c r="H554" s="81" t="s">
        <v>5191</v>
      </c>
      <c r="I554" s="88" t="s">
        <v>5449</v>
      </c>
    </row>
    <row r="555" spans="1:9">
      <c r="A555" s="54" t="s">
        <v>9</v>
      </c>
      <c r="B555" s="55">
        <v>210000</v>
      </c>
      <c r="C555" s="56" t="s">
        <v>10</v>
      </c>
      <c r="D555" s="57" t="s">
        <v>11</v>
      </c>
      <c r="E555" s="58">
        <v>42807</v>
      </c>
      <c r="F555" s="82" t="s">
        <v>5514</v>
      </c>
      <c r="G555" s="80" t="s">
        <v>5445</v>
      </c>
      <c r="H555" s="81" t="s">
        <v>5191</v>
      </c>
      <c r="I555" s="88" t="s">
        <v>5449</v>
      </c>
    </row>
    <row r="556" spans="1:9">
      <c r="A556" s="54" t="s">
        <v>9</v>
      </c>
      <c r="B556" s="55">
        <v>210000</v>
      </c>
      <c r="C556" s="56" t="s">
        <v>10</v>
      </c>
      <c r="D556" s="57" t="s">
        <v>37</v>
      </c>
      <c r="E556" s="58">
        <v>42821</v>
      </c>
      <c r="F556" s="82" t="s">
        <v>5514</v>
      </c>
      <c r="G556" s="80" t="s">
        <v>5174</v>
      </c>
      <c r="H556" s="81" t="s">
        <v>5191</v>
      </c>
      <c r="I556" s="88" t="s">
        <v>5449</v>
      </c>
    </row>
    <row r="557" spans="1:9">
      <c r="A557" s="54" t="s">
        <v>5464</v>
      </c>
      <c r="B557" s="55">
        <v>211150</v>
      </c>
      <c r="C557" s="56" t="s">
        <v>10</v>
      </c>
      <c r="D557" s="57" t="s">
        <v>5233</v>
      </c>
      <c r="E557" s="58" t="s">
        <v>5466</v>
      </c>
      <c r="F557" s="82" t="s">
        <v>5514</v>
      </c>
      <c r="G557" s="80" t="s">
        <v>5174</v>
      </c>
      <c r="H557" s="81" t="s">
        <v>5191</v>
      </c>
      <c r="I557" s="88" t="s">
        <v>5449</v>
      </c>
    </row>
    <row r="558" spans="1:9">
      <c r="A558" s="54" t="s">
        <v>5464</v>
      </c>
      <c r="B558" s="55">
        <v>211340</v>
      </c>
      <c r="C558" s="56" t="s">
        <v>10</v>
      </c>
      <c r="D558" s="57" t="s">
        <v>19</v>
      </c>
      <c r="E558" s="58">
        <v>42780</v>
      </c>
      <c r="F558" s="82" t="s">
        <v>5514</v>
      </c>
      <c r="G558" s="80" t="s">
        <v>5174</v>
      </c>
      <c r="H558" s="81" t="s">
        <v>5191</v>
      </c>
      <c r="I558" s="88" t="s">
        <v>5449</v>
      </c>
    </row>
    <row r="559" spans="1:9">
      <c r="A559" s="54" t="s">
        <v>9</v>
      </c>
      <c r="B559" s="55">
        <v>211500</v>
      </c>
      <c r="C559" s="56" t="s">
        <v>10</v>
      </c>
      <c r="D559" s="57" t="s">
        <v>27</v>
      </c>
      <c r="E559" s="58" t="s">
        <v>5465</v>
      </c>
      <c r="F559" s="82" t="s">
        <v>5514</v>
      </c>
      <c r="G559" s="80" t="s">
        <v>5174</v>
      </c>
      <c r="H559" s="81" t="s">
        <v>5191</v>
      </c>
      <c r="I559" s="88" t="s">
        <v>5449</v>
      </c>
    </row>
    <row r="560" spans="1:9">
      <c r="A560" s="54" t="s">
        <v>5464</v>
      </c>
      <c r="B560" s="55">
        <v>211500</v>
      </c>
      <c r="C560" s="56" t="s">
        <v>10</v>
      </c>
      <c r="D560" s="57" t="s">
        <v>121</v>
      </c>
      <c r="E560" s="58">
        <v>42783</v>
      </c>
      <c r="F560" s="82" t="s">
        <v>5514</v>
      </c>
      <c r="G560" s="80" t="s">
        <v>5174</v>
      </c>
      <c r="H560" s="81" t="s">
        <v>5191</v>
      </c>
      <c r="I560" s="88" t="s">
        <v>5449</v>
      </c>
    </row>
    <row r="561" spans="1:9">
      <c r="A561" s="54" t="s">
        <v>9</v>
      </c>
      <c r="B561" s="55">
        <v>212000</v>
      </c>
      <c r="C561" s="56" t="s">
        <v>10</v>
      </c>
      <c r="D561" s="57" t="s">
        <v>22</v>
      </c>
      <c r="E561" s="58" t="s">
        <v>5487</v>
      </c>
      <c r="F561" s="82" t="s">
        <v>5514</v>
      </c>
      <c r="G561" s="80" t="s">
        <v>5174</v>
      </c>
      <c r="H561" s="81" t="s">
        <v>5191</v>
      </c>
      <c r="I561" s="88" t="s">
        <v>5449</v>
      </c>
    </row>
    <row r="562" spans="1:9">
      <c r="A562" s="54" t="s">
        <v>9</v>
      </c>
      <c r="B562" s="55">
        <v>212000</v>
      </c>
      <c r="C562" s="56" t="s">
        <v>10</v>
      </c>
      <c r="D562" s="57" t="s">
        <v>80</v>
      </c>
      <c r="E562" s="58">
        <v>42822</v>
      </c>
      <c r="F562" s="82" t="s">
        <v>5514</v>
      </c>
      <c r="G562" s="80" t="s">
        <v>5444</v>
      </c>
      <c r="H562" s="81" t="s">
        <v>5191</v>
      </c>
      <c r="I562" s="88" t="s">
        <v>5449</v>
      </c>
    </row>
    <row r="563" spans="1:9">
      <c r="A563" s="54" t="s">
        <v>9</v>
      </c>
      <c r="B563" s="55">
        <v>212000</v>
      </c>
      <c r="C563" s="56" t="s">
        <v>10</v>
      </c>
      <c r="D563" s="57" t="s">
        <v>11</v>
      </c>
      <c r="E563" s="58" t="s">
        <v>5479</v>
      </c>
      <c r="F563" s="82" t="s">
        <v>5514</v>
      </c>
      <c r="G563" s="80" t="s">
        <v>5445</v>
      </c>
      <c r="H563" s="81" t="s">
        <v>5191</v>
      </c>
      <c r="I563" s="88" t="s">
        <v>5449</v>
      </c>
    </row>
    <row r="564" spans="1:9">
      <c r="A564" s="54" t="s">
        <v>9</v>
      </c>
      <c r="B564" s="55">
        <v>212000</v>
      </c>
      <c r="C564" s="56" t="s">
        <v>10</v>
      </c>
      <c r="D564" s="57" t="s">
        <v>90</v>
      </c>
      <c r="E564" s="58" t="s">
        <v>5480</v>
      </c>
      <c r="F564" s="82" t="s">
        <v>5514</v>
      </c>
      <c r="G564" s="80" t="s">
        <v>5174</v>
      </c>
      <c r="H564" s="81" t="s">
        <v>5191</v>
      </c>
      <c r="I564" s="88" t="s">
        <v>5449</v>
      </c>
    </row>
    <row r="565" spans="1:9">
      <c r="A565" s="54" t="s">
        <v>9</v>
      </c>
      <c r="B565" s="55">
        <v>212000</v>
      </c>
      <c r="C565" s="56" t="s">
        <v>10</v>
      </c>
      <c r="D565" s="57" t="s">
        <v>81</v>
      </c>
      <c r="E565" s="58" t="s">
        <v>5473</v>
      </c>
      <c r="F565" s="82" t="s">
        <v>5514</v>
      </c>
      <c r="G565" s="80" t="s">
        <v>5445</v>
      </c>
      <c r="H565" s="81" t="s">
        <v>5191</v>
      </c>
      <c r="I565" s="88" t="s">
        <v>5449</v>
      </c>
    </row>
    <row r="566" spans="1:9">
      <c r="A566" s="54" t="s">
        <v>9</v>
      </c>
      <c r="B566" s="55">
        <v>212000</v>
      </c>
      <c r="C566" s="56" t="s">
        <v>10</v>
      </c>
      <c r="D566" s="57" t="s">
        <v>11</v>
      </c>
      <c r="E566" s="58">
        <v>42809</v>
      </c>
      <c r="F566" s="82" t="s">
        <v>5514</v>
      </c>
      <c r="G566" s="80" t="s">
        <v>5445</v>
      </c>
      <c r="H566" s="81" t="s">
        <v>5191</v>
      </c>
      <c r="I566" s="88" t="s">
        <v>5449</v>
      </c>
    </row>
    <row r="567" spans="1:9">
      <c r="A567" s="54" t="s">
        <v>9</v>
      </c>
      <c r="B567" s="55">
        <v>212500</v>
      </c>
      <c r="C567" s="56" t="s">
        <v>10</v>
      </c>
      <c r="D567" s="57" t="s">
        <v>5201</v>
      </c>
      <c r="E567" s="58">
        <v>42761</v>
      </c>
      <c r="F567" s="82" t="s">
        <v>5514</v>
      </c>
      <c r="G567" s="80" t="s">
        <v>5443</v>
      </c>
      <c r="H567" s="81" t="s">
        <v>5191</v>
      </c>
      <c r="I567" s="88" t="s">
        <v>5449</v>
      </c>
    </row>
    <row r="568" spans="1:9">
      <c r="A568" s="54" t="s">
        <v>9</v>
      </c>
      <c r="B568" s="55">
        <v>212500</v>
      </c>
      <c r="C568" s="56" t="s">
        <v>10</v>
      </c>
      <c r="D568" s="57" t="s">
        <v>180</v>
      </c>
      <c r="E568" s="58" t="s">
        <v>5469</v>
      </c>
      <c r="F568" s="82" t="s">
        <v>5514</v>
      </c>
      <c r="G568" s="80" t="s">
        <v>5174</v>
      </c>
      <c r="H568" s="81" t="s">
        <v>5191</v>
      </c>
      <c r="I568" s="88" t="s">
        <v>5449</v>
      </c>
    </row>
    <row r="569" spans="1:9">
      <c r="A569" s="54" t="s">
        <v>9</v>
      </c>
      <c r="B569" s="55">
        <v>212500</v>
      </c>
      <c r="C569" s="56" t="s">
        <v>10</v>
      </c>
      <c r="D569" s="57" t="s">
        <v>70</v>
      </c>
      <c r="E569" s="58" t="s">
        <v>5467</v>
      </c>
      <c r="F569" s="82" t="s">
        <v>5514</v>
      </c>
      <c r="G569" s="80" t="s">
        <v>5178</v>
      </c>
      <c r="H569" s="81" t="s">
        <v>5191</v>
      </c>
      <c r="I569" s="88" t="s">
        <v>5449</v>
      </c>
    </row>
    <row r="570" spans="1:9">
      <c r="A570" s="54" t="s">
        <v>9</v>
      </c>
      <c r="B570" s="55">
        <v>212500</v>
      </c>
      <c r="C570" s="56" t="s">
        <v>10</v>
      </c>
      <c r="D570" s="57" t="s">
        <v>11</v>
      </c>
      <c r="E570" s="58">
        <v>42794</v>
      </c>
      <c r="F570" s="82" t="s">
        <v>5514</v>
      </c>
      <c r="G570" s="80" t="s">
        <v>5445</v>
      </c>
      <c r="H570" s="81" t="s">
        <v>5191</v>
      </c>
      <c r="I570" s="88" t="s">
        <v>5449</v>
      </c>
    </row>
    <row r="571" spans="1:9">
      <c r="A571" s="54" t="s">
        <v>5464</v>
      </c>
      <c r="B571" s="55">
        <v>213000</v>
      </c>
      <c r="C571" s="56" t="s">
        <v>10</v>
      </c>
      <c r="D571" s="57" t="s">
        <v>80</v>
      </c>
      <c r="E571" s="58">
        <v>42752</v>
      </c>
      <c r="F571" s="82" t="s">
        <v>5514</v>
      </c>
      <c r="G571" s="80" t="s">
        <v>5444</v>
      </c>
      <c r="H571" s="81" t="s">
        <v>5191</v>
      </c>
      <c r="I571" s="88" t="s">
        <v>5449</v>
      </c>
    </row>
    <row r="572" spans="1:9">
      <c r="A572" s="54" t="s">
        <v>9</v>
      </c>
      <c r="B572" s="55">
        <v>213000</v>
      </c>
      <c r="C572" s="56" t="s">
        <v>10</v>
      </c>
      <c r="D572" s="57" t="s">
        <v>87</v>
      </c>
      <c r="E572" s="58">
        <v>42824</v>
      </c>
      <c r="F572" s="82" t="s">
        <v>5514</v>
      </c>
      <c r="G572" s="80" t="s">
        <v>5174</v>
      </c>
      <c r="H572" s="81" t="s">
        <v>5191</v>
      </c>
      <c r="I572" s="88" t="s">
        <v>5449</v>
      </c>
    </row>
    <row r="573" spans="1:9">
      <c r="A573" s="54" t="s">
        <v>9</v>
      </c>
      <c r="B573" s="55">
        <v>213000</v>
      </c>
      <c r="C573" s="56" t="s">
        <v>10</v>
      </c>
      <c r="D573" s="57" t="s">
        <v>5489</v>
      </c>
      <c r="E573" s="58" t="s">
        <v>5473</v>
      </c>
      <c r="F573" s="82" t="s">
        <v>5514</v>
      </c>
      <c r="G573" s="80" t="e">
        <v>#N/A</v>
      </c>
      <c r="H573" s="81" t="s">
        <v>5191</v>
      </c>
      <c r="I573" s="88" t="s">
        <v>5449</v>
      </c>
    </row>
    <row r="574" spans="1:9">
      <c r="A574" s="54" t="s">
        <v>9</v>
      </c>
      <c r="B574" s="55">
        <v>214000</v>
      </c>
      <c r="C574" s="56" t="s">
        <v>10</v>
      </c>
      <c r="D574" s="57" t="s">
        <v>44</v>
      </c>
      <c r="E574" s="58">
        <v>42758</v>
      </c>
      <c r="F574" s="82" t="s">
        <v>5514</v>
      </c>
      <c r="G574" s="80" t="s">
        <v>5181</v>
      </c>
      <c r="H574" s="81" t="s">
        <v>5191</v>
      </c>
      <c r="I574" s="88" t="s">
        <v>5449</v>
      </c>
    </row>
    <row r="575" spans="1:9">
      <c r="A575" s="54" t="s">
        <v>9</v>
      </c>
      <c r="B575" s="55">
        <v>214000</v>
      </c>
      <c r="C575" s="56" t="s">
        <v>10</v>
      </c>
      <c r="D575" s="57" t="s">
        <v>550</v>
      </c>
      <c r="E575" s="58">
        <v>42790</v>
      </c>
      <c r="F575" s="82" t="s">
        <v>5514</v>
      </c>
      <c r="G575" s="80" t="s">
        <v>5174</v>
      </c>
      <c r="H575" s="81" t="s">
        <v>5191</v>
      </c>
      <c r="I575" s="88" t="s">
        <v>5449</v>
      </c>
    </row>
    <row r="576" spans="1:9">
      <c r="A576" s="54" t="s">
        <v>9</v>
      </c>
      <c r="B576" s="55">
        <v>214000</v>
      </c>
      <c r="C576" s="56" t="s">
        <v>10</v>
      </c>
      <c r="D576" s="57" t="s">
        <v>19</v>
      </c>
      <c r="E576" s="58">
        <v>42776</v>
      </c>
      <c r="F576" s="82" t="s">
        <v>5514</v>
      </c>
      <c r="G576" s="80" t="s">
        <v>5174</v>
      </c>
      <c r="H576" s="81" t="s">
        <v>5191</v>
      </c>
      <c r="I576" s="88" t="s">
        <v>5449</v>
      </c>
    </row>
    <row r="577" spans="1:9">
      <c r="A577" s="54" t="s">
        <v>9</v>
      </c>
      <c r="B577" s="55">
        <v>214000</v>
      </c>
      <c r="C577" s="56" t="s">
        <v>10</v>
      </c>
      <c r="D577" s="57" t="s">
        <v>19</v>
      </c>
      <c r="E577" s="58" t="s">
        <v>5472</v>
      </c>
      <c r="F577" s="82" t="s">
        <v>5514</v>
      </c>
      <c r="G577" s="80" t="s">
        <v>5174</v>
      </c>
      <c r="H577" s="81" t="s">
        <v>5191</v>
      </c>
      <c r="I577" s="88" t="s">
        <v>5449</v>
      </c>
    </row>
    <row r="578" spans="1:9">
      <c r="A578" s="54" t="s">
        <v>9</v>
      </c>
      <c r="B578" s="55">
        <v>214000</v>
      </c>
      <c r="C578" s="56" t="s">
        <v>10</v>
      </c>
      <c r="D578" s="57" t="s">
        <v>11</v>
      </c>
      <c r="E578" s="58">
        <v>42825</v>
      </c>
      <c r="F578" s="82" t="s">
        <v>5514</v>
      </c>
      <c r="G578" s="80" t="s">
        <v>5445</v>
      </c>
      <c r="H578" s="81" t="s">
        <v>5191</v>
      </c>
      <c r="I578" s="88" t="s">
        <v>5449</v>
      </c>
    </row>
    <row r="579" spans="1:9">
      <c r="A579" s="54" t="s">
        <v>9</v>
      </c>
      <c r="B579" s="55">
        <v>214500</v>
      </c>
      <c r="C579" s="56" t="s">
        <v>10</v>
      </c>
      <c r="D579" s="57" t="s">
        <v>76</v>
      </c>
      <c r="E579" s="58">
        <v>42824</v>
      </c>
      <c r="F579" s="82" t="s">
        <v>5514</v>
      </c>
      <c r="G579" s="80" t="s">
        <v>5174</v>
      </c>
      <c r="H579" s="81" t="s">
        <v>5191</v>
      </c>
      <c r="I579" s="88" t="s">
        <v>5449</v>
      </c>
    </row>
    <row r="580" spans="1:9">
      <c r="A580" s="54" t="s">
        <v>9</v>
      </c>
      <c r="B580" s="55">
        <v>214900</v>
      </c>
      <c r="C580" s="56" t="s">
        <v>10</v>
      </c>
      <c r="D580" s="57" t="s">
        <v>152</v>
      </c>
      <c r="E580" s="58">
        <v>42825</v>
      </c>
      <c r="F580" s="82" t="s">
        <v>5514</v>
      </c>
      <c r="G580" s="80" t="s">
        <v>5174</v>
      </c>
      <c r="H580" s="81" t="s">
        <v>5191</v>
      </c>
      <c r="I580" s="88" t="s">
        <v>5449</v>
      </c>
    </row>
    <row r="581" spans="1:9">
      <c r="A581" s="54" t="s">
        <v>9</v>
      </c>
      <c r="B581" s="55">
        <v>215000</v>
      </c>
      <c r="C581" s="56" t="s">
        <v>10</v>
      </c>
      <c r="D581" s="57" t="s">
        <v>56</v>
      </c>
      <c r="E581" s="58">
        <v>42751</v>
      </c>
      <c r="F581" s="82" t="s">
        <v>5514</v>
      </c>
      <c r="G581" s="80" t="s">
        <v>5184</v>
      </c>
      <c r="H581" s="81" t="s">
        <v>5191</v>
      </c>
      <c r="I581" s="88" t="s">
        <v>5449</v>
      </c>
    </row>
    <row r="582" spans="1:9">
      <c r="A582" s="54" t="s">
        <v>9</v>
      </c>
      <c r="B582" s="55">
        <v>215000</v>
      </c>
      <c r="C582" s="56" t="s">
        <v>10</v>
      </c>
      <c r="D582" s="57" t="s">
        <v>185</v>
      </c>
      <c r="E582" s="58" t="s">
        <v>5490</v>
      </c>
      <c r="F582" s="82" t="s">
        <v>5514</v>
      </c>
      <c r="G582" s="80" t="s">
        <v>5174</v>
      </c>
      <c r="H582" s="81" t="s">
        <v>5191</v>
      </c>
      <c r="I582" s="88" t="s">
        <v>5449</v>
      </c>
    </row>
    <row r="583" spans="1:9">
      <c r="A583" s="54" t="s">
        <v>9</v>
      </c>
      <c r="B583" s="55">
        <v>215000</v>
      </c>
      <c r="C583" s="56" t="s">
        <v>10</v>
      </c>
      <c r="D583" s="57" t="s">
        <v>123</v>
      </c>
      <c r="E583" s="58">
        <v>42766</v>
      </c>
      <c r="F583" s="82" t="s">
        <v>5514</v>
      </c>
      <c r="G583" s="80" t="s">
        <v>5174</v>
      </c>
      <c r="H583" s="81" t="s">
        <v>5191</v>
      </c>
      <c r="I583" s="88" t="s">
        <v>5449</v>
      </c>
    </row>
    <row r="584" spans="1:9">
      <c r="A584" s="54" t="s">
        <v>9</v>
      </c>
      <c r="B584" s="55">
        <v>215000</v>
      </c>
      <c r="C584" s="56" t="s">
        <v>10</v>
      </c>
      <c r="D584" s="57" t="s">
        <v>86</v>
      </c>
      <c r="E584" s="58" t="s">
        <v>5467</v>
      </c>
      <c r="F584" s="82" t="s">
        <v>5514</v>
      </c>
      <c r="G584" s="80" t="s">
        <v>5174</v>
      </c>
      <c r="H584" s="81" t="s">
        <v>5191</v>
      </c>
      <c r="I584" s="88" t="s">
        <v>5449</v>
      </c>
    </row>
    <row r="585" spans="1:9">
      <c r="A585" s="54" t="s">
        <v>9</v>
      </c>
      <c r="B585" s="55">
        <v>215000</v>
      </c>
      <c r="C585" s="56" t="s">
        <v>10</v>
      </c>
      <c r="D585" s="57" t="s">
        <v>109</v>
      </c>
      <c r="E585" s="58">
        <v>42755</v>
      </c>
      <c r="F585" s="82" t="s">
        <v>5514</v>
      </c>
      <c r="G585" s="80" t="s">
        <v>5174</v>
      </c>
      <c r="H585" s="81" t="s">
        <v>5191</v>
      </c>
      <c r="I585" s="88" t="s">
        <v>5449</v>
      </c>
    </row>
    <row r="586" spans="1:9">
      <c r="A586" s="54" t="s">
        <v>9</v>
      </c>
      <c r="B586" s="55">
        <v>215000</v>
      </c>
      <c r="C586" s="56" t="s">
        <v>10</v>
      </c>
      <c r="D586" s="57" t="s">
        <v>29</v>
      </c>
      <c r="E586" s="58">
        <v>42794</v>
      </c>
      <c r="F586" s="82" t="s">
        <v>5514</v>
      </c>
      <c r="G586" s="80" t="s">
        <v>5174</v>
      </c>
      <c r="H586" s="81" t="s">
        <v>5191</v>
      </c>
      <c r="I586" s="88" t="s">
        <v>5449</v>
      </c>
    </row>
    <row r="587" spans="1:9">
      <c r="A587" s="54" t="s">
        <v>9</v>
      </c>
      <c r="B587" s="55">
        <v>215000</v>
      </c>
      <c r="C587" s="56" t="s">
        <v>10</v>
      </c>
      <c r="D587" s="57" t="s">
        <v>392</v>
      </c>
      <c r="E587" s="58">
        <v>42762</v>
      </c>
      <c r="F587" s="82" t="s">
        <v>5514</v>
      </c>
      <c r="G587" s="80" t="s">
        <v>5174</v>
      </c>
      <c r="H587" s="81" t="s">
        <v>5191</v>
      </c>
      <c r="I587" s="88" t="s">
        <v>5449</v>
      </c>
    </row>
    <row r="588" spans="1:9">
      <c r="A588" s="54" t="s">
        <v>5464</v>
      </c>
      <c r="B588" s="55">
        <v>215000</v>
      </c>
      <c r="C588" s="56" t="s">
        <v>10</v>
      </c>
      <c r="D588" s="57" t="s">
        <v>25</v>
      </c>
      <c r="E588" s="58" t="s">
        <v>5487</v>
      </c>
      <c r="F588" s="82" t="s">
        <v>5514</v>
      </c>
      <c r="G588" s="80" t="s">
        <v>5179</v>
      </c>
      <c r="H588" s="81" t="s">
        <v>5191</v>
      </c>
      <c r="I588" s="88" t="s">
        <v>5449</v>
      </c>
    </row>
    <row r="589" spans="1:9">
      <c r="A589" s="54" t="s">
        <v>9</v>
      </c>
      <c r="B589" s="55">
        <v>215000</v>
      </c>
      <c r="C589" s="56" t="s">
        <v>10</v>
      </c>
      <c r="D589" s="57" t="s">
        <v>5201</v>
      </c>
      <c r="E589" s="58">
        <v>42788</v>
      </c>
      <c r="F589" s="82" t="s">
        <v>5514</v>
      </c>
      <c r="G589" s="80" t="s">
        <v>5443</v>
      </c>
      <c r="H589" s="81" t="s">
        <v>5191</v>
      </c>
      <c r="I589" s="88" t="s">
        <v>5449</v>
      </c>
    </row>
    <row r="590" spans="1:9">
      <c r="A590" s="54" t="s">
        <v>5464</v>
      </c>
      <c r="B590" s="55">
        <v>215000</v>
      </c>
      <c r="C590" s="56" t="s">
        <v>10</v>
      </c>
      <c r="D590" s="57" t="s">
        <v>118</v>
      </c>
      <c r="E590" s="58" t="s">
        <v>5471</v>
      </c>
      <c r="F590" s="82" t="s">
        <v>5514</v>
      </c>
      <c r="G590" s="80" t="s">
        <v>5174</v>
      </c>
      <c r="H590" s="81" t="s">
        <v>5191</v>
      </c>
      <c r="I590" s="88" t="s">
        <v>5449</v>
      </c>
    </row>
    <row r="591" spans="1:9">
      <c r="A591" s="54" t="s">
        <v>9</v>
      </c>
      <c r="B591" s="55">
        <v>215000</v>
      </c>
      <c r="C591" s="56" t="s">
        <v>10</v>
      </c>
      <c r="D591" s="57" t="s">
        <v>61</v>
      </c>
      <c r="E591" s="58">
        <v>42816</v>
      </c>
      <c r="F591" s="82" t="s">
        <v>5514</v>
      </c>
      <c r="G591" s="80" t="s">
        <v>5181</v>
      </c>
      <c r="H591" s="81" t="s">
        <v>5191</v>
      </c>
      <c r="I591" s="88" t="s">
        <v>5449</v>
      </c>
    </row>
    <row r="592" spans="1:9">
      <c r="A592" s="54" t="s">
        <v>9</v>
      </c>
      <c r="B592" s="55">
        <v>215000</v>
      </c>
      <c r="C592" s="56" t="s">
        <v>10</v>
      </c>
      <c r="D592" s="57" t="s">
        <v>31</v>
      </c>
      <c r="E592" s="58">
        <v>42765</v>
      </c>
      <c r="F592" s="82" t="s">
        <v>5514</v>
      </c>
      <c r="G592" s="80" t="s">
        <v>5180</v>
      </c>
      <c r="H592" s="81" t="s">
        <v>5191</v>
      </c>
      <c r="I592" s="88" t="s">
        <v>5449</v>
      </c>
    </row>
    <row r="593" spans="1:9">
      <c r="A593" s="54" t="s">
        <v>9</v>
      </c>
      <c r="B593" s="55">
        <v>215000</v>
      </c>
      <c r="C593" s="56" t="s">
        <v>10</v>
      </c>
      <c r="D593" s="57" t="s">
        <v>82</v>
      </c>
      <c r="E593" s="58">
        <v>42787</v>
      </c>
      <c r="F593" s="82" t="s">
        <v>5514</v>
      </c>
      <c r="G593" s="80" t="s">
        <v>5180</v>
      </c>
      <c r="H593" s="81" t="s">
        <v>5191</v>
      </c>
      <c r="I593" s="88" t="s">
        <v>5449</v>
      </c>
    </row>
    <row r="594" spans="1:9">
      <c r="A594" s="54" t="s">
        <v>9</v>
      </c>
      <c r="B594" s="55">
        <v>215000</v>
      </c>
      <c r="C594" s="56" t="s">
        <v>10</v>
      </c>
      <c r="D594" s="57" t="s">
        <v>42</v>
      </c>
      <c r="E594" s="58" t="s">
        <v>5482</v>
      </c>
      <c r="F594" s="82" t="s">
        <v>5514</v>
      </c>
      <c r="G594" s="80" t="s">
        <v>5174</v>
      </c>
      <c r="H594" s="81" t="s">
        <v>5191</v>
      </c>
      <c r="I594" s="88" t="s">
        <v>5449</v>
      </c>
    </row>
    <row r="595" spans="1:9">
      <c r="A595" s="54" t="s">
        <v>9</v>
      </c>
      <c r="B595" s="55">
        <v>215000</v>
      </c>
      <c r="C595" s="56" t="s">
        <v>10</v>
      </c>
      <c r="D595" s="57" t="s">
        <v>128</v>
      </c>
      <c r="E595" s="58">
        <v>42815</v>
      </c>
      <c r="F595" s="82" t="s">
        <v>5514</v>
      </c>
      <c r="G595" s="80" t="s">
        <v>5174</v>
      </c>
      <c r="H595" s="81" t="s">
        <v>5191</v>
      </c>
      <c r="I595" s="88" t="s">
        <v>5449</v>
      </c>
    </row>
    <row r="596" spans="1:9">
      <c r="A596" s="54" t="s">
        <v>5464</v>
      </c>
      <c r="B596" s="55">
        <v>215000</v>
      </c>
      <c r="C596" s="56" t="s">
        <v>10</v>
      </c>
      <c r="D596" s="57" t="s">
        <v>93</v>
      </c>
      <c r="E596" s="58">
        <v>42824</v>
      </c>
      <c r="F596" s="82" t="s">
        <v>5514</v>
      </c>
      <c r="G596" s="80" t="s">
        <v>5182</v>
      </c>
      <c r="H596" s="81" t="s">
        <v>5191</v>
      </c>
      <c r="I596" s="88" t="s">
        <v>5449</v>
      </c>
    </row>
    <row r="597" spans="1:9">
      <c r="A597" s="54" t="s">
        <v>9</v>
      </c>
      <c r="B597" s="55">
        <v>215000</v>
      </c>
      <c r="C597" s="56" t="s">
        <v>10</v>
      </c>
      <c r="D597" s="57" t="s">
        <v>399</v>
      </c>
      <c r="E597" s="58">
        <v>42815</v>
      </c>
      <c r="F597" s="82" t="s">
        <v>5514</v>
      </c>
      <c r="G597" s="80" t="s">
        <v>5174</v>
      </c>
      <c r="H597" s="81" t="s">
        <v>5191</v>
      </c>
      <c r="I597" s="88" t="s">
        <v>5449</v>
      </c>
    </row>
    <row r="598" spans="1:9">
      <c r="A598" s="54" t="s">
        <v>9</v>
      </c>
      <c r="B598" s="55">
        <v>215000</v>
      </c>
      <c r="C598" s="56" t="s">
        <v>10</v>
      </c>
      <c r="D598" s="57" t="s">
        <v>26</v>
      </c>
      <c r="E598" s="58">
        <v>42825</v>
      </c>
      <c r="F598" s="82" t="s">
        <v>5514</v>
      </c>
      <c r="G598" s="80" t="s">
        <v>5180</v>
      </c>
      <c r="H598" s="81" t="s">
        <v>5191</v>
      </c>
      <c r="I598" s="88" t="s">
        <v>5449</v>
      </c>
    </row>
    <row r="599" spans="1:9">
      <c r="A599" s="54" t="s">
        <v>9</v>
      </c>
      <c r="B599" s="55">
        <v>216000</v>
      </c>
      <c r="C599" s="56" t="s">
        <v>10</v>
      </c>
      <c r="D599" s="57" t="s">
        <v>50</v>
      </c>
      <c r="E599" s="58" t="s">
        <v>5473</v>
      </c>
      <c r="F599" s="82" t="s">
        <v>5514</v>
      </c>
      <c r="G599" s="80" t="s">
        <v>5178</v>
      </c>
      <c r="H599" s="81" t="s">
        <v>5191</v>
      </c>
      <c r="I599" s="88" t="s">
        <v>5449</v>
      </c>
    </row>
    <row r="600" spans="1:9">
      <c r="A600" s="54" t="s">
        <v>9</v>
      </c>
      <c r="B600" s="55">
        <v>216400</v>
      </c>
      <c r="C600" s="56" t="s">
        <v>10</v>
      </c>
      <c r="D600" s="57" t="s">
        <v>42</v>
      </c>
      <c r="E600" s="58">
        <v>42755</v>
      </c>
      <c r="F600" s="82" t="s">
        <v>5514</v>
      </c>
      <c r="G600" s="80" t="s">
        <v>5174</v>
      </c>
      <c r="H600" s="81" t="s">
        <v>5191</v>
      </c>
      <c r="I600" s="88" t="s">
        <v>5449</v>
      </c>
    </row>
    <row r="601" spans="1:9">
      <c r="A601" s="54" t="s">
        <v>5464</v>
      </c>
      <c r="B601" s="55">
        <v>217000</v>
      </c>
      <c r="C601" s="56" t="s">
        <v>10</v>
      </c>
      <c r="D601" s="57" t="s">
        <v>130</v>
      </c>
      <c r="E601" s="58">
        <v>42766</v>
      </c>
      <c r="F601" s="82" t="s">
        <v>5514</v>
      </c>
      <c r="G601" s="80" t="s">
        <v>5174</v>
      </c>
      <c r="H601" s="81" t="s">
        <v>5191</v>
      </c>
      <c r="I601" s="88" t="s">
        <v>5449</v>
      </c>
    </row>
    <row r="602" spans="1:9">
      <c r="A602" s="54" t="s">
        <v>5464</v>
      </c>
      <c r="B602" s="55">
        <v>217000</v>
      </c>
      <c r="C602" s="56" t="s">
        <v>10</v>
      </c>
      <c r="D602" s="57" t="s">
        <v>5205</v>
      </c>
      <c r="E602" s="58">
        <v>42766</v>
      </c>
      <c r="F602" s="82" t="s">
        <v>5514</v>
      </c>
      <c r="G602" s="80" t="s">
        <v>5445</v>
      </c>
      <c r="H602" s="81" t="s">
        <v>5191</v>
      </c>
      <c r="I602" s="88" t="s">
        <v>5449</v>
      </c>
    </row>
    <row r="603" spans="1:9">
      <c r="A603" s="54" t="s">
        <v>9</v>
      </c>
      <c r="B603" s="55">
        <v>217320</v>
      </c>
      <c r="C603" s="56" t="s">
        <v>10</v>
      </c>
      <c r="D603" s="57" t="s">
        <v>108</v>
      </c>
      <c r="E603" s="58">
        <v>42793</v>
      </c>
      <c r="F603" s="82" t="s">
        <v>5514</v>
      </c>
      <c r="G603" s="80" t="s">
        <v>5174</v>
      </c>
      <c r="H603" s="81" t="s">
        <v>5191</v>
      </c>
      <c r="I603" s="88" t="s">
        <v>5449</v>
      </c>
    </row>
    <row r="604" spans="1:9">
      <c r="A604" s="54" t="s">
        <v>5464</v>
      </c>
      <c r="B604" s="55">
        <v>217500</v>
      </c>
      <c r="C604" s="56" t="s">
        <v>10</v>
      </c>
      <c r="D604" s="57" t="s">
        <v>124</v>
      </c>
      <c r="E604" s="58" t="s">
        <v>5481</v>
      </c>
      <c r="F604" s="82" t="s">
        <v>5514</v>
      </c>
      <c r="G604" s="80" t="s">
        <v>5174</v>
      </c>
      <c r="H604" s="81" t="s">
        <v>5191</v>
      </c>
      <c r="I604" s="88" t="s">
        <v>5449</v>
      </c>
    </row>
    <row r="605" spans="1:9">
      <c r="A605" s="54" t="s">
        <v>9</v>
      </c>
      <c r="B605" s="55">
        <v>217500</v>
      </c>
      <c r="C605" s="56" t="s">
        <v>10</v>
      </c>
      <c r="D605" s="57" t="s">
        <v>180</v>
      </c>
      <c r="E605" s="58">
        <v>42811</v>
      </c>
      <c r="F605" s="82" t="s">
        <v>5514</v>
      </c>
      <c r="G605" s="80" t="s">
        <v>5174</v>
      </c>
      <c r="H605" s="81" t="s">
        <v>5191</v>
      </c>
      <c r="I605" s="88" t="s">
        <v>5449</v>
      </c>
    </row>
    <row r="606" spans="1:9">
      <c r="A606" s="54" t="s">
        <v>9</v>
      </c>
      <c r="B606" s="55">
        <v>218000</v>
      </c>
      <c r="C606" s="56" t="s">
        <v>10</v>
      </c>
      <c r="D606" s="57" t="s">
        <v>67</v>
      </c>
      <c r="E606" s="58" t="s">
        <v>5467</v>
      </c>
      <c r="F606" s="82" t="s">
        <v>5514</v>
      </c>
      <c r="G606" s="80" t="s">
        <v>5180</v>
      </c>
      <c r="H606" s="81" t="s">
        <v>5191</v>
      </c>
      <c r="I606" s="88" t="s">
        <v>5449</v>
      </c>
    </row>
    <row r="607" spans="1:9">
      <c r="A607" s="54" t="s">
        <v>9</v>
      </c>
      <c r="B607" s="55">
        <v>218000</v>
      </c>
      <c r="C607" s="56" t="s">
        <v>10</v>
      </c>
      <c r="D607" s="57" t="s">
        <v>147</v>
      </c>
      <c r="E607" s="58">
        <v>42817</v>
      </c>
      <c r="F607" s="82" t="s">
        <v>5514</v>
      </c>
      <c r="G607" s="80" t="s">
        <v>5181</v>
      </c>
      <c r="H607" s="81" t="s">
        <v>5191</v>
      </c>
      <c r="I607" s="88" t="s">
        <v>5449</v>
      </c>
    </row>
    <row r="608" spans="1:9">
      <c r="A608" s="54" t="s">
        <v>9</v>
      </c>
      <c r="B608" s="55">
        <v>218000</v>
      </c>
      <c r="C608" s="56" t="s">
        <v>10</v>
      </c>
      <c r="D608" s="57" t="s">
        <v>11</v>
      </c>
      <c r="E608" s="58">
        <v>42780</v>
      </c>
      <c r="F608" s="82" t="s">
        <v>5514</v>
      </c>
      <c r="G608" s="80" t="s">
        <v>5445</v>
      </c>
      <c r="H608" s="81" t="s">
        <v>5191</v>
      </c>
      <c r="I608" s="88" t="s">
        <v>5449</v>
      </c>
    </row>
    <row r="609" spans="1:9">
      <c r="A609" s="54" t="s">
        <v>9</v>
      </c>
      <c r="B609" s="55">
        <v>218750</v>
      </c>
      <c r="C609" s="56" t="s">
        <v>10</v>
      </c>
      <c r="D609" s="57" t="s">
        <v>180</v>
      </c>
      <c r="E609" s="58">
        <v>42790</v>
      </c>
      <c r="F609" s="82" t="s">
        <v>5514</v>
      </c>
      <c r="G609" s="80" t="s">
        <v>5174</v>
      </c>
      <c r="H609" s="81" t="s">
        <v>5191</v>
      </c>
      <c r="I609" s="88" t="s">
        <v>5449</v>
      </c>
    </row>
    <row r="610" spans="1:9">
      <c r="A610" s="54" t="s">
        <v>9</v>
      </c>
      <c r="B610" s="55">
        <v>219000</v>
      </c>
      <c r="C610" s="56" t="s">
        <v>10</v>
      </c>
      <c r="D610" s="57" t="s">
        <v>80</v>
      </c>
      <c r="E610" s="58" t="s">
        <v>5480</v>
      </c>
      <c r="F610" s="82" t="s">
        <v>5514</v>
      </c>
      <c r="G610" s="80" t="s">
        <v>5444</v>
      </c>
      <c r="H610" s="81" t="s">
        <v>5191</v>
      </c>
      <c r="I610" s="88" t="s">
        <v>5449</v>
      </c>
    </row>
    <row r="611" spans="1:9">
      <c r="A611" s="54" t="s">
        <v>5464</v>
      </c>
      <c r="B611" s="55">
        <v>219000</v>
      </c>
      <c r="C611" s="56" t="s">
        <v>10</v>
      </c>
      <c r="D611" s="57" t="s">
        <v>19</v>
      </c>
      <c r="E611" s="58">
        <v>42766</v>
      </c>
      <c r="F611" s="82" t="s">
        <v>5514</v>
      </c>
      <c r="G611" s="80" t="s">
        <v>5174</v>
      </c>
      <c r="H611" s="81" t="s">
        <v>5191</v>
      </c>
      <c r="I611" s="88" t="s">
        <v>5449</v>
      </c>
    </row>
    <row r="612" spans="1:9">
      <c r="A612" s="54" t="s">
        <v>9</v>
      </c>
      <c r="B612" s="55">
        <v>219000</v>
      </c>
      <c r="C612" s="56" t="s">
        <v>10</v>
      </c>
      <c r="D612" s="57" t="s">
        <v>63</v>
      </c>
      <c r="E612" s="58">
        <v>42825</v>
      </c>
      <c r="F612" s="82" t="s">
        <v>5514</v>
      </c>
      <c r="G612" s="80" t="s">
        <v>5174</v>
      </c>
      <c r="H612" s="81" t="s">
        <v>5191</v>
      </c>
      <c r="I612" s="88" t="s">
        <v>5449</v>
      </c>
    </row>
    <row r="613" spans="1:9">
      <c r="A613" s="54" t="s">
        <v>5464</v>
      </c>
      <c r="B613" s="55">
        <v>219000</v>
      </c>
      <c r="C613" s="56" t="s">
        <v>10</v>
      </c>
      <c r="D613" s="57" t="s">
        <v>141</v>
      </c>
      <c r="E613" s="58" t="s">
        <v>5472</v>
      </c>
      <c r="F613" s="82" t="s">
        <v>5514</v>
      </c>
      <c r="G613" s="80" t="s">
        <v>5174</v>
      </c>
      <c r="H613" s="81" t="s">
        <v>5191</v>
      </c>
      <c r="I613" s="88" t="s">
        <v>5449</v>
      </c>
    </row>
    <row r="614" spans="1:9">
      <c r="A614" s="54" t="s">
        <v>5464</v>
      </c>
      <c r="B614" s="55">
        <v>219900</v>
      </c>
      <c r="C614" s="56" t="s">
        <v>10</v>
      </c>
      <c r="D614" s="57" t="s">
        <v>16</v>
      </c>
      <c r="E614" s="58" t="s">
        <v>5480</v>
      </c>
      <c r="F614" s="82" t="s">
        <v>5514</v>
      </c>
      <c r="G614" s="80" t="s">
        <v>5174</v>
      </c>
      <c r="H614" s="81" t="s">
        <v>5191</v>
      </c>
      <c r="I614" s="88" t="s">
        <v>5449</v>
      </c>
    </row>
    <row r="615" spans="1:9">
      <c r="A615" s="54" t="s">
        <v>9</v>
      </c>
      <c r="B615" s="55">
        <v>220000</v>
      </c>
      <c r="C615" s="56" t="s">
        <v>10</v>
      </c>
      <c r="D615" s="57" t="s">
        <v>76</v>
      </c>
      <c r="E615" s="58">
        <v>42790</v>
      </c>
      <c r="F615" s="82" t="s">
        <v>5514</v>
      </c>
      <c r="G615" s="80" t="s">
        <v>5174</v>
      </c>
      <c r="H615" s="81" t="s">
        <v>5191</v>
      </c>
      <c r="I615" s="88" t="s">
        <v>5449</v>
      </c>
    </row>
    <row r="616" spans="1:9">
      <c r="A616" s="54" t="s">
        <v>9</v>
      </c>
      <c r="B616" s="55">
        <v>220000</v>
      </c>
      <c r="C616" s="56" t="s">
        <v>10</v>
      </c>
      <c r="D616" s="57" t="s">
        <v>31</v>
      </c>
      <c r="E616" s="58" t="s">
        <v>5467</v>
      </c>
      <c r="F616" s="82" t="s">
        <v>5514</v>
      </c>
      <c r="G616" s="80" t="s">
        <v>5180</v>
      </c>
      <c r="H616" s="81" t="s">
        <v>5191</v>
      </c>
      <c r="I616" s="88" t="s">
        <v>5449</v>
      </c>
    </row>
    <row r="617" spans="1:9">
      <c r="A617" s="54" t="s">
        <v>9</v>
      </c>
      <c r="B617" s="55">
        <v>220000</v>
      </c>
      <c r="C617" s="56" t="s">
        <v>10</v>
      </c>
      <c r="D617" s="57" t="s">
        <v>50</v>
      </c>
      <c r="E617" s="58" t="s">
        <v>5485</v>
      </c>
      <c r="F617" s="82" t="s">
        <v>5514</v>
      </c>
      <c r="G617" s="80" t="s">
        <v>5178</v>
      </c>
      <c r="H617" s="81" t="s">
        <v>5191</v>
      </c>
      <c r="I617" s="88" t="s">
        <v>5449</v>
      </c>
    </row>
    <row r="618" spans="1:9">
      <c r="A618" s="54" t="s">
        <v>9</v>
      </c>
      <c r="B618" s="55">
        <v>220000</v>
      </c>
      <c r="C618" s="56" t="s">
        <v>10</v>
      </c>
      <c r="D618" s="57" t="s">
        <v>345</v>
      </c>
      <c r="E618" s="58" t="s">
        <v>5469</v>
      </c>
      <c r="F618" s="82" t="s">
        <v>5514</v>
      </c>
      <c r="G618" s="80" t="s">
        <v>5174</v>
      </c>
      <c r="H618" s="81" t="s">
        <v>5191</v>
      </c>
      <c r="I618" s="88" t="s">
        <v>5449</v>
      </c>
    </row>
    <row r="619" spans="1:9">
      <c r="A619" s="54" t="s">
        <v>9</v>
      </c>
      <c r="B619" s="55">
        <v>220000</v>
      </c>
      <c r="C619" s="56" t="s">
        <v>10</v>
      </c>
      <c r="D619" s="57" t="s">
        <v>349</v>
      </c>
      <c r="E619" s="58" t="s">
        <v>5467</v>
      </c>
      <c r="F619" s="82" t="s">
        <v>5514</v>
      </c>
      <c r="G619" s="80" t="s">
        <v>5178</v>
      </c>
      <c r="H619" s="81" t="s">
        <v>5191</v>
      </c>
      <c r="I619" s="88" t="s">
        <v>5449</v>
      </c>
    </row>
    <row r="620" spans="1:9">
      <c r="A620" s="54" t="s">
        <v>9</v>
      </c>
      <c r="B620" s="55">
        <v>220000</v>
      </c>
      <c r="C620" s="56" t="s">
        <v>10</v>
      </c>
      <c r="D620" s="57" t="s">
        <v>180</v>
      </c>
      <c r="E620" s="58">
        <v>42789</v>
      </c>
      <c r="F620" s="82" t="s">
        <v>5514</v>
      </c>
      <c r="G620" s="80" t="s">
        <v>5174</v>
      </c>
      <c r="H620" s="81" t="s">
        <v>5191</v>
      </c>
      <c r="I620" s="88" t="s">
        <v>5449</v>
      </c>
    </row>
    <row r="621" spans="1:9">
      <c r="A621" s="54" t="s">
        <v>5464</v>
      </c>
      <c r="B621" s="55">
        <v>220000</v>
      </c>
      <c r="C621" s="56" t="s">
        <v>10</v>
      </c>
      <c r="D621" s="57" t="s">
        <v>5277</v>
      </c>
      <c r="E621" s="58">
        <v>42762</v>
      </c>
      <c r="F621" s="82" t="s">
        <v>5514</v>
      </c>
      <c r="G621" s="80" t="s">
        <v>5443</v>
      </c>
      <c r="H621" s="81" t="s">
        <v>5191</v>
      </c>
      <c r="I621" s="88" t="s">
        <v>5449</v>
      </c>
    </row>
    <row r="622" spans="1:9">
      <c r="A622" s="54" t="s">
        <v>9</v>
      </c>
      <c r="B622" s="55">
        <v>220000</v>
      </c>
      <c r="C622" s="56" t="s">
        <v>10</v>
      </c>
      <c r="D622" s="57" t="s">
        <v>25</v>
      </c>
      <c r="E622" s="58">
        <v>42781</v>
      </c>
      <c r="F622" s="82" t="s">
        <v>5514</v>
      </c>
      <c r="G622" s="80" t="s">
        <v>5179</v>
      </c>
      <c r="H622" s="81" t="s">
        <v>5191</v>
      </c>
      <c r="I622" s="88" t="s">
        <v>5449</v>
      </c>
    </row>
    <row r="623" spans="1:9">
      <c r="A623" s="54" t="s">
        <v>5464</v>
      </c>
      <c r="B623" s="55">
        <v>220000</v>
      </c>
      <c r="C623" s="56" t="s">
        <v>10</v>
      </c>
      <c r="D623" s="57" t="s">
        <v>326</v>
      </c>
      <c r="E623" s="58">
        <v>42759</v>
      </c>
      <c r="F623" s="82" t="s">
        <v>5514</v>
      </c>
      <c r="G623" s="80" t="s">
        <v>5174</v>
      </c>
      <c r="H623" s="81" t="s">
        <v>5191</v>
      </c>
      <c r="I623" s="88" t="s">
        <v>5449</v>
      </c>
    </row>
    <row r="624" spans="1:9">
      <c r="A624" s="54" t="s">
        <v>9</v>
      </c>
      <c r="B624" s="55">
        <v>220000</v>
      </c>
      <c r="C624" s="56" t="s">
        <v>10</v>
      </c>
      <c r="D624" s="57" t="s">
        <v>11</v>
      </c>
      <c r="E624" s="58">
        <v>42818</v>
      </c>
      <c r="F624" s="82" t="s">
        <v>5514</v>
      </c>
      <c r="G624" s="80" t="s">
        <v>5445</v>
      </c>
      <c r="H624" s="81" t="s">
        <v>5191</v>
      </c>
      <c r="I624" s="88" t="s">
        <v>5449</v>
      </c>
    </row>
    <row r="625" spans="1:9">
      <c r="A625" s="54" t="s">
        <v>9</v>
      </c>
      <c r="B625" s="55">
        <v>220000</v>
      </c>
      <c r="C625" s="56" t="s">
        <v>10</v>
      </c>
      <c r="D625" s="57" t="s">
        <v>26</v>
      </c>
      <c r="E625" s="58">
        <v>42794</v>
      </c>
      <c r="F625" s="82" t="s">
        <v>5514</v>
      </c>
      <c r="G625" s="80" t="s">
        <v>5180</v>
      </c>
      <c r="H625" s="81" t="s">
        <v>5191</v>
      </c>
      <c r="I625" s="88" t="s">
        <v>5449</v>
      </c>
    </row>
    <row r="626" spans="1:9">
      <c r="A626" s="54" t="s">
        <v>5464</v>
      </c>
      <c r="B626" s="55">
        <v>220000</v>
      </c>
      <c r="C626" s="56" t="s">
        <v>10</v>
      </c>
      <c r="D626" s="57" t="s">
        <v>130</v>
      </c>
      <c r="E626" s="58">
        <v>42766</v>
      </c>
      <c r="F626" s="82" t="s">
        <v>5514</v>
      </c>
      <c r="G626" s="80" t="s">
        <v>5174</v>
      </c>
      <c r="H626" s="81" t="s">
        <v>5191</v>
      </c>
      <c r="I626" s="88" t="s">
        <v>5449</v>
      </c>
    </row>
    <row r="627" spans="1:9">
      <c r="A627" s="54" t="s">
        <v>9</v>
      </c>
      <c r="B627" s="55">
        <v>220000</v>
      </c>
      <c r="C627" s="56" t="s">
        <v>10</v>
      </c>
      <c r="D627" s="57" t="s">
        <v>5223</v>
      </c>
      <c r="E627" s="58">
        <v>42748</v>
      </c>
      <c r="F627" s="82" t="s">
        <v>5514</v>
      </c>
      <c r="G627" s="80" t="s">
        <v>5443</v>
      </c>
      <c r="H627" s="81" t="s">
        <v>5191</v>
      </c>
      <c r="I627" s="88" t="s">
        <v>5449</v>
      </c>
    </row>
    <row r="628" spans="1:9">
      <c r="A628" s="54" t="s">
        <v>9</v>
      </c>
      <c r="B628" s="55">
        <v>220000</v>
      </c>
      <c r="C628" s="56" t="s">
        <v>10</v>
      </c>
      <c r="D628" s="57" t="s">
        <v>11</v>
      </c>
      <c r="E628" s="58">
        <v>42794</v>
      </c>
      <c r="F628" s="82" t="s">
        <v>5514</v>
      </c>
      <c r="G628" s="80" t="s">
        <v>5445</v>
      </c>
      <c r="H628" s="81" t="s">
        <v>5191</v>
      </c>
      <c r="I628" s="88" t="s">
        <v>5449</v>
      </c>
    </row>
    <row r="629" spans="1:9">
      <c r="A629" s="54" t="s">
        <v>9</v>
      </c>
      <c r="B629" s="55">
        <v>220000</v>
      </c>
      <c r="C629" s="56" t="s">
        <v>10</v>
      </c>
      <c r="D629" s="57" t="s">
        <v>33</v>
      </c>
      <c r="E629" s="58">
        <v>42787</v>
      </c>
      <c r="F629" s="82" t="s">
        <v>5514</v>
      </c>
      <c r="G629" s="80" t="s">
        <v>5174</v>
      </c>
      <c r="H629" s="81" t="s">
        <v>5191</v>
      </c>
      <c r="I629" s="88" t="s">
        <v>5449</v>
      </c>
    </row>
    <row r="630" spans="1:9">
      <c r="A630" s="54" t="s">
        <v>5464</v>
      </c>
      <c r="B630" s="55">
        <v>220000</v>
      </c>
      <c r="C630" s="56" t="s">
        <v>10</v>
      </c>
      <c r="D630" s="57" t="s">
        <v>19</v>
      </c>
      <c r="E630" s="58">
        <v>42809</v>
      </c>
      <c r="F630" s="82" t="s">
        <v>5514</v>
      </c>
      <c r="G630" s="80" t="s">
        <v>5174</v>
      </c>
      <c r="H630" s="81" t="s">
        <v>5191</v>
      </c>
      <c r="I630" s="88" t="s">
        <v>5449</v>
      </c>
    </row>
    <row r="631" spans="1:9">
      <c r="A631" s="54" t="s">
        <v>5464</v>
      </c>
      <c r="B631" s="55">
        <v>220000</v>
      </c>
      <c r="C631" s="56" t="s">
        <v>10</v>
      </c>
      <c r="D631" s="57" t="s">
        <v>24</v>
      </c>
      <c r="E631" s="58">
        <v>42766</v>
      </c>
      <c r="F631" s="82" t="s">
        <v>5514</v>
      </c>
      <c r="G631" s="80" t="s">
        <v>5175</v>
      </c>
      <c r="H631" s="81" t="s">
        <v>5191</v>
      </c>
      <c r="I631" s="88" t="s">
        <v>5449</v>
      </c>
    </row>
    <row r="632" spans="1:9">
      <c r="A632" s="54" t="s">
        <v>9</v>
      </c>
      <c r="B632" s="55">
        <v>220000</v>
      </c>
      <c r="C632" s="56" t="s">
        <v>10</v>
      </c>
      <c r="D632" s="57" t="s">
        <v>30</v>
      </c>
      <c r="E632" s="58" t="s">
        <v>5481</v>
      </c>
      <c r="F632" s="82" t="s">
        <v>5514</v>
      </c>
      <c r="G632" s="80" t="s">
        <v>5182</v>
      </c>
      <c r="H632" s="81" t="s">
        <v>5191</v>
      </c>
      <c r="I632" s="88" t="s">
        <v>5449</v>
      </c>
    </row>
    <row r="633" spans="1:9">
      <c r="A633" s="54" t="s">
        <v>9</v>
      </c>
      <c r="B633" s="55">
        <v>220000</v>
      </c>
      <c r="C633" s="56" t="s">
        <v>10</v>
      </c>
      <c r="D633" s="57" t="s">
        <v>11</v>
      </c>
      <c r="E633" s="58">
        <v>42760</v>
      </c>
      <c r="F633" s="82" t="s">
        <v>5514</v>
      </c>
      <c r="G633" s="80" t="s">
        <v>5445</v>
      </c>
      <c r="H633" s="81" t="s">
        <v>5191</v>
      </c>
      <c r="I633" s="88" t="s">
        <v>5449</v>
      </c>
    </row>
    <row r="634" spans="1:9">
      <c r="A634" s="54" t="s">
        <v>5464</v>
      </c>
      <c r="B634" s="55">
        <v>220000</v>
      </c>
      <c r="C634" s="56" t="s">
        <v>10</v>
      </c>
      <c r="D634" s="57" t="s">
        <v>25</v>
      </c>
      <c r="E634" s="58">
        <v>42766</v>
      </c>
      <c r="F634" s="82" t="s">
        <v>5514</v>
      </c>
      <c r="G634" s="80" t="s">
        <v>5179</v>
      </c>
      <c r="H634" s="81" t="s">
        <v>5191</v>
      </c>
      <c r="I634" s="88" t="s">
        <v>5449</v>
      </c>
    </row>
    <row r="635" spans="1:9">
      <c r="A635" s="54" t="s">
        <v>5464</v>
      </c>
      <c r="B635" s="55">
        <v>220000</v>
      </c>
      <c r="C635" s="56" t="s">
        <v>10</v>
      </c>
      <c r="D635" s="57" t="s">
        <v>19</v>
      </c>
      <c r="E635" s="58">
        <v>42814</v>
      </c>
      <c r="F635" s="82" t="s">
        <v>5514</v>
      </c>
      <c r="G635" s="80" t="s">
        <v>5174</v>
      </c>
      <c r="H635" s="81" t="s">
        <v>5191</v>
      </c>
      <c r="I635" s="88" t="s">
        <v>5449</v>
      </c>
    </row>
    <row r="636" spans="1:9">
      <c r="A636" s="54" t="s">
        <v>5464</v>
      </c>
      <c r="B636" s="55">
        <v>220000</v>
      </c>
      <c r="C636" s="56" t="s">
        <v>10</v>
      </c>
      <c r="D636" s="57" t="s">
        <v>78</v>
      </c>
      <c r="E636" s="58">
        <v>42762</v>
      </c>
      <c r="F636" s="82" t="s">
        <v>5514</v>
      </c>
      <c r="G636" s="80" t="s">
        <v>5174</v>
      </c>
      <c r="H636" s="81" t="s">
        <v>5191</v>
      </c>
      <c r="I636" s="88" t="s">
        <v>5449</v>
      </c>
    </row>
    <row r="637" spans="1:9">
      <c r="A637" s="54" t="s">
        <v>5464</v>
      </c>
      <c r="B637" s="55">
        <v>220000</v>
      </c>
      <c r="C637" s="56" t="s">
        <v>10</v>
      </c>
      <c r="D637" s="57" t="s">
        <v>429</v>
      </c>
      <c r="E637" s="58">
        <v>42780</v>
      </c>
      <c r="F637" s="82" t="s">
        <v>5514</v>
      </c>
      <c r="G637" s="80" t="s">
        <v>5174</v>
      </c>
      <c r="H637" s="81" t="s">
        <v>5191</v>
      </c>
      <c r="I637" s="88" t="s">
        <v>5449</v>
      </c>
    </row>
    <row r="638" spans="1:9">
      <c r="A638" s="54" t="s">
        <v>9</v>
      </c>
      <c r="B638" s="55">
        <v>220000</v>
      </c>
      <c r="C638" s="56" t="s">
        <v>10</v>
      </c>
      <c r="D638" s="57" t="s">
        <v>11</v>
      </c>
      <c r="E638" s="58">
        <v>42748</v>
      </c>
      <c r="F638" s="82" t="s">
        <v>5514</v>
      </c>
      <c r="G638" s="80" t="s">
        <v>5445</v>
      </c>
      <c r="H638" s="81" t="s">
        <v>5191</v>
      </c>
      <c r="I638" s="88" t="s">
        <v>5449</v>
      </c>
    </row>
    <row r="639" spans="1:9">
      <c r="A639" s="54" t="s">
        <v>9</v>
      </c>
      <c r="B639" s="55">
        <v>220000</v>
      </c>
      <c r="C639" s="56" t="s">
        <v>10</v>
      </c>
      <c r="D639" s="57" t="s">
        <v>50</v>
      </c>
      <c r="E639" s="58">
        <v>42762</v>
      </c>
      <c r="F639" s="82" t="s">
        <v>5514</v>
      </c>
      <c r="G639" s="80" t="s">
        <v>5178</v>
      </c>
      <c r="H639" s="81" t="s">
        <v>5191</v>
      </c>
      <c r="I639" s="88" t="s">
        <v>5449</v>
      </c>
    </row>
    <row r="640" spans="1:9">
      <c r="A640" s="54" t="s">
        <v>9</v>
      </c>
      <c r="B640" s="55">
        <v>220000</v>
      </c>
      <c r="C640" s="56" t="s">
        <v>10</v>
      </c>
      <c r="D640" s="57" t="s">
        <v>3214</v>
      </c>
      <c r="E640" s="58">
        <v>42804</v>
      </c>
      <c r="F640" s="82" t="s">
        <v>5514</v>
      </c>
      <c r="G640" s="80" t="s">
        <v>5174</v>
      </c>
      <c r="H640" s="81" t="s">
        <v>5191</v>
      </c>
      <c r="I640" s="88" t="s">
        <v>5449</v>
      </c>
    </row>
    <row r="641" spans="1:9">
      <c r="A641" s="54" t="s">
        <v>9</v>
      </c>
      <c r="B641" s="55">
        <v>220000</v>
      </c>
      <c r="C641" s="56" t="s">
        <v>10</v>
      </c>
      <c r="D641" s="57" t="s">
        <v>43</v>
      </c>
      <c r="E641" s="58" t="s">
        <v>5475</v>
      </c>
      <c r="F641" s="82" t="s">
        <v>5514</v>
      </c>
      <c r="G641" s="80" t="s">
        <v>5174</v>
      </c>
      <c r="H641" s="81" t="s">
        <v>5191</v>
      </c>
      <c r="I641" s="88" t="s">
        <v>5449</v>
      </c>
    </row>
    <row r="642" spans="1:9">
      <c r="A642" s="54" t="s">
        <v>9</v>
      </c>
      <c r="B642" s="55">
        <v>220000</v>
      </c>
      <c r="C642" s="56" t="s">
        <v>10</v>
      </c>
      <c r="D642" s="57" t="s">
        <v>143</v>
      </c>
      <c r="E642" s="58">
        <v>42782</v>
      </c>
      <c r="F642" s="82" t="s">
        <v>5514</v>
      </c>
      <c r="G642" s="80" t="s">
        <v>5174</v>
      </c>
      <c r="H642" s="81" t="s">
        <v>5191</v>
      </c>
      <c r="I642" s="88" t="s">
        <v>5449</v>
      </c>
    </row>
    <row r="643" spans="1:9">
      <c r="A643" s="54" t="s">
        <v>5464</v>
      </c>
      <c r="B643" s="55">
        <v>220000</v>
      </c>
      <c r="C643" s="56" t="s">
        <v>10</v>
      </c>
      <c r="D643" s="57" t="s">
        <v>61</v>
      </c>
      <c r="E643" s="58">
        <v>42804</v>
      </c>
      <c r="F643" s="82" t="s">
        <v>5514</v>
      </c>
      <c r="G643" s="80" t="s">
        <v>5181</v>
      </c>
      <c r="H643" s="81" t="s">
        <v>5191</v>
      </c>
      <c r="I643" s="88" t="s">
        <v>5449</v>
      </c>
    </row>
    <row r="644" spans="1:9">
      <c r="A644" s="54" t="s">
        <v>9</v>
      </c>
      <c r="B644" s="55">
        <v>221000</v>
      </c>
      <c r="C644" s="56" t="s">
        <v>10</v>
      </c>
      <c r="D644" s="57" t="s">
        <v>22</v>
      </c>
      <c r="E644" s="58">
        <v>42825</v>
      </c>
      <c r="F644" s="82" t="s">
        <v>5514</v>
      </c>
      <c r="G644" s="80" t="s">
        <v>5174</v>
      </c>
      <c r="H644" s="81" t="s">
        <v>5191</v>
      </c>
      <c r="I644" s="88" t="s">
        <v>5449</v>
      </c>
    </row>
    <row r="645" spans="1:9">
      <c r="A645" s="54" t="s">
        <v>9</v>
      </c>
      <c r="B645" s="55">
        <v>221000</v>
      </c>
      <c r="C645" s="56" t="s">
        <v>10</v>
      </c>
      <c r="D645" s="57" t="s">
        <v>19</v>
      </c>
      <c r="E645" s="58">
        <v>42824</v>
      </c>
      <c r="F645" s="82" t="s">
        <v>5514</v>
      </c>
      <c r="G645" s="80" t="s">
        <v>5174</v>
      </c>
      <c r="H645" s="81" t="s">
        <v>5191</v>
      </c>
      <c r="I645" s="88" t="s">
        <v>5449</v>
      </c>
    </row>
    <row r="646" spans="1:9">
      <c r="A646" s="54" t="s">
        <v>9</v>
      </c>
      <c r="B646" s="55">
        <v>221500</v>
      </c>
      <c r="C646" s="56" t="s">
        <v>10</v>
      </c>
      <c r="D646" s="57" t="s">
        <v>1723</v>
      </c>
      <c r="E646" s="58" t="s">
        <v>5478</v>
      </c>
      <c r="F646" s="82" t="s">
        <v>5514</v>
      </c>
      <c r="G646" s="80" t="s">
        <v>5174</v>
      </c>
      <c r="H646" s="81" t="s">
        <v>5191</v>
      </c>
      <c r="I646" s="88" t="s">
        <v>5449</v>
      </c>
    </row>
    <row r="647" spans="1:9">
      <c r="A647" s="54" t="s">
        <v>9</v>
      </c>
      <c r="B647" s="55">
        <v>222000</v>
      </c>
      <c r="C647" s="56" t="s">
        <v>10</v>
      </c>
      <c r="D647" s="57" t="s">
        <v>550</v>
      </c>
      <c r="E647" s="58">
        <v>42794</v>
      </c>
      <c r="F647" s="82" t="s">
        <v>5514</v>
      </c>
      <c r="G647" s="80" t="s">
        <v>5174</v>
      </c>
      <c r="H647" s="81" t="s">
        <v>5191</v>
      </c>
      <c r="I647" s="88" t="s">
        <v>5449</v>
      </c>
    </row>
    <row r="648" spans="1:9">
      <c r="A648" s="54" t="s">
        <v>9</v>
      </c>
      <c r="B648" s="55">
        <v>222000</v>
      </c>
      <c r="C648" s="56" t="s">
        <v>10</v>
      </c>
      <c r="D648" s="57" t="s">
        <v>74</v>
      </c>
      <c r="E648" s="58">
        <v>42794</v>
      </c>
      <c r="F648" s="82" t="s">
        <v>5514</v>
      </c>
      <c r="G648" s="80" t="s">
        <v>5174</v>
      </c>
      <c r="H648" s="81" t="s">
        <v>5191</v>
      </c>
      <c r="I648" s="88" t="s">
        <v>5449</v>
      </c>
    </row>
    <row r="649" spans="1:9">
      <c r="A649" s="54" t="s">
        <v>9</v>
      </c>
      <c r="B649" s="55">
        <v>222500</v>
      </c>
      <c r="C649" s="56" t="s">
        <v>10</v>
      </c>
      <c r="D649" s="57" t="s">
        <v>26</v>
      </c>
      <c r="E649" s="58" t="s">
        <v>5467</v>
      </c>
      <c r="F649" s="82" t="s">
        <v>5514</v>
      </c>
      <c r="G649" s="80" t="s">
        <v>5180</v>
      </c>
      <c r="H649" s="81" t="s">
        <v>5191</v>
      </c>
      <c r="I649" s="88" t="s">
        <v>5449</v>
      </c>
    </row>
    <row r="650" spans="1:9">
      <c r="A650" s="54" t="s">
        <v>5464</v>
      </c>
      <c r="B650" s="55">
        <v>223000</v>
      </c>
      <c r="C650" s="56" t="s">
        <v>10</v>
      </c>
      <c r="D650" s="57" t="s">
        <v>5207</v>
      </c>
      <c r="E650" s="58">
        <v>42776</v>
      </c>
      <c r="F650" s="82" t="s">
        <v>5514</v>
      </c>
      <c r="G650" s="80" t="s">
        <v>5174</v>
      </c>
      <c r="H650" s="81" t="s">
        <v>5191</v>
      </c>
      <c r="I650" s="88" t="s">
        <v>5449</v>
      </c>
    </row>
    <row r="651" spans="1:9">
      <c r="A651" s="54" t="s">
        <v>9</v>
      </c>
      <c r="B651" s="55">
        <v>224000</v>
      </c>
      <c r="C651" s="56" t="s">
        <v>10</v>
      </c>
      <c r="D651" s="57" t="s">
        <v>43</v>
      </c>
      <c r="E651" s="58" t="s">
        <v>5473</v>
      </c>
      <c r="F651" s="82" t="s">
        <v>5514</v>
      </c>
      <c r="G651" s="80" t="s">
        <v>5174</v>
      </c>
      <c r="H651" s="81" t="s">
        <v>5191</v>
      </c>
      <c r="I651" s="88" t="s">
        <v>5449</v>
      </c>
    </row>
    <row r="652" spans="1:9">
      <c r="A652" s="54" t="s">
        <v>9</v>
      </c>
      <c r="B652" s="55">
        <v>224000</v>
      </c>
      <c r="C652" s="56" t="s">
        <v>10</v>
      </c>
      <c r="D652" s="57" t="s">
        <v>71</v>
      </c>
      <c r="E652" s="58">
        <v>42825</v>
      </c>
      <c r="F652" s="82" t="s">
        <v>5514</v>
      </c>
      <c r="G652" s="80" t="s">
        <v>5184</v>
      </c>
      <c r="H652" s="81" t="s">
        <v>5191</v>
      </c>
      <c r="I652" s="88" t="s">
        <v>5449</v>
      </c>
    </row>
    <row r="653" spans="1:9">
      <c r="A653" s="54" t="s">
        <v>5464</v>
      </c>
      <c r="B653" s="55">
        <v>224000</v>
      </c>
      <c r="C653" s="56" t="s">
        <v>10</v>
      </c>
      <c r="D653" s="57" t="s">
        <v>11</v>
      </c>
      <c r="E653" s="58">
        <v>42789</v>
      </c>
      <c r="F653" s="82" t="s">
        <v>5514</v>
      </c>
      <c r="G653" s="80" t="s">
        <v>5445</v>
      </c>
      <c r="H653" s="81" t="s">
        <v>5191</v>
      </c>
      <c r="I653" s="88" t="s">
        <v>5449</v>
      </c>
    </row>
    <row r="654" spans="1:9">
      <c r="A654" s="54" t="s">
        <v>5464</v>
      </c>
      <c r="B654" s="55">
        <v>224200</v>
      </c>
      <c r="C654" s="56" t="s">
        <v>10</v>
      </c>
      <c r="D654" s="57" t="s">
        <v>104</v>
      </c>
      <c r="E654" s="58">
        <v>42815</v>
      </c>
      <c r="F654" s="82" t="s">
        <v>5514</v>
      </c>
      <c r="G654" s="80" t="s">
        <v>5174</v>
      </c>
      <c r="H654" s="81" t="s">
        <v>5191</v>
      </c>
      <c r="I654" s="88" t="s">
        <v>5449</v>
      </c>
    </row>
    <row r="655" spans="1:9">
      <c r="A655" s="54" t="s">
        <v>5464</v>
      </c>
      <c r="B655" s="55">
        <v>224900</v>
      </c>
      <c r="C655" s="56" t="s">
        <v>10</v>
      </c>
      <c r="D655" s="57" t="s">
        <v>11</v>
      </c>
      <c r="E655" s="58">
        <v>42825</v>
      </c>
      <c r="F655" s="82" t="s">
        <v>5514</v>
      </c>
      <c r="G655" s="80" t="s">
        <v>5445</v>
      </c>
      <c r="H655" s="81" t="s">
        <v>5191</v>
      </c>
      <c r="I655" s="88" t="s">
        <v>5449</v>
      </c>
    </row>
    <row r="656" spans="1:9">
      <c r="A656" s="54" t="s">
        <v>9</v>
      </c>
      <c r="B656" s="55">
        <v>224925</v>
      </c>
      <c r="C656" s="56" t="s">
        <v>10</v>
      </c>
      <c r="D656" s="57" t="s">
        <v>108</v>
      </c>
      <c r="E656" s="58">
        <v>42777</v>
      </c>
      <c r="F656" s="82" t="s">
        <v>5514</v>
      </c>
      <c r="G656" s="80" t="s">
        <v>5174</v>
      </c>
      <c r="H656" s="81" t="s">
        <v>5191</v>
      </c>
      <c r="I656" s="88" t="s">
        <v>5449</v>
      </c>
    </row>
    <row r="657" spans="1:9">
      <c r="A657" s="54" t="s">
        <v>9</v>
      </c>
      <c r="B657" s="55">
        <v>224995</v>
      </c>
      <c r="C657" s="56" t="s">
        <v>10</v>
      </c>
      <c r="D657" s="57" t="s">
        <v>108</v>
      </c>
      <c r="E657" s="58" t="s">
        <v>5465</v>
      </c>
      <c r="F657" s="82" t="s">
        <v>5514</v>
      </c>
      <c r="G657" s="80" t="s">
        <v>5174</v>
      </c>
      <c r="H657" s="81" t="s">
        <v>5191</v>
      </c>
      <c r="I657" s="88" t="s">
        <v>5449</v>
      </c>
    </row>
    <row r="658" spans="1:9">
      <c r="A658" s="54" t="s">
        <v>9</v>
      </c>
      <c r="B658" s="55">
        <v>225000</v>
      </c>
      <c r="C658" s="56" t="s">
        <v>10</v>
      </c>
      <c r="D658" s="57" t="s">
        <v>108</v>
      </c>
      <c r="E658" s="58">
        <v>42781</v>
      </c>
      <c r="F658" s="82" t="s">
        <v>5514</v>
      </c>
      <c r="G658" s="80" t="s">
        <v>5174</v>
      </c>
      <c r="H658" s="81" t="s">
        <v>5191</v>
      </c>
      <c r="I658" s="88" t="s">
        <v>5449</v>
      </c>
    </row>
    <row r="659" spans="1:9">
      <c r="A659" s="54" t="s">
        <v>9</v>
      </c>
      <c r="B659" s="55">
        <v>225000</v>
      </c>
      <c r="C659" s="56" t="s">
        <v>10</v>
      </c>
      <c r="D659" s="57" t="s">
        <v>11</v>
      </c>
      <c r="E659" s="58">
        <v>42781</v>
      </c>
      <c r="F659" s="82" t="s">
        <v>5514</v>
      </c>
      <c r="G659" s="80" t="s">
        <v>5445</v>
      </c>
      <c r="H659" s="81" t="s">
        <v>5191</v>
      </c>
      <c r="I659" s="88" t="s">
        <v>5449</v>
      </c>
    </row>
    <row r="660" spans="1:9">
      <c r="A660" s="54" t="s">
        <v>5464</v>
      </c>
      <c r="B660" s="55">
        <v>225000</v>
      </c>
      <c r="C660" s="56" t="s">
        <v>10</v>
      </c>
      <c r="D660" s="57" t="s">
        <v>73</v>
      </c>
      <c r="E660" s="58">
        <v>42776</v>
      </c>
      <c r="F660" s="82" t="s">
        <v>5514</v>
      </c>
      <c r="G660" s="80" t="s">
        <v>5182</v>
      </c>
      <c r="H660" s="81" t="s">
        <v>5191</v>
      </c>
      <c r="I660" s="88" t="s">
        <v>5449</v>
      </c>
    </row>
    <row r="661" spans="1:9">
      <c r="A661" s="54" t="s">
        <v>9</v>
      </c>
      <c r="B661" s="55">
        <v>225000</v>
      </c>
      <c r="C661" s="56" t="s">
        <v>10</v>
      </c>
      <c r="D661" s="57" t="s">
        <v>49</v>
      </c>
      <c r="E661" s="58">
        <v>42794</v>
      </c>
      <c r="F661" s="82" t="s">
        <v>5514</v>
      </c>
      <c r="G661" s="80" t="s">
        <v>5174</v>
      </c>
      <c r="H661" s="81" t="s">
        <v>5191</v>
      </c>
      <c r="I661" s="88" t="s">
        <v>5449</v>
      </c>
    </row>
    <row r="662" spans="1:9">
      <c r="A662" s="54" t="s">
        <v>9</v>
      </c>
      <c r="B662" s="55">
        <v>225000</v>
      </c>
      <c r="C662" s="56" t="s">
        <v>10</v>
      </c>
      <c r="D662" s="57" t="s">
        <v>54</v>
      </c>
      <c r="E662" s="58">
        <v>42814</v>
      </c>
      <c r="F662" s="82" t="s">
        <v>5514</v>
      </c>
      <c r="G662" s="80" t="s">
        <v>5182</v>
      </c>
      <c r="H662" s="81" t="s">
        <v>5191</v>
      </c>
      <c r="I662" s="88" t="s">
        <v>5449</v>
      </c>
    </row>
    <row r="663" spans="1:9">
      <c r="A663" s="54" t="s">
        <v>5464</v>
      </c>
      <c r="B663" s="55">
        <v>225000</v>
      </c>
      <c r="C663" s="56" t="s">
        <v>10</v>
      </c>
      <c r="D663" s="57" t="s">
        <v>19</v>
      </c>
      <c r="E663" s="58">
        <v>42792</v>
      </c>
      <c r="F663" s="82" t="s">
        <v>5514</v>
      </c>
      <c r="G663" s="80" t="s">
        <v>5174</v>
      </c>
      <c r="H663" s="81" t="s">
        <v>5191</v>
      </c>
      <c r="I663" s="88" t="s">
        <v>5449</v>
      </c>
    </row>
    <row r="664" spans="1:9">
      <c r="A664" s="54" t="s">
        <v>9</v>
      </c>
      <c r="B664" s="55">
        <v>225000</v>
      </c>
      <c r="C664" s="56" t="s">
        <v>10</v>
      </c>
      <c r="D664" s="57" t="s">
        <v>68</v>
      </c>
      <c r="E664" s="58">
        <v>42825</v>
      </c>
      <c r="F664" s="82" t="s">
        <v>5514</v>
      </c>
      <c r="G664" s="80" t="s">
        <v>5174</v>
      </c>
      <c r="H664" s="81" t="s">
        <v>5191</v>
      </c>
      <c r="I664" s="88" t="s">
        <v>5449</v>
      </c>
    </row>
    <row r="665" spans="1:9">
      <c r="A665" s="54" t="s">
        <v>9</v>
      </c>
      <c r="B665" s="55">
        <v>225000</v>
      </c>
      <c r="C665" s="56" t="s">
        <v>10</v>
      </c>
      <c r="D665" s="57" t="s">
        <v>5224</v>
      </c>
      <c r="E665" s="58" t="s">
        <v>5470</v>
      </c>
      <c r="F665" s="82" t="s">
        <v>5514</v>
      </c>
      <c r="G665" s="80" t="s">
        <v>5443</v>
      </c>
      <c r="H665" s="81" t="s">
        <v>5191</v>
      </c>
      <c r="I665" s="88" t="s">
        <v>5449</v>
      </c>
    </row>
    <row r="666" spans="1:9">
      <c r="A666" s="54" t="s">
        <v>9</v>
      </c>
      <c r="B666" s="55">
        <v>225000</v>
      </c>
      <c r="C666" s="56" t="s">
        <v>10</v>
      </c>
      <c r="D666" s="57" t="s">
        <v>82</v>
      </c>
      <c r="E666" s="58">
        <v>42822</v>
      </c>
      <c r="F666" s="82" t="s">
        <v>5514</v>
      </c>
      <c r="G666" s="80" t="s">
        <v>5180</v>
      </c>
      <c r="H666" s="81" t="s">
        <v>5191</v>
      </c>
      <c r="I666" s="88" t="s">
        <v>5449</v>
      </c>
    </row>
    <row r="667" spans="1:9">
      <c r="A667" s="54" t="s">
        <v>9</v>
      </c>
      <c r="B667" s="55">
        <v>225000</v>
      </c>
      <c r="C667" s="56" t="s">
        <v>10</v>
      </c>
      <c r="D667" s="57" t="s">
        <v>154</v>
      </c>
      <c r="E667" s="58">
        <v>42821</v>
      </c>
      <c r="F667" s="82" t="s">
        <v>5514</v>
      </c>
      <c r="G667" s="80" t="s">
        <v>5182</v>
      </c>
      <c r="H667" s="81" t="s">
        <v>5191</v>
      </c>
      <c r="I667" s="88" t="s">
        <v>5449</v>
      </c>
    </row>
    <row r="668" spans="1:9">
      <c r="A668" s="54" t="s">
        <v>9</v>
      </c>
      <c r="B668" s="55">
        <v>225000</v>
      </c>
      <c r="C668" s="56" t="s">
        <v>10</v>
      </c>
      <c r="D668" s="57" t="s">
        <v>121</v>
      </c>
      <c r="E668" s="58" t="s">
        <v>5485</v>
      </c>
      <c r="F668" s="82" t="s">
        <v>5514</v>
      </c>
      <c r="G668" s="80" t="s">
        <v>5174</v>
      </c>
      <c r="H668" s="81" t="s">
        <v>5191</v>
      </c>
      <c r="I668" s="88" t="s">
        <v>5449</v>
      </c>
    </row>
    <row r="669" spans="1:9">
      <c r="A669" s="54" t="s">
        <v>9</v>
      </c>
      <c r="B669" s="55">
        <v>225000</v>
      </c>
      <c r="C669" s="56" t="s">
        <v>10</v>
      </c>
      <c r="D669" s="57" t="s">
        <v>73</v>
      </c>
      <c r="E669" s="58" t="s">
        <v>5481</v>
      </c>
      <c r="F669" s="82" t="s">
        <v>5514</v>
      </c>
      <c r="G669" s="80" t="s">
        <v>5182</v>
      </c>
      <c r="H669" s="81" t="s">
        <v>5191</v>
      </c>
      <c r="I669" s="88" t="s">
        <v>5449</v>
      </c>
    </row>
    <row r="670" spans="1:9">
      <c r="A670" s="54" t="s">
        <v>5464</v>
      </c>
      <c r="B670" s="55">
        <v>225000</v>
      </c>
      <c r="C670" s="56" t="s">
        <v>10</v>
      </c>
      <c r="D670" s="57" t="s">
        <v>113</v>
      </c>
      <c r="E670" s="58">
        <v>42811</v>
      </c>
      <c r="F670" s="82" t="s">
        <v>5514</v>
      </c>
      <c r="G670" s="80" t="s">
        <v>5174</v>
      </c>
      <c r="H670" s="81" t="s">
        <v>5191</v>
      </c>
      <c r="I670" s="88" t="s">
        <v>5449</v>
      </c>
    </row>
    <row r="671" spans="1:9">
      <c r="A671" s="54" t="s">
        <v>9</v>
      </c>
      <c r="B671" s="55">
        <v>225000</v>
      </c>
      <c r="C671" s="56" t="s">
        <v>10</v>
      </c>
      <c r="D671" s="57" t="s">
        <v>25</v>
      </c>
      <c r="E671" s="58" t="s">
        <v>5465</v>
      </c>
      <c r="F671" s="82" t="s">
        <v>5514</v>
      </c>
      <c r="G671" s="80" t="s">
        <v>5179</v>
      </c>
      <c r="H671" s="81" t="s">
        <v>5191</v>
      </c>
      <c r="I671" s="88" t="s">
        <v>5449</v>
      </c>
    </row>
    <row r="672" spans="1:9">
      <c r="A672" s="54" t="s">
        <v>9</v>
      </c>
      <c r="B672" s="55">
        <v>225000</v>
      </c>
      <c r="C672" s="56" t="s">
        <v>10</v>
      </c>
      <c r="D672" s="57" t="s">
        <v>81</v>
      </c>
      <c r="E672" s="58">
        <v>42817</v>
      </c>
      <c r="F672" s="82" t="s">
        <v>5514</v>
      </c>
      <c r="G672" s="80" t="s">
        <v>5445</v>
      </c>
      <c r="H672" s="81" t="s">
        <v>5191</v>
      </c>
      <c r="I672" s="88" t="s">
        <v>5449</v>
      </c>
    </row>
    <row r="673" spans="1:9">
      <c r="A673" s="54" t="s">
        <v>9</v>
      </c>
      <c r="B673" s="55">
        <v>225000</v>
      </c>
      <c r="C673" s="56" t="s">
        <v>10</v>
      </c>
      <c r="D673" s="57" t="s">
        <v>274</v>
      </c>
      <c r="E673" s="58">
        <v>42766</v>
      </c>
      <c r="F673" s="82" t="s">
        <v>5514</v>
      </c>
      <c r="G673" s="80" t="s">
        <v>5174</v>
      </c>
      <c r="H673" s="81" t="s">
        <v>5191</v>
      </c>
      <c r="I673" s="88" t="s">
        <v>5449</v>
      </c>
    </row>
    <row r="674" spans="1:9">
      <c r="A674" s="54" t="s">
        <v>5464</v>
      </c>
      <c r="B674" s="55">
        <v>225000</v>
      </c>
      <c r="C674" s="56" t="s">
        <v>10</v>
      </c>
      <c r="D674" s="57" t="s">
        <v>11</v>
      </c>
      <c r="E674" s="58" t="s">
        <v>5485</v>
      </c>
      <c r="F674" s="82" t="s">
        <v>5514</v>
      </c>
      <c r="G674" s="80" t="s">
        <v>5445</v>
      </c>
      <c r="H674" s="81" t="s">
        <v>5191</v>
      </c>
      <c r="I674" s="88" t="s">
        <v>5449</v>
      </c>
    </row>
    <row r="675" spans="1:9">
      <c r="A675" s="54" t="s">
        <v>9</v>
      </c>
      <c r="B675" s="55">
        <v>225000</v>
      </c>
      <c r="C675" s="56" t="s">
        <v>10</v>
      </c>
      <c r="D675" s="57" t="s">
        <v>145</v>
      </c>
      <c r="E675" s="58">
        <v>42766</v>
      </c>
      <c r="F675" s="82" t="s">
        <v>5514</v>
      </c>
      <c r="G675" s="80" t="s">
        <v>5444</v>
      </c>
      <c r="H675" s="81" t="s">
        <v>5191</v>
      </c>
      <c r="I675" s="88" t="s">
        <v>5449</v>
      </c>
    </row>
    <row r="676" spans="1:9">
      <c r="A676" s="54" t="s">
        <v>9</v>
      </c>
      <c r="B676" s="55">
        <v>225000</v>
      </c>
      <c r="C676" s="56" t="s">
        <v>10</v>
      </c>
      <c r="D676" s="57" t="s">
        <v>367</v>
      </c>
      <c r="E676" s="58">
        <v>42794</v>
      </c>
      <c r="F676" s="82" t="s">
        <v>5514</v>
      </c>
      <c r="G676" s="80" t="s">
        <v>5174</v>
      </c>
      <c r="H676" s="81" t="s">
        <v>5191</v>
      </c>
      <c r="I676" s="88" t="s">
        <v>5449</v>
      </c>
    </row>
    <row r="677" spans="1:9">
      <c r="A677" s="54" t="s">
        <v>9</v>
      </c>
      <c r="B677" s="55">
        <v>225000</v>
      </c>
      <c r="C677" s="56" t="s">
        <v>10</v>
      </c>
      <c r="D677" s="57" t="s">
        <v>50</v>
      </c>
      <c r="E677" s="58">
        <v>42766</v>
      </c>
      <c r="F677" s="82" t="s">
        <v>5514</v>
      </c>
      <c r="G677" s="80" t="s">
        <v>5178</v>
      </c>
      <c r="H677" s="81" t="s">
        <v>5191</v>
      </c>
      <c r="I677" s="88" t="s">
        <v>5449</v>
      </c>
    </row>
    <row r="678" spans="1:9">
      <c r="A678" s="54" t="s">
        <v>5464</v>
      </c>
      <c r="B678" s="55">
        <v>225000</v>
      </c>
      <c r="C678" s="56" t="s">
        <v>10</v>
      </c>
      <c r="D678" s="57" t="s">
        <v>5218</v>
      </c>
      <c r="E678" s="58">
        <v>42814</v>
      </c>
      <c r="F678" s="82" t="s">
        <v>5514</v>
      </c>
      <c r="G678" s="80" t="s">
        <v>5174</v>
      </c>
      <c r="H678" s="81" t="s">
        <v>5191</v>
      </c>
      <c r="I678" s="88" t="s">
        <v>5449</v>
      </c>
    </row>
    <row r="679" spans="1:9">
      <c r="A679" s="54" t="s">
        <v>9</v>
      </c>
      <c r="B679" s="55">
        <v>225000</v>
      </c>
      <c r="C679" s="56" t="s">
        <v>10</v>
      </c>
      <c r="D679" s="57" t="s">
        <v>70</v>
      </c>
      <c r="E679" s="58">
        <v>42776</v>
      </c>
      <c r="F679" s="82" t="s">
        <v>5514</v>
      </c>
      <c r="G679" s="80" t="s">
        <v>5178</v>
      </c>
      <c r="H679" s="81" t="s">
        <v>5191</v>
      </c>
      <c r="I679" s="88" t="s">
        <v>5449</v>
      </c>
    </row>
    <row r="680" spans="1:9">
      <c r="A680" s="54" t="s">
        <v>9</v>
      </c>
      <c r="B680" s="55">
        <v>225700</v>
      </c>
      <c r="C680" s="56" t="s">
        <v>10</v>
      </c>
      <c r="D680" s="57" t="s">
        <v>108</v>
      </c>
      <c r="E680" s="58">
        <v>42782</v>
      </c>
      <c r="F680" s="82" t="s">
        <v>5514</v>
      </c>
      <c r="G680" s="80" t="s">
        <v>5174</v>
      </c>
      <c r="H680" s="81" t="s">
        <v>5191</v>
      </c>
      <c r="I680" s="88" t="s">
        <v>5449</v>
      </c>
    </row>
    <row r="681" spans="1:9">
      <c r="A681" s="54" t="s">
        <v>5464</v>
      </c>
      <c r="B681" s="55">
        <v>225900</v>
      </c>
      <c r="C681" s="56" t="s">
        <v>10</v>
      </c>
      <c r="D681" s="57" t="s">
        <v>578</v>
      </c>
      <c r="E681" s="58" t="s">
        <v>5476</v>
      </c>
      <c r="F681" s="82" t="s">
        <v>5514</v>
      </c>
      <c r="G681" s="80" t="s">
        <v>5174</v>
      </c>
      <c r="H681" s="81" t="s">
        <v>5191</v>
      </c>
      <c r="I681" s="88" t="s">
        <v>5449</v>
      </c>
    </row>
    <row r="682" spans="1:9">
      <c r="A682" s="54" t="s">
        <v>9</v>
      </c>
      <c r="B682" s="55">
        <v>226000</v>
      </c>
      <c r="C682" s="56" t="s">
        <v>10</v>
      </c>
      <c r="D682" s="57" t="s">
        <v>19</v>
      </c>
      <c r="E682" s="58" t="s">
        <v>5477</v>
      </c>
      <c r="F682" s="82" t="s">
        <v>5514</v>
      </c>
      <c r="G682" s="80" t="s">
        <v>5174</v>
      </c>
      <c r="H682" s="81" t="s">
        <v>5191</v>
      </c>
      <c r="I682" s="88" t="s">
        <v>5449</v>
      </c>
    </row>
    <row r="683" spans="1:9">
      <c r="A683" s="54" t="s">
        <v>9</v>
      </c>
      <c r="B683" s="55">
        <v>226000</v>
      </c>
      <c r="C683" s="56" t="s">
        <v>10</v>
      </c>
      <c r="D683" s="57" t="s">
        <v>47</v>
      </c>
      <c r="E683" s="58">
        <v>42790</v>
      </c>
      <c r="F683" s="82" t="s">
        <v>5514</v>
      </c>
      <c r="G683" s="80" t="s">
        <v>5181</v>
      </c>
      <c r="H683" s="81" t="s">
        <v>5191</v>
      </c>
      <c r="I683" s="88" t="s">
        <v>5449</v>
      </c>
    </row>
    <row r="684" spans="1:9">
      <c r="A684" s="54" t="s">
        <v>9</v>
      </c>
      <c r="B684" s="55">
        <v>226000</v>
      </c>
      <c r="C684" s="56" t="s">
        <v>10</v>
      </c>
      <c r="D684" s="57" t="s">
        <v>25</v>
      </c>
      <c r="E684" s="58">
        <v>42790</v>
      </c>
      <c r="F684" s="82" t="s">
        <v>5514</v>
      </c>
      <c r="G684" s="80" t="s">
        <v>5179</v>
      </c>
      <c r="H684" s="81" t="s">
        <v>5191</v>
      </c>
      <c r="I684" s="88" t="s">
        <v>5449</v>
      </c>
    </row>
    <row r="685" spans="1:9">
      <c r="A685" s="54" t="s">
        <v>9</v>
      </c>
      <c r="B685" s="55">
        <v>226000</v>
      </c>
      <c r="C685" s="56" t="s">
        <v>10</v>
      </c>
      <c r="D685" s="57" t="s">
        <v>109</v>
      </c>
      <c r="E685" s="58">
        <v>42809</v>
      </c>
      <c r="F685" s="82" t="s">
        <v>5514</v>
      </c>
      <c r="G685" s="80" t="s">
        <v>5174</v>
      </c>
      <c r="H685" s="81" t="s">
        <v>5191</v>
      </c>
      <c r="I685" s="88" t="s">
        <v>5449</v>
      </c>
    </row>
    <row r="686" spans="1:9">
      <c r="A686" s="54" t="s">
        <v>9</v>
      </c>
      <c r="B686" s="55">
        <v>227000</v>
      </c>
      <c r="C686" s="56" t="s">
        <v>10</v>
      </c>
      <c r="D686" s="57" t="s">
        <v>5207</v>
      </c>
      <c r="E686" s="58">
        <v>42793</v>
      </c>
      <c r="F686" s="82" t="s">
        <v>5514</v>
      </c>
      <c r="G686" s="80" t="s">
        <v>5174</v>
      </c>
      <c r="H686" s="81" t="s">
        <v>5191</v>
      </c>
      <c r="I686" s="88" t="s">
        <v>5449</v>
      </c>
    </row>
    <row r="687" spans="1:9">
      <c r="A687" s="54" t="s">
        <v>5464</v>
      </c>
      <c r="B687" s="55">
        <v>227500</v>
      </c>
      <c r="C687" s="56" t="s">
        <v>10</v>
      </c>
      <c r="D687" s="57" t="s">
        <v>259</v>
      </c>
      <c r="E687" s="58">
        <v>42748</v>
      </c>
      <c r="F687" s="82" t="s">
        <v>5514</v>
      </c>
      <c r="G687" s="80" t="s">
        <v>5174</v>
      </c>
      <c r="H687" s="81" t="s">
        <v>5191</v>
      </c>
      <c r="I687" s="88" t="s">
        <v>5449</v>
      </c>
    </row>
    <row r="688" spans="1:9">
      <c r="A688" s="54" t="s">
        <v>9</v>
      </c>
      <c r="B688" s="55">
        <v>227500</v>
      </c>
      <c r="C688" s="56" t="s">
        <v>10</v>
      </c>
      <c r="D688" s="57" t="s">
        <v>44</v>
      </c>
      <c r="E688" s="58">
        <v>42817</v>
      </c>
      <c r="F688" s="82" t="s">
        <v>5514</v>
      </c>
      <c r="G688" s="80" t="s">
        <v>5181</v>
      </c>
      <c r="H688" s="81" t="s">
        <v>5191</v>
      </c>
      <c r="I688" s="88" t="s">
        <v>5449</v>
      </c>
    </row>
    <row r="689" spans="1:9">
      <c r="A689" s="54" t="s">
        <v>9</v>
      </c>
      <c r="B689" s="55">
        <v>227500</v>
      </c>
      <c r="C689" s="56" t="s">
        <v>10</v>
      </c>
      <c r="D689" s="57" t="s">
        <v>473</v>
      </c>
      <c r="E689" s="58" t="s">
        <v>5481</v>
      </c>
      <c r="F689" s="82" t="s">
        <v>5514</v>
      </c>
      <c r="G689" s="80" t="s">
        <v>5174</v>
      </c>
      <c r="H689" s="81" t="s">
        <v>5191</v>
      </c>
      <c r="I689" s="88" t="s">
        <v>5449</v>
      </c>
    </row>
    <row r="690" spans="1:9">
      <c r="A690" s="54" t="s">
        <v>9</v>
      </c>
      <c r="B690" s="55">
        <v>227998</v>
      </c>
      <c r="C690" s="56" t="s">
        <v>10</v>
      </c>
      <c r="D690" s="57" t="s">
        <v>550</v>
      </c>
      <c r="E690" s="58">
        <v>42794</v>
      </c>
      <c r="F690" s="82" t="s">
        <v>5514</v>
      </c>
      <c r="G690" s="80" t="s">
        <v>5174</v>
      </c>
      <c r="H690" s="81" t="s">
        <v>5191</v>
      </c>
      <c r="I690" s="88" t="s">
        <v>5449</v>
      </c>
    </row>
    <row r="691" spans="1:9">
      <c r="A691" s="54" t="s">
        <v>5464</v>
      </c>
      <c r="B691" s="55">
        <v>228000</v>
      </c>
      <c r="C691" s="56" t="s">
        <v>10</v>
      </c>
      <c r="D691" s="57" t="s">
        <v>80</v>
      </c>
      <c r="E691" s="58">
        <v>42817</v>
      </c>
      <c r="F691" s="82" t="s">
        <v>5514</v>
      </c>
      <c r="G691" s="80" t="s">
        <v>5444</v>
      </c>
      <c r="H691" s="81" t="s">
        <v>5191</v>
      </c>
      <c r="I691" s="88" t="s">
        <v>5449</v>
      </c>
    </row>
    <row r="692" spans="1:9">
      <c r="A692" s="54" t="s">
        <v>9</v>
      </c>
      <c r="B692" s="55">
        <v>228000</v>
      </c>
      <c r="C692" s="56" t="s">
        <v>10</v>
      </c>
      <c r="D692" s="57" t="s">
        <v>192</v>
      </c>
      <c r="E692" s="58">
        <v>42824</v>
      </c>
      <c r="F692" s="82" t="s">
        <v>5514</v>
      </c>
      <c r="G692" s="80" t="s">
        <v>5174</v>
      </c>
      <c r="H692" s="81" t="s">
        <v>5191</v>
      </c>
      <c r="I692" s="88" t="s">
        <v>5449</v>
      </c>
    </row>
    <row r="693" spans="1:9">
      <c r="A693" s="54" t="s">
        <v>9</v>
      </c>
      <c r="B693" s="55">
        <v>228000</v>
      </c>
      <c r="C693" s="56" t="s">
        <v>10</v>
      </c>
      <c r="D693" s="57" t="s">
        <v>11</v>
      </c>
      <c r="E693" s="58">
        <v>42776</v>
      </c>
      <c r="F693" s="82" t="s">
        <v>5514</v>
      </c>
      <c r="G693" s="80" t="s">
        <v>5445</v>
      </c>
      <c r="H693" s="81" t="s">
        <v>5191</v>
      </c>
      <c r="I693" s="88" t="s">
        <v>5449</v>
      </c>
    </row>
    <row r="694" spans="1:9">
      <c r="A694" s="54" t="s">
        <v>9</v>
      </c>
      <c r="B694" s="55">
        <v>228500</v>
      </c>
      <c r="C694" s="56" t="s">
        <v>10</v>
      </c>
      <c r="D694" s="57" t="s">
        <v>26</v>
      </c>
      <c r="E694" s="58">
        <v>42804</v>
      </c>
      <c r="F694" s="82" t="s">
        <v>5514</v>
      </c>
      <c r="G694" s="80" t="s">
        <v>5180</v>
      </c>
      <c r="H694" s="81" t="s">
        <v>5191</v>
      </c>
      <c r="I694" s="88" t="s">
        <v>5449</v>
      </c>
    </row>
    <row r="695" spans="1:9">
      <c r="A695" s="54" t="s">
        <v>5464</v>
      </c>
      <c r="B695" s="55">
        <v>228500</v>
      </c>
      <c r="C695" s="56" t="s">
        <v>10</v>
      </c>
      <c r="D695" s="57" t="s">
        <v>19</v>
      </c>
      <c r="E695" s="58">
        <v>42779</v>
      </c>
      <c r="F695" s="82" t="s">
        <v>5514</v>
      </c>
      <c r="G695" s="80" t="s">
        <v>5174</v>
      </c>
      <c r="H695" s="81" t="s">
        <v>5191</v>
      </c>
      <c r="I695" s="88" t="s">
        <v>5449</v>
      </c>
    </row>
    <row r="696" spans="1:9">
      <c r="A696" s="54" t="s">
        <v>9</v>
      </c>
      <c r="B696" s="55">
        <v>229000</v>
      </c>
      <c r="C696" s="56" t="s">
        <v>10</v>
      </c>
      <c r="D696" s="57" t="s">
        <v>5248</v>
      </c>
      <c r="E696" s="58">
        <v>42794</v>
      </c>
      <c r="F696" s="82" t="s">
        <v>5514</v>
      </c>
      <c r="G696" s="80" t="s">
        <v>5443</v>
      </c>
      <c r="H696" s="81" t="s">
        <v>5191</v>
      </c>
      <c r="I696" s="88" t="s">
        <v>5449</v>
      </c>
    </row>
    <row r="697" spans="1:9">
      <c r="A697" s="54" t="s">
        <v>5464</v>
      </c>
      <c r="B697" s="55">
        <v>229000</v>
      </c>
      <c r="C697" s="56" t="s">
        <v>10</v>
      </c>
      <c r="D697" s="57" t="s">
        <v>47</v>
      </c>
      <c r="E697" s="58">
        <v>42788</v>
      </c>
      <c r="F697" s="82" t="s">
        <v>5514</v>
      </c>
      <c r="G697" s="80" t="s">
        <v>5181</v>
      </c>
      <c r="H697" s="81" t="s">
        <v>5191</v>
      </c>
      <c r="I697" s="88" t="s">
        <v>5449</v>
      </c>
    </row>
    <row r="698" spans="1:9">
      <c r="A698" s="54" t="s">
        <v>9</v>
      </c>
      <c r="B698" s="55">
        <v>229000</v>
      </c>
      <c r="C698" s="56" t="s">
        <v>10</v>
      </c>
      <c r="D698" s="57" t="s">
        <v>209</v>
      </c>
      <c r="E698" s="58">
        <v>42782</v>
      </c>
      <c r="F698" s="82" t="s">
        <v>5514</v>
      </c>
      <c r="G698" s="80" t="s">
        <v>5174</v>
      </c>
      <c r="H698" s="81" t="s">
        <v>5191</v>
      </c>
      <c r="I698" s="88" t="s">
        <v>5449</v>
      </c>
    </row>
    <row r="699" spans="1:9">
      <c r="A699" s="54" t="s">
        <v>9</v>
      </c>
      <c r="B699" s="55">
        <v>229500</v>
      </c>
      <c r="C699" s="56" t="s">
        <v>10</v>
      </c>
      <c r="D699" s="57" t="s">
        <v>975</v>
      </c>
      <c r="E699" s="58">
        <v>42823</v>
      </c>
      <c r="F699" s="82" t="s">
        <v>5514</v>
      </c>
      <c r="G699" s="80" t="s">
        <v>5179</v>
      </c>
      <c r="H699" s="81" t="s">
        <v>5191</v>
      </c>
      <c r="I699" s="88" t="s">
        <v>5449</v>
      </c>
    </row>
    <row r="700" spans="1:9">
      <c r="A700" s="54" t="s">
        <v>5464</v>
      </c>
      <c r="B700" s="55">
        <v>229500</v>
      </c>
      <c r="C700" s="56" t="s">
        <v>10</v>
      </c>
      <c r="D700" s="57" t="s">
        <v>19</v>
      </c>
      <c r="E700" s="58" t="s">
        <v>5478</v>
      </c>
      <c r="F700" s="82" t="s">
        <v>5514</v>
      </c>
      <c r="G700" s="80" t="s">
        <v>5174</v>
      </c>
      <c r="H700" s="81" t="s">
        <v>5191</v>
      </c>
      <c r="I700" s="88" t="s">
        <v>5449</v>
      </c>
    </row>
    <row r="701" spans="1:9">
      <c r="A701" s="54" t="s">
        <v>9</v>
      </c>
      <c r="B701" s="55">
        <v>229900</v>
      </c>
      <c r="C701" s="56" t="s">
        <v>10</v>
      </c>
      <c r="D701" s="57" t="s">
        <v>22</v>
      </c>
      <c r="E701" s="58">
        <v>42794</v>
      </c>
      <c r="F701" s="82" t="s">
        <v>5514</v>
      </c>
      <c r="G701" s="80" t="s">
        <v>5174</v>
      </c>
      <c r="H701" s="81" t="s">
        <v>5191</v>
      </c>
      <c r="I701" s="88" t="s">
        <v>5449</v>
      </c>
    </row>
    <row r="702" spans="1:9">
      <c r="A702" s="54" t="s">
        <v>9</v>
      </c>
      <c r="B702" s="55">
        <v>230000</v>
      </c>
      <c r="C702" s="56" t="s">
        <v>10</v>
      </c>
      <c r="D702" s="57" t="s">
        <v>108</v>
      </c>
      <c r="E702" s="58">
        <v>42817</v>
      </c>
      <c r="F702" s="82" t="s">
        <v>5514</v>
      </c>
      <c r="G702" s="80" t="s">
        <v>5174</v>
      </c>
      <c r="H702" s="81" t="s">
        <v>5191</v>
      </c>
      <c r="I702" s="88" t="s">
        <v>5449</v>
      </c>
    </row>
    <row r="703" spans="1:9">
      <c r="A703" s="54" t="s">
        <v>9</v>
      </c>
      <c r="B703" s="55">
        <v>230000</v>
      </c>
      <c r="C703" s="56" t="s">
        <v>10</v>
      </c>
      <c r="D703" s="57" t="s">
        <v>80</v>
      </c>
      <c r="E703" s="58">
        <v>42790</v>
      </c>
      <c r="F703" s="82" t="s">
        <v>5514</v>
      </c>
      <c r="G703" s="80" t="s">
        <v>5444</v>
      </c>
      <c r="H703" s="81" t="s">
        <v>5191</v>
      </c>
      <c r="I703" s="88" t="s">
        <v>5449</v>
      </c>
    </row>
    <row r="704" spans="1:9">
      <c r="A704" s="54" t="s">
        <v>9</v>
      </c>
      <c r="B704" s="55">
        <v>230000</v>
      </c>
      <c r="C704" s="56" t="s">
        <v>10</v>
      </c>
      <c r="D704" s="57" t="s">
        <v>5224</v>
      </c>
      <c r="E704" s="58">
        <v>42825</v>
      </c>
      <c r="F704" s="82" t="s">
        <v>5514</v>
      </c>
      <c r="G704" s="80" t="s">
        <v>5443</v>
      </c>
      <c r="H704" s="81" t="s">
        <v>5191</v>
      </c>
      <c r="I704" s="88" t="s">
        <v>5449</v>
      </c>
    </row>
    <row r="705" spans="1:9">
      <c r="A705" s="54" t="s">
        <v>9</v>
      </c>
      <c r="B705" s="55">
        <v>230000</v>
      </c>
      <c r="C705" s="56" t="s">
        <v>10</v>
      </c>
      <c r="D705" s="57" t="s">
        <v>25</v>
      </c>
      <c r="E705" s="58" t="s">
        <v>5475</v>
      </c>
      <c r="F705" s="82" t="s">
        <v>5514</v>
      </c>
      <c r="G705" s="80" t="s">
        <v>5179</v>
      </c>
      <c r="H705" s="81" t="s">
        <v>5191</v>
      </c>
      <c r="I705" s="88" t="s">
        <v>5449</v>
      </c>
    </row>
    <row r="706" spans="1:9">
      <c r="A706" s="54" t="s">
        <v>9</v>
      </c>
      <c r="B706" s="55">
        <v>230000</v>
      </c>
      <c r="C706" s="56" t="s">
        <v>10</v>
      </c>
      <c r="D706" s="57" t="s">
        <v>223</v>
      </c>
      <c r="E706" s="58">
        <v>42810</v>
      </c>
      <c r="F706" s="82" t="s">
        <v>5514</v>
      </c>
      <c r="G706" s="80" t="s">
        <v>5174</v>
      </c>
      <c r="H706" s="81" t="s">
        <v>5191</v>
      </c>
      <c r="I706" s="88" t="s">
        <v>5449</v>
      </c>
    </row>
    <row r="707" spans="1:9">
      <c r="A707" s="54" t="s">
        <v>9</v>
      </c>
      <c r="B707" s="55">
        <v>230000</v>
      </c>
      <c r="C707" s="56" t="s">
        <v>10</v>
      </c>
      <c r="D707" s="57" t="s">
        <v>31</v>
      </c>
      <c r="E707" s="58">
        <v>42794</v>
      </c>
      <c r="F707" s="82" t="s">
        <v>5514</v>
      </c>
      <c r="G707" s="80" t="s">
        <v>5180</v>
      </c>
      <c r="H707" s="81" t="s">
        <v>5191</v>
      </c>
      <c r="I707" s="88" t="s">
        <v>5449</v>
      </c>
    </row>
    <row r="708" spans="1:9">
      <c r="A708" s="54" t="s">
        <v>9</v>
      </c>
      <c r="B708" s="55">
        <v>230000</v>
      </c>
      <c r="C708" s="56" t="s">
        <v>10</v>
      </c>
      <c r="D708" s="57" t="s">
        <v>11</v>
      </c>
      <c r="E708" s="58">
        <v>42794</v>
      </c>
      <c r="F708" s="82" t="s">
        <v>5514</v>
      </c>
      <c r="G708" s="80" t="s">
        <v>5445</v>
      </c>
      <c r="H708" s="81" t="s">
        <v>5191</v>
      </c>
      <c r="I708" s="88" t="s">
        <v>5449</v>
      </c>
    </row>
    <row r="709" spans="1:9">
      <c r="A709" s="54" t="s">
        <v>9</v>
      </c>
      <c r="B709" s="55">
        <v>230000</v>
      </c>
      <c r="C709" s="56" t="s">
        <v>10</v>
      </c>
      <c r="D709" s="57" t="s">
        <v>162</v>
      </c>
      <c r="E709" s="58" t="s">
        <v>5478</v>
      </c>
      <c r="F709" s="82" t="s">
        <v>5514</v>
      </c>
      <c r="G709" s="80" t="s">
        <v>5182</v>
      </c>
      <c r="H709" s="81" t="s">
        <v>5191</v>
      </c>
      <c r="I709" s="88" t="s">
        <v>5449</v>
      </c>
    </row>
    <row r="710" spans="1:9">
      <c r="A710" s="54" t="s">
        <v>9</v>
      </c>
      <c r="B710" s="55">
        <v>230000</v>
      </c>
      <c r="C710" s="56" t="s">
        <v>10</v>
      </c>
      <c r="D710" s="57" t="s">
        <v>25</v>
      </c>
      <c r="E710" s="58">
        <v>42781</v>
      </c>
      <c r="F710" s="82" t="s">
        <v>5514</v>
      </c>
      <c r="G710" s="80" t="s">
        <v>5179</v>
      </c>
      <c r="H710" s="81" t="s">
        <v>5191</v>
      </c>
      <c r="I710" s="88" t="s">
        <v>5449</v>
      </c>
    </row>
    <row r="711" spans="1:9">
      <c r="A711" s="54" t="s">
        <v>5464</v>
      </c>
      <c r="B711" s="55">
        <v>230000</v>
      </c>
      <c r="C711" s="56" t="s">
        <v>10</v>
      </c>
      <c r="D711" s="57" t="s">
        <v>5207</v>
      </c>
      <c r="E711" s="58" t="s">
        <v>5478</v>
      </c>
      <c r="F711" s="82" t="s">
        <v>5514</v>
      </c>
      <c r="G711" s="80" t="s">
        <v>5174</v>
      </c>
      <c r="H711" s="81" t="s">
        <v>5191</v>
      </c>
      <c r="I711" s="88" t="s">
        <v>5449</v>
      </c>
    </row>
    <row r="712" spans="1:9">
      <c r="A712" s="54" t="s">
        <v>9</v>
      </c>
      <c r="B712" s="55">
        <v>230000</v>
      </c>
      <c r="C712" s="56" t="s">
        <v>10</v>
      </c>
      <c r="D712" s="57" t="s">
        <v>30</v>
      </c>
      <c r="E712" s="58">
        <v>42776</v>
      </c>
      <c r="F712" s="82" t="s">
        <v>5514</v>
      </c>
      <c r="G712" s="80" t="s">
        <v>5182</v>
      </c>
      <c r="H712" s="81" t="s">
        <v>5191</v>
      </c>
      <c r="I712" s="88" t="s">
        <v>5449</v>
      </c>
    </row>
    <row r="713" spans="1:9">
      <c r="A713" s="54" t="s">
        <v>9</v>
      </c>
      <c r="B713" s="55">
        <v>230000</v>
      </c>
      <c r="C713" s="56" t="s">
        <v>10</v>
      </c>
      <c r="D713" s="57" t="s">
        <v>50</v>
      </c>
      <c r="E713" s="58" t="s">
        <v>5467</v>
      </c>
      <c r="F713" s="82" t="s">
        <v>5514</v>
      </c>
      <c r="G713" s="80" t="s">
        <v>5178</v>
      </c>
      <c r="H713" s="81" t="s">
        <v>5191</v>
      </c>
      <c r="I713" s="88" t="s">
        <v>5449</v>
      </c>
    </row>
    <row r="714" spans="1:9">
      <c r="A714" s="54" t="s">
        <v>5464</v>
      </c>
      <c r="B714" s="55">
        <v>230000</v>
      </c>
      <c r="C714" s="56" t="s">
        <v>10</v>
      </c>
      <c r="D714" s="57" t="s">
        <v>50</v>
      </c>
      <c r="E714" s="58">
        <v>42779</v>
      </c>
      <c r="F714" s="82" t="s">
        <v>5514</v>
      </c>
      <c r="G714" s="80" t="s">
        <v>5178</v>
      </c>
      <c r="H714" s="81" t="s">
        <v>5191</v>
      </c>
      <c r="I714" s="88" t="s">
        <v>5449</v>
      </c>
    </row>
    <row r="715" spans="1:9">
      <c r="A715" s="54" t="s">
        <v>5464</v>
      </c>
      <c r="B715" s="55">
        <v>230000</v>
      </c>
      <c r="C715" s="56" t="s">
        <v>10</v>
      </c>
      <c r="D715" s="57" t="s">
        <v>5484</v>
      </c>
      <c r="E715" s="58">
        <v>42789</v>
      </c>
      <c r="F715" s="82" t="s">
        <v>5514</v>
      </c>
      <c r="G715" s="80" t="s">
        <v>5443</v>
      </c>
      <c r="H715" s="81" t="s">
        <v>5191</v>
      </c>
      <c r="I715" s="88" t="s">
        <v>5449</v>
      </c>
    </row>
    <row r="716" spans="1:9">
      <c r="A716" s="54" t="s">
        <v>5464</v>
      </c>
      <c r="B716" s="55">
        <v>230000</v>
      </c>
      <c r="C716" s="56" t="s">
        <v>10</v>
      </c>
      <c r="D716" s="57" t="s">
        <v>122</v>
      </c>
      <c r="E716" s="58">
        <v>42748</v>
      </c>
      <c r="F716" s="82" t="s">
        <v>5514</v>
      </c>
      <c r="G716" s="80" t="s">
        <v>5174</v>
      </c>
      <c r="H716" s="81" t="s">
        <v>5191</v>
      </c>
      <c r="I716" s="88" t="s">
        <v>5449</v>
      </c>
    </row>
    <row r="717" spans="1:9">
      <c r="A717" s="54" t="s">
        <v>9</v>
      </c>
      <c r="B717" s="55">
        <v>230000</v>
      </c>
      <c r="C717" s="56" t="s">
        <v>10</v>
      </c>
      <c r="D717" s="57" t="s">
        <v>81</v>
      </c>
      <c r="E717" s="58">
        <v>42793</v>
      </c>
      <c r="F717" s="82" t="s">
        <v>5514</v>
      </c>
      <c r="G717" s="80" t="s">
        <v>5445</v>
      </c>
      <c r="H717" s="81" t="s">
        <v>5191</v>
      </c>
      <c r="I717" s="88" t="s">
        <v>5449</v>
      </c>
    </row>
    <row r="718" spans="1:9">
      <c r="A718" s="54" t="s">
        <v>9</v>
      </c>
      <c r="B718" s="55">
        <v>230000</v>
      </c>
      <c r="C718" s="56" t="s">
        <v>10</v>
      </c>
      <c r="D718" s="57" t="s">
        <v>35</v>
      </c>
      <c r="E718" s="58">
        <v>42824</v>
      </c>
      <c r="F718" s="82" t="s">
        <v>5514</v>
      </c>
      <c r="G718" s="80" t="s">
        <v>5174</v>
      </c>
      <c r="H718" s="81" t="s">
        <v>5191</v>
      </c>
      <c r="I718" s="88" t="s">
        <v>5449</v>
      </c>
    </row>
    <row r="719" spans="1:9">
      <c r="A719" s="54" t="s">
        <v>9</v>
      </c>
      <c r="B719" s="55">
        <v>231000</v>
      </c>
      <c r="C719" s="56" t="s">
        <v>10</v>
      </c>
      <c r="D719" s="57" t="s">
        <v>47</v>
      </c>
      <c r="E719" s="58" t="s">
        <v>5487</v>
      </c>
      <c r="F719" s="82" t="s">
        <v>5514</v>
      </c>
      <c r="G719" s="80" t="s">
        <v>5181</v>
      </c>
      <c r="H719" s="81" t="s">
        <v>5191</v>
      </c>
      <c r="I719" s="88" t="s">
        <v>5449</v>
      </c>
    </row>
    <row r="720" spans="1:9">
      <c r="A720" s="54" t="s">
        <v>9</v>
      </c>
      <c r="B720" s="55">
        <v>231000</v>
      </c>
      <c r="C720" s="56" t="s">
        <v>10</v>
      </c>
      <c r="D720" s="57" t="s">
        <v>11</v>
      </c>
      <c r="E720" s="58">
        <v>42818</v>
      </c>
      <c r="F720" s="82" t="s">
        <v>5514</v>
      </c>
      <c r="G720" s="80" t="s">
        <v>5445</v>
      </c>
      <c r="H720" s="81" t="s">
        <v>5191</v>
      </c>
      <c r="I720" s="88" t="s">
        <v>5449</v>
      </c>
    </row>
    <row r="721" spans="1:9">
      <c r="A721" s="54" t="s">
        <v>5464</v>
      </c>
      <c r="B721" s="55">
        <v>231900</v>
      </c>
      <c r="C721" s="56" t="s">
        <v>10</v>
      </c>
      <c r="D721" s="57" t="s">
        <v>25</v>
      </c>
      <c r="E721" s="58">
        <v>42794</v>
      </c>
      <c r="F721" s="82" t="s">
        <v>5514</v>
      </c>
      <c r="G721" s="80" t="s">
        <v>5179</v>
      </c>
      <c r="H721" s="81" t="s">
        <v>5191</v>
      </c>
      <c r="I721" s="88" t="s">
        <v>5449</v>
      </c>
    </row>
    <row r="722" spans="1:9">
      <c r="A722" s="54" t="s">
        <v>9</v>
      </c>
      <c r="B722" s="55">
        <v>231904</v>
      </c>
      <c r="C722" s="56" t="s">
        <v>10</v>
      </c>
      <c r="D722" s="57" t="s">
        <v>134</v>
      </c>
      <c r="E722" s="58">
        <v>42782</v>
      </c>
      <c r="F722" s="82" t="s">
        <v>5514</v>
      </c>
      <c r="G722" s="80" t="s">
        <v>5174</v>
      </c>
      <c r="H722" s="81" t="s">
        <v>5191</v>
      </c>
      <c r="I722" s="88" t="s">
        <v>5449</v>
      </c>
    </row>
    <row r="723" spans="1:9">
      <c r="A723" s="54" t="s">
        <v>9</v>
      </c>
      <c r="B723" s="55">
        <v>232000</v>
      </c>
      <c r="C723" s="56" t="s">
        <v>10</v>
      </c>
      <c r="D723" s="57" t="s">
        <v>108</v>
      </c>
      <c r="E723" s="58">
        <v>42759</v>
      </c>
      <c r="F723" s="82" t="s">
        <v>5514</v>
      </c>
      <c r="G723" s="80" t="s">
        <v>5174</v>
      </c>
      <c r="H723" s="81" t="s">
        <v>5191</v>
      </c>
      <c r="I723" s="88" t="s">
        <v>5449</v>
      </c>
    </row>
    <row r="724" spans="1:9">
      <c r="A724" s="54" t="s">
        <v>9</v>
      </c>
      <c r="B724" s="55">
        <v>232000</v>
      </c>
      <c r="C724" s="56" t="s">
        <v>10</v>
      </c>
      <c r="D724" s="57" t="s">
        <v>30</v>
      </c>
      <c r="E724" s="58">
        <v>42781</v>
      </c>
      <c r="F724" s="82" t="s">
        <v>5514</v>
      </c>
      <c r="G724" s="80" t="s">
        <v>5182</v>
      </c>
      <c r="H724" s="81" t="s">
        <v>5191</v>
      </c>
      <c r="I724" s="88" t="s">
        <v>5449</v>
      </c>
    </row>
    <row r="725" spans="1:9">
      <c r="A725" s="54" t="s">
        <v>9</v>
      </c>
      <c r="B725" s="55">
        <v>232000</v>
      </c>
      <c r="C725" s="56" t="s">
        <v>10</v>
      </c>
      <c r="D725" s="57" t="s">
        <v>31</v>
      </c>
      <c r="E725" s="58">
        <v>42825</v>
      </c>
      <c r="F725" s="82" t="s">
        <v>5514</v>
      </c>
      <c r="G725" s="80" t="s">
        <v>5180</v>
      </c>
      <c r="H725" s="81" t="s">
        <v>5191</v>
      </c>
      <c r="I725" s="88" t="s">
        <v>5449</v>
      </c>
    </row>
    <row r="726" spans="1:9">
      <c r="A726" s="54" t="s">
        <v>5464</v>
      </c>
      <c r="B726" s="55">
        <v>232000</v>
      </c>
      <c r="C726" s="56" t="s">
        <v>10</v>
      </c>
      <c r="D726" s="57" t="s">
        <v>19</v>
      </c>
      <c r="E726" s="58">
        <v>42779</v>
      </c>
      <c r="F726" s="82" t="s">
        <v>5514</v>
      </c>
      <c r="G726" s="80" t="s">
        <v>5174</v>
      </c>
      <c r="H726" s="81" t="s">
        <v>5191</v>
      </c>
      <c r="I726" s="88" t="s">
        <v>5449</v>
      </c>
    </row>
    <row r="727" spans="1:9">
      <c r="A727" s="54" t="s">
        <v>5464</v>
      </c>
      <c r="B727" s="55">
        <v>232000</v>
      </c>
      <c r="C727" s="56" t="s">
        <v>10</v>
      </c>
      <c r="D727" s="57" t="s">
        <v>43</v>
      </c>
      <c r="E727" s="58">
        <v>42748</v>
      </c>
      <c r="F727" s="82" t="s">
        <v>5514</v>
      </c>
      <c r="G727" s="80" t="s">
        <v>5174</v>
      </c>
      <c r="H727" s="81" t="s">
        <v>5191</v>
      </c>
      <c r="I727" s="88" t="s">
        <v>5449</v>
      </c>
    </row>
    <row r="728" spans="1:9">
      <c r="A728" s="54" t="s">
        <v>9</v>
      </c>
      <c r="B728" s="55">
        <v>232000</v>
      </c>
      <c r="C728" s="56" t="s">
        <v>10</v>
      </c>
      <c r="D728" s="57" t="s">
        <v>11</v>
      </c>
      <c r="E728" s="58" t="s">
        <v>5472</v>
      </c>
      <c r="F728" s="82" t="s">
        <v>5514</v>
      </c>
      <c r="G728" s="80" t="s">
        <v>5445</v>
      </c>
      <c r="H728" s="81" t="s">
        <v>5191</v>
      </c>
      <c r="I728" s="88" t="s">
        <v>5449</v>
      </c>
    </row>
    <row r="729" spans="1:9">
      <c r="A729" s="54" t="s">
        <v>9</v>
      </c>
      <c r="B729" s="55">
        <v>232000</v>
      </c>
      <c r="C729" s="56" t="s">
        <v>10</v>
      </c>
      <c r="D729" s="57" t="s">
        <v>50</v>
      </c>
      <c r="E729" s="58">
        <v>42809</v>
      </c>
      <c r="F729" s="82" t="s">
        <v>5514</v>
      </c>
      <c r="G729" s="80" t="s">
        <v>5178</v>
      </c>
      <c r="H729" s="81" t="s">
        <v>5191</v>
      </c>
      <c r="I729" s="88" t="s">
        <v>5449</v>
      </c>
    </row>
    <row r="730" spans="1:9">
      <c r="A730" s="54" t="s">
        <v>9</v>
      </c>
      <c r="B730" s="55">
        <v>232500</v>
      </c>
      <c r="C730" s="56" t="s">
        <v>10</v>
      </c>
      <c r="D730" s="57" t="s">
        <v>80</v>
      </c>
      <c r="E730" s="58" t="s">
        <v>5475</v>
      </c>
      <c r="F730" s="82" t="s">
        <v>5514</v>
      </c>
      <c r="G730" s="80" t="s">
        <v>5444</v>
      </c>
      <c r="H730" s="81" t="s">
        <v>5191</v>
      </c>
      <c r="I730" s="88" t="s">
        <v>5449</v>
      </c>
    </row>
    <row r="731" spans="1:9">
      <c r="A731" s="54" t="s">
        <v>9</v>
      </c>
      <c r="B731" s="55">
        <v>232500</v>
      </c>
      <c r="C731" s="56" t="s">
        <v>10</v>
      </c>
      <c r="D731" s="57" t="s">
        <v>50</v>
      </c>
      <c r="E731" s="58">
        <v>42790</v>
      </c>
      <c r="F731" s="82" t="s">
        <v>5514</v>
      </c>
      <c r="G731" s="80" t="s">
        <v>5178</v>
      </c>
      <c r="H731" s="81" t="s">
        <v>5191</v>
      </c>
      <c r="I731" s="88" t="s">
        <v>5449</v>
      </c>
    </row>
    <row r="732" spans="1:9">
      <c r="A732" s="54" t="s">
        <v>9</v>
      </c>
      <c r="B732" s="55">
        <v>232500</v>
      </c>
      <c r="C732" s="56" t="s">
        <v>10</v>
      </c>
      <c r="D732" s="57" t="s">
        <v>44</v>
      </c>
      <c r="E732" s="58">
        <v>42825</v>
      </c>
      <c r="F732" s="82" t="s">
        <v>5514</v>
      </c>
      <c r="G732" s="80" t="s">
        <v>5181</v>
      </c>
      <c r="H732" s="81" t="s">
        <v>5191</v>
      </c>
      <c r="I732" s="88" t="s">
        <v>5449</v>
      </c>
    </row>
    <row r="733" spans="1:9">
      <c r="A733" s="54" t="s">
        <v>9</v>
      </c>
      <c r="B733" s="55">
        <v>232500</v>
      </c>
      <c r="C733" s="56" t="s">
        <v>10</v>
      </c>
      <c r="D733" s="57" t="s">
        <v>63</v>
      </c>
      <c r="E733" s="58">
        <v>42824</v>
      </c>
      <c r="F733" s="82" t="s">
        <v>5514</v>
      </c>
      <c r="G733" s="80" t="s">
        <v>5174</v>
      </c>
      <c r="H733" s="81" t="s">
        <v>5191</v>
      </c>
      <c r="I733" s="88" t="s">
        <v>5449</v>
      </c>
    </row>
    <row r="734" spans="1:9">
      <c r="A734" s="54" t="s">
        <v>5464</v>
      </c>
      <c r="B734" s="55">
        <v>232500</v>
      </c>
      <c r="C734" s="56" t="s">
        <v>10</v>
      </c>
      <c r="D734" s="57" t="s">
        <v>48</v>
      </c>
      <c r="E734" s="58">
        <v>42807</v>
      </c>
      <c r="F734" s="82" t="s">
        <v>5514</v>
      </c>
      <c r="G734" s="80" t="s">
        <v>5174</v>
      </c>
      <c r="H734" s="81" t="s">
        <v>5191</v>
      </c>
      <c r="I734" s="88" t="s">
        <v>5449</v>
      </c>
    </row>
    <row r="735" spans="1:9">
      <c r="A735" s="54" t="s">
        <v>5464</v>
      </c>
      <c r="B735" s="55">
        <v>233000</v>
      </c>
      <c r="C735" s="56" t="s">
        <v>10</v>
      </c>
      <c r="D735" s="57" t="s">
        <v>62</v>
      </c>
      <c r="E735" s="58">
        <v>42822</v>
      </c>
      <c r="F735" s="82" t="s">
        <v>5514</v>
      </c>
      <c r="G735" s="80" t="s">
        <v>5174</v>
      </c>
      <c r="H735" s="81" t="s">
        <v>5191</v>
      </c>
      <c r="I735" s="88" t="s">
        <v>5449</v>
      </c>
    </row>
    <row r="736" spans="1:9">
      <c r="A736" s="54" t="s">
        <v>9</v>
      </c>
      <c r="B736" s="55">
        <v>233000</v>
      </c>
      <c r="C736" s="56" t="s">
        <v>10</v>
      </c>
      <c r="D736" s="57" t="s">
        <v>5207</v>
      </c>
      <c r="E736" s="58">
        <v>42822</v>
      </c>
      <c r="F736" s="82" t="s">
        <v>5514</v>
      </c>
      <c r="G736" s="80" t="s">
        <v>5174</v>
      </c>
      <c r="H736" s="81" t="s">
        <v>5191</v>
      </c>
      <c r="I736" s="88" t="s">
        <v>5449</v>
      </c>
    </row>
    <row r="737" spans="1:9">
      <c r="A737" s="54" t="s">
        <v>9</v>
      </c>
      <c r="B737" s="55">
        <v>233000</v>
      </c>
      <c r="C737" s="56" t="s">
        <v>10</v>
      </c>
      <c r="D737" s="57" t="s">
        <v>80</v>
      </c>
      <c r="E737" s="58">
        <v>42789</v>
      </c>
      <c r="F737" s="82" t="s">
        <v>5514</v>
      </c>
      <c r="G737" s="80" t="s">
        <v>5444</v>
      </c>
      <c r="H737" s="81" t="s">
        <v>5191</v>
      </c>
      <c r="I737" s="88" t="s">
        <v>5449</v>
      </c>
    </row>
    <row r="738" spans="1:9">
      <c r="A738" s="54" t="s">
        <v>5464</v>
      </c>
      <c r="B738" s="55">
        <v>233000</v>
      </c>
      <c r="C738" s="56" t="s">
        <v>10</v>
      </c>
      <c r="D738" s="57" t="s">
        <v>491</v>
      </c>
      <c r="E738" s="58">
        <v>42794</v>
      </c>
      <c r="F738" s="82" t="s">
        <v>5514</v>
      </c>
      <c r="G738" s="80" t="s">
        <v>5174</v>
      </c>
      <c r="H738" s="81" t="s">
        <v>5191</v>
      </c>
      <c r="I738" s="88" t="s">
        <v>5449</v>
      </c>
    </row>
    <row r="739" spans="1:9">
      <c r="A739" s="54" t="s">
        <v>9</v>
      </c>
      <c r="B739" s="55">
        <v>233000</v>
      </c>
      <c r="C739" s="56" t="s">
        <v>10</v>
      </c>
      <c r="D739" s="57" t="s">
        <v>5207</v>
      </c>
      <c r="E739" s="58">
        <v>42794</v>
      </c>
      <c r="F739" s="82" t="s">
        <v>5514</v>
      </c>
      <c r="G739" s="80" t="s">
        <v>5174</v>
      </c>
      <c r="H739" s="81" t="s">
        <v>5191</v>
      </c>
      <c r="I739" s="88" t="s">
        <v>5449</v>
      </c>
    </row>
    <row r="740" spans="1:9">
      <c r="A740" s="54" t="s">
        <v>9</v>
      </c>
      <c r="B740" s="55">
        <v>233200</v>
      </c>
      <c r="C740" s="56" t="s">
        <v>10</v>
      </c>
      <c r="D740" s="57" t="s">
        <v>345</v>
      </c>
      <c r="E740" s="58">
        <v>42825</v>
      </c>
      <c r="F740" s="82" t="s">
        <v>5514</v>
      </c>
      <c r="G740" s="80" t="s">
        <v>5174</v>
      </c>
      <c r="H740" s="81" t="s">
        <v>5191</v>
      </c>
      <c r="I740" s="88" t="s">
        <v>5449</v>
      </c>
    </row>
    <row r="741" spans="1:9">
      <c r="A741" s="54" t="s">
        <v>9</v>
      </c>
      <c r="B741" s="55">
        <v>234000</v>
      </c>
      <c r="C741" s="56" t="s">
        <v>10</v>
      </c>
      <c r="D741" s="57" t="s">
        <v>20</v>
      </c>
      <c r="E741" s="58">
        <v>42745</v>
      </c>
      <c r="F741" s="82" t="s">
        <v>5514</v>
      </c>
      <c r="G741" s="80" t="s">
        <v>5186</v>
      </c>
      <c r="H741" s="81" t="s">
        <v>5191</v>
      </c>
      <c r="I741" s="88" t="s">
        <v>5449</v>
      </c>
    </row>
    <row r="742" spans="1:9">
      <c r="A742" s="54" t="s">
        <v>9</v>
      </c>
      <c r="B742" s="55">
        <v>234500</v>
      </c>
      <c r="C742" s="56" t="s">
        <v>10</v>
      </c>
      <c r="D742" s="57" t="s">
        <v>24</v>
      </c>
      <c r="E742" s="58" t="s">
        <v>5482</v>
      </c>
      <c r="F742" s="82" t="s">
        <v>5514</v>
      </c>
      <c r="G742" s="80" t="s">
        <v>5175</v>
      </c>
      <c r="H742" s="81" t="s">
        <v>5191</v>
      </c>
      <c r="I742" s="88" t="s">
        <v>5449</v>
      </c>
    </row>
    <row r="743" spans="1:9">
      <c r="A743" s="54" t="s">
        <v>9</v>
      </c>
      <c r="B743" s="55">
        <v>234900</v>
      </c>
      <c r="C743" s="56" t="s">
        <v>10</v>
      </c>
      <c r="D743" s="57" t="s">
        <v>625</v>
      </c>
      <c r="E743" s="58" t="s">
        <v>5476</v>
      </c>
      <c r="F743" s="82" t="s">
        <v>5514</v>
      </c>
      <c r="G743" s="80" t="s">
        <v>5174</v>
      </c>
      <c r="H743" s="81" t="s">
        <v>5191</v>
      </c>
      <c r="I743" s="88" t="s">
        <v>5449</v>
      </c>
    </row>
    <row r="744" spans="1:9">
      <c r="A744" s="54" t="s">
        <v>9</v>
      </c>
      <c r="B744" s="55">
        <v>235000</v>
      </c>
      <c r="C744" s="56" t="s">
        <v>10</v>
      </c>
      <c r="D744" s="57" t="s">
        <v>5201</v>
      </c>
      <c r="E744" s="58" t="s">
        <v>5479</v>
      </c>
      <c r="F744" s="82" t="s">
        <v>5514</v>
      </c>
      <c r="G744" s="80" t="s">
        <v>5443</v>
      </c>
      <c r="H744" s="81" t="s">
        <v>5191</v>
      </c>
      <c r="I744" s="88" t="s">
        <v>5449</v>
      </c>
    </row>
    <row r="745" spans="1:9">
      <c r="A745" s="54" t="s">
        <v>9</v>
      </c>
      <c r="B745" s="55">
        <v>235000</v>
      </c>
      <c r="C745" s="56" t="s">
        <v>10</v>
      </c>
      <c r="D745" s="57" t="s">
        <v>5240</v>
      </c>
      <c r="E745" s="58">
        <v>42815</v>
      </c>
      <c r="F745" s="82" t="s">
        <v>5514</v>
      </c>
      <c r="G745" s="80" t="s">
        <v>5174</v>
      </c>
      <c r="H745" s="81" t="s">
        <v>5191</v>
      </c>
      <c r="I745" s="88" t="s">
        <v>5449</v>
      </c>
    </row>
    <row r="746" spans="1:9">
      <c r="A746" s="54" t="s">
        <v>9</v>
      </c>
      <c r="B746" s="55">
        <v>235000</v>
      </c>
      <c r="C746" s="56" t="s">
        <v>10</v>
      </c>
      <c r="D746" s="57" t="s">
        <v>575</v>
      </c>
      <c r="E746" s="58" t="s">
        <v>5470</v>
      </c>
      <c r="F746" s="82" t="s">
        <v>5514</v>
      </c>
      <c r="G746" s="80" t="s">
        <v>5174</v>
      </c>
      <c r="H746" s="81" t="s">
        <v>5191</v>
      </c>
      <c r="I746" s="88" t="s">
        <v>5449</v>
      </c>
    </row>
    <row r="747" spans="1:9">
      <c r="A747" s="54" t="s">
        <v>9</v>
      </c>
      <c r="B747" s="55">
        <v>235000</v>
      </c>
      <c r="C747" s="56" t="s">
        <v>10</v>
      </c>
      <c r="D747" s="57" t="s">
        <v>5228</v>
      </c>
      <c r="E747" s="58">
        <v>42818</v>
      </c>
      <c r="F747" s="82" t="s">
        <v>5514</v>
      </c>
      <c r="G747" s="80" t="s">
        <v>5174</v>
      </c>
      <c r="H747" s="81" t="s">
        <v>5191</v>
      </c>
      <c r="I747" s="88" t="s">
        <v>5449</v>
      </c>
    </row>
    <row r="748" spans="1:9">
      <c r="A748" s="54" t="s">
        <v>9</v>
      </c>
      <c r="B748" s="55">
        <v>235000</v>
      </c>
      <c r="C748" s="56" t="s">
        <v>10</v>
      </c>
      <c r="D748" s="57" t="s">
        <v>228</v>
      </c>
      <c r="E748" s="58" t="s">
        <v>5465</v>
      </c>
      <c r="F748" s="82" t="s">
        <v>5514</v>
      </c>
      <c r="G748" s="80" t="s">
        <v>5174</v>
      </c>
      <c r="H748" s="81" t="s">
        <v>5191</v>
      </c>
      <c r="I748" s="88" t="s">
        <v>5449</v>
      </c>
    </row>
    <row r="749" spans="1:9">
      <c r="A749" s="54" t="s">
        <v>9</v>
      </c>
      <c r="B749" s="55">
        <v>235000</v>
      </c>
      <c r="C749" s="56" t="s">
        <v>10</v>
      </c>
      <c r="D749" s="57" t="s">
        <v>123</v>
      </c>
      <c r="E749" s="58" t="s">
        <v>5487</v>
      </c>
      <c r="F749" s="82" t="s">
        <v>5514</v>
      </c>
      <c r="G749" s="80" t="s">
        <v>5174</v>
      </c>
      <c r="H749" s="81" t="s">
        <v>5191</v>
      </c>
      <c r="I749" s="88" t="s">
        <v>5449</v>
      </c>
    </row>
    <row r="750" spans="1:9">
      <c r="A750" s="54" t="s">
        <v>5464</v>
      </c>
      <c r="B750" s="55">
        <v>235000</v>
      </c>
      <c r="C750" s="56" t="s">
        <v>10</v>
      </c>
      <c r="D750" s="57" t="s">
        <v>25</v>
      </c>
      <c r="E750" s="58">
        <v>42794</v>
      </c>
      <c r="F750" s="82" t="s">
        <v>5514</v>
      </c>
      <c r="G750" s="80" t="s">
        <v>5179</v>
      </c>
      <c r="H750" s="81" t="s">
        <v>5191</v>
      </c>
      <c r="I750" s="88" t="s">
        <v>5449</v>
      </c>
    </row>
    <row r="751" spans="1:9">
      <c r="A751" s="54" t="s">
        <v>9</v>
      </c>
      <c r="B751" s="55">
        <v>235000</v>
      </c>
      <c r="C751" s="56" t="s">
        <v>10</v>
      </c>
      <c r="D751" s="57" t="s">
        <v>26</v>
      </c>
      <c r="E751" s="58">
        <v>42765</v>
      </c>
      <c r="F751" s="82" t="s">
        <v>5514</v>
      </c>
      <c r="G751" s="80" t="s">
        <v>5180</v>
      </c>
      <c r="H751" s="81" t="s">
        <v>5191</v>
      </c>
      <c r="I751" s="88" t="s">
        <v>5449</v>
      </c>
    </row>
    <row r="752" spans="1:9">
      <c r="A752" s="54" t="s">
        <v>5464</v>
      </c>
      <c r="B752" s="55">
        <v>235000</v>
      </c>
      <c r="C752" s="56" t="s">
        <v>10</v>
      </c>
      <c r="D752" s="57" t="s">
        <v>5201</v>
      </c>
      <c r="E752" s="58">
        <v>42811</v>
      </c>
      <c r="F752" s="82" t="s">
        <v>5514</v>
      </c>
      <c r="G752" s="80" t="s">
        <v>5443</v>
      </c>
      <c r="H752" s="81" t="s">
        <v>5191</v>
      </c>
      <c r="I752" s="88" t="s">
        <v>5449</v>
      </c>
    </row>
    <row r="753" spans="1:9">
      <c r="A753" s="54" t="s">
        <v>9</v>
      </c>
      <c r="B753" s="55">
        <v>235000</v>
      </c>
      <c r="C753" s="56" t="s">
        <v>10</v>
      </c>
      <c r="D753" s="57" t="s">
        <v>249</v>
      </c>
      <c r="E753" s="58">
        <v>42748</v>
      </c>
      <c r="F753" s="82" t="s">
        <v>5514</v>
      </c>
      <c r="G753" s="80" t="s">
        <v>5174</v>
      </c>
      <c r="H753" s="81" t="s">
        <v>5191</v>
      </c>
      <c r="I753" s="88" t="s">
        <v>5449</v>
      </c>
    </row>
    <row r="754" spans="1:9">
      <c r="A754" s="54" t="s">
        <v>5464</v>
      </c>
      <c r="B754" s="55">
        <v>235000</v>
      </c>
      <c r="C754" s="56" t="s">
        <v>10</v>
      </c>
      <c r="D754" s="57" t="s">
        <v>144</v>
      </c>
      <c r="E754" s="58" t="s">
        <v>5487</v>
      </c>
      <c r="F754" s="82" t="s">
        <v>5514</v>
      </c>
      <c r="G754" s="80" t="s">
        <v>5174</v>
      </c>
      <c r="H754" s="81" t="s">
        <v>5191</v>
      </c>
      <c r="I754" s="88" t="s">
        <v>5449</v>
      </c>
    </row>
    <row r="755" spans="1:9">
      <c r="A755" s="54" t="s">
        <v>9</v>
      </c>
      <c r="B755" s="55">
        <v>235000</v>
      </c>
      <c r="C755" s="56" t="s">
        <v>10</v>
      </c>
      <c r="D755" s="57" t="s">
        <v>37</v>
      </c>
      <c r="E755" s="58">
        <v>42755</v>
      </c>
      <c r="F755" s="82" t="s">
        <v>5514</v>
      </c>
      <c r="G755" s="80" t="s">
        <v>5174</v>
      </c>
      <c r="H755" s="81" t="s">
        <v>5191</v>
      </c>
      <c r="I755" s="88" t="s">
        <v>5449</v>
      </c>
    </row>
    <row r="756" spans="1:9">
      <c r="A756" s="54" t="s">
        <v>9</v>
      </c>
      <c r="B756" s="55">
        <v>235000</v>
      </c>
      <c r="C756" s="56" t="s">
        <v>10</v>
      </c>
      <c r="D756" s="57" t="s">
        <v>25</v>
      </c>
      <c r="E756" s="58">
        <v>42790</v>
      </c>
      <c r="F756" s="82" t="s">
        <v>5514</v>
      </c>
      <c r="G756" s="80" t="s">
        <v>5179</v>
      </c>
      <c r="H756" s="81" t="s">
        <v>5191</v>
      </c>
      <c r="I756" s="88" t="s">
        <v>5449</v>
      </c>
    </row>
    <row r="757" spans="1:9">
      <c r="A757" s="54" t="s">
        <v>9</v>
      </c>
      <c r="B757" s="55">
        <v>235000</v>
      </c>
      <c r="C757" s="56" t="s">
        <v>10</v>
      </c>
      <c r="D757" s="57" t="s">
        <v>11</v>
      </c>
      <c r="E757" s="58">
        <v>42790</v>
      </c>
      <c r="F757" s="82" t="s">
        <v>5514</v>
      </c>
      <c r="G757" s="80" t="s">
        <v>5445</v>
      </c>
      <c r="H757" s="81" t="s">
        <v>5191</v>
      </c>
      <c r="I757" s="88" t="s">
        <v>5449</v>
      </c>
    </row>
    <row r="758" spans="1:9">
      <c r="A758" s="54" t="s">
        <v>5464</v>
      </c>
      <c r="B758" s="55">
        <v>235000</v>
      </c>
      <c r="C758" s="56" t="s">
        <v>10</v>
      </c>
      <c r="D758" s="57" t="s">
        <v>27</v>
      </c>
      <c r="E758" s="58">
        <v>42818</v>
      </c>
      <c r="F758" s="82" t="s">
        <v>5514</v>
      </c>
      <c r="G758" s="80" t="s">
        <v>5174</v>
      </c>
      <c r="H758" s="81" t="s">
        <v>5191</v>
      </c>
      <c r="I758" s="88" t="s">
        <v>5449</v>
      </c>
    </row>
    <row r="759" spans="1:9">
      <c r="A759" s="54" t="s">
        <v>9</v>
      </c>
      <c r="B759" s="55">
        <v>235000</v>
      </c>
      <c r="C759" s="56" t="s">
        <v>10</v>
      </c>
      <c r="D759" s="57" t="s">
        <v>44</v>
      </c>
      <c r="E759" s="58">
        <v>42824</v>
      </c>
      <c r="F759" s="82" t="s">
        <v>5514</v>
      </c>
      <c r="G759" s="80" t="s">
        <v>5181</v>
      </c>
      <c r="H759" s="81" t="s">
        <v>5191</v>
      </c>
      <c r="I759" s="88" t="s">
        <v>5449</v>
      </c>
    </row>
    <row r="760" spans="1:9">
      <c r="A760" s="54" t="s">
        <v>9</v>
      </c>
      <c r="B760" s="55">
        <v>235080</v>
      </c>
      <c r="C760" s="56" t="s">
        <v>10</v>
      </c>
      <c r="D760" s="57" t="s">
        <v>11</v>
      </c>
      <c r="E760" s="58">
        <v>42821</v>
      </c>
      <c r="F760" s="82" t="s">
        <v>5514</v>
      </c>
      <c r="G760" s="80" t="s">
        <v>5445</v>
      </c>
      <c r="H760" s="81" t="s">
        <v>5191</v>
      </c>
      <c r="I760" s="88" t="s">
        <v>5449</v>
      </c>
    </row>
    <row r="761" spans="1:9">
      <c r="A761" s="54" t="s">
        <v>9</v>
      </c>
      <c r="B761" s="55">
        <v>235200</v>
      </c>
      <c r="C761" s="56" t="s">
        <v>10</v>
      </c>
      <c r="D761" s="57" t="s">
        <v>63</v>
      </c>
      <c r="E761" s="58">
        <v>42815</v>
      </c>
      <c r="F761" s="82" t="s">
        <v>5514</v>
      </c>
      <c r="G761" s="80" t="s">
        <v>5174</v>
      </c>
      <c r="H761" s="81" t="s">
        <v>5191</v>
      </c>
      <c r="I761" s="88" t="s">
        <v>5449</v>
      </c>
    </row>
    <row r="762" spans="1:9">
      <c r="A762" s="54" t="s">
        <v>9</v>
      </c>
      <c r="B762" s="55">
        <v>236000</v>
      </c>
      <c r="C762" s="56" t="s">
        <v>10</v>
      </c>
      <c r="D762" s="57" t="s">
        <v>19</v>
      </c>
      <c r="E762" s="58" t="s">
        <v>5478</v>
      </c>
      <c r="F762" s="82" t="s">
        <v>5514</v>
      </c>
      <c r="G762" s="80" t="s">
        <v>5174</v>
      </c>
      <c r="H762" s="81" t="s">
        <v>5191</v>
      </c>
      <c r="I762" s="88" t="s">
        <v>5449</v>
      </c>
    </row>
    <row r="763" spans="1:9">
      <c r="A763" s="54" t="s">
        <v>9</v>
      </c>
      <c r="B763" s="55">
        <v>236000</v>
      </c>
      <c r="C763" s="56" t="s">
        <v>10</v>
      </c>
      <c r="D763" s="57" t="s">
        <v>5226</v>
      </c>
      <c r="E763" s="58">
        <v>42815</v>
      </c>
      <c r="F763" s="82" t="s">
        <v>5514</v>
      </c>
      <c r="G763" s="80" t="s">
        <v>5174</v>
      </c>
      <c r="H763" s="81" t="s">
        <v>5191</v>
      </c>
      <c r="I763" s="88" t="s">
        <v>5449</v>
      </c>
    </row>
    <row r="764" spans="1:9">
      <c r="A764" s="54" t="s">
        <v>9</v>
      </c>
      <c r="B764" s="55">
        <v>236000</v>
      </c>
      <c r="C764" s="56" t="s">
        <v>10</v>
      </c>
      <c r="D764" s="57" t="s">
        <v>109</v>
      </c>
      <c r="E764" s="58">
        <v>42793</v>
      </c>
      <c r="F764" s="82" t="s">
        <v>5514</v>
      </c>
      <c r="G764" s="80" t="s">
        <v>5174</v>
      </c>
      <c r="H764" s="81" t="s">
        <v>5191</v>
      </c>
      <c r="I764" s="88" t="s">
        <v>5449</v>
      </c>
    </row>
    <row r="765" spans="1:9">
      <c r="A765" s="54" t="s">
        <v>9</v>
      </c>
      <c r="B765" s="55">
        <v>236500</v>
      </c>
      <c r="C765" s="56" t="s">
        <v>10</v>
      </c>
      <c r="D765" s="57" t="s">
        <v>80</v>
      </c>
      <c r="E765" s="58">
        <v>42793</v>
      </c>
      <c r="F765" s="82" t="s">
        <v>5514</v>
      </c>
      <c r="G765" s="80" t="s">
        <v>5444</v>
      </c>
      <c r="H765" s="81" t="s">
        <v>5191</v>
      </c>
      <c r="I765" s="88" t="s">
        <v>5449</v>
      </c>
    </row>
    <row r="766" spans="1:9">
      <c r="A766" s="54" t="s">
        <v>9</v>
      </c>
      <c r="B766" s="55">
        <v>236763</v>
      </c>
      <c r="C766" s="56" t="s">
        <v>10</v>
      </c>
      <c r="D766" s="57" t="s">
        <v>108</v>
      </c>
      <c r="E766" s="58">
        <v>42794</v>
      </c>
      <c r="F766" s="82" t="s">
        <v>5514</v>
      </c>
      <c r="G766" s="80" t="s">
        <v>5174</v>
      </c>
      <c r="H766" s="81" t="s">
        <v>5191</v>
      </c>
      <c r="I766" s="88" t="s">
        <v>5449</v>
      </c>
    </row>
    <row r="767" spans="1:9">
      <c r="A767" s="54" t="s">
        <v>5464</v>
      </c>
      <c r="B767" s="55">
        <v>237000</v>
      </c>
      <c r="C767" s="56" t="s">
        <v>10</v>
      </c>
      <c r="D767" s="57" t="s">
        <v>5242</v>
      </c>
      <c r="E767" s="58">
        <v>42825</v>
      </c>
      <c r="F767" s="82" t="s">
        <v>5514</v>
      </c>
      <c r="G767" s="80" t="s">
        <v>5174</v>
      </c>
      <c r="H767" s="81" t="s">
        <v>5191</v>
      </c>
      <c r="I767" s="88" t="s">
        <v>5449</v>
      </c>
    </row>
    <row r="768" spans="1:9">
      <c r="A768" s="54" t="s">
        <v>9</v>
      </c>
      <c r="B768" s="55">
        <v>237000</v>
      </c>
      <c r="C768" s="56" t="s">
        <v>10</v>
      </c>
      <c r="D768" s="57" t="s">
        <v>61</v>
      </c>
      <c r="E768" s="58">
        <v>42823</v>
      </c>
      <c r="F768" s="82" t="s">
        <v>5514</v>
      </c>
      <c r="G768" s="80" t="s">
        <v>5181</v>
      </c>
      <c r="H768" s="81" t="s">
        <v>5191</v>
      </c>
      <c r="I768" s="88" t="s">
        <v>5449</v>
      </c>
    </row>
    <row r="769" spans="1:9">
      <c r="A769" s="54" t="s">
        <v>5464</v>
      </c>
      <c r="B769" s="55">
        <v>237000</v>
      </c>
      <c r="C769" s="56" t="s">
        <v>10</v>
      </c>
      <c r="D769" s="57" t="s">
        <v>48</v>
      </c>
      <c r="E769" s="58">
        <v>42794</v>
      </c>
      <c r="F769" s="82" t="s">
        <v>5514</v>
      </c>
      <c r="G769" s="80" t="s">
        <v>5174</v>
      </c>
      <c r="H769" s="81" t="s">
        <v>5191</v>
      </c>
      <c r="I769" s="88" t="s">
        <v>5449</v>
      </c>
    </row>
    <row r="770" spans="1:9">
      <c r="A770" s="54" t="s">
        <v>9</v>
      </c>
      <c r="B770" s="55">
        <v>237500</v>
      </c>
      <c r="C770" s="56" t="s">
        <v>10</v>
      </c>
      <c r="D770" s="57" t="s">
        <v>26</v>
      </c>
      <c r="E770" s="58">
        <v>42783</v>
      </c>
      <c r="F770" s="82" t="s">
        <v>5514</v>
      </c>
      <c r="G770" s="80" t="s">
        <v>5180</v>
      </c>
      <c r="H770" s="81" t="s">
        <v>5191</v>
      </c>
      <c r="I770" s="88" t="s">
        <v>5449</v>
      </c>
    </row>
    <row r="771" spans="1:9">
      <c r="A771" s="54" t="s">
        <v>5464</v>
      </c>
      <c r="B771" s="55">
        <v>237500</v>
      </c>
      <c r="C771" s="56" t="s">
        <v>10</v>
      </c>
      <c r="D771" s="57" t="s">
        <v>20</v>
      </c>
      <c r="E771" s="58">
        <v>42814</v>
      </c>
      <c r="F771" s="82" t="s">
        <v>5514</v>
      </c>
      <c r="G771" s="80" t="s">
        <v>5186</v>
      </c>
      <c r="H771" s="81" t="s">
        <v>5191</v>
      </c>
      <c r="I771" s="88" t="s">
        <v>5449</v>
      </c>
    </row>
    <row r="772" spans="1:9">
      <c r="A772" s="54" t="s">
        <v>9</v>
      </c>
      <c r="B772" s="55">
        <v>238000</v>
      </c>
      <c r="C772" s="56" t="s">
        <v>10</v>
      </c>
      <c r="D772" s="57" t="s">
        <v>54</v>
      </c>
      <c r="E772" s="58">
        <v>42825</v>
      </c>
      <c r="F772" s="82" t="s">
        <v>5514</v>
      </c>
      <c r="G772" s="80" t="s">
        <v>5182</v>
      </c>
      <c r="H772" s="81" t="s">
        <v>5191</v>
      </c>
      <c r="I772" s="88" t="s">
        <v>5449</v>
      </c>
    </row>
    <row r="773" spans="1:9">
      <c r="A773" s="54" t="s">
        <v>5464</v>
      </c>
      <c r="B773" s="55">
        <v>238000</v>
      </c>
      <c r="C773" s="56" t="s">
        <v>10</v>
      </c>
      <c r="D773" s="57" t="s">
        <v>22</v>
      </c>
      <c r="E773" s="58">
        <v>42823</v>
      </c>
      <c r="F773" s="82" t="s">
        <v>5514</v>
      </c>
      <c r="G773" s="80" t="s">
        <v>5174</v>
      </c>
      <c r="H773" s="81" t="s">
        <v>5191</v>
      </c>
      <c r="I773" s="88" t="s">
        <v>5449</v>
      </c>
    </row>
    <row r="774" spans="1:9">
      <c r="A774" s="54" t="s">
        <v>5464</v>
      </c>
      <c r="B774" s="55">
        <v>238000</v>
      </c>
      <c r="C774" s="56" t="s">
        <v>10</v>
      </c>
      <c r="D774" s="57" t="s">
        <v>19</v>
      </c>
      <c r="E774" s="58">
        <v>42766</v>
      </c>
      <c r="F774" s="82" t="s">
        <v>5514</v>
      </c>
      <c r="G774" s="80" t="s">
        <v>5174</v>
      </c>
      <c r="H774" s="81" t="s">
        <v>5191</v>
      </c>
      <c r="I774" s="88" t="s">
        <v>5449</v>
      </c>
    </row>
    <row r="775" spans="1:9">
      <c r="A775" s="54" t="s">
        <v>5464</v>
      </c>
      <c r="B775" s="55">
        <v>238000</v>
      </c>
      <c r="C775" s="56" t="s">
        <v>10</v>
      </c>
      <c r="D775" s="57" t="s">
        <v>26</v>
      </c>
      <c r="E775" s="58">
        <v>42776</v>
      </c>
      <c r="F775" s="82" t="s">
        <v>5514</v>
      </c>
      <c r="G775" s="80" t="s">
        <v>5180</v>
      </c>
      <c r="H775" s="81" t="s">
        <v>5191</v>
      </c>
      <c r="I775" s="88" t="s">
        <v>5449</v>
      </c>
    </row>
    <row r="776" spans="1:9">
      <c r="A776" s="54" t="s">
        <v>5464</v>
      </c>
      <c r="B776" s="55">
        <v>238000</v>
      </c>
      <c r="C776" s="56" t="s">
        <v>10</v>
      </c>
      <c r="D776" s="57" t="s">
        <v>304</v>
      </c>
      <c r="E776" s="58">
        <v>42807</v>
      </c>
      <c r="F776" s="82" t="s">
        <v>5514</v>
      </c>
      <c r="G776" s="80" t="s">
        <v>5174</v>
      </c>
      <c r="H776" s="81" t="s">
        <v>5191</v>
      </c>
      <c r="I776" s="88" t="s">
        <v>5449</v>
      </c>
    </row>
    <row r="777" spans="1:9">
      <c r="A777" s="54" t="s">
        <v>5464</v>
      </c>
      <c r="B777" s="55">
        <v>238000</v>
      </c>
      <c r="C777" s="56" t="s">
        <v>10</v>
      </c>
      <c r="D777" s="57" t="s">
        <v>19</v>
      </c>
      <c r="E777" s="58">
        <v>42808</v>
      </c>
      <c r="F777" s="82" t="s">
        <v>5514</v>
      </c>
      <c r="G777" s="80" t="s">
        <v>5174</v>
      </c>
      <c r="H777" s="81" t="s">
        <v>5191</v>
      </c>
      <c r="I777" s="88" t="s">
        <v>5449</v>
      </c>
    </row>
    <row r="778" spans="1:9">
      <c r="A778" s="54" t="s">
        <v>9</v>
      </c>
      <c r="B778" s="55">
        <v>238000</v>
      </c>
      <c r="C778" s="56" t="s">
        <v>10</v>
      </c>
      <c r="D778" s="57" t="s">
        <v>19</v>
      </c>
      <c r="E778" s="58">
        <v>42818</v>
      </c>
      <c r="F778" s="82" t="s">
        <v>5514</v>
      </c>
      <c r="G778" s="80" t="s">
        <v>5174</v>
      </c>
      <c r="H778" s="81" t="s">
        <v>5191</v>
      </c>
      <c r="I778" s="88" t="s">
        <v>5449</v>
      </c>
    </row>
    <row r="779" spans="1:9">
      <c r="A779" s="54" t="s">
        <v>5464</v>
      </c>
      <c r="B779" s="55">
        <v>239000</v>
      </c>
      <c r="C779" s="56" t="s">
        <v>10</v>
      </c>
      <c r="D779" s="57" t="s">
        <v>80</v>
      </c>
      <c r="E779" s="58" t="s">
        <v>5478</v>
      </c>
      <c r="F779" s="82" t="s">
        <v>5514</v>
      </c>
      <c r="G779" s="80" t="s">
        <v>5444</v>
      </c>
      <c r="H779" s="81" t="s">
        <v>5191</v>
      </c>
      <c r="I779" s="88" t="s">
        <v>5449</v>
      </c>
    </row>
    <row r="780" spans="1:9">
      <c r="A780" s="54" t="s">
        <v>9</v>
      </c>
      <c r="B780" s="55">
        <v>239000</v>
      </c>
      <c r="C780" s="56" t="s">
        <v>10</v>
      </c>
      <c r="D780" s="57" t="s">
        <v>25</v>
      </c>
      <c r="E780" s="58">
        <v>42811</v>
      </c>
      <c r="F780" s="82" t="s">
        <v>5514</v>
      </c>
      <c r="G780" s="80" t="s">
        <v>5179</v>
      </c>
      <c r="H780" s="81" t="s">
        <v>5191</v>
      </c>
      <c r="I780" s="88" t="s">
        <v>5449</v>
      </c>
    </row>
    <row r="781" spans="1:9">
      <c r="A781" s="54" t="s">
        <v>5464</v>
      </c>
      <c r="B781" s="55">
        <v>239900</v>
      </c>
      <c r="C781" s="56" t="s">
        <v>10</v>
      </c>
      <c r="D781" s="57" t="s">
        <v>19</v>
      </c>
      <c r="E781" s="58">
        <v>42818</v>
      </c>
      <c r="F781" s="82" t="s">
        <v>5514</v>
      </c>
      <c r="G781" s="80" t="s">
        <v>5174</v>
      </c>
      <c r="H781" s="81" t="s">
        <v>5191</v>
      </c>
      <c r="I781" s="88" t="s">
        <v>5449</v>
      </c>
    </row>
    <row r="782" spans="1:9">
      <c r="A782" s="54" t="s">
        <v>9</v>
      </c>
      <c r="B782" s="55">
        <v>239900</v>
      </c>
      <c r="C782" s="56" t="s">
        <v>10</v>
      </c>
      <c r="D782" s="57" t="s">
        <v>5220</v>
      </c>
      <c r="E782" s="58">
        <v>42759</v>
      </c>
      <c r="F782" s="82" t="s">
        <v>5514</v>
      </c>
      <c r="G782" s="80" t="s">
        <v>5446</v>
      </c>
      <c r="H782" s="81" t="s">
        <v>5191</v>
      </c>
      <c r="I782" s="88" t="s">
        <v>5449</v>
      </c>
    </row>
    <row r="783" spans="1:9">
      <c r="A783" s="54" t="s">
        <v>5464</v>
      </c>
      <c r="B783" s="55">
        <v>240000</v>
      </c>
      <c r="C783" s="56" t="s">
        <v>10</v>
      </c>
      <c r="D783" s="57" t="s">
        <v>26</v>
      </c>
      <c r="E783" s="58">
        <v>42762</v>
      </c>
      <c r="F783" s="82" t="s">
        <v>5514</v>
      </c>
      <c r="G783" s="80" t="s">
        <v>5180</v>
      </c>
      <c r="H783" s="81" t="s">
        <v>5191</v>
      </c>
      <c r="I783" s="88" t="s">
        <v>5449</v>
      </c>
    </row>
    <row r="784" spans="1:9">
      <c r="A784" s="54" t="s">
        <v>9</v>
      </c>
      <c r="B784" s="55">
        <v>240000</v>
      </c>
      <c r="C784" s="56" t="s">
        <v>10</v>
      </c>
      <c r="D784" s="57" t="s">
        <v>11</v>
      </c>
      <c r="E784" s="58">
        <v>42804</v>
      </c>
      <c r="F784" s="82" t="s">
        <v>5514</v>
      </c>
      <c r="G784" s="80" t="s">
        <v>5445</v>
      </c>
      <c r="H784" s="81" t="s">
        <v>5191</v>
      </c>
      <c r="I784" s="88" t="s">
        <v>5449</v>
      </c>
    </row>
    <row r="785" spans="1:9">
      <c r="A785" s="54" t="s">
        <v>9</v>
      </c>
      <c r="B785" s="55">
        <v>240000</v>
      </c>
      <c r="C785" s="56" t="s">
        <v>10</v>
      </c>
      <c r="D785" s="57" t="s">
        <v>108</v>
      </c>
      <c r="E785" s="58">
        <v>42783</v>
      </c>
      <c r="F785" s="82" t="s">
        <v>5514</v>
      </c>
      <c r="G785" s="80" t="s">
        <v>5174</v>
      </c>
      <c r="H785" s="81" t="s">
        <v>5191</v>
      </c>
      <c r="I785" s="88" t="s">
        <v>5449</v>
      </c>
    </row>
    <row r="786" spans="1:9">
      <c r="A786" s="54" t="s">
        <v>9</v>
      </c>
      <c r="B786" s="55">
        <v>240000</v>
      </c>
      <c r="C786" s="56" t="s">
        <v>10</v>
      </c>
      <c r="D786" s="57" t="s">
        <v>147</v>
      </c>
      <c r="E786" s="58">
        <v>42825</v>
      </c>
      <c r="F786" s="82" t="s">
        <v>5514</v>
      </c>
      <c r="G786" s="80" t="s">
        <v>5181</v>
      </c>
      <c r="H786" s="81" t="s">
        <v>5191</v>
      </c>
      <c r="I786" s="88" t="s">
        <v>5449</v>
      </c>
    </row>
    <row r="787" spans="1:9">
      <c r="A787" s="54" t="s">
        <v>9</v>
      </c>
      <c r="B787" s="55">
        <v>240000</v>
      </c>
      <c r="C787" s="56" t="s">
        <v>10</v>
      </c>
      <c r="D787" s="57" t="s">
        <v>25</v>
      </c>
      <c r="E787" s="58">
        <v>42825</v>
      </c>
      <c r="F787" s="82" t="s">
        <v>5514</v>
      </c>
      <c r="G787" s="80" t="s">
        <v>5179</v>
      </c>
      <c r="H787" s="81" t="s">
        <v>5191</v>
      </c>
      <c r="I787" s="88" t="s">
        <v>5449</v>
      </c>
    </row>
    <row r="788" spans="1:9">
      <c r="A788" s="54" t="s">
        <v>9</v>
      </c>
      <c r="B788" s="55">
        <v>240000</v>
      </c>
      <c r="C788" s="56" t="s">
        <v>10</v>
      </c>
      <c r="D788" s="57" t="s">
        <v>5203</v>
      </c>
      <c r="E788" s="58">
        <v>42789</v>
      </c>
      <c r="F788" s="82" t="s">
        <v>5514</v>
      </c>
      <c r="G788" s="80" t="s">
        <v>5174</v>
      </c>
      <c r="H788" s="81" t="s">
        <v>5191</v>
      </c>
      <c r="I788" s="88" t="s">
        <v>5449</v>
      </c>
    </row>
    <row r="789" spans="1:9">
      <c r="A789" s="54" t="s">
        <v>9</v>
      </c>
      <c r="B789" s="55">
        <v>240000</v>
      </c>
      <c r="C789" s="56" t="s">
        <v>10</v>
      </c>
      <c r="D789" s="57" t="s">
        <v>5484</v>
      </c>
      <c r="E789" s="58">
        <v>42825</v>
      </c>
      <c r="F789" s="82" t="s">
        <v>5514</v>
      </c>
      <c r="G789" s="80" t="s">
        <v>5443</v>
      </c>
      <c r="H789" s="81" t="s">
        <v>5191</v>
      </c>
      <c r="I789" s="88" t="s">
        <v>5449</v>
      </c>
    </row>
    <row r="790" spans="1:9">
      <c r="A790" s="54" t="s">
        <v>5464</v>
      </c>
      <c r="B790" s="55">
        <v>240000</v>
      </c>
      <c r="C790" s="56" t="s">
        <v>10</v>
      </c>
      <c r="D790" s="57" t="s">
        <v>98</v>
      </c>
      <c r="E790" s="58">
        <v>42759</v>
      </c>
      <c r="F790" s="82" t="s">
        <v>5514</v>
      </c>
      <c r="G790" s="80" t="s">
        <v>5174</v>
      </c>
      <c r="H790" s="81" t="s">
        <v>5191</v>
      </c>
      <c r="I790" s="88" t="s">
        <v>5449</v>
      </c>
    </row>
    <row r="791" spans="1:9">
      <c r="A791" s="54" t="s">
        <v>9</v>
      </c>
      <c r="B791" s="55">
        <v>240000</v>
      </c>
      <c r="C791" s="56" t="s">
        <v>10</v>
      </c>
      <c r="D791" s="57" t="s">
        <v>50</v>
      </c>
      <c r="E791" s="58">
        <v>42794</v>
      </c>
      <c r="F791" s="82" t="s">
        <v>5514</v>
      </c>
      <c r="G791" s="80" t="s">
        <v>5178</v>
      </c>
      <c r="H791" s="81" t="s">
        <v>5191</v>
      </c>
      <c r="I791" s="88" t="s">
        <v>5449</v>
      </c>
    </row>
    <row r="792" spans="1:9">
      <c r="A792" s="54" t="s">
        <v>5464</v>
      </c>
      <c r="B792" s="55">
        <v>240000</v>
      </c>
      <c r="C792" s="56" t="s">
        <v>10</v>
      </c>
      <c r="D792" s="57" t="s">
        <v>11</v>
      </c>
      <c r="E792" s="58" t="s">
        <v>5467</v>
      </c>
      <c r="F792" s="82" t="s">
        <v>5514</v>
      </c>
      <c r="G792" s="80" t="s">
        <v>5445</v>
      </c>
      <c r="H792" s="81" t="s">
        <v>5191</v>
      </c>
      <c r="I792" s="88" t="s">
        <v>5449</v>
      </c>
    </row>
    <row r="793" spans="1:9">
      <c r="A793" s="54" t="s">
        <v>9</v>
      </c>
      <c r="B793" s="55">
        <v>240000</v>
      </c>
      <c r="C793" s="56" t="s">
        <v>10</v>
      </c>
      <c r="D793" s="57" t="s">
        <v>11</v>
      </c>
      <c r="E793" s="58" t="s">
        <v>5467</v>
      </c>
      <c r="F793" s="82" t="s">
        <v>5514</v>
      </c>
      <c r="G793" s="80" t="s">
        <v>5445</v>
      </c>
      <c r="H793" s="81" t="s">
        <v>5191</v>
      </c>
      <c r="I793" s="88" t="s">
        <v>5449</v>
      </c>
    </row>
    <row r="794" spans="1:9">
      <c r="A794" s="54" t="s">
        <v>5464</v>
      </c>
      <c r="B794" s="55">
        <v>240000</v>
      </c>
      <c r="C794" s="56" t="s">
        <v>10</v>
      </c>
      <c r="D794" s="57" t="s">
        <v>78</v>
      </c>
      <c r="E794" s="58">
        <v>42758</v>
      </c>
      <c r="F794" s="82" t="s">
        <v>5514</v>
      </c>
      <c r="G794" s="80" t="s">
        <v>5174</v>
      </c>
      <c r="H794" s="81" t="s">
        <v>5191</v>
      </c>
      <c r="I794" s="88" t="s">
        <v>5449</v>
      </c>
    </row>
    <row r="795" spans="1:9">
      <c r="A795" s="54" t="s">
        <v>9</v>
      </c>
      <c r="B795" s="55">
        <v>240000</v>
      </c>
      <c r="C795" s="56" t="s">
        <v>10</v>
      </c>
      <c r="D795" s="57" t="s">
        <v>5214</v>
      </c>
      <c r="E795" s="58">
        <v>42766</v>
      </c>
      <c r="F795" s="82" t="s">
        <v>5514</v>
      </c>
      <c r="G795" s="80" t="s">
        <v>5174</v>
      </c>
      <c r="H795" s="81" t="s">
        <v>5191</v>
      </c>
      <c r="I795" s="88" t="s">
        <v>5449</v>
      </c>
    </row>
    <row r="796" spans="1:9">
      <c r="A796" s="54" t="s">
        <v>5464</v>
      </c>
      <c r="B796" s="55">
        <v>240000</v>
      </c>
      <c r="C796" s="56" t="s">
        <v>10</v>
      </c>
      <c r="D796" s="57" t="s">
        <v>25</v>
      </c>
      <c r="E796" s="58">
        <v>42759</v>
      </c>
      <c r="F796" s="82" t="s">
        <v>5514</v>
      </c>
      <c r="G796" s="80" t="s">
        <v>5179</v>
      </c>
      <c r="H796" s="81" t="s">
        <v>5191</v>
      </c>
      <c r="I796" s="88" t="s">
        <v>5449</v>
      </c>
    </row>
    <row r="797" spans="1:9">
      <c r="A797" s="54" t="s">
        <v>5464</v>
      </c>
      <c r="B797" s="55">
        <v>240000</v>
      </c>
      <c r="C797" s="56" t="s">
        <v>10</v>
      </c>
      <c r="D797" s="57" t="s">
        <v>5204</v>
      </c>
      <c r="E797" s="58" t="s">
        <v>5468</v>
      </c>
      <c r="F797" s="82" t="s">
        <v>5514</v>
      </c>
      <c r="G797" s="80" t="s">
        <v>5174</v>
      </c>
      <c r="H797" s="81" t="s">
        <v>5191</v>
      </c>
      <c r="I797" s="88" t="s">
        <v>5449</v>
      </c>
    </row>
    <row r="798" spans="1:9">
      <c r="A798" s="54" t="s">
        <v>5464</v>
      </c>
      <c r="B798" s="55">
        <v>240000</v>
      </c>
      <c r="C798" s="56" t="s">
        <v>10</v>
      </c>
      <c r="D798" s="57" t="s">
        <v>25</v>
      </c>
      <c r="E798" s="58">
        <v>42748</v>
      </c>
      <c r="F798" s="82" t="s">
        <v>5514</v>
      </c>
      <c r="G798" s="80" t="s">
        <v>5179</v>
      </c>
      <c r="H798" s="81" t="s">
        <v>5191</v>
      </c>
      <c r="I798" s="88" t="s">
        <v>5449</v>
      </c>
    </row>
    <row r="799" spans="1:9">
      <c r="A799" s="54" t="s">
        <v>9</v>
      </c>
      <c r="B799" s="55">
        <v>240000</v>
      </c>
      <c r="C799" s="56" t="s">
        <v>10</v>
      </c>
      <c r="D799" s="57" t="s">
        <v>31</v>
      </c>
      <c r="E799" s="58" t="s">
        <v>5467</v>
      </c>
      <c r="F799" s="82" t="s">
        <v>5514</v>
      </c>
      <c r="G799" s="80" t="s">
        <v>5180</v>
      </c>
      <c r="H799" s="81" t="s">
        <v>5191</v>
      </c>
      <c r="I799" s="88" t="s">
        <v>5449</v>
      </c>
    </row>
    <row r="800" spans="1:9">
      <c r="A800" s="54" t="s">
        <v>5464</v>
      </c>
      <c r="B800" s="55">
        <v>240000</v>
      </c>
      <c r="C800" s="56" t="s">
        <v>10</v>
      </c>
      <c r="D800" s="57" t="s">
        <v>29</v>
      </c>
      <c r="E800" s="58">
        <v>42793</v>
      </c>
      <c r="F800" s="82" t="s">
        <v>5514</v>
      </c>
      <c r="G800" s="80" t="s">
        <v>5174</v>
      </c>
      <c r="H800" s="81" t="s">
        <v>5191</v>
      </c>
      <c r="I800" s="88" t="s">
        <v>5449</v>
      </c>
    </row>
    <row r="801" spans="1:9">
      <c r="A801" s="54" t="s">
        <v>5464</v>
      </c>
      <c r="B801" s="55">
        <v>240000</v>
      </c>
      <c r="C801" s="56" t="s">
        <v>10</v>
      </c>
      <c r="D801" s="57" t="s">
        <v>31</v>
      </c>
      <c r="E801" s="58">
        <v>42765</v>
      </c>
      <c r="F801" s="82" t="s">
        <v>5514</v>
      </c>
      <c r="G801" s="80" t="s">
        <v>5180</v>
      </c>
      <c r="H801" s="81" t="s">
        <v>5191</v>
      </c>
      <c r="I801" s="88" t="s">
        <v>5449</v>
      </c>
    </row>
    <row r="802" spans="1:9">
      <c r="A802" s="54" t="s">
        <v>9</v>
      </c>
      <c r="B802" s="55">
        <v>240000</v>
      </c>
      <c r="C802" s="56" t="s">
        <v>10</v>
      </c>
      <c r="D802" s="57" t="s">
        <v>37</v>
      </c>
      <c r="E802" s="58">
        <v>42787</v>
      </c>
      <c r="F802" s="82" t="s">
        <v>5514</v>
      </c>
      <c r="G802" s="80" t="s">
        <v>5174</v>
      </c>
      <c r="H802" s="81" t="s">
        <v>5191</v>
      </c>
      <c r="I802" s="88" t="s">
        <v>5449</v>
      </c>
    </row>
    <row r="803" spans="1:9">
      <c r="A803" s="54" t="s">
        <v>5464</v>
      </c>
      <c r="B803" s="55">
        <v>240000</v>
      </c>
      <c r="C803" s="56" t="s">
        <v>10</v>
      </c>
      <c r="D803" s="57" t="s">
        <v>78</v>
      </c>
      <c r="E803" s="58">
        <v>42804</v>
      </c>
      <c r="F803" s="82" t="s">
        <v>5514</v>
      </c>
      <c r="G803" s="80" t="s">
        <v>5174</v>
      </c>
      <c r="H803" s="81" t="s">
        <v>5191</v>
      </c>
      <c r="I803" s="88" t="s">
        <v>5449</v>
      </c>
    </row>
    <row r="804" spans="1:9">
      <c r="A804" s="54" t="s">
        <v>9</v>
      </c>
      <c r="B804" s="55">
        <v>240000</v>
      </c>
      <c r="C804" s="56" t="s">
        <v>10</v>
      </c>
      <c r="D804" s="57" t="s">
        <v>11</v>
      </c>
      <c r="E804" s="58">
        <v>42813</v>
      </c>
      <c r="F804" s="82" t="s">
        <v>5514</v>
      </c>
      <c r="G804" s="80" t="s">
        <v>5445</v>
      </c>
      <c r="H804" s="81" t="s">
        <v>5191</v>
      </c>
      <c r="I804" s="88" t="s">
        <v>5449</v>
      </c>
    </row>
    <row r="805" spans="1:9">
      <c r="A805" s="54" t="s">
        <v>5464</v>
      </c>
      <c r="B805" s="55">
        <v>240649</v>
      </c>
      <c r="C805" s="56" t="s">
        <v>10</v>
      </c>
      <c r="D805" s="57" t="s">
        <v>150</v>
      </c>
      <c r="E805" s="58">
        <v>42808</v>
      </c>
      <c r="F805" s="82" t="s">
        <v>5514</v>
      </c>
      <c r="G805" s="80" t="s">
        <v>5174</v>
      </c>
      <c r="H805" s="81" t="s">
        <v>5191</v>
      </c>
      <c r="I805" s="88" t="s">
        <v>5449</v>
      </c>
    </row>
    <row r="806" spans="1:9">
      <c r="A806" s="54" t="s">
        <v>9</v>
      </c>
      <c r="B806" s="55">
        <v>241465</v>
      </c>
      <c r="C806" s="56" t="s">
        <v>10</v>
      </c>
      <c r="D806" s="57" t="s">
        <v>108</v>
      </c>
      <c r="E806" s="58" t="s">
        <v>5478</v>
      </c>
      <c r="F806" s="82" t="s">
        <v>5514</v>
      </c>
      <c r="G806" s="80" t="s">
        <v>5174</v>
      </c>
      <c r="H806" s="81" t="s">
        <v>5191</v>
      </c>
      <c r="I806" s="88" t="s">
        <v>5449</v>
      </c>
    </row>
    <row r="807" spans="1:9">
      <c r="A807" s="54" t="s">
        <v>9</v>
      </c>
      <c r="B807" s="55">
        <v>242000</v>
      </c>
      <c r="C807" s="56" t="s">
        <v>10</v>
      </c>
      <c r="D807" s="57" t="s">
        <v>86</v>
      </c>
      <c r="E807" s="58">
        <v>42752</v>
      </c>
      <c r="F807" s="82" t="s">
        <v>5514</v>
      </c>
      <c r="G807" s="80" t="s">
        <v>5174</v>
      </c>
      <c r="H807" s="81" t="s">
        <v>5191</v>
      </c>
      <c r="I807" s="88" t="s">
        <v>5449</v>
      </c>
    </row>
    <row r="808" spans="1:9">
      <c r="A808" s="54" t="s">
        <v>9</v>
      </c>
      <c r="B808" s="55">
        <v>242000</v>
      </c>
      <c r="C808" s="56" t="s">
        <v>10</v>
      </c>
      <c r="D808" s="57" t="s">
        <v>44</v>
      </c>
      <c r="E808" s="58">
        <v>42754</v>
      </c>
      <c r="F808" s="82" t="s">
        <v>5514</v>
      </c>
      <c r="G808" s="80" t="s">
        <v>5181</v>
      </c>
      <c r="H808" s="81" t="s">
        <v>5191</v>
      </c>
      <c r="I808" s="88" t="s">
        <v>5449</v>
      </c>
    </row>
    <row r="809" spans="1:9">
      <c r="A809" s="54" t="s">
        <v>9</v>
      </c>
      <c r="B809" s="55">
        <v>242000</v>
      </c>
      <c r="C809" s="56" t="s">
        <v>10</v>
      </c>
      <c r="D809" s="57" t="s">
        <v>73</v>
      </c>
      <c r="E809" s="58">
        <v>42748</v>
      </c>
      <c r="F809" s="82" t="s">
        <v>5514</v>
      </c>
      <c r="G809" s="80" t="s">
        <v>5182</v>
      </c>
      <c r="H809" s="81" t="s">
        <v>5191</v>
      </c>
      <c r="I809" s="88" t="s">
        <v>5449</v>
      </c>
    </row>
    <row r="810" spans="1:9">
      <c r="A810" s="54" t="s">
        <v>9</v>
      </c>
      <c r="B810" s="55">
        <v>242000</v>
      </c>
      <c r="C810" s="56" t="s">
        <v>10</v>
      </c>
      <c r="D810" s="57" t="s">
        <v>24</v>
      </c>
      <c r="E810" s="58">
        <v>42821</v>
      </c>
      <c r="F810" s="82" t="s">
        <v>5514</v>
      </c>
      <c r="G810" s="80" t="s">
        <v>5175</v>
      </c>
      <c r="H810" s="81" t="s">
        <v>5191</v>
      </c>
      <c r="I810" s="88" t="s">
        <v>5449</v>
      </c>
    </row>
    <row r="811" spans="1:9">
      <c r="A811" s="54" t="s">
        <v>9</v>
      </c>
      <c r="B811" s="55">
        <v>242000</v>
      </c>
      <c r="C811" s="56" t="s">
        <v>10</v>
      </c>
      <c r="D811" s="57" t="s">
        <v>31</v>
      </c>
      <c r="E811" s="58" t="s">
        <v>5466</v>
      </c>
      <c r="F811" s="82" t="s">
        <v>5514</v>
      </c>
      <c r="G811" s="80" t="s">
        <v>5180</v>
      </c>
      <c r="H811" s="81" t="s">
        <v>5191</v>
      </c>
      <c r="I811" s="88" t="s">
        <v>5449</v>
      </c>
    </row>
    <row r="812" spans="1:9">
      <c r="A812" s="54" t="s">
        <v>9</v>
      </c>
      <c r="B812" s="55">
        <v>242000</v>
      </c>
      <c r="C812" s="56" t="s">
        <v>10</v>
      </c>
      <c r="D812" s="57" t="s">
        <v>25</v>
      </c>
      <c r="E812" s="58">
        <v>42765</v>
      </c>
      <c r="F812" s="82" t="s">
        <v>5514</v>
      </c>
      <c r="G812" s="80" t="s">
        <v>5179</v>
      </c>
      <c r="H812" s="81" t="s">
        <v>5191</v>
      </c>
      <c r="I812" s="88" t="s">
        <v>5449</v>
      </c>
    </row>
    <row r="813" spans="1:9">
      <c r="A813" s="54" t="s">
        <v>9</v>
      </c>
      <c r="B813" s="55">
        <v>242500</v>
      </c>
      <c r="C813" s="56" t="s">
        <v>10</v>
      </c>
      <c r="D813" s="57" t="s">
        <v>11</v>
      </c>
      <c r="E813" s="58" t="s">
        <v>5487</v>
      </c>
      <c r="F813" s="82" t="s">
        <v>5514</v>
      </c>
      <c r="G813" s="80" t="s">
        <v>5445</v>
      </c>
      <c r="H813" s="81" t="s">
        <v>5191</v>
      </c>
      <c r="I813" s="88" t="s">
        <v>5449</v>
      </c>
    </row>
    <row r="814" spans="1:9">
      <c r="A814" s="54" t="s">
        <v>9</v>
      </c>
      <c r="B814" s="55">
        <v>242500</v>
      </c>
      <c r="C814" s="56" t="s">
        <v>10</v>
      </c>
      <c r="D814" s="57" t="s">
        <v>113</v>
      </c>
      <c r="E814" s="58">
        <v>42748</v>
      </c>
      <c r="F814" s="82" t="s">
        <v>5514</v>
      </c>
      <c r="G814" s="80" t="s">
        <v>5174</v>
      </c>
      <c r="H814" s="81" t="s">
        <v>5191</v>
      </c>
      <c r="I814" s="88" t="s">
        <v>5449</v>
      </c>
    </row>
    <row r="815" spans="1:9">
      <c r="A815" s="54" t="s">
        <v>5464</v>
      </c>
      <c r="B815" s="55">
        <v>242500</v>
      </c>
      <c r="C815" s="56" t="s">
        <v>10</v>
      </c>
      <c r="D815" s="57" t="s">
        <v>11</v>
      </c>
      <c r="E815" s="58">
        <v>42804</v>
      </c>
      <c r="F815" s="82" t="s">
        <v>5514</v>
      </c>
      <c r="G815" s="80" t="s">
        <v>5445</v>
      </c>
      <c r="H815" s="81" t="s">
        <v>5191</v>
      </c>
      <c r="I815" s="88" t="s">
        <v>5449</v>
      </c>
    </row>
    <row r="816" spans="1:9">
      <c r="A816" s="54" t="s">
        <v>9</v>
      </c>
      <c r="B816" s="55">
        <v>242500</v>
      </c>
      <c r="C816" s="56" t="s">
        <v>10</v>
      </c>
      <c r="D816" s="57" t="s">
        <v>19</v>
      </c>
      <c r="E816" s="58">
        <v>42825</v>
      </c>
      <c r="F816" s="82" t="s">
        <v>5514</v>
      </c>
      <c r="G816" s="80" t="s">
        <v>5174</v>
      </c>
      <c r="H816" s="81" t="s">
        <v>5191</v>
      </c>
      <c r="I816" s="88" t="s">
        <v>5449</v>
      </c>
    </row>
    <row r="817" spans="1:9">
      <c r="A817" s="54" t="s">
        <v>5464</v>
      </c>
      <c r="B817" s="55">
        <v>242500</v>
      </c>
      <c r="C817" s="56" t="s">
        <v>10</v>
      </c>
      <c r="D817" s="57" t="s">
        <v>73</v>
      </c>
      <c r="E817" s="58">
        <v>42755</v>
      </c>
      <c r="F817" s="82" t="s">
        <v>5514</v>
      </c>
      <c r="G817" s="80" t="s">
        <v>5182</v>
      </c>
      <c r="H817" s="81" t="s">
        <v>5191</v>
      </c>
      <c r="I817" s="88" t="s">
        <v>5449</v>
      </c>
    </row>
    <row r="818" spans="1:9">
      <c r="A818" s="54" t="s">
        <v>5464</v>
      </c>
      <c r="B818" s="55">
        <v>242500</v>
      </c>
      <c r="C818" s="56" t="s">
        <v>10</v>
      </c>
      <c r="D818" s="57" t="s">
        <v>50</v>
      </c>
      <c r="E818" s="58" t="s">
        <v>5478</v>
      </c>
      <c r="F818" s="82" t="s">
        <v>5514</v>
      </c>
      <c r="G818" s="80" t="s">
        <v>5178</v>
      </c>
      <c r="H818" s="81" t="s">
        <v>5191</v>
      </c>
      <c r="I818" s="88" t="s">
        <v>5449</v>
      </c>
    </row>
    <row r="819" spans="1:9">
      <c r="A819" s="54" t="s">
        <v>9</v>
      </c>
      <c r="B819" s="55">
        <v>242500</v>
      </c>
      <c r="C819" s="56" t="s">
        <v>10</v>
      </c>
      <c r="D819" s="57" t="s">
        <v>82</v>
      </c>
      <c r="E819" s="58" t="s">
        <v>5467</v>
      </c>
      <c r="F819" s="82" t="s">
        <v>5514</v>
      </c>
      <c r="G819" s="80" t="s">
        <v>5180</v>
      </c>
      <c r="H819" s="81" t="s">
        <v>5191</v>
      </c>
      <c r="I819" s="88" t="s">
        <v>5449</v>
      </c>
    </row>
    <row r="820" spans="1:9">
      <c r="A820" s="54" t="s">
        <v>9</v>
      </c>
      <c r="B820" s="55">
        <v>242600</v>
      </c>
      <c r="C820" s="56" t="s">
        <v>10</v>
      </c>
      <c r="D820" s="57" t="s">
        <v>5250</v>
      </c>
      <c r="E820" s="58" t="s">
        <v>5487</v>
      </c>
      <c r="F820" s="82" t="s">
        <v>5514</v>
      </c>
      <c r="G820" s="80" t="s">
        <v>5443</v>
      </c>
      <c r="H820" s="81" t="s">
        <v>5191</v>
      </c>
      <c r="I820" s="88" t="s">
        <v>5449</v>
      </c>
    </row>
    <row r="821" spans="1:9">
      <c r="A821" s="54" t="s">
        <v>9</v>
      </c>
      <c r="B821" s="55">
        <v>242650</v>
      </c>
      <c r="C821" s="56" t="s">
        <v>10</v>
      </c>
      <c r="D821" s="57" t="s">
        <v>108</v>
      </c>
      <c r="E821" s="58">
        <v>42761</v>
      </c>
      <c r="F821" s="82" t="s">
        <v>5514</v>
      </c>
      <c r="G821" s="80" t="s">
        <v>5174</v>
      </c>
      <c r="H821" s="81" t="s">
        <v>5191</v>
      </c>
      <c r="I821" s="88" t="s">
        <v>5449</v>
      </c>
    </row>
    <row r="822" spans="1:9">
      <c r="A822" s="54" t="s">
        <v>9</v>
      </c>
      <c r="B822" s="55">
        <v>242900</v>
      </c>
      <c r="C822" s="56" t="s">
        <v>10</v>
      </c>
      <c r="D822" s="57" t="s">
        <v>11</v>
      </c>
      <c r="E822" s="58">
        <v>42747</v>
      </c>
      <c r="F822" s="82" t="s">
        <v>5514</v>
      </c>
      <c r="G822" s="80" t="s">
        <v>5445</v>
      </c>
      <c r="H822" s="81" t="s">
        <v>5191</v>
      </c>
      <c r="I822" s="88" t="s">
        <v>5449</v>
      </c>
    </row>
    <row r="823" spans="1:9">
      <c r="A823" s="54" t="s">
        <v>9</v>
      </c>
      <c r="B823" s="55">
        <v>243000</v>
      </c>
      <c r="C823" s="56" t="s">
        <v>10</v>
      </c>
      <c r="D823" s="57" t="s">
        <v>108</v>
      </c>
      <c r="E823" s="58">
        <v>42762</v>
      </c>
      <c r="F823" s="82" t="s">
        <v>5514</v>
      </c>
      <c r="G823" s="80" t="s">
        <v>5174</v>
      </c>
      <c r="H823" s="81" t="s">
        <v>5191</v>
      </c>
      <c r="I823" s="88" t="s">
        <v>5449</v>
      </c>
    </row>
    <row r="824" spans="1:9">
      <c r="A824" s="54" t="s">
        <v>9</v>
      </c>
      <c r="B824" s="55">
        <v>243000</v>
      </c>
      <c r="C824" s="56" t="s">
        <v>10</v>
      </c>
      <c r="D824" s="57" t="s">
        <v>33</v>
      </c>
      <c r="E824" s="58" t="s">
        <v>5475</v>
      </c>
      <c r="F824" s="82" t="s">
        <v>5514</v>
      </c>
      <c r="G824" s="80" t="s">
        <v>5174</v>
      </c>
      <c r="H824" s="81" t="s">
        <v>5191</v>
      </c>
      <c r="I824" s="88" t="s">
        <v>5449</v>
      </c>
    </row>
    <row r="825" spans="1:9">
      <c r="A825" s="54" t="s">
        <v>5464</v>
      </c>
      <c r="B825" s="55">
        <v>243000</v>
      </c>
      <c r="C825" s="56" t="s">
        <v>10</v>
      </c>
      <c r="D825" s="57" t="s">
        <v>19</v>
      </c>
      <c r="E825" s="58" t="s">
        <v>5481</v>
      </c>
      <c r="F825" s="82" t="s">
        <v>5514</v>
      </c>
      <c r="G825" s="80" t="s">
        <v>5174</v>
      </c>
      <c r="H825" s="81" t="s">
        <v>5191</v>
      </c>
      <c r="I825" s="88" t="s">
        <v>5449</v>
      </c>
    </row>
    <row r="826" spans="1:9">
      <c r="A826" s="54" t="s">
        <v>5464</v>
      </c>
      <c r="B826" s="55">
        <v>243000</v>
      </c>
      <c r="C826" s="56" t="s">
        <v>10</v>
      </c>
      <c r="D826" s="57" t="s">
        <v>5207</v>
      </c>
      <c r="E826" s="58">
        <v>42745</v>
      </c>
      <c r="F826" s="82" t="s">
        <v>5514</v>
      </c>
      <c r="G826" s="80" t="s">
        <v>5174</v>
      </c>
      <c r="H826" s="81" t="s">
        <v>5191</v>
      </c>
      <c r="I826" s="88" t="s">
        <v>5449</v>
      </c>
    </row>
    <row r="827" spans="1:9">
      <c r="A827" s="54" t="s">
        <v>9</v>
      </c>
      <c r="B827" s="55">
        <v>243000</v>
      </c>
      <c r="C827" s="56" t="s">
        <v>10</v>
      </c>
      <c r="D827" s="57" t="s">
        <v>74</v>
      </c>
      <c r="E827" s="58">
        <v>42745</v>
      </c>
      <c r="F827" s="82" t="s">
        <v>5514</v>
      </c>
      <c r="G827" s="80" t="s">
        <v>5174</v>
      </c>
      <c r="H827" s="81" t="s">
        <v>5191</v>
      </c>
      <c r="I827" s="88" t="s">
        <v>5449</v>
      </c>
    </row>
    <row r="828" spans="1:9">
      <c r="A828" s="54" t="s">
        <v>5464</v>
      </c>
      <c r="B828" s="55">
        <v>243000</v>
      </c>
      <c r="C828" s="56" t="s">
        <v>10</v>
      </c>
      <c r="D828" s="57" t="s">
        <v>42</v>
      </c>
      <c r="E828" s="58">
        <v>42818</v>
      </c>
      <c r="F828" s="82" t="s">
        <v>5514</v>
      </c>
      <c r="G828" s="80" t="s">
        <v>5174</v>
      </c>
      <c r="H828" s="81" t="s">
        <v>5191</v>
      </c>
      <c r="I828" s="88" t="s">
        <v>5449</v>
      </c>
    </row>
    <row r="829" spans="1:9">
      <c r="A829" s="54" t="s">
        <v>5464</v>
      </c>
      <c r="B829" s="55">
        <v>243000</v>
      </c>
      <c r="C829" s="56" t="s">
        <v>10</v>
      </c>
      <c r="D829" s="57" t="s">
        <v>130</v>
      </c>
      <c r="E829" s="58">
        <v>42745</v>
      </c>
      <c r="F829" s="82" t="s">
        <v>5514</v>
      </c>
      <c r="G829" s="80" t="s">
        <v>5174</v>
      </c>
      <c r="H829" s="81" t="s">
        <v>5191</v>
      </c>
      <c r="I829" s="88" t="s">
        <v>5449</v>
      </c>
    </row>
    <row r="830" spans="1:9">
      <c r="A830" s="54" t="s">
        <v>9</v>
      </c>
      <c r="B830" s="55">
        <v>243500</v>
      </c>
      <c r="C830" s="56" t="s">
        <v>10</v>
      </c>
      <c r="D830" s="57" t="s">
        <v>80</v>
      </c>
      <c r="E830" s="58">
        <v>42822</v>
      </c>
      <c r="F830" s="82" t="s">
        <v>5514</v>
      </c>
      <c r="G830" s="80" t="s">
        <v>5444</v>
      </c>
      <c r="H830" s="81" t="s">
        <v>5191</v>
      </c>
      <c r="I830" s="88" t="s">
        <v>5449</v>
      </c>
    </row>
    <row r="831" spans="1:9">
      <c r="A831" s="54" t="s">
        <v>9</v>
      </c>
      <c r="B831" s="55">
        <v>243800</v>
      </c>
      <c r="C831" s="56" t="s">
        <v>10</v>
      </c>
      <c r="D831" s="57" t="s">
        <v>27</v>
      </c>
      <c r="E831" s="58" t="s">
        <v>5482</v>
      </c>
      <c r="F831" s="82" t="s">
        <v>5514</v>
      </c>
      <c r="G831" s="80" t="s">
        <v>5174</v>
      </c>
      <c r="H831" s="81" t="s">
        <v>5191</v>
      </c>
      <c r="I831" s="88" t="s">
        <v>5449</v>
      </c>
    </row>
    <row r="832" spans="1:9">
      <c r="A832" s="54" t="s">
        <v>5464</v>
      </c>
      <c r="B832" s="55">
        <v>244000</v>
      </c>
      <c r="C832" s="56" t="s">
        <v>10</v>
      </c>
      <c r="D832" s="57" t="s">
        <v>304</v>
      </c>
      <c r="E832" s="58">
        <v>42762</v>
      </c>
      <c r="F832" s="82" t="s">
        <v>5514</v>
      </c>
      <c r="G832" s="80" t="s">
        <v>5174</v>
      </c>
      <c r="H832" s="81" t="s">
        <v>5191</v>
      </c>
      <c r="I832" s="88" t="s">
        <v>5449</v>
      </c>
    </row>
    <row r="833" spans="1:9">
      <c r="A833" s="54" t="s">
        <v>9</v>
      </c>
      <c r="B833" s="55">
        <v>244000</v>
      </c>
      <c r="C833" s="56" t="s">
        <v>10</v>
      </c>
      <c r="D833" s="57" t="s">
        <v>25</v>
      </c>
      <c r="E833" s="58">
        <v>42746</v>
      </c>
      <c r="F833" s="82" t="s">
        <v>5514</v>
      </c>
      <c r="G833" s="80" t="s">
        <v>5179</v>
      </c>
      <c r="H833" s="81" t="s">
        <v>5191</v>
      </c>
      <c r="I833" s="88" t="s">
        <v>5449</v>
      </c>
    </row>
    <row r="834" spans="1:9">
      <c r="A834" s="54" t="s">
        <v>9</v>
      </c>
      <c r="B834" s="55">
        <v>244000</v>
      </c>
      <c r="C834" s="56" t="s">
        <v>10</v>
      </c>
      <c r="D834" s="57" t="s">
        <v>5491</v>
      </c>
      <c r="E834" s="58" t="s">
        <v>5479</v>
      </c>
      <c r="F834" s="82" t="s">
        <v>5514</v>
      </c>
      <c r="G834" s="80" t="e">
        <v>#N/A</v>
      </c>
      <c r="H834" s="81" t="s">
        <v>5191</v>
      </c>
      <c r="I834" s="88" t="s">
        <v>5449</v>
      </c>
    </row>
    <row r="835" spans="1:9">
      <c r="A835" s="54" t="s">
        <v>9</v>
      </c>
      <c r="B835" s="55">
        <v>244200</v>
      </c>
      <c r="C835" s="56" t="s">
        <v>10</v>
      </c>
      <c r="D835" s="57" t="s">
        <v>5201</v>
      </c>
      <c r="E835" s="58">
        <v>42752</v>
      </c>
      <c r="F835" s="82" t="s">
        <v>5514</v>
      </c>
      <c r="G835" s="80" t="s">
        <v>5443</v>
      </c>
      <c r="H835" s="81" t="s">
        <v>5191</v>
      </c>
      <c r="I835" s="88" t="s">
        <v>5449</v>
      </c>
    </row>
    <row r="836" spans="1:9">
      <c r="A836" s="54" t="s">
        <v>5464</v>
      </c>
      <c r="B836" s="55">
        <v>244900</v>
      </c>
      <c r="C836" s="56" t="s">
        <v>10</v>
      </c>
      <c r="D836" s="57" t="s">
        <v>479</v>
      </c>
      <c r="E836" s="58">
        <v>42755</v>
      </c>
      <c r="F836" s="82" t="s">
        <v>5514</v>
      </c>
      <c r="G836" s="80" t="s">
        <v>5174</v>
      </c>
      <c r="H836" s="81" t="s">
        <v>5191</v>
      </c>
      <c r="I836" s="88" t="s">
        <v>5449</v>
      </c>
    </row>
    <row r="837" spans="1:9">
      <c r="A837" s="54" t="s">
        <v>9</v>
      </c>
      <c r="B837" s="55">
        <v>245000</v>
      </c>
      <c r="C837" s="56" t="s">
        <v>10</v>
      </c>
      <c r="D837" s="57" t="s">
        <v>234</v>
      </c>
      <c r="E837" s="58">
        <v>42823</v>
      </c>
      <c r="F837" s="82" t="s">
        <v>5514</v>
      </c>
      <c r="G837" s="80" t="s">
        <v>5174</v>
      </c>
      <c r="H837" s="81" t="s">
        <v>5191</v>
      </c>
      <c r="I837" s="88" t="s">
        <v>5449</v>
      </c>
    </row>
    <row r="838" spans="1:9">
      <c r="A838" s="54" t="s">
        <v>5464</v>
      </c>
      <c r="B838" s="55">
        <v>245000</v>
      </c>
      <c r="C838" s="56" t="s">
        <v>10</v>
      </c>
      <c r="D838" s="57" t="s">
        <v>25</v>
      </c>
      <c r="E838" s="58" t="s">
        <v>5467</v>
      </c>
      <c r="F838" s="82" t="s">
        <v>5514</v>
      </c>
      <c r="G838" s="80" t="s">
        <v>5179</v>
      </c>
      <c r="H838" s="81" t="s">
        <v>5191</v>
      </c>
      <c r="I838" s="88" t="s">
        <v>5449</v>
      </c>
    </row>
    <row r="839" spans="1:9">
      <c r="A839" s="54" t="s">
        <v>5464</v>
      </c>
      <c r="B839" s="55">
        <v>245000</v>
      </c>
      <c r="C839" s="56" t="s">
        <v>10</v>
      </c>
      <c r="D839" s="57" t="s">
        <v>165</v>
      </c>
      <c r="E839" s="58" t="s">
        <v>5475</v>
      </c>
      <c r="F839" s="82" t="s">
        <v>5514</v>
      </c>
      <c r="G839" s="80" t="s">
        <v>5174</v>
      </c>
      <c r="H839" s="81" t="s">
        <v>5191</v>
      </c>
      <c r="I839" s="88" t="s">
        <v>5449</v>
      </c>
    </row>
    <row r="840" spans="1:9">
      <c r="A840" s="54" t="s">
        <v>9</v>
      </c>
      <c r="B840" s="55">
        <v>245000</v>
      </c>
      <c r="C840" s="56" t="s">
        <v>10</v>
      </c>
      <c r="D840" s="57" t="s">
        <v>67</v>
      </c>
      <c r="E840" s="58">
        <v>42818</v>
      </c>
      <c r="F840" s="82" t="s">
        <v>5514</v>
      </c>
      <c r="G840" s="80" t="s">
        <v>5180</v>
      </c>
      <c r="H840" s="81" t="s">
        <v>5191</v>
      </c>
      <c r="I840" s="88" t="s">
        <v>5449</v>
      </c>
    </row>
    <row r="841" spans="1:9">
      <c r="A841" s="54" t="s">
        <v>5464</v>
      </c>
      <c r="B841" s="55">
        <v>245000</v>
      </c>
      <c r="C841" s="56" t="s">
        <v>10</v>
      </c>
      <c r="D841" s="57" t="s">
        <v>592</v>
      </c>
      <c r="E841" s="58" t="s">
        <v>5466</v>
      </c>
      <c r="F841" s="82" t="s">
        <v>5514</v>
      </c>
      <c r="G841" s="80" t="s">
        <v>5174</v>
      </c>
      <c r="H841" s="81" t="s">
        <v>5191</v>
      </c>
      <c r="I841" s="88" t="s">
        <v>5449</v>
      </c>
    </row>
    <row r="842" spans="1:9">
      <c r="A842" s="54" t="s">
        <v>9</v>
      </c>
      <c r="B842" s="55">
        <v>245000</v>
      </c>
      <c r="C842" s="56" t="s">
        <v>10</v>
      </c>
      <c r="D842" s="57" t="s">
        <v>113</v>
      </c>
      <c r="E842" s="58" t="s">
        <v>5487</v>
      </c>
      <c r="F842" s="82" t="s">
        <v>5514</v>
      </c>
      <c r="G842" s="80" t="s">
        <v>5174</v>
      </c>
      <c r="H842" s="81" t="s">
        <v>5191</v>
      </c>
      <c r="I842" s="88" t="s">
        <v>5449</v>
      </c>
    </row>
    <row r="843" spans="1:9">
      <c r="A843" s="54" t="s">
        <v>9</v>
      </c>
      <c r="B843" s="55">
        <v>245000</v>
      </c>
      <c r="C843" s="56" t="s">
        <v>10</v>
      </c>
      <c r="D843" s="57" t="s">
        <v>19</v>
      </c>
      <c r="E843" s="58">
        <v>42780</v>
      </c>
      <c r="F843" s="82" t="s">
        <v>5514</v>
      </c>
      <c r="G843" s="80" t="s">
        <v>5174</v>
      </c>
      <c r="H843" s="81" t="s">
        <v>5191</v>
      </c>
      <c r="I843" s="88" t="s">
        <v>5449</v>
      </c>
    </row>
    <row r="844" spans="1:9">
      <c r="A844" s="54" t="s">
        <v>5464</v>
      </c>
      <c r="B844" s="55">
        <v>245000</v>
      </c>
      <c r="C844" s="56" t="s">
        <v>10</v>
      </c>
      <c r="D844" s="57" t="s">
        <v>78</v>
      </c>
      <c r="E844" s="58">
        <v>42761</v>
      </c>
      <c r="F844" s="82" t="s">
        <v>5514</v>
      </c>
      <c r="G844" s="80" t="s">
        <v>5174</v>
      </c>
      <c r="H844" s="81" t="s">
        <v>5191</v>
      </c>
      <c r="I844" s="88" t="s">
        <v>5449</v>
      </c>
    </row>
    <row r="845" spans="1:9">
      <c r="A845" s="54" t="s">
        <v>5464</v>
      </c>
      <c r="B845" s="55">
        <v>245000</v>
      </c>
      <c r="C845" s="56" t="s">
        <v>10</v>
      </c>
      <c r="D845" s="57" t="s">
        <v>11</v>
      </c>
      <c r="E845" s="58">
        <v>42762</v>
      </c>
      <c r="F845" s="82" t="s">
        <v>5514</v>
      </c>
      <c r="G845" s="80" t="s">
        <v>5445</v>
      </c>
      <c r="H845" s="81" t="s">
        <v>5191</v>
      </c>
      <c r="I845" s="88" t="s">
        <v>5449</v>
      </c>
    </row>
    <row r="846" spans="1:9">
      <c r="A846" s="54" t="s">
        <v>9</v>
      </c>
      <c r="B846" s="55">
        <v>245000</v>
      </c>
      <c r="C846" s="56" t="s">
        <v>10</v>
      </c>
      <c r="D846" s="57" t="s">
        <v>121</v>
      </c>
      <c r="E846" s="58">
        <v>42781</v>
      </c>
      <c r="F846" s="82" t="s">
        <v>5514</v>
      </c>
      <c r="G846" s="80" t="s">
        <v>5174</v>
      </c>
      <c r="H846" s="81" t="s">
        <v>5191</v>
      </c>
      <c r="I846" s="88" t="s">
        <v>5449</v>
      </c>
    </row>
    <row r="847" spans="1:9">
      <c r="A847" s="54" t="s">
        <v>9</v>
      </c>
      <c r="B847" s="55">
        <v>245000</v>
      </c>
      <c r="C847" s="56" t="s">
        <v>10</v>
      </c>
      <c r="D847" s="57" t="s">
        <v>26</v>
      </c>
      <c r="E847" s="58">
        <v>42782</v>
      </c>
      <c r="F847" s="82" t="s">
        <v>5514</v>
      </c>
      <c r="G847" s="80" t="s">
        <v>5180</v>
      </c>
      <c r="H847" s="81" t="s">
        <v>5191</v>
      </c>
      <c r="I847" s="88" t="s">
        <v>5449</v>
      </c>
    </row>
    <row r="848" spans="1:9">
      <c r="A848" s="54" t="s">
        <v>5464</v>
      </c>
      <c r="B848" s="55">
        <v>245000</v>
      </c>
      <c r="C848" s="56" t="s">
        <v>10</v>
      </c>
      <c r="D848" s="57" t="s">
        <v>42</v>
      </c>
      <c r="E848" s="58">
        <v>42766</v>
      </c>
      <c r="F848" s="82" t="s">
        <v>5514</v>
      </c>
      <c r="G848" s="80" t="s">
        <v>5174</v>
      </c>
      <c r="H848" s="81" t="s">
        <v>5191</v>
      </c>
      <c r="I848" s="88" t="s">
        <v>5449</v>
      </c>
    </row>
    <row r="849" spans="1:9">
      <c r="A849" s="54" t="s">
        <v>9</v>
      </c>
      <c r="B849" s="55">
        <v>245000</v>
      </c>
      <c r="C849" s="56" t="s">
        <v>10</v>
      </c>
      <c r="D849" s="57" t="s">
        <v>48</v>
      </c>
      <c r="E849" s="58">
        <v>42790</v>
      </c>
      <c r="F849" s="82" t="s">
        <v>5514</v>
      </c>
      <c r="G849" s="80" t="s">
        <v>5174</v>
      </c>
      <c r="H849" s="81" t="s">
        <v>5191</v>
      </c>
      <c r="I849" s="88" t="s">
        <v>5449</v>
      </c>
    </row>
    <row r="850" spans="1:9">
      <c r="A850" s="54" t="s">
        <v>5464</v>
      </c>
      <c r="B850" s="55">
        <v>245000</v>
      </c>
      <c r="C850" s="56" t="s">
        <v>10</v>
      </c>
      <c r="D850" s="57" t="s">
        <v>221</v>
      </c>
      <c r="E850" s="58">
        <v>42747</v>
      </c>
      <c r="F850" s="82" t="s">
        <v>5514</v>
      </c>
      <c r="G850" s="80" t="s">
        <v>5174</v>
      </c>
      <c r="H850" s="81" t="s">
        <v>5191</v>
      </c>
      <c r="I850" s="88" t="s">
        <v>5449</v>
      </c>
    </row>
    <row r="851" spans="1:9">
      <c r="A851" s="54" t="s">
        <v>5464</v>
      </c>
      <c r="B851" s="55">
        <v>245000</v>
      </c>
      <c r="C851" s="56" t="s">
        <v>10</v>
      </c>
      <c r="D851" s="57" t="s">
        <v>22</v>
      </c>
      <c r="E851" s="58">
        <v>42822</v>
      </c>
      <c r="F851" s="82" t="s">
        <v>5514</v>
      </c>
      <c r="G851" s="80" t="s">
        <v>5174</v>
      </c>
      <c r="H851" s="81" t="s">
        <v>5191</v>
      </c>
      <c r="I851" s="88" t="s">
        <v>5449</v>
      </c>
    </row>
    <row r="852" spans="1:9">
      <c r="A852" s="54" t="s">
        <v>5464</v>
      </c>
      <c r="B852" s="55">
        <v>245000</v>
      </c>
      <c r="C852" s="56" t="s">
        <v>10</v>
      </c>
      <c r="D852" s="57" t="s">
        <v>11</v>
      </c>
      <c r="E852" s="58">
        <v>42783</v>
      </c>
      <c r="F852" s="82" t="s">
        <v>5514</v>
      </c>
      <c r="G852" s="80" t="s">
        <v>5445</v>
      </c>
      <c r="H852" s="81" t="s">
        <v>5191</v>
      </c>
      <c r="I852" s="88" t="s">
        <v>5449</v>
      </c>
    </row>
    <row r="853" spans="1:9">
      <c r="A853" s="54" t="s">
        <v>5464</v>
      </c>
      <c r="B853" s="55">
        <v>245500</v>
      </c>
      <c r="C853" s="56" t="s">
        <v>10</v>
      </c>
      <c r="D853" s="57" t="s">
        <v>5214</v>
      </c>
      <c r="E853" s="58" t="s">
        <v>5474</v>
      </c>
      <c r="F853" s="82" t="s">
        <v>5514</v>
      </c>
      <c r="G853" s="80" t="s">
        <v>5174</v>
      </c>
      <c r="H853" s="81" t="s">
        <v>5191</v>
      </c>
      <c r="I853" s="88" t="s">
        <v>5449</v>
      </c>
    </row>
    <row r="854" spans="1:9">
      <c r="A854" s="54" t="s">
        <v>9</v>
      </c>
      <c r="B854" s="55">
        <v>246000</v>
      </c>
      <c r="C854" s="56" t="s">
        <v>10</v>
      </c>
      <c r="D854" s="57" t="s">
        <v>108</v>
      </c>
      <c r="E854" s="58">
        <v>42748</v>
      </c>
      <c r="F854" s="82" t="s">
        <v>5514</v>
      </c>
      <c r="G854" s="80" t="s">
        <v>5174</v>
      </c>
      <c r="H854" s="81" t="s">
        <v>5191</v>
      </c>
      <c r="I854" s="88" t="s">
        <v>5449</v>
      </c>
    </row>
    <row r="855" spans="1:9">
      <c r="A855" s="54" t="s">
        <v>5464</v>
      </c>
      <c r="B855" s="55">
        <v>246000</v>
      </c>
      <c r="C855" s="56" t="s">
        <v>10</v>
      </c>
      <c r="D855" s="57" t="s">
        <v>63</v>
      </c>
      <c r="E855" s="58">
        <v>42804</v>
      </c>
      <c r="F855" s="82" t="s">
        <v>5514</v>
      </c>
      <c r="G855" s="80" t="s">
        <v>5174</v>
      </c>
      <c r="H855" s="81" t="s">
        <v>5191</v>
      </c>
      <c r="I855" s="88" t="s">
        <v>5449</v>
      </c>
    </row>
    <row r="856" spans="1:9">
      <c r="A856" s="54" t="s">
        <v>5464</v>
      </c>
      <c r="B856" s="55">
        <v>246400</v>
      </c>
      <c r="C856" s="56" t="s">
        <v>10</v>
      </c>
      <c r="D856" s="57" t="s">
        <v>104</v>
      </c>
      <c r="E856" s="58">
        <v>42748</v>
      </c>
      <c r="F856" s="82" t="s">
        <v>5514</v>
      </c>
      <c r="G856" s="80" t="s">
        <v>5174</v>
      </c>
      <c r="H856" s="81" t="s">
        <v>5191</v>
      </c>
      <c r="I856" s="88" t="s">
        <v>5449</v>
      </c>
    </row>
    <row r="857" spans="1:9">
      <c r="A857" s="54" t="s">
        <v>9</v>
      </c>
      <c r="B857" s="55">
        <v>246500</v>
      </c>
      <c r="C857" s="56" t="s">
        <v>10</v>
      </c>
      <c r="D857" s="57" t="s">
        <v>108</v>
      </c>
      <c r="E857" s="58">
        <v>42781</v>
      </c>
      <c r="F857" s="82" t="s">
        <v>5514</v>
      </c>
      <c r="G857" s="80" t="s">
        <v>5174</v>
      </c>
      <c r="H857" s="81" t="s">
        <v>5191</v>
      </c>
      <c r="I857" s="88" t="s">
        <v>5449</v>
      </c>
    </row>
    <row r="858" spans="1:9">
      <c r="A858" s="54" t="s">
        <v>9</v>
      </c>
      <c r="B858" s="55">
        <v>246500</v>
      </c>
      <c r="C858" s="56" t="s">
        <v>10</v>
      </c>
      <c r="D858" s="57" t="s">
        <v>40</v>
      </c>
      <c r="E858" s="58">
        <v>42753</v>
      </c>
      <c r="F858" s="82" t="s">
        <v>5514</v>
      </c>
      <c r="G858" s="80" t="s">
        <v>5180</v>
      </c>
      <c r="H858" s="81" t="s">
        <v>5191</v>
      </c>
      <c r="I858" s="88" t="s">
        <v>5449</v>
      </c>
    </row>
    <row r="859" spans="1:9">
      <c r="A859" s="54" t="s">
        <v>9</v>
      </c>
      <c r="B859" s="55">
        <v>246939</v>
      </c>
      <c r="C859" s="56" t="s">
        <v>10</v>
      </c>
      <c r="D859" s="57" t="s">
        <v>108</v>
      </c>
      <c r="E859" s="58">
        <v>42794</v>
      </c>
      <c r="F859" s="82" t="s">
        <v>5514</v>
      </c>
      <c r="G859" s="80" t="s">
        <v>5174</v>
      </c>
      <c r="H859" s="81" t="s">
        <v>5191</v>
      </c>
      <c r="I859" s="88" t="s">
        <v>5449</v>
      </c>
    </row>
    <row r="860" spans="1:9">
      <c r="A860" s="54" t="s">
        <v>5464</v>
      </c>
      <c r="B860" s="55">
        <v>247000</v>
      </c>
      <c r="C860" s="56" t="s">
        <v>10</v>
      </c>
      <c r="D860" s="57" t="s">
        <v>62</v>
      </c>
      <c r="E860" s="58">
        <v>42808</v>
      </c>
      <c r="F860" s="82" t="s">
        <v>5514</v>
      </c>
      <c r="G860" s="80" t="s">
        <v>5174</v>
      </c>
      <c r="H860" s="81" t="s">
        <v>5191</v>
      </c>
      <c r="I860" s="88" t="s">
        <v>5449</v>
      </c>
    </row>
    <row r="861" spans="1:9">
      <c r="A861" s="54" t="s">
        <v>9</v>
      </c>
      <c r="B861" s="55">
        <v>247000</v>
      </c>
      <c r="C861" s="56" t="s">
        <v>10</v>
      </c>
      <c r="D861" s="57" t="s">
        <v>25</v>
      </c>
      <c r="E861" s="58">
        <v>42752</v>
      </c>
      <c r="F861" s="82" t="s">
        <v>5514</v>
      </c>
      <c r="G861" s="80" t="s">
        <v>5179</v>
      </c>
      <c r="H861" s="81" t="s">
        <v>5191</v>
      </c>
      <c r="I861" s="88" t="s">
        <v>5449</v>
      </c>
    </row>
    <row r="862" spans="1:9">
      <c r="A862" s="54" t="s">
        <v>5464</v>
      </c>
      <c r="B862" s="55">
        <v>247000</v>
      </c>
      <c r="C862" s="56" t="s">
        <v>10</v>
      </c>
      <c r="D862" s="57" t="s">
        <v>31</v>
      </c>
      <c r="E862" s="58">
        <v>42825</v>
      </c>
      <c r="F862" s="82" t="s">
        <v>5514</v>
      </c>
      <c r="G862" s="80" t="s">
        <v>5180</v>
      </c>
      <c r="H862" s="81" t="s">
        <v>5191</v>
      </c>
      <c r="I862" s="88" t="s">
        <v>5449</v>
      </c>
    </row>
    <row r="863" spans="1:9">
      <c r="A863" s="54" t="s">
        <v>5464</v>
      </c>
      <c r="B863" s="55">
        <v>247500</v>
      </c>
      <c r="C863" s="56" t="s">
        <v>10</v>
      </c>
      <c r="D863" s="57" t="s">
        <v>31</v>
      </c>
      <c r="E863" s="58">
        <v>42824</v>
      </c>
      <c r="F863" s="82" t="s">
        <v>5514</v>
      </c>
      <c r="G863" s="80" t="s">
        <v>5180</v>
      </c>
      <c r="H863" s="81" t="s">
        <v>5191</v>
      </c>
      <c r="I863" s="88" t="s">
        <v>5449</v>
      </c>
    </row>
    <row r="864" spans="1:9">
      <c r="A864" s="54" t="s">
        <v>9</v>
      </c>
      <c r="B864" s="55">
        <v>247900</v>
      </c>
      <c r="C864" s="56" t="s">
        <v>10</v>
      </c>
      <c r="D864" s="57" t="s">
        <v>5201</v>
      </c>
      <c r="E864" s="58">
        <v>42783</v>
      </c>
      <c r="F864" s="82" t="s">
        <v>5514</v>
      </c>
      <c r="G864" s="80" t="s">
        <v>5443</v>
      </c>
      <c r="H864" s="81" t="s">
        <v>5191</v>
      </c>
      <c r="I864" s="88" t="s">
        <v>5449</v>
      </c>
    </row>
    <row r="865" spans="1:9">
      <c r="A865" s="54" t="s">
        <v>5464</v>
      </c>
      <c r="B865" s="55">
        <v>248000</v>
      </c>
      <c r="C865" s="56" t="s">
        <v>10</v>
      </c>
      <c r="D865" s="57" t="s">
        <v>411</v>
      </c>
      <c r="E865" s="58">
        <v>42746</v>
      </c>
      <c r="F865" s="82" t="s">
        <v>5514</v>
      </c>
      <c r="G865" s="80" t="s">
        <v>5174</v>
      </c>
      <c r="H865" s="81" t="s">
        <v>5191</v>
      </c>
      <c r="I865" s="88" t="s">
        <v>5449</v>
      </c>
    </row>
    <row r="866" spans="1:9">
      <c r="A866" s="54" t="s">
        <v>9</v>
      </c>
      <c r="B866" s="55">
        <v>248000</v>
      </c>
      <c r="C866" s="56" t="s">
        <v>10</v>
      </c>
      <c r="D866" s="57" t="s">
        <v>30</v>
      </c>
      <c r="E866" s="58" t="s">
        <v>5485</v>
      </c>
      <c r="F866" s="82" t="s">
        <v>5514</v>
      </c>
      <c r="G866" s="80" t="s">
        <v>5182</v>
      </c>
      <c r="H866" s="81" t="s">
        <v>5191</v>
      </c>
      <c r="I866" s="88" t="s">
        <v>5449</v>
      </c>
    </row>
    <row r="867" spans="1:9">
      <c r="A867" s="54" t="s">
        <v>5464</v>
      </c>
      <c r="B867" s="55">
        <v>248000</v>
      </c>
      <c r="C867" s="56" t="s">
        <v>10</v>
      </c>
      <c r="D867" s="57" t="s">
        <v>11</v>
      </c>
      <c r="E867" s="58">
        <v>42804</v>
      </c>
      <c r="F867" s="82" t="s">
        <v>5514</v>
      </c>
      <c r="G867" s="80" t="s">
        <v>5445</v>
      </c>
      <c r="H867" s="81" t="s">
        <v>5191</v>
      </c>
      <c r="I867" s="88" t="s">
        <v>5449</v>
      </c>
    </row>
    <row r="868" spans="1:9">
      <c r="A868" s="54" t="s">
        <v>9</v>
      </c>
      <c r="B868" s="55">
        <v>248500</v>
      </c>
      <c r="C868" s="56" t="s">
        <v>10</v>
      </c>
      <c r="D868" s="57" t="s">
        <v>54</v>
      </c>
      <c r="E868" s="58">
        <v>42790</v>
      </c>
      <c r="F868" s="82" t="s">
        <v>5514</v>
      </c>
      <c r="G868" s="80" t="s">
        <v>5182</v>
      </c>
      <c r="H868" s="81" t="s">
        <v>5191</v>
      </c>
      <c r="I868" s="88" t="s">
        <v>5449</v>
      </c>
    </row>
    <row r="869" spans="1:9">
      <c r="A869" s="54" t="s">
        <v>9</v>
      </c>
      <c r="B869" s="55">
        <v>249000</v>
      </c>
      <c r="C869" s="56" t="s">
        <v>10</v>
      </c>
      <c r="D869" s="57" t="s">
        <v>87</v>
      </c>
      <c r="E869" s="58">
        <v>42748</v>
      </c>
      <c r="F869" s="82" t="s">
        <v>5514</v>
      </c>
      <c r="G869" s="80" t="s">
        <v>5174</v>
      </c>
      <c r="H869" s="81" t="s">
        <v>5191</v>
      </c>
      <c r="I869" s="88" t="s">
        <v>5449</v>
      </c>
    </row>
    <row r="870" spans="1:9">
      <c r="A870" s="54" t="s">
        <v>9</v>
      </c>
      <c r="B870" s="55">
        <v>249000</v>
      </c>
      <c r="C870" s="56" t="s">
        <v>10</v>
      </c>
      <c r="D870" s="57" t="s">
        <v>121</v>
      </c>
      <c r="E870" s="58" t="s">
        <v>5472</v>
      </c>
      <c r="F870" s="82" t="s">
        <v>5514</v>
      </c>
      <c r="G870" s="80" t="s">
        <v>5174</v>
      </c>
      <c r="H870" s="81" t="s">
        <v>5191</v>
      </c>
      <c r="I870" s="88" t="s">
        <v>5449</v>
      </c>
    </row>
    <row r="871" spans="1:9">
      <c r="A871" s="54" t="s">
        <v>9</v>
      </c>
      <c r="B871" s="55">
        <v>249000</v>
      </c>
      <c r="C871" s="56" t="s">
        <v>10</v>
      </c>
      <c r="D871" s="57" t="s">
        <v>25</v>
      </c>
      <c r="E871" s="58">
        <v>42811</v>
      </c>
      <c r="F871" s="82" t="s">
        <v>5514</v>
      </c>
      <c r="G871" s="80" t="s">
        <v>5179</v>
      </c>
      <c r="H871" s="81" t="s">
        <v>5191</v>
      </c>
      <c r="I871" s="88" t="s">
        <v>5449</v>
      </c>
    </row>
    <row r="872" spans="1:9">
      <c r="A872" s="54" t="s">
        <v>9</v>
      </c>
      <c r="B872" s="55">
        <v>249000</v>
      </c>
      <c r="C872" s="56" t="s">
        <v>10</v>
      </c>
      <c r="D872" s="57" t="s">
        <v>37</v>
      </c>
      <c r="E872" s="58">
        <v>42825</v>
      </c>
      <c r="F872" s="82" t="s">
        <v>5514</v>
      </c>
      <c r="G872" s="80" t="s">
        <v>5174</v>
      </c>
      <c r="H872" s="81" t="s">
        <v>5191</v>
      </c>
      <c r="I872" s="88" t="s">
        <v>5449</v>
      </c>
    </row>
    <row r="873" spans="1:9">
      <c r="A873" s="54" t="s">
        <v>9</v>
      </c>
      <c r="B873" s="55">
        <v>249500</v>
      </c>
      <c r="C873" s="56" t="s">
        <v>10</v>
      </c>
      <c r="D873" s="57" t="s">
        <v>219</v>
      </c>
      <c r="E873" s="58">
        <v>42824</v>
      </c>
      <c r="F873" s="82" t="s">
        <v>5514</v>
      </c>
      <c r="G873" s="80" t="s">
        <v>5182</v>
      </c>
      <c r="H873" s="81" t="s">
        <v>5191</v>
      </c>
      <c r="I873" s="88" t="s">
        <v>5449</v>
      </c>
    </row>
    <row r="874" spans="1:9">
      <c r="A874" s="54" t="s">
        <v>9</v>
      </c>
      <c r="B874" s="55">
        <v>249900</v>
      </c>
      <c r="C874" s="56" t="s">
        <v>10</v>
      </c>
      <c r="D874" s="57" t="s">
        <v>5201</v>
      </c>
      <c r="E874" s="58" t="s">
        <v>5469</v>
      </c>
      <c r="F874" s="82" t="s">
        <v>5514</v>
      </c>
      <c r="G874" s="80" t="s">
        <v>5443</v>
      </c>
      <c r="H874" s="81" t="s">
        <v>5191</v>
      </c>
      <c r="I874" s="88" t="s">
        <v>5449</v>
      </c>
    </row>
    <row r="875" spans="1:9">
      <c r="A875" s="54" t="s">
        <v>9</v>
      </c>
      <c r="B875" s="55">
        <v>249900</v>
      </c>
      <c r="C875" s="56" t="s">
        <v>10</v>
      </c>
      <c r="D875" s="57" t="s">
        <v>122</v>
      </c>
      <c r="E875" s="58">
        <v>42782</v>
      </c>
      <c r="F875" s="82" t="s">
        <v>5514</v>
      </c>
      <c r="G875" s="80" t="s">
        <v>5174</v>
      </c>
      <c r="H875" s="81" t="s">
        <v>5191</v>
      </c>
      <c r="I875" s="88" t="s">
        <v>5449</v>
      </c>
    </row>
    <row r="876" spans="1:9">
      <c r="A876" s="54" t="s">
        <v>9</v>
      </c>
      <c r="B876" s="55">
        <v>250000</v>
      </c>
      <c r="C876" s="56" t="s">
        <v>10</v>
      </c>
      <c r="D876" s="57" t="s">
        <v>47</v>
      </c>
      <c r="E876" s="58">
        <v>42776</v>
      </c>
      <c r="F876" s="82" t="s">
        <v>5514</v>
      </c>
      <c r="G876" s="80" t="s">
        <v>5181</v>
      </c>
      <c r="H876" s="81" t="s">
        <v>5191</v>
      </c>
      <c r="I876" s="88" t="s">
        <v>5450</v>
      </c>
    </row>
    <row r="877" spans="1:9">
      <c r="A877" s="54" t="s">
        <v>9</v>
      </c>
      <c r="B877" s="55">
        <v>250000</v>
      </c>
      <c r="C877" s="56" t="s">
        <v>10</v>
      </c>
      <c r="D877" s="57" t="s">
        <v>234</v>
      </c>
      <c r="E877" s="58">
        <v>42783</v>
      </c>
      <c r="F877" s="82" t="s">
        <v>5514</v>
      </c>
      <c r="G877" s="80" t="s">
        <v>5174</v>
      </c>
      <c r="H877" s="81" t="s">
        <v>5191</v>
      </c>
      <c r="I877" s="88" t="s">
        <v>5450</v>
      </c>
    </row>
    <row r="878" spans="1:9">
      <c r="A878" s="54" t="s">
        <v>9</v>
      </c>
      <c r="B878" s="55">
        <v>250000</v>
      </c>
      <c r="C878" s="56" t="s">
        <v>10</v>
      </c>
      <c r="D878" s="57" t="s">
        <v>19</v>
      </c>
      <c r="E878" s="58" t="s">
        <v>5482</v>
      </c>
      <c r="F878" s="82" t="s">
        <v>5514</v>
      </c>
      <c r="G878" s="80" t="s">
        <v>5174</v>
      </c>
      <c r="H878" s="81" t="s">
        <v>5191</v>
      </c>
      <c r="I878" s="88" t="s">
        <v>5450</v>
      </c>
    </row>
    <row r="879" spans="1:9">
      <c r="A879" s="54" t="s">
        <v>5464</v>
      </c>
      <c r="B879" s="55">
        <v>250000</v>
      </c>
      <c r="C879" s="56" t="s">
        <v>10</v>
      </c>
      <c r="D879" s="57" t="s">
        <v>974</v>
      </c>
      <c r="E879" s="58">
        <v>42794</v>
      </c>
      <c r="F879" s="82" t="s">
        <v>5514</v>
      </c>
      <c r="G879" s="80" t="s">
        <v>5179</v>
      </c>
      <c r="H879" s="81" t="s">
        <v>5191</v>
      </c>
      <c r="I879" s="88" t="s">
        <v>5450</v>
      </c>
    </row>
    <row r="880" spans="1:9">
      <c r="A880" s="54" t="s">
        <v>9</v>
      </c>
      <c r="B880" s="55">
        <v>250000</v>
      </c>
      <c r="C880" s="56" t="s">
        <v>10</v>
      </c>
      <c r="D880" s="57" t="s">
        <v>234</v>
      </c>
      <c r="E880" s="58">
        <v>42766</v>
      </c>
      <c r="F880" s="82" t="s">
        <v>5514</v>
      </c>
      <c r="G880" s="80" t="s">
        <v>5174</v>
      </c>
      <c r="H880" s="81" t="s">
        <v>5191</v>
      </c>
      <c r="I880" s="88" t="s">
        <v>5450</v>
      </c>
    </row>
    <row r="881" spans="1:9">
      <c r="A881" s="54" t="s">
        <v>5464</v>
      </c>
      <c r="B881" s="55">
        <v>250000</v>
      </c>
      <c r="C881" s="56" t="s">
        <v>10</v>
      </c>
      <c r="D881" s="57" t="s">
        <v>5491</v>
      </c>
      <c r="E881" s="58">
        <v>42822</v>
      </c>
      <c r="F881" s="82" t="s">
        <v>5514</v>
      </c>
      <c r="G881" s="80" t="e">
        <v>#N/A</v>
      </c>
      <c r="H881" s="81" t="s">
        <v>5191</v>
      </c>
      <c r="I881" s="88" t="s">
        <v>5450</v>
      </c>
    </row>
    <row r="882" spans="1:9">
      <c r="A882" s="54" t="s">
        <v>9</v>
      </c>
      <c r="B882" s="55">
        <v>250000</v>
      </c>
      <c r="C882" s="56" t="s">
        <v>10</v>
      </c>
      <c r="D882" s="57" t="s">
        <v>5320</v>
      </c>
      <c r="E882" s="58" t="s">
        <v>5482</v>
      </c>
      <c r="F882" s="82" t="s">
        <v>5514</v>
      </c>
      <c r="G882" s="80" t="s">
        <v>5443</v>
      </c>
      <c r="H882" s="81" t="s">
        <v>5191</v>
      </c>
      <c r="I882" s="88" t="s">
        <v>5450</v>
      </c>
    </row>
    <row r="883" spans="1:9">
      <c r="A883" s="54" t="s">
        <v>9</v>
      </c>
      <c r="B883" s="55">
        <v>250000</v>
      </c>
      <c r="C883" s="56" t="s">
        <v>10</v>
      </c>
      <c r="D883" s="57" t="s">
        <v>24</v>
      </c>
      <c r="E883" s="58">
        <v>42814</v>
      </c>
      <c r="F883" s="82" t="s">
        <v>5514</v>
      </c>
      <c r="G883" s="80" t="s">
        <v>5175</v>
      </c>
      <c r="H883" s="81" t="s">
        <v>5191</v>
      </c>
      <c r="I883" s="88" t="s">
        <v>5450</v>
      </c>
    </row>
    <row r="884" spans="1:9">
      <c r="A884" s="54" t="s">
        <v>9</v>
      </c>
      <c r="B884" s="55">
        <v>250000</v>
      </c>
      <c r="C884" s="56" t="s">
        <v>10</v>
      </c>
      <c r="D884" s="57" t="s">
        <v>80</v>
      </c>
      <c r="E884" s="58" t="s">
        <v>5475</v>
      </c>
      <c r="F884" s="82" t="s">
        <v>5514</v>
      </c>
      <c r="G884" s="80" t="s">
        <v>5444</v>
      </c>
      <c r="H884" s="81" t="s">
        <v>5191</v>
      </c>
      <c r="I884" s="88" t="s">
        <v>5450</v>
      </c>
    </row>
    <row r="885" spans="1:9">
      <c r="A885" s="54" t="s">
        <v>5464</v>
      </c>
      <c r="B885" s="55">
        <v>250000</v>
      </c>
      <c r="C885" s="56" t="s">
        <v>10</v>
      </c>
      <c r="D885" s="57" t="s">
        <v>43</v>
      </c>
      <c r="E885" s="58">
        <v>42761</v>
      </c>
      <c r="F885" s="82" t="s">
        <v>5514</v>
      </c>
      <c r="G885" s="80" t="s">
        <v>5174</v>
      </c>
      <c r="H885" s="81" t="s">
        <v>5191</v>
      </c>
      <c r="I885" s="88" t="s">
        <v>5450</v>
      </c>
    </row>
    <row r="886" spans="1:9">
      <c r="A886" s="54" t="s">
        <v>5464</v>
      </c>
      <c r="B886" s="55">
        <v>250000</v>
      </c>
      <c r="C886" s="56" t="s">
        <v>10</v>
      </c>
      <c r="D886" s="57" t="s">
        <v>5215</v>
      </c>
      <c r="E886" s="58">
        <v>42783</v>
      </c>
      <c r="F886" s="82" t="s">
        <v>5514</v>
      </c>
      <c r="G886" s="80" t="s">
        <v>5174</v>
      </c>
      <c r="H886" s="81" t="s">
        <v>5191</v>
      </c>
      <c r="I886" s="88" t="s">
        <v>5450</v>
      </c>
    </row>
    <row r="887" spans="1:9">
      <c r="A887" s="54" t="s">
        <v>9</v>
      </c>
      <c r="B887" s="55">
        <v>250000</v>
      </c>
      <c r="C887" s="56" t="s">
        <v>10</v>
      </c>
      <c r="D887" s="57" t="s">
        <v>63</v>
      </c>
      <c r="E887" s="58">
        <v>42824</v>
      </c>
      <c r="F887" s="82" t="s">
        <v>5514</v>
      </c>
      <c r="G887" s="80" t="s">
        <v>5174</v>
      </c>
      <c r="H887" s="81" t="s">
        <v>5191</v>
      </c>
      <c r="I887" s="88" t="s">
        <v>5450</v>
      </c>
    </row>
    <row r="888" spans="1:9">
      <c r="A888" s="54" t="s">
        <v>5464</v>
      </c>
      <c r="B888" s="55">
        <v>250000</v>
      </c>
      <c r="C888" s="56" t="s">
        <v>10</v>
      </c>
      <c r="D888" s="57" t="s">
        <v>22</v>
      </c>
      <c r="E888" s="58">
        <v>42759</v>
      </c>
      <c r="F888" s="82" t="s">
        <v>5514</v>
      </c>
      <c r="G888" s="80" t="s">
        <v>5174</v>
      </c>
      <c r="H888" s="81" t="s">
        <v>5191</v>
      </c>
      <c r="I888" s="88" t="s">
        <v>5450</v>
      </c>
    </row>
    <row r="889" spans="1:9">
      <c r="A889" s="54" t="s">
        <v>9</v>
      </c>
      <c r="B889" s="55">
        <v>250000</v>
      </c>
      <c r="C889" s="56" t="s">
        <v>10</v>
      </c>
      <c r="D889" s="57" t="s">
        <v>82</v>
      </c>
      <c r="E889" s="58">
        <v>42825</v>
      </c>
      <c r="F889" s="82" t="s">
        <v>5514</v>
      </c>
      <c r="G889" s="80" t="s">
        <v>5180</v>
      </c>
      <c r="H889" s="81" t="s">
        <v>5191</v>
      </c>
      <c r="I889" s="88" t="s">
        <v>5450</v>
      </c>
    </row>
    <row r="890" spans="1:9">
      <c r="A890" s="54" t="s">
        <v>5464</v>
      </c>
      <c r="B890" s="55">
        <v>250000</v>
      </c>
      <c r="C890" s="56" t="s">
        <v>10</v>
      </c>
      <c r="D890" s="57" t="s">
        <v>42</v>
      </c>
      <c r="E890" s="58">
        <v>42766</v>
      </c>
      <c r="F890" s="82" t="s">
        <v>5514</v>
      </c>
      <c r="G890" s="80" t="s">
        <v>5174</v>
      </c>
      <c r="H890" s="81" t="s">
        <v>5191</v>
      </c>
      <c r="I890" s="88" t="s">
        <v>5450</v>
      </c>
    </row>
    <row r="891" spans="1:9">
      <c r="A891" s="54" t="s">
        <v>5464</v>
      </c>
      <c r="B891" s="55">
        <v>250000</v>
      </c>
      <c r="C891" s="56" t="s">
        <v>10</v>
      </c>
      <c r="D891" s="57" t="s">
        <v>130</v>
      </c>
      <c r="E891" s="58" t="s">
        <v>5485</v>
      </c>
      <c r="F891" s="82" t="s">
        <v>5514</v>
      </c>
      <c r="G891" s="80" t="s">
        <v>5174</v>
      </c>
      <c r="H891" s="81" t="s">
        <v>5191</v>
      </c>
      <c r="I891" s="88" t="s">
        <v>5450</v>
      </c>
    </row>
    <row r="892" spans="1:9">
      <c r="A892" s="54" t="s">
        <v>9</v>
      </c>
      <c r="B892" s="55">
        <v>250000</v>
      </c>
      <c r="C892" s="56" t="s">
        <v>10</v>
      </c>
      <c r="D892" s="57" t="s">
        <v>43</v>
      </c>
      <c r="E892" s="58">
        <v>42824</v>
      </c>
      <c r="F892" s="82" t="s">
        <v>5514</v>
      </c>
      <c r="G892" s="80" t="s">
        <v>5174</v>
      </c>
      <c r="H892" s="81" t="s">
        <v>5191</v>
      </c>
      <c r="I892" s="88" t="s">
        <v>5450</v>
      </c>
    </row>
    <row r="893" spans="1:9">
      <c r="A893" s="54" t="s">
        <v>9</v>
      </c>
      <c r="B893" s="55">
        <v>250000</v>
      </c>
      <c r="C893" s="56" t="s">
        <v>10</v>
      </c>
      <c r="D893" s="57" t="s">
        <v>82</v>
      </c>
      <c r="E893" s="58">
        <v>42811</v>
      </c>
      <c r="F893" s="82" t="s">
        <v>5514</v>
      </c>
      <c r="G893" s="80" t="s">
        <v>5180</v>
      </c>
      <c r="H893" s="81" t="s">
        <v>5191</v>
      </c>
      <c r="I893" s="88" t="s">
        <v>5450</v>
      </c>
    </row>
    <row r="894" spans="1:9">
      <c r="A894" s="54" t="s">
        <v>5464</v>
      </c>
      <c r="B894" s="55">
        <v>250000</v>
      </c>
      <c r="C894" s="56" t="s">
        <v>10</v>
      </c>
      <c r="D894" s="57" t="s">
        <v>48</v>
      </c>
      <c r="E894" s="58">
        <v>42762</v>
      </c>
      <c r="F894" s="82" t="s">
        <v>5514</v>
      </c>
      <c r="G894" s="80" t="s">
        <v>5174</v>
      </c>
      <c r="H894" s="81" t="s">
        <v>5191</v>
      </c>
      <c r="I894" s="88" t="s">
        <v>5450</v>
      </c>
    </row>
    <row r="895" spans="1:9">
      <c r="A895" s="54" t="s">
        <v>9</v>
      </c>
      <c r="B895" s="55">
        <v>250000</v>
      </c>
      <c r="C895" s="56" t="s">
        <v>10</v>
      </c>
      <c r="D895" s="57" t="s">
        <v>50</v>
      </c>
      <c r="E895" s="58">
        <v>42793</v>
      </c>
      <c r="F895" s="82" t="s">
        <v>5514</v>
      </c>
      <c r="G895" s="80" t="s">
        <v>5178</v>
      </c>
      <c r="H895" s="81" t="s">
        <v>5191</v>
      </c>
      <c r="I895" s="88" t="s">
        <v>5450</v>
      </c>
    </row>
    <row r="896" spans="1:9">
      <c r="A896" s="54" t="s">
        <v>5464</v>
      </c>
      <c r="B896" s="55">
        <v>250000</v>
      </c>
      <c r="C896" s="56" t="s">
        <v>10</v>
      </c>
      <c r="D896" s="57" t="s">
        <v>64</v>
      </c>
      <c r="E896" s="58">
        <v>42809</v>
      </c>
      <c r="F896" s="82" t="s">
        <v>5514</v>
      </c>
      <c r="G896" s="80" t="s">
        <v>5174</v>
      </c>
      <c r="H896" s="81" t="s">
        <v>5191</v>
      </c>
      <c r="I896" s="88" t="s">
        <v>5450</v>
      </c>
    </row>
    <row r="897" spans="1:9">
      <c r="A897" s="54" t="s">
        <v>5464</v>
      </c>
      <c r="B897" s="55">
        <v>250000</v>
      </c>
      <c r="C897" s="56" t="s">
        <v>10</v>
      </c>
      <c r="D897" s="57" t="s">
        <v>24</v>
      </c>
      <c r="E897" s="58">
        <v>42824</v>
      </c>
      <c r="F897" s="82" t="s">
        <v>5514</v>
      </c>
      <c r="G897" s="80" t="s">
        <v>5175</v>
      </c>
      <c r="H897" s="81" t="s">
        <v>5191</v>
      </c>
      <c r="I897" s="88" t="s">
        <v>5450</v>
      </c>
    </row>
    <row r="898" spans="1:9">
      <c r="A898" s="54" t="s">
        <v>9</v>
      </c>
      <c r="B898" s="55">
        <v>250000</v>
      </c>
      <c r="C898" s="56" t="s">
        <v>10</v>
      </c>
      <c r="D898" s="57" t="s">
        <v>11</v>
      </c>
      <c r="E898" s="58" t="s">
        <v>5471</v>
      </c>
      <c r="F898" s="82" t="s">
        <v>5514</v>
      </c>
      <c r="G898" s="80" t="s">
        <v>5445</v>
      </c>
      <c r="H898" s="81" t="s">
        <v>5191</v>
      </c>
      <c r="I898" s="88" t="s">
        <v>5450</v>
      </c>
    </row>
    <row r="899" spans="1:9">
      <c r="A899" s="54" t="s">
        <v>5464</v>
      </c>
      <c r="B899" s="55">
        <v>250000</v>
      </c>
      <c r="C899" s="56" t="s">
        <v>10</v>
      </c>
      <c r="D899" s="57" t="s">
        <v>19</v>
      </c>
      <c r="E899" s="58">
        <v>42821</v>
      </c>
      <c r="F899" s="82" t="s">
        <v>5514</v>
      </c>
      <c r="G899" s="80" t="s">
        <v>5174</v>
      </c>
      <c r="H899" s="81" t="s">
        <v>5191</v>
      </c>
      <c r="I899" s="88" t="s">
        <v>5450</v>
      </c>
    </row>
    <row r="900" spans="1:9">
      <c r="A900" s="54" t="s">
        <v>9</v>
      </c>
      <c r="B900" s="55">
        <v>250000</v>
      </c>
      <c r="C900" s="56" t="s">
        <v>10</v>
      </c>
      <c r="D900" s="57" t="s">
        <v>82</v>
      </c>
      <c r="E900" s="58">
        <v>42790</v>
      </c>
      <c r="F900" s="82" t="s">
        <v>5514</v>
      </c>
      <c r="G900" s="80" t="s">
        <v>5180</v>
      </c>
      <c r="H900" s="81" t="s">
        <v>5191</v>
      </c>
      <c r="I900" s="88" t="s">
        <v>5450</v>
      </c>
    </row>
    <row r="901" spans="1:9">
      <c r="A901" s="54" t="s">
        <v>9</v>
      </c>
      <c r="B901" s="55">
        <v>250000</v>
      </c>
      <c r="C901" s="56" t="s">
        <v>10</v>
      </c>
      <c r="D901" s="57" t="s">
        <v>27</v>
      </c>
      <c r="E901" s="58">
        <v>42807</v>
      </c>
      <c r="F901" s="82" t="s">
        <v>5514</v>
      </c>
      <c r="G901" s="80" t="s">
        <v>5174</v>
      </c>
      <c r="H901" s="81" t="s">
        <v>5191</v>
      </c>
      <c r="I901" s="88" t="s">
        <v>5450</v>
      </c>
    </row>
    <row r="902" spans="1:9">
      <c r="A902" s="54" t="s">
        <v>5464</v>
      </c>
      <c r="B902" s="55">
        <v>251500</v>
      </c>
      <c r="C902" s="56" t="s">
        <v>10</v>
      </c>
      <c r="D902" s="57" t="s">
        <v>121</v>
      </c>
      <c r="E902" s="58">
        <v>42815</v>
      </c>
      <c r="F902" s="82" t="s">
        <v>5514</v>
      </c>
      <c r="G902" s="80" t="s">
        <v>5174</v>
      </c>
      <c r="H902" s="81" t="s">
        <v>5191</v>
      </c>
      <c r="I902" s="88" t="s">
        <v>5450</v>
      </c>
    </row>
    <row r="903" spans="1:9">
      <c r="A903" s="54" t="s">
        <v>5464</v>
      </c>
      <c r="B903" s="55">
        <v>252000</v>
      </c>
      <c r="C903" s="56" t="s">
        <v>10</v>
      </c>
      <c r="D903" s="57" t="s">
        <v>154</v>
      </c>
      <c r="E903" s="58">
        <v>42790</v>
      </c>
      <c r="F903" s="82" t="s">
        <v>5514</v>
      </c>
      <c r="G903" s="80" t="s">
        <v>5182</v>
      </c>
      <c r="H903" s="81" t="s">
        <v>5191</v>
      </c>
      <c r="I903" s="88" t="s">
        <v>5450</v>
      </c>
    </row>
    <row r="904" spans="1:9">
      <c r="A904" s="54" t="s">
        <v>5464</v>
      </c>
      <c r="B904" s="55">
        <v>252000</v>
      </c>
      <c r="C904" s="56" t="s">
        <v>10</v>
      </c>
      <c r="D904" s="57" t="s">
        <v>37</v>
      </c>
      <c r="E904" s="58">
        <v>42790</v>
      </c>
      <c r="F904" s="82" t="s">
        <v>5514</v>
      </c>
      <c r="G904" s="80" t="s">
        <v>5174</v>
      </c>
      <c r="H904" s="81" t="s">
        <v>5191</v>
      </c>
      <c r="I904" s="88" t="s">
        <v>5450</v>
      </c>
    </row>
    <row r="905" spans="1:9">
      <c r="A905" s="54" t="s">
        <v>9</v>
      </c>
      <c r="B905" s="55">
        <v>252000</v>
      </c>
      <c r="C905" s="56" t="s">
        <v>10</v>
      </c>
      <c r="D905" s="57" t="s">
        <v>130</v>
      </c>
      <c r="E905" s="58">
        <v>42824</v>
      </c>
      <c r="F905" s="82" t="s">
        <v>5514</v>
      </c>
      <c r="G905" s="80" t="s">
        <v>5174</v>
      </c>
      <c r="H905" s="81" t="s">
        <v>5191</v>
      </c>
      <c r="I905" s="88" t="s">
        <v>5450</v>
      </c>
    </row>
    <row r="906" spans="1:9">
      <c r="A906" s="54" t="s">
        <v>9</v>
      </c>
      <c r="B906" s="55">
        <v>252270</v>
      </c>
      <c r="C906" s="56" t="s">
        <v>10</v>
      </c>
      <c r="D906" s="57" t="s">
        <v>1457</v>
      </c>
      <c r="E906" s="58">
        <v>42782</v>
      </c>
      <c r="F906" s="82" t="s">
        <v>5514</v>
      </c>
      <c r="G906" s="80" t="s">
        <v>5174</v>
      </c>
      <c r="H906" s="81" t="s">
        <v>5191</v>
      </c>
      <c r="I906" s="88" t="s">
        <v>5450</v>
      </c>
    </row>
    <row r="907" spans="1:9">
      <c r="A907" s="54" t="s">
        <v>5464</v>
      </c>
      <c r="B907" s="55">
        <v>252500</v>
      </c>
      <c r="C907" s="56" t="s">
        <v>10</v>
      </c>
      <c r="D907" s="57" t="s">
        <v>313</v>
      </c>
      <c r="E907" s="58">
        <v>42825</v>
      </c>
      <c r="F907" s="82" t="s">
        <v>5514</v>
      </c>
      <c r="G907" s="80" t="s">
        <v>5174</v>
      </c>
      <c r="H907" s="81" t="s">
        <v>5191</v>
      </c>
      <c r="I907" s="88" t="s">
        <v>5450</v>
      </c>
    </row>
    <row r="908" spans="1:9">
      <c r="A908" s="54" t="s">
        <v>9</v>
      </c>
      <c r="B908" s="55">
        <v>252500</v>
      </c>
      <c r="C908" s="56" t="s">
        <v>10</v>
      </c>
      <c r="D908" s="57" t="s">
        <v>228</v>
      </c>
      <c r="E908" s="58">
        <v>42765</v>
      </c>
      <c r="F908" s="82" t="s">
        <v>5514</v>
      </c>
      <c r="G908" s="80" t="s">
        <v>5174</v>
      </c>
      <c r="H908" s="81" t="s">
        <v>5191</v>
      </c>
      <c r="I908" s="88" t="s">
        <v>5450</v>
      </c>
    </row>
    <row r="909" spans="1:9">
      <c r="A909" s="54" t="s">
        <v>5464</v>
      </c>
      <c r="B909" s="55">
        <v>252500</v>
      </c>
      <c r="C909" s="56" t="s">
        <v>10</v>
      </c>
      <c r="D909" s="57" t="s">
        <v>89</v>
      </c>
      <c r="E909" s="58" t="s">
        <v>5479</v>
      </c>
      <c r="F909" s="82" t="s">
        <v>5514</v>
      </c>
      <c r="G909" s="80" t="s">
        <v>5174</v>
      </c>
      <c r="H909" s="81" t="s">
        <v>5191</v>
      </c>
      <c r="I909" s="88" t="s">
        <v>5450</v>
      </c>
    </row>
    <row r="910" spans="1:9">
      <c r="A910" s="54" t="s">
        <v>9</v>
      </c>
      <c r="B910" s="55">
        <v>252500</v>
      </c>
      <c r="C910" s="56" t="s">
        <v>10</v>
      </c>
      <c r="D910" s="57" t="s">
        <v>26</v>
      </c>
      <c r="E910" s="58">
        <v>42824</v>
      </c>
      <c r="F910" s="82" t="s">
        <v>5514</v>
      </c>
      <c r="G910" s="80" t="s">
        <v>5180</v>
      </c>
      <c r="H910" s="81" t="s">
        <v>5191</v>
      </c>
      <c r="I910" s="88" t="s">
        <v>5450</v>
      </c>
    </row>
    <row r="911" spans="1:9">
      <c r="A911" s="54" t="s">
        <v>9</v>
      </c>
      <c r="B911" s="55">
        <v>252500</v>
      </c>
      <c r="C911" s="56" t="s">
        <v>10</v>
      </c>
      <c r="D911" s="57" t="s">
        <v>70</v>
      </c>
      <c r="E911" s="58">
        <v>42794</v>
      </c>
      <c r="F911" s="82" t="s">
        <v>5514</v>
      </c>
      <c r="G911" s="80" t="s">
        <v>5178</v>
      </c>
      <c r="H911" s="81" t="s">
        <v>5191</v>
      </c>
      <c r="I911" s="88" t="s">
        <v>5450</v>
      </c>
    </row>
    <row r="912" spans="1:9">
      <c r="A912" s="54" t="s">
        <v>5464</v>
      </c>
      <c r="B912" s="55">
        <v>252700</v>
      </c>
      <c r="C912" s="56" t="s">
        <v>10</v>
      </c>
      <c r="D912" s="57" t="s">
        <v>25</v>
      </c>
      <c r="E912" s="58">
        <v>42808</v>
      </c>
      <c r="F912" s="82" t="s">
        <v>5514</v>
      </c>
      <c r="G912" s="80" t="s">
        <v>5179</v>
      </c>
      <c r="H912" s="81" t="s">
        <v>5191</v>
      </c>
      <c r="I912" s="88" t="s">
        <v>5450</v>
      </c>
    </row>
    <row r="913" spans="1:9">
      <c r="A913" s="54" t="s">
        <v>9</v>
      </c>
      <c r="B913" s="55">
        <v>253000</v>
      </c>
      <c r="C913" s="56" t="s">
        <v>10</v>
      </c>
      <c r="D913" s="57" t="s">
        <v>25</v>
      </c>
      <c r="E913" s="58">
        <v>42745</v>
      </c>
      <c r="F913" s="82" t="s">
        <v>5514</v>
      </c>
      <c r="G913" s="80" t="s">
        <v>5179</v>
      </c>
      <c r="H913" s="81" t="s">
        <v>5191</v>
      </c>
      <c r="I913" s="88" t="s">
        <v>5450</v>
      </c>
    </row>
    <row r="914" spans="1:9">
      <c r="A914" s="54" t="s">
        <v>5464</v>
      </c>
      <c r="B914" s="55">
        <v>253000</v>
      </c>
      <c r="C914" s="56" t="s">
        <v>10</v>
      </c>
      <c r="D914" s="57" t="s">
        <v>70</v>
      </c>
      <c r="E914" s="58">
        <v>42794</v>
      </c>
      <c r="F914" s="82" t="s">
        <v>5514</v>
      </c>
      <c r="G914" s="80" t="s">
        <v>5178</v>
      </c>
      <c r="H914" s="81" t="s">
        <v>5191</v>
      </c>
      <c r="I914" s="88" t="s">
        <v>5450</v>
      </c>
    </row>
    <row r="915" spans="1:9">
      <c r="A915" s="54" t="s">
        <v>9</v>
      </c>
      <c r="B915" s="55">
        <v>254000</v>
      </c>
      <c r="C915" s="56" t="s">
        <v>10</v>
      </c>
      <c r="D915" s="57" t="s">
        <v>234</v>
      </c>
      <c r="E915" s="58">
        <v>42787</v>
      </c>
      <c r="F915" s="82" t="s">
        <v>5514</v>
      </c>
      <c r="G915" s="80" t="s">
        <v>5174</v>
      </c>
      <c r="H915" s="81" t="s">
        <v>5191</v>
      </c>
      <c r="I915" s="88" t="s">
        <v>5450</v>
      </c>
    </row>
    <row r="916" spans="1:9">
      <c r="A916" s="54" t="s">
        <v>5464</v>
      </c>
      <c r="B916" s="55">
        <v>254000</v>
      </c>
      <c r="C916" s="56" t="s">
        <v>10</v>
      </c>
      <c r="D916" s="57" t="s">
        <v>5207</v>
      </c>
      <c r="E916" s="58">
        <v>42783</v>
      </c>
      <c r="F916" s="82" t="s">
        <v>5514</v>
      </c>
      <c r="G916" s="80" t="s">
        <v>5174</v>
      </c>
      <c r="H916" s="81" t="s">
        <v>5191</v>
      </c>
      <c r="I916" s="88" t="s">
        <v>5450</v>
      </c>
    </row>
    <row r="917" spans="1:9">
      <c r="A917" s="54" t="s">
        <v>9</v>
      </c>
      <c r="B917" s="55">
        <v>254500</v>
      </c>
      <c r="C917" s="56" t="s">
        <v>10</v>
      </c>
      <c r="D917" s="57" t="s">
        <v>25</v>
      </c>
      <c r="E917" s="58" t="s">
        <v>5481</v>
      </c>
      <c r="F917" s="82" t="s">
        <v>5514</v>
      </c>
      <c r="G917" s="80" t="s">
        <v>5179</v>
      </c>
      <c r="H917" s="81" t="s">
        <v>5191</v>
      </c>
      <c r="I917" s="88" t="s">
        <v>5450</v>
      </c>
    </row>
    <row r="918" spans="1:9">
      <c r="A918" s="54" t="s">
        <v>9</v>
      </c>
      <c r="B918" s="55">
        <v>254500</v>
      </c>
      <c r="C918" s="56" t="s">
        <v>10</v>
      </c>
      <c r="D918" s="57" t="s">
        <v>25</v>
      </c>
      <c r="E918" s="58">
        <v>42783</v>
      </c>
      <c r="F918" s="82" t="s">
        <v>5514</v>
      </c>
      <c r="G918" s="80" t="s">
        <v>5179</v>
      </c>
      <c r="H918" s="81" t="s">
        <v>5191</v>
      </c>
      <c r="I918" s="88" t="s">
        <v>5450</v>
      </c>
    </row>
    <row r="919" spans="1:9">
      <c r="A919" s="54" t="s">
        <v>9</v>
      </c>
      <c r="B919" s="55">
        <v>254900</v>
      </c>
      <c r="C919" s="56" t="s">
        <v>10</v>
      </c>
      <c r="D919" s="57" t="s">
        <v>5212</v>
      </c>
      <c r="E919" s="58" t="s">
        <v>5482</v>
      </c>
      <c r="F919" s="82" t="s">
        <v>5514</v>
      </c>
      <c r="G919" s="80" t="s">
        <v>5443</v>
      </c>
      <c r="H919" s="81" t="s">
        <v>5191</v>
      </c>
      <c r="I919" s="88" t="s">
        <v>5450</v>
      </c>
    </row>
    <row r="920" spans="1:9">
      <c r="A920" s="54" t="s">
        <v>5464</v>
      </c>
      <c r="B920" s="55">
        <v>254900</v>
      </c>
      <c r="C920" s="56" t="s">
        <v>10</v>
      </c>
      <c r="D920" s="57" t="s">
        <v>192</v>
      </c>
      <c r="E920" s="58">
        <v>42748</v>
      </c>
      <c r="F920" s="82" t="s">
        <v>5514</v>
      </c>
      <c r="G920" s="80" t="s">
        <v>5174</v>
      </c>
      <c r="H920" s="81" t="s">
        <v>5191</v>
      </c>
      <c r="I920" s="88" t="s">
        <v>5450</v>
      </c>
    </row>
    <row r="921" spans="1:9">
      <c r="A921" s="54" t="s">
        <v>9</v>
      </c>
      <c r="B921" s="55">
        <v>255000</v>
      </c>
      <c r="C921" s="56" t="s">
        <v>10</v>
      </c>
      <c r="D921" s="57" t="s">
        <v>56</v>
      </c>
      <c r="E921" s="58" t="s">
        <v>5474</v>
      </c>
      <c r="F921" s="82" t="s">
        <v>5514</v>
      </c>
      <c r="G921" s="80" t="s">
        <v>5184</v>
      </c>
      <c r="H921" s="81" t="s">
        <v>5191</v>
      </c>
      <c r="I921" s="88" t="s">
        <v>5450</v>
      </c>
    </row>
    <row r="922" spans="1:9">
      <c r="A922" s="54" t="s">
        <v>5464</v>
      </c>
      <c r="B922" s="55">
        <v>255000</v>
      </c>
      <c r="C922" s="56" t="s">
        <v>10</v>
      </c>
      <c r="D922" s="57" t="s">
        <v>145</v>
      </c>
      <c r="E922" s="58">
        <v>42776</v>
      </c>
      <c r="F922" s="82" t="s">
        <v>5514</v>
      </c>
      <c r="G922" s="80" t="s">
        <v>5444</v>
      </c>
      <c r="H922" s="81" t="s">
        <v>5191</v>
      </c>
      <c r="I922" s="88" t="s">
        <v>5450</v>
      </c>
    </row>
    <row r="923" spans="1:9">
      <c r="A923" s="54" t="s">
        <v>5464</v>
      </c>
      <c r="B923" s="55">
        <v>255000</v>
      </c>
      <c r="C923" s="56" t="s">
        <v>10</v>
      </c>
      <c r="D923" s="57" t="s">
        <v>11</v>
      </c>
      <c r="E923" s="58">
        <v>42754</v>
      </c>
      <c r="F923" s="82" t="s">
        <v>5514</v>
      </c>
      <c r="G923" s="80" t="s">
        <v>5445</v>
      </c>
      <c r="H923" s="81" t="s">
        <v>5191</v>
      </c>
      <c r="I923" s="88" t="s">
        <v>5450</v>
      </c>
    </row>
    <row r="924" spans="1:9">
      <c r="A924" s="54" t="s">
        <v>5464</v>
      </c>
      <c r="B924" s="55">
        <v>255000</v>
      </c>
      <c r="C924" s="56" t="s">
        <v>10</v>
      </c>
      <c r="D924" s="57" t="s">
        <v>473</v>
      </c>
      <c r="E924" s="58">
        <v>42817</v>
      </c>
      <c r="F924" s="82" t="s">
        <v>5514</v>
      </c>
      <c r="G924" s="80" t="s">
        <v>5174</v>
      </c>
      <c r="H924" s="81" t="s">
        <v>5191</v>
      </c>
      <c r="I924" s="88" t="s">
        <v>5450</v>
      </c>
    </row>
    <row r="925" spans="1:9">
      <c r="A925" s="54" t="s">
        <v>5464</v>
      </c>
      <c r="B925" s="55">
        <v>255000</v>
      </c>
      <c r="C925" s="56" t="s">
        <v>10</v>
      </c>
      <c r="D925" s="57" t="s">
        <v>199</v>
      </c>
      <c r="E925" s="58">
        <v>42752</v>
      </c>
      <c r="F925" s="82" t="s">
        <v>5514</v>
      </c>
      <c r="G925" s="80" t="s">
        <v>5174</v>
      </c>
      <c r="H925" s="81" t="s">
        <v>5191</v>
      </c>
      <c r="I925" s="88" t="s">
        <v>5450</v>
      </c>
    </row>
    <row r="926" spans="1:9">
      <c r="A926" s="54" t="s">
        <v>9</v>
      </c>
      <c r="B926" s="55">
        <v>255000</v>
      </c>
      <c r="C926" s="56" t="s">
        <v>10</v>
      </c>
      <c r="D926" s="57" t="s">
        <v>63</v>
      </c>
      <c r="E926" s="58">
        <v>42790</v>
      </c>
      <c r="F926" s="82" t="s">
        <v>5514</v>
      </c>
      <c r="G926" s="80" t="s">
        <v>5174</v>
      </c>
      <c r="H926" s="81" t="s">
        <v>5191</v>
      </c>
      <c r="I926" s="88" t="s">
        <v>5450</v>
      </c>
    </row>
    <row r="927" spans="1:9">
      <c r="A927" s="54" t="s">
        <v>5464</v>
      </c>
      <c r="B927" s="55">
        <v>255000</v>
      </c>
      <c r="C927" s="56" t="s">
        <v>10</v>
      </c>
      <c r="D927" s="57" t="s">
        <v>74</v>
      </c>
      <c r="E927" s="58" t="s">
        <v>5485</v>
      </c>
      <c r="F927" s="82" t="s">
        <v>5514</v>
      </c>
      <c r="G927" s="80" t="s">
        <v>5174</v>
      </c>
      <c r="H927" s="81" t="s">
        <v>5191</v>
      </c>
      <c r="I927" s="88" t="s">
        <v>5450</v>
      </c>
    </row>
    <row r="928" spans="1:9">
      <c r="A928" s="54" t="s">
        <v>9</v>
      </c>
      <c r="B928" s="55">
        <v>255000</v>
      </c>
      <c r="C928" s="56" t="s">
        <v>10</v>
      </c>
      <c r="D928" s="57" t="s">
        <v>70</v>
      </c>
      <c r="E928" s="58">
        <v>42752</v>
      </c>
      <c r="F928" s="82" t="s">
        <v>5514</v>
      </c>
      <c r="G928" s="80" t="s">
        <v>5178</v>
      </c>
      <c r="H928" s="81" t="s">
        <v>5191</v>
      </c>
      <c r="I928" s="88" t="s">
        <v>5450</v>
      </c>
    </row>
    <row r="929" spans="1:9">
      <c r="A929" s="54" t="s">
        <v>5464</v>
      </c>
      <c r="B929" s="55">
        <v>255000</v>
      </c>
      <c r="C929" s="56" t="s">
        <v>10</v>
      </c>
      <c r="D929" s="57" t="s">
        <v>11</v>
      </c>
      <c r="E929" s="58">
        <v>42791</v>
      </c>
      <c r="F929" s="82" t="s">
        <v>5514</v>
      </c>
      <c r="G929" s="80" t="s">
        <v>5445</v>
      </c>
      <c r="H929" s="81" t="s">
        <v>5191</v>
      </c>
      <c r="I929" s="88" t="s">
        <v>5450</v>
      </c>
    </row>
    <row r="930" spans="1:9">
      <c r="A930" s="54" t="s">
        <v>9</v>
      </c>
      <c r="B930" s="55">
        <v>255000</v>
      </c>
      <c r="C930" s="56" t="s">
        <v>10</v>
      </c>
      <c r="D930" s="57" t="s">
        <v>5207</v>
      </c>
      <c r="E930" s="58" t="s">
        <v>5467</v>
      </c>
      <c r="F930" s="82" t="s">
        <v>5514</v>
      </c>
      <c r="G930" s="80" t="s">
        <v>5174</v>
      </c>
      <c r="H930" s="81" t="s">
        <v>5191</v>
      </c>
      <c r="I930" s="88" t="s">
        <v>5450</v>
      </c>
    </row>
    <row r="931" spans="1:9">
      <c r="A931" s="54" t="s">
        <v>5464</v>
      </c>
      <c r="B931" s="55">
        <v>255000</v>
      </c>
      <c r="C931" s="56" t="s">
        <v>10</v>
      </c>
      <c r="D931" s="57" t="s">
        <v>93</v>
      </c>
      <c r="E931" s="58">
        <v>42824</v>
      </c>
      <c r="F931" s="82" t="s">
        <v>5514</v>
      </c>
      <c r="G931" s="80" t="s">
        <v>5182</v>
      </c>
      <c r="H931" s="81" t="s">
        <v>5191</v>
      </c>
      <c r="I931" s="88" t="s">
        <v>5450</v>
      </c>
    </row>
    <row r="932" spans="1:9">
      <c r="A932" s="54" t="s">
        <v>9</v>
      </c>
      <c r="B932" s="55">
        <v>255000</v>
      </c>
      <c r="C932" s="56" t="s">
        <v>10</v>
      </c>
      <c r="D932" s="57" t="s">
        <v>19</v>
      </c>
      <c r="E932" s="58">
        <v>42788</v>
      </c>
      <c r="F932" s="82" t="s">
        <v>5514</v>
      </c>
      <c r="G932" s="80" t="s">
        <v>5174</v>
      </c>
      <c r="H932" s="81" t="s">
        <v>5191</v>
      </c>
      <c r="I932" s="88" t="s">
        <v>5450</v>
      </c>
    </row>
    <row r="933" spans="1:9">
      <c r="A933" s="54" t="s">
        <v>9</v>
      </c>
      <c r="B933" s="55">
        <v>255000</v>
      </c>
      <c r="C933" s="56" t="s">
        <v>10</v>
      </c>
      <c r="D933" s="57" t="s">
        <v>5214</v>
      </c>
      <c r="E933" s="58">
        <v>42811</v>
      </c>
      <c r="F933" s="82" t="s">
        <v>5514</v>
      </c>
      <c r="G933" s="80" t="s">
        <v>5174</v>
      </c>
      <c r="H933" s="81" t="s">
        <v>5191</v>
      </c>
      <c r="I933" s="88" t="s">
        <v>5450</v>
      </c>
    </row>
    <row r="934" spans="1:9">
      <c r="A934" s="54" t="s">
        <v>9</v>
      </c>
      <c r="B934" s="55">
        <v>255000</v>
      </c>
      <c r="C934" s="56" t="s">
        <v>10</v>
      </c>
      <c r="D934" s="57" t="s">
        <v>11</v>
      </c>
      <c r="E934" s="58" t="s">
        <v>5471</v>
      </c>
      <c r="F934" s="82" t="s">
        <v>5514</v>
      </c>
      <c r="G934" s="80" t="s">
        <v>5445</v>
      </c>
      <c r="H934" s="81" t="s">
        <v>5191</v>
      </c>
      <c r="I934" s="88" t="s">
        <v>5450</v>
      </c>
    </row>
    <row r="935" spans="1:9">
      <c r="A935" s="54" t="s">
        <v>5464</v>
      </c>
      <c r="B935" s="55">
        <v>255000</v>
      </c>
      <c r="C935" s="56" t="s">
        <v>10</v>
      </c>
      <c r="D935" s="57" t="s">
        <v>483</v>
      </c>
      <c r="E935" s="58">
        <v>42811</v>
      </c>
      <c r="F935" s="82" t="s">
        <v>5514</v>
      </c>
      <c r="G935" s="80" t="s">
        <v>5174</v>
      </c>
      <c r="H935" s="81" t="s">
        <v>5191</v>
      </c>
      <c r="I935" s="88" t="s">
        <v>5450</v>
      </c>
    </row>
    <row r="936" spans="1:9">
      <c r="A936" s="54" t="s">
        <v>9</v>
      </c>
      <c r="B936" s="55">
        <v>255000</v>
      </c>
      <c r="C936" s="56" t="s">
        <v>10</v>
      </c>
      <c r="D936" s="57" t="s">
        <v>74</v>
      </c>
      <c r="E936" s="58" t="s">
        <v>5467</v>
      </c>
      <c r="F936" s="82" t="s">
        <v>5514</v>
      </c>
      <c r="G936" s="80" t="s">
        <v>5174</v>
      </c>
      <c r="H936" s="81" t="s">
        <v>5191</v>
      </c>
      <c r="I936" s="88" t="s">
        <v>5450</v>
      </c>
    </row>
    <row r="937" spans="1:9">
      <c r="A937" s="54" t="s">
        <v>5464</v>
      </c>
      <c r="B937" s="55">
        <v>255000</v>
      </c>
      <c r="C937" s="56" t="s">
        <v>10</v>
      </c>
      <c r="D937" s="57" t="s">
        <v>261</v>
      </c>
      <c r="E937" s="58">
        <v>42809</v>
      </c>
      <c r="F937" s="82" t="s">
        <v>5514</v>
      </c>
      <c r="G937" s="80" t="s">
        <v>5174</v>
      </c>
      <c r="H937" s="81" t="s">
        <v>5191</v>
      </c>
      <c r="I937" s="88" t="s">
        <v>5450</v>
      </c>
    </row>
    <row r="938" spans="1:9">
      <c r="A938" s="54" t="s">
        <v>9</v>
      </c>
      <c r="B938" s="55">
        <v>255000</v>
      </c>
      <c r="C938" s="56" t="s">
        <v>10</v>
      </c>
      <c r="D938" s="57" t="s">
        <v>11</v>
      </c>
      <c r="E938" s="58">
        <v>42825</v>
      </c>
      <c r="F938" s="82" t="s">
        <v>5514</v>
      </c>
      <c r="G938" s="80" t="s">
        <v>5445</v>
      </c>
      <c r="H938" s="81" t="s">
        <v>5191</v>
      </c>
      <c r="I938" s="88" t="s">
        <v>5450</v>
      </c>
    </row>
    <row r="939" spans="1:9">
      <c r="A939" s="54" t="s">
        <v>9</v>
      </c>
      <c r="B939" s="55">
        <v>255000</v>
      </c>
      <c r="C939" s="56" t="s">
        <v>10</v>
      </c>
      <c r="D939" s="57" t="s">
        <v>31</v>
      </c>
      <c r="E939" s="58">
        <v>42809</v>
      </c>
      <c r="F939" s="82" t="s">
        <v>5514</v>
      </c>
      <c r="G939" s="80" t="s">
        <v>5180</v>
      </c>
      <c r="H939" s="81" t="s">
        <v>5191</v>
      </c>
      <c r="I939" s="88" t="s">
        <v>5450</v>
      </c>
    </row>
    <row r="940" spans="1:9">
      <c r="A940" s="54" t="s">
        <v>5464</v>
      </c>
      <c r="B940" s="55">
        <v>256000</v>
      </c>
      <c r="C940" s="56" t="s">
        <v>10</v>
      </c>
      <c r="D940" s="57" t="s">
        <v>561</v>
      </c>
      <c r="E940" s="58" t="s">
        <v>5473</v>
      </c>
      <c r="F940" s="82" t="s">
        <v>5514</v>
      </c>
      <c r="G940" s="80" t="s">
        <v>5174</v>
      </c>
      <c r="H940" s="81" t="s">
        <v>5191</v>
      </c>
      <c r="I940" s="88" t="s">
        <v>5450</v>
      </c>
    </row>
    <row r="941" spans="1:9">
      <c r="A941" s="54" t="s">
        <v>5464</v>
      </c>
      <c r="B941" s="55">
        <v>256100</v>
      </c>
      <c r="C941" s="56" t="s">
        <v>10</v>
      </c>
      <c r="D941" s="57" t="s">
        <v>25</v>
      </c>
      <c r="E941" s="58">
        <v>42746</v>
      </c>
      <c r="F941" s="82" t="s">
        <v>5514</v>
      </c>
      <c r="G941" s="80" t="s">
        <v>5179</v>
      </c>
      <c r="H941" s="81" t="s">
        <v>5191</v>
      </c>
      <c r="I941" s="88" t="s">
        <v>5450</v>
      </c>
    </row>
    <row r="942" spans="1:9">
      <c r="A942" s="54" t="s">
        <v>5464</v>
      </c>
      <c r="B942" s="55">
        <v>256750</v>
      </c>
      <c r="C942" s="56" t="s">
        <v>10</v>
      </c>
      <c r="D942" s="57" t="s">
        <v>5207</v>
      </c>
      <c r="E942" s="58">
        <v>42823</v>
      </c>
      <c r="F942" s="82" t="s">
        <v>5514</v>
      </c>
      <c r="G942" s="80" t="s">
        <v>5174</v>
      </c>
      <c r="H942" s="81" t="s">
        <v>5191</v>
      </c>
      <c r="I942" s="88" t="s">
        <v>5450</v>
      </c>
    </row>
    <row r="943" spans="1:9">
      <c r="A943" s="54" t="s">
        <v>9</v>
      </c>
      <c r="B943" s="55">
        <v>257000</v>
      </c>
      <c r="C943" s="56" t="s">
        <v>10</v>
      </c>
      <c r="D943" s="57" t="s">
        <v>61</v>
      </c>
      <c r="E943" s="58">
        <v>42790</v>
      </c>
      <c r="F943" s="82" t="s">
        <v>5514</v>
      </c>
      <c r="G943" s="80" t="s">
        <v>5181</v>
      </c>
      <c r="H943" s="81" t="s">
        <v>5191</v>
      </c>
      <c r="I943" s="88" t="s">
        <v>5450</v>
      </c>
    </row>
    <row r="944" spans="1:9">
      <c r="A944" s="54" t="s">
        <v>9</v>
      </c>
      <c r="B944" s="55">
        <v>257000</v>
      </c>
      <c r="C944" s="56" t="s">
        <v>10</v>
      </c>
      <c r="D944" s="57" t="s">
        <v>5222</v>
      </c>
      <c r="E944" s="58">
        <v>42807</v>
      </c>
      <c r="F944" s="82" t="s">
        <v>5514</v>
      </c>
      <c r="G944" s="80" t="s">
        <v>5174</v>
      </c>
      <c r="H944" s="81" t="s">
        <v>5191</v>
      </c>
      <c r="I944" s="88" t="s">
        <v>5450</v>
      </c>
    </row>
    <row r="945" spans="1:9">
      <c r="A945" s="54" t="s">
        <v>9</v>
      </c>
      <c r="B945" s="55">
        <v>257000</v>
      </c>
      <c r="C945" s="56" t="s">
        <v>10</v>
      </c>
      <c r="D945" s="57" t="s">
        <v>109</v>
      </c>
      <c r="E945" s="58">
        <v>42753</v>
      </c>
      <c r="F945" s="82" t="s">
        <v>5514</v>
      </c>
      <c r="G945" s="80" t="s">
        <v>5174</v>
      </c>
      <c r="H945" s="81" t="s">
        <v>5191</v>
      </c>
      <c r="I945" s="88" t="s">
        <v>5450</v>
      </c>
    </row>
    <row r="946" spans="1:9">
      <c r="A946" s="54" t="s">
        <v>9</v>
      </c>
      <c r="B946" s="55">
        <v>257000</v>
      </c>
      <c r="C946" s="56" t="s">
        <v>10</v>
      </c>
      <c r="D946" s="57" t="s">
        <v>25</v>
      </c>
      <c r="E946" s="58" t="s">
        <v>5475</v>
      </c>
      <c r="F946" s="82" t="s">
        <v>5514</v>
      </c>
      <c r="G946" s="80" t="s">
        <v>5179</v>
      </c>
      <c r="H946" s="81" t="s">
        <v>5191</v>
      </c>
      <c r="I946" s="88" t="s">
        <v>5450</v>
      </c>
    </row>
    <row r="947" spans="1:9">
      <c r="A947" s="54" t="s">
        <v>5464</v>
      </c>
      <c r="B947" s="55">
        <v>257500</v>
      </c>
      <c r="C947" s="56" t="s">
        <v>10</v>
      </c>
      <c r="D947" s="57" t="s">
        <v>48</v>
      </c>
      <c r="E947" s="58">
        <v>42776</v>
      </c>
      <c r="F947" s="82" t="s">
        <v>5514</v>
      </c>
      <c r="G947" s="80" t="s">
        <v>5174</v>
      </c>
      <c r="H947" s="81" t="s">
        <v>5191</v>
      </c>
      <c r="I947" s="88" t="s">
        <v>5450</v>
      </c>
    </row>
    <row r="948" spans="1:9">
      <c r="A948" s="54" t="s">
        <v>5464</v>
      </c>
      <c r="B948" s="55">
        <v>257900</v>
      </c>
      <c r="C948" s="56" t="s">
        <v>10</v>
      </c>
      <c r="D948" s="57" t="s">
        <v>5201</v>
      </c>
      <c r="E948" s="58">
        <v>42752</v>
      </c>
      <c r="F948" s="82" t="s">
        <v>5514</v>
      </c>
      <c r="G948" s="80" t="s">
        <v>5443</v>
      </c>
      <c r="H948" s="81" t="s">
        <v>5191</v>
      </c>
      <c r="I948" s="88" t="s">
        <v>5450</v>
      </c>
    </row>
    <row r="949" spans="1:9">
      <c r="A949" s="54" t="s">
        <v>9</v>
      </c>
      <c r="B949" s="55">
        <v>257900</v>
      </c>
      <c r="C949" s="56" t="s">
        <v>10</v>
      </c>
      <c r="D949" s="57" t="s">
        <v>192</v>
      </c>
      <c r="E949" s="58" t="s">
        <v>5465</v>
      </c>
      <c r="F949" s="82" t="s">
        <v>5514</v>
      </c>
      <c r="G949" s="80" t="s">
        <v>5174</v>
      </c>
      <c r="H949" s="81" t="s">
        <v>5191</v>
      </c>
      <c r="I949" s="88" t="s">
        <v>5450</v>
      </c>
    </row>
    <row r="950" spans="1:9">
      <c r="A950" s="54" t="s">
        <v>9</v>
      </c>
      <c r="B950" s="55">
        <v>258000</v>
      </c>
      <c r="C950" s="56" t="s">
        <v>10</v>
      </c>
      <c r="D950" s="57" t="s">
        <v>19</v>
      </c>
      <c r="E950" s="58">
        <v>42825</v>
      </c>
      <c r="F950" s="82" t="s">
        <v>5514</v>
      </c>
      <c r="G950" s="80" t="s">
        <v>5174</v>
      </c>
      <c r="H950" s="81" t="s">
        <v>5191</v>
      </c>
      <c r="I950" s="88" t="s">
        <v>5450</v>
      </c>
    </row>
    <row r="951" spans="1:9">
      <c r="A951" s="54" t="s">
        <v>9</v>
      </c>
      <c r="B951" s="55">
        <v>258000</v>
      </c>
      <c r="C951" s="56" t="s">
        <v>10</v>
      </c>
      <c r="D951" s="57" t="s">
        <v>366</v>
      </c>
      <c r="E951" s="58" t="s">
        <v>5477</v>
      </c>
      <c r="F951" s="82" t="s">
        <v>5514</v>
      </c>
      <c r="G951" s="80" t="s">
        <v>5174</v>
      </c>
      <c r="H951" s="81" t="s">
        <v>5191</v>
      </c>
      <c r="I951" s="88" t="s">
        <v>5450</v>
      </c>
    </row>
    <row r="952" spans="1:9">
      <c r="A952" s="54" t="s">
        <v>9</v>
      </c>
      <c r="B952" s="55">
        <v>258000</v>
      </c>
      <c r="C952" s="56" t="s">
        <v>10</v>
      </c>
      <c r="D952" s="57" t="s">
        <v>25</v>
      </c>
      <c r="E952" s="58">
        <v>42788</v>
      </c>
      <c r="F952" s="82" t="s">
        <v>5514</v>
      </c>
      <c r="G952" s="80" t="s">
        <v>5179</v>
      </c>
      <c r="H952" s="81" t="s">
        <v>5191</v>
      </c>
      <c r="I952" s="88" t="s">
        <v>5450</v>
      </c>
    </row>
    <row r="953" spans="1:9">
      <c r="A953" s="54" t="s">
        <v>5464</v>
      </c>
      <c r="B953" s="55">
        <v>258900</v>
      </c>
      <c r="C953" s="56" t="s">
        <v>10</v>
      </c>
      <c r="D953" s="57" t="s">
        <v>5226</v>
      </c>
      <c r="E953" s="58" t="s">
        <v>5465</v>
      </c>
      <c r="F953" s="82" t="s">
        <v>5514</v>
      </c>
      <c r="G953" s="80" t="s">
        <v>5174</v>
      </c>
      <c r="H953" s="81" t="s">
        <v>5191</v>
      </c>
      <c r="I953" s="88" t="s">
        <v>5450</v>
      </c>
    </row>
    <row r="954" spans="1:9">
      <c r="A954" s="54" t="s">
        <v>5464</v>
      </c>
      <c r="B954" s="55">
        <v>258934</v>
      </c>
      <c r="C954" s="56" t="s">
        <v>10</v>
      </c>
      <c r="D954" s="57" t="s">
        <v>144</v>
      </c>
      <c r="E954" s="58">
        <v>42781</v>
      </c>
      <c r="F954" s="82" t="s">
        <v>5514</v>
      </c>
      <c r="G954" s="80" t="s">
        <v>5174</v>
      </c>
      <c r="H954" s="81" t="s">
        <v>5191</v>
      </c>
      <c r="I954" s="88" t="s">
        <v>5450</v>
      </c>
    </row>
    <row r="955" spans="1:9">
      <c r="A955" s="54" t="s">
        <v>9</v>
      </c>
      <c r="B955" s="55">
        <v>259000</v>
      </c>
      <c r="C955" s="56" t="s">
        <v>10</v>
      </c>
      <c r="D955" s="57" t="s">
        <v>80</v>
      </c>
      <c r="E955" s="58" t="s">
        <v>5478</v>
      </c>
      <c r="F955" s="82" t="s">
        <v>5514</v>
      </c>
      <c r="G955" s="80" t="s">
        <v>5444</v>
      </c>
      <c r="H955" s="81" t="s">
        <v>5191</v>
      </c>
      <c r="I955" s="88" t="s">
        <v>5450</v>
      </c>
    </row>
    <row r="956" spans="1:9">
      <c r="A956" s="54" t="s">
        <v>5464</v>
      </c>
      <c r="B956" s="55">
        <v>259000</v>
      </c>
      <c r="C956" s="56" t="s">
        <v>10</v>
      </c>
      <c r="D956" s="57" t="s">
        <v>67</v>
      </c>
      <c r="E956" s="58" t="s">
        <v>5467</v>
      </c>
      <c r="F956" s="82" t="s">
        <v>5514</v>
      </c>
      <c r="G956" s="80" t="s">
        <v>5180</v>
      </c>
      <c r="H956" s="81" t="s">
        <v>5191</v>
      </c>
      <c r="I956" s="88" t="s">
        <v>5450</v>
      </c>
    </row>
    <row r="957" spans="1:9">
      <c r="A957" s="54" t="s">
        <v>5464</v>
      </c>
      <c r="B957" s="55">
        <v>259000</v>
      </c>
      <c r="C957" s="56" t="s">
        <v>10</v>
      </c>
      <c r="D957" s="57" t="s">
        <v>239</v>
      </c>
      <c r="E957" s="58">
        <v>42746</v>
      </c>
      <c r="F957" s="82" t="s">
        <v>5514</v>
      </c>
      <c r="G957" s="80" t="s">
        <v>5184</v>
      </c>
      <c r="H957" s="81" t="s">
        <v>5191</v>
      </c>
      <c r="I957" s="88" t="s">
        <v>5450</v>
      </c>
    </row>
    <row r="958" spans="1:9">
      <c r="A958" s="54" t="s">
        <v>9</v>
      </c>
      <c r="B958" s="55">
        <v>259000</v>
      </c>
      <c r="C958" s="56" t="s">
        <v>10</v>
      </c>
      <c r="D958" s="57" t="s">
        <v>11</v>
      </c>
      <c r="E958" s="58" t="s">
        <v>5477</v>
      </c>
      <c r="F958" s="82" t="s">
        <v>5514</v>
      </c>
      <c r="G958" s="80" t="s">
        <v>5445</v>
      </c>
      <c r="H958" s="81" t="s">
        <v>5191</v>
      </c>
      <c r="I958" s="88" t="s">
        <v>5450</v>
      </c>
    </row>
    <row r="959" spans="1:9">
      <c r="A959" s="54" t="s">
        <v>5464</v>
      </c>
      <c r="B959" s="55">
        <v>259900</v>
      </c>
      <c r="C959" s="56" t="s">
        <v>10</v>
      </c>
      <c r="D959" s="57" t="s">
        <v>185</v>
      </c>
      <c r="E959" s="58">
        <v>42787</v>
      </c>
      <c r="F959" s="82" t="s">
        <v>5514</v>
      </c>
      <c r="G959" s="80" t="s">
        <v>5174</v>
      </c>
      <c r="H959" s="81" t="s">
        <v>5191</v>
      </c>
      <c r="I959" s="88" t="s">
        <v>5450</v>
      </c>
    </row>
    <row r="960" spans="1:9">
      <c r="A960" s="54" t="s">
        <v>9</v>
      </c>
      <c r="B960" s="55">
        <v>260000</v>
      </c>
      <c r="C960" s="56" t="s">
        <v>10</v>
      </c>
      <c r="D960" s="57" t="s">
        <v>40</v>
      </c>
      <c r="E960" s="58">
        <v>42814</v>
      </c>
      <c r="F960" s="82" t="s">
        <v>5514</v>
      </c>
      <c r="G960" s="80" t="s">
        <v>5180</v>
      </c>
      <c r="H960" s="81" t="s">
        <v>5191</v>
      </c>
      <c r="I960" s="88" t="s">
        <v>5450</v>
      </c>
    </row>
    <row r="961" spans="1:9">
      <c r="A961" s="54" t="s">
        <v>9</v>
      </c>
      <c r="B961" s="55">
        <v>260000</v>
      </c>
      <c r="C961" s="56" t="s">
        <v>10</v>
      </c>
      <c r="D961" s="57" t="s">
        <v>540</v>
      </c>
      <c r="E961" s="58">
        <v>42787</v>
      </c>
      <c r="F961" s="82" t="s">
        <v>5514</v>
      </c>
      <c r="G961" s="80" t="s">
        <v>5184</v>
      </c>
      <c r="H961" s="81" t="s">
        <v>5191</v>
      </c>
      <c r="I961" s="88" t="s">
        <v>5450</v>
      </c>
    </row>
    <row r="962" spans="1:9">
      <c r="A962" s="54" t="s">
        <v>5464</v>
      </c>
      <c r="B962" s="55">
        <v>260000</v>
      </c>
      <c r="C962" s="56" t="s">
        <v>10</v>
      </c>
      <c r="D962" s="57" t="s">
        <v>37</v>
      </c>
      <c r="E962" s="58">
        <v>42788</v>
      </c>
      <c r="F962" s="82" t="s">
        <v>5514</v>
      </c>
      <c r="G962" s="80" t="s">
        <v>5174</v>
      </c>
      <c r="H962" s="81" t="s">
        <v>5191</v>
      </c>
      <c r="I962" s="88" t="s">
        <v>5450</v>
      </c>
    </row>
    <row r="963" spans="1:9">
      <c r="A963" s="54" t="s">
        <v>5464</v>
      </c>
      <c r="B963" s="55">
        <v>260000</v>
      </c>
      <c r="C963" s="56" t="s">
        <v>10</v>
      </c>
      <c r="D963" s="57" t="s">
        <v>91</v>
      </c>
      <c r="E963" s="58">
        <v>42787</v>
      </c>
      <c r="F963" s="82" t="s">
        <v>5514</v>
      </c>
      <c r="G963" s="80" t="s">
        <v>5178</v>
      </c>
      <c r="H963" s="81" t="s">
        <v>5191</v>
      </c>
      <c r="I963" s="88" t="s">
        <v>5450</v>
      </c>
    </row>
    <row r="964" spans="1:9">
      <c r="A964" s="54" t="s">
        <v>9</v>
      </c>
      <c r="B964" s="55">
        <v>260000</v>
      </c>
      <c r="C964" s="56" t="s">
        <v>10</v>
      </c>
      <c r="D964" s="57" t="s">
        <v>540</v>
      </c>
      <c r="E964" s="58">
        <v>42776</v>
      </c>
      <c r="F964" s="82" t="s">
        <v>5514</v>
      </c>
      <c r="G964" s="80" t="s">
        <v>5184</v>
      </c>
      <c r="H964" s="81" t="s">
        <v>5191</v>
      </c>
      <c r="I964" s="88" t="s">
        <v>5450</v>
      </c>
    </row>
    <row r="965" spans="1:9">
      <c r="A965" s="54" t="s">
        <v>5464</v>
      </c>
      <c r="B965" s="55">
        <v>260000</v>
      </c>
      <c r="C965" s="56" t="s">
        <v>10</v>
      </c>
      <c r="D965" s="57" t="s">
        <v>153</v>
      </c>
      <c r="E965" s="58">
        <v>42752</v>
      </c>
      <c r="F965" s="82" t="s">
        <v>5514</v>
      </c>
      <c r="G965" s="80" t="s">
        <v>5174</v>
      </c>
      <c r="H965" s="81" t="s">
        <v>5191</v>
      </c>
      <c r="I965" s="88" t="s">
        <v>5450</v>
      </c>
    </row>
    <row r="966" spans="1:9">
      <c r="A966" s="54" t="s">
        <v>9</v>
      </c>
      <c r="B966" s="55">
        <v>260000</v>
      </c>
      <c r="C966" s="56" t="s">
        <v>10</v>
      </c>
      <c r="D966" s="57" t="s">
        <v>25</v>
      </c>
      <c r="E966" s="58">
        <v>42809</v>
      </c>
      <c r="F966" s="82" t="s">
        <v>5514</v>
      </c>
      <c r="G966" s="80" t="s">
        <v>5179</v>
      </c>
      <c r="H966" s="81" t="s">
        <v>5191</v>
      </c>
      <c r="I966" s="88" t="s">
        <v>5450</v>
      </c>
    </row>
    <row r="967" spans="1:9">
      <c r="A967" s="54" t="s">
        <v>9</v>
      </c>
      <c r="B967" s="55">
        <v>260000</v>
      </c>
      <c r="C967" s="56" t="s">
        <v>10</v>
      </c>
      <c r="D967" s="57" t="s">
        <v>54</v>
      </c>
      <c r="E967" s="58">
        <v>42788</v>
      </c>
      <c r="F967" s="82" t="s">
        <v>5514</v>
      </c>
      <c r="G967" s="80" t="s">
        <v>5182</v>
      </c>
      <c r="H967" s="81" t="s">
        <v>5191</v>
      </c>
      <c r="I967" s="88" t="s">
        <v>5450</v>
      </c>
    </row>
    <row r="968" spans="1:9">
      <c r="A968" s="54" t="s">
        <v>9</v>
      </c>
      <c r="B968" s="55">
        <v>260000</v>
      </c>
      <c r="C968" s="56" t="s">
        <v>10</v>
      </c>
      <c r="D968" s="57" t="s">
        <v>3214</v>
      </c>
      <c r="E968" s="58" t="s">
        <v>5480</v>
      </c>
      <c r="F968" s="82" t="s">
        <v>5514</v>
      </c>
      <c r="G968" s="80" t="s">
        <v>5174</v>
      </c>
      <c r="H968" s="81" t="s">
        <v>5191</v>
      </c>
      <c r="I968" s="88" t="s">
        <v>5450</v>
      </c>
    </row>
    <row r="969" spans="1:9">
      <c r="A969" s="54" t="s">
        <v>9</v>
      </c>
      <c r="B969" s="55">
        <v>260000</v>
      </c>
      <c r="C969" s="56" t="s">
        <v>10</v>
      </c>
      <c r="D969" s="57" t="s">
        <v>80</v>
      </c>
      <c r="E969" s="58" t="s">
        <v>5465</v>
      </c>
      <c r="F969" s="82" t="s">
        <v>5514</v>
      </c>
      <c r="G969" s="80" t="s">
        <v>5444</v>
      </c>
      <c r="H969" s="81" t="s">
        <v>5191</v>
      </c>
      <c r="I969" s="88" t="s">
        <v>5450</v>
      </c>
    </row>
    <row r="970" spans="1:9">
      <c r="A970" s="54" t="s">
        <v>9</v>
      </c>
      <c r="B970" s="55">
        <v>260000</v>
      </c>
      <c r="C970" s="56" t="s">
        <v>10</v>
      </c>
      <c r="D970" s="57" t="s">
        <v>5205</v>
      </c>
      <c r="E970" s="58">
        <v>42753</v>
      </c>
      <c r="F970" s="82" t="s">
        <v>5514</v>
      </c>
      <c r="G970" s="80" t="s">
        <v>5445</v>
      </c>
      <c r="H970" s="81" t="s">
        <v>5191</v>
      </c>
      <c r="I970" s="88" t="s">
        <v>5450</v>
      </c>
    </row>
    <row r="971" spans="1:9">
      <c r="A971" s="54" t="s">
        <v>9</v>
      </c>
      <c r="B971" s="55">
        <v>260000</v>
      </c>
      <c r="C971" s="56" t="s">
        <v>10</v>
      </c>
      <c r="D971" s="57" t="s">
        <v>5207</v>
      </c>
      <c r="E971" s="58">
        <v>42783</v>
      </c>
      <c r="F971" s="82" t="s">
        <v>5514</v>
      </c>
      <c r="G971" s="80" t="s">
        <v>5174</v>
      </c>
      <c r="H971" s="81" t="s">
        <v>5191</v>
      </c>
      <c r="I971" s="88" t="s">
        <v>5450</v>
      </c>
    </row>
    <row r="972" spans="1:9">
      <c r="A972" s="54" t="s">
        <v>9</v>
      </c>
      <c r="B972" s="55">
        <v>260000</v>
      </c>
      <c r="C972" s="56" t="s">
        <v>10</v>
      </c>
      <c r="D972" s="57" t="s">
        <v>87</v>
      </c>
      <c r="E972" s="58" t="s">
        <v>5475</v>
      </c>
      <c r="F972" s="82" t="s">
        <v>5514</v>
      </c>
      <c r="G972" s="80" t="s">
        <v>5174</v>
      </c>
      <c r="H972" s="81" t="s">
        <v>5191</v>
      </c>
      <c r="I972" s="88" t="s">
        <v>5450</v>
      </c>
    </row>
    <row r="973" spans="1:9">
      <c r="A973" s="54" t="s">
        <v>9</v>
      </c>
      <c r="B973" s="55">
        <v>260000</v>
      </c>
      <c r="C973" s="56" t="s">
        <v>10</v>
      </c>
      <c r="D973" s="57" t="s">
        <v>5221</v>
      </c>
      <c r="E973" s="58">
        <v>42787</v>
      </c>
      <c r="F973" s="82" t="s">
        <v>5514</v>
      </c>
      <c r="G973" s="80" t="s">
        <v>5174</v>
      </c>
      <c r="H973" s="81" t="s">
        <v>5191</v>
      </c>
      <c r="I973" s="88" t="s">
        <v>5450</v>
      </c>
    </row>
    <row r="974" spans="1:9">
      <c r="A974" s="54" t="s">
        <v>9</v>
      </c>
      <c r="B974" s="55">
        <v>260000</v>
      </c>
      <c r="C974" s="56" t="s">
        <v>10</v>
      </c>
      <c r="D974" s="57" t="s">
        <v>315</v>
      </c>
      <c r="E974" s="58">
        <v>42755</v>
      </c>
      <c r="F974" s="82" t="s">
        <v>5514</v>
      </c>
      <c r="G974" s="80" t="s">
        <v>5174</v>
      </c>
      <c r="H974" s="81" t="s">
        <v>5191</v>
      </c>
      <c r="I974" s="88" t="s">
        <v>5450</v>
      </c>
    </row>
    <row r="975" spans="1:9">
      <c r="A975" s="54" t="s">
        <v>9</v>
      </c>
      <c r="B975" s="55">
        <v>260000</v>
      </c>
      <c r="C975" s="56" t="s">
        <v>10</v>
      </c>
      <c r="D975" s="57" t="s">
        <v>228</v>
      </c>
      <c r="E975" s="58" t="s">
        <v>5467</v>
      </c>
      <c r="F975" s="82" t="s">
        <v>5514</v>
      </c>
      <c r="G975" s="80" t="s">
        <v>5174</v>
      </c>
      <c r="H975" s="81" t="s">
        <v>5191</v>
      </c>
      <c r="I975" s="88" t="s">
        <v>5450</v>
      </c>
    </row>
    <row r="976" spans="1:9">
      <c r="A976" s="54" t="s">
        <v>9</v>
      </c>
      <c r="B976" s="55">
        <v>260000</v>
      </c>
      <c r="C976" s="56" t="s">
        <v>10</v>
      </c>
      <c r="D976" s="57" t="s">
        <v>61</v>
      </c>
      <c r="E976" s="58">
        <v>42765</v>
      </c>
      <c r="F976" s="82" t="s">
        <v>5514</v>
      </c>
      <c r="G976" s="80" t="s">
        <v>5181</v>
      </c>
      <c r="H976" s="81" t="s">
        <v>5191</v>
      </c>
      <c r="I976" s="88" t="s">
        <v>5450</v>
      </c>
    </row>
    <row r="977" spans="1:9">
      <c r="A977" s="54" t="s">
        <v>9</v>
      </c>
      <c r="B977" s="55">
        <v>260000</v>
      </c>
      <c r="C977" s="56" t="s">
        <v>10</v>
      </c>
      <c r="D977" s="57" t="s">
        <v>63</v>
      </c>
      <c r="E977" s="58" t="s">
        <v>5470</v>
      </c>
      <c r="F977" s="82" t="s">
        <v>5514</v>
      </c>
      <c r="G977" s="80" t="s">
        <v>5174</v>
      </c>
      <c r="H977" s="81" t="s">
        <v>5191</v>
      </c>
      <c r="I977" s="88" t="s">
        <v>5450</v>
      </c>
    </row>
    <row r="978" spans="1:9">
      <c r="A978" s="54" t="s">
        <v>5464</v>
      </c>
      <c r="B978" s="55">
        <v>260000</v>
      </c>
      <c r="C978" s="56" t="s">
        <v>10</v>
      </c>
      <c r="D978" s="57" t="s">
        <v>48</v>
      </c>
      <c r="E978" s="58">
        <v>42746</v>
      </c>
      <c r="F978" s="82" t="s">
        <v>5514</v>
      </c>
      <c r="G978" s="80" t="s">
        <v>5174</v>
      </c>
      <c r="H978" s="81" t="s">
        <v>5191</v>
      </c>
      <c r="I978" s="88" t="s">
        <v>5450</v>
      </c>
    </row>
    <row r="979" spans="1:9">
      <c r="A979" s="54" t="s">
        <v>9</v>
      </c>
      <c r="B979" s="55">
        <v>260000</v>
      </c>
      <c r="C979" s="56" t="s">
        <v>10</v>
      </c>
      <c r="D979" s="57" t="s">
        <v>38</v>
      </c>
      <c r="E979" s="58">
        <v>42753</v>
      </c>
      <c r="F979" s="82" t="s">
        <v>5514</v>
      </c>
      <c r="G979" s="80" t="s">
        <v>5180</v>
      </c>
      <c r="H979" s="81" t="s">
        <v>5191</v>
      </c>
      <c r="I979" s="88" t="s">
        <v>5450</v>
      </c>
    </row>
    <row r="980" spans="1:9">
      <c r="A980" s="54" t="s">
        <v>9</v>
      </c>
      <c r="B980" s="55">
        <v>260000</v>
      </c>
      <c r="C980" s="56" t="s">
        <v>10</v>
      </c>
      <c r="D980" s="57" t="s">
        <v>154</v>
      </c>
      <c r="E980" s="58">
        <v>42766</v>
      </c>
      <c r="F980" s="82" t="s">
        <v>5514</v>
      </c>
      <c r="G980" s="80" t="s">
        <v>5182</v>
      </c>
      <c r="H980" s="81" t="s">
        <v>5191</v>
      </c>
      <c r="I980" s="88" t="s">
        <v>5450</v>
      </c>
    </row>
    <row r="981" spans="1:9">
      <c r="A981" s="54" t="s">
        <v>9</v>
      </c>
      <c r="B981" s="55">
        <v>260000</v>
      </c>
      <c r="C981" s="56" t="s">
        <v>10</v>
      </c>
      <c r="D981" s="57" t="s">
        <v>11</v>
      </c>
      <c r="E981" s="58">
        <v>42814</v>
      </c>
      <c r="F981" s="82" t="s">
        <v>5514</v>
      </c>
      <c r="G981" s="80" t="s">
        <v>5445</v>
      </c>
      <c r="H981" s="81" t="s">
        <v>5191</v>
      </c>
      <c r="I981" s="88" t="s">
        <v>5450</v>
      </c>
    </row>
    <row r="982" spans="1:9">
      <c r="A982" s="54" t="s">
        <v>9</v>
      </c>
      <c r="B982" s="55">
        <v>260000</v>
      </c>
      <c r="C982" s="56" t="s">
        <v>10</v>
      </c>
      <c r="D982" s="57" t="s">
        <v>31</v>
      </c>
      <c r="E982" s="58">
        <v>42825</v>
      </c>
      <c r="F982" s="82" t="s">
        <v>5514</v>
      </c>
      <c r="G982" s="80" t="s">
        <v>5180</v>
      </c>
      <c r="H982" s="81" t="s">
        <v>5191</v>
      </c>
      <c r="I982" s="88" t="s">
        <v>5450</v>
      </c>
    </row>
    <row r="983" spans="1:9">
      <c r="A983" s="54" t="s">
        <v>5464</v>
      </c>
      <c r="B983" s="55">
        <v>260000</v>
      </c>
      <c r="C983" s="56" t="s">
        <v>10</v>
      </c>
      <c r="D983" s="57" t="s">
        <v>25</v>
      </c>
      <c r="E983" s="58">
        <v>42810</v>
      </c>
      <c r="F983" s="82" t="s">
        <v>5514</v>
      </c>
      <c r="G983" s="80" t="s">
        <v>5179</v>
      </c>
      <c r="H983" s="81" t="s">
        <v>5191</v>
      </c>
      <c r="I983" s="88" t="s">
        <v>5450</v>
      </c>
    </row>
    <row r="984" spans="1:9">
      <c r="A984" s="54" t="s">
        <v>5464</v>
      </c>
      <c r="B984" s="55">
        <v>260000</v>
      </c>
      <c r="C984" s="56" t="s">
        <v>10</v>
      </c>
      <c r="D984" s="57" t="s">
        <v>26</v>
      </c>
      <c r="E984" s="58">
        <v>42807</v>
      </c>
      <c r="F984" s="82" t="s">
        <v>5514</v>
      </c>
      <c r="G984" s="80" t="s">
        <v>5180</v>
      </c>
      <c r="H984" s="81" t="s">
        <v>5191</v>
      </c>
      <c r="I984" s="88" t="s">
        <v>5450</v>
      </c>
    </row>
    <row r="985" spans="1:9">
      <c r="A985" s="54" t="s">
        <v>9</v>
      </c>
      <c r="B985" s="55">
        <v>260000</v>
      </c>
      <c r="C985" s="56" t="s">
        <v>10</v>
      </c>
      <c r="D985" s="57" t="s">
        <v>26</v>
      </c>
      <c r="E985" s="58" t="s">
        <v>5465</v>
      </c>
      <c r="F985" s="82" t="s">
        <v>5514</v>
      </c>
      <c r="G985" s="80" t="s">
        <v>5180</v>
      </c>
      <c r="H985" s="81" t="s">
        <v>5191</v>
      </c>
      <c r="I985" s="88" t="s">
        <v>5450</v>
      </c>
    </row>
    <row r="986" spans="1:9">
      <c r="A986" s="54" t="s">
        <v>5464</v>
      </c>
      <c r="B986" s="55">
        <v>260000</v>
      </c>
      <c r="C986" s="56" t="s">
        <v>10</v>
      </c>
      <c r="D986" s="57" t="s">
        <v>228</v>
      </c>
      <c r="E986" s="58" t="s">
        <v>5468</v>
      </c>
      <c r="F986" s="82" t="s">
        <v>5514</v>
      </c>
      <c r="G986" s="80" t="s">
        <v>5174</v>
      </c>
      <c r="H986" s="81" t="s">
        <v>5191</v>
      </c>
      <c r="I986" s="88" t="s">
        <v>5450</v>
      </c>
    </row>
    <row r="987" spans="1:9">
      <c r="A987" s="54" t="s">
        <v>5464</v>
      </c>
      <c r="B987" s="55">
        <v>260000</v>
      </c>
      <c r="C987" s="56" t="s">
        <v>10</v>
      </c>
      <c r="D987" s="57" t="s">
        <v>50</v>
      </c>
      <c r="E987" s="58">
        <v>42752</v>
      </c>
      <c r="F987" s="82" t="s">
        <v>5514</v>
      </c>
      <c r="G987" s="80" t="s">
        <v>5178</v>
      </c>
      <c r="H987" s="81" t="s">
        <v>5191</v>
      </c>
      <c r="I987" s="88" t="s">
        <v>5450</v>
      </c>
    </row>
    <row r="988" spans="1:9">
      <c r="A988" s="54" t="s">
        <v>9</v>
      </c>
      <c r="B988" s="55">
        <v>260000</v>
      </c>
      <c r="C988" s="56" t="s">
        <v>10</v>
      </c>
      <c r="D988" s="57" t="s">
        <v>31</v>
      </c>
      <c r="E988" s="58">
        <v>42810</v>
      </c>
      <c r="F988" s="82" t="s">
        <v>5514</v>
      </c>
      <c r="G988" s="80" t="s">
        <v>5180</v>
      </c>
      <c r="H988" s="81" t="s">
        <v>5191</v>
      </c>
      <c r="I988" s="88" t="s">
        <v>5450</v>
      </c>
    </row>
    <row r="989" spans="1:9">
      <c r="A989" s="54" t="s">
        <v>9</v>
      </c>
      <c r="B989" s="55">
        <v>260000</v>
      </c>
      <c r="C989" s="56" t="s">
        <v>10</v>
      </c>
      <c r="D989" s="57" t="s">
        <v>50</v>
      </c>
      <c r="E989" s="58">
        <v>42825</v>
      </c>
      <c r="F989" s="82" t="s">
        <v>5514</v>
      </c>
      <c r="G989" s="80" t="s">
        <v>5178</v>
      </c>
      <c r="H989" s="81" t="s">
        <v>5191</v>
      </c>
      <c r="I989" s="88" t="s">
        <v>5450</v>
      </c>
    </row>
    <row r="990" spans="1:9">
      <c r="A990" s="54" t="s">
        <v>5464</v>
      </c>
      <c r="B990" s="55">
        <v>260000</v>
      </c>
      <c r="C990" s="56" t="s">
        <v>10</v>
      </c>
      <c r="D990" s="57" t="s">
        <v>421</v>
      </c>
      <c r="E990" s="58" t="s">
        <v>5481</v>
      </c>
      <c r="F990" s="82" t="s">
        <v>5514</v>
      </c>
      <c r="G990" s="80" t="s">
        <v>5174</v>
      </c>
      <c r="H990" s="81" t="s">
        <v>5191</v>
      </c>
      <c r="I990" s="88" t="s">
        <v>5450</v>
      </c>
    </row>
    <row r="991" spans="1:9">
      <c r="A991" s="54" t="s">
        <v>9</v>
      </c>
      <c r="B991" s="55">
        <v>260000</v>
      </c>
      <c r="C991" s="56" t="s">
        <v>10</v>
      </c>
      <c r="D991" s="57" t="s">
        <v>11</v>
      </c>
      <c r="E991" s="58">
        <v>42824</v>
      </c>
      <c r="F991" s="82" t="s">
        <v>5514</v>
      </c>
      <c r="G991" s="80" t="s">
        <v>5445</v>
      </c>
      <c r="H991" s="81" t="s">
        <v>5191</v>
      </c>
      <c r="I991" s="88" t="s">
        <v>5450</v>
      </c>
    </row>
    <row r="992" spans="1:9">
      <c r="A992" s="54" t="s">
        <v>9</v>
      </c>
      <c r="B992" s="55">
        <v>260000</v>
      </c>
      <c r="C992" s="56" t="s">
        <v>10</v>
      </c>
      <c r="D992" s="57" t="s">
        <v>19</v>
      </c>
      <c r="E992" s="58" t="s">
        <v>5467</v>
      </c>
      <c r="F992" s="82" t="s">
        <v>5514</v>
      </c>
      <c r="G992" s="80" t="s">
        <v>5174</v>
      </c>
      <c r="H992" s="81" t="s">
        <v>5191</v>
      </c>
      <c r="I992" s="88" t="s">
        <v>5450</v>
      </c>
    </row>
    <row r="993" spans="1:9">
      <c r="A993" s="54" t="s">
        <v>5464</v>
      </c>
      <c r="B993" s="55">
        <v>260000</v>
      </c>
      <c r="C993" s="56" t="s">
        <v>10</v>
      </c>
      <c r="D993" s="57" t="s">
        <v>5205</v>
      </c>
      <c r="E993" s="58">
        <v>42822</v>
      </c>
      <c r="F993" s="82" t="s">
        <v>5514</v>
      </c>
      <c r="G993" s="80" t="s">
        <v>5445</v>
      </c>
      <c r="H993" s="81" t="s">
        <v>5191</v>
      </c>
      <c r="I993" s="88" t="s">
        <v>5450</v>
      </c>
    </row>
    <row r="994" spans="1:9">
      <c r="A994" s="54" t="s">
        <v>9</v>
      </c>
      <c r="B994" s="55">
        <v>260000</v>
      </c>
      <c r="C994" s="56" t="s">
        <v>10</v>
      </c>
      <c r="D994" s="57" t="s">
        <v>37</v>
      </c>
      <c r="E994" s="58">
        <v>42825</v>
      </c>
      <c r="F994" s="82" t="s">
        <v>5514</v>
      </c>
      <c r="G994" s="80" t="s">
        <v>5174</v>
      </c>
      <c r="H994" s="81" t="s">
        <v>5191</v>
      </c>
      <c r="I994" s="88" t="s">
        <v>5450</v>
      </c>
    </row>
    <row r="995" spans="1:9">
      <c r="A995" s="54" t="s">
        <v>9</v>
      </c>
      <c r="B995" s="55">
        <v>260000</v>
      </c>
      <c r="C995" s="56" t="s">
        <v>10</v>
      </c>
      <c r="D995" s="57" t="s">
        <v>50</v>
      </c>
      <c r="E995" s="58">
        <v>42821</v>
      </c>
      <c r="F995" s="82" t="s">
        <v>5514</v>
      </c>
      <c r="G995" s="80" t="s">
        <v>5178</v>
      </c>
      <c r="H995" s="81" t="s">
        <v>5191</v>
      </c>
      <c r="I995" s="88" t="s">
        <v>5450</v>
      </c>
    </row>
    <row r="996" spans="1:9">
      <c r="A996" s="54" t="s">
        <v>5464</v>
      </c>
      <c r="B996" s="55">
        <v>260000</v>
      </c>
      <c r="C996" s="56" t="s">
        <v>10</v>
      </c>
      <c r="D996" s="57" t="s">
        <v>19</v>
      </c>
      <c r="E996" s="58">
        <v>42817</v>
      </c>
      <c r="F996" s="82" t="s">
        <v>5514</v>
      </c>
      <c r="G996" s="80" t="s">
        <v>5174</v>
      </c>
      <c r="H996" s="81" t="s">
        <v>5191</v>
      </c>
      <c r="I996" s="88" t="s">
        <v>5450</v>
      </c>
    </row>
    <row r="997" spans="1:9">
      <c r="A997" s="54" t="s">
        <v>5464</v>
      </c>
      <c r="B997" s="55">
        <v>260000</v>
      </c>
      <c r="C997" s="56" t="s">
        <v>10</v>
      </c>
      <c r="D997" s="57" t="s">
        <v>18</v>
      </c>
      <c r="E997" s="58">
        <v>42790</v>
      </c>
      <c r="F997" s="82" t="s">
        <v>5514</v>
      </c>
      <c r="G997" s="80" t="s">
        <v>5174</v>
      </c>
      <c r="H997" s="81" t="s">
        <v>5191</v>
      </c>
      <c r="I997" s="88" t="s">
        <v>5450</v>
      </c>
    </row>
    <row r="998" spans="1:9">
      <c r="A998" s="54" t="s">
        <v>9</v>
      </c>
      <c r="B998" s="55">
        <v>261000</v>
      </c>
      <c r="C998" s="56" t="s">
        <v>10</v>
      </c>
      <c r="D998" s="57" t="s">
        <v>399</v>
      </c>
      <c r="E998" s="58">
        <v>42758</v>
      </c>
      <c r="F998" s="82" t="s">
        <v>5514</v>
      </c>
      <c r="G998" s="80" t="s">
        <v>5174</v>
      </c>
      <c r="H998" s="81" t="s">
        <v>5191</v>
      </c>
      <c r="I998" s="88" t="s">
        <v>5450</v>
      </c>
    </row>
    <row r="999" spans="1:9">
      <c r="A999" s="54" t="s">
        <v>9</v>
      </c>
      <c r="B999" s="55">
        <v>261500</v>
      </c>
      <c r="C999" s="56" t="s">
        <v>10</v>
      </c>
      <c r="D999" s="57" t="s">
        <v>22</v>
      </c>
      <c r="E999" s="58" t="s">
        <v>5480</v>
      </c>
      <c r="F999" s="82" t="s">
        <v>5514</v>
      </c>
      <c r="G999" s="80" t="s">
        <v>5174</v>
      </c>
      <c r="H999" s="81" t="s">
        <v>5191</v>
      </c>
      <c r="I999" s="88" t="s">
        <v>5450</v>
      </c>
    </row>
    <row r="1000" spans="1:9">
      <c r="A1000" s="54" t="s">
        <v>9</v>
      </c>
      <c r="B1000" s="55">
        <v>262000</v>
      </c>
      <c r="C1000" s="56" t="s">
        <v>10</v>
      </c>
      <c r="D1000" s="57" t="s">
        <v>5252</v>
      </c>
      <c r="E1000" s="58">
        <v>42787</v>
      </c>
      <c r="F1000" s="82" t="s">
        <v>5514</v>
      </c>
      <c r="G1000" s="80" t="s">
        <v>5174</v>
      </c>
      <c r="H1000" s="81" t="s">
        <v>5191</v>
      </c>
      <c r="I1000" s="88" t="s">
        <v>5450</v>
      </c>
    </row>
    <row r="1001" spans="1:9">
      <c r="A1001" s="54" t="s">
        <v>5464</v>
      </c>
      <c r="B1001" s="55">
        <v>262000</v>
      </c>
      <c r="C1001" s="56" t="s">
        <v>10</v>
      </c>
      <c r="D1001" s="57" t="s">
        <v>42</v>
      </c>
      <c r="E1001" s="58">
        <v>42758</v>
      </c>
      <c r="F1001" s="82" t="s">
        <v>5514</v>
      </c>
      <c r="G1001" s="80" t="s">
        <v>5174</v>
      </c>
      <c r="H1001" s="81" t="s">
        <v>5191</v>
      </c>
      <c r="I1001" s="88" t="s">
        <v>5450</v>
      </c>
    </row>
    <row r="1002" spans="1:9">
      <c r="A1002" s="54" t="s">
        <v>9</v>
      </c>
      <c r="B1002" s="55">
        <v>262000</v>
      </c>
      <c r="C1002" s="56" t="s">
        <v>10</v>
      </c>
      <c r="D1002" s="57" t="s">
        <v>86</v>
      </c>
      <c r="E1002" s="58">
        <v>42761</v>
      </c>
      <c r="F1002" s="82" t="s">
        <v>5514</v>
      </c>
      <c r="G1002" s="80" t="s">
        <v>5174</v>
      </c>
      <c r="H1002" s="81" t="s">
        <v>5191</v>
      </c>
      <c r="I1002" s="88" t="s">
        <v>5450</v>
      </c>
    </row>
    <row r="1003" spans="1:9">
      <c r="A1003" s="54" t="s">
        <v>5464</v>
      </c>
      <c r="B1003" s="55">
        <v>262000</v>
      </c>
      <c r="C1003" s="56" t="s">
        <v>10</v>
      </c>
      <c r="D1003" s="57" t="s">
        <v>11</v>
      </c>
      <c r="E1003" s="58">
        <v>42779</v>
      </c>
      <c r="F1003" s="82" t="s">
        <v>5514</v>
      </c>
      <c r="G1003" s="80" t="s">
        <v>5445</v>
      </c>
      <c r="H1003" s="81" t="s">
        <v>5191</v>
      </c>
      <c r="I1003" s="88" t="s">
        <v>5450</v>
      </c>
    </row>
    <row r="1004" spans="1:9">
      <c r="A1004" s="54" t="s">
        <v>5464</v>
      </c>
      <c r="B1004" s="55">
        <v>262000</v>
      </c>
      <c r="C1004" s="56" t="s">
        <v>10</v>
      </c>
      <c r="D1004" s="57" t="s">
        <v>144</v>
      </c>
      <c r="E1004" s="58">
        <v>42811</v>
      </c>
      <c r="F1004" s="82" t="s">
        <v>5514</v>
      </c>
      <c r="G1004" s="80" t="s">
        <v>5174</v>
      </c>
      <c r="H1004" s="81" t="s">
        <v>5191</v>
      </c>
      <c r="I1004" s="88" t="s">
        <v>5450</v>
      </c>
    </row>
    <row r="1005" spans="1:9">
      <c r="A1005" s="54" t="s">
        <v>9</v>
      </c>
      <c r="B1005" s="55">
        <v>262500</v>
      </c>
      <c r="C1005" s="56" t="s">
        <v>10</v>
      </c>
      <c r="D1005" s="57" t="s">
        <v>80</v>
      </c>
      <c r="E1005" s="58" t="s">
        <v>5469</v>
      </c>
      <c r="F1005" s="82" t="s">
        <v>5514</v>
      </c>
      <c r="G1005" s="80" t="s">
        <v>5444</v>
      </c>
      <c r="H1005" s="81" t="s">
        <v>5191</v>
      </c>
      <c r="I1005" s="88" t="s">
        <v>5450</v>
      </c>
    </row>
    <row r="1006" spans="1:9">
      <c r="A1006" s="54" t="s">
        <v>9</v>
      </c>
      <c r="B1006" s="55">
        <v>262500</v>
      </c>
      <c r="C1006" s="56" t="s">
        <v>10</v>
      </c>
      <c r="D1006" s="57" t="s">
        <v>5221</v>
      </c>
      <c r="E1006" s="58">
        <v>42804</v>
      </c>
      <c r="F1006" s="82" t="s">
        <v>5514</v>
      </c>
      <c r="G1006" s="80" t="s">
        <v>5174</v>
      </c>
      <c r="H1006" s="81" t="s">
        <v>5191</v>
      </c>
      <c r="I1006" s="88" t="s">
        <v>5450</v>
      </c>
    </row>
    <row r="1007" spans="1:9">
      <c r="A1007" s="54" t="s">
        <v>9</v>
      </c>
      <c r="B1007" s="55">
        <v>262500</v>
      </c>
      <c r="C1007" s="56" t="s">
        <v>10</v>
      </c>
      <c r="D1007" s="57" t="s">
        <v>11</v>
      </c>
      <c r="E1007" s="58" t="s">
        <v>5470</v>
      </c>
      <c r="F1007" s="82" t="s">
        <v>5514</v>
      </c>
      <c r="G1007" s="80" t="s">
        <v>5445</v>
      </c>
      <c r="H1007" s="81" t="s">
        <v>5191</v>
      </c>
      <c r="I1007" s="88" t="s">
        <v>5450</v>
      </c>
    </row>
    <row r="1008" spans="1:9">
      <c r="A1008" s="54" t="s">
        <v>5464</v>
      </c>
      <c r="B1008" s="55">
        <v>262500</v>
      </c>
      <c r="C1008" s="56" t="s">
        <v>10</v>
      </c>
      <c r="D1008" s="57" t="s">
        <v>100</v>
      </c>
      <c r="E1008" s="58" t="s">
        <v>5468</v>
      </c>
      <c r="F1008" s="82" t="s">
        <v>5514</v>
      </c>
      <c r="G1008" s="80" t="s">
        <v>5174</v>
      </c>
      <c r="H1008" s="81" t="s">
        <v>5191</v>
      </c>
      <c r="I1008" s="88" t="s">
        <v>5450</v>
      </c>
    </row>
    <row r="1009" spans="1:9">
      <c r="A1009" s="54" t="s">
        <v>9</v>
      </c>
      <c r="B1009" s="55">
        <v>262900</v>
      </c>
      <c r="C1009" s="56" t="s">
        <v>10</v>
      </c>
      <c r="D1009" s="57" t="s">
        <v>418</v>
      </c>
      <c r="E1009" s="58">
        <v>42821</v>
      </c>
      <c r="F1009" s="82" t="s">
        <v>5514</v>
      </c>
      <c r="G1009" s="80" t="s">
        <v>5179</v>
      </c>
      <c r="H1009" s="81" t="s">
        <v>5191</v>
      </c>
      <c r="I1009" s="88" t="s">
        <v>5450</v>
      </c>
    </row>
    <row r="1010" spans="1:9">
      <c r="A1010" s="54" t="s">
        <v>9</v>
      </c>
      <c r="B1010" s="55">
        <v>263000</v>
      </c>
      <c r="C1010" s="56" t="s">
        <v>10</v>
      </c>
      <c r="D1010" s="57" t="s">
        <v>540</v>
      </c>
      <c r="E1010" s="58">
        <v>42790</v>
      </c>
      <c r="F1010" s="82" t="s">
        <v>5514</v>
      </c>
      <c r="G1010" s="80" t="s">
        <v>5184</v>
      </c>
      <c r="H1010" s="81" t="s">
        <v>5191</v>
      </c>
      <c r="I1010" s="88" t="s">
        <v>5450</v>
      </c>
    </row>
    <row r="1011" spans="1:9">
      <c r="A1011" s="54" t="s">
        <v>9</v>
      </c>
      <c r="B1011" s="55">
        <v>263000</v>
      </c>
      <c r="C1011" s="56" t="s">
        <v>10</v>
      </c>
      <c r="D1011" s="57" t="s">
        <v>154</v>
      </c>
      <c r="E1011" s="58">
        <v>42824</v>
      </c>
      <c r="F1011" s="82" t="s">
        <v>5514</v>
      </c>
      <c r="G1011" s="80" t="s">
        <v>5182</v>
      </c>
      <c r="H1011" s="81" t="s">
        <v>5191</v>
      </c>
      <c r="I1011" s="88" t="s">
        <v>5450</v>
      </c>
    </row>
    <row r="1012" spans="1:9">
      <c r="A1012" s="54" t="s">
        <v>9</v>
      </c>
      <c r="B1012" s="55">
        <v>263000</v>
      </c>
      <c r="C1012" s="56" t="s">
        <v>10</v>
      </c>
      <c r="D1012" s="57" t="s">
        <v>43</v>
      </c>
      <c r="E1012" s="58" t="s">
        <v>5465</v>
      </c>
      <c r="F1012" s="82" t="s">
        <v>5514</v>
      </c>
      <c r="G1012" s="80" t="s">
        <v>5174</v>
      </c>
      <c r="H1012" s="81" t="s">
        <v>5191</v>
      </c>
      <c r="I1012" s="88" t="s">
        <v>5450</v>
      </c>
    </row>
    <row r="1013" spans="1:9">
      <c r="A1013" s="54" t="s">
        <v>9</v>
      </c>
      <c r="B1013" s="55">
        <v>263000</v>
      </c>
      <c r="C1013" s="56" t="s">
        <v>10</v>
      </c>
      <c r="D1013" s="57" t="s">
        <v>25</v>
      </c>
      <c r="E1013" s="58">
        <v>42745</v>
      </c>
      <c r="F1013" s="82" t="s">
        <v>5514</v>
      </c>
      <c r="G1013" s="80" t="s">
        <v>5179</v>
      </c>
      <c r="H1013" s="81" t="s">
        <v>5191</v>
      </c>
      <c r="I1013" s="88" t="s">
        <v>5450</v>
      </c>
    </row>
    <row r="1014" spans="1:9">
      <c r="A1014" s="54" t="s">
        <v>5464</v>
      </c>
      <c r="B1014" s="55">
        <v>263250</v>
      </c>
      <c r="C1014" s="56" t="s">
        <v>10</v>
      </c>
      <c r="D1014" s="57" t="s">
        <v>11</v>
      </c>
      <c r="E1014" s="58">
        <v>42761</v>
      </c>
      <c r="F1014" s="82" t="s">
        <v>5514</v>
      </c>
      <c r="G1014" s="80" t="s">
        <v>5445</v>
      </c>
      <c r="H1014" s="81" t="s">
        <v>5191</v>
      </c>
      <c r="I1014" s="88" t="s">
        <v>5450</v>
      </c>
    </row>
    <row r="1015" spans="1:9">
      <c r="A1015" s="54" t="s">
        <v>9</v>
      </c>
      <c r="B1015" s="55">
        <v>263500</v>
      </c>
      <c r="C1015" s="56" t="s">
        <v>10</v>
      </c>
      <c r="D1015" s="57" t="s">
        <v>408</v>
      </c>
      <c r="E1015" s="58">
        <v>42811</v>
      </c>
      <c r="F1015" s="82" t="s">
        <v>5514</v>
      </c>
      <c r="G1015" s="80" t="s">
        <v>5174</v>
      </c>
      <c r="H1015" s="81" t="s">
        <v>5191</v>
      </c>
      <c r="I1015" s="88" t="s">
        <v>5450</v>
      </c>
    </row>
    <row r="1016" spans="1:9">
      <c r="A1016" s="54" t="s">
        <v>9</v>
      </c>
      <c r="B1016" s="55">
        <v>264500</v>
      </c>
      <c r="C1016" s="56" t="s">
        <v>10</v>
      </c>
      <c r="D1016" s="57" t="s">
        <v>25</v>
      </c>
      <c r="E1016" s="58">
        <v>42804</v>
      </c>
      <c r="F1016" s="82" t="s">
        <v>5514</v>
      </c>
      <c r="G1016" s="80" t="s">
        <v>5179</v>
      </c>
      <c r="H1016" s="81" t="s">
        <v>5191</v>
      </c>
      <c r="I1016" s="88" t="s">
        <v>5450</v>
      </c>
    </row>
    <row r="1017" spans="1:9">
      <c r="A1017" s="54" t="s">
        <v>9</v>
      </c>
      <c r="B1017" s="55">
        <v>264500</v>
      </c>
      <c r="C1017" s="56" t="s">
        <v>10</v>
      </c>
      <c r="D1017" s="57" t="s">
        <v>19</v>
      </c>
      <c r="E1017" s="58">
        <v>42824</v>
      </c>
      <c r="F1017" s="82" t="s">
        <v>5514</v>
      </c>
      <c r="G1017" s="80" t="s">
        <v>5174</v>
      </c>
      <c r="H1017" s="81" t="s">
        <v>5191</v>
      </c>
      <c r="I1017" s="88" t="s">
        <v>5450</v>
      </c>
    </row>
    <row r="1018" spans="1:9">
      <c r="A1018" s="54" t="s">
        <v>9</v>
      </c>
      <c r="B1018" s="55">
        <v>264900</v>
      </c>
      <c r="C1018" s="56" t="s">
        <v>10</v>
      </c>
      <c r="D1018" s="57" t="s">
        <v>19</v>
      </c>
      <c r="E1018" s="58">
        <v>42753</v>
      </c>
      <c r="F1018" s="82" t="s">
        <v>5514</v>
      </c>
      <c r="G1018" s="80" t="s">
        <v>5174</v>
      </c>
      <c r="H1018" s="81" t="s">
        <v>5191</v>
      </c>
      <c r="I1018" s="88" t="s">
        <v>5450</v>
      </c>
    </row>
    <row r="1019" spans="1:9">
      <c r="A1019" s="54" t="s">
        <v>9</v>
      </c>
      <c r="B1019" s="55">
        <v>264900</v>
      </c>
      <c r="C1019" s="56" t="s">
        <v>10</v>
      </c>
      <c r="D1019" s="57" t="s">
        <v>11</v>
      </c>
      <c r="E1019" s="58">
        <v>42788</v>
      </c>
      <c r="F1019" s="82" t="s">
        <v>5514</v>
      </c>
      <c r="G1019" s="80" t="s">
        <v>5445</v>
      </c>
      <c r="H1019" s="81" t="s">
        <v>5191</v>
      </c>
      <c r="I1019" s="88" t="s">
        <v>5450</v>
      </c>
    </row>
    <row r="1020" spans="1:9">
      <c r="A1020" s="54" t="s">
        <v>9</v>
      </c>
      <c r="B1020" s="55">
        <v>265000</v>
      </c>
      <c r="C1020" s="56" t="s">
        <v>10</v>
      </c>
      <c r="D1020" s="57" t="s">
        <v>25</v>
      </c>
      <c r="E1020" s="58">
        <v>42811</v>
      </c>
      <c r="F1020" s="82" t="s">
        <v>5514</v>
      </c>
      <c r="G1020" s="80" t="s">
        <v>5179</v>
      </c>
      <c r="H1020" s="81" t="s">
        <v>5191</v>
      </c>
      <c r="I1020" s="88" t="s">
        <v>5450</v>
      </c>
    </row>
    <row r="1021" spans="1:9">
      <c r="A1021" s="54" t="s">
        <v>5464</v>
      </c>
      <c r="B1021" s="55">
        <v>265000</v>
      </c>
      <c r="C1021" s="56" t="s">
        <v>10</v>
      </c>
      <c r="D1021" s="57" t="s">
        <v>25</v>
      </c>
      <c r="E1021" s="58">
        <v>42761</v>
      </c>
      <c r="F1021" s="82" t="s">
        <v>5514</v>
      </c>
      <c r="G1021" s="80" t="s">
        <v>5179</v>
      </c>
      <c r="H1021" s="81" t="s">
        <v>5191</v>
      </c>
      <c r="I1021" s="88" t="s">
        <v>5450</v>
      </c>
    </row>
    <row r="1022" spans="1:9">
      <c r="A1022" s="54" t="s">
        <v>5464</v>
      </c>
      <c r="B1022" s="55">
        <v>265000</v>
      </c>
      <c r="C1022" s="56" t="s">
        <v>10</v>
      </c>
      <c r="D1022" s="57" t="s">
        <v>5484</v>
      </c>
      <c r="E1022" s="58">
        <v>42818</v>
      </c>
      <c r="F1022" s="82" t="s">
        <v>5514</v>
      </c>
      <c r="G1022" s="80" t="s">
        <v>5443</v>
      </c>
      <c r="H1022" s="81" t="s">
        <v>5191</v>
      </c>
      <c r="I1022" s="88" t="s">
        <v>5450</v>
      </c>
    </row>
    <row r="1023" spans="1:9">
      <c r="A1023" s="54" t="s">
        <v>9</v>
      </c>
      <c r="B1023" s="55">
        <v>265000</v>
      </c>
      <c r="C1023" s="56" t="s">
        <v>10</v>
      </c>
      <c r="D1023" s="57" t="s">
        <v>228</v>
      </c>
      <c r="E1023" s="58">
        <v>42822</v>
      </c>
      <c r="F1023" s="82" t="s">
        <v>5514</v>
      </c>
      <c r="G1023" s="80" t="s">
        <v>5174</v>
      </c>
      <c r="H1023" s="81" t="s">
        <v>5191</v>
      </c>
      <c r="I1023" s="88" t="s">
        <v>5450</v>
      </c>
    </row>
    <row r="1024" spans="1:9">
      <c r="A1024" s="54" t="s">
        <v>9</v>
      </c>
      <c r="B1024" s="55">
        <v>265000</v>
      </c>
      <c r="C1024" s="56" t="s">
        <v>10</v>
      </c>
      <c r="D1024" s="57" t="s">
        <v>51</v>
      </c>
      <c r="E1024" s="58" t="s">
        <v>5481</v>
      </c>
      <c r="F1024" s="82" t="s">
        <v>5514</v>
      </c>
      <c r="G1024" s="80" t="s">
        <v>5174</v>
      </c>
      <c r="H1024" s="81" t="s">
        <v>5191</v>
      </c>
      <c r="I1024" s="88" t="s">
        <v>5450</v>
      </c>
    </row>
    <row r="1025" spans="1:9">
      <c r="A1025" s="54" t="s">
        <v>9</v>
      </c>
      <c r="B1025" s="55">
        <v>265000</v>
      </c>
      <c r="C1025" s="56" t="s">
        <v>10</v>
      </c>
      <c r="D1025" s="57" t="s">
        <v>80</v>
      </c>
      <c r="E1025" s="58" t="s">
        <v>5468</v>
      </c>
      <c r="F1025" s="82" t="s">
        <v>5514</v>
      </c>
      <c r="G1025" s="80" t="s">
        <v>5444</v>
      </c>
      <c r="H1025" s="81" t="s">
        <v>5191</v>
      </c>
      <c r="I1025" s="88" t="s">
        <v>5450</v>
      </c>
    </row>
    <row r="1026" spans="1:9">
      <c r="A1026" s="54" t="s">
        <v>9</v>
      </c>
      <c r="B1026" s="55">
        <v>265000</v>
      </c>
      <c r="C1026" s="56" t="s">
        <v>10</v>
      </c>
      <c r="D1026" s="57" t="s">
        <v>5207</v>
      </c>
      <c r="E1026" s="58" t="s">
        <v>5487</v>
      </c>
      <c r="F1026" s="82" t="s">
        <v>5514</v>
      </c>
      <c r="G1026" s="80" t="s">
        <v>5174</v>
      </c>
      <c r="H1026" s="81" t="s">
        <v>5191</v>
      </c>
      <c r="I1026" s="88" t="s">
        <v>5450</v>
      </c>
    </row>
    <row r="1027" spans="1:9">
      <c r="A1027" s="54" t="s">
        <v>9</v>
      </c>
      <c r="B1027" s="55">
        <v>265000</v>
      </c>
      <c r="C1027" s="56" t="s">
        <v>10</v>
      </c>
      <c r="D1027" s="57" t="s">
        <v>61</v>
      </c>
      <c r="E1027" s="58">
        <v>42752</v>
      </c>
      <c r="F1027" s="82" t="s">
        <v>5514</v>
      </c>
      <c r="G1027" s="80" t="s">
        <v>5181</v>
      </c>
      <c r="H1027" s="81" t="s">
        <v>5191</v>
      </c>
      <c r="I1027" s="88" t="s">
        <v>5450</v>
      </c>
    </row>
    <row r="1028" spans="1:9">
      <c r="A1028" s="54" t="s">
        <v>9</v>
      </c>
      <c r="B1028" s="55">
        <v>265000</v>
      </c>
      <c r="C1028" s="56" t="s">
        <v>10</v>
      </c>
      <c r="D1028" s="57" t="s">
        <v>22</v>
      </c>
      <c r="E1028" s="58">
        <v>42804</v>
      </c>
      <c r="F1028" s="82" t="s">
        <v>5514</v>
      </c>
      <c r="G1028" s="80" t="s">
        <v>5174</v>
      </c>
      <c r="H1028" s="81" t="s">
        <v>5191</v>
      </c>
      <c r="I1028" s="88" t="s">
        <v>5450</v>
      </c>
    </row>
    <row r="1029" spans="1:9">
      <c r="A1029" s="54" t="s">
        <v>5464</v>
      </c>
      <c r="B1029" s="55">
        <v>265000</v>
      </c>
      <c r="C1029" s="56" t="s">
        <v>10</v>
      </c>
      <c r="D1029" s="57" t="s">
        <v>50</v>
      </c>
      <c r="E1029" s="58" t="s">
        <v>5481</v>
      </c>
      <c r="F1029" s="82" t="s">
        <v>5514</v>
      </c>
      <c r="G1029" s="80" t="s">
        <v>5178</v>
      </c>
      <c r="H1029" s="81" t="s">
        <v>5191</v>
      </c>
      <c r="I1029" s="88" t="s">
        <v>5450</v>
      </c>
    </row>
    <row r="1030" spans="1:9">
      <c r="A1030" s="54" t="s">
        <v>5464</v>
      </c>
      <c r="B1030" s="55">
        <v>265000</v>
      </c>
      <c r="C1030" s="56" t="s">
        <v>10</v>
      </c>
      <c r="D1030" s="57" t="s">
        <v>44</v>
      </c>
      <c r="E1030" s="58" t="s">
        <v>5475</v>
      </c>
      <c r="F1030" s="82" t="s">
        <v>5514</v>
      </c>
      <c r="G1030" s="80" t="s">
        <v>5181</v>
      </c>
      <c r="H1030" s="81" t="s">
        <v>5191</v>
      </c>
      <c r="I1030" s="88" t="s">
        <v>5450</v>
      </c>
    </row>
    <row r="1031" spans="1:9">
      <c r="A1031" s="54" t="s">
        <v>9</v>
      </c>
      <c r="B1031" s="55">
        <v>265000</v>
      </c>
      <c r="C1031" s="56" t="s">
        <v>10</v>
      </c>
      <c r="D1031" s="57" t="s">
        <v>11</v>
      </c>
      <c r="E1031" s="58" t="s">
        <v>5469</v>
      </c>
      <c r="F1031" s="82" t="s">
        <v>5514</v>
      </c>
      <c r="G1031" s="80" t="s">
        <v>5445</v>
      </c>
      <c r="H1031" s="81" t="s">
        <v>5191</v>
      </c>
      <c r="I1031" s="88" t="s">
        <v>5450</v>
      </c>
    </row>
    <row r="1032" spans="1:9">
      <c r="A1032" s="54" t="s">
        <v>5464</v>
      </c>
      <c r="B1032" s="55">
        <v>265000</v>
      </c>
      <c r="C1032" s="56" t="s">
        <v>10</v>
      </c>
      <c r="D1032" s="57" t="s">
        <v>209</v>
      </c>
      <c r="E1032" s="58" t="s">
        <v>5482</v>
      </c>
      <c r="F1032" s="82" t="s">
        <v>5514</v>
      </c>
      <c r="G1032" s="80" t="s">
        <v>5174</v>
      </c>
      <c r="H1032" s="81" t="s">
        <v>5191</v>
      </c>
      <c r="I1032" s="88" t="s">
        <v>5450</v>
      </c>
    </row>
    <row r="1033" spans="1:9">
      <c r="A1033" s="54" t="s">
        <v>9</v>
      </c>
      <c r="B1033" s="55">
        <v>265000</v>
      </c>
      <c r="C1033" s="56" t="s">
        <v>10</v>
      </c>
      <c r="D1033" s="57" t="s">
        <v>5214</v>
      </c>
      <c r="E1033" s="58" t="s">
        <v>5487</v>
      </c>
      <c r="F1033" s="82" t="s">
        <v>5514</v>
      </c>
      <c r="G1033" s="80" t="s">
        <v>5174</v>
      </c>
      <c r="H1033" s="81" t="s">
        <v>5191</v>
      </c>
      <c r="I1033" s="88" t="s">
        <v>5450</v>
      </c>
    </row>
    <row r="1034" spans="1:9">
      <c r="A1034" s="54" t="s">
        <v>5464</v>
      </c>
      <c r="B1034" s="55">
        <v>265000</v>
      </c>
      <c r="C1034" s="56" t="s">
        <v>10</v>
      </c>
      <c r="D1034" s="57" t="s">
        <v>326</v>
      </c>
      <c r="E1034" s="58" t="s">
        <v>5473</v>
      </c>
      <c r="F1034" s="82" t="s">
        <v>5514</v>
      </c>
      <c r="G1034" s="80" t="s">
        <v>5174</v>
      </c>
      <c r="H1034" s="81" t="s">
        <v>5191</v>
      </c>
      <c r="I1034" s="88" t="s">
        <v>5450</v>
      </c>
    </row>
    <row r="1035" spans="1:9">
      <c r="A1035" s="54" t="s">
        <v>9</v>
      </c>
      <c r="B1035" s="55">
        <v>265000</v>
      </c>
      <c r="C1035" s="56" t="s">
        <v>10</v>
      </c>
      <c r="D1035" s="57" t="s">
        <v>373</v>
      </c>
      <c r="E1035" s="58">
        <v>42822</v>
      </c>
      <c r="F1035" s="82" t="s">
        <v>5514</v>
      </c>
      <c r="G1035" s="80" t="s">
        <v>5174</v>
      </c>
      <c r="H1035" s="81" t="s">
        <v>5191</v>
      </c>
      <c r="I1035" s="88" t="s">
        <v>5450</v>
      </c>
    </row>
    <row r="1036" spans="1:9">
      <c r="A1036" s="54" t="s">
        <v>9</v>
      </c>
      <c r="B1036" s="55">
        <v>265000</v>
      </c>
      <c r="C1036" s="56" t="s">
        <v>10</v>
      </c>
      <c r="D1036" s="57" t="s">
        <v>82</v>
      </c>
      <c r="E1036" s="58">
        <v>42825</v>
      </c>
      <c r="F1036" s="82" t="s">
        <v>5514</v>
      </c>
      <c r="G1036" s="80" t="s">
        <v>5180</v>
      </c>
      <c r="H1036" s="81" t="s">
        <v>5191</v>
      </c>
      <c r="I1036" s="88" t="s">
        <v>5450</v>
      </c>
    </row>
    <row r="1037" spans="1:9">
      <c r="A1037" s="54" t="s">
        <v>5464</v>
      </c>
      <c r="B1037" s="55">
        <v>265000</v>
      </c>
      <c r="C1037" s="56" t="s">
        <v>10</v>
      </c>
      <c r="D1037" s="57" t="s">
        <v>19</v>
      </c>
      <c r="E1037" s="58">
        <v>42821</v>
      </c>
      <c r="F1037" s="82" t="s">
        <v>5514</v>
      </c>
      <c r="G1037" s="80" t="s">
        <v>5174</v>
      </c>
      <c r="H1037" s="81" t="s">
        <v>5191</v>
      </c>
      <c r="I1037" s="88" t="s">
        <v>5450</v>
      </c>
    </row>
    <row r="1038" spans="1:9">
      <c r="A1038" s="54" t="s">
        <v>9</v>
      </c>
      <c r="B1038" s="55">
        <v>265000</v>
      </c>
      <c r="C1038" s="56" t="s">
        <v>10</v>
      </c>
      <c r="D1038" s="57" t="s">
        <v>19</v>
      </c>
      <c r="E1038" s="58">
        <v>42755</v>
      </c>
      <c r="F1038" s="82" t="s">
        <v>5514</v>
      </c>
      <c r="G1038" s="80" t="s">
        <v>5174</v>
      </c>
      <c r="H1038" s="81" t="s">
        <v>5191</v>
      </c>
      <c r="I1038" s="88" t="s">
        <v>5450</v>
      </c>
    </row>
    <row r="1039" spans="1:9">
      <c r="A1039" s="54" t="s">
        <v>5464</v>
      </c>
      <c r="B1039" s="55">
        <v>265000</v>
      </c>
      <c r="C1039" s="56" t="s">
        <v>10</v>
      </c>
      <c r="D1039" s="57" t="s">
        <v>18</v>
      </c>
      <c r="E1039" s="58">
        <v>42752</v>
      </c>
      <c r="F1039" s="82" t="s">
        <v>5514</v>
      </c>
      <c r="G1039" s="80" t="s">
        <v>5174</v>
      </c>
      <c r="H1039" s="81" t="s">
        <v>5191</v>
      </c>
      <c r="I1039" s="88" t="s">
        <v>5450</v>
      </c>
    </row>
    <row r="1040" spans="1:9">
      <c r="A1040" s="54" t="s">
        <v>5464</v>
      </c>
      <c r="B1040" s="55">
        <v>265000</v>
      </c>
      <c r="C1040" s="56" t="s">
        <v>10</v>
      </c>
      <c r="D1040" s="57" t="s">
        <v>19</v>
      </c>
      <c r="E1040" s="58">
        <v>42825</v>
      </c>
      <c r="F1040" s="82" t="s">
        <v>5514</v>
      </c>
      <c r="G1040" s="80" t="s">
        <v>5174</v>
      </c>
      <c r="H1040" s="81" t="s">
        <v>5191</v>
      </c>
      <c r="I1040" s="88" t="s">
        <v>5450</v>
      </c>
    </row>
    <row r="1041" spans="1:9">
      <c r="A1041" s="54" t="s">
        <v>9</v>
      </c>
      <c r="B1041" s="55">
        <v>265000</v>
      </c>
      <c r="C1041" s="56" t="s">
        <v>10</v>
      </c>
      <c r="D1041" s="57" t="s">
        <v>109</v>
      </c>
      <c r="E1041" s="58">
        <v>42782</v>
      </c>
      <c r="F1041" s="82" t="s">
        <v>5514</v>
      </c>
      <c r="G1041" s="80" t="s">
        <v>5174</v>
      </c>
      <c r="H1041" s="81" t="s">
        <v>5191</v>
      </c>
      <c r="I1041" s="88" t="s">
        <v>5450</v>
      </c>
    </row>
    <row r="1042" spans="1:9">
      <c r="A1042" s="54" t="s">
        <v>5464</v>
      </c>
      <c r="B1042" s="55">
        <v>265000</v>
      </c>
      <c r="C1042" s="56" t="s">
        <v>10</v>
      </c>
      <c r="D1042" s="57" t="s">
        <v>519</v>
      </c>
      <c r="E1042" s="58">
        <v>42823</v>
      </c>
      <c r="F1042" s="82" t="s">
        <v>5514</v>
      </c>
      <c r="G1042" s="80" t="s">
        <v>5174</v>
      </c>
      <c r="H1042" s="81" t="s">
        <v>5191</v>
      </c>
      <c r="I1042" s="88" t="s">
        <v>5450</v>
      </c>
    </row>
    <row r="1043" spans="1:9">
      <c r="A1043" s="54" t="s">
        <v>5464</v>
      </c>
      <c r="B1043" s="55">
        <v>265000</v>
      </c>
      <c r="C1043" s="56" t="s">
        <v>10</v>
      </c>
      <c r="D1043" s="57" t="s">
        <v>31</v>
      </c>
      <c r="E1043" s="58">
        <v>42809</v>
      </c>
      <c r="F1043" s="82" t="s">
        <v>5514</v>
      </c>
      <c r="G1043" s="80" t="s">
        <v>5180</v>
      </c>
      <c r="H1043" s="81" t="s">
        <v>5191</v>
      </c>
      <c r="I1043" s="88" t="s">
        <v>5450</v>
      </c>
    </row>
    <row r="1044" spans="1:9">
      <c r="A1044" s="54" t="s">
        <v>5464</v>
      </c>
      <c r="B1044" s="55">
        <v>265900</v>
      </c>
      <c r="C1044" s="56" t="s">
        <v>10</v>
      </c>
      <c r="D1044" s="57" t="s">
        <v>43</v>
      </c>
      <c r="E1044" s="58">
        <v>42779</v>
      </c>
      <c r="F1044" s="82" t="s">
        <v>5514</v>
      </c>
      <c r="G1044" s="80" t="s">
        <v>5174</v>
      </c>
      <c r="H1044" s="81" t="s">
        <v>5191</v>
      </c>
      <c r="I1044" s="88" t="s">
        <v>5450</v>
      </c>
    </row>
    <row r="1045" spans="1:9">
      <c r="A1045" s="54" t="s">
        <v>9</v>
      </c>
      <c r="B1045" s="55">
        <v>266000</v>
      </c>
      <c r="C1045" s="56" t="s">
        <v>10</v>
      </c>
      <c r="D1045" s="57" t="s">
        <v>5221</v>
      </c>
      <c r="E1045" s="58">
        <v>42818</v>
      </c>
      <c r="F1045" s="82" t="s">
        <v>5514</v>
      </c>
      <c r="G1045" s="80" t="s">
        <v>5174</v>
      </c>
      <c r="H1045" s="81" t="s">
        <v>5191</v>
      </c>
      <c r="I1045" s="88" t="s">
        <v>5450</v>
      </c>
    </row>
    <row r="1046" spans="1:9">
      <c r="A1046" s="54" t="s">
        <v>9</v>
      </c>
      <c r="B1046" s="55">
        <v>266000</v>
      </c>
      <c r="C1046" s="56" t="s">
        <v>10</v>
      </c>
      <c r="D1046" s="57" t="s">
        <v>31</v>
      </c>
      <c r="E1046" s="58">
        <v>42755</v>
      </c>
      <c r="F1046" s="82" t="s">
        <v>5514</v>
      </c>
      <c r="G1046" s="80" t="s">
        <v>5180</v>
      </c>
      <c r="H1046" s="81" t="s">
        <v>5191</v>
      </c>
      <c r="I1046" s="88" t="s">
        <v>5450</v>
      </c>
    </row>
    <row r="1047" spans="1:9">
      <c r="A1047" s="54" t="s">
        <v>5464</v>
      </c>
      <c r="B1047" s="55">
        <v>266000</v>
      </c>
      <c r="C1047" s="56" t="s">
        <v>10</v>
      </c>
      <c r="D1047" s="57" t="s">
        <v>50</v>
      </c>
      <c r="E1047" s="58">
        <v>42825</v>
      </c>
      <c r="F1047" s="82" t="s">
        <v>5514</v>
      </c>
      <c r="G1047" s="80" t="s">
        <v>5178</v>
      </c>
      <c r="H1047" s="81" t="s">
        <v>5191</v>
      </c>
      <c r="I1047" s="88" t="s">
        <v>5450</v>
      </c>
    </row>
    <row r="1048" spans="1:9">
      <c r="A1048" s="54" t="s">
        <v>9</v>
      </c>
      <c r="B1048" s="55">
        <v>266652</v>
      </c>
      <c r="C1048" s="56" t="s">
        <v>10</v>
      </c>
      <c r="D1048" s="57" t="s">
        <v>128</v>
      </c>
      <c r="E1048" s="58">
        <v>42790</v>
      </c>
      <c r="F1048" s="82" t="s">
        <v>5514</v>
      </c>
      <c r="G1048" s="80" t="s">
        <v>5174</v>
      </c>
      <c r="H1048" s="81" t="s">
        <v>5191</v>
      </c>
      <c r="I1048" s="88" t="s">
        <v>5450</v>
      </c>
    </row>
    <row r="1049" spans="1:9">
      <c r="A1049" s="54" t="s">
        <v>5464</v>
      </c>
      <c r="B1049" s="55">
        <v>266955</v>
      </c>
      <c r="C1049" s="56" t="s">
        <v>10</v>
      </c>
      <c r="D1049" s="57" t="s">
        <v>5257</v>
      </c>
      <c r="E1049" s="58" t="s">
        <v>5473</v>
      </c>
      <c r="F1049" s="82" t="s">
        <v>5514</v>
      </c>
      <c r="G1049" s="80" t="s">
        <v>5443</v>
      </c>
      <c r="H1049" s="81" t="s">
        <v>5191</v>
      </c>
      <c r="I1049" s="88" t="s">
        <v>5450</v>
      </c>
    </row>
    <row r="1050" spans="1:9">
      <c r="A1050" s="54" t="s">
        <v>9</v>
      </c>
      <c r="B1050" s="55">
        <v>267000</v>
      </c>
      <c r="C1050" s="56" t="s">
        <v>10</v>
      </c>
      <c r="D1050" s="57" t="s">
        <v>5221</v>
      </c>
      <c r="E1050" s="58" t="s">
        <v>5467</v>
      </c>
      <c r="F1050" s="82" t="s">
        <v>5514</v>
      </c>
      <c r="G1050" s="80" t="s">
        <v>5174</v>
      </c>
      <c r="H1050" s="81" t="s">
        <v>5191</v>
      </c>
      <c r="I1050" s="88" t="s">
        <v>5450</v>
      </c>
    </row>
    <row r="1051" spans="1:9">
      <c r="A1051" s="54" t="s">
        <v>9</v>
      </c>
      <c r="B1051" s="55">
        <v>267000</v>
      </c>
      <c r="C1051" s="56" t="s">
        <v>10</v>
      </c>
      <c r="D1051" s="57" t="s">
        <v>408</v>
      </c>
      <c r="E1051" s="58">
        <v>42809</v>
      </c>
      <c r="F1051" s="82" t="s">
        <v>5514</v>
      </c>
      <c r="G1051" s="80" t="s">
        <v>5174</v>
      </c>
      <c r="H1051" s="81" t="s">
        <v>5191</v>
      </c>
      <c r="I1051" s="88" t="s">
        <v>5450</v>
      </c>
    </row>
    <row r="1052" spans="1:9">
      <c r="A1052" s="54" t="s">
        <v>9</v>
      </c>
      <c r="B1052" s="55">
        <v>267000</v>
      </c>
      <c r="C1052" s="56" t="s">
        <v>10</v>
      </c>
      <c r="D1052" s="57" t="s">
        <v>5214</v>
      </c>
      <c r="E1052" s="58" t="s">
        <v>5485</v>
      </c>
      <c r="F1052" s="82" t="s">
        <v>5514</v>
      </c>
      <c r="G1052" s="80" t="s">
        <v>5174</v>
      </c>
      <c r="H1052" s="81" t="s">
        <v>5191</v>
      </c>
      <c r="I1052" s="88" t="s">
        <v>5450</v>
      </c>
    </row>
    <row r="1053" spans="1:9">
      <c r="A1053" s="54" t="s">
        <v>9</v>
      </c>
      <c r="B1053" s="55">
        <v>267000</v>
      </c>
      <c r="C1053" s="56" t="s">
        <v>10</v>
      </c>
      <c r="D1053" s="57" t="s">
        <v>598</v>
      </c>
      <c r="E1053" s="58">
        <v>42821</v>
      </c>
      <c r="F1053" s="82" t="s">
        <v>5514</v>
      </c>
      <c r="G1053" s="80" t="s">
        <v>5174</v>
      </c>
      <c r="H1053" s="81" t="s">
        <v>5191</v>
      </c>
      <c r="I1053" s="88" t="s">
        <v>5450</v>
      </c>
    </row>
    <row r="1054" spans="1:9">
      <c r="A1054" s="54" t="s">
        <v>5464</v>
      </c>
      <c r="B1054" s="55">
        <v>267500</v>
      </c>
      <c r="C1054" s="56" t="s">
        <v>10</v>
      </c>
      <c r="D1054" s="57" t="s">
        <v>80</v>
      </c>
      <c r="E1054" s="58">
        <v>42745</v>
      </c>
      <c r="F1054" s="82" t="s">
        <v>5514</v>
      </c>
      <c r="G1054" s="80" t="s">
        <v>5444</v>
      </c>
      <c r="H1054" s="81" t="s">
        <v>5191</v>
      </c>
      <c r="I1054" s="88" t="s">
        <v>5450</v>
      </c>
    </row>
    <row r="1055" spans="1:9">
      <c r="A1055" s="54" t="s">
        <v>5464</v>
      </c>
      <c r="B1055" s="55">
        <v>267500</v>
      </c>
      <c r="C1055" s="56" t="s">
        <v>10</v>
      </c>
      <c r="D1055" s="57" t="s">
        <v>80</v>
      </c>
      <c r="E1055" s="58" t="s">
        <v>5479</v>
      </c>
      <c r="F1055" s="82" t="s">
        <v>5514</v>
      </c>
      <c r="G1055" s="80" t="s">
        <v>5444</v>
      </c>
      <c r="H1055" s="81" t="s">
        <v>5191</v>
      </c>
      <c r="I1055" s="88" t="s">
        <v>5450</v>
      </c>
    </row>
    <row r="1056" spans="1:9">
      <c r="A1056" s="54" t="s">
        <v>9</v>
      </c>
      <c r="B1056" s="55">
        <v>267500</v>
      </c>
      <c r="C1056" s="56" t="s">
        <v>10</v>
      </c>
      <c r="D1056" s="57" t="s">
        <v>5207</v>
      </c>
      <c r="E1056" s="58">
        <v>42762</v>
      </c>
      <c r="F1056" s="82" t="s">
        <v>5514</v>
      </c>
      <c r="G1056" s="80" t="s">
        <v>5174</v>
      </c>
      <c r="H1056" s="81" t="s">
        <v>5191</v>
      </c>
      <c r="I1056" s="88" t="s">
        <v>5450</v>
      </c>
    </row>
    <row r="1057" spans="1:9">
      <c r="A1057" s="54" t="s">
        <v>9</v>
      </c>
      <c r="B1057" s="55">
        <v>267500</v>
      </c>
      <c r="C1057" s="56" t="s">
        <v>10</v>
      </c>
      <c r="D1057" s="57" t="s">
        <v>26</v>
      </c>
      <c r="E1057" s="58">
        <v>42821</v>
      </c>
      <c r="F1057" s="82" t="s">
        <v>5514</v>
      </c>
      <c r="G1057" s="80" t="s">
        <v>5180</v>
      </c>
      <c r="H1057" s="81" t="s">
        <v>5191</v>
      </c>
      <c r="I1057" s="88" t="s">
        <v>5450</v>
      </c>
    </row>
    <row r="1058" spans="1:9">
      <c r="A1058" s="54" t="s">
        <v>5464</v>
      </c>
      <c r="B1058" s="55">
        <v>267800</v>
      </c>
      <c r="C1058" s="56" t="s">
        <v>10</v>
      </c>
      <c r="D1058" s="57" t="s">
        <v>47</v>
      </c>
      <c r="E1058" s="58">
        <v>42761</v>
      </c>
      <c r="F1058" s="82" t="s">
        <v>5514</v>
      </c>
      <c r="G1058" s="80" t="s">
        <v>5181</v>
      </c>
      <c r="H1058" s="81" t="s">
        <v>5191</v>
      </c>
      <c r="I1058" s="88" t="s">
        <v>5450</v>
      </c>
    </row>
    <row r="1059" spans="1:9">
      <c r="A1059" s="54" t="s">
        <v>9</v>
      </c>
      <c r="B1059" s="55">
        <v>268000</v>
      </c>
      <c r="C1059" s="56" t="s">
        <v>10</v>
      </c>
      <c r="D1059" s="57" t="s">
        <v>654</v>
      </c>
      <c r="E1059" s="58">
        <v>42766</v>
      </c>
      <c r="F1059" s="82" t="s">
        <v>5514</v>
      </c>
      <c r="G1059" s="80" t="s">
        <v>5174</v>
      </c>
      <c r="H1059" s="81" t="s">
        <v>5191</v>
      </c>
      <c r="I1059" s="88" t="s">
        <v>5450</v>
      </c>
    </row>
    <row r="1060" spans="1:9">
      <c r="A1060" s="54" t="s">
        <v>9</v>
      </c>
      <c r="B1060" s="55">
        <v>268000</v>
      </c>
      <c r="C1060" s="56" t="s">
        <v>10</v>
      </c>
      <c r="D1060" s="57" t="s">
        <v>83</v>
      </c>
      <c r="E1060" s="58" t="s">
        <v>5466</v>
      </c>
      <c r="F1060" s="82" t="s">
        <v>5514</v>
      </c>
      <c r="G1060" s="80" t="s">
        <v>5174</v>
      </c>
      <c r="H1060" s="81" t="s">
        <v>5191</v>
      </c>
      <c r="I1060" s="88" t="s">
        <v>5450</v>
      </c>
    </row>
    <row r="1061" spans="1:9">
      <c r="A1061" s="54" t="s">
        <v>5464</v>
      </c>
      <c r="B1061" s="55">
        <v>268000</v>
      </c>
      <c r="C1061" s="56" t="s">
        <v>10</v>
      </c>
      <c r="D1061" s="57" t="s">
        <v>31</v>
      </c>
      <c r="E1061" s="58" t="s">
        <v>5469</v>
      </c>
      <c r="F1061" s="82" t="s">
        <v>5514</v>
      </c>
      <c r="G1061" s="80" t="s">
        <v>5180</v>
      </c>
      <c r="H1061" s="81" t="s">
        <v>5191</v>
      </c>
      <c r="I1061" s="88" t="s">
        <v>5450</v>
      </c>
    </row>
    <row r="1062" spans="1:9">
      <c r="A1062" s="54" t="s">
        <v>5464</v>
      </c>
      <c r="B1062" s="55">
        <v>268041</v>
      </c>
      <c r="C1062" s="56" t="s">
        <v>10</v>
      </c>
      <c r="D1062" s="57" t="s">
        <v>204</v>
      </c>
      <c r="E1062" s="58">
        <v>42787</v>
      </c>
      <c r="F1062" s="82" t="s">
        <v>5514</v>
      </c>
      <c r="G1062" s="80" t="s">
        <v>5174</v>
      </c>
      <c r="H1062" s="81" t="s">
        <v>5191</v>
      </c>
      <c r="I1062" s="88" t="s">
        <v>5450</v>
      </c>
    </row>
    <row r="1063" spans="1:9">
      <c r="A1063" s="54" t="s">
        <v>9</v>
      </c>
      <c r="B1063" s="55">
        <v>269900</v>
      </c>
      <c r="C1063" s="56" t="s">
        <v>10</v>
      </c>
      <c r="D1063" s="57" t="s">
        <v>5207</v>
      </c>
      <c r="E1063" s="58">
        <v>42776</v>
      </c>
      <c r="F1063" s="82" t="s">
        <v>5514</v>
      </c>
      <c r="G1063" s="80" t="s">
        <v>5174</v>
      </c>
      <c r="H1063" s="81" t="s">
        <v>5191</v>
      </c>
      <c r="I1063" s="88" t="s">
        <v>5450</v>
      </c>
    </row>
    <row r="1064" spans="1:9">
      <c r="A1064" s="54" t="s">
        <v>5464</v>
      </c>
      <c r="B1064" s="55">
        <v>269900</v>
      </c>
      <c r="C1064" s="56" t="s">
        <v>10</v>
      </c>
      <c r="D1064" s="57" t="s">
        <v>37</v>
      </c>
      <c r="E1064" s="58">
        <v>42781</v>
      </c>
      <c r="F1064" s="82" t="s">
        <v>5514</v>
      </c>
      <c r="G1064" s="80" t="s">
        <v>5174</v>
      </c>
      <c r="H1064" s="81" t="s">
        <v>5191</v>
      </c>
      <c r="I1064" s="88" t="s">
        <v>5450</v>
      </c>
    </row>
    <row r="1065" spans="1:9">
      <c r="A1065" s="54" t="s">
        <v>9</v>
      </c>
      <c r="B1065" s="55">
        <v>270000</v>
      </c>
      <c r="C1065" s="56" t="s">
        <v>10</v>
      </c>
      <c r="D1065" s="57" t="s">
        <v>61</v>
      </c>
      <c r="E1065" s="58">
        <v>42815</v>
      </c>
      <c r="F1065" s="82" t="s">
        <v>5514</v>
      </c>
      <c r="G1065" s="80" t="s">
        <v>5181</v>
      </c>
      <c r="H1065" s="81" t="s">
        <v>5191</v>
      </c>
      <c r="I1065" s="88" t="s">
        <v>5450</v>
      </c>
    </row>
    <row r="1066" spans="1:9">
      <c r="A1066" s="54" t="s">
        <v>5464</v>
      </c>
      <c r="B1066" s="55">
        <v>270000</v>
      </c>
      <c r="C1066" s="56" t="s">
        <v>10</v>
      </c>
      <c r="D1066" s="57" t="s">
        <v>67</v>
      </c>
      <c r="E1066" s="58" t="s">
        <v>5485</v>
      </c>
      <c r="F1066" s="82" t="s">
        <v>5514</v>
      </c>
      <c r="G1066" s="80" t="s">
        <v>5180</v>
      </c>
      <c r="H1066" s="81" t="s">
        <v>5191</v>
      </c>
      <c r="I1066" s="88" t="s">
        <v>5450</v>
      </c>
    </row>
    <row r="1067" spans="1:9">
      <c r="A1067" s="54" t="s">
        <v>9</v>
      </c>
      <c r="B1067" s="55">
        <v>270000</v>
      </c>
      <c r="C1067" s="56" t="s">
        <v>10</v>
      </c>
      <c r="D1067" s="57" t="s">
        <v>61</v>
      </c>
      <c r="E1067" s="58">
        <v>42762</v>
      </c>
      <c r="F1067" s="82" t="s">
        <v>5514</v>
      </c>
      <c r="G1067" s="80" t="s">
        <v>5181</v>
      </c>
      <c r="H1067" s="81" t="s">
        <v>5191</v>
      </c>
      <c r="I1067" s="88" t="s">
        <v>5450</v>
      </c>
    </row>
    <row r="1068" spans="1:9">
      <c r="A1068" s="54" t="s">
        <v>9</v>
      </c>
      <c r="B1068" s="55">
        <v>270000</v>
      </c>
      <c r="C1068" s="56" t="s">
        <v>10</v>
      </c>
      <c r="D1068" s="57" t="s">
        <v>31</v>
      </c>
      <c r="E1068" s="58">
        <v>42816</v>
      </c>
      <c r="F1068" s="82" t="s">
        <v>5514</v>
      </c>
      <c r="G1068" s="80" t="s">
        <v>5180</v>
      </c>
      <c r="H1068" s="81" t="s">
        <v>5191</v>
      </c>
      <c r="I1068" s="88" t="s">
        <v>5450</v>
      </c>
    </row>
    <row r="1069" spans="1:9">
      <c r="A1069" s="54" t="s">
        <v>9</v>
      </c>
      <c r="B1069" s="55">
        <v>270000</v>
      </c>
      <c r="C1069" s="56" t="s">
        <v>10</v>
      </c>
      <c r="D1069" s="57" t="s">
        <v>540</v>
      </c>
      <c r="E1069" s="58" t="s">
        <v>5466</v>
      </c>
      <c r="F1069" s="82" t="s">
        <v>5514</v>
      </c>
      <c r="G1069" s="80" t="s">
        <v>5184</v>
      </c>
      <c r="H1069" s="81" t="s">
        <v>5191</v>
      </c>
      <c r="I1069" s="88" t="s">
        <v>5450</v>
      </c>
    </row>
    <row r="1070" spans="1:9">
      <c r="A1070" s="54" t="s">
        <v>9</v>
      </c>
      <c r="B1070" s="55">
        <v>270000</v>
      </c>
      <c r="C1070" s="56" t="s">
        <v>10</v>
      </c>
      <c r="D1070" s="57" t="s">
        <v>144</v>
      </c>
      <c r="E1070" s="58">
        <v>42748</v>
      </c>
      <c r="F1070" s="82" t="s">
        <v>5514</v>
      </c>
      <c r="G1070" s="80" t="s">
        <v>5174</v>
      </c>
      <c r="H1070" s="81" t="s">
        <v>5191</v>
      </c>
      <c r="I1070" s="88" t="s">
        <v>5450</v>
      </c>
    </row>
    <row r="1071" spans="1:9">
      <c r="A1071" s="54" t="s">
        <v>9</v>
      </c>
      <c r="B1071" s="55">
        <v>270000</v>
      </c>
      <c r="C1071" s="56" t="s">
        <v>10</v>
      </c>
      <c r="D1071" s="57" t="s">
        <v>11</v>
      </c>
      <c r="E1071" s="58">
        <v>42782</v>
      </c>
      <c r="F1071" s="82" t="s">
        <v>5514</v>
      </c>
      <c r="G1071" s="80" t="s">
        <v>5445</v>
      </c>
      <c r="H1071" s="81" t="s">
        <v>5191</v>
      </c>
      <c r="I1071" s="88" t="s">
        <v>5450</v>
      </c>
    </row>
    <row r="1072" spans="1:9">
      <c r="A1072" s="54" t="s">
        <v>9</v>
      </c>
      <c r="B1072" s="55">
        <v>270000</v>
      </c>
      <c r="C1072" s="56" t="s">
        <v>10</v>
      </c>
      <c r="D1072" s="57" t="s">
        <v>31</v>
      </c>
      <c r="E1072" s="58">
        <v>42825</v>
      </c>
      <c r="F1072" s="82" t="s">
        <v>5514</v>
      </c>
      <c r="G1072" s="80" t="s">
        <v>5180</v>
      </c>
      <c r="H1072" s="81" t="s">
        <v>5191</v>
      </c>
      <c r="I1072" s="88" t="s">
        <v>5450</v>
      </c>
    </row>
    <row r="1073" spans="1:9">
      <c r="A1073" s="54" t="s">
        <v>9</v>
      </c>
      <c r="B1073" s="55">
        <v>270000</v>
      </c>
      <c r="C1073" s="56" t="s">
        <v>10</v>
      </c>
      <c r="D1073" s="57" t="s">
        <v>11</v>
      </c>
      <c r="E1073" s="58" t="s">
        <v>5485</v>
      </c>
      <c r="F1073" s="82" t="s">
        <v>5514</v>
      </c>
      <c r="G1073" s="80" t="s">
        <v>5445</v>
      </c>
      <c r="H1073" s="81" t="s">
        <v>5191</v>
      </c>
      <c r="I1073" s="88" t="s">
        <v>5450</v>
      </c>
    </row>
    <row r="1074" spans="1:9">
      <c r="A1074" s="54" t="s">
        <v>9</v>
      </c>
      <c r="B1074" s="55">
        <v>270000</v>
      </c>
      <c r="C1074" s="56" t="s">
        <v>10</v>
      </c>
      <c r="D1074" s="57" t="s">
        <v>144</v>
      </c>
      <c r="E1074" s="58">
        <v>42814</v>
      </c>
      <c r="F1074" s="82" t="s">
        <v>5514</v>
      </c>
      <c r="G1074" s="80" t="s">
        <v>5174</v>
      </c>
      <c r="H1074" s="81" t="s">
        <v>5191</v>
      </c>
      <c r="I1074" s="88" t="s">
        <v>5450</v>
      </c>
    </row>
    <row r="1075" spans="1:9">
      <c r="A1075" s="54" t="s">
        <v>9</v>
      </c>
      <c r="B1075" s="55">
        <v>270000</v>
      </c>
      <c r="C1075" s="56" t="s">
        <v>10</v>
      </c>
      <c r="D1075" s="57" t="s">
        <v>200</v>
      </c>
      <c r="E1075" s="58">
        <v>42760</v>
      </c>
      <c r="F1075" s="82" t="s">
        <v>5514</v>
      </c>
      <c r="G1075" s="80" t="s">
        <v>5174</v>
      </c>
      <c r="H1075" s="81" t="s">
        <v>5191</v>
      </c>
      <c r="I1075" s="88" t="s">
        <v>5450</v>
      </c>
    </row>
    <row r="1076" spans="1:9">
      <c r="A1076" s="54" t="s">
        <v>9</v>
      </c>
      <c r="B1076" s="55">
        <v>270000</v>
      </c>
      <c r="C1076" s="56" t="s">
        <v>10</v>
      </c>
      <c r="D1076" s="57" t="s">
        <v>73</v>
      </c>
      <c r="E1076" s="58">
        <v>42794</v>
      </c>
      <c r="F1076" s="82" t="s">
        <v>5514</v>
      </c>
      <c r="G1076" s="80" t="s">
        <v>5182</v>
      </c>
      <c r="H1076" s="81" t="s">
        <v>5191</v>
      </c>
      <c r="I1076" s="88" t="s">
        <v>5450</v>
      </c>
    </row>
    <row r="1077" spans="1:9">
      <c r="A1077" s="54" t="s">
        <v>5464</v>
      </c>
      <c r="B1077" s="55">
        <v>270000</v>
      </c>
      <c r="C1077" s="56" t="s">
        <v>10</v>
      </c>
      <c r="D1077" s="57" t="s">
        <v>155</v>
      </c>
      <c r="E1077" s="58">
        <v>42779</v>
      </c>
      <c r="F1077" s="82" t="s">
        <v>5514</v>
      </c>
      <c r="G1077" s="80" t="s">
        <v>5179</v>
      </c>
      <c r="H1077" s="81" t="s">
        <v>5191</v>
      </c>
      <c r="I1077" s="88" t="s">
        <v>5450</v>
      </c>
    </row>
    <row r="1078" spans="1:9">
      <c r="A1078" s="54" t="s">
        <v>5464</v>
      </c>
      <c r="B1078" s="55">
        <v>270000</v>
      </c>
      <c r="C1078" s="56" t="s">
        <v>10</v>
      </c>
      <c r="D1078" s="57" t="s">
        <v>70</v>
      </c>
      <c r="E1078" s="58">
        <v>42752</v>
      </c>
      <c r="F1078" s="82" t="s">
        <v>5514</v>
      </c>
      <c r="G1078" s="80" t="s">
        <v>5178</v>
      </c>
      <c r="H1078" s="81" t="s">
        <v>5191</v>
      </c>
      <c r="I1078" s="88" t="s">
        <v>5450</v>
      </c>
    </row>
    <row r="1079" spans="1:9">
      <c r="A1079" s="54" t="s">
        <v>5464</v>
      </c>
      <c r="B1079" s="55">
        <v>270000</v>
      </c>
      <c r="C1079" s="56" t="s">
        <v>10</v>
      </c>
      <c r="D1079" s="57" t="s">
        <v>5058</v>
      </c>
      <c r="E1079" s="58">
        <v>42765</v>
      </c>
      <c r="F1079" s="82" t="s">
        <v>5514</v>
      </c>
      <c r="G1079" s="80" t="s">
        <v>5174</v>
      </c>
      <c r="H1079" s="81" t="s">
        <v>5191</v>
      </c>
      <c r="I1079" s="88" t="s">
        <v>5450</v>
      </c>
    </row>
    <row r="1080" spans="1:9">
      <c r="A1080" s="54" t="s">
        <v>5464</v>
      </c>
      <c r="B1080" s="55">
        <v>270000</v>
      </c>
      <c r="C1080" s="56" t="s">
        <v>10</v>
      </c>
      <c r="D1080" s="57" t="s">
        <v>19</v>
      </c>
      <c r="E1080" s="58">
        <v>42779</v>
      </c>
      <c r="F1080" s="82" t="s">
        <v>5514</v>
      </c>
      <c r="G1080" s="80" t="s">
        <v>5174</v>
      </c>
      <c r="H1080" s="81" t="s">
        <v>5191</v>
      </c>
      <c r="I1080" s="88" t="s">
        <v>5450</v>
      </c>
    </row>
    <row r="1081" spans="1:9">
      <c r="A1081" s="54" t="s">
        <v>9</v>
      </c>
      <c r="B1081" s="55">
        <v>270000</v>
      </c>
      <c r="C1081" s="56" t="s">
        <v>10</v>
      </c>
      <c r="D1081" s="57" t="s">
        <v>82</v>
      </c>
      <c r="E1081" s="58">
        <v>42762</v>
      </c>
      <c r="F1081" s="82" t="s">
        <v>5514</v>
      </c>
      <c r="G1081" s="80" t="s">
        <v>5180</v>
      </c>
      <c r="H1081" s="81" t="s">
        <v>5191</v>
      </c>
      <c r="I1081" s="88" t="s">
        <v>5450</v>
      </c>
    </row>
    <row r="1082" spans="1:9">
      <c r="A1082" s="54" t="s">
        <v>5464</v>
      </c>
      <c r="B1082" s="55">
        <v>270000</v>
      </c>
      <c r="C1082" s="56" t="s">
        <v>10</v>
      </c>
      <c r="D1082" s="57" t="s">
        <v>61</v>
      </c>
      <c r="E1082" s="58">
        <v>42755</v>
      </c>
      <c r="F1082" s="82" t="s">
        <v>5514</v>
      </c>
      <c r="G1082" s="80" t="s">
        <v>5181</v>
      </c>
      <c r="H1082" s="81" t="s">
        <v>5191</v>
      </c>
      <c r="I1082" s="88" t="s">
        <v>5450</v>
      </c>
    </row>
    <row r="1083" spans="1:9">
      <c r="A1083" s="54" t="s">
        <v>9</v>
      </c>
      <c r="B1083" s="55">
        <v>270000</v>
      </c>
      <c r="C1083" s="56" t="s">
        <v>10</v>
      </c>
      <c r="D1083" s="57" t="s">
        <v>191</v>
      </c>
      <c r="E1083" s="58">
        <v>42793</v>
      </c>
      <c r="F1083" s="82" t="s">
        <v>5514</v>
      </c>
      <c r="G1083" s="80" t="s">
        <v>5174</v>
      </c>
      <c r="H1083" s="81" t="s">
        <v>5191</v>
      </c>
      <c r="I1083" s="88" t="s">
        <v>5450</v>
      </c>
    </row>
    <row r="1084" spans="1:9">
      <c r="A1084" s="54" t="s">
        <v>5464</v>
      </c>
      <c r="B1084" s="55">
        <v>270000</v>
      </c>
      <c r="C1084" s="56" t="s">
        <v>10</v>
      </c>
      <c r="D1084" s="57" t="s">
        <v>50</v>
      </c>
      <c r="E1084" s="58">
        <v>42752</v>
      </c>
      <c r="F1084" s="82" t="s">
        <v>5514</v>
      </c>
      <c r="G1084" s="80" t="s">
        <v>5178</v>
      </c>
      <c r="H1084" s="81" t="s">
        <v>5191</v>
      </c>
      <c r="I1084" s="88" t="s">
        <v>5450</v>
      </c>
    </row>
    <row r="1085" spans="1:9">
      <c r="A1085" s="54" t="s">
        <v>5464</v>
      </c>
      <c r="B1085" s="55">
        <v>270000</v>
      </c>
      <c r="C1085" s="56" t="s">
        <v>10</v>
      </c>
      <c r="D1085" s="57" t="s">
        <v>118</v>
      </c>
      <c r="E1085" s="58">
        <v>42814</v>
      </c>
      <c r="F1085" s="82" t="s">
        <v>5514</v>
      </c>
      <c r="G1085" s="80" t="s">
        <v>5174</v>
      </c>
      <c r="H1085" s="81" t="s">
        <v>5191</v>
      </c>
      <c r="I1085" s="88" t="s">
        <v>5450</v>
      </c>
    </row>
    <row r="1086" spans="1:9">
      <c r="A1086" s="54" t="s">
        <v>9</v>
      </c>
      <c r="B1086" s="55">
        <v>270000</v>
      </c>
      <c r="C1086" s="56" t="s">
        <v>10</v>
      </c>
      <c r="D1086" s="57" t="s">
        <v>5214</v>
      </c>
      <c r="E1086" s="58">
        <v>42787</v>
      </c>
      <c r="F1086" s="82" t="s">
        <v>5514</v>
      </c>
      <c r="G1086" s="80" t="s">
        <v>5174</v>
      </c>
      <c r="H1086" s="81" t="s">
        <v>5191</v>
      </c>
      <c r="I1086" s="88" t="s">
        <v>5450</v>
      </c>
    </row>
    <row r="1087" spans="1:9">
      <c r="A1087" s="54" t="s">
        <v>5464</v>
      </c>
      <c r="B1087" s="55">
        <v>270000</v>
      </c>
      <c r="C1087" s="56" t="s">
        <v>10</v>
      </c>
      <c r="D1087" s="57" t="s">
        <v>70</v>
      </c>
      <c r="E1087" s="58">
        <v>42811</v>
      </c>
      <c r="F1087" s="82" t="s">
        <v>5514</v>
      </c>
      <c r="G1087" s="80" t="s">
        <v>5178</v>
      </c>
      <c r="H1087" s="81" t="s">
        <v>5191</v>
      </c>
      <c r="I1087" s="88" t="s">
        <v>5450</v>
      </c>
    </row>
    <row r="1088" spans="1:9">
      <c r="A1088" s="54" t="s">
        <v>9</v>
      </c>
      <c r="B1088" s="55">
        <v>271000</v>
      </c>
      <c r="C1088" s="56" t="s">
        <v>10</v>
      </c>
      <c r="D1088" s="57" t="s">
        <v>116</v>
      </c>
      <c r="E1088" s="58">
        <v>42794</v>
      </c>
      <c r="F1088" s="82" t="s">
        <v>5514</v>
      </c>
      <c r="G1088" s="80" t="s">
        <v>5178</v>
      </c>
      <c r="H1088" s="81" t="s">
        <v>5191</v>
      </c>
      <c r="I1088" s="88" t="s">
        <v>5450</v>
      </c>
    </row>
    <row r="1089" spans="1:9">
      <c r="A1089" s="54" t="s">
        <v>5464</v>
      </c>
      <c r="B1089" s="55">
        <v>271500</v>
      </c>
      <c r="C1089" s="56" t="s">
        <v>10</v>
      </c>
      <c r="D1089" s="57" t="s">
        <v>18</v>
      </c>
      <c r="E1089" s="58">
        <v>42761</v>
      </c>
      <c r="F1089" s="82" t="s">
        <v>5514</v>
      </c>
      <c r="G1089" s="80" t="s">
        <v>5174</v>
      </c>
      <c r="H1089" s="81" t="s">
        <v>5191</v>
      </c>
      <c r="I1089" s="88" t="s">
        <v>5450</v>
      </c>
    </row>
    <row r="1090" spans="1:9">
      <c r="A1090" s="54" t="s">
        <v>5464</v>
      </c>
      <c r="B1090" s="55">
        <v>272000</v>
      </c>
      <c r="C1090" s="56" t="s">
        <v>10</v>
      </c>
      <c r="D1090" s="57" t="s">
        <v>31</v>
      </c>
      <c r="E1090" s="58">
        <v>42821</v>
      </c>
      <c r="F1090" s="82" t="s">
        <v>5514</v>
      </c>
      <c r="G1090" s="80" t="s">
        <v>5180</v>
      </c>
      <c r="H1090" s="81" t="s">
        <v>5191</v>
      </c>
      <c r="I1090" s="88" t="s">
        <v>5450</v>
      </c>
    </row>
    <row r="1091" spans="1:9">
      <c r="A1091" s="54" t="s">
        <v>9</v>
      </c>
      <c r="B1091" s="55">
        <v>272000</v>
      </c>
      <c r="C1091" s="56" t="s">
        <v>10</v>
      </c>
      <c r="D1091" s="57" t="s">
        <v>11</v>
      </c>
      <c r="E1091" s="58" t="s">
        <v>5485</v>
      </c>
      <c r="F1091" s="82" t="s">
        <v>5514</v>
      </c>
      <c r="G1091" s="80" t="s">
        <v>5445</v>
      </c>
      <c r="H1091" s="81" t="s">
        <v>5191</v>
      </c>
      <c r="I1091" s="88" t="s">
        <v>5450</v>
      </c>
    </row>
    <row r="1092" spans="1:9">
      <c r="A1092" s="54" t="s">
        <v>9</v>
      </c>
      <c r="B1092" s="55">
        <v>272435</v>
      </c>
      <c r="C1092" s="56" t="s">
        <v>10</v>
      </c>
      <c r="D1092" s="57" t="s">
        <v>108</v>
      </c>
      <c r="E1092" s="58">
        <v>42782</v>
      </c>
      <c r="F1092" s="82" t="s">
        <v>5514</v>
      </c>
      <c r="G1092" s="80" t="s">
        <v>5174</v>
      </c>
      <c r="H1092" s="81" t="s">
        <v>5191</v>
      </c>
      <c r="I1092" s="88" t="s">
        <v>5450</v>
      </c>
    </row>
    <row r="1093" spans="1:9">
      <c r="A1093" s="54" t="s">
        <v>9</v>
      </c>
      <c r="B1093" s="55">
        <v>272500</v>
      </c>
      <c r="C1093" s="56" t="s">
        <v>10</v>
      </c>
      <c r="D1093" s="57" t="s">
        <v>80</v>
      </c>
      <c r="E1093" s="58">
        <v>42781</v>
      </c>
      <c r="F1093" s="82" t="s">
        <v>5514</v>
      </c>
      <c r="G1093" s="80" t="s">
        <v>5444</v>
      </c>
      <c r="H1093" s="81" t="s">
        <v>5191</v>
      </c>
      <c r="I1093" s="88" t="s">
        <v>5450</v>
      </c>
    </row>
    <row r="1094" spans="1:9">
      <c r="A1094" s="54" t="s">
        <v>9</v>
      </c>
      <c r="B1094" s="55">
        <v>272500</v>
      </c>
      <c r="C1094" s="56" t="s">
        <v>10</v>
      </c>
      <c r="D1094" s="57" t="s">
        <v>5486</v>
      </c>
      <c r="E1094" s="58" t="s">
        <v>5467</v>
      </c>
      <c r="F1094" s="82" t="s">
        <v>5514</v>
      </c>
      <c r="G1094" s="80" t="e">
        <v>#N/A</v>
      </c>
      <c r="H1094" s="81" t="s">
        <v>5191</v>
      </c>
      <c r="I1094" s="88" t="s">
        <v>5450</v>
      </c>
    </row>
    <row r="1095" spans="1:9">
      <c r="A1095" s="54" t="s">
        <v>9</v>
      </c>
      <c r="B1095" s="55">
        <v>273000</v>
      </c>
      <c r="C1095" s="56" t="s">
        <v>10</v>
      </c>
      <c r="D1095" s="57" t="s">
        <v>56</v>
      </c>
      <c r="E1095" s="58">
        <v>42817</v>
      </c>
      <c r="F1095" s="82" t="s">
        <v>5514</v>
      </c>
      <c r="G1095" s="80" t="s">
        <v>5184</v>
      </c>
      <c r="H1095" s="81" t="s">
        <v>5191</v>
      </c>
      <c r="I1095" s="88" t="s">
        <v>5450</v>
      </c>
    </row>
    <row r="1096" spans="1:9">
      <c r="A1096" s="54" t="s">
        <v>5464</v>
      </c>
      <c r="B1096" s="55">
        <v>273000</v>
      </c>
      <c r="C1096" s="56" t="s">
        <v>10</v>
      </c>
      <c r="D1096" s="57" t="s">
        <v>263</v>
      </c>
      <c r="E1096" s="58">
        <v>42822</v>
      </c>
      <c r="F1096" s="82" t="s">
        <v>5514</v>
      </c>
      <c r="G1096" s="80" t="s">
        <v>5174</v>
      </c>
      <c r="H1096" s="81" t="s">
        <v>5191</v>
      </c>
      <c r="I1096" s="88" t="s">
        <v>5450</v>
      </c>
    </row>
    <row r="1097" spans="1:9">
      <c r="A1097" s="54" t="s">
        <v>9</v>
      </c>
      <c r="B1097" s="55">
        <v>273000</v>
      </c>
      <c r="C1097" s="56" t="s">
        <v>10</v>
      </c>
      <c r="D1097" s="57" t="s">
        <v>33</v>
      </c>
      <c r="E1097" s="58" t="s">
        <v>5467</v>
      </c>
      <c r="F1097" s="82" t="s">
        <v>5514</v>
      </c>
      <c r="G1097" s="80" t="s">
        <v>5174</v>
      </c>
      <c r="H1097" s="81" t="s">
        <v>5191</v>
      </c>
      <c r="I1097" s="88" t="s">
        <v>5450</v>
      </c>
    </row>
    <row r="1098" spans="1:9">
      <c r="A1098" s="54" t="s">
        <v>5464</v>
      </c>
      <c r="B1098" s="55">
        <v>273000</v>
      </c>
      <c r="C1098" s="56" t="s">
        <v>10</v>
      </c>
      <c r="D1098" s="57" t="s">
        <v>426</v>
      </c>
      <c r="E1098" s="58">
        <v>42789</v>
      </c>
      <c r="F1098" s="82" t="s">
        <v>5514</v>
      </c>
      <c r="G1098" s="80" t="s">
        <v>5174</v>
      </c>
      <c r="H1098" s="81" t="s">
        <v>5191</v>
      </c>
      <c r="I1098" s="88" t="s">
        <v>5450</v>
      </c>
    </row>
    <row r="1099" spans="1:9">
      <c r="A1099" s="54" t="s">
        <v>5464</v>
      </c>
      <c r="B1099" s="55">
        <v>273500</v>
      </c>
      <c r="C1099" s="56" t="s">
        <v>10</v>
      </c>
      <c r="D1099" s="57" t="s">
        <v>11</v>
      </c>
      <c r="E1099" s="58">
        <v>42805</v>
      </c>
      <c r="F1099" s="82" t="s">
        <v>5514</v>
      </c>
      <c r="G1099" s="80" t="s">
        <v>5445</v>
      </c>
      <c r="H1099" s="81" t="s">
        <v>5191</v>
      </c>
      <c r="I1099" s="88" t="s">
        <v>5450</v>
      </c>
    </row>
    <row r="1100" spans="1:9">
      <c r="A1100" s="54" t="s">
        <v>9</v>
      </c>
      <c r="B1100" s="55">
        <v>274000</v>
      </c>
      <c r="C1100" s="56" t="s">
        <v>10</v>
      </c>
      <c r="D1100" s="57" t="s">
        <v>11</v>
      </c>
      <c r="E1100" s="58">
        <v>42752</v>
      </c>
      <c r="F1100" s="82" t="s">
        <v>5514</v>
      </c>
      <c r="G1100" s="80" t="s">
        <v>5445</v>
      </c>
      <c r="H1100" s="81" t="s">
        <v>5191</v>
      </c>
      <c r="I1100" s="88" t="s">
        <v>5450</v>
      </c>
    </row>
    <row r="1101" spans="1:9">
      <c r="A1101" s="54" t="s">
        <v>9</v>
      </c>
      <c r="B1101" s="55">
        <v>274000</v>
      </c>
      <c r="C1101" s="56" t="s">
        <v>10</v>
      </c>
      <c r="D1101" s="57" t="s">
        <v>54</v>
      </c>
      <c r="E1101" s="58">
        <v>42751</v>
      </c>
      <c r="F1101" s="82" t="s">
        <v>5514</v>
      </c>
      <c r="G1101" s="80" t="s">
        <v>5182</v>
      </c>
      <c r="H1101" s="81" t="s">
        <v>5191</v>
      </c>
      <c r="I1101" s="88" t="s">
        <v>5450</v>
      </c>
    </row>
    <row r="1102" spans="1:9">
      <c r="A1102" s="54" t="s">
        <v>5464</v>
      </c>
      <c r="B1102" s="55">
        <v>274000</v>
      </c>
      <c r="C1102" s="56" t="s">
        <v>10</v>
      </c>
      <c r="D1102" s="57" t="s">
        <v>3976</v>
      </c>
      <c r="E1102" s="58">
        <v>42804</v>
      </c>
      <c r="F1102" s="82" t="s">
        <v>5514</v>
      </c>
      <c r="G1102" s="80" t="s">
        <v>5174</v>
      </c>
      <c r="H1102" s="81" t="s">
        <v>5191</v>
      </c>
      <c r="I1102" s="88" t="s">
        <v>5450</v>
      </c>
    </row>
    <row r="1103" spans="1:9">
      <c r="A1103" s="54" t="s">
        <v>9</v>
      </c>
      <c r="B1103" s="55">
        <v>274000</v>
      </c>
      <c r="C1103" s="56" t="s">
        <v>10</v>
      </c>
      <c r="D1103" s="57" t="s">
        <v>109</v>
      </c>
      <c r="E1103" s="58">
        <v>42816</v>
      </c>
      <c r="F1103" s="82" t="s">
        <v>5514</v>
      </c>
      <c r="G1103" s="80" t="s">
        <v>5174</v>
      </c>
      <c r="H1103" s="81" t="s">
        <v>5191</v>
      </c>
      <c r="I1103" s="88" t="s">
        <v>5450</v>
      </c>
    </row>
    <row r="1104" spans="1:9">
      <c r="A1104" s="54" t="s">
        <v>9</v>
      </c>
      <c r="B1104" s="55">
        <v>274900</v>
      </c>
      <c r="C1104" s="56" t="s">
        <v>10</v>
      </c>
      <c r="D1104" s="57" t="s">
        <v>19</v>
      </c>
      <c r="E1104" s="58" t="s">
        <v>5469</v>
      </c>
      <c r="F1104" s="82" t="s">
        <v>5514</v>
      </c>
      <c r="G1104" s="80" t="s">
        <v>5174</v>
      </c>
      <c r="H1104" s="81" t="s">
        <v>5191</v>
      </c>
      <c r="I1104" s="88" t="s">
        <v>5450</v>
      </c>
    </row>
    <row r="1105" spans="1:9">
      <c r="A1105" s="54" t="s">
        <v>5464</v>
      </c>
      <c r="B1105" s="55">
        <v>274900</v>
      </c>
      <c r="C1105" s="56" t="s">
        <v>10</v>
      </c>
      <c r="D1105" s="57" t="s">
        <v>19</v>
      </c>
      <c r="E1105" s="58">
        <v>42753</v>
      </c>
      <c r="F1105" s="82" t="s">
        <v>5514</v>
      </c>
      <c r="G1105" s="80" t="s">
        <v>5174</v>
      </c>
      <c r="H1105" s="81" t="s">
        <v>5191</v>
      </c>
      <c r="I1105" s="88" t="s">
        <v>5450</v>
      </c>
    </row>
    <row r="1106" spans="1:9">
      <c r="A1106" s="54" t="s">
        <v>5464</v>
      </c>
      <c r="B1106" s="55">
        <v>274900</v>
      </c>
      <c r="C1106" s="56" t="s">
        <v>10</v>
      </c>
      <c r="D1106" s="57" t="s">
        <v>11</v>
      </c>
      <c r="E1106" s="58">
        <v>42809</v>
      </c>
      <c r="F1106" s="82" t="s">
        <v>5514</v>
      </c>
      <c r="G1106" s="80" t="s">
        <v>5445</v>
      </c>
      <c r="H1106" s="81" t="s">
        <v>5191</v>
      </c>
      <c r="I1106" s="88" t="s">
        <v>5450</v>
      </c>
    </row>
    <row r="1107" spans="1:9">
      <c r="A1107" s="54" t="s">
        <v>9</v>
      </c>
      <c r="B1107" s="55">
        <v>275000</v>
      </c>
      <c r="C1107" s="56" t="s">
        <v>10</v>
      </c>
      <c r="D1107" s="57" t="s">
        <v>67</v>
      </c>
      <c r="E1107" s="58">
        <v>42825</v>
      </c>
      <c r="F1107" s="82" t="s">
        <v>5514</v>
      </c>
      <c r="G1107" s="80" t="s">
        <v>5180</v>
      </c>
      <c r="H1107" s="81" t="s">
        <v>5191</v>
      </c>
      <c r="I1107" s="88" t="s">
        <v>5450</v>
      </c>
    </row>
    <row r="1108" spans="1:9">
      <c r="A1108" s="54" t="s">
        <v>9</v>
      </c>
      <c r="B1108" s="55">
        <v>275000</v>
      </c>
      <c r="C1108" s="56" t="s">
        <v>10</v>
      </c>
      <c r="D1108" s="57" t="s">
        <v>56</v>
      </c>
      <c r="E1108" s="58">
        <v>42761</v>
      </c>
      <c r="F1108" s="82" t="s">
        <v>5514</v>
      </c>
      <c r="G1108" s="80" t="s">
        <v>5184</v>
      </c>
      <c r="H1108" s="81" t="s">
        <v>5191</v>
      </c>
      <c r="I1108" s="88" t="s">
        <v>5450</v>
      </c>
    </row>
    <row r="1109" spans="1:9">
      <c r="A1109" s="54" t="s">
        <v>9</v>
      </c>
      <c r="B1109" s="55">
        <v>275000</v>
      </c>
      <c r="C1109" s="56" t="s">
        <v>10</v>
      </c>
      <c r="D1109" s="57" t="s">
        <v>87</v>
      </c>
      <c r="E1109" s="58" t="s">
        <v>5487</v>
      </c>
      <c r="F1109" s="82" t="s">
        <v>5514</v>
      </c>
      <c r="G1109" s="80" t="s">
        <v>5174</v>
      </c>
      <c r="H1109" s="81" t="s">
        <v>5191</v>
      </c>
      <c r="I1109" s="88" t="s">
        <v>5450</v>
      </c>
    </row>
    <row r="1110" spans="1:9">
      <c r="A1110" s="54" t="s">
        <v>5464</v>
      </c>
      <c r="B1110" s="55">
        <v>275000</v>
      </c>
      <c r="C1110" s="56" t="s">
        <v>10</v>
      </c>
      <c r="D1110" s="57" t="s">
        <v>458</v>
      </c>
      <c r="E1110" s="58">
        <v>42766</v>
      </c>
      <c r="F1110" s="82" t="s">
        <v>5514</v>
      </c>
      <c r="G1110" s="80" t="s">
        <v>5174</v>
      </c>
      <c r="H1110" s="81" t="s">
        <v>5191</v>
      </c>
      <c r="I1110" s="88" t="s">
        <v>5450</v>
      </c>
    </row>
    <row r="1111" spans="1:9">
      <c r="A1111" s="54" t="s">
        <v>9</v>
      </c>
      <c r="B1111" s="55">
        <v>275000</v>
      </c>
      <c r="C1111" s="56" t="s">
        <v>10</v>
      </c>
      <c r="D1111" s="57" t="s">
        <v>5207</v>
      </c>
      <c r="E1111" s="58">
        <v>42776</v>
      </c>
      <c r="F1111" s="82" t="s">
        <v>5514</v>
      </c>
      <c r="G1111" s="80" t="s">
        <v>5174</v>
      </c>
      <c r="H1111" s="81" t="s">
        <v>5191</v>
      </c>
      <c r="I1111" s="88" t="s">
        <v>5450</v>
      </c>
    </row>
    <row r="1112" spans="1:9">
      <c r="A1112" s="54" t="s">
        <v>9</v>
      </c>
      <c r="B1112" s="55">
        <v>275000</v>
      </c>
      <c r="C1112" s="56" t="s">
        <v>10</v>
      </c>
      <c r="D1112" s="57" t="s">
        <v>223</v>
      </c>
      <c r="E1112" s="58">
        <v>42808</v>
      </c>
      <c r="F1112" s="82" t="s">
        <v>5514</v>
      </c>
      <c r="G1112" s="80" t="s">
        <v>5174</v>
      </c>
      <c r="H1112" s="81" t="s">
        <v>5191</v>
      </c>
      <c r="I1112" s="88" t="s">
        <v>5450</v>
      </c>
    </row>
    <row r="1113" spans="1:9">
      <c r="A1113" s="54" t="s">
        <v>9</v>
      </c>
      <c r="B1113" s="55">
        <v>275000</v>
      </c>
      <c r="C1113" s="56" t="s">
        <v>10</v>
      </c>
      <c r="D1113" s="57" t="s">
        <v>37</v>
      </c>
      <c r="E1113" s="58">
        <v>42815</v>
      </c>
      <c r="F1113" s="82" t="s">
        <v>5514</v>
      </c>
      <c r="G1113" s="80" t="s">
        <v>5174</v>
      </c>
      <c r="H1113" s="81" t="s">
        <v>5191</v>
      </c>
      <c r="I1113" s="88" t="s">
        <v>5450</v>
      </c>
    </row>
    <row r="1114" spans="1:9">
      <c r="A1114" s="54" t="s">
        <v>9</v>
      </c>
      <c r="B1114" s="55">
        <v>275000</v>
      </c>
      <c r="C1114" s="56" t="s">
        <v>10</v>
      </c>
      <c r="D1114" s="57" t="s">
        <v>25</v>
      </c>
      <c r="E1114" s="58">
        <v>42783</v>
      </c>
      <c r="F1114" s="82" t="s">
        <v>5514</v>
      </c>
      <c r="G1114" s="80" t="s">
        <v>5179</v>
      </c>
      <c r="H1114" s="81" t="s">
        <v>5191</v>
      </c>
      <c r="I1114" s="88" t="s">
        <v>5450</v>
      </c>
    </row>
    <row r="1115" spans="1:9">
      <c r="A1115" s="54" t="s">
        <v>9</v>
      </c>
      <c r="B1115" s="55">
        <v>275000</v>
      </c>
      <c r="C1115" s="56" t="s">
        <v>10</v>
      </c>
      <c r="D1115" s="57" t="s">
        <v>26</v>
      </c>
      <c r="E1115" s="58" t="s">
        <v>5475</v>
      </c>
      <c r="F1115" s="82" t="s">
        <v>5514</v>
      </c>
      <c r="G1115" s="80" t="s">
        <v>5180</v>
      </c>
      <c r="H1115" s="81" t="s">
        <v>5191</v>
      </c>
      <c r="I1115" s="88" t="s">
        <v>5450</v>
      </c>
    </row>
    <row r="1116" spans="1:9">
      <c r="A1116" s="54" t="s">
        <v>9</v>
      </c>
      <c r="B1116" s="55">
        <v>275000</v>
      </c>
      <c r="C1116" s="56" t="s">
        <v>10</v>
      </c>
      <c r="D1116" s="57" t="s">
        <v>25</v>
      </c>
      <c r="E1116" s="58">
        <v>42747</v>
      </c>
      <c r="F1116" s="82" t="s">
        <v>5514</v>
      </c>
      <c r="G1116" s="80" t="s">
        <v>5179</v>
      </c>
      <c r="H1116" s="81" t="s">
        <v>5191</v>
      </c>
      <c r="I1116" s="88" t="s">
        <v>5450</v>
      </c>
    </row>
    <row r="1117" spans="1:9">
      <c r="A1117" s="54" t="s">
        <v>9</v>
      </c>
      <c r="B1117" s="55">
        <v>275000</v>
      </c>
      <c r="C1117" s="56" t="s">
        <v>10</v>
      </c>
      <c r="D1117" s="57" t="s">
        <v>82</v>
      </c>
      <c r="E1117" s="58" t="s">
        <v>5485</v>
      </c>
      <c r="F1117" s="82" t="s">
        <v>5514</v>
      </c>
      <c r="G1117" s="80" t="s">
        <v>5180</v>
      </c>
      <c r="H1117" s="81" t="s">
        <v>5191</v>
      </c>
      <c r="I1117" s="88" t="s">
        <v>5450</v>
      </c>
    </row>
    <row r="1118" spans="1:9">
      <c r="A1118" s="54" t="s">
        <v>9</v>
      </c>
      <c r="B1118" s="55">
        <v>275000</v>
      </c>
      <c r="C1118" s="56" t="s">
        <v>10</v>
      </c>
      <c r="D1118" s="57" t="s">
        <v>168</v>
      </c>
      <c r="E1118" s="58" t="s">
        <v>5467</v>
      </c>
      <c r="F1118" s="82" t="s">
        <v>5514</v>
      </c>
      <c r="G1118" s="80" t="s">
        <v>5174</v>
      </c>
      <c r="H1118" s="81" t="s">
        <v>5191</v>
      </c>
      <c r="I1118" s="88" t="s">
        <v>5450</v>
      </c>
    </row>
    <row r="1119" spans="1:9">
      <c r="A1119" s="54" t="s">
        <v>9</v>
      </c>
      <c r="B1119" s="55">
        <v>275000</v>
      </c>
      <c r="C1119" s="56" t="s">
        <v>10</v>
      </c>
      <c r="D1119" s="57" t="s">
        <v>82</v>
      </c>
      <c r="E1119" s="58">
        <v>42754</v>
      </c>
      <c r="F1119" s="82" t="s">
        <v>5514</v>
      </c>
      <c r="G1119" s="80" t="s">
        <v>5180</v>
      </c>
      <c r="H1119" s="81" t="s">
        <v>5191</v>
      </c>
      <c r="I1119" s="88" t="s">
        <v>5450</v>
      </c>
    </row>
    <row r="1120" spans="1:9">
      <c r="A1120" s="54" t="s">
        <v>9</v>
      </c>
      <c r="B1120" s="55">
        <v>275000</v>
      </c>
      <c r="C1120" s="56" t="s">
        <v>10</v>
      </c>
      <c r="D1120" s="57" t="s">
        <v>19</v>
      </c>
      <c r="E1120" s="58">
        <v>42747</v>
      </c>
      <c r="F1120" s="82" t="s">
        <v>5514</v>
      </c>
      <c r="G1120" s="80" t="s">
        <v>5174</v>
      </c>
      <c r="H1120" s="81" t="s">
        <v>5191</v>
      </c>
      <c r="I1120" s="88" t="s">
        <v>5450</v>
      </c>
    </row>
    <row r="1121" spans="1:9">
      <c r="A1121" s="54" t="s">
        <v>9</v>
      </c>
      <c r="B1121" s="55">
        <v>275000</v>
      </c>
      <c r="C1121" s="56" t="s">
        <v>10</v>
      </c>
      <c r="D1121" s="57" t="s">
        <v>50</v>
      </c>
      <c r="E1121" s="58" t="s">
        <v>5467</v>
      </c>
      <c r="F1121" s="82" t="s">
        <v>5514</v>
      </c>
      <c r="G1121" s="80" t="s">
        <v>5178</v>
      </c>
      <c r="H1121" s="81" t="s">
        <v>5191</v>
      </c>
      <c r="I1121" s="88" t="s">
        <v>5450</v>
      </c>
    </row>
    <row r="1122" spans="1:9">
      <c r="A1122" s="54" t="s">
        <v>5464</v>
      </c>
      <c r="B1122" s="55">
        <v>275000</v>
      </c>
      <c r="C1122" s="56" t="s">
        <v>10</v>
      </c>
      <c r="D1122" s="57" t="s">
        <v>305</v>
      </c>
      <c r="E1122" s="58">
        <v>42776</v>
      </c>
      <c r="F1122" s="82" t="s">
        <v>5514</v>
      </c>
      <c r="G1122" s="80" t="s">
        <v>5174</v>
      </c>
      <c r="H1122" s="81" t="s">
        <v>5191</v>
      </c>
      <c r="I1122" s="88" t="s">
        <v>5450</v>
      </c>
    </row>
    <row r="1123" spans="1:9">
      <c r="A1123" s="54" t="s">
        <v>9</v>
      </c>
      <c r="B1123" s="55">
        <v>276000</v>
      </c>
      <c r="C1123" s="56" t="s">
        <v>10</v>
      </c>
      <c r="D1123" s="57" t="s">
        <v>56</v>
      </c>
      <c r="E1123" s="58">
        <v>42816</v>
      </c>
      <c r="F1123" s="82" t="s">
        <v>5514</v>
      </c>
      <c r="G1123" s="80" t="s">
        <v>5184</v>
      </c>
      <c r="H1123" s="81" t="s">
        <v>5191</v>
      </c>
      <c r="I1123" s="88" t="s">
        <v>5450</v>
      </c>
    </row>
    <row r="1124" spans="1:9">
      <c r="A1124" s="54" t="s">
        <v>5464</v>
      </c>
      <c r="B1124" s="55">
        <v>276000</v>
      </c>
      <c r="C1124" s="56" t="s">
        <v>10</v>
      </c>
      <c r="D1124" s="57" t="s">
        <v>11</v>
      </c>
      <c r="E1124" s="58">
        <v>42815</v>
      </c>
      <c r="F1124" s="82" t="s">
        <v>5514</v>
      </c>
      <c r="G1124" s="80" t="s">
        <v>5445</v>
      </c>
      <c r="H1124" s="81" t="s">
        <v>5191</v>
      </c>
      <c r="I1124" s="88" t="s">
        <v>5450</v>
      </c>
    </row>
    <row r="1125" spans="1:9">
      <c r="A1125" s="54" t="s">
        <v>9</v>
      </c>
      <c r="B1125" s="55">
        <v>276000</v>
      </c>
      <c r="C1125" s="56" t="s">
        <v>10</v>
      </c>
      <c r="D1125" s="57" t="s">
        <v>31</v>
      </c>
      <c r="E1125" s="58">
        <v>42746</v>
      </c>
      <c r="F1125" s="82" t="s">
        <v>5514</v>
      </c>
      <c r="G1125" s="80" t="s">
        <v>5180</v>
      </c>
      <c r="H1125" s="81" t="s">
        <v>5191</v>
      </c>
      <c r="I1125" s="88" t="s">
        <v>5450</v>
      </c>
    </row>
    <row r="1126" spans="1:9">
      <c r="A1126" s="54" t="s">
        <v>5464</v>
      </c>
      <c r="B1126" s="55">
        <v>277500</v>
      </c>
      <c r="C1126" s="56" t="s">
        <v>10</v>
      </c>
      <c r="D1126" s="57" t="s">
        <v>24</v>
      </c>
      <c r="E1126" s="58" t="s">
        <v>5469</v>
      </c>
      <c r="F1126" s="82" t="s">
        <v>5514</v>
      </c>
      <c r="G1126" s="80" t="s">
        <v>5175</v>
      </c>
      <c r="H1126" s="81" t="s">
        <v>5191</v>
      </c>
      <c r="I1126" s="88" t="s">
        <v>5450</v>
      </c>
    </row>
    <row r="1127" spans="1:9">
      <c r="A1127" s="54" t="s">
        <v>9</v>
      </c>
      <c r="B1127" s="55">
        <v>277500</v>
      </c>
      <c r="C1127" s="56" t="s">
        <v>10</v>
      </c>
      <c r="D1127" s="57" t="s">
        <v>349</v>
      </c>
      <c r="E1127" s="58">
        <v>42781</v>
      </c>
      <c r="F1127" s="82" t="s">
        <v>5514</v>
      </c>
      <c r="G1127" s="80" t="s">
        <v>5178</v>
      </c>
      <c r="H1127" s="81" t="s">
        <v>5191</v>
      </c>
      <c r="I1127" s="88" t="s">
        <v>5450</v>
      </c>
    </row>
    <row r="1128" spans="1:9">
      <c r="A1128" s="54" t="s">
        <v>9</v>
      </c>
      <c r="B1128" s="55">
        <v>277500</v>
      </c>
      <c r="C1128" s="56" t="s">
        <v>10</v>
      </c>
      <c r="D1128" s="57" t="s">
        <v>31</v>
      </c>
      <c r="E1128" s="58">
        <v>42787</v>
      </c>
      <c r="F1128" s="82" t="s">
        <v>5514</v>
      </c>
      <c r="G1128" s="80" t="s">
        <v>5180</v>
      </c>
      <c r="H1128" s="81" t="s">
        <v>5191</v>
      </c>
      <c r="I1128" s="88" t="s">
        <v>5450</v>
      </c>
    </row>
    <row r="1129" spans="1:9">
      <c r="A1129" s="54" t="s">
        <v>9</v>
      </c>
      <c r="B1129" s="55">
        <v>277500</v>
      </c>
      <c r="C1129" s="56" t="s">
        <v>10</v>
      </c>
      <c r="D1129" s="57" t="s">
        <v>47</v>
      </c>
      <c r="E1129" s="58">
        <v>42780</v>
      </c>
      <c r="F1129" s="82" t="s">
        <v>5514</v>
      </c>
      <c r="G1129" s="80" t="s">
        <v>5181</v>
      </c>
      <c r="H1129" s="81" t="s">
        <v>5191</v>
      </c>
      <c r="I1129" s="88" t="s">
        <v>5450</v>
      </c>
    </row>
    <row r="1130" spans="1:9">
      <c r="A1130" s="54" t="s">
        <v>5464</v>
      </c>
      <c r="B1130" s="55">
        <v>277900</v>
      </c>
      <c r="C1130" s="56" t="s">
        <v>10</v>
      </c>
      <c r="D1130" s="57" t="s">
        <v>26</v>
      </c>
      <c r="E1130" s="58">
        <v>42818</v>
      </c>
      <c r="F1130" s="82" t="s">
        <v>5514</v>
      </c>
      <c r="G1130" s="80" t="s">
        <v>5180</v>
      </c>
      <c r="H1130" s="81" t="s">
        <v>5191</v>
      </c>
      <c r="I1130" s="88" t="s">
        <v>5450</v>
      </c>
    </row>
    <row r="1131" spans="1:9">
      <c r="A1131" s="54" t="s">
        <v>5464</v>
      </c>
      <c r="B1131" s="55">
        <v>278000</v>
      </c>
      <c r="C1131" s="56" t="s">
        <v>10</v>
      </c>
      <c r="D1131" s="57" t="s">
        <v>22</v>
      </c>
      <c r="E1131" s="58">
        <v>42807</v>
      </c>
      <c r="F1131" s="82" t="s">
        <v>5514</v>
      </c>
      <c r="G1131" s="80" t="s">
        <v>5174</v>
      </c>
      <c r="H1131" s="81" t="s">
        <v>5191</v>
      </c>
      <c r="I1131" s="88" t="s">
        <v>5450</v>
      </c>
    </row>
    <row r="1132" spans="1:9">
      <c r="A1132" s="54" t="s">
        <v>9</v>
      </c>
      <c r="B1132" s="55">
        <v>279000</v>
      </c>
      <c r="C1132" s="56" t="s">
        <v>10</v>
      </c>
      <c r="D1132" s="57" t="s">
        <v>87</v>
      </c>
      <c r="E1132" s="58">
        <v>42794</v>
      </c>
      <c r="F1132" s="82" t="s">
        <v>5514</v>
      </c>
      <c r="G1132" s="80" t="s">
        <v>5174</v>
      </c>
      <c r="H1132" s="81" t="s">
        <v>5191</v>
      </c>
      <c r="I1132" s="88" t="s">
        <v>5450</v>
      </c>
    </row>
    <row r="1133" spans="1:9">
      <c r="A1133" s="54" t="s">
        <v>9</v>
      </c>
      <c r="B1133" s="55">
        <v>279000</v>
      </c>
      <c r="C1133" s="56" t="s">
        <v>10</v>
      </c>
      <c r="D1133" s="57" t="s">
        <v>11</v>
      </c>
      <c r="E1133" s="58">
        <v>42787</v>
      </c>
      <c r="F1133" s="82" t="s">
        <v>5514</v>
      </c>
      <c r="G1133" s="80" t="s">
        <v>5445</v>
      </c>
      <c r="H1133" s="81" t="s">
        <v>5191</v>
      </c>
      <c r="I1133" s="88" t="s">
        <v>5450</v>
      </c>
    </row>
    <row r="1134" spans="1:9">
      <c r="A1134" s="54" t="s">
        <v>5464</v>
      </c>
      <c r="B1134" s="55">
        <v>279175</v>
      </c>
      <c r="C1134" s="56" t="s">
        <v>10</v>
      </c>
      <c r="D1134" s="57" t="s">
        <v>87</v>
      </c>
      <c r="E1134" s="58">
        <v>42745</v>
      </c>
      <c r="F1134" s="82" t="s">
        <v>5514</v>
      </c>
      <c r="G1134" s="80" t="s">
        <v>5174</v>
      </c>
      <c r="H1134" s="81" t="s">
        <v>5191</v>
      </c>
      <c r="I1134" s="88" t="s">
        <v>5450</v>
      </c>
    </row>
    <row r="1135" spans="1:9">
      <c r="A1135" s="54" t="s">
        <v>9</v>
      </c>
      <c r="B1135" s="55">
        <v>279200</v>
      </c>
      <c r="C1135" s="56" t="s">
        <v>10</v>
      </c>
      <c r="D1135" s="57" t="s">
        <v>25</v>
      </c>
      <c r="E1135" s="58">
        <v>42825</v>
      </c>
      <c r="F1135" s="82" t="s">
        <v>5514</v>
      </c>
      <c r="G1135" s="80" t="s">
        <v>5179</v>
      </c>
      <c r="H1135" s="81" t="s">
        <v>5191</v>
      </c>
      <c r="I1135" s="88" t="s">
        <v>5450</v>
      </c>
    </row>
    <row r="1136" spans="1:9">
      <c r="A1136" s="54" t="s">
        <v>9</v>
      </c>
      <c r="B1136" s="55">
        <v>279800</v>
      </c>
      <c r="C1136" s="56" t="s">
        <v>10</v>
      </c>
      <c r="D1136" s="57" t="s">
        <v>24</v>
      </c>
      <c r="E1136" s="58">
        <v>42747</v>
      </c>
      <c r="F1136" s="82" t="s">
        <v>5514</v>
      </c>
      <c r="G1136" s="80" t="s">
        <v>5175</v>
      </c>
      <c r="H1136" s="81" t="s">
        <v>5191</v>
      </c>
      <c r="I1136" s="88" t="s">
        <v>5450</v>
      </c>
    </row>
    <row r="1137" spans="1:9">
      <c r="A1137" s="54" t="s">
        <v>5464</v>
      </c>
      <c r="B1137" s="55">
        <v>279900</v>
      </c>
      <c r="C1137" s="56" t="s">
        <v>10</v>
      </c>
      <c r="D1137" s="57" t="s">
        <v>25</v>
      </c>
      <c r="E1137" s="58" t="s">
        <v>5478</v>
      </c>
      <c r="F1137" s="82" t="s">
        <v>5514</v>
      </c>
      <c r="G1137" s="80" t="s">
        <v>5179</v>
      </c>
      <c r="H1137" s="81" t="s">
        <v>5191</v>
      </c>
      <c r="I1137" s="88" t="s">
        <v>5450</v>
      </c>
    </row>
    <row r="1138" spans="1:9">
      <c r="A1138" s="54" t="s">
        <v>5464</v>
      </c>
      <c r="B1138" s="55">
        <v>279900</v>
      </c>
      <c r="C1138" s="56" t="s">
        <v>10</v>
      </c>
      <c r="D1138" s="57" t="s">
        <v>11</v>
      </c>
      <c r="E1138" s="58">
        <v>42748</v>
      </c>
      <c r="F1138" s="82" t="s">
        <v>5514</v>
      </c>
      <c r="G1138" s="80" t="s">
        <v>5445</v>
      </c>
      <c r="H1138" s="81" t="s">
        <v>5191</v>
      </c>
      <c r="I1138" s="88" t="s">
        <v>5450</v>
      </c>
    </row>
    <row r="1139" spans="1:9">
      <c r="A1139" s="54" t="s">
        <v>9</v>
      </c>
      <c r="B1139" s="55">
        <v>279900</v>
      </c>
      <c r="C1139" s="56" t="s">
        <v>10</v>
      </c>
      <c r="D1139" s="57" t="s">
        <v>200</v>
      </c>
      <c r="E1139" s="58">
        <v>42759</v>
      </c>
      <c r="F1139" s="82" t="s">
        <v>5514</v>
      </c>
      <c r="G1139" s="80" t="s">
        <v>5174</v>
      </c>
      <c r="H1139" s="81" t="s">
        <v>5191</v>
      </c>
      <c r="I1139" s="88" t="s">
        <v>5450</v>
      </c>
    </row>
    <row r="1140" spans="1:9">
      <c r="A1140" s="54" t="s">
        <v>5464</v>
      </c>
      <c r="B1140" s="55">
        <v>279999</v>
      </c>
      <c r="C1140" s="56" t="s">
        <v>10</v>
      </c>
      <c r="D1140" s="57" t="s">
        <v>70</v>
      </c>
      <c r="E1140" s="58">
        <v>42790</v>
      </c>
      <c r="F1140" s="82" t="s">
        <v>5514</v>
      </c>
      <c r="G1140" s="80" t="s">
        <v>5178</v>
      </c>
      <c r="H1140" s="81" t="s">
        <v>5191</v>
      </c>
      <c r="I1140" s="88" t="s">
        <v>5450</v>
      </c>
    </row>
    <row r="1141" spans="1:9">
      <c r="A1141" s="54" t="s">
        <v>9</v>
      </c>
      <c r="B1141" s="55">
        <v>280000</v>
      </c>
      <c r="C1141" s="56" t="s">
        <v>10</v>
      </c>
      <c r="D1141" s="57" t="s">
        <v>144</v>
      </c>
      <c r="E1141" s="58">
        <v>42794</v>
      </c>
      <c r="F1141" s="82" t="s">
        <v>5514</v>
      </c>
      <c r="G1141" s="80" t="s">
        <v>5174</v>
      </c>
      <c r="H1141" s="81" t="s">
        <v>5191</v>
      </c>
      <c r="I1141" s="88" t="s">
        <v>5450</v>
      </c>
    </row>
    <row r="1142" spans="1:9">
      <c r="A1142" s="54" t="s">
        <v>9</v>
      </c>
      <c r="B1142" s="55">
        <v>280000</v>
      </c>
      <c r="C1142" s="56" t="s">
        <v>10</v>
      </c>
      <c r="D1142" s="57" t="s">
        <v>11</v>
      </c>
      <c r="E1142" s="58">
        <v>42788</v>
      </c>
      <c r="F1142" s="82" t="s">
        <v>5514</v>
      </c>
      <c r="G1142" s="80" t="s">
        <v>5445</v>
      </c>
      <c r="H1142" s="81" t="s">
        <v>5191</v>
      </c>
      <c r="I1142" s="88" t="s">
        <v>5450</v>
      </c>
    </row>
    <row r="1143" spans="1:9">
      <c r="A1143" s="54" t="s">
        <v>9</v>
      </c>
      <c r="B1143" s="55">
        <v>280000</v>
      </c>
      <c r="C1143" s="56" t="s">
        <v>10</v>
      </c>
      <c r="D1143" s="57" t="s">
        <v>73</v>
      </c>
      <c r="E1143" s="58">
        <v>42752</v>
      </c>
      <c r="F1143" s="82" t="s">
        <v>5514</v>
      </c>
      <c r="G1143" s="80" t="s">
        <v>5182</v>
      </c>
      <c r="H1143" s="81" t="s">
        <v>5191</v>
      </c>
      <c r="I1143" s="88" t="s">
        <v>5450</v>
      </c>
    </row>
    <row r="1144" spans="1:9">
      <c r="A1144" s="54" t="s">
        <v>9</v>
      </c>
      <c r="B1144" s="55">
        <v>280000</v>
      </c>
      <c r="C1144" s="56" t="s">
        <v>10</v>
      </c>
      <c r="D1144" s="57" t="s">
        <v>342</v>
      </c>
      <c r="E1144" s="58">
        <v>42811</v>
      </c>
      <c r="F1144" s="82" t="s">
        <v>5514</v>
      </c>
      <c r="G1144" s="80" t="s">
        <v>5174</v>
      </c>
      <c r="H1144" s="81" t="s">
        <v>5191</v>
      </c>
      <c r="I1144" s="88" t="s">
        <v>5450</v>
      </c>
    </row>
    <row r="1145" spans="1:9">
      <c r="A1145" s="54" t="s">
        <v>9</v>
      </c>
      <c r="B1145" s="55">
        <v>280000</v>
      </c>
      <c r="C1145" s="56" t="s">
        <v>10</v>
      </c>
      <c r="D1145" s="57" t="s">
        <v>5221</v>
      </c>
      <c r="E1145" s="58">
        <v>42825</v>
      </c>
      <c r="F1145" s="82" t="s">
        <v>5514</v>
      </c>
      <c r="G1145" s="80" t="s">
        <v>5174</v>
      </c>
      <c r="H1145" s="81" t="s">
        <v>5191</v>
      </c>
      <c r="I1145" s="88" t="s">
        <v>5450</v>
      </c>
    </row>
    <row r="1146" spans="1:9">
      <c r="A1146" s="54" t="s">
        <v>9</v>
      </c>
      <c r="B1146" s="55">
        <v>280000</v>
      </c>
      <c r="C1146" s="56" t="s">
        <v>10</v>
      </c>
      <c r="D1146" s="57" t="s">
        <v>73</v>
      </c>
      <c r="E1146" s="58">
        <v>42811</v>
      </c>
      <c r="F1146" s="82" t="s">
        <v>5514</v>
      </c>
      <c r="G1146" s="80" t="s">
        <v>5182</v>
      </c>
      <c r="H1146" s="81" t="s">
        <v>5191</v>
      </c>
      <c r="I1146" s="88" t="s">
        <v>5450</v>
      </c>
    </row>
    <row r="1147" spans="1:9">
      <c r="A1147" s="54" t="s">
        <v>5464</v>
      </c>
      <c r="B1147" s="55">
        <v>280000</v>
      </c>
      <c r="C1147" s="56" t="s">
        <v>10</v>
      </c>
      <c r="D1147" s="57" t="s">
        <v>26</v>
      </c>
      <c r="E1147" s="58" t="s">
        <v>5482</v>
      </c>
      <c r="F1147" s="82" t="s">
        <v>5514</v>
      </c>
      <c r="G1147" s="80" t="s">
        <v>5180</v>
      </c>
      <c r="H1147" s="81" t="s">
        <v>5191</v>
      </c>
      <c r="I1147" s="88" t="s">
        <v>5450</v>
      </c>
    </row>
    <row r="1148" spans="1:9">
      <c r="A1148" s="54" t="s">
        <v>5464</v>
      </c>
      <c r="B1148" s="55">
        <v>280000</v>
      </c>
      <c r="C1148" s="56" t="s">
        <v>10</v>
      </c>
      <c r="D1148" s="57" t="s">
        <v>50</v>
      </c>
      <c r="E1148" s="58">
        <v>42759</v>
      </c>
      <c r="F1148" s="82" t="s">
        <v>5514</v>
      </c>
      <c r="G1148" s="80" t="s">
        <v>5178</v>
      </c>
      <c r="H1148" s="81" t="s">
        <v>5191</v>
      </c>
      <c r="I1148" s="88" t="s">
        <v>5450</v>
      </c>
    </row>
    <row r="1149" spans="1:9">
      <c r="A1149" s="54" t="s">
        <v>5464</v>
      </c>
      <c r="B1149" s="55">
        <v>280000</v>
      </c>
      <c r="C1149" s="56" t="s">
        <v>10</v>
      </c>
      <c r="D1149" s="57" t="s">
        <v>130</v>
      </c>
      <c r="E1149" s="58">
        <v>42755</v>
      </c>
      <c r="F1149" s="82" t="s">
        <v>5514</v>
      </c>
      <c r="G1149" s="80" t="s">
        <v>5174</v>
      </c>
      <c r="H1149" s="81" t="s">
        <v>5191</v>
      </c>
      <c r="I1149" s="88" t="s">
        <v>5450</v>
      </c>
    </row>
    <row r="1150" spans="1:9">
      <c r="A1150" s="54" t="s">
        <v>9</v>
      </c>
      <c r="B1150" s="55">
        <v>280000</v>
      </c>
      <c r="C1150" s="56" t="s">
        <v>10</v>
      </c>
      <c r="D1150" s="57" t="s">
        <v>5214</v>
      </c>
      <c r="E1150" s="58">
        <v>42825</v>
      </c>
      <c r="F1150" s="82" t="s">
        <v>5514</v>
      </c>
      <c r="G1150" s="80" t="s">
        <v>5174</v>
      </c>
      <c r="H1150" s="81" t="s">
        <v>5191</v>
      </c>
      <c r="I1150" s="88" t="s">
        <v>5450</v>
      </c>
    </row>
    <row r="1151" spans="1:9">
      <c r="A1151" s="54" t="s">
        <v>5464</v>
      </c>
      <c r="B1151" s="55">
        <v>280000</v>
      </c>
      <c r="C1151" s="56" t="s">
        <v>10</v>
      </c>
      <c r="D1151" s="57" t="s">
        <v>19</v>
      </c>
      <c r="E1151" s="58">
        <v>42758</v>
      </c>
      <c r="F1151" s="82" t="s">
        <v>5514</v>
      </c>
      <c r="G1151" s="80" t="s">
        <v>5174</v>
      </c>
      <c r="H1151" s="81" t="s">
        <v>5191</v>
      </c>
      <c r="I1151" s="88" t="s">
        <v>5450</v>
      </c>
    </row>
    <row r="1152" spans="1:9">
      <c r="A1152" s="54" t="s">
        <v>9</v>
      </c>
      <c r="B1152" s="55">
        <v>280000</v>
      </c>
      <c r="C1152" s="56" t="s">
        <v>10</v>
      </c>
      <c r="D1152" s="57" t="s">
        <v>30</v>
      </c>
      <c r="E1152" s="58">
        <v>42794</v>
      </c>
      <c r="F1152" s="82" t="s">
        <v>5514</v>
      </c>
      <c r="G1152" s="80" t="s">
        <v>5182</v>
      </c>
      <c r="H1152" s="81" t="s">
        <v>5191</v>
      </c>
      <c r="I1152" s="88" t="s">
        <v>5450</v>
      </c>
    </row>
    <row r="1153" spans="1:9">
      <c r="A1153" s="54" t="s">
        <v>9</v>
      </c>
      <c r="B1153" s="55">
        <v>280000</v>
      </c>
      <c r="C1153" s="56" t="s">
        <v>10</v>
      </c>
      <c r="D1153" s="57" t="s">
        <v>26</v>
      </c>
      <c r="E1153" s="58">
        <v>42752</v>
      </c>
      <c r="F1153" s="82" t="s">
        <v>5514</v>
      </c>
      <c r="G1153" s="80" t="s">
        <v>5180</v>
      </c>
      <c r="H1153" s="81" t="s">
        <v>5191</v>
      </c>
      <c r="I1153" s="88" t="s">
        <v>5450</v>
      </c>
    </row>
    <row r="1154" spans="1:9">
      <c r="A1154" s="54" t="s">
        <v>5464</v>
      </c>
      <c r="B1154" s="55">
        <v>280000</v>
      </c>
      <c r="C1154" s="56" t="s">
        <v>10</v>
      </c>
      <c r="D1154" s="57" t="s">
        <v>29</v>
      </c>
      <c r="E1154" s="58">
        <v>42748</v>
      </c>
      <c r="F1154" s="82" t="s">
        <v>5514</v>
      </c>
      <c r="G1154" s="80" t="s">
        <v>5174</v>
      </c>
      <c r="H1154" s="81" t="s">
        <v>5191</v>
      </c>
      <c r="I1154" s="88" t="s">
        <v>5450</v>
      </c>
    </row>
    <row r="1155" spans="1:9">
      <c r="A1155" s="54" t="s">
        <v>9</v>
      </c>
      <c r="B1155" s="55">
        <v>280000</v>
      </c>
      <c r="C1155" s="56" t="s">
        <v>10</v>
      </c>
      <c r="D1155" s="57" t="s">
        <v>25</v>
      </c>
      <c r="E1155" s="58">
        <v>42752</v>
      </c>
      <c r="F1155" s="82" t="s">
        <v>5514</v>
      </c>
      <c r="G1155" s="80" t="s">
        <v>5179</v>
      </c>
      <c r="H1155" s="81" t="s">
        <v>5191</v>
      </c>
      <c r="I1155" s="88" t="s">
        <v>5450</v>
      </c>
    </row>
    <row r="1156" spans="1:9">
      <c r="A1156" s="54" t="s">
        <v>5464</v>
      </c>
      <c r="B1156" s="55">
        <v>280000</v>
      </c>
      <c r="C1156" s="56" t="s">
        <v>10</v>
      </c>
      <c r="D1156" s="57" t="s">
        <v>19</v>
      </c>
      <c r="E1156" s="58">
        <v>42825</v>
      </c>
      <c r="F1156" s="82" t="s">
        <v>5514</v>
      </c>
      <c r="G1156" s="80" t="s">
        <v>5174</v>
      </c>
      <c r="H1156" s="81" t="s">
        <v>5191</v>
      </c>
      <c r="I1156" s="88" t="s">
        <v>5450</v>
      </c>
    </row>
    <row r="1157" spans="1:9">
      <c r="A1157" s="54" t="s">
        <v>9</v>
      </c>
      <c r="B1157" s="55">
        <v>280000</v>
      </c>
      <c r="C1157" s="56" t="s">
        <v>10</v>
      </c>
      <c r="D1157" s="57" t="s">
        <v>223</v>
      </c>
      <c r="E1157" s="58">
        <v>42794</v>
      </c>
      <c r="F1157" s="82" t="s">
        <v>5514</v>
      </c>
      <c r="G1157" s="80" t="s">
        <v>5174</v>
      </c>
      <c r="H1157" s="81" t="s">
        <v>5191</v>
      </c>
      <c r="I1157" s="88" t="s">
        <v>5450</v>
      </c>
    </row>
    <row r="1158" spans="1:9">
      <c r="A1158" s="54" t="s">
        <v>9</v>
      </c>
      <c r="B1158" s="55">
        <v>280000</v>
      </c>
      <c r="C1158" s="56" t="s">
        <v>10</v>
      </c>
      <c r="D1158" s="57" t="s">
        <v>5220</v>
      </c>
      <c r="E1158" s="58">
        <v>42794</v>
      </c>
      <c r="F1158" s="82" t="s">
        <v>5514</v>
      </c>
      <c r="G1158" s="80" t="s">
        <v>5446</v>
      </c>
      <c r="H1158" s="81" t="s">
        <v>5191</v>
      </c>
      <c r="I1158" s="88" t="s">
        <v>5450</v>
      </c>
    </row>
    <row r="1159" spans="1:9">
      <c r="A1159" s="54" t="s">
        <v>5464</v>
      </c>
      <c r="B1159" s="55">
        <v>280000</v>
      </c>
      <c r="C1159" s="56" t="s">
        <v>10</v>
      </c>
      <c r="D1159" s="57" t="s">
        <v>25</v>
      </c>
      <c r="E1159" s="58">
        <v>42779</v>
      </c>
      <c r="F1159" s="82" t="s">
        <v>5514</v>
      </c>
      <c r="G1159" s="80" t="s">
        <v>5179</v>
      </c>
      <c r="H1159" s="81" t="s">
        <v>5191</v>
      </c>
      <c r="I1159" s="88" t="s">
        <v>5450</v>
      </c>
    </row>
    <row r="1160" spans="1:9">
      <c r="A1160" s="54" t="s">
        <v>5464</v>
      </c>
      <c r="B1160" s="55">
        <v>280000</v>
      </c>
      <c r="C1160" s="56" t="s">
        <v>10</v>
      </c>
      <c r="D1160" s="57" t="s">
        <v>121</v>
      </c>
      <c r="E1160" s="58">
        <v>42782</v>
      </c>
      <c r="F1160" s="82" t="s">
        <v>5514</v>
      </c>
      <c r="G1160" s="80" t="s">
        <v>5174</v>
      </c>
      <c r="H1160" s="81" t="s">
        <v>5191</v>
      </c>
      <c r="I1160" s="88" t="s">
        <v>5450</v>
      </c>
    </row>
    <row r="1161" spans="1:9">
      <c r="A1161" s="54" t="s">
        <v>9</v>
      </c>
      <c r="B1161" s="55">
        <v>280000</v>
      </c>
      <c r="C1161" s="56" t="s">
        <v>10</v>
      </c>
      <c r="D1161" s="57" t="s">
        <v>5203</v>
      </c>
      <c r="E1161" s="58">
        <v>42752</v>
      </c>
      <c r="F1161" s="82" t="s">
        <v>5514</v>
      </c>
      <c r="G1161" s="80" t="s">
        <v>5174</v>
      </c>
      <c r="H1161" s="81" t="s">
        <v>5191</v>
      </c>
      <c r="I1161" s="88" t="s">
        <v>5450</v>
      </c>
    </row>
    <row r="1162" spans="1:9">
      <c r="A1162" s="54" t="s">
        <v>9</v>
      </c>
      <c r="B1162" s="55">
        <v>280000</v>
      </c>
      <c r="C1162" s="56" t="s">
        <v>10</v>
      </c>
      <c r="D1162" s="57" t="s">
        <v>47</v>
      </c>
      <c r="E1162" s="58" t="s">
        <v>5477</v>
      </c>
      <c r="F1162" s="82" t="s">
        <v>5514</v>
      </c>
      <c r="G1162" s="80" t="s">
        <v>5181</v>
      </c>
      <c r="H1162" s="81" t="s">
        <v>5191</v>
      </c>
      <c r="I1162" s="88" t="s">
        <v>5450</v>
      </c>
    </row>
    <row r="1163" spans="1:9">
      <c r="A1163" s="54" t="s">
        <v>5464</v>
      </c>
      <c r="B1163" s="55">
        <v>280000</v>
      </c>
      <c r="C1163" s="56" t="s">
        <v>10</v>
      </c>
      <c r="D1163" s="57" t="s">
        <v>19</v>
      </c>
      <c r="E1163" s="58">
        <v>42811</v>
      </c>
      <c r="F1163" s="82" t="s">
        <v>5514</v>
      </c>
      <c r="G1163" s="80" t="s">
        <v>5174</v>
      </c>
      <c r="H1163" s="81" t="s">
        <v>5191</v>
      </c>
      <c r="I1163" s="88" t="s">
        <v>5450</v>
      </c>
    </row>
    <row r="1164" spans="1:9">
      <c r="A1164" s="54" t="s">
        <v>5464</v>
      </c>
      <c r="B1164" s="55">
        <v>280000</v>
      </c>
      <c r="C1164" s="56" t="s">
        <v>10</v>
      </c>
      <c r="D1164" s="57" t="s">
        <v>11</v>
      </c>
      <c r="E1164" s="58">
        <v>42814</v>
      </c>
      <c r="F1164" s="82" t="s">
        <v>5514</v>
      </c>
      <c r="G1164" s="80" t="s">
        <v>5445</v>
      </c>
      <c r="H1164" s="81" t="s">
        <v>5191</v>
      </c>
      <c r="I1164" s="88" t="s">
        <v>5450</v>
      </c>
    </row>
    <row r="1165" spans="1:9">
      <c r="A1165" s="54" t="s">
        <v>5464</v>
      </c>
      <c r="B1165" s="55">
        <v>280000</v>
      </c>
      <c r="C1165" s="56" t="s">
        <v>10</v>
      </c>
      <c r="D1165" s="57" t="s">
        <v>25</v>
      </c>
      <c r="E1165" s="58" t="s">
        <v>5475</v>
      </c>
      <c r="F1165" s="82" t="s">
        <v>5514</v>
      </c>
      <c r="G1165" s="80" t="s">
        <v>5179</v>
      </c>
      <c r="H1165" s="81" t="s">
        <v>5191</v>
      </c>
      <c r="I1165" s="88" t="s">
        <v>5450</v>
      </c>
    </row>
    <row r="1166" spans="1:9">
      <c r="A1166" s="54" t="s">
        <v>5464</v>
      </c>
      <c r="B1166" s="55">
        <v>280000</v>
      </c>
      <c r="C1166" s="56" t="s">
        <v>10</v>
      </c>
      <c r="D1166" s="57" t="s">
        <v>50</v>
      </c>
      <c r="E1166" s="58">
        <v>42811</v>
      </c>
      <c r="F1166" s="82" t="s">
        <v>5514</v>
      </c>
      <c r="G1166" s="80" t="s">
        <v>5178</v>
      </c>
      <c r="H1166" s="81" t="s">
        <v>5191</v>
      </c>
      <c r="I1166" s="88" t="s">
        <v>5450</v>
      </c>
    </row>
    <row r="1167" spans="1:9">
      <c r="A1167" s="54" t="s">
        <v>9</v>
      </c>
      <c r="B1167" s="55">
        <v>280000</v>
      </c>
      <c r="C1167" s="56" t="s">
        <v>10</v>
      </c>
      <c r="D1167" s="57" t="s">
        <v>67</v>
      </c>
      <c r="E1167" s="58" t="s">
        <v>5467</v>
      </c>
      <c r="F1167" s="82" t="s">
        <v>5514</v>
      </c>
      <c r="G1167" s="80" t="s">
        <v>5180</v>
      </c>
      <c r="H1167" s="81" t="s">
        <v>5191</v>
      </c>
      <c r="I1167" s="88" t="s">
        <v>5450</v>
      </c>
    </row>
    <row r="1168" spans="1:9">
      <c r="A1168" s="54" t="s">
        <v>9</v>
      </c>
      <c r="B1168" s="55">
        <v>281000</v>
      </c>
      <c r="C1168" s="56" t="s">
        <v>10</v>
      </c>
      <c r="D1168" s="57" t="s">
        <v>177</v>
      </c>
      <c r="E1168" s="58">
        <v>42783</v>
      </c>
      <c r="F1168" s="82" t="s">
        <v>5514</v>
      </c>
      <c r="G1168" s="80" t="s">
        <v>5187</v>
      </c>
      <c r="H1168" s="81" t="s">
        <v>5191</v>
      </c>
      <c r="I1168" s="88" t="s">
        <v>5450</v>
      </c>
    </row>
    <row r="1169" spans="1:9">
      <c r="A1169" s="54" t="s">
        <v>9</v>
      </c>
      <c r="B1169" s="55">
        <v>281000</v>
      </c>
      <c r="C1169" s="56" t="s">
        <v>10</v>
      </c>
      <c r="D1169" s="57" t="s">
        <v>93</v>
      </c>
      <c r="E1169" s="58">
        <v>42794</v>
      </c>
      <c r="F1169" s="82" t="s">
        <v>5514</v>
      </c>
      <c r="G1169" s="80" t="s">
        <v>5182</v>
      </c>
      <c r="H1169" s="81" t="s">
        <v>5191</v>
      </c>
      <c r="I1169" s="88" t="s">
        <v>5450</v>
      </c>
    </row>
    <row r="1170" spans="1:9">
      <c r="A1170" s="54" t="s">
        <v>9</v>
      </c>
      <c r="B1170" s="55">
        <v>281000</v>
      </c>
      <c r="C1170" s="56" t="s">
        <v>10</v>
      </c>
      <c r="D1170" s="57" t="s">
        <v>25</v>
      </c>
      <c r="E1170" s="58" t="s">
        <v>5482</v>
      </c>
      <c r="F1170" s="82" t="s">
        <v>5514</v>
      </c>
      <c r="G1170" s="80" t="s">
        <v>5179</v>
      </c>
      <c r="H1170" s="81" t="s">
        <v>5191</v>
      </c>
      <c r="I1170" s="88" t="s">
        <v>5450</v>
      </c>
    </row>
    <row r="1171" spans="1:9">
      <c r="A1171" s="54" t="s">
        <v>5464</v>
      </c>
      <c r="B1171" s="55">
        <v>282000</v>
      </c>
      <c r="C1171" s="56" t="s">
        <v>10</v>
      </c>
      <c r="D1171" s="57" t="s">
        <v>144</v>
      </c>
      <c r="E1171" s="58">
        <v>42766</v>
      </c>
      <c r="F1171" s="82" t="s">
        <v>5514</v>
      </c>
      <c r="G1171" s="80" t="s">
        <v>5174</v>
      </c>
      <c r="H1171" s="81" t="s">
        <v>5191</v>
      </c>
      <c r="I1171" s="88" t="s">
        <v>5450</v>
      </c>
    </row>
    <row r="1172" spans="1:9">
      <c r="A1172" s="54" t="s">
        <v>5464</v>
      </c>
      <c r="B1172" s="55">
        <v>282000</v>
      </c>
      <c r="C1172" s="56" t="s">
        <v>10</v>
      </c>
      <c r="D1172" s="57" t="s">
        <v>154</v>
      </c>
      <c r="E1172" s="58">
        <v>42755</v>
      </c>
      <c r="F1172" s="82" t="s">
        <v>5514</v>
      </c>
      <c r="G1172" s="80" t="s">
        <v>5182</v>
      </c>
      <c r="H1172" s="81" t="s">
        <v>5191</v>
      </c>
      <c r="I1172" s="88" t="s">
        <v>5450</v>
      </c>
    </row>
    <row r="1173" spans="1:9">
      <c r="A1173" s="54" t="s">
        <v>5464</v>
      </c>
      <c r="B1173" s="55">
        <v>282000</v>
      </c>
      <c r="C1173" s="56" t="s">
        <v>10</v>
      </c>
      <c r="D1173" s="57" t="s">
        <v>109</v>
      </c>
      <c r="E1173" s="58">
        <v>42818</v>
      </c>
      <c r="F1173" s="82" t="s">
        <v>5514</v>
      </c>
      <c r="G1173" s="80" t="s">
        <v>5174</v>
      </c>
      <c r="H1173" s="81" t="s">
        <v>5191</v>
      </c>
      <c r="I1173" s="88" t="s">
        <v>5450</v>
      </c>
    </row>
    <row r="1174" spans="1:9">
      <c r="A1174" s="54" t="s">
        <v>5464</v>
      </c>
      <c r="B1174" s="55">
        <v>282500</v>
      </c>
      <c r="C1174" s="56" t="s">
        <v>10</v>
      </c>
      <c r="D1174" s="57" t="s">
        <v>56</v>
      </c>
      <c r="E1174" s="58">
        <v>42755</v>
      </c>
      <c r="F1174" s="82" t="s">
        <v>5514</v>
      </c>
      <c r="G1174" s="80" t="s">
        <v>5184</v>
      </c>
      <c r="H1174" s="81" t="s">
        <v>5191</v>
      </c>
      <c r="I1174" s="88" t="s">
        <v>5450</v>
      </c>
    </row>
    <row r="1175" spans="1:9">
      <c r="A1175" s="54" t="s">
        <v>9</v>
      </c>
      <c r="B1175" s="55">
        <v>283000</v>
      </c>
      <c r="C1175" s="56" t="s">
        <v>10</v>
      </c>
      <c r="D1175" s="57" t="s">
        <v>40</v>
      </c>
      <c r="E1175" s="58">
        <v>42781</v>
      </c>
      <c r="F1175" s="82" t="s">
        <v>5514</v>
      </c>
      <c r="G1175" s="80" t="s">
        <v>5180</v>
      </c>
      <c r="H1175" s="81" t="s">
        <v>5191</v>
      </c>
      <c r="I1175" s="88" t="s">
        <v>5450</v>
      </c>
    </row>
    <row r="1176" spans="1:9">
      <c r="A1176" s="54" t="s">
        <v>5464</v>
      </c>
      <c r="B1176" s="55">
        <v>283000</v>
      </c>
      <c r="C1176" s="56" t="s">
        <v>10</v>
      </c>
      <c r="D1176" s="57" t="s">
        <v>87</v>
      </c>
      <c r="E1176" s="58">
        <v>42804</v>
      </c>
      <c r="F1176" s="82" t="s">
        <v>5514</v>
      </c>
      <c r="G1176" s="80" t="s">
        <v>5174</v>
      </c>
      <c r="H1176" s="81" t="s">
        <v>5191</v>
      </c>
      <c r="I1176" s="88" t="s">
        <v>5450</v>
      </c>
    </row>
    <row r="1177" spans="1:9">
      <c r="A1177" s="54" t="s">
        <v>5464</v>
      </c>
      <c r="B1177" s="55">
        <v>283000</v>
      </c>
      <c r="C1177" s="56" t="s">
        <v>10</v>
      </c>
      <c r="D1177" s="57" t="s">
        <v>22</v>
      </c>
      <c r="E1177" s="58">
        <v>42760</v>
      </c>
      <c r="F1177" s="82" t="s">
        <v>5514</v>
      </c>
      <c r="G1177" s="80" t="s">
        <v>5174</v>
      </c>
      <c r="H1177" s="81" t="s">
        <v>5191</v>
      </c>
      <c r="I1177" s="88" t="s">
        <v>5450</v>
      </c>
    </row>
    <row r="1178" spans="1:9">
      <c r="A1178" s="54" t="s">
        <v>5464</v>
      </c>
      <c r="B1178" s="55">
        <v>283000</v>
      </c>
      <c r="C1178" s="56" t="s">
        <v>10</v>
      </c>
      <c r="D1178" s="57" t="s">
        <v>130</v>
      </c>
      <c r="E1178" s="58">
        <v>42752</v>
      </c>
      <c r="F1178" s="82" t="s">
        <v>5514</v>
      </c>
      <c r="G1178" s="80" t="s">
        <v>5174</v>
      </c>
      <c r="H1178" s="81" t="s">
        <v>5191</v>
      </c>
      <c r="I1178" s="88" t="s">
        <v>5450</v>
      </c>
    </row>
    <row r="1179" spans="1:9">
      <c r="A1179" s="54" t="s">
        <v>9</v>
      </c>
      <c r="B1179" s="55">
        <v>283000</v>
      </c>
      <c r="C1179" s="56" t="s">
        <v>10</v>
      </c>
      <c r="D1179" s="57" t="s">
        <v>73</v>
      </c>
      <c r="E1179" s="58">
        <v>42811</v>
      </c>
      <c r="F1179" s="82" t="s">
        <v>5514</v>
      </c>
      <c r="G1179" s="80" t="s">
        <v>5182</v>
      </c>
      <c r="H1179" s="81" t="s">
        <v>5191</v>
      </c>
      <c r="I1179" s="88" t="s">
        <v>5450</v>
      </c>
    </row>
    <row r="1180" spans="1:9">
      <c r="A1180" s="54" t="s">
        <v>9</v>
      </c>
      <c r="B1180" s="55">
        <v>283500</v>
      </c>
      <c r="C1180" s="56" t="s">
        <v>10</v>
      </c>
      <c r="D1180" s="57" t="s">
        <v>26</v>
      </c>
      <c r="E1180" s="58">
        <v>42780</v>
      </c>
      <c r="F1180" s="82" t="s">
        <v>5514</v>
      </c>
      <c r="G1180" s="80" t="s">
        <v>5180</v>
      </c>
      <c r="H1180" s="81" t="s">
        <v>5191</v>
      </c>
      <c r="I1180" s="88" t="s">
        <v>5450</v>
      </c>
    </row>
    <row r="1181" spans="1:9">
      <c r="A1181" s="54" t="s">
        <v>5464</v>
      </c>
      <c r="B1181" s="55">
        <v>284170</v>
      </c>
      <c r="C1181" s="56" t="s">
        <v>10</v>
      </c>
      <c r="D1181" s="57" t="s">
        <v>134</v>
      </c>
      <c r="E1181" s="58">
        <v>42812</v>
      </c>
      <c r="F1181" s="82" t="s">
        <v>5514</v>
      </c>
      <c r="G1181" s="80" t="s">
        <v>5174</v>
      </c>
      <c r="H1181" s="81" t="s">
        <v>5191</v>
      </c>
      <c r="I1181" s="88" t="s">
        <v>5450</v>
      </c>
    </row>
    <row r="1182" spans="1:9">
      <c r="A1182" s="54" t="s">
        <v>9</v>
      </c>
      <c r="B1182" s="55">
        <v>284900</v>
      </c>
      <c r="C1182" s="56" t="s">
        <v>10</v>
      </c>
      <c r="D1182" s="57" t="s">
        <v>40</v>
      </c>
      <c r="E1182" s="58">
        <v>42825</v>
      </c>
      <c r="F1182" s="82" t="s">
        <v>5514</v>
      </c>
      <c r="G1182" s="80" t="s">
        <v>5180</v>
      </c>
      <c r="H1182" s="81" t="s">
        <v>5191</v>
      </c>
      <c r="I1182" s="88" t="s">
        <v>5450</v>
      </c>
    </row>
    <row r="1183" spans="1:9">
      <c r="A1183" s="54" t="s">
        <v>9</v>
      </c>
      <c r="B1183" s="55">
        <v>285000</v>
      </c>
      <c r="C1183" s="56" t="s">
        <v>10</v>
      </c>
      <c r="D1183" s="57" t="s">
        <v>56</v>
      </c>
      <c r="E1183" s="58">
        <v>42810</v>
      </c>
      <c r="F1183" s="82" t="s">
        <v>5514</v>
      </c>
      <c r="G1183" s="80" t="s">
        <v>5184</v>
      </c>
      <c r="H1183" s="81" t="s">
        <v>5191</v>
      </c>
      <c r="I1183" s="88" t="s">
        <v>5450</v>
      </c>
    </row>
    <row r="1184" spans="1:9">
      <c r="A1184" s="54" t="s">
        <v>9</v>
      </c>
      <c r="B1184" s="55">
        <v>285000</v>
      </c>
      <c r="C1184" s="56" t="s">
        <v>10</v>
      </c>
      <c r="D1184" s="57" t="s">
        <v>22</v>
      </c>
      <c r="E1184" s="58">
        <v>42821</v>
      </c>
      <c r="F1184" s="82" t="s">
        <v>5514</v>
      </c>
      <c r="G1184" s="80" t="s">
        <v>5174</v>
      </c>
      <c r="H1184" s="81" t="s">
        <v>5191</v>
      </c>
      <c r="I1184" s="88" t="s">
        <v>5450</v>
      </c>
    </row>
    <row r="1185" spans="1:9">
      <c r="A1185" s="54" t="s">
        <v>9</v>
      </c>
      <c r="B1185" s="55">
        <v>285000</v>
      </c>
      <c r="C1185" s="56" t="s">
        <v>10</v>
      </c>
      <c r="D1185" s="57" t="s">
        <v>73</v>
      </c>
      <c r="E1185" s="58">
        <v>42766</v>
      </c>
      <c r="F1185" s="82" t="s">
        <v>5514</v>
      </c>
      <c r="G1185" s="80" t="s">
        <v>5182</v>
      </c>
      <c r="H1185" s="81" t="s">
        <v>5191</v>
      </c>
      <c r="I1185" s="88" t="s">
        <v>5450</v>
      </c>
    </row>
    <row r="1186" spans="1:9">
      <c r="A1186" s="54" t="s">
        <v>9</v>
      </c>
      <c r="B1186" s="55">
        <v>285000</v>
      </c>
      <c r="C1186" s="56" t="s">
        <v>10</v>
      </c>
      <c r="D1186" s="57" t="s">
        <v>219</v>
      </c>
      <c r="E1186" s="58">
        <v>42814</v>
      </c>
      <c r="F1186" s="82" t="s">
        <v>5514</v>
      </c>
      <c r="G1186" s="80" t="s">
        <v>5182</v>
      </c>
      <c r="H1186" s="81" t="s">
        <v>5191</v>
      </c>
      <c r="I1186" s="88" t="s">
        <v>5450</v>
      </c>
    </row>
    <row r="1187" spans="1:9">
      <c r="A1187" s="54" t="s">
        <v>9</v>
      </c>
      <c r="B1187" s="55">
        <v>285000</v>
      </c>
      <c r="C1187" s="56" t="s">
        <v>10</v>
      </c>
      <c r="D1187" s="57" t="s">
        <v>71</v>
      </c>
      <c r="E1187" s="58">
        <v>42817</v>
      </c>
      <c r="F1187" s="82" t="s">
        <v>5514</v>
      </c>
      <c r="G1187" s="80" t="s">
        <v>5184</v>
      </c>
      <c r="H1187" s="81" t="s">
        <v>5191</v>
      </c>
      <c r="I1187" s="88" t="s">
        <v>5450</v>
      </c>
    </row>
    <row r="1188" spans="1:9">
      <c r="A1188" s="54" t="s">
        <v>5464</v>
      </c>
      <c r="B1188" s="55">
        <v>285000</v>
      </c>
      <c r="C1188" s="56" t="s">
        <v>10</v>
      </c>
      <c r="D1188" s="57" t="s">
        <v>27</v>
      </c>
      <c r="E1188" s="58">
        <v>42794</v>
      </c>
      <c r="F1188" s="82" t="s">
        <v>5514</v>
      </c>
      <c r="G1188" s="80" t="s">
        <v>5174</v>
      </c>
      <c r="H1188" s="81" t="s">
        <v>5191</v>
      </c>
      <c r="I1188" s="88" t="s">
        <v>5450</v>
      </c>
    </row>
    <row r="1189" spans="1:9">
      <c r="A1189" s="54" t="s">
        <v>9</v>
      </c>
      <c r="B1189" s="55">
        <v>285000</v>
      </c>
      <c r="C1189" s="56" t="s">
        <v>10</v>
      </c>
      <c r="D1189" s="57" t="s">
        <v>5240</v>
      </c>
      <c r="E1189" s="58" t="s">
        <v>5469</v>
      </c>
      <c r="F1189" s="82" t="s">
        <v>5514</v>
      </c>
      <c r="G1189" s="80" t="s">
        <v>5174</v>
      </c>
      <c r="H1189" s="81" t="s">
        <v>5191</v>
      </c>
      <c r="I1189" s="88" t="s">
        <v>5450</v>
      </c>
    </row>
    <row r="1190" spans="1:9">
      <c r="A1190" s="54" t="s">
        <v>5464</v>
      </c>
      <c r="B1190" s="55">
        <v>285000</v>
      </c>
      <c r="C1190" s="56" t="s">
        <v>10</v>
      </c>
      <c r="D1190" s="57" t="s">
        <v>11</v>
      </c>
      <c r="E1190" s="58">
        <v>42818</v>
      </c>
      <c r="F1190" s="82" t="s">
        <v>5514</v>
      </c>
      <c r="G1190" s="80" t="s">
        <v>5445</v>
      </c>
      <c r="H1190" s="81" t="s">
        <v>5191</v>
      </c>
      <c r="I1190" s="88" t="s">
        <v>5450</v>
      </c>
    </row>
    <row r="1191" spans="1:9">
      <c r="A1191" s="54" t="s">
        <v>5464</v>
      </c>
      <c r="B1191" s="55">
        <v>285000</v>
      </c>
      <c r="C1191" s="56" t="s">
        <v>10</v>
      </c>
      <c r="D1191" s="57" t="s">
        <v>22</v>
      </c>
      <c r="E1191" s="58">
        <v>42745</v>
      </c>
      <c r="F1191" s="82" t="s">
        <v>5514</v>
      </c>
      <c r="G1191" s="80" t="s">
        <v>5174</v>
      </c>
      <c r="H1191" s="81" t="s">
        <v>5191</v>
      </c>
      <c r="I1191" s="88" t="s">
        <v>5450</v>
      </c>
    </row>
    <row r="1192" spans="1:9">
      <c r="A1192" s="54" t="s">
        <v>5464</v>
      </c>
      <c r="B1192" s="55">
        <v>285000</v>
      </c>
      <c r="C1192" s="56" t="s">
        <v>10</v>
      </c>
      <c r="D1192" s="57" t="s">
        <v>25</v>
      </c>
      <c r="E1192" s="58">
        <v>42758</v>
      </c>
      <c r="F1192" s="82" t="s">
        <v>5514</v>
      </c>
      <c r="G1192" s="80" t="s">
        <v>5179</v>
      </c>
      <c r="H1192" s="81" t="s">
        <v>5191</v>
      </c>
      <c r="I1192" s="88" t="s">
        <v>5450</v>
      </c>
    </row>
    <row r="1193" spans="1:9">
      <c r="A1193" s="54" t="s">
        <v>5464</v>
      </c>
      <c r="B1193" s="55">
        <v>285000</v>
      </c>
      <c r="C1193" s="56" t="s">
        <v>10</v>
      </c>
      <c r="D1193" s="57" t="s">
        <v>341</v>
      </c>
      <c r="E1193" s="58">
        <v>42762</v>
      </c>
      <c r="F1193" s="82" t="s">
        <v>5514</v>
      </c>
      <c r="G1193" s="80" t="s">
        <v>5174</v>
      </c>
      <c r="H1193" s="81" t="s">
        <v>5191</v>
      </c>
      <c r="I1193" s="88" t="s">
        <v>5450</v>
      </c>
    </row>
    <row r="1194" spans="1:9">
      <c r="A1194" s="54" t="s">
        <v>5464</v>
      </c>
      <c r="B1194" s="55">
        <v>285000</v>
      </c>
      <c r="C1194" s="56" t="s">
        <v>10</v>
      </c>
      <c r="D1194" s="57" t="s">
        <v>25</v>
      </c>
      <c r="E1194" s="58">
        <v>42809</v>
      </c>
      <c r="F1194" s="82" t="s">
        <v>5514</v>
      </c>
      <c r="G1194" s="80" t="s">
        <v>5179</v>
      </c>
      <c r="H1194" s="81" t="s">
        <v>5191</v>
      </c>
      <c r="I1194" s="88" t="s">
        <v>5450</v>
      </c>
    </row>
    <row r="1195" spans="1:9">
      <c r="A1195" s="54" t="s">
        <v>9</v>
      </c>
      <c r="B1195" s="55">
        <v>285000</v>
      </c>
      <c r="C1195" s="56" t="s">
        <v>10</v>
      </c>
      <c r="D1195" s="57" t="s">
        <v>168</v>
      </c>
      <c r="E1195" s="58" t="s">
        <v>5481</v>
      </c>
      <c r="F1195" s="82" t="s">
        <v>5514</v>
      </c>
      <c r="G1195" s="80" t="s">
        <v>5174</v>
      </c>
      <c r="H1195" s="81" t="s">
        <v>5191</v>
      </c>
      <c r="I1195" s="88" t="s">
        <v>5450</v>
      </c>
    </row>
    <row r="1196" spans="1:9">
      <c r="A1196" s="54" t="s">
        <v>9</v>
      </c>
      <c r="B1196" s="55">
        <v>285000</v>
      </c>
      <c r="C1196" s="56" t="s">
        <v>10</v>
      </c>
      <c r="D1196" s="57" t="s">
        <v>37</v>
      </c>
      <c r="E1196" s="58">
        <v>42825</v>
      </c>
      <c r="F1196" s="82" t="s">
        <v>5514</v>
      </c>
      <c r="G1196" s="80" t="s">
        <v>5174</v>
      </c>
      <c r="H1196" s="81" t="s">
        <v>5191</v>
      </c>
      <c r="I1196" s="88" t="s">
        <v>5450</v>
      </c>
    </row>
    <row r="1197" spans="1:9">
      <c r="A1197" s="54" t="s">
        <v>5464</v>
      </c>
      <c r="B1197" s="55">
        <v>285000</v>
      </c>
      <c r="C1197" s="56" t="s">
        <v>10</v>
      </c>
      <c r="D1197" s="57" t="s">
        <v>25</v>
      </c>
      <c r="E1197" s="58" t="s">
        <v>5474</v>
      </c>
      <c r="F1197" s="82" t="s">
        <v>5514</v>
      </c>
      <c r="G1197" s="80" t="s">
        <v>5179</v>
      </c>
      <c r="H1197" s="81" t="s">
        <v>5191</v>
      </c>
      <c r="I1197" s="88" t="s">
        <v>5450</v>
      </c>
    </row>
    <row r="1198" spans="1:9">
      <c r="A1198" s="54" t="s">
        <v>9</v>
      </c>
      <c r="B1198" s="55">
        <v>285000</v>
      </c>
      <c r="C1198" s="56" t="s">
        <v>10</v>
      </c>
      <c r="D1198" s="57" t="s">
        <v>19</v>
      </c>
      <c r="E1198" s="58">
        <v>42794</v>
      </c>
      <c r="F1198" s="82" t="s">
        <v>5514</v>
      </c>
      <c r="G1198" s="80" t="s">
        <v>5174</v>
      </c>
      <c r="H1198" s="81" t="s">
        <v>5191</v>
      </c>
      <c r="I1198" s="88" t="s">
        <v>5450</v>
      </c>
    </row>
    <row r="1199" spans="1:9">
      <c r="A1199" s="54" t="s">
        <v>5464</v>
      </c>
      <c r="B1199" s="55">
        <v>285000</v>
      </c>
      <c r="C1199" s="56" t="s">
        <v>10</v>
      </c>
      <c r="D1199" s="57" t="s">
        <v>36</v>
      </c>
      <c r="E1199" s="58" t="s">
        <v>5466</v>
      </c>
      <c r="F1199" s="82" t="s">
        <v>5514</v>
      </c>
      <c r="G1199" s="80" t="s">
        <v>5174</v>
      </c>
      <c r="H1199" s="81" t="s">
        <v>5191</v>
      </c>
      <c r="I1199" s="88" t="s">
        <v>5450</v>
      </c>
    </row>
    <row r="1200" spans="1:9">
      <c r="A1200" s="54" t="s">
        <v>5464</v>
      </c>
      <c r="B1200" s="55">
        <v>285000</v>
      </c>
      <c r="C1200" s="56" t="s">
        <v>10</v>
      </c>
      <c r="D1200" s="57" t="s">
        <v>227</v>
      </c>
      <c r="E1200" s="58" t="s">
        <v>5475</v>
      </c>
      <c r="F1200" s="82" t="s">
        <v>5514</v>
      </c>
      <c r="G1200" s="80" t="s">
        <v>5174</v>
      </c>
      <c r="H1200" s="81" t="s">
        <v>5191</v>
      </c>
      <c r="I1200" s="88" t="s">
        <v>5450</v>
      </c>
    </row>
    <row r="1201" spans="1:9">
      <c r="A1201" s="54" t="s">
        <v>5464</v>
      </c>
      <c r="B1201" s="55">
        <v>285000</v>
      </c>
      <c r="C1201" s="56" t="s">
        <v>10</v>
      </c>
      <c r="D1201" s="57" t="s">
        <v>25</v>
      </c>
      <c r="E1201" s="58">
        <v>42818</v>
      </c>
      <c r="F1201" s="82" t="s">
        <v>5514</v>
      </c>
      <c r="G1201" s="80" t="s">
        <v>5179</v>
      </c>
      <c r="H1201" s="81" t="s">
        <v>5191</v>
      </c>
      <c r="I1201" s="88" t="s">
        <v>5450</v>
      </c>
    </row>
    <row r="1202" spans="1:9">
      <c r="A1202" s="54" t="s">
        <v>5464</v>
      </c>
      <c r="B1202" s="55">
        <v>285000</v>
      </c>
      <c r="C1202" s="56" t="s">
        <v>10</v>
      </c>
      <c r="D1202" s="57" t="s">
        <v>50</v>
      </c>
      <c r="E1202" s="58" t="s">
        <v>5482</v>
      </c>
      <c r="F1202" s="82" t="s">
        <v>5514</v>
      </c>
      <c r="G1202" s="80" t="s">
        <v>5178</v>
      </c>
      <c r="H1202" s="81" t="s">
        <v>5191</v>
      </c>
      <c r="I1202" s="88" t="s">
        <v>5450</v>
      </c>
    </row>
    <row r="1203" spans="1:9">
      <c r="A1203" s="54" t="s">
        <v>9</v>
      </c>
      <c r="B1203" s="55">
        <v>285000</v>
      </c>
      <c r="C1203" s="56" t="s">
        <v>10</v>
      </c>
      <c r="D1203" s="57" t="s">
        <v>5201</v>
      </c>
      <c r="E1203" s="58" t="s">
        <v>5482</v>
      </c>
      <c r="F1203" s="82" t="s">
        <v>5514</v>
      </c>
      <c r="G1203" s="80" t="s">
        <v>5443</v>
      </c>
      <c r="H1203" s="81" t="s">
        <v>5191</v>
      </c>
      <c r="I1203" s="88" t="s">
        <v>5450</v>
      </c>
    </row>
    <row r="1204" spans="1:9">
      <c r="A1204" s="54" t="s">
        <v>9</v>
      </c>
      <c r="B1204" s="55">
        <v>285500</v>
      </c>
      <c r="C1204" s="56" t="s">
        <v>10</v>
      </c>
      <c r="D1204" s="57" t="s">
        <v>80</v>
      </c>
      <c r="E1204" s="58">
        <v>42825</v>
      </c>
      <c r="F1204" s="82" t="s">
        <v>5514</v>
      </c>
      <c r="G1204" s="80" t="s">
        <v>5444</v>
      </c>
      <c r="H1204" s="81" t="s">
        <v>5191</v>
      </c>
      <c r="I1204" s="88" t="s">
        <v>5450</v>
      </c>
    </row>
    <row r="1205" spans="1:9">
      <c r="A1205" s="54" t="s">
        <v>5464</v>
      </c>
      <c r="B1205" s="55">
        <v>286500</v>
      </c>
      <c r="C1205" s="56" t="s">
        <v>10</v>
      </c>
      <c r="D1205" s="57" t="s">
        <v>98</v>
      </c>
      <c r="E1205" s="58">
        <v>42824</v>
      </c>
      <c r="F1205" s="82" t="s">
        <v>5514</v>
      </c>
      <c r="G1205" s="80" t="s">
        <v>5174</v>
      </c>
      <c r="H1205" s="81" t="s">
        <v>5191</v>
      </c>
      <c r="I1205" s="88" t="s">
        <v>5450</v>
      </c>
    </row>
    <row r="1206" spans="1:9">
      <c r="A1206" s="54" t="s">
        <v>5464</v>
      </c>
      <c r="B1206" s="55">
        <v>286600</v>
      </c>
      <c r="C1206" s="56" t="s">
        <v>10</v>
      </c>
      <c r="D1206" s="57" t="s">
        <v>5380</v>
      </c>
      <c r="E1206" s="58">
        <v>42765</v>
      </c>
      <c r="F1206" s="82" t="s">
        <v>5514</v>
      </c>
      <c r="G1206" s="80" t="s">
        <v>5443</v>
      </c>
      <c r="H1206" s="81" t="s">
        <v>5191</v>
      </c>
      <c r="I1206" s="88" t="s">
        <v>5450</v>
      </c>
    </row>
    <row r="1207" spans="1:9">
      <c r="A1207" s="54" t="s">
        <v>5464</v>
      </c>
      <c r="B1207" s="55">
        <v>287000</v>
      </c>
      <c r="C1207" s="56" t="s">
        <v>10</v>
      </c>
      <c r="D1207" s="57" t="s">
        <v>47</v>
      </c>
      <c r="E1207" s="58" t="s">
        <v>5469</v>
      </c>
      <c r="F1207" s="82" t="s">
        <v>5514</v>
      </c>
      <c r="G1207" s="80" t="s">
        <v>5181</v>
      </c>
      <c r="H1207" s="81" t="s">
        <v>5191</v>
      </c>
      <c r="I1207" s="88" t="s">
        <v>5450</v>
      </c>
    </row>
    <row r="1208" spans="1:9">
      <c r="A1208" s="54" t="s">
        <v>9</v>
      </c>
      <c r="B1208" s="55">
        <v>287000</v>
      </c>
      <c r="C1208" s="56" t="s">
        <v>10</v>
      </c>
      <c r="D1208" s="57" t="s">
        <v>47</v>
      </c>
      <c r="E1208" s="58">
        <v>42783</v>
      </c>
      <c r="F1208" s="82" t="s">
        <v>5514</v>
      </c>
      <c r="G1208" s="80" t="s">
        <v>5181</v>
      </c>
      <c r="H1208" s="81" t="s">
        <v>5191</v>
      </c>
      <c r="I1208" s="88" t="s">
        <v>5450</v>
      </c>
    </row>
    <row r="1209" spans="1:9">
      <c r="A1209" s="54" t="s">
        <v>9</v>
      </c>
      <c r="B1209" s="55">
        <v>287000</v>
      </c>
      <c r="C1209" s="56" t="s">
        <v>10</v>
      </c>
      <c r="D1209" s="57" t="s">
        <v>56</v>
      </c>
      <c r="E1209" s="58" t="s">
        <v>5474</v>
      </c>
      <c r="F1209" s="82" t="s">
        <v>5514</v>
      </c>
      <c r="G1209" s="80" t="s">
        <v>5184</v>
      </c>
      <c r="H1209" s="81" t="s">
        <v>5191</v>
      </c>
      <c r="I1209" s="88" t="s">
        <v>5450</v>
      </c>
    </row>
    <row r="1210" spans="1:9">
      <c r="A1210" s="54" t="s">
        <v>5464</v>
      </c>
      <c r="B1210" s="55">
        <v>287000</v>
      </c>
      <c r="C1210" s="56" t="s">
        <v>10</v>
      </c>
      <c r="D1210" s="57" t="s">
        <v>5224</v>
      </c>
      <c r="E1210" s="58" t="s">
        <v>5482</v>
      </c>
      <c r="F1210" s="82" t="s">
        <v>5514</v>
      </c>
      <c r="G1210" s="80" t="s">
        <v>5443</v>
      </c>
      <c r="H1210" s="81" t="s">
        <v>5191</v>
      </c>
      <c r="I1210" s="88" t="s">
        <v>5450</v>
      </c>
    </row>
    <row r="1211" spans="1:9">
      <c r="A1211" s="54" t="s">
        <v>9</v>
      </c>
      <c r="B1211" s="55">
        <v>287000</v>
      </c>
      <c r="C1211" s="56" t="s">
        <v>10</v>
      </c>
      <c r="D1211" s="57" t="s">
        <v>61</v>
      </c>
      <c r="E1211" s="58">
        <v>42808</v>
      </c>
      <c r="F1211" s="82" t="s">
        <v>5514</v>
      </c>
      <c r="G1211" s="80" t="s">
        <v>5181</v>
      </c>
      <c r="H1211" s="81" t="s">
        <v>5191</v>
      </c>
      <c r="I1211" s="88" t="s">
        <v>5450</v>
      </c>
    </row>
    <row r="1212" spans="1:9">
      <c r="A1212" s="54" t="s">
        <v>5464</v>
      </c>
      <c r="B1212" s="55">
        <v>287000</v>
      </c>
      <c r="C1212" s="56" t="s">
        <v>10</v>
      </c>
      <c r="D1212" s="57" t="s">
        <v>11</v>
      </c>
      <c r="E1212" s="58" t="s">
        <v>5475</v>
      </c>
      <c r="F1212" s="82" t="s">
        <v>5514</v>
      </c>
      <c r="G1212" s="80" t="s">
        <v>5445</v>
      </c>
      <c r="H1212" s="81" t="s">
        <v>5191</v>
      </c>
      <c r="I1212" s="88" t="s">
        <v>5450</v>
      </c>
    </row>
    <row r="1213" spans="1:9">
      <c r="A1213" s="54" t="s">
        <v>5464</v>
      </c>
      <c r="B1213" s="55">
        <v>287000</v>
      </c>
      <c r="C1213" s="56" t="s">
        <v>10</v>
      </c>
      <c r="D1213" s="57" t="s">
        <v>50</v>
      </c>
      <c r="E1213" s="58">
        <v>42811</v>
      </c>
      <c r="F1213" s="82" t="s">
        <v>5514</v>
      </c>
      <c r="G1213" s="80" t="s">
        <v>5178</v>
      </c>
      <c r="H1213" s="81" t="s">
        <v>5191</v>
      </c>
      <c r="I1213" s="88" t="s">
        <v>5450</v>
      </c>
    </row>
    <row r="1214" spans="1:9">
      <c r="A1214" s="54" t="s">
        <v>5464</v>
      </c>
      <c r="B1214" s="55">
        <v>287500</v>
      </c>
      <c r="C1214" s="56" t="s">
        <v>10</v>
      </c>
      <c r="D1214" s="57" t="s">
        <v>134</v>
      </c>
      <c r="E1214" s="58">
        <v>42762</v>
      </c>
      <c r="F1214" s="82" t="s">
        <v>5514</v>
      </c>
      <c r="G1214" s="80" t="s">
        <v>5174</v>
      </c>
      <c r="H1214" s="81" t="s">
        <v>5191</v>
      </c>
      <c r="I1214" s="88" t="s">
        <v>5450</v>
      </c>
    </row>
    <row r="1215" spans="1:9">
      <c r="A1215" s="54" t="s">
        <v>9</v>
      </c>
      <c r="B1215" s="55">
        <v>287500</v>
      </c>
      <c r="C1215" s="56" t="s">
        <v>10</v>
      </c>
      <c r="D1215" s="57" t="s">
        <v>31</v>
      </c>
      <c r="E1215" s="58">
        <v>42782</v>
      </c>
      <c r="F1215" s="82" t="s">
        <v>5514</v>
      </c>
      <c r="G1215" s="80" t="s">
        <v>5180</v>
      </c>
      <c r="H1215" s="81" t="s">
        <v>5191</v>
      </c>
      <c r="I1215" s="88" t="s">
        <v>5450</v>
      </c>
    </row>
    <row r="1216" spans="1:9">
      <c r="A1216" s="54" t="s">
        <v>9</v>
      </c>
      <c r="B1216" s="55">
        <v>287500</v>
      </c>
      <c r="C1216" s="56" t="s">
        <v>10</v>
      </c>
      <c r="D1216" s="57" t="s">
        <v>25</v>
      </c>
      <c r="E1216" s="58">
        <v>42759</v>
      </c>
      <c r="F1216" s="82" t="s">
        <v>5514</v>
      </c>
      <c r="G1216" s="80" t="s">
        <v>5179</v>
      </c>
      <c r="H1216" s="81" t="s">
        <v>5191</v>
      </c>
      <c r="I1216" s="88" t="s">
        <v>5450</v>
      </c>
    </row>
    <row r="1217" spans="1:9">
      <c r="A1217" s="54" t="s">
        <v>9</v>
      </c>
      <c r="B1217" s="55">
        <v>287500</v>
      </c>
      <c r="C1217" s="56" t="s">
        <v>10</v>
      </c>
      <c r="D1217" s="57" t="s">
        <v>25</v>
      </c>
      <c r="E1217" s="58">
        <v>42784</v>
      </c>
      <c r="F1217" s="82" t="s">
        <v>5514</v>
      </c>
      <c r="G1217" s="80" t="s">
        <v>5179</v>
      </c>
      <c r="H1217" s="81" t="s">
        <v>5191</v>
      </c>
      <c r="I1217" s="88" t="s">
        <v>5450</v>
      </c>
    </row>
    <row r="1218" spans="1:9">
      <c r="A1218" s="54" t="s">
        <v>5464</v>
      </c>
      <c r="B1218" s="55">
        <v>287900</v>
      </c>
      <c r="C1218" s="56" t="s">
        <v>10</v>
      </c>
      <c r="D1218" s="57" t="s">
        <v>70</v>
      </c>
      <c r="E1218" s="58">
        <v>42787</v>
      </c>
      <c r="F1218" s="82" t="s">
        <v>5514</v>
      </c>
      <c r="G1218" s="80" t="s">
        <v>5178</v>
      </c>
      <c r="H1218" s="81" t="s">
        <v>5191</v>
      </c>
      <c r="I1218" s="88" t="s">
        <v>5450</v>
      </c>
    </row>
    <row r="1219" spans="1:9">
      <c r="A1219" s="54" t="s">
        <v>9</v>
      </c>
      <c r="B1219" s="55">
        <v>288000</v>
      </c>
      <c r="C1219" s="56" t="s">
        <v>10</v>
      </c>
      <c r="D1219" s="57" t="s">
        <v>11</v>
      </c>
      <c r="E1219" s="58" t="s">
        <v>5479</v>
      </c>
      <c r="F1219" s="82" t="s">
        <v>5514</v>
      </c>
      <c r="G1219" s="80" t="s">
        <v>5445</v>
      </c>
      <c r="H1219" s="81" t="s">
        <v>5191</v>
      </c>
      <c r="I1219" s="88" t="s">
        <v>5450</v>
      </c>
    </row>
    <row r="1220" spans="1:9">
      <c r="A1220" s="54" t="s">
        <v>9</v>
      </c>
      <c r="B1220" s="55">
        <v>288500</v>
      </c>
      <c r="C1220" s="56" t="s">
        <v>10</v>
      </c>
      <c r="D1220" s="57" t="s">
        <v>67</v>
      </c>
      <c r="E1220" s="58">
        <v>42782</v>
      </c>
      <c r="F1220" s="82" t="s">
        <v>5514</v>
      </c>
      <c r="G1220" s="80" t="s">
        <v>5180</v>
      </c>
      <c r="H1220" s="81" t="s">
        <v>5191</v>
      </c>
      <c r="I1220" s="88" t="s">
        <v>5450</v>
      </c>
    </row>
    <row r="1221" spans="1:9">
      <c r="A1221" s="54" t="s">
        <v>9</v>
      </c>
      <c r="B1221" s="55">
        <v>289000</v>
      </c>
      <c r="C1221" s="56" t="s">
        <v>10</v>
      </c>
      <c r="D1221" s="57" t="s">
        <v>25</v>
      </c>
      <c r="E1221" s="58">
        <v>42781</v>
      </c>
      <c r="F1221" s="82" t="s">
        <v>5514</v>
      </c>
      <c r="G1221" s="80" t="s">
        <v>5179</v>
      </c>
      <c r="H1221" s="81" t="s">
        <v>5191</v>
      </c>
      <c r="I1221" s="88" t="s">
        <v>5450</v>
      </c>
    </row>
    <row r="1222" spans="1:9">
      <c r="A1222" s="54" t="s">
        <v>9</v>
      </c>
      <c r="B1222" s="55">
        <v>289000</v>
      </c>
      <c r="C1222" s="56" t="s">
        <v>10</v>
      </c>
      <c r="D1222" s="57" t="s">
        <v>40</v>
      </c>
      <c r="E1222" s="58">
        <v>42789</v>
      </c>
      <c r="F1222" s="82" t="s">
        <v>5514</v>
      </c>
      <c r="G1222" s="80" t="s">
        <v>5180</v>
      </c>
      <c r="H1222" s="81" t="s">
        <v>5191</v>
      </c>
      <c r="I1222" s="88" t="s">
        <v>5450</v>
      </c>
    </row>
    <row r="1223" spans="1:9">
      <c r="A1223" s="54" t="s">
        <v>5464</v>
      </c>
      <c r="B1223" s="55">
        <v>289000</v>
      </c>
      <c r="C1223" s="56" t="s">
        <v>10</v>
      </c>
      <c r="D1223" s="57" t="s">
        <v>248</v>
      </c>
      <c r="E1223" s="58">
        <v>42748</v>
      </c>
      <c r="F1223" s="82" t="s">
        <v>5514</v>
      </c>
      <c r="G1223" s="80" t="s">
        <v>5174</v>
      </c>
      <c r="H1223" s="81" t="s">
        <v>5191</v>
      </c>
      <c r="I1223" s="88" t="s">
        <v>5450</v>
      </c>
    </row>
    <row r="1224" spans="1:9">
      <c r="A1224" s="54" t="s">
        <v>5464</v>
      </c>
      <c r="B1224" s="55">
        <v>289000</v>
      </c>
      <c r="C1224" s="56" t="s">
        <v>10</v>
      </c>
      <c r="D1224" s="57" t="s">
        <v>109</v>
      </c>
      <c r="E1224" s="58">
        <v>42793</v>
      </c>
      <c r="F1224" s="82" t="s">
        <v>5514</v>
      </c>
      <c r="G1224" s="80" t="s">
        <v>5174</v>
      </c>
      <c r="H1224" s="81" t="s">
        <v>5191</v>
      </c>
      <c r="I1224" s="88" t="s">
        <v>5450</v>
      </c>
    </row>
    <row r="1225" spans="1:9">
      <c r="A1225" s="54" t="s">
        <v>5464</v>
      </c>
      <c r="B1225" s="55">
        <v>289695</v>
      </c>
      <c r="C1225" s="56" t="s">
        <v>10</v>
      </c>
      <c r="D1225" s="57" t="s">
        <v>134</v>
      </c>
      <c r="E1225" s="58">
        <v>42794</v>
      </c>
      <c r="F1225" s="82" t="s">
        <v>5514</v>
      </c>
      <c r="G1225" s="80" t="s">
        <v>5174</v>
      </c>
      <c r="H1225" s="81" t="s">
        <v>5191</v>
      </c>
      <c r="I1225" s="88" t="s">
        <v>5450</v>
      </c>
    </row>
    <row r="1226" spans="1:9">
      <c r="A1226" s="54" t="s">
        <v>5464</v>
      </c>
      <c r="B1226" s="55">
        <v>289900</v>
      </c>
      <c r="C1226" s="56" t="s">
        <v>10</v>
      </c>
      <c r="D1226" s="57" t="s">
        <v>11</v>
      </c>
      <c r="E1226" s="58">
        <v>42747</v>
      </c>
      <c r="F1226" s="82" t="s">
        <v>5514</v>
      </c>
      <c r="G1226" s="80" t="s">
        <v>5445</v>
      </c>
      <c r="H1226" s="81" t="s">
        <v>5191</v>
      </c>
      <c r="I1226" s="88" t="s">
        <v>5450</v>
      </c>
    </row>
    <row r="1227" spans="1:9">
      <c r="A1227" s="54" t="s">
        <v>9</v>
      </c>
      <c r="B1227" s="55">
        <v>290000</v>
      </c>
      <c r="C1227" s="56" t="s">
        <v>10</v>
      </c>
      <c r="D1227" s="57" t="s">
        <v>26</v>
      </c>
      <c r="E1227" s="58">
        <v>42789</v>
      </c>
      <c r="F1227" s="82" t="s">
        <v>5514</v>
      </c>
      <c r="G1227" s="80" t="s">
        <v>5180</v>
      </c>
      <c r="H1227" s="81" t="s">
        <v>5191</v>
      </c>
      <c r="I1227" s="88" t="s">
        <v>5450</v>
      </c>
    </row>
    <row r="1228" spans="1:9">
      <c r="A1228" s="54" t="s">
        <v>9</v>
      </c>
      <c r="B1228" s="55">
        <v>290000</v>
      </c>
      <c r="C1228" s="56" t="s">
        <v>10</v>
      </c>
      <c r="D1228" s="57" t="s">
        <v>427</v>
      </c>
      <c r="E1228" s="58">
        <v>42789</v>
      </c>
      <c r="F1228" s="82" t="s">
        <v>5514</v>
      </c>
      <c r="G1228" s="80" t="s">
        <v>5174</v>
      </c>
      <c r="H1228" s="81" t="s">
        <v>5191</v>
      </c>
      <c r="I1228" s="88" t="s">
        <v>5450</v>
      </c>
    </row>
    <row r="1229" spans="1:9">
      <c r="A1229" s="54" t="s">
        <v>5464</v>
      </c>
      <c r="B1229" s="55">
        <v>290000</v>
      </c>
      <c r="C1229" s="56" t="s">
        <v>10</v>
      </c>
      <c r="D1229" s="57" t="s">
        <v>87</v>
      </c>
      <c r="E1229" s="58">
        <v>42811</v>
      </c>
      <c r="F1229" s="82" t="s">
        <v>5514</v>
      </c>
      <c r="G1229" s="80" t="s">
        <v>5174</v>
      </c>
      <c r="H1229" s="81" t="s">
        <v>5191</v>
      </c>
      <c r="I1229" s="88" t="s">
        <v>5450</v>
      </c>
    </row>
    <row r="1230" spans="1:9">
      <c r="A1230" s="54" t="s">
        <v>9</v>
      </c>
      <c r="B1230" s="55">
        <v>290000</v>
      </c>
      <c r="C1230" s="56" t="s">
        <v>10</v>
      </c>
      <c r="D1230" s="57" t="s">
        <v>80</v>
      </c>
      <c r="E1230" s="58">
        <v>42811</v>
      </c>
      <c r="F1230" s="82" t="s">
        <v>5514</v>
      </c>
      <c r="G1230" s="80" t="s">
        <v>5444</v>
      </c>
      <c r="H1230" s="81" t="s">
        <v>5191</v>
      </c>
      <c r="I1230" s="88" t="s">
        <v>5450</v>
      </c>
    </row>
    <row r="1231" spans="1:9">
      <c r="A1231" s="54" t="s">
        <v>9</v>
      </c>
      <c r="B1231" s="55">
        <v>290000</v>
      </c>
      <c r="C1231" s="56" t="s">
        <v>10</v>
      </c>
      <c r="D1231" s="57" t="s">
        <v>5207</v>
      </c>
      <c r="E1231" s="58" t="s">
        <v>5482</v>
      </c>
      <c r="F1231" s="82" t="s">
        <v>5514</v>
      </c>
      <c r="G1231" s="80" t="s">
        <v>5174</v>
      </c>
      <c r="H1231" s="81" t="s">
        <v>5191</v>
      </c>
      <c r="I1231" s="88" t="s">
        <v>5450</v>
      </c>
    </row>
    <row r="1232" spans="1:9">
      <c r="A1232" s="54" t="s">
        <v>9</v>
      </c>
      <c r="B1232" s="55">
        <v>290000</v>
      </c>
      <c r="C1232" s="56" t="s">
        <v>10</v>
      </c>
      <c r="D1232" s="57" t="s">
        <v>11</v>
      </c>
      <c r="E1232" s="58">
        <v>42759</v>
      </c>
      <c r="F1232" s="82" t="s">
        <v>5514</v>
      </c>
      <c r="G1232" s="80" t="s">
        <v>5445</v>
      </c>
      <c r="H1232" s="81" t="s">
        <v>5191</v>
      </c>
      <c r="I1232" s="88" t="s">
        <v>5450</v>
      </c>
    </row>
    <row r="1233" spans="1:9">
      <c r="A1233" s="54" t="s">
        <v>5464</v>
      </c>
      <c r="B1233" s="55">
        <v>290000</v>
      </c>
      <c r="C1233" s="56" t="s">
        <v>10</v>
      </c>
      <c r="D1233" s="57" t="s">
        <v>87</v>
      </c>
      <c r="E1233" s="58">
        <v>42746</v>
      </c>
      <c r="F1233" s="82" t="s">
        <v>5514</v>
      </c>
      <c r="G1233" s="80" t="s">
        <v>5174</v>
      </c>
      <c r="H1233" s="81" t="s">
        <v>5191</v>
      </c>
      <c r="I1233" s="88" t="s">
        <v>5450</v>
      </c>
    </row>
    <row r="1234" spans="1:9">
      <c r="A1234" s="54" t="s">
        <v>9</v>
      </c>
      <c r="B1234" s="55">
        <v>290000</v>
      </c>
      <c r="C1234" s="56" t="s">
        <v>10</v>
      </c>
      <c r="D1234" s="57" t="s">
        <v>5207</v>
      </c>
      <c r="E1234" s="58">
        <v>42821</v>
      </c>
      <c r="F1234" s="82" t="s">
        <v>5514</v>
      </c>
      <c r="G1234" s="80" t="s">
        <v>5174</v>
      </c>
      <c r="H1234" s="81" t="s">
        <v>5191</v>
      </c>
      <c r="I1234" s="88" t="s">
        <v>5450</v>
      </c>
    </row>
    <row r="1235" spans="1:9">
      <c r="A1235" s="54" t="s">
        <v>5464</v>
      </c>
      <c r="B1235" s="55">
        <v>290000</v>
      </c>
      <c r="C1235" s="56" t="s">
        <v>10</v>
      </c>
      <c r="D1235" s="57" t="s">
        <v>16</v>
      </c>
      <c r="E1235" s="58">
        <v>42822</v>
      </c>
      <c r="F1235" s="82" t="s">
        <v>5514</v>
      </c>
      <c r="G1235" s="80" t="s">
        <v>5174</v>
      </c>
      <c r="H1235" s="81" t="s">
        <v>5191</v>
      </c>
      <c r="I1235" s="88" t="s">
        <v>5450</v>
      </c>
    </row>
    <row r="1236" spans="1:9">
      <c r="A1236" s="54" t="s">
        <v>9</v>
      </c>
      <c r="B1236" s="55">
        <v>290000</v>
      </c>
      <c r="C1236" s="56" t="s">
        <v>10</v>
      </c>
      <c r="D1236" s="57" t="s">
        <v>80</v>
      </c>
      <c r="E1236" s="58">
        <v>42793</v>
      </c>
      <c r="F1236" s="82" t="s">
        <v>5514</v>
      </c>
      <c r="G1236" s="80" t="s">
        <v>5444</v>
      </c>
      <c r="H1236" s="81" t="s">
        <v>5191</v>
      </c>
      <c r="I1236" s="88" t="s">
        <v>5450</v>
      </c>
    </row>
    <row r="1237" spans="1:9">
      <c r="A1237" s="54" t="s">
        <v>5464</v>
      </c>
      <c r="B1237" s="55">
        <v>290000</v>
      </c>
      <c r="C1237" s="56" t="s">
        <v>10</v>
      </c>
      <c r="D1237" s="57" t="s">
        <v>11</v>
      </c>
      <c r="E1237" s="58">
        <v>42788</v>
      </c>
      <c r="F1237" s="82" t="s">
        <v>5514</v>
      </c>
      <c r="G1237" s="80" t="s">
        <v>5445</v>
      </c>
      <c r="H1237" s="81" t="s">
        <v>5191</v>
      </c>
      <c r="I1237" s="88" t="s">
        <v>5450</v>
      </c>
    </row>
    <row r="1238" spans="1:9">
      <c r="A1238" s="54" t="s">
        <v>5464</v>
      </c>
      <c r="B1238" s="55">
        <v>290000</v>
      </c>
      <c r="C1238" s="56" t="s">
        <v>10</v>
      </c>
      <c r="D1238" s="57" t="s">
        <v>11</v>
      </c>
      <c r="E1238" s="58" t="s">
        <v>5478</v>
      </c>
      <c r="F1238" s="82" t="s">
        <v>5514</v>
      </c>
      <c r="G1238" s="80" t="s">
        <v>5445</v>
      </c>
      <c r="H1238" s="81" t="s">
        <v>5191</v>
      </c>
      <c r="I1238" s="88" t="s">
        <v>5450</v>
      </c>
    </row>
    <row r="1239" spans="1:9">
      <c r="A1239" s="54" t="s">
        <v>5464</v>
      </c>
      <c r="B1239" s="55">
        <v>290000</v>
      </c>
      <c r="C1239" s="56" t="s">
        <v>10</v>
      </c>
      <c r="D1239" s="57" t="s">
        <v>11</v>
      </c>
      <c r="E1239" s="58" t="s">
        <v>5469</v>
      </c>
      <c r="F1239" s="82" t="s">
        <v>5514</v>
      </c>
      <c r="G1239" s="80" t="s">
        <v>5445</v>
      </c>
      <c r="H1239" s="81" t="s">
        <v>5191</v>
      </c>
      <c r="I1239" s="88" t="s">
        <v>5450</v>
      </c>
    </row>
    <row r="1240" spans="1:9">
      <c r="A1240" s="54" t="s">
        <v>9</v>
      </c>
      <c r="B1240" s="55">
        <v>290000</v>
      </c>
      <c r="C1240" s="56" t="s">
        <v>10</v>
      </c>
      <c r="D1240" s="57" t="s">
        <v>25</v>
      </c>
      <c r="E1240" s="58">
        <v>42788</v>
      </c>
      <c r="F1240" s="82" t="s">
        <v>5514</v>
      </c>
      <c r="G1240" s="80" t="s">
        <v>5179</v>
      </c>
      <c r="H1240" s="81" t="s">
        <v>5191</v>
      </c>
      <c r="I1240" s="88" t="s">
        <v>5450</v>
      </c>
    </row>
    <row r="1241" spans="1:9">
      <c r="A1241" s="54" t="s">
        <v>5464</v>
      </c>
      <c r="B1241" s="55">
        <v>290000</v>
      </c>
      <c r="C1241" s="56" t="s">
        <v>10</v>
      </c>
      <c r="D1241" s="57" t="s">
        <v>22</v>
      </c>
      <c r="E1241" s="58">
        <v>42822</v>
      </c>
      <c r="F1241" s="82" t="s">
        <v>5514</v>
      </c>
      <c r="G1241" s="80" t="s">
        <v>5174</v>
      </c>
      <c r="H1241" s="81" t="s">
        <v>5191</v>
      </c>
      <c r="I1241" s="88" t="s">
        <v>5450</v>
      </c>
    </row>
    <row r="1242" spans="1:9">
      <c r="A1242" s="54" t="s">
        <v>5464</v>
      </c>
      <c r="B1242" s="55">
        <v>290000</v>
      </c>
      <c r="C1242" s="56" t="s">
        <v>10</v>
      </c>
      <c r="D1242" s="57" t="s">
        <v>226</v>
      </c>
      <c r="E1242" s="58">
        <v>42809</v>
      </c>
      <c r="F1242" s="82" t="s">
        <v>5514</v>
      </c>
      <c r="G1242" s="80" t="s">
        <v>5174</v>
      </c>
      <c r="H1242" s="81" t="s">
        <v>5191</v>
      </c>
      <c r="I1242" s="88" t="s">
        <v>5450</v>
      </c>
    </row>
    <row r="1243" spans="1:9">
      <c r="A1243" s="54" t="s">
        <v>9</v>
      </c>
      <c r="B1243" s="55">
        <v>290000</v>
      </c>
      <c r="C1243" s="56" t="s">
        <v>10</v>
      </c>
      <c r="D1243" s="57" t="s">
        <v>5207</v>
      </c>
      <c r="E1243" s="58">
        <v>42794</v>
      </c>
      <c r="F1243" s="82" t="s">
        <v>5514</v>
      </c>
      <c r="G1243" s="80" t="s">
        <v>5174</v>
      </c>
      <c r="H1243" s="81" t="s">
        <v>5191</v>
      </c>
      <c r="I1243" s="88" t="s">
        <v>5450</v>
      </c>
    </row>
    <row r="1244" spans="1:9">
      <c r="A1244" s="54" t="s">
        <v>5464</v>
      </c>
      <c r="B1244" s="55">
        <v>290000</v>
      </c>
      <c r="C1244" s="56" t="s">
        <v>10</v>
      </c>
      <c r="D1244" s="57" t="s">
        <v>19</v>
      </c>
      <c r="E1244" s="58">
        <v>42794</v>
      </c>
      <c r="F1244" s="82" t="s">
        <v>5514</v>
      </c>
      <c r="G1244" s="80" t="s">
        <v>5174</v>
      </c>
      <c r="H1244" s="81" t="s">
        <v>5191</v>
      </c>
      <c r="I1244" s="88" t="s">
        <v>5450</v>
      </c>
    </row>
    <row r="1245" spans="1:9">
      <c r="A1245" s="54" t="s">
        <v>5464</v>
      </c>
      <c r="B1245" s="55">
        <v>290000</v>
      </c>
      <c r="C1245" s="56" t="s">
        <v>10</v>
      </c>
      <c r="D1245" s="57" t="s">
        <v>5260</v>
      </c>
      <c r="E1245" s="58" t="s">
        <v>5473</v>
      </c>
      <c r="F1245" s="82" t="s">
        <v>5514</v>
      </c>
      <c r="G1245" s="80" t="s">
        <v>5443</v>
      </c>
      <c r="H1245" s="81" t="s">
        <v>5191</v>
      </c>
      <c r="I1245" s="88" t="s">
        <v>5450</v>
      </c>
    </row>
    <row r="1246" spans="1:9">
      <c r="A1246" s="54" t="s">
        <v>5464</v>
      </c>
      <c r="B1246" s="55">
        <v>290000</v>
      </c>
      <c r="C1246" s="56" t="s">
        <v>10</v>
      </c>
      <c r="D1246" s="57" t="s">
        <v>144</v>
      </c>
      <c r="E1246" s="58">
        <v>42824</v>
      </c>
      <c r="F1246" s="82" t="s">
        <v>5514</v>
      </c>
      <c r="G1246" s="80" t="s">
        <v>5174</v>
      </c>
      <c r="H1246" s="81" t="s">
        <v>5191</v>
      </c>
      <c r="I1246" s="88" t="s">
        <v>5450</v>
      </c>
    </row>
    <row r="1247" spans="1:9">
      <c r="A1247" s="54" t="s">
        <v>5464</v>
      </c>
      <c r="B1247" s="55">
        <v>290000</v>
      </c>
      <c r="C1247" s="56" t="s">
        <v>10</v>
      </c>
      <c r="D1247" s="57" t="s">
        <v>25</v>
      </c>
      <c r="E1247" s="58">
        <v>42783</v>
      </c>
      <c r="F1247" s="82" t="s">
        <v>5514</v>
      </c>
      <c r="G1247" s="80" t="s">
        <v>5179</v>
      </c>
      <c r="H1247" s="81" t="s">
        <v>5191</v>
      </c>
      <c r="I1247" s="88" t="s">
        <v>5450</v>
      </c>
    </row>
    <row r="1248" spans="1:9">
      <c r="A1248" s="54" t="s">
        <v>5464</v>
      </c>
      <c r="B1248" s="55">
        <v>290000</v>
      </c>
      <c r="C1248" s="56" t="s">
        <v>10</v>
      </c>
      <c r="D1248" s="57" t="s">
        <v>31</v>
      </c>
      <c r="E1248" s="58">
        <v>42781</v>
      </c>
      <c r="F1248" s="82" t="s">
        <v>5514</v>
      </c>
      <c r="G1248" s="80" t="s">
        <v>5180</v>
      </c>
      <c r="H1248" s="81" t="s">
        <v>5191</v>
      </c>
      <c r="I1248" s="88" t="s">
        <v>5450</v>
      </c>
    </row>
    <row r="1249" spans="1:9">
      <c r="A1249" s="54" t="s">
        <v>5464</v>
      </c>
      <c r="B1249" s="55">
        <v>290000</v>
      </c>
      <c r="C1249" s="56" t="s">
        <v>10</v>
      </c>
      <c r="D1249" s="57" t="s">
        <v>24</v>
      </c>
      <c r="E1249" s="58">
        <v>42825</v>
      </c>
      <c r="F1249" s="82" t="s">
        <v>5514</v>
      </c>
      <c r="G1249" s="80" t="s">
        <v>5175</v>
      </c>
      <c r="H1249" s="81" t="s">
        <v>5191</v>
      </c>
      <c r="I1249" s="88" t="s">
        <v>5450</v>
      </c>
    </row>
    <row r="1250" spans="1:9">
      <c r="A1250" s="54" t="s">
        <v>5464</v>
      </c>
      <c r="B1250" s="55">
        <v>290000</v>
      </c>
      <c r="C1250" s="56" t="s">
        <v>10</v>
      </c>
      <c r="D1250" s="57" t="s">
        <v>5208</v>
      </c>
      <c r="E1250" s="58">
        <v>42825</v>
      </c>
      <c r="F1250" s="82" t="s">
        <v>5514</v>
      </c>
      <c r="G1250" s="80" t="s">
        <v>5443</v>
      </c>
      <c r="H1250" s="81" t="s">
        <v>5191</v>
      </c>
      <c r="I1250" s="88" t="s">
        <v>5450</v>
      </c>
    </row>
    <row r="1251" spans="1:9">
      <c r="A1251" s="54" t="s">
        <v>9</v>
      </c>
      <c r="B1251" s="55">
        <v>292000</v>
      </c>
      <c r="C1251" s="56" t="s">
        <v>10</v>
      </c>
      <c r="D1251" s="57" t="s">
        <v>199</v>
      </c>
      <c r="E1251" s="58" t="s">
        <v>5477</v>
      </c>
      <c r="F1251" s="82" t="s">
        <v>5514</v>
      </c>
      <c r="G1251" s="80" t="s">
        <v>5174</v>
      </c>
      <c r="H1251" s="81" t="s">
        <v>5191</v>
      </c>
      <c r="I1251" s="88" t="s">
        <v>5450</v>
      </c>
    </row>
    <row r="1252" spans="1:9">
      <c r="A1252" s="54" t="s">
        <v>9</v>
      </c>
      <c r="B1252" s="55">
        <v>292000</v>
      </c>
      <c r="C1252" s="56" t="s">
        <v>10</v>
      </c>
      <c r="D1252" s="57" t="s">
        <v>25</v>
      </c>
      <c r="E1252" s="58" t="s">
        <v>5487</v>
      </c>
      <c r="F1252" s="82" t="s">
        <v>5514</v>
      </c>
      <c r="G1252" s="80" t="s">
        <v>5179</v>
      </c>
      <c r="H1252" s="81" t="s">
        <v>5191</v>
      </c>
      <c r="I1252" s="88" t="s">
        <v>5450</v>
      </c>
    </row>
    <row r="1253" spans="1:9">
      <c r="A1253" s="54" t="s">
        <v>9</v>
      </c>
      <c r="B1253" s="55">
        <v>292000</v>
      </c>
      <c r="C1253" s="56" t="s">
        <v>10</v>
      </c>
      <c r="D1253" s="57" t="s">
        <v>11</v>
      </c>
      <c r="E1253" s="58">
        <v>42815</v>
      </c>
      <c r="F1253" s="82" t="s">
        <v>5514</v>
      </c>
      <c r="G1253" s="80" t="s">
        <v>5445</v>
      </c>
      <c r="H1253" s="81" t="s">
        <v>5191</v>
      </c>
      <c r="I1253" s="88" t="s">
        <v>5450</v>
      </c>
    </row>
    <row r="1254" spans="1:9">
      <c r="A1254" s="54" t="s">
        <v>9</v>
      </c>
      <c r="B1254" s="55">
        <v>292500</v>
      </c>
      <c r="C1254" s="56" t="s">
        <v>10</v>
      </c>
      <c r="D1254" s="57" t="s">
        <v>47</v>
      </c>
      <c r="E1254" s="58">
        <v>42755</v>
      </c>
      <c r="F1254" s="82" t="s">
        <v>5514</v>
      </c>
      <c r="G1254" s="80" t="s">
        <v>5181</v>
      </c>
      <c r="H1254" s="81" t="s">
        <v>5191</v>
      </c>
      <c r="I1254" s="88" t="s">
        <v>5450</v>
      </c>
    </row>
    <row r="1255" spans="1:9">
      <c r="A1255" s="54" t="s">
        <v>5464</v>
      </c>
      <c r="B1255" s="55">
        <v>292500</v>
      </c>
      <c r="C1255" s="56" t="s">
        <v>10</v>
      </c>
      <c r="D1255" s="57" t="s">
        <v>540</v>
      </c>
      <c r="E1255" s="58">
        <v>42815</v>
      </c>
      <c r="F1255" s="82" t="s">
        <v>5514</v>
      </c>
      <c r="G1255" s="80" t="s">
        <v>5184</v>
      </c>
      <c r="H1255" s="81" t="s">
        <v>5191</v>
      </c>
      <c r="I1255" s="88" t="s">
        <v>5450</v>
      </c>
    </row>
    <row r="1256" spans="1:9">
      <c r="A1256" s="54" t="s">
        <v>9</v>
      </c>
      <c r="B1256" s="55">
        <v>293000</v>
      </c>
      <c r="C1256" s="56" t="s">
        <v>10</v>
      </c>
      <c r="D1256" s="57" t="s">
        <v>25</v>
      </c>
      <c r="E1256" s="58">
        <v>42748</v>
      </c>
      <c r="F1256" s="82" t="s">
        <v>5514</v>
      </c>
      <c r="G1256" s="80" t="s">
        <v>5179</v>
      </c>
      <c r="H1256" s="81" t="s">
        <v>5191</v>
      </c>
      <c r="I1256" s="88" t="s">
        <v>5450</v>
      </c>
    </row>
    <row r="1257" spans="1:9">
      <c r="A1257" s="54" t="s">
        <v>9</v>
      </c>
      <c r="B1257" s="55">
        <v>293000</v>
      </c>
      <c r="C1257" s="56" t="s">
        <v>10</v>
      </c>
      <c r="D1257" s="57" t="s">
        <v>11</v>
      </c>
      <c r="E1257" s="58">
        <v>42816</v>
      </c>
      <c r="F1257" s="82" t="s">
        <v>5514</v>
      </c>
      <c r="G1257" s="80" t="s">
        <v>5445</v>
      </c>
      <c r="H1257" s="81" t="s">
        <v>5191</v>
      </c>
      <c r="I1257" s="88" t="s">
        <v>5450</v>
      </c>
    </row>
    <row r="1258" spans="1:9">
      <c r="A1258" s="54" t="s">
        <v>9</v>
      </c>
      <c r="B1258" s="55">
        <v>293500</v>
      </c>
      <c r="C1258" s="56" t="s">
        <v>10</v>
      </c>
      <c r="D1258" s="57" t="s">
        <v>133</v>
      </c>
      <c r="E1258" s="58">
        <v>42814</v>
      </c>
      <c r="F1258" s="82" t="s">
        <v>5514</v>
      </c>
      <c r="G1258" s="80" t="s">
        <v>5174</v>
      </c>
      <c r="H1258" s="81" t="s">
        <v>5191</v>
      </c>
      <c r="I1258" s="88" t="s">
        <v>5450</v>
      </c>
    </row>
    <row r="1259" spans="1:9">
      <c r="A1259" s="54" t="s">
        <v>9</v>
      </c>
      <c r="B1259" s="55">
        <v>294400</v>
      </c>
      <c r="C1259" s="56" t="s">
        <v>10</v>
      </c>
      <c r="D1259" s="57" t="s">
        <v>5249</v>
      </c>
      <c r="E1259" s="58">
        <v>42821</v>
      </c>
      <c r="F1259" s="82" t="s">
        <v>5514</v>
      </c>
      <c r="G1259" s="80" t="s">
        <v>5443</v>
      </c>
      <c r="H1259" s="81" t="s">
        <v>5191</v>
      </c>
      <c r="I1259" s="88" t="s">
        <v>5450</v>
      </c>
    </row>
    <row r="1260" spans="1:9">
      <c r="A1260" s="54" t="s">
        <v>5464</v>
      </c>
      <c r="B1260" s="55">
        <v>294530</v>
      </c>
      <c r="C1260" s="56" t="s">
        <v>10</v>
      </c>
      <c r="D1260" s="57" t="s">
        <v>5257</v>
      </c>
      <c r="E1260" s="58">
        <v>42761</v>
      </c>
      <c r="F1260" s="82" t="s">
        <v>5514</v>
      </c>
      <c r="G1260" s="80" t="s">
        <v>5443</v>
      </c>
      <c r="H1260" s="81" t="s">
        <v>5191</v>
      </c>
      <c r="I1260" s="88" t="s">
        <v>5450</v>
      </c>
    </row>
    <row r="1261" spans="1:9">
      <c r="A1261" s="54" t="s">
        <v>9</v>
      </c>
      <c r="B1261" s="55">
        <v>294750</v>
      </c>
      <c r="C1261" s="56" t="s">
        <v>10</v>
      </c>
      <c r="D1261" s="57" t="s">
        <v>758</v>
      </c>
      <c r="E1261" s="58">
        <v>42779</v>
      </c>
      <c r="F1261" s="82" t="s">
        <v>5514</v>
      </c>
      <c r="G1261" s="80" t="s">
        <v>5174</v>
      </c>
      <c r="H1261" s="81" t="s">
        <v>5191</v>
      </c>
      <c r="I1261" s="88" t="s">
        <v>5450</v>
      </c>
    </row>
    <row r="1262" spans="1:9">
      <c r="A1262" s="54" t="s">
        <v>5464</v>
      </c>
      <c r="B1262" s="55">
        <v>294900</v>
      </c>
      <c r="C1262" s="56" t="s">
        <v>10</v>
      </c>
      <c r="D1262" s="57" t="s">
        <v>5207</v>
      </c>
      <c r="E1262" s="58">
        <v>42823</v>
      </c>
      <c r="F1262" s="82" t="s">
        <v>5514</v>
      </c>
      <c r="G1262" s="80" t="s">
        <v>5174</v>
      </c>
      <c r="H1262" s="81" t="s">
        <v>5191</v>
      </c>
      <c r="I1262" s="88" t="s">
        <v>5450</v>
      </c>
    </row>
    <row r="1263" spans="1:9">
      <c r="A1263" s="54" t="s">
        <v>9</v>
      </c>
      <c r="B1263" s="55">
        <v>295000</v>
      </c>
      <c r="C1263" s="56" t="s">
        <v>10</v>
      </c>
      <c r="D1263" s="57" t="s">
        <v>5207</v>
      </c>
      <c r="E1263" s="58">
        <v>42794</v>
      </c>
      <c r="F1263" s="82" t="s">
        <v>5514</v>
      </c>
      <c r="G1263" s="80" t="s">
        <v>5174</v>
      </c>
      <c r="H1263" s="81" t="s">
        <v>5191</v>
      </c>
      <c r="I1263" s="88" t="s">
        <v>5450</v>
      </c>
    </row>
    <row r="1264" spans="1:9">
      <c r="A1264" s="54" t="s">
        <v>5464</v>
      </c>
      <c r="B1264" s="55">
        <v>295000</v>
      </c>
      <c r="C1264" s="56" t="s">
        <v>10</v>
      </c>
      <c r="D1264" s="57" t="s">
        <v>5207</v>
      </c>
      <c r="E1264" s="58">
        <v>42824</v>
      </c>
      <c r="F1264" s="82" t="s">
        <v>5514</v>
      </c>
      <c r="G1264" s="80" t="s">
        <v>5174</v>
      </c>
      <c r="H1264" s="81" t="s">
        <v>5191</v>
      </c>
      <c r="I1264" s="88" t="s">
        <v>5450</v>
      </c>
    </row>
    <row r="1265" spans="1:9">
      <c r="A1265" s="54" t="s">
        <v>5464</v>
      </c>
      <c r="B1265" s="55">
        <v>295000</v>
      </c>
      <c r="C1265" s="56" t="s">
        <v>10</v>
      </c>
      <c r="D1265" s="57" t="s">
        <v>113</v>
      </c>
      <c r="E1265" s="58">
        <v>42781</v>
      </c>
      <c r="F1265" s="82" t="s">
        <v>5514</v>
      </c>
      <c r="G1265" s="80" t="s">
        <v>5174</v>
      </c>
      <c r="H1265" s="81" t="s">
        <v>5191</v>
      </c>
      <c r="I1265" s="88" t="s">
        <v>5450</v>
      </c>
    </row>
    <row r="1266" spans="1:9">
      <c r="A1266" s="54" t="s">
        <v>9</v>
      </c>
      <c r="B1266" s="55">
        <v>295000</v>
      </c>
      <c r="C1266" s="56" t="s">
        <v>10</v>
      </c>
      <c r="D1266" s="57" t="s">
        <v>5234</v>
      </c>
      <c r="E1266" s="58">
        <v>42787</v>
      </c>
      <c r="F1266" s="82" t="s">
        <v>5514</v>
      </c>
      <c r="G1266" s="80" t="s">
        <v>5174</v>
      </c>
      <c r="H1266" s="81" t="s">
        <v>5191</v>
      </c>
      <c r="I1266" s="88" t="s">
        <v>5450</v>
      </c>
    </row>
    <row r="1267" spans="1:9">
      <c r="A1267" s="54" t="s">
        <v>9</v>
      </c>
      <c r="B1267" s="55">
        <v>295000</v>
      </c>
      <c r="C1267" s="56" t="s">
        <v>10</v>
      </c>
      <c r="D1267" s="57" t="s">
        <v>5486</v>
      </c>
      <c r="E1267" s="58">
        <v>42794</v>
      </c>
      <c r="F1267" s="82" t="s">
        <v>5514</v>
      </c>
      <c r="G1267" s="80" t="e">
        <v>#N/A</v>
      </c>
      <c r="H1267" s="81" t="s">
        <v>5191</v>
      </c>
      <c r="I1267" s="88" t="s">
        <v>5450</v>
      </c>
    </row>
    <row r="1268" spans="1:9">
      <c r="A1268" s="54" t="s">
        <v>9</v>
      </c>
      <c r="B1268" s="55">
        <v>295000</v>
      </c>
      <c r="C1268" s="56" t="s">
        <v>10</v>
      </c>
      <c r="D1268" s="57" t="s">
        <v>133</v>
      </c>
      <c r="E1268" s="58">
        <v>42746</v>
      </c>
      <c r="F1268" s="82" t="s">
        <v>5514</v>
      </c>
      <c r="G1268" s="80" t="s">
        <v>5174</v>
      </c>
      <c r="H1268" s="81" t="s">
        <v>5191</v>
      </c>
      <c r="I1268" s="88" t="s">
        <v>5450</v>
      </c>
    </row>
    <row r="1269" spans="1:9">
      <c r="A1269" s="54" t="s">
        <v>5464</v>
      </c>
      <c r="B1269" s="55">
        <v>295000</v>
      </c>
      <c r="C1269" s="56" t="s">
        <v>10</v>
      </c>
      <c r="D1269" s="57" t="s">
        <v>179</v>
      </c>
      <c r="E1269" s="58">
        <v>42765</v>
      </c>
      <c r="F1269" s="82" t="s">
        <v>5514</v>
      </c>
      <c r="G1269" s="80" t="s">
        <v>5174</v>
      </c>
      <c r="H1269" s="81" t="s">
        <v>5191</v>
      </c>
      <c r="I1269" s="88" t="s">
        <v>5450</v>
      </c>
    </row>
    <row r="1270" spans="1:9">
      <c r="A1270" s="54" t="s">
        <v>5464</v>
      </c>
      <c r="B1270" s="55">
        <v>295000</v>
      </c>
      <c r="C1270" s="56" t="s">
        <v>10</v>
      </c>
      <c r="D1270" s="57" t="s">
        <v>5218</v>
      </c>
      <c r="E1270" s="58" t="s">
        <v>5479</v>
      </c>
      <c r="F1270" s="82" t="s">
        <v>5514</v>
      </c>
      <c r="G1270" s="80" t="s">
        <v>5174</v>
      </c>
      <c r="H1270" s="81" t="s">
        <v>5191</v>
      </c>
      <c r="I1270" s="88" t="s">
        <v>5450</v>
      </c>
    </row>
    <row r="1271" spans="1:9">
      <c r="A1271" s="54" t="s">
        <v>5464</v>
      </c>
      <c r="B1271" s="55">
        <v>295000</v>
      </c>
      <c r="C1271" s="56" t="s">
        <v>10</v>
      </c>
      <c r="D1271" s="57" t="s">
        <v>5218</v>
      </c>
      <c r="E1271" s="58">
        <v>42779</v>
      </c>
      <c r="F1271" s="82" t="s">
        <v>5514</v>
      </c>
      <c r="G1271" s="80" t="s">
        <v>5174</v>
      </c>
      <c r="H1271" s="81" t="s">
        <v>5191</v>
      </c>
      <c r="I1271" s="88" t="s">
        <v>5450</v>
      </c>
    </row>
    <row r="1272" spans="1:9">
      <c r="A1272" s="54" t="s">
        <v>9</v>
      </c>
      <c r="B1272" s="55">
        <v>295000</v>
      </c>
      <c r="C1272" s="56" t="s">
        <v>10</v>
      </c>
      <c r="D1272" s="57" t="s">
        <v>5243</v>
      </c>
      <c r="E1272" s="58" t="s">
        <v>5473</v>
      </c>
      <c r="F1272" s="82" t="s">
        <v>5514</v>
      </c>
      <c r="G1272" s="80" t="s">
        <v>5174</v>
      </c>
      <c r="H1272" s="81" t="s">
        <v>5191</v>
      </c>
      <c r="I1272" s="88" t="s">
        <v>5450</v>
      </c>
    </row>
    <row r="1273" spans="1:9">
      <c r="A1273" s="54" t="s">
        <v>9</v>
      </c>
      <c r="B1273" s="55">
        <v>295000</v>
      </c>
      <c r="C1273" s="56" t="s">
        <v>10</v>
      </c>
      <c r="D1273" s="57" t="s">
        <v>5201</v>
      </c>
      <c r="E1273" s="58">
        <v>42807</v>
      </c>
      <c r="F1273" s="82" t="s">
        <v>5514</v>
      </c>
      <c r="G1273" s="80" t="s">
        <v>5443</v>
      </c>
      <c r="H1273" s="81" t="s">
        <v>5191</v>
      </c>
      <c r="I1273" s="88" t="s">
        <v>5450</v>
      </c>
    </row>
    <row r="1274" spans="1:9">
      <c r="A1274" s="54" t="s">
        <v>9</v>
      </c>
      <c r="B1274" s="55">
        <v>295000</v>
      </c>
      <c r="C1274" s="56" t="s">
        <v>10</v>
      </c>
      <c r="D1274" s="57" t="s">
        <v>24</v>
      </c>
      <c r="E1274" s="58">
        <v>42747</v>
      </c>
      <c r="F1274" s="82" t="s">
        <v>5514</v>
      </c>
      <c r="G1274" s="80" t="s">
        <v>5175</v>
      </c>
      <c r="H1274" s="81" t="s">
        <v>5191</v>
      </c>
      <c r="I1274" s="88" t="s">
        <v>5450</v>
      </c>
    </row>
    <row r="1275" spans="1:9">
      <c r="A1275" s="54" t="s">
        <v>5464</v>
      </c>
      <c r="B1275" s="55">
        <v>295000</v>
      </c>
      <c r="C1275" s="56" t="s">
        <v>10</v>
      </c>
      <c r="D1275" s="57" t="s">
        <v>5222</v>
      </c>
      <c r="E1275" s="58">
        <v>42794</v>
      </c>
      <c r="F1275" s="82" t="s">
        <v>5514</v>
      </c>
      <c r="G1275" s="80" t="s">
        <v>5174</v>
      </c>
      <c r="H1275" s="81" t="s">
        <v>5191</v>
      </c>
      <c r="I1275" s="88" t="s">
        <v>5450</v>
      </c>
    </row>
    <row r="1276" spans="1:9">
      <c r="A1276" s="54" t="s">
        <v>9</v>
      </c>
      <c r="B1276" s="55">
        <v>295000</v>
      </c>
      <c r="C1276" s="56" t="s">
        <v>10</v>
      </c>
      <c r="D1276" s="57" t="s">
        <v>47</v>
      </c>
      <c r="E1276" s="58">
        <v>42815</v>
      </c>
      <c r="F1276" s="82" t="s">
        <v>5514</v>
      </c>
      <c r="G1276" s="80" t="s">
        <v>5181</v>
      </c>
      <c r="H1276" s="81" t="s">
        <v>5191</v>
      </c>
      <c r="I1276" s="88" t="s">
        <v>5450</v>
      </c>
    </row>
    <row r="1277" spans="1:9">
      <c r="A1277" s="54" t="s">
        <v>5464</v>
      </c>
      <c r="B1277" s="55">
        <v>295000</v>
      </c>
      <c r="C1277" s="56" t="s">
        <v>10</v>
      </c>
      <c r="D1277" s="57" t="s">
        <v>27</v>
      </c>
      <c r="E1277" s="58" t="s">
        <v>5479</v>
      </c>
      <c r="F1277" s="82" t="s">
        <v>5514</v>
      </c>
      <c r="G1277" s="80" t="s">
        <v>5174</v>
      </c>
      <c r="H1277" s="81" t="s">
        <v>5191</v>
      </c>
      <c r="I1277" s="88" t="s">
        <v>5450</v>
      </c>
    </row>
    <row r="1278" spans="1:9">
      <c r="A1278" s="54" t="s">
        <v>5464</v>
      </c>
      <c r="B1278" s="55">
        <v>295000</v>
      </c>
      <c r="C1278" s="56" t="s">
        <v>10</v>
      </c>
      <c r="D1278" s="57" t="s">
        <v>174</v>
      </c>
      <c r="E1278" s="58">
        <v>42823</v>
      </c>
      <c r="F1278" s="82" t="s">
        <v>5514</v>
      </c>
      <c r="G1278" s="80" t="s">
        <v>5174</v>
      </c>
      <c r="H1278" s="81" t="s">
        <v>5191</v>
      </c>
      <c r="I1278" s="88" t="s">
        <v>5450</v>
      </c>
    </row>
    <row r="1279" spans="1:9">
      <c r="A1279" s="54" t="s">
        <v>9</v>
      </c>
      <c r="B1279" s="55">
        <v>295500</v>
      </c>
      <c r="C1279" s="56" t="s">
        <v>10</v>
      </c>
      <c r="D1279" s="57" t="s">
        <v>11</v>
      </c>
      <c r="E1279" s="58" t="s">
        <v>5467</v>
      </c>
      <c r="F1279" s="82" t="s">
        <v>5514</v>
      </c>
      <c r="G1279" s="80" t="s">
        <v>5445</v>
      </c>
      <c r="H1279" s="81" t="s">
        <v>5191</v>
      </c>
      <c r="I1279" s="88" t="s">
        <v>5450</v>
      </c>
    </row>
    <row r="1280" spans="1:9">
      <c r="A1280" s="54" t="s">
        <v>5464</v>
      </c>
      <c r="B1280" s="55">
        <v>295800</v>
      </c>
      <c r="C1280" s="56" t="s">
        <v>10</v>
      </c>
      <c r="D1280" s="57" t="s">
        <v>43</v>
      </c>
      <c r="E1280" s="58">
        <v>42824</v>
      </c>
      <c r="F1280" s="82" t="s">
        <v>5514</v>
      </c>
      <c r="G1280" s="80" t="s">
        <v>5174</v>
      </c>
      <c r="H1280" s="81" t="s">
        <v>5191</v>
      </c>
      <c r="I1280" s="88" t="s">
        <v>5450</v>
      </c>
    </row>
    <row r="1281" spans="1:9">
      <c r="A1281" s="54" t="s">
        <v>9</v>
      </c>
      <c r="B1281" s="55">
        <v>296000</v>
      </c>
      <c r="C1281" s="56" t="s">
        <v>10</v>
      </c>
      <c r="D1281" s="57" t="s">
        <v>25</v>
      </c>
      <c r="E1281" s="58" t="s">
        <v>5487</v>
      </c>
      <c r="F1281" s="82" t="s">
        <v>5514</v>
      </c>
      <c r="G1281" s="80" t="s">
        <v>5179</v>
      </c>
      <c r="H1281" s="81" t="s">
        <v>5191</v>
      </c>
      <c r="I1281" s="88" t="s">
        <v>5450</v>
      </c>
    </row>
    <row r="1282" spans="1:9">
      <c r="A1282" s="54" t="s">
        <v>5464</v>
      </c>
      <c r="B1282" s="55">
        <v>296500</v>
      </c>
      <c r="C1282" s="56" t="s">
        <v>10</v>
      </c>
      <c r="D1282" s="57" t="s">
        <v>70</v>
      </c>
      <c r="E1282" s="58">
        <v>42825</v>
      </c>
      <c r="F1282" s="82" t="s">
        <v>5514</v>
      </c>
      <c r="G1282" s="80" t="s">
        <v>5178</v>
      </c>
      <c r="H1282" s="81" t="s">
        <v>5191</v>
      </c>
      <c r="I1282" s="88" t="s">
        <v>5450</v>
      </c>
    </row>
    <row r="1283" spans="1:9">
      <c r="A1283" s="54" t="s">
        <v>5464</v>
      </c>
      <c r="B1283" s="55">
        <v>297000</v>
      </c>
      <c r="C1283" s="56" t="s">
        <v>10</v>
      </c>
      <c r="D1283" s="57" t="s">
        <v>70</v>
      </c>
      <c r="E1283" s="58">
        <v>42776</v>
      </c>
      <c r="F1283" s="82" t="s">
        <v>5514</v>
      </c>
      <c r="G1283" s="80" t="s">
        <v>5178</v>
      </c>
      <c r="H1283" s="81" t="s">
        <v>5191</v>
      </c>
      <c r="I1283" s="88" t="s">
        <v>5450</v>
      </c>
    </row>
    <row r="1284" spans="1:9">
      <c r="A1284" s="54" t="s">
        <v>5464</v>
      </c>
      <c r="B1284" s="55">
        <v>297000</v>
      </c>
      <c r="C1284" s="56" t="s">
        <v>10</v>
      </c>
      <c r="D1284" s="57" t="s">
        <v>266</v>
      </c>
      <c r="E1284" s="58">
        <v>42782</v>
      </c>
      <c r="F1284" s="82" t="s">
        <v>5514</v>
      </c>
      <c r="G1284" s="80" t="s">
        <v>5174</v>
      </c>
      <c r="H1284" s="81" t="s">
        <v>5191</v>
      </c>
      <c r="I1284" s="88" t="s">
        <v>5450</v>
      </c>
    </row>
    <row r="1285" spans="1:9">
      <c r="A1285" s="54" t="s">
        <v>9</v>
      </c>
      <c r="B1285" s="55">
        <v>297000</v>
      </c>
      <c r="C1285" s="56" t="s">
        <v>10</v>
      </c>
      <c r="D1285" s="57" t="s">
        <v>25</v>
      </c>
      <c r="E1285" s="58">
        <v>42790</v>
      </c>
      <c r="F1285" s="82" t="s">
        <v>5514</v>
      </c>
      <c r="G1285" s="80" t="s">
        <v>5179</v>
      </c>
      <c r="H1285" s="81" t="s">
        <v>5191</v>
      </c>
      <c r="I1285" s="88" t="s">
        <v>5450</v>
      </c>
    </row>
    <row r="1286" spans="1:9">
      <c r="A1286" s="54" t="s">
        <v>5464</v>
      </c>
      <c r="B1286" s="55">
        <v>297450</v>
      </c>
      <c r="C1286" s="56" t="s">
        <v>10</v>
      </c>
      <c r="D1286" s="57" t="s">
        <v>42</v>
      </c>
      <c r="E1286" s="58">
        <v>42781</v>
      </c>
      <c r="F1286" s="82" t="s">
        <v>5514</v>
      </c>
      <c r="G1286" s="80" t="s">
        <v>5174</v>
      </c>
      <c r="H1286" s="81" t="s">
        <v>5191</v>
      </c>
      <c r="I1286" s="88" t="s">
        <v>5450</v>
      </c>
    </row>
    <row r="1287" spans="1:9">
      <c r="A1287" s="54" t="s">
        <v>5464</v>
      </c>
      <c r="B1287" s="55">
        <v>297900</v>
      </c>
      <c r="C1287" s="56" t="s">
        <v>10</v>
      </c>
      <c r="D1287" s="57" t="s">
        <v>144</v>
      </c>
      <c r="E1287" s="58">
        <v>42748</v>
      </c>
      <c r="F1287" s="82" t="s">
        <v>5514</v>
      </c>
      <c r="G1287" s="80" t="s">
        <v>5174</v>
      </c>
      <c r="H1287" s="81" t="s">
        <v>5191</v>
      </c>
      <c r="I1287" s="88" t="s">
        <v>5450</v>
      </c>
    </row>
    <row r="1288" spans="1:9">
      <c r="A1288" s="54" t="s">
        <v>5464</v>
      </c>
      <c r="B1288" s="55">
        <v>299030</v>
      </c>
      <c r="C1288" s="56" t="s">
        <v>10</v>
      </c>
      <c r="D1288" s="57" t="s">
        <v>134</v>
      </c>
      <c r="E1288" s="58">
        <v>42790</v>
      </c>
      <c r="F1288" s="82" t="s">
        <v>5514</v>
      </c>
      <c r="G1288" s="80" t="s">
        <v>5174</v>
      </c>
      <c r="H1288" s="81" t="s">
        <v>5191</v>
      </c>
      <c r="I1288" s="88" t="s">
        <v>5450</v>
      </c>
    </row>
    <row r="1289" spans="1:9">
      <c r="A1289" s="54" t="s">
        <v>5464</v>
      </c>
      <c r="B1289" s="55">
        <v>299500</v>
      </c>
      <c r="C1289" s="56" t="s">
        <v>10</v>
      </c>
      <c r="D1289" s="57" t="s">
        <v>11</v>
      </c>
      <c r="E1289" s="58">
        <v>42814</v>
      </c>
      <c r="F1289" s="82" t="s">
        <v>5514</v>
      </c>
      <c r="G1289" s="80" t="s">
        <v>5445</v>
      </c>
      <c r="H1289" s="81" t="s">
        <v>5191</v>
      </c>
      <c r="I1289" s="88" t="s">
        <v>5450</v>
      </c>
    </row>
    <row r="1290" spans="1:9">
      <c r="A1290" s="54" t="s">
        <v>5464</v>
      </c>
      <c r="B1290" s="55">
        <v>299500</v>
      </c>
      <c r="C1290" s="56" t="s">
        <v>10</v>
      </c>
      <c r="D1290" s="57" t="s">
        <v>421</v>
      </c>
      <c r="E1290" s="58">
        <v>42804</v>
      </c>
      <c r="F1290" s="82" t="s">
        <v>5514</v>
      </c>
      <c r="G1290" s="80" t="s">
        <v>5174</v>
      </c>
      <c r="H1290" s="81" t="s">
        <v>5191</v>
      </c>
      <c r="I1290" s="88" t="s">
        <v>5450</v>
      </c>
    </row>
    <row r="1291" spans="1:9">
      <c r="A1291" s="54" t="s">
        <v>9</v>
      </c>
      <c r="B1291" s="55">
        <v>299900</v>
      </c>
      <c r="C1291" s="56" t="s">
        <v>10</v>
      </c>
      <c r="D1291" s="57" t="s">
        <v>5201</v>
      </c>
      <c r="E1291" s="58">
        <v>42752</v>
      </c>
      <c r="F1291" s="82" t="s">
        <v>5514</v>
      </c>
      <c r="G1291" s="80" t="s">
        <v>5443</v>
      </c>
      <c r="H1291" s="81" t="s">
        <v>5191</v>
      </c>
      <c r="I1291" s="88" t="s">
        <v>5450</v>
      </c>
    </row>
    <row r="1292" spans="1:9">
      <c r="A1292" s="54" t="s">
        <v>9</v>
      </c>
      <c r="B1292" s="55">
        <v>299900</v>
      </c>
      <c r="C1292" s="56" t="s">
        <v>10</v>
      </c>
      <c r="D1292" s="57" t="s">
        <v>975</v>
      </c>
      <c r="E1292" s="58" t="s">
        <v>5481</v>
      </c>
      <c r="F1292" s="82" t="s">
        <v>5514</v>
      </c>
      <c r="G1292" s="80" t="s">
        <v>5179</v>
      </c>
      <c r="H1292" s="81" t="s">
        <v>5191</v>
      </c>
      <c r="I1292" s="88" t="s">
        <v>5450</v>
      </c>
    </row>
    <row r="1293" spans="1:9">
      <c r="A1293" s="54" t="s">
        <v>5464</v>
      </c>
      <c r="B1293" s="55">
        <v>300000</v>
      </c>
      <c r="C1293" s="56" t="s">
        <v>10</v>
      </c>
      <c r="D1293" s="57" t="s">
        <v>42</v>
      </c>
      <c r="E1293" s="58">
        <v>42766</v>
      </c>
      <c r="F1293" s="82" t="s">
        <v>5514</v>
      </c>
      <c r="G1293" s="80" t="s">
        <v>5174</v>
      </c>
      <c r="H1293" s="81" t="s">
        <v>5191</v>
      </c>
      <c r="I1293" s="88" t="s">
        <v>5450</v>
      </c>
    </row>
    <row r="1294" spans="1:9">
      <c r="A1294" s="54" t="s">
        <v>9</v>
      </c>
      <c r="B1294" s="55">
        <v>300000</v>
      </c>
      <c r="C1294" s="56" t="s">
        <v>10</v>
      </c>
      <c r="D1294" s="57" t="s">
        <v>56</v>
      </c>
      <c r="E1294" s="58" t="s">
        <v>5485</v>
      </c>
      <c r="F1294" s="82" t="s">
        <v>5514</v>
      </c>
      <c r="G1294" s="80" t="s">
        <v>5184</v>
      </c>
      <c r="H1294" s="81" t="s">
        <v>5191</v>
      </c>
      <c r="I1294" s="88" t="s">
        <v>5450</v>
      </c>
    </row>
    <row r="1295" spans="1:9">
      <c r="A1295" s="54" t="s">
        <v>5464</v>
      </c>
      <c r="B1295" s="55">
        <v>300000</v>
      </c>
      <c r="C1295" s="56" t="s">
        <v>10</v>
      </c>
      <c r="D1295" s="57" t="s">
        <v>87</v>
      </c>
      <c r="E1295" s="58">
        <v>42825</v>
      </c>
      <c r="F1295" s="82" t="s">
        <v>5514</v>
      </c>
      <c r="G1295" s="80" t="s">
        <v>5174</v>
      </c>
      <c r="H1295" s="81" t="s">
        <v>5191</v>
      </c>
      <c r="I1295" s="88" t="s">
        <v>5450</v>
      </c>
    </row>
    <row r="1296" spans="1:9">
      <c r="A1296" s="54" t="s">
        <v>9</v>
      </c>
      <c r="B1296" s="55">
        <v>300000</v>
      </c>
      <c r="C1296" s="56" t="s">
        <v>10</v>
      </c>
      <c r="D1296" s="57" t="s">
        <v>223</v>
      </c>
      <c r="E1296" s="58">
        <v>42825</v>
      </c>
      <c r="F1296" s="82" t="s">
        <v>5514</v>
      </c>
      <c r="G1296" s="80" t="s">
        <v>5174</v>
      </c>
      <c r="H1296" s="81" t="s">
        <v>5191</v>
      </c>
      <c r="I1296" s="88" t="s">
        <v>5450</v>
      </c>
    </row>
    <row r="1297" spans="1:9">
      <c r="A1297" s="54" t="s">
        <v>9</v>
      </c>
      <c r="B1297" s="55">
        <v>300000</v>
      </c>
      <c r="C1297" s="56" t="s">
        <v>10</v>
      </c>
      <c r="D1297" s="57" t="s">
        <v>67</v>
      </c>
      <c r="E1297" s="58">
        <v>42807</v>
      </c>
      <c r="F1297" s="82" t="s">
        <v>5514</v>
      </c>
      <c r="G1297" s="80" t="s">
        <v>5180</v>
      </c>
      <c r="H1297" s="81" t="s">
        <v>5191</v>
      </c>
      <c r="I1297" s="88" t="s">
        <v>5450</v>
      </c>
    </row>
    <row r="1298" spans="1:9">
      <c r="A1298" s="54" t="s">
        <v>5464</v>
      </c>
      <c r="B1298" s="55">
        <v>300000</v>
      </c>
      <c r="C1298" s="56" t="s">
        <v>10</v>
      </c>
      <c r="D1298" s="57" t="s">
        <v>67</v>
      </c>
      <c r="E1298" s="58">
        <v>42748</v>
      </c>
      <c r="F1298" s="82" t="s">
        <v>5514</v>
      </c>
      <c r="G1298" s="80" t="s">
        <v>5180</v>
      </c>
      <c r="H1298" s="81" t="s">
        <v>5191</v>
      </c>
      <c r="I1298" s="88" t="s">
        <v>5450</v>
      </c>
    </row>
    <row r="1299" spans="1:9">
      <c r="A1299" s="54" t="s">
        <v>9</v>
      </c>
      <c r="B1299" s="55">
        <v>300000</v>
      </c>
      <c r="C1299" s="56" t="s">
        <v>10</v>
      </c>
      <c r="D1299" s="57" t="s">
        <v>187</v>
      </c>
      <c r="E1299" s="58">
        <v>42745</v>
      </c>
      <c r="F1299" s="82" t="s">
        <v>5514</v>
      </c>
      <c r="G1299" s="80" t="s">
        <v>5174</v>
      </c>
      <c r="H1299" s="81" t="s">
        <v>5191</v>
      </c>
      <c r="I1299" s="88" t="s">
        <v>5450</v>
      </c>
    </row>
    <row r="1300" spans="1:9">
      <c r="A1300" s="54" t="s">
        <v>5464</v>
      </c>
      <c r="B1300" s="55">
        <v>300000</v>
      </c>
      <c r="C1300" s="56" t="s">
        <v>10</v>
      </c>
      <c r="D1300" s="57" t="s">
        <v>11</v>
      </c>
      <c r="E1300" s="58">
        <v>42748</v>
      </c>
      <c r="F1300" s="82" t="s">
        <v>5514</v>
      </c>
      <c r="G1300" s="80" t="s">
        <v>5445</v>
      </c>
      <c r="H1300" s="81" t="s">
        <v>5191</v>
      </c>
      <c r="I1300" s="88" t="s">
        <v>5450</v>
      </c>
    </row>
    <row r="1301" spans="1:9">
      <c r="A1301" s="54" t="s">
        <v>5464</v>
      </c>
      <c r="B1301" s="55">
        <v>300000</v>
      </c>
      <c r="C1301" s="56" t="s">
        <v>10</v>
      </c>
      <c r="D1301" s="57" t="s">
        <v>31</v>
      </c>
      <c r="E1301" s="58">
        <v>42783</v>
      </c>
      <c r="F1301" s="82" t="s">
        <v>5514</v>
      </c>
      <c r="G1301" s="80" t="s">
        <v>5180</v>
      </c>
      <c r="H1301" s="81" t="s">
        <v>5191</v>
      </c>
      <c r="I1301" s="88" t="s">
        <v>5450</v>
      </c>
    </row>
    <row r="1302" spans="1:9">
      <c r="A1302" s="54" t="s">
        <v>5464</v>
      </c>
      <c r="B1302" s="55">
        <v>300000</v>
      </c>
      <c r="C1302" s="56" t="s">
        <v>10</v>
      </c>
      <c r="D1302" s="57" t="s">
        <v>130</v>
      </c>
      <c r="E1302" s="58">
        <v>42766</v>
      </c>
      <c r="F1302" s="82" t="s">
        <v>5514</v>
      </c>
      <c r="G1302" s="80" t="s">
        <v>5174</v>
      </c>
      <c r="H1302" s="81" t="s">
        <v>5191</v>
      </c>
      <c r="I1302" s="88" t="s">
        <v>5450</v>
      </c>
    </row>
    <row r="1303" spans="1:9">
      <c r="A1303" s="54" t="s">
        <v>9</v>
      </c>
      <c r="B1303" s="55">
        <v>300000</v>
      </c>
      <c r="C1303" s="56" t="s">
        <v>10</v>
      </c>
      <c r="D1303" s="57" t="s">
        <v>103</v>
      </c>
      <c r="E1303" s="58">
        <v>42747</v>
      </c>
      <c r="F1303" s="82" t="s">
        <v>5514</v>
      </c>
      <c r="G1303" s="80" t="s">
        <v>5174</v>
      </c>
      <c r="H1303" s="81" t="s">
        <v>5191</v>
      </c>
      <c r="I1303" s="88" t="s">
        <v>5450</v>
      </c>
    </row>
    <row r="1304" spans="1:9">
      <c r="A1304" s="54" t="s">
        <v>9</v>
      </c>
      <c r="B1304" s="55">
        <v>300000</v>
      </c>
      <c r="C1304" s="56" t="s">
        <v>10</v>
      </c>
      <c r="D1304" s="57" t="s">
        <v>82</v>
      </c>
      <c r="E1304" s="58">
        <v>42782</v>
      </c>
      <c r="F1304" s="82" t="s">
        <v>5514</v>
      </c>
      <c r="G1304" s="80" t="s">
        <v>5180</v>
      </c>
      <c r="H1304" s="81" t="s">
        <v>5191</v>
      </c>
      <c r="I1304" s="88" t="s">
        <v>5450</v>
      </c>
    </row>
    <row r="1305" spans="1:9">
      <c r="A1305" s="54" t="s">
        <v>5464</v>
      </c>
      <c r="B1305" s="55">
        <v>300000</v>
      </c>
      <c r="C1305" s="56" t="s">
        <v>10</v>
      </c>
      <c r="D1305" s="57" t="s">
        <v>2866</v>
      </c>
      <c r="E1305" s="58">
        <v>42787</v>
      </c>
      <c r="F1305" s="82" t="s">
        <v>5514</v>
      </c>
      <c r="G1305" s="80" t="s">
        <v>5174</v>
      </c>
      <c r="H1305" s="81" t="s">
        <v>5191</v>
      </c>
      <c r="I1305" s="88" t="s">
        <v>5450</v>
      </c>
    </row>
    <row r="1306" spans="1:9">
      <c r="A1306" s="54" t="s">
        <v>9</v>
      </c>
      <c r="B1306" s="55">
        <v>300000</v>
      </c>
      <c r="C1306" s="56" t="s">
        <v>10</v>
      </c>
      <c r="D1306" s="57" t="s">
        <v>82</v>
      </c>
      <c r="E1306" s="58" t="s">
        <v>5469</v>
      </c>
      <c r="F1306" s="82" t="s">
        <v>5514</v>
      </c>
      <c r="G1306" s="80" t="s">
        <v>5180</v>
      </c>
      <c r="H1306" s="81" t="s">
        <v>5191</v>
      </c>
      <c r="I1306" s="88" t="s">
        <v>5450</v>
      </c>
    </row>
    <row r="1307" spans="1:9">
      <c r="A1307" s="54" t="s">
        <v>9</v>
      </c>
      <c r="B1307" s="55">
        <v>300000</v>
      </c>
      <c r="C1307" s="56" t="s">
        <v>10</v>
      </c>
      <c r="D1307" s="57" t="s">
        <v>20</v>
      </c>
      <c r="E1307" s="58">
        <v>42788</v>
      </c>
      <c r="F1307" s="82" t="s">
        <v>5514</v>
      </c>
      <c r="G1307" s="80" t="s">
        <v>5186</v>
      </c>
      <c r="H1307" s="81" t="s">
        <v>5191</v>
      </c>
      <c r="I1307" s="88" t="s">
        <v>5450</v>
      </c>
    </row>
    <row r="1308" spans="1:9">
      <c r="A1308" s="54" t="s">
        <v>5464</v>
      </c>
      <c r="B1308" s="55">
        <v>300000</v>
      </c>
      <c r="C1308" s="56" t="s">
        <v>10</v>
      </c>
      <c r="D1308" s="57" t="s">
        <v>121</v>
      </c>
      <c r="E1308" s="58">
        <v>42794</v>
      </c>
      <c r="F1308" s="82" t="s">
        <v>5514</v>
      </c>
      <c r="G1308" s="80" t="s">
        <v>5174</v>
      </c>
      <c r="H1308" s="81" t="s">
        <v>5191</v>
      </c>
      <c r="I1308" s="88" t="s">
        <v>5450</v>
      </c>
    </row>
    <row r="1309" spans="1:9">
      <c r="A1309" s="54" t="s">
        <v>5464</v>
      </c>
      <c r="B1309" s="55">
        <v>300000</v>
      </c>
      <c r="C1309" s="56" t="s">
        <v>10</v>
      </c>
      <c r="D1309" s="57" t="s">
        <v>70</v>
      </c>
      <c r="E1309" s="58">
        <v>42794</v>
      </c>
      <c r="F1309" s="82" t="s">
        <v>5514</v>
      </c>
      <c r="G1309" s="80" t="s">
        <v>5178</v>
      </c>
      <c r="H1309" s="81" t="s">
        <v>5191</v>
      </c>
      <c r="I1309" s="88" t="s">
        <v>5450</v>
      </c>
    </row>
    <row r="1310" spans="1:9">
      <c r="A1310" s="54" t="s">
        <v>5464</v>
      </c>
      <c r="B1310" s="55">
        <v>300000</v>
      </c>
      <c r="C1310" s="56" t="s">
        <v>10</v>
      </c>
      <c r="D1310" s="57" t="s">
        <v>37</v>
      </c>
      <c r="E1310" s="58">
        <v>42809</v>
      </c>
      <c r="F1310" s="82" t="s">
        <v>5514</v>
      </c>
      <c r="G1310" s="80" t="s">
        <v>5174</v>
      </c>
      <c r="H1310" s="81" t="s">
        <v>5191</v>
      </c>
      <c r="I1310" s="88" t="s">
        <v>5450</v>
      </c>
    </row>
    <row r="1311" spans="1:9">
      <c r="A1311" s="54" t="s">
        <v>9</v>
      </c>
      <c r="B1311" s="55">
        <v>300000</v>
      </c>
      <c r="C1311" s="56" t="s">
        <v>10</v>
      </c>
      <c r="D1311" s="57" t="s">
        <v>19</v>
      </c>
      <c r="E1311" s="58" t="s">
        <v>5467</v>
      </c>
      <c r="F1311" s="82" t="s">
        <v>5514</v>
      </c>
      <c r="G1311" s="80" t="s">
        <v>5174</v>
      </c>
      <c r="H1311" s="81" t="s">
        <v>5191</v>
      </c>
      <c r="I1311" s="88" t="s">
        <v>5450</v>
      </c>
    </row>
    <row r="1312" spans="1:9">
      <c r="A1312" s="54" t="s">
        <v>9</v>
      </c>
      <c r="B1312" s="55">
        <v>300000</v>
      </c>
      <c r="C1312" s="56" t="s">
        <v>10</v>
      </c>
      <c r="D1312" s="57" t="s">
        <v>33</v>
      </c>
      <c r="E1312" s="58">
        <v>42809</v>
      </c>
      <c r="F1312" s="82" t="s">
        <v>5514</v>
      </c>
      <c r="G1312" s="80" t="s">
        <v>5174</v>
      </c>
      <c r="H1312" s="81" t="s">
        <v>5191</v>
      </c>
      <c r="I1312" s="88" t="s">
        <v>5450</v>
      </c>
    </row>
    <row r="1313" spans="1:9">
      <c r="A1313" s="54" t="s">
        <v>9</v>
      </c>
      <c r="B1313" s="55">
        <v>300000</v>
      </c>
      <c r="C1313" s="56" t="s">
        <v>10</v>
      </c>
      <c r="D1313" s="57" t="s">
        <v>11</v>
      </c>
      <c r="E1313" s="58">
        <v>42810</v>
      </c>
      <c r="F1313" s="82" t="s">
        <v>5514</v>
      </c>
      <c r="G1313" s="80" t="s">
        <v>5445</v>
      </c>
      <c r="H1313" s="81" t="s">
        <v>5191</v>
      </c>
      <c r="I1313" s="88" t="s">
        <v>5450</v>
      </c>
    </row>
    <row r="1314" spans="1:9">
      <c r="A1314" s="54" t="s">
        <v>9</v>
      </c>
      <c r="B1314" s="55">
        <v>300000</v>
      </c>
      <c r="C1314" s="56" t="s">
        <v>10</v>
      </c>
      <c r="D1314" s="57" t="s">
        <v>5207</v>
      </c>
      <c r="E1314" s="58">
        <v>42818</v>
      </c>
      <c r="F1314" s="82" t="s">
        <v>5514</v>
      </c>
      <c r="G1314" s="80" t="s">
        <v>5174</v>
      </c>
      <c r="H1314" s="81" t="s">
        <v>5191</v>
      </c>
      <c r="I1314" s="88" t="s">
        <v>5450</v>
      </c>
    </row>
    <row r="1315" spans="1:9">
      <c r="A1315" s="54" t="s">
        <v>9</v>
      </c>
      <c r="B1315" s="55">
        <v>300630</v>
      </c>
      <c r="C1315" s="56" t="s">
        <v>10</v>
      </c>
      <c r="D1315" s="57" t="s">
        <v>550</v>
      </c>
      <c r="E1315" s="58" t="s">
        <v>5477</v>
      </c>
      <c r="F1315" s="82" t="s">
        <v>5514</v>
      </c>
      <c r="G1315" s="80" t="s">
        <v>5174</v>
      </c>
      <c r="H1315" s="81" t="s">
        <v>5191</v>
      </c>
      <c r="I1315" s="88" t="s">
        <v>5450</v>
      </c>
    </row>
    <row r="1316" spans="1:9">
      <c r="A1316" s="54" t="s">
        <v>9</v>
      </c>
      <c r="B1316" s="55">
        <v>301500</v>
      </c>
      <c r="C1316" s="56" t="s">
        <v>10</v>
      </c>
      <c r="D1316" s="57" t="s">
        <v>11</v>
      </c>
      <c r="E1316" s="58">
        <v>42783</v>
      </c>
      <c r="F1316" s="82" t="s">
        <v>5514</v>
      </c>
      <c r="G1316" s="80" t="s">
        <v>5445</v>
      </c>
      <c r="H1316" s="81" t="s">
        <v>5191</v>
      </c>
      <c r="I1316" s="88" t="s">
        <v>5450</v>
      </c>
    </row>
    <row r="1317" spans="1:9">
      <c r="A1317" s="54" t="s">
        <v>9</v>
      </c>
      <c r="B1317" s="55">
        <v>302000</v>
      </c>
      <c r="C1317" s="56" t="s">
        <v>10</v>
      </c>
      <c r="D1317" s="57" t="s">
        <v>11</v>
      </c>
      <c r="E1317" s="58">
        <v>42766</v>
      </c>
      <c r="F1317" s="82" t="s">
        <v>5514</v>
      </c>
      <c r="G1317" s="80" t="s">
        <v>5445</v>
      </c>
      <c r="H1317" s="81" t="s">
        <v>5191</v>
      </c>
      <c r="I1317" s="88" t="s">
        <v>5450</v>
      </c>
    </row>
    <row r="1318" spans="1:9">
      <c r="A1318" s="54" t="s">
        <v>9</v>
      </c>
      <c r="B1318" s="55">
        <v>303000</v>
      </c>
      <c r="C1318" s="56" t="s">
        <v>10</v>
      </c>
      <c r="D1318" s="57" t="s">
        <v>11</v>
      </c>
      <c r="E1318" s="58">
        <v>42788</v>
      </c>
      <c r="F1318" s="82" t="s">
        <v>5514</v>
      </c>
      <c r="G1318" s="80" t="s">
        <v>5445</v>
      </c>
      <c r="H1318" s="81" t="s">
        <v>5191</v>
      </c>
      <c r="I1318" s="88" t="s">
        <v>5450</v>
      </c>
    </row>
    <row r="1319" spans="1:9">
      <c r="A1319" s="54" t="s">
        <v>9</v>
      </c>
      <c r="B1319" s="55">
        <v>304000</v>
      </c>
      <c r="C1319" s="56" t="s">
        <v>10</v>
      </c>
      <c r="D1319" s="57" t="s">
        <v>975</v>
      </c>
      <c r="E1319" s="58" t="s">
        <v>5465</v>
      </c>
      <c r="F1319" s="82" t="s">
        <v>5514</v>
      </c>
      <c r="G1319" s="80" t="s">
        <v>5179</v>
      </c>
      <c r="H1319" s="81" t="s">
        <v>5191</v>
      </c>
      <c r="I1319" s="88" t="s">
        <v>5450</v>
      </c>
    </row>
    <row r="1320" spans="1:9">
      <c r="A1320" s="54" t="s">
        <v>5464</v>
      </c>
      <c r="B1320" s="55">
        <v>304000</v>
      </c>
      <c r="C1320" s="56" t="s">
        <v>10</v>
      </c>
      <c r="D1320" s="57" t="s">
        <v>19</v>
      </c>
      <c r="E1320" s="58" t="s">
        <v>5481</v>
      </c>
      <c r="F1320" s="82" t="s">
        <v>5514</v>
      </c>
      <c r="G1320" s="80" t="s">
        <v>5174</v>
      </c>
      <c r="H1320" s="81" t="s">
        <v>5191</v>
      </c>
      <c r="I1320" s="88" t="s">
        <v>5450</v>
      </c>
    </row>
    <row r="1321" spans="1:9">
      <c r="A1321" s="54" t="s">
        <v>5464</v>
      </c>
      <c r="B1321" s="55">
        <v>304900</v>
      </c>
      <c r="C1321" s="56" t="s">
        <v>10</v>
      </c>
      <c r="D1321" s="57" t="s">
        <v>11</v>
      </c>
      <c r="E1321" s="58">
        <v>42765</v>
      </c>
      <c r="F1321" s="82" t="s">
        <v>5514</v>
      </c>
      <c r="G1321" s="80" t="s">
        <v>5445</v>
      </c>
      <c r="H1321" s="81" t="s">
        <v>5191</v>
      </c>
      <c r="I1321" s="88" t="s">
        <v>5450</v>
      </c>
    </row>
    <row r="1322" spans="1:9">
      <c r="A1322" s="54" t="s">
        <v>5464</v>
      </c>
      <c r="B1322" s="55">
        <v>305000</v>
      </c>
      <c r="C1322" s="56" t="s">
        <v>10</v>
      </c>
      <c r="D1322" s="57" t="s">
        <v>147</v>
      </c>
      <c r="E1322" s="58">
        <v>42747</v>
      </c>
      <c r="F1322" s="82" t="s">
        <v>5514</v>
      </c>
      <c r="G1322" s="80" t="s">
        <v>5181</v>
      </c>
      <c r="H1322" s="81" t="s">
        <v>5191</v>
      </c>
      <c r="I1322" s="88" t="s">
        <v>5450</v>
      </c>
    </row>
    <row r="1323" spans="1:9">
      <c r="A1323" s="54" t="s">
        <v>5464</v>
      </c>
      <c r="B1323" s="55">
        <v>305000</v>
      </c>
      <c r="C1323" s="56" t="s">
        <v>10</v>
      </c>
      <c r="D1323" s="57" t="s">
        <v>25</v>
      </c>
      <c r="E1323" s="58" t="s">
        <v>5473</v>
      </c>
      <c r="F1323" s="82" t="s">
        <v>5514</v>
      </c>
      <c r="G1323" s="80" t="s">
        <v>5179</v>
      </c>
      <c r="H1323" s="81" t="s">
        <v>5191</v>
      </c>
      <c r="I1323" s="88" t="s">
        <v>5450</v>
      </c>
    </row>
    <row r="1324" spans="1:9">
      <c r="A1324" s="54" t="s">
        <v>9</v>
      </c>
      <c r="B1324" s="55">
        <v>305000</v>
      </c>
      <c r="C1324" s="56" t="s">
        <v>10</v>
      </c>
      <c r="D1324" s="57" t="s">
        <v>231</v>
      </c>
      <c r="E1324" s="58">
        <v>42781</v>
      </c>
      <c r="F1324" s="82" t="s">
        <v>5514</v>
      </c>
      <c r="G1324" s="80" t="s">
        <v>5174</v>
      </c>
      <c r="H1324" s="81" t="s">
        <v>5191</v>
      </c>
      <c r="I1324" s="88" t="s">
        <v>5450</v>
      </c>
    </row>
    <row r="1325" spans="1:9">
      <c r="A1325" s="54" t="s">
        <v>9</v>
      </c>
      <c r="B1325" s="55">
        <v>305000</v>
      </c>
      <c r="C1325" s="56" t="s">
        <v>10</v>
      </c>
      <c r="D1325" s="57" t="s">
        <v>67</v>
      </c>
      <c r="E1325" s="58">
        <v>42811</v>
      </c>
      <c r="F1325" s="82" t="s">
        <v>5514</v>
      </c>
      <c r="G1325" s="80" t="s">
        <v>5180</v>
      </c>
      <c r="H1325" s="81" t="s">
        <v>5191</v>
      </c>
      <c r="I1325" s="88" t="s">
        <v>5450</v>
      </c>
    </row>
    <row r="1326" spans="1:9">
      <c r="A1326" s="54" t="s">
        <v>5464</v>
      </c>
      <c r="B1326" s="55">
        <v>305000</v>
      </c>
      <c r="C1326" s="56" t="s">
        <v>10</v>
      </c>
      <c r="D1326" s="57" t="s">
        <v>346</v>
      </c>
      <c r="E1326" s="58">
        <v>42808</v>
      </c>
      <c r="F1326" s="82" t="s">
        <v>5514</v>
      </c>
      <c r="G1326" s="80" t="s">
        <v>5174</v>
      </c>
      <c r="H1326" s="81" t="s">
        <v>5191</v>
      </c>
      <c r="I1326" s="88" t="s">
        <v>5450</v>
      </c>
    </row>
    <row r="1327" spans="1:9">
      <c r="A1327" s="54" t="s">
        <v>5464</v>
      </c>
      <c r="B1327" s="55">
        <v>305000</v>
      </c>
      <c r="C1327" s="56" t="s">
        <v>10</v>
      </c>
      <c r="D1327" s="57" t="s">
        <v>26</v>
      </c>
      <c r="E1327" s="58">
        <v>42825</v>
      </c>
      <c r="F1327" s="82" t="s">
        <v>5514</v>
      </c>
      <c r="G1327" s="80" t="s">
        <v>5180</v>
      </c>
      <c r="H1327" s="81" t="s">
        <v>5191</v>
      </c>
      <c r="I1327" s="88" t="s">
        <v>5450</v>
      </c>
    </row>
    <row r="1328" spans="1:9">
      <c r="A1328" s="54" t="s">
        <v>9</v>
      </c>
      <c r="B1328" s="55">
        <v>305000</v>
      </c>
      <c r="C1328" s="56" t="s">
        <v>10</v>
      </c>
      <c r="D1328" s="57" t="s">
        <v>26</v>
      </c>
      <c r="E1328" s="58">
        <v>42825</v>
      </c>
      <c r="F1328" s="82" t="s">
        <v>5514</v>
      </c>
      <c r="G1328" s="80" t="s">
        <v>5180</v>
      </c>
      <c r="H1328" s="81" t="s">
        <v>5191</v>
      </c>
      <c r="I1328" s="88" t="s">
        <v>5450</v>
      </c>
    </row>
    <row r="1329" spans="1:9">
      <c r="A1329" s="54" t="s">
        <v>5464</v>
      </c>
      <c r="B1329" s="55">
        <v>305000</v>
      </c>
      <c r="C1329" s="56" t="s">
        <v>10</v>
      </c>
      <c r="D1329" s="57" t="s">
        <v>11</v>
      </c>
      <c r="E1329" s="58">
        <v>42783</v>
      </c>
      <c r="F1329" s="82" t="s">
        <v>5514</v>
      </c>
      <c r="G1329" s="80" t="s">
        <v>5445</v>
      </c>
      <c r="H1329" s="81" t="s">
        <v>5191</v>
      </c>
      <c r="I1329" s="88" t="s">
        <v>5450</v>
      </c>
    </row>
    <row r="1330" spans="1:9">
      <c r="A1330" s="54" t="s">
        <v>9</v>
      </c>
      <c r="B1330" s="55">
        <v>305000</v>
      </c>
      <c r="C1330" s="56" t="s">
        <v>10</v>
      </c>
      <c r="D1330" s="57" t="s">
        <v>154</v>
      </c>
      <c r="E1330" s="58">
        <v>42760</v>
      </c>
      <c r="F1330" s="82" t="s">
        <v>5514</v>
      </c>
      <c r="G1330" s="80" t="s">
        <v>5182</v>
      </c>
      <c r="H1330" s="81" t="s">
        <v>5191</v>
      </c>
      <c r="I1330" s="88" t="s">
        <v>5450</v>
      </c>
    </row>
    <row r="1331" spans="1:9">
      <c r="A1331" s="54" t="s">
        <v>5464</v>
      </c>
      <c r="B1331" s="55">
        <v>305000</v>
      </c>
      <c r="C1331" s="56" t="s">
        <v>10</v>
      </c>
      <c r="D1331" s="57" t="s">
        <v>11</v>
      </c>
      <c r="E1331" s="58" t="s">
        <v>5469</v>
      </c>
      <c r="F1331" s="82" t="s">
        <v>5514</v>
      </c>
      <c r="G1331" s="80" t="s">
        <v>5445</v>
      </c>
      <c r="H1331" s="81" t="s">
        <v>5191</v>
      </c>
      <c r="I1331" s="88" t="s">
        <v>5450</v>
      </c>
    </row>
    <row r="1332" spans="1:9">
      <c r="A1332" s="54" t="s">
        <v>5464</v>
      </c>
      <c r="B1332" s="55">
        <v>305000</v>
      </c>
      <c r="C1332" s="56" t="s">
        <v>10</v>
      </c>
      <c r="D1332" s="57" t="s">
        <v>354</v>
      </c>
      <c r="E1332" s="58">
        <v>42765</v>
      </c>
      <c r="F1332" s="82" t="s">
        <v>5514</v>
      </c>
      <c r="G1332" s="80" t="s">
        <v>5174</v>
      </c>
      <c r="H1332" s="81" t="s">
        <v>5191</v>
      </c>
      <c r="I1332" s="88" t="s">
        <v>5450</v>
      </c>
    </row>
    <row r="1333" spans="1:9">
      <c r="A1333" s="54" t="s">
        <v>5464</v>
      </c>
      <c r="B1333" s="55">
        <v>305000</v>
      </c>
      <c r="C1333" s="56" t="s">
        <v>10</v>
      </c>
      <c r="D1333" s="57" t="s">
        <v>5201</v>
      </c>
      <c r="E1333" s="58">
        <v>42758</v>
      </c>
      <c r="F1333" s="82" t="s">
        <v>5514</v>
      </c>
      <c r="G1333" s="80" t="s">
        <v>5443</v>
      </c>
      <c r="H1333" s="81" t="s">
        <v>5191</v>
      </c>
      <c r="I1333" s="88" t="s">
        <v>5450</v>
      </c>
    </row>
    <row r="1334" spans="1:9">
      <c r="A1334" s="54" t="s">
        <v>9</v>
      </c>
      <c r="B1334" s="55">
        <v>305000</v>
      </c>
      <c r="C1334" s="56" t="s">
        <v>10</v>
      </c>
      <c r="D1334" s="57" t="s">
        <v>5220</v>
      </c>
      <c r="E1334" s="58">
        <v>42804</v>
      </c>
      <c r="F1334" s="82" t="s">
        <v>5514</v>
      </c>
      <c r="G1334" s="80" t="s">
        <v>5446</v>
      </c>
      <c r="H1334" s="81" t="s">
        <v>5191</v>
      </c>
      <c r="I1334" s="88" t="s">
        <v>5450</v>
      </c>
    </row>
    <row r="1335" spans="1:9">
      <c r="A1335" s="54" t="s">
        <v>9</v>
      </c>
      <c r="B1335" s="55">
        <v>305000</v>
      </c>
      <c r="C1335" s="56" t="s">
        <v>10</v>
      </c>
      <c r="D1335" s="57" t="s">
        <v>50</v>
      </c>
      <c r="E1335" s="58">
        <v>42818</v>
      </c>
      <c r="F1335" s="82" t="s">
        <v>5514</v>
      </c>
      <c r="G1335" s="80" t="s">
        <v>5178</v>
      </c>
      <c r="H1335" s="81" t="s">
        <v>5191</v>
      </c>
      <c r="I1335" s="88" t="s">
        <v>5450</v>
      </c>
    </row>
    <row r="1336" spans="1:9">
      <c r="A1336" s="54" t="s">
        <v>5464</v>
      </c>
      <c r="B1336" s="55">
        <v>305000</v>
      </c>
      <c r="C1336" s="56" t="s">
        <v>10</v>
      </c>
      <c r="D1336" s="57" t="s">
        <v>11</v>
      </c>
      <c r="E1336" s="58">
        <v>42781</v>
      </c>
      <c r="F1336" s="82" t="s">
        <v>5514</v>
      </c>
      <c r="G1336" s="80" t="s">
        <v>5445</v>
      </c>
      <c r="H1336" s="81" t="s">
        <v>5191</v>
      </c>
      <c r="I1336" s="88" t="s">
        <v>5450</v>
      </c>
    </row>
    <row r="1337" spans="1:9">
      <c r="A1337" s="54" t="s">
        <v>9</v>
      </c>
      <c r="B1337" s="55">
        <v>305000</v>
      </c>
      <c r="C1337" s="56" t="s">
        <v>10</v>
      </c>
      <c r="D1337" s="57" t="s">
        <v>19</v>
      </c>
      <c r="E1337" s="58">
        <v>42825</v>
      </c>
      <c r="F1337" s="82" t="s">
        <v>5514</v>
      </c>
      <c r="G1337" s="80" t="s">
        <v>5174</v>
      </c>
      <c r="H1337" s="81" t="s">
        <v>5191</v>
      </c>
      <c r="I1337" s="88" t="s">
        <v>5450</v>
      </c>
    </row>
    <row r="1338" spans="1:9">
      <c r="A1338" s="54" t="s">
        <v>9</v>
      </c>
      <c r="B1338" s="55">
        <v>305500</v>
      </c>
      <c r="C1338" s="56" t="s">
        <v>10</v>
      </c>
      <c r="D1338" s="57" t="s">
        <v>50</v>
      </c>
      <c r="E1338" s="58" t="s">
        <v>5469</v>
      </c>
      <c r="F1338" s="82" t="s">
        <v>5514</v>
      </c>
      <c r="G1338" s="80" t="s">
        <v>5178</v>
      </c>
      <c r="H1338" s="81" t="s">
        <v>5191</v>
      </c>
      <c r="I1338" s="88" t="s">
        <v>5450</v>
      </c>
    </row>
    <row r="1339" spans="1:9">
      <c r="A1339" s="54" t="s">
        <v>9</v>
      </c>
      <c r="B1339" s="55">
        <v>306000</v>
      </c>
      <c r="C1339" s="56" t="s">
        <v>10</v>
      </c>
      <c r="D1339" s="57" t="s">
        <v>40</v>
      </c>
      <c r="E1339" s="58" t="s">
        <v>5467</v>
      </c>
      <c r="F1339" s="82" t="s">
        <v>5514</v>
      </c>
      <c r="G1339" s="80" t="s">
        <v>5180</v>
      </c>
      <c r="H1339" s="81" t="s">
        <v>5191</v>
      </c>
      <c r="I1339" s="88" t="s">
        <v>5450</v>
      </c>
    </row>
    <row r="1340" spans="1:9">
      <c r="A1340" s="54" t="s">
        <v>9</v>
      </c>
      <c r="B1340" s="55">
        <v>306000</v>
      </c>
      <c r="C1340" s="56" t="s">
        <v>10</v>
      </c>
      <c r="D1340" s="57" t="s">
        <v>758</v>
      </c>
      <c r="E1340" s="58">
        <v>42810</v>
      </c>
      <c r="F1340" s="82" t="s">
        <v>5514</v>
      </c>
      <c r="G1340" s="80" t="s">
        <v>5174</v>
      </c>
      <c r="H1340" s="81" t="s">
        <v>5191</v>
      </c>
      <c r="I1340" s="88" t="s">
        <v>5450</v>
      </c>
    </row>
    <row r="1341" spans="1:9">
      <c r="A1341" s="54" t="s">
        <v>9</v>
      </c>
      <c r="B1341" s="55">
        <v>306000</v>
      </c>
      <c r="C1341" s="56" t="s">
        <v>10</v>
      </c>
      <c r="D1341" s="57" t="s">
        <v>11</v>
      </c>
      <c r="E1341" s="58">
        <v>42818</v>
      </c>
      <c r="F1341" s="82" t="s">
        <v>5514</v>
      </c>
      <c r="G1341" s="80" t="s">
        <v>5445</v>
      </c>
      <c r="H1341" s="81" t="s">
        <v>5191</v>
      </c>
      <c r="I1341" s="88" t="s">
        <v>5450</v>
      </c>
    </row>
    <row r="1342" spans="1:9">
      <c r="A1342" s="54" t="s">
        <v>5464</v>
      </c>
      <c r="B1342" s="55">
        <v>306000</v>
      </c>
      <c r="C1342" s="56" t="s">
        <v>10</v>
      </c>
      <c r="D1342" s="57" t="s">
        <v>27</v>
      </c>
      <c r="E1342" s="58">
        <v>42787</v>
      </c>
      <c r="F1342" s="82" t="s">
        <v>5514</v>
      </c>
      <c r="G1342" s="80" t="s">
        <v>5174</v>
      </c>
      <c r="H1342" s="81" t="s">
        <v>5191</v>
      </c>
      <c r="I1342" s="88" t="s">
        <v>5450</v>
      </c>
    </row>
    <row r="1343" spans="1:9">
      <c r="A1343" s="54" t="s">
        <v>5464</v>
      </c>
      <c r="B1343" s="55">
        <v>307000</v>
      </c>
      <c r="C1343" s="56" t="s">
        <v>10</v>
      </c>
      <c r="D1343" s="57" t="s">
        <v>122</v>
      </c>
      <c r="E1343" s="58">
        <v>42748</v>
      </c>
      <c r="F1343" s="82" t="s">
        <v>5514</v>
      </c>
      <c r="G1343" s="80" t="s">
        <v>5174</v>
      </c>
      <c r="H1343" s="81" t="s">
        <v>5191</v>
      </c>
      <c r="I1343" s="88" t="s">
        <v>5450</v>
      </c>
    </row>
    <row r="1344" spans="1:9">
      <c r="A1344" s="54" t="s">
        <v>9</v>
      </c>
      <c r="B1344" s="55">
        <v>307000</v>
      </c>
      <c r="C1344" s="56" t="s">
        <v>10</v>
      </c>
      <c r="D1344" s="57" t="s">
        <v>93</v>
      </c>
      <c r="E1344" s="58">
        <v>42783</v>
      </c>
      <c r="F1344" s="82" t="s">
        <v>5514</v>
      </c>
      <c r="G1344" s="80" t="s">
        <v>5182</v>
      </c>
      <c r="H1344" s="81" t="s">
        <v>5191</v>
      </c>
      <c r="I1344" s="88" t="s">
        <v>5450</v>
      </c>
    </row>
    <row r="1345" spans="1:9">
      <c r="A1345" s="54" t="s">
        <v>9</v>
      </c>
      <c r="B1345" s="55">
        <v>307000</v>
      </c>
      <c r="C1345" s="56" t="s">
        <v>10</v>
      </c>
      <c r="D1345" s="57" t="s">
        <v>94</v>
      </c>
      <c r="E1345" s="58">
        <v>42790</v>
      </c>
      <c r="F1345" s="82" t="s">
        <v>5514</v>
      </c>
      <c r="G1345" s="80" t="s">
        <v>5187</v>
      </c>
      <c r="H1345" s="81" t="s">
        <v>5191</v>
      </c>
      <c r="I1345" s="88" t="s">
        <v>5450</v>
      </c>
    </row>
    <row r="1346" spans="1:9">
      <c r="A1346" s="54" t="s">
        <v>5464</v>
      </c>
      <c r="B1346" s="55">
        <v>307500</v>
      </c>
      <c r="C1346" s="56" t="s">
        <v>10</v>
      </c>
      <c r="D1346" s="57" t="s">
        <v>70</v>
      </c>
      <c r="E1346" s="58">
        <v>42804</v>
      </c>
      <c r="F1346" s="82" t="s">
        <v>5514</v>
      </c>
      <c r="G1346" s="80" t="s">
        <v>5178</v>
      </c>
      <c r="H1346" s="81" t="s">
        <v>5191</v>
      </c>
      <c r="I1346" s="88" t="s">
        <v>5450</v>
      </c>
    </row>
    <row r="1347" spans="1:9">
      <c r="A1347" s="54" t="s">
        <v>9</v>
      </c>
      <c r="B1347" s="55">
        <v>307500</v>
      </c>
      <c r="C1347" s="56" t="s">
        <v>10</v>
      </c>
      <c r="D1347" s="57" t="s">
        <v>82</v>
      </c>
      <c r="E1347" s="58">
        <v>42761</v>
      </c>
      <c r="F1347" s="82" t="s">
        <v>5514</v>
      </c>
      <c r="G1347" s="80" t="s">
        <v>5180</v>
      </c>
      <c r="H1347" s="81" t="s">
        <v>5191</v>
      </c>
      <c r="I1347" s="88" t="s">
        <v>5450</v>
      </c>
    </row>
    <row r="1348" spans="1:9">
      <c r="A1348" s="54" t="s">
        <v>9</v>
      </c>
      <c r="B1348" s="55">
        <v>308090</v>
      </c>
      <c r="C1348" s="56" t="s">
        <v>10</v>
      </c>
      <c r="D1348" s="57" t="s">
        <v>758</v>
      </c>
      <c r="E1348" s="58">
        <v>42790</v>
      </c>
      <c r="F1348" s="82" t="s">
        <v>5514</v>
      </c>
      <c r="G1348" s="80" t="s">
        <v>5174</v>
      </c>
      <c r="H1348" s="81" t="s">
        <v>5191</v>
      </c>
      <c r="I1348" s="88" t="s">
        <v>5450</v>
      </c>
    </row>
    <row r="1349" spans="1:9">
      <c r="A1349" s="54" t="s">
        <v>5464</v>
      </c>
      <c r="B1349" s="55">
        <v>309000</v>
      </c>
      <c r="C1349" s="56" t="s">
        <v>10</v>
      </c>
      <c r="D1349" s="57" t="s">
        <v>76</v>
      </c>
      <c r="E1349" s="58">
        <v>42807</v>
      </c>
      <c r="F1349" s="82" t="s">
        <v>5514</v>
      </c>
      <c r="G1349" s="80" t="s">
        <v>5174</v>
      </c>
      <c r="H1349" s="81" t="s">
        <v>5191</v>
      </c>
      <c r="I1349" s="88" t="s">
        <v>5450</v>
      </c>
    </row>
    <row r="1350" spans="1:9">
      <c r="A1350" s="54" t="s">
        <v>9</v>
      </c>
      <c r="B1350" s="55">
        <v>309000</v>
      </c>
      <c r="C1350" s="56" t="s">
        <v>10</v>
      </c>
      <c r="D1350" s="57" t="s">
        <v>11</v>
      </c>
      <c r="E1350" s="58">
        <v>42762</v>
      </c>
      <c r="F1350" s="82" t="s">
        <v>5514</v>
      </c>
      <c r="G1350" s="80" t="s">
        <v>5445</v>
      </c>
      <c r="H1350" s="81" t="s">
        <v>5191</v>
      </c>
      <c r="I1350" s="88" t="s">
        <v>5450</v>
      </c>
    </row>
    <row r="1351" spans="1:9">
      <c r="A1351" s="54" t="s">
        <v>5464</v>
      </c>
      <c r="B1351" s="55">
        <v>309000</v>
      </c>
      <c r="C1351" s="56" t="s">
        <v>10</v>
      </c>
      <c r="D1351" s="57" t="s">
        <v>11</v>
      </c>
      <c r="E1351" s="58">
        <v>42749</v>
      </c>
      <c r="F1351" s="82" t="s">
        <v>5514</v>
      </c>
      <c r="G1351" s="80" t="s">
        <v>5445</v>
      </c>
      <c r="H1351" s="81" t="s">
        <v>5191</v>
      </c>
      <c r="I1351" s="88" t="s">
        <v>5450</v>
      </c>
    </row>
    <row r="1352" spans="1:9">
      <c r="A1352" s="54" t="s">
        <v>9</v>
      </c>
      <c r="B1352" s="55">
        <v>309000</v>
      </c>
      <c r="C1352" s="56" t="s">
        <v>10</v>
      </c>
      <c r="D1352" s="57" t="s">
        <v>26</v>
      </c>
      <c r="E1352" s="58">
        <v>42808</v>
      </c>
      <c r="F1352" s="82" t="s">
        <v>5514</v>
      </c>
      <c r="G1352" s="80" t="s">
        <v>5180</v>
      </c>
      <c r="H1352" s="81" t="s">
        <v>5191</v>
      </c>
      <c r="I1352" s="88" t="s">
        <v>5450</v>
      </c>
    </row>
    <row r="1353" spans="1:9">
      <c r="A1353" s="54" t="s">
        <v>9</v>
      </c>
      <c r="B1353" s="55">
        <v>309045</v>
      </c>
      <c r="C1353" s="56" t="s">
        <v>10</v>
      </c>
      <c r="D1353" s="57" t="s">
        <v>134</v>
      </c>
      <c r="E1353" s="58">
        <v>42787</v>
      </c>
      <c r="F1353" s="82" t="s">
        <v>5514</v>
      </c>
      <c r="G1353" s="80" t="s">
        <v>5174</v>
      </c>
      <c r="H1353" s="81" t="s">
        <v>5191</v>
      </c>
      <c r="I1353" s="88" t="s">
        <v>5450</v>
      </c>
    </row>
    <row r="1354" spans="1:9">
      <c r="A1354" s="54" t="s">
        <v>9</v>
      </c>
      <c r="B1354" s="55">
        <v>309750</v>
      </c>
      <c r="C1354" s="56" t="s">
        <v>10</v>
      </c>
      <c r="D1354" s="57" t="s">
        <v>433</v>
      </c>
      <c r="E1354" s="58" t="s">
        <v>5487</v>
      </c>
      <c r="F1354" s="82" t="s">
        <v>5514</v>
      </c>
      <c r="G1354" s="80" t="s">
        <v>5174</v>
      </c>
      <c r="H1354" s="81" t="s">
        <v>5191</v>
      </c>
      <c r="I1354" s="88" t="s">
        <v>5450</v>
      </c>
    </row>
    <row r="1355" spans="1:9">
      <c r="A1355" s="54" t="s">
        <v>9</v>
      </c>
      <c r="B1355" s="55">
        <v>309900</v>
      </c>
      <c r="C1355" s="56" t="s">
        <v>10</v>
      </c>
      <c r="D1355" s="57" t="s">
        <v>22</v>
      </c>
      <c r="E1355" s="58" t="s">
        <v>5468</v>
      </c>
      <c r="F1355" s="82" t="s">
        <v>5514</v>
      </c>
      <c r="G1355" s="80" t="s">
        <v>5174</v>
      </c>
      <c r="H1355" s="81" t="s">
        <v>5191</v>
      </c>
      <c r="I1355" s="88" t="s">
        <v>5450</v>
      </c>
    </row>
    <row r="1356" spans="1:9">
      <c r="A1356" s="54" t="s">
        <v>5464</v>
      </c>
      <c r="B1356" s="55">
        <v>309900</v>
      </c>
      <c r="C1356" s="56" t="s">
        <v>10</v>
      </c>
      <c r="D1356" s="57" t="s">
        <v>5201</v>
      </c>
      <c r="E1356" s="58">
        <v>42809</v>
      </c>
      <c r="F1356" s="82" t="s">
        <v>5514</v>
      </c>
      <c r="G1356" s="80" t="s">
        <v>5443</v>
      </c>
      <c r="H1356" s="81" t="s">
        <v>5191</v>
      </c>
      <c r="I1356" s="88" t="s">
        <v>5450</v>
      </c>
    </row>
    <row r="1357" spans="1:9">
      <c r="A1357" s="54" t="s">
        <v>5464</v>
      </c>
      <c r="B1357" s="55">
        <v>310000</v>
      </c>
      <c r="C1357" s="56" t="s">
        <v>10</v>
      </c>
      <c r="D1357" s="57" t="s">
        <v>91</v>
      </c>
      <c r="E1357" s="58" t="s">
        <v>5468</v>
      </c>
      <c r="F1357" s="82" t="s">
        <v>5514</v>
      </c>
      <c r="G1357" s="80" t="s">
        <v>5178</v>
      </c>
      <c r="H1357" s="81" t="s">
        <v>5191</v>
      </c>
      <c r="I1357" s="88" t="s">
        <v>5450</v>
      </c>
    </row>
    <row r="1358" spans="1:9">
      <c r="A1358" s="54" t="s">
        <v>5464</v>
      </c>
      <c r="B1358" s="55">
        <v>310000</v>
      </c>
      <c r="C1358" s="56" t="s">
        <v>10</v>
      </c>
      <c r="D1358" s="57" t="s">
        <v>26</v>
      </c>
      <c r="E1358" s="58">
        <v>42762</v>
      </c>
      <c r="F1358" s="82" t="s">
        <v>5514</v>
      </c>
      <c r="G1358" s="80" t="s">
        <v>5180</v>
      </c>
      <c r="H1358" s="81" t="s">
        <v>5191</v>
      </c>
      <c r="I1358" s="88" t="s">
        <v>5450</v>
      </c>
    </row>
    <row r="1359" spans="1:9">
      <c r="A1359" s="54" t="s">
        <v>5464</v>
      </c>
      <c r="B1359" s="55">
        <v>310000</v>
      </c>
      <c r="C1359" s="56" t="s">
        <v>10</v>
      </c>
      <c r="D1359" s="57" t="s">
        <v>2735</v>
      </c>
      <c r="E1359" s="58">
        <v>42766</v>
      </c>
      <c r="F1359" s="82" t="s">
        <v>5514</v>
      </c>
      <c r="G1359" s="80" t="s">
        <v>5174</v>
      </c>
      <c r="H1359" s="81" t="s">
        <v>5191</v>
      </c>
      <c r="I1359" s="88" t="s">
        <v>5450</v>
      </c>
    </row>
    <row r="1360" spans="1:9">
      <c r="A1360" s="54" t="s">
        <v>9</v>
      </c>
      <c r="B1360" s="55">
        <v>310000</v>
      </c>
      <c r="C1360" s="56" t="s">
        <v>10</v>
      </c>
      <c r="D1360" s="57" t="s">
        <v>16</v>
      </c>
      <c r="E1360" s="58" t="s">
        <v>5473</v>
      </c>
      <c r="F1360" s="82" t="s">
        <v>5514</v>
      </c>
      <c r="G1360" s="80" t="s">
        <v>5174</v>
      </c>
      <c r="H1360" s="81" t="s">
        <v>5191</v>
      </c>
      <c r="I1360" s="88" t="s">
        <v>5450</v>
      </c>
    </row>
    <row r="1361" spans="1:9">
      <c r="A1361" s="54" t="s">
        <v>5464</v>
      </c>
      <c r="B1361" s="55">
        <v>310000</v>
      </c>
      <c r="C1361" s="56" t="s">
        <v>10</v>
      </c>
      <c r="D1361" s="57" t="s">
        <v>87</v>
      </c>
      <c r="E1361" s="58">
        <v>42753</v>
      </c>
      <c r="F1361" s="82" t="s">
        <v>5514</v>
      </c>
      <c r="G1361" s="80" t="s">
        <v>5174</v>
      </c>
      <c r="H1361" s="81" t="s">
        <v>5191</v>
      </c>
      <c r="I1361" s="88" t="s">
        <v>5450</v>
      </c>
    </row>
    <row r="1362" spans="1:9">
      <c r="A1362" s="54" t="s">
        <v>5464</v>
      </c>
      <c r="B1362" s="55">
        <v>310000</v>
      </c>
      <c r="C1362" s="56" t="s">
        <v>10</v>
      </c>
      <c r="D1362" s="57" t="s">
        <v>5205</v>
      </c>
      <c r="E1362" s="58">
        <v>42760</v>
      </c>
      <c r="F1362" s="82" t="s">
        <v>5514</v>
      </c>
      <c r="G1362" s="80" t="s">
        <v>5445</v>
      </c>
      <c r="H1362" s="81" t="s">
        <v>5191</v>
      </c>
      <c r="I1362" s="88" t="s">
        <v>5450</v>
      </c>
    </row>
    <row r="1363" spans="1:9">
      <c r="A1363" s="54" t="s">
        <v>9</v>
      </c>
      <c r="B1363" s="55">
        <v>310000</v>
      </c>
      <c r="C1363" s="56" t="s">
        <v>10</v>
      </c>
      <c r="D1363" s="57" t="s">
        <v>38</v>
      </c>
      <c r="E1363" s="58" t="s">
        <v>5487</v>
      </c>
      <c r="F1363" s="82" t="s">
        <v>5514</v>
      </c>
      <c r="G1363" s="80" t="s">
        <v>5180</v>
      </c>
      <c r="H1363" s="81" t="s">
        <v>5191</v>
      </c>
      <c r="I1363" s="88" t="s">
        <v>5450</v>
      </c>
    </row>
    <row r="1364" spans="1:9">
      <c r="A1364" s="54" t="s">
        <v>9</v>
      </c>
      <c r="B1364" s="55">
        <v>310000</v>
      </c>
      <c r="C1364" s="56" t="s">
        <v>10</v>
      </c>
      <c r="D1364" s="57" t="s">
        <v>25</v>
      </c>
      <c r="E1364" s="58">
        <v>42809</v>
      </c>
      <c r="F1364" s="82" t="s">
        <v>5514</v>
      </c>
      <c r="G1364" s="80" t="s">
        <v>5179</v>
      </c>
      <c r="H1364" s="81" t="s">
        <v>5191</v>
      </c>
      <c r="I1364" s="88" t="s">
        <v>5450</v>
      </c>
    </row>
    <row r="1365" spans="1:9">
      <c r="A1365" s="54" t="s">
        <v>9</v>
      </c>
      <c r="B1365" s="55">
        <v>310000</v>
      </c>
      <c r="C1365" s="56" t="s">
        <v>10</v>
      </c>
      <c r="D1365" s="57" t="s">
        <v>11</v>
      </c>
      <c r="E1365" s="58">
        <v>42747</v>
      </c>
      <c r="F1365" s="82" t="s">
        <v>5514</v>
      </c>
      <c r="G1365" s="80" t="s">
        <v>5445</v>
      </c>
      <c r="H1365" s="81" t="s">
        <v>5191</v>
      </c>
      <c r="I1365" s="88" t="s">
        <v>5450</v>
      </c>
    </row>
    <row r="1366" spans="1:9">
      <c r="A1366" s="54" t="s">
        <v>9</v>
      </c>
      <c r="B1366" s="55">
        <v>310000</v>
      </c>
      <c r="C1366" s="56" t="s">
        <v>10</v>
      </c>
      <c r="D1366" s="57" t="s">
        <v>29</v>
      </c>
      <c r="E1366" s="58">
        <v>42762</v>
      </c>
      <c r="F1366" s="82" t="s">
        <v>5514</v>
      </c>
      <c r="G1366" s="80" t="s">
        <v>5174</v>
      </c>
      <c r="H1366" s="81" t="s">
        <v>5191</v>
      </c>
      <c r="I1366" s="88" t="s">
        <v>5450</v>
      </c>
    </row>
    <row r="1367" spans="1:9">
      <c r="A1367" s="54" t="s">
        <v>5464</v>
      </c>
      <c r="B1367" s="55">
        <v>310000</v>
      </c>
      <c r="C1367" s="56" t="s">
        <v>10</v>
      </c>
      <c r="D1367" s="57" t="s">
        <v>26</v>
      </c>
      <c r="E1367" s="58">
        <v>42758</v>
      </c>
      <c r="F1367" s="82" t="s">
        <v>5514</v>
      </c>
      <c r="G1367" s="80" t="s">
        <v>5180</v>
      </c>
      <c r="H1367" s="81" t="s">
        <v>5191</v>
      </c>
      <c r="I1367" s="88" t="s">
        <v>5450</v>
      </c>
    </row>
    <row r="1368" spans="1:9">
      <c r="A1368" s="54" t="s">
        <v>9</v>
      </c>
      <c r="B1368" s="55">
        <v>310000</v>
      </c>
      <c r="C1368" s="56" t="s">
        <v>10</v>
      </c>
      <c r="D1368" s="57" t="s">
        <v>154</v>
      </c>
      <c r="E1368" s="58">
        <v>42793</v>
      </c>
      <c r="F1368" s="82" t="s">
        <v>5514</v>
      </c>
      <c r="G1368" s="80" t="s">
        <v>5182</v>
      </c>
      <c r="H1368" s="81" t="s">
        <v>5191</v>
      </c>
      <c r="I1368" s="88" t="s">
        <v>5450</v>
      </c>
    </row>
    <row r="1369" spans="1:9">
      <c r="A1369" s="54" t="s">
        <v>5464</v>
      </c>
      <c r="B1369" s="55">
        <v>310000</v>
      </c>
      <c r="C1369" s="56" t="s">
        <v>10</v>
      </c>
      <c r="D1369" s="57" t="s">
        <v>18</v>
      </c>
      <c r="E1369" s="58">
        <v>42759</v>
      </c>
      <c r="F1369" s="82" t="s">
        <v>5514</v>
      </c>
      <c r="G1369" s="80" t="s">
        <v>5174</v>
      </c>
      <c r="H1369" s="81" t="s">
        <v>5191</v>
      </c>
      <c r="I1369" s="88" t="s">
        <v>5450</v>
      </c>
    </row>
    <row r="1370" spans="1:9">
      <c r="A1370" s="54" t="s">
        <v>5464</v>
      </c>
      <c r="B1370" s="55">
        <v>310000</v>
      </c>
      <c r="C1370" s="56" t="s">
        <v>10</v>
      </c>
      <c r="D1370" s="57" t="s">
        <v>50</v>
      </c>
      <c r="E1370" s="58">
        <v>42823</v>
      </c>
      <c r="F1370" s="82" t="s">
        <v>5514</v>
      </c>
      <c r="G1370" s="80" t="s">
        <v>5178</v>
      </c>
      <c r="H1370" s="81" t="s">
        <v>5191</v>
      </c>
      <c r="I1370" s="88" t="s">
        <v>5450</v>
      </c>
    </row>
    <row r="1371" spans="1:9">
      <c r="A1371" s="54" t="s">
        <v>9</v>
      </c>
      <c r="B1371" s="55">
        <v>310000</v>
      </c>
      <c r="C1371" s="56" t="s">
        <v>10</v>
      </c>
      <c r="D1371" s="57" t="s">
        <v>31</v>
      </c>
      <c r="E1371" s="58">
        <v>42747</v>
      </c>
      <c r="F1371" s="82" t="s">
        <v>5514</v>
      </c>
      <c r="G1371" s="80" t="s">
        <v>5180</v>
      </c>
      <c r="H1371" s="81" t="s">
        <v>5191</v>
      </c>
      <c r="I1371" s="88" t="s">
        <v>5450</v>
      </c>
    </row>
    <row r="1372" spans="1:9">
      <c r="A1372" s="54" t="s">
        <v>9</v>
      </c>
      <c r="B1372" s="55">
        <v>310000</v>
      </c>
      <c r="C1372" s="56" t="s">
        <v>10</v>
      </c>
      <c r="D1372" s="57" t="s">
        <v>295</v>
      </c>
      <c r="E1372" s="58">
        <v>42758</v>
      </c>
      <c r="F1372" s="82" t="s">
        <v>5514</v>
      </c>
      <c r="G1372" s="80" t="s">
        <v>5174</v>
      </c>
      <c r="H1372" s="81" t="s">
        <v>5191</v>
      </c>
      <c r="I1372" s="88" t="s">
        <v>5450</v>
      </c>
    </row>
    <row r="1373" spans="1:9">
      <c r="A1373" s="54" t="s">
        <v>9</v>
      </c>
      <c r="B1373" s="55">
        <v>310000</v>
      </c>
      <c r="C1373" s="56" t="s">
        <v>10</v>
      </c>
      <c r="D1373" s="57" t="s">
        <v>82</v>
      </c>
      <c r="E1373" s="58" t="s">
        <v>5467</v>
      </c>
      <c r="F1373" s="82" t="s">
        <v>5514</v>
      </c>
      <c r="G1373" s="80" t="s">
        <v>5180</v>
      </c>
      <c r="H1373" s="81" t="s">
        <v>5191</v>
      </c>
      <c r="I1373" s="88" t="s">
        <v>5450</v>
      </c>
    </row>
    <row r="1374" spans="1:9">
      <c r="A1374" s="54" t="s">
        <v>5464</v>
      </c>
      <c r="B1374" s="55">
        <v>310000</v>
      </c>
      <c r="C1374" s="56" t="s">
        <v>10</v>
      </c>
      <c r="D1374" s="57" t="s">
        <v>16</v>
      </c>
      <c r="E1374" s="58">
        <v>42765</v>
      </c>
      <c r="F1374" s="82" t="s">
        <v>5514</v>
      </c>
      <c r="G1374" s="80" t="s">
        <v>5174</v>
      </c>
      <c r="H1374" s="81" t="s">
        <v>5191</v>
      </c>
      <c r="I1374" s="88" t="s">
        <v>5450</v>
      </c>
    </row>
    <row r="1375" spans="1:9">
      <c r="A1375" s="54" t="s">
        <v>9</v>
      </c>
      <c r="B1375" s="55">
        <v>310000</v>
      </c>
      <c r="C1375" s="56" t="s">
        <v>10</v>
      </c>
      <c r="D1375" s="57" t="s">
        <v>11</v>
      </c>
      <c r="E1375" s="58">
        <v>42810</v>
      </c>
      <c r="F1375" s="82" t="s">
        <v>5514</v>
      </c>
      <c r="G1375" s="80" t="s">
        <v>5445</v>
      </c>
      <c r="H1375" s="81" t="s">
        <v>5191</v>
      </c>
      <c r="I1375" s="88" t="s">
        <v>5450</v>
      </c>
    </row>
    <row r="1376" spans="1:9">
      <c r="A1376" s="54" t="s">
        <v>5464</v>
      </c>
      <c r="B1376" s="55">
        <v>310000</v>
      </c>
      <c r="C1376" s="56" t="s">
        <v>10</v>
      </c>
      <c r="D1376" s="57" t="s">
        <v>352</v>
      </c>
      <c r="E1376" s="58">
        <v>42787</v>
      </c>
      <c r="F1376" s="82" t="s">
        <v>5514</v>
      </c>
      <c r="G1376" s="80" t="s">
        <v>5174</v>
      </c>
      <c r="H1376" s="81" t="s">
        <v>5191</v>
      </c>
      <c r="I1376" s="88" t="s">
        <v>5450</v>
      </c>
    </row>
    <row r="1377" spans="1:9">
      <c r="A1377" s="54" t="s">
        <v>9</v>
      </c>
      <c r="B1377" s="55">
        <v>310000</v>
      </c>
      <c r="C1377" s="56" t="s">
        <v>10</v>
      </c>
      <c r="D1377" s="57" t="s">
        <v>140</v>
      </c>
      <c r="E1377" s="58">
        <v>42825</v>
      </c>
      <c r="F1377" s="82" t="s">
        <v>5514</v>
      </c>
      <c r="G1377" s="80" t="s">
        <v>5174</v>
      </c>
      <c r="H1377" s="81" t="s">
        <v>5191</v>
      </c>
      <c r="I1377" s="88" t="s">
        <v>5450</v>
      </c>
    </row>
    <row r="1378" spans="1:9">
      <c r="A1378" s="54" t="s">
        <v>9</v>
      </c>
      <c r="B1378" s="55">
        <v>310000</v>
      </c>
      <c r="C1378" s="56" t="s">
        <v>10</v>
      </c>
      <c r="D1378" s="57" t="s">
        <v>25</v>
      </c>
      <c r="E1378" s="58">
        <v>42814</v>
      </c>
      <c r="F1378" s="82" t="s">
        <v>5514</v>
      </c>
      <c r="G1378" s="80" t="s">
        <v>5179</v>
      </c>
      <c r="H1378" s="81" t="s">
        <v>5191</v>
      </c>
      <c r="I1378" s="88" t="s">
        <v>5450</v>
      </c>
    </row>
    <row r="1379" spans="1:9">
      <c r="A1379" s="54" t="s">
        <v>5464</v>
      </c>
      <c r="B1379" s="55">
        <v>310000</v>
      </c>
      <c r="C1379" s="56" t="s">
        <v>10</v>
      </c>
      <c r="D1379" s="57" t="s">
        <v>73</v>
      </c>
      <c r="E1379" s="58">
        <v>42815</v>
      </c>
      <c r="F1379" s="82" t="s">
        <v>5514</v>
      </c>
      <c r="G1379" s="80" t="s">
        <v>5182</v>
      </c>
      <c r="H1379" s="81" t="s">
        <v>5191</v>
      </c>
      <c r="I1379" s="88" t="s">
        <v>5450</v>
      </c>
    </row>
    <row r="1380" spans="1:9">
      <c r="A1380" s="54" t="s">
        <v>9</v>
      </c>
      <c r="B1380" s="55">
        <v>310000</v>
      </c>
      <c r="C1380" s="56" t="s">
        <v>10</v>
      </c>
      <c r="D1380" s="57" t="s">
        <v>5211</v>
      </c>
      <c r="E1380" s="58">
        <v>42824</v>
      </c>
      <c r="F1380" s="82" t="s">
        <v>5514</v>
      </c>
      <c r="G1380" s="80" t="s">
        <v>5443</v>
      </c>
      <c r="H1380" s="81" t="s">
        <v>5191</v>
      </c>
      <c r="I1380" s="88" t="s">
        <v>5450</v>
      </c>
    </row>
    <row r="1381" spans="1:9">
      <c r="A1381" s="54" t="s">
        <v>9</v>
      </c>
      <c r="B1381" s="55">
        <v>312000</v>
      </c>
      <c r="C1381" s="56" t="s">
        <v>10</v>
      </c>
      <c r="D1381" s="57" t="s">
        <v>80</v>
      </c>
      <c r="E1381" s="58">
        <v>42825</v>
      </c>
      <c r="F1381" s="82" t="s">
        <v>5514</v>
      </c>
      <c r="G1381" s="80" t="s">
        <v>5444</v>
      </c>
      <c r="H1381" s="81" t="s">
        <v>5191</v>
      </c>
      <c r="I1381" s="88" t="s">
        <v>5450</v>
      </c>
    </row>
    <row r="1382" spans="1:9">
      <c r="A1382" s="54" t="s">
        <v>9</v>
      </c>
      <c r="B1382" s="55">
        <v>312000</v>
      </c>
      <c r="C1382" s="56" t="s">
        <v>10</v>
      </c>
      <c r="D1382" s="57" t="s">
        <v>40</v>
      </c>
      <c r="E1382" s="58">
        <v>42811</v>
      </c>
      <c r="F1382" s="82" t="s">
        <v>5514</v>
      </c>
      <c r="G1382" s="80" t="s">
        <v>5180</v>
      </c>
      <c r="H1382" s="81" t="s">
        <v>5191</v>
      </c>
      <c r="I1382" s="88" t="s">
        <v>5450</v>
      </c>
    </row>
    <row r="1383" spans="1:9">
      <c r="A1383" s="54" t="s">
        <v>5464</v>
      </c>
      <c r="B1383" s="55">
        <v>312000</v>
      </c>
      <c r="C1383" s="56" t="s">
        <v>10</v>
      </c>
      <c r="D1383" s="57" t="s">
        <v>11</v>
      </c>
      <c r="E1383" s="58">
        <v>42821</v>
      </c>
      <c r="F1383" s="82" t="s">
        <v>5514</v>
      </c>
      <c r="G1383" s="80" t="s">
        <v>5445</v>
      </c>
      <c r="H1383" s="81" t="s">
        <v>5191</v>
      </c>
      <c r="I1383" s="88" t="s">
        <v>5450</v>
      </c>
    </row>
    <row r="1384" spans="1:9">
      <c r="A1384" s="54" t="s">
        <v>9</v>
      </c>
      <c r="B1384" s="55">
        <v>312500</v>
      </c>
      <c r="C1384" s="56" t="s">
        <v>10</v>
      </c>
      <c r="D1384" s="57" t="s">
        <v>33</v>
      </c>
      <c r="E1384" s="58">
        <v>42789</v>
      </c>
      <c r="F1384" s="82" t="s">
        <v>5514</v>
      </c>
      <c r="G1384" s="80" t="s">
        <v>5174</v>
      </c>
      <c r="H1384" s="81" t="s">
        <v>5191</v>
      </c>
      <c r="I1384" s="88" t="s">
        <v>5450</v>
      </c>
    </row>
    <row r="1385" spans="1:9">
      <c r="A1385" s="54" t="s">
        <v>5464</v>
      </c>
      <c r="B1385" s="55">
        <v>314000</v>
      </c>
      <c r="C1385" s="56" t="s">
        <v>10</v>
      </c>
      <c r="D1385" s="57" t="s">
        <v>123</v>
      </c>
      <c r="E1385" s="58" t="s">
        <v>5475</v>
      </c>
      <c r="F1385" s="82" t="s">
        <v>5514</v>
      </c>
      <c r="G1385" s="80" t="s">
        <v>5174</v>
      </c>
      <c r="H1385" s="81" t="s">
        <v>5191</v>
      </c>
      <c r="I1385" s="88" t="s">
        <v>5450</v>
      </c>
    </row>
    <row r="1386" spans="1:9">
      <c r="A1386" s="54" t="s">
        <v>5464</v>
      </c>
      <c r="B1386" s="55">
        <v>314000</v>
      </c>
      <c r="C1386" s="56" t="s">
        <v>10</v>
      </c>
      <c r="D1386" s="57" t="s">
        <v>80</v>
      </c>
      <c r="E1386" s="58">
        <v>42748</v>
      </c>
      <c r="F1386" s="82" t="s">
        <v>5514</v>
      </c>
      <c r="G1386" s="80" t="s">
        <v>5444</v>
      </c>
      <c r="H1386" s="81" t="s">
        <v>5191</v>
      </c>
      <c r="I1386" s="88" t="s">
        <v>5450</v>
      </c>
    </row>
    <row r="1387" spans="1:9">
      <c r="A1387" s="54" t="s">
        <v>9</v>
      </c>
      <c r="B1387" s="55">
        <v>314900</v>
      </c>
      <c r="C1387" s="56" t="s">
        <v>10</v>
      </c>
      <c r="D1387" s="57" t="s">
        <v>243</v>
      </c>
      <c r="E1387" s="58">
        <v>42765</v>
      </c>
      <c r="F1387" s="82" t="s">
        <v>5514</v>
      </c>
      <c r="G1387" s="80" t="s">
        <v>5174</v>
      </c>
      <c r="H1387" s="81" t="s">
        <v>5191</v>
      </c>
      <c r="I1387" s="88" t="s">
        <v>5450</v>
      </c>
    </row>
    <row r="1388" spans="1:9">
      <c r="A1388" s="54" t="s">
        <v>9</v>
      </c>
      <c r="B1388" s="55">
        <v>315000</v>
      </c>
      <c r="C1388" s="56" t="s">
        <v>10</v>
      </c>
      <c r="D1388" s="57" t="s">
        <v>67</v>
      </c>
      <c r="E1388" s="58" t="s">
        <v>5465</v>
      </c>
      <c r="F1388" s="82" t="s">
        <v>5514</v>
      </c>
      <c r="G1388" s="80" t="s">
        <v>5180</v>
      </c>
      <c r="H1388" s="81" t="s">
        <v>5191</v>
      </c>
      <c r="I1388" s="88" t="s">
        <v>5450</v>
      </c>
    </row>
    <row r="1389" spans="1:9">
      <c r="A1389" s="54" t="s">
        <v>5464</v>
      </c>
      <c r="B1389" s="55">
        <v>315000</v>
      </c>
      <c r="C1389" s="56" t="s">
        <v>10</v>
      </c>
      <c r="D1389" s="57" t="s">
        <v>5207</v>
      </c>
      <c r="E1389" s="58">
        <v>42762</v>
      </c>
      <c r="F1389" s="82" t="s">
        <v>5514</v>
      </c>
      <c r="G1389" s="80" t="s">
        <v>5174</v>
      </c>
      <c r="H1389" s="81" t="s">
        <v>5191</v>
      </c>
      <c r="I1389" s="88" t="s">
        <v>5450</v>
      </c>
    </row>
    <row r="1390" spans="1:9">
      <c r="A1390" s="54" t="s">
        <v>5464</v>
      </c>
      <c r="B1390" s="55">
        <v>315000</v>
      </c>
      <c r="C1390" s="56" t="s">
        <v>10</v>
      </c>
      <c r="D1390" s="57" t="s">
        <v>5221</v>
      </c>
      <c r="E1390" s="58">
        <v>42821</v>
      </c>
      <c r="F1390" s="82" t="s">
        <v>5514</v>
      </c>
      <c r="G1390" s="80" t="s">
        <v>5174</v>
      </c>
      <c r="H1390" s="81" t="s">
        <v>5191</v>
      </c>
      <c r="I1390" s="88" t="s">
        <v>5450</v>
      </c>
    </row>
    <row r="1391" spans="1:9">
      <c r="A1391" s="54" t="s">
        <v>9</v>
      </c>
      <c r="B1391" s="55">
        <v>315000</v>
      </c>
      <c r="C1391" s="56" t="s">
        <v>10</v>
      </c>
      <c r="D1391" s="57" t="s">
        <v>540</v>
      </c>
      <c r="E1391" s="58">
        <v>42825</v>
      </c>
      <c r="F1391" s="82" t="s">
        <v>5514</v>
      </c>
      <c r="G1391" s="80" t="s">
        <v>5184</v>
      </c>
      <c r="H1391" s="81" t="s">
        <v>5191</v>
      </c>
      <c r="I1391" s="88" t="s">
        <v>5450</v>
      </c>
    </row>
    <row r="1392" spans="1:9">
      <c r="A1392" s="54" t="s">
        <v>9</v>
      </c>
      <c r="B1392" s="55">
        <v>315000</v>
      </c>
      <c r="C1392" s="56" t="s">
        <v>10</v>
      </c>
      <c r="D1392" s="57" t="s">
        <v>25</v>
      </c>
      <c r="E1392" s="58">
        <v>42825</v>
      </c>
      <c r="F1392" s="82" t="s">
        <v>5514</v>
      </c>
      <c r="G1392" s="80" t="s">
        <v>5179</v>
      </c>
      <c r="H1392" s="81" t="s">
        <v>5191</v>
      </c>
      <c r="I1392" s="88" t="s">
        <v>5450</v>
      </c>
    </row>
    <row r="1393" spans="1:9">
      <c r="A1393" s="54" t="s">
        <v>9</v>
      </c>
      <c r="B1393" s="55">
        <v>315000</v>
      </c>
      <c r="C1393" s="56" t="s">
        <v>10</v>
      </c>
      <c r="D1393" s="57" t="s">
        <v>19</v>
      </c>
      <c r="E1393" s="58">
        <v>42821</v>
      </c>
      <c r="F1393" s="82" t="s">
        <v>5514</v>
      </c>
      <c r="G1393" s="80" t="s">
        <v>5174</v>
      </c>
      <c r="H1393" s="81" t="s">
        <v>5191</v>
      </c>
      <c r="I1393" s="88" t="s">
        <v>5450</v>
      </c>
    </row>
    <row r="1394" spans="1:9">
      <c r="A1394" s="54" t="s">
        <v>9</v>
      </c>
      <c r="B1394" s="55">
        <v>315000</v>
      </c>
      <c r="C1394" s="56" t="s">
        <v>10</v>
      </c>
      <c r="D1394" s="57" t="s">
        <v>11</v>
      </c>
      <c r="E1394" s="58">
        <v>42752</v>
      </c>
      <c r="F1394" s="82" t="s">
        <v>5514</v>
      </c>
      <c r="G1394" s="80" t="s">
        <v>5445</v>
      </c>
      <c r="H1394" s="81" t="s">
        <v>5191</v>
      </c>
      <c r="I1394" s="88" t="s">
        <v>5450</v>
      </c>
    </row>
    <row r="1395" spans="1:9">
      <c r="A1395" s="54" t="s">
        <v>5464</v>
      </c>
      <c r="B1395" s="55">
        <v>315000</v>
      </c>
      <c r="C1395" s="56" t="s">
        <v>10</v>
      </c>
      <c r="D1395" s="57" t="s">
        <v>11</v>
      </c>
      <c r="E1395" s="58">
        <v>42794</v>
      </c>
      <c r="F1395" s="82" t="s">
        <v>5514</v>
      </c>
      <c r="G1395" s="80" t="s">
        <v>5445</v>
      </c>
      <c r="H1395" s="81" t="s">
        <v>5191</v>
      </c>
      <c r="I1395" s="88" t="s">
        <v>5450</v>
      </c>
    </row>
    <row r="1396" spans="1:9">
      <c r="A1396" s="54" t="s">
        <v>9</v>
      </c>
      <c r="B1396" s="55">
        <v>315000</v>
      </c>
      <c r="C1396" s="56" t="s">
        <v>10</v>
      </c>
      <c r="D1396" s="57" t="s">
        <v>64</v>
      </c>
      <c r="E1396" s="58">
        <v>42766</v>
      </c>
      <c r="F1396" s="82" t="s">
        <v>5514</v>
      </c>
      <c r="G1396" s="80" t="s">
        <v>5174</v>
      </c>
      <c r="H1396" s="81" t="s">
        <v>5191</v>
      </c>
      <c r="I1396" s="88" t="s">
        <v>5450</v>
      </c>
    </row>
    <row r="1397" spans="1:9">
      <c r="A1397" s="54" t="s">
        <v>5464</v>
      </c>
      <c r="B1397" s="55">
        <v>315000</v>
      </c>
      <c r="C1397" s="56" t="s">
        <v>10</v>
      </c>
      <c r="D1397" s="57" t="s">
        <v>11</v>
      </c>
      <c r="E1397" s="58">
        <v>42825</v>
      </c>
      <c r="F1397" s="82" t="s">
        <v>5514</v>
      </c>
      <c r="G1397" s="80" t="s">
        <v>5445</v>
      </c>
      <c r="H1397" s="81" t="s">
        <v>5191</v>
      </c>
      <c r="I1397" s="88" t="s">
        <v>5450</v>
      </c>
    </row>
    <row r="1398" spans="1:9">
      <c r="A1398" s="54" t="s">
        <v>9</v>
      </c>
      <c r="B1398" s="55">
        <v>315000</v>
      </c>
      <c r="C1398" s="56" t="s">
        <v>10</v>
      </c>
      <c r="D1398" s="57" t="s">
        <v>31</v>
      </c>
      <c r="E1398" s="58" t="s">
        <v>5481</v>
      </c>
      <c r="F1398" s="82" t="s">
        <v>5514</v>
      </c>
      <c r="G1398" s="80" t="s">
        <v>5180</v>
      </c>
      <c r="H1398" s="81" t="s">
        <v>5191</v>
      </c>
      <c r="I1398" s="88" t="s">
        <v>5450</v>
      </c>
    </row>
    <row r="1399" spans="1:9">
      <c r="A1399" s="54" t="s">
        <v>9</v>
      </c>
      <c r="B1399" s="55">
        <v>315000</v>
      </c>
      <c r="C1399" s="56" t="s">
        <v>10</v>
      </c>
      <c r="D1399" s="57" t="s">
        <v>5240</v>
      </c>
      <c r="E1399" s="58">
        <v>42789</v>
      </c>
      <c r="F1399" s="82" t="s">
        <v>5514</v>
      </c>
      <c r="G1399" s="80" t="s">
        <v>5174</v>
      </c>
      <c r="H1399" s="81" t="s">
        <v>5191</v>
      </c>
      <c r="I1399" s="88" t="s">
        <v>5450</v>
      </c>
    </row>
    <row r="1400" spans="1:9">
      <c r="A1400" s="54" t="s">
        <v>9</v>
      </c>
      <c r="B1400" s="55">
        <v>315000</v>
      </c>
      <c r="C1400" s="56" t="s">
        <v>10</v>
      </c>
      <c r="D1400" s="57" t="s">
        <v>25</v>
      </c>
      <c r="E1400" s="58">
        <v>42815</v>
      </c>
      <c r="F1400" s="82" t="s">
        <v>5514</v>
      </c>
      <c r="G1400" s="80" t="s">
        <v>5179</v>
      </c>
      <c r="H1400" s="81" t="s">
        <v>5191</v>
      </c>
      <c r="I1400" s="88" t="s">
        <v>5450</v>
      </c>
    </row>
    <row r="1401" spans="1:9">
      <c r="A1401" s="54" t="s">
        <v>5464</v>
      </c>
      <c r="B1401" s="55">
        <v>315000</v>
      </c>
      <c r="C1401" s="56" t="s">
        <v>10</v>
      </c>
      <c r="D1401" s="57" t="s">
        <v>63</v>
      </c>
      <c r="E1401" s="58" t="s">
        <v>5482</v>
      </c>
      <c r="F1401" s="82" t="s">
        <v>5514</v>
      </c>
      <c r="G1401" s="80" t="s">
        <v>5174</v>
      </c>
      <c r="H1401" s="81" t="s">
        <v>5191</v>
      </c>
      <c r="I1401" s="88" t="s">
        <v>5450</v>
      </c>
    </row>
    <row r="1402" spans="1:9">
      <c r="A1402" s="54" t="s">
        <v>9</v>
      </c>
      <c r="B1402" s="55">
        <v>315000</v>
      </c>
      <c r="C1402" s="56" t="s">
        <v>10</v>
      </c>
      <c r="D1402" s="57" t="s">
        <v>82</v>
      </c>
      <c r="E1402" s="58">
        <v>42766</v>
      </c>
      <c r="F1402" s="82" t="s">
        <v>5514</v>
      </c>
      <c r="G1402" s="80" t="s">
        <v>5180</v>
      </c>
      <c r="H1402" s="81" t="s">
        <v>5191</v>
      </c>
      <c r="I1402" s="88" t="s">
        <v>5450</v>
      </c>
    </row>
    <row r="1403" spans="1:9">
      <c r="A1403" s="54" t="s">
        <v>5464</v>
      </c>
      <c r="B1403" s="55">
        <v>315000</v>
      </c>
      <c r="C1403" s="56" t="s">
        <v>10</v>
      </c>
      <c r="D1403" s="57" t="s">
        <v>109</v>
      </c>
      <c r="E1403" s="58">
        <v>42766</v>
      </c>
      <c r="F1403" s="82" t="s">
        <v>5514</v>
      </c>
      <c r="G1403" s="80" t="s">
        <v>5174</v>
      </c>
      <c r="H1403" s="81" t="s">
        <v>5191</v>
      </c>
      <c r="I1403" s="88" t="s">
        <v>5450</v>
      </c>
    </row>
    <row r="1404" spans="1:9">
      <c r="A1404" s="54" t="s">
        <v>5464</v>
      </c>
      <c r="B1404" s="55">
        <v>315000</v>
      </c>
      <c r="C1404" s="56" t="s">
        <v>10</v>
      </c>
      <c r="D1404" s="57" t="s">
        <v>5207</v>
      </c>
      <c r="E1404" s="58">
        <v>42781</v>
      </c>
      <c r="F1404" s="82" t="s">
        <v>5514</v>
      </c>
      <c r="G1404" s="80" t="s">
        <v>5174</v>
      </c>
      <c r="H1404" s="81" t="s">
        <v>5191</v>
      </c>
      <c r="I1404" s="88" t="s">
        <v>5450</v>
      </c>
    </row>
    <row r="1405" spans="1:9">
      <c r="A1405" s="54" t="s">
        <v>5464</v>
      </c>
      <c r="B1405" s="55">
        <v>315000</v>
      </c>
      <c r="C1405" s="56" t="s">
        <v>10</v>
      </c>
      <c r="D1405" s="57" t="s">
        <v>37</v>
      </c>
      <c r="E1405" s="58">
        <v>42810</v>
      </c>
      <c r="F1405" s="82" t="s">
        <v>5514</v>
      </c>
      <c r="G1405" s="80" t="s">
        <v>5174</v>
      </c>
      <c r="H1405" s="81" t="s">
        <v>5191</v>
      </c>
      <c r="I1405" s="88" t="s">
        <v>5450</v>
      </c>
    </row>
    <row r="1406" spans="1:9">
      <c r="A1406" s="54" t="s">
        <v>5464</v>
      </c>
      <c r="B1406" s="55">
        <v>315000</v>
      </c>
      <c r="C1406" s="56" t="s">
        <v>10</v>
      </c>
      <c r="D1406" s="57" t="s">
        <v>11</v>
      </c>
      <c r="E1406" s="58">
        <v>42824</v>
      </c>
      <c r="F1406" s="82" t="s">
        <v>5514</v>
      </c>
      <c r="G1406" s="80" t="s">
        <v>5445</v>
      </c>
      <c r="H1406" s="81" t="s">
        <v>5191</v>
      </c>
      <c r="I1406" s="88" t="s">
        <v>5450</v>
      </c>
    </row>
    <row r="1407" spans="1:9">
      <c r="A1407" s="54" t="s">
        <v>5464</v>
      </c>
      <c r="B1407" s="55">
        <v>315000</v>
      </c>
      <c r="C1407" s="56" t="s">
        <v>10</v>
      </c>
      <c r="D1407" s="57" t="s">
        <v>185</v>
      </c>
      <c r="E1407" s="58">
        <v>42817</v>
      </c>
      <c r="F1407" s="82" t="s">
        <v>5514</v>
      </c>
      <c r="G1407" s="80" t="s">
        <v>5174</v>
      </c>
      <c r="H1407" s="81" t="s">
        <v>5191</v>
      </c>
      <c r="I1407" s="88" t="s">
        <v>5450</v>
      </c>
    </row>
    <row r="1408" spans="1:9">
      <c r="A1408" s="54" t="s">
        <v>5464</v>
      </c>
      <c r="B1408" s="55">
        <v>316000</v>
      </c>
      <c r="C1408" s="56" t="s">
        <v>10</v>
      </c>
      <c r="D1408" s="57" t="s">
        <v>19</v>
      </c>
      <c r="E1408" s="58">
        <v>42762</v>
      </c>
      <c r="F1408" s="82" t="s">
        <v>5514</v>
      </c>
      <c r="G1408" s="80" t="s">
        <v>5174</v>
      </c>
      <c r="H1408" s="81" t="s">
        <v>5191</v>
      </c>
      <c r="I1408" s="88" t="s">
        <v>5450</v>
      </c>
    </row>
    <row r="1409" spans="1:9">
      <c r="A1409" s="54" t="s">
        <v>5464</v>
      </c>
      <c r="B1409" s="55">
        <v>316000</v>
      </c>
      <c r="C1409" s="56" t="s">
        <v>10</v>
      </c>
      <c r="D1409" s="57" t="s">
        <v>80</v>
      </c>
      <c r="E1409" s="58">
        <v>42825</v>
      </c>
      <c r="F1409" s="82" t="s">
        <v>5514</v>
      </c>
      <c r="G1409" s="80" t="s">
        <v>5444</v>
      </c>
      <c r="H1409" s="81" t="s">
        <v>5191</v>
      </c>
      <c r="I1409" s="88" t="s">
        <v>5450</v>
      </c>
    </row>
    <row r="1410" spans="1:9">
      <c r="A1410" s="54" t="s">
        <v>5464</v>
      </c>
      <c r="B1410" s="55">
        <v>316000</v>
      </c>
      <c r="C1410" s="56" t="s">
        <v>10</v>
      </c>
      <c r="D1410" s="57" t="s">
        <v>42</v>
      </c>
      <c r="E1410" s="58">
        <v>42783</v>
      </c>
      <c r="F1410" s="82" t="s">
        <v>5514</v>
      </c>
      <c r="G1410" s="80" t="s">
        <v>5174</v>
      </c>
      <c r="H1410" s="81" t="s">
        <v>5191</v>
      </c>
      <c r="I1410" s="88" t="s">
        <v>5450</v>
      </c>
    </row>
    <row r="1411" spans="1:9">
      <c r="A1411" s="54" t="s">
        <v>9</v>
      </c>
      <c r="B1411" s="55">
        <v>316500</v>
      </c>
      <c r="C1411" s="56" t="s">
        <v>10</v>
      </c>
      <c r="D1411" s="57" t="s">
        <v>132</v>
      </c>
      <c r="E1411" s="58">
        <v>42821</v>
      </c>
      <c r="F1411" s="82" t="s">
        <v>5514</v>
      </c>
      <c r="G1411" s="80" t="s">
        <v>5174</v>
      </c>
      <c r="H1411" s="81" t="s">
        <v>5191</v>
      </c>
      <c r="I1411" s="88" t="s">
        <v>5450</v>
      </c>
    </row>
    <row r="1412" spans="1:9">
      <c r="A1412" s="54" t="s">
        <v>5464</v>
      </c>
      <c r="B1412" s="55">
        <v>317000</v>
      </c>
      <c r="C1412" s="56" t="s">
        <v>10</v>
      </c>
      <c r="D1412" s="57" t="s">
        <v>80</v>
      </c>
      <c r="E1412" s="58">
        <v>42762</v>
      </c>
      <c r="F1412" s="82" t="s">
        <v>5514</v>
      </c>
      <c r="G1412" s="80" t="s">
        <v>5444</v>
      </c>
      <c r="H1412" s="81" t="s">
        <v>5191</v>
      </c>
      <c r="I1412" s="88" t="s">
        <v>5450</v>
      </c>
    </row>
    <row r="1413" spans="1:9">
      <c r="A1413" s="54" t="s">
        <v>9</v>
      </c>
      <c r="B1413" s="55">
        <v>317000</v>
      </c>
      <c r="C1413" s="56" t="s">
        <v>10</v>
      </c>
      <c r="D1413" s="57" t="s">
        <v>11</v>
      </c>
      <c r="E1413" s="58">
        <v>42752</v>
      </c>
      <c r="F1413" s="82" t="s">
        <v>5514</v>
      </c>
      <c r="G1413" s="80" t="s">
        <v>5445</v>
      </c>
      <c r="H1413" s="81" t="s">
        <v>5191</v>
      </c>
      <c r="I1413" s="88" t="s">
        <v>5450</v>
      </c>
    </row>
    <row r="1414" spans="1:9">
      <c r="A1414" s="54" t="s">
        <v>5464</v>
      </c>
      <c r="B1414" s="55">
        <v>317000</v>
      </c>
      <c r="C1414" s="56" t="s">
        <v>10</v>
      </c>
      <c r="D1414" s="57" t="s">
        <v>18</v>
      </c>
      <c r="E1414" s="58">
        <v>42783</v>
      </c>
      <c r="F1414" s="82" t="s">
        <v>5514</v>
      </c>
      <c r="G1414" s="80" t="s">
        <v>5174</v>
      </c>
      <c r="H1414" s="81" t="s">
        <v>5191</v>
      </c>
      <c r="I1414" s="88" t="s">
        <v>5450</v>
      </c>
    </row>
    <row r="1415" spans="1:9">
      <c r="A1415" s="54" t="s">
        <v>9</v>
      </c>
      <c r="B1415" s="55">
        <v>318000</v>
      </c>
      <c r="C1415" s="56" t="s">
        <v>10</v>
      </c>
      <c r="D1415" s="57" t="s">
        <v>35</v>
      </c>
      <c r="E1415" s="58">
        <v>42823</v>
      </c>
      <c r="F1415" s="82" t="s">
        <v>5514</v>
      </c>
      <c r="G1415" s="80" t="s">
        <v>5174</v>
      </c>
      <c r="H1415" s="81" t="s">
        <v>5191</v>
      </c>
      <c r="I1415" s="88" t="s">
        <v>5450</v>
      </c>
    </row>
    <row r="1416" spans="1:9">
      <c r="A1416" s="54" t="s">
        <v>5464</v>
      </c>
      <c r="B1416" s="55">
        <v>318000</v>
      </c>
      <c r="C1416" s="56" t="s">
        <v>10</v>
      </c>
      <c r="D1416" s="57" t="s">
        <v>25</v>
      </c>
      <c r="E1416" s="58" t="s">
        <v>5480</v>
      </c>
      <c r="F1416" s="82" t="s">
        <v>5514</v>
      </c>
      <c r="G1416" s="80" t="s">
        <v>5179</v>
      </c>
      <c r="H1416" s="81" t="s">
        <v>5191</v>
      </c>
      <c r="I1416" s="88" t="s">
        <v>5450</v>
      </c>
    </row>
    <row r="1417" spans="1:9">
      <c r="A1417" s="54" t="s">
        <v>5464</v>
      </c>
      <c r="B1417" s="55">
        <v>318000</v>
      </c>
      <c r="C1417" s="56" t="s">
        <v>10</v>
      </c>
      <c r="D1417" s="57" t="s">
        <v>5208</v>
      </c>
      <c r="E1417" s="58">
        <v>42804</v>
      </c>
      <c r="F1417" s="82" t="s">
        <v>5514</v>
      </c>
      <c r="G1417" s="80" t="s">
        <v>5443</v>
      </c>
      <c r="H1417" s="81" t="s">
        <v>5191</v>
      </c>
      <c r="I1417" s="88" t="s">
        <v>5450</v>
      </c>
    </row>
    <row r="1418" spans="1:9">
      <c r="A1418" s="54" t="s">
        <v>5464</v>
      </c>
      <c r="B1418" s="55">
        <v>318250</v>
      </c>
      <c r="C1418" s="56" t="s">
        <v>10</v>
      </c>
      <c r="D1418" s="57" t="s">
        <v>140</v>
      </c>
      <c r="E1418" s="58">
        <v>42746</v>
      </c>
      <c r="F1418" s="82" t="s">
        <v>5514</v>
      </c>
      <c r="G1418" s="80" t="s">
        <v>5174</v>
      </c>
      <c r="H1418" s="81" t="s">
        <v>5191</v>
      </c>
      <c r="I1418" s="88" t="s">
        <v>5450</v>
      </c>
    </row>
    <row r="1419" spans="1:9">
      <c r="A1419" s="54" t="s">
        <v>5464</v>
      </c>
      <c r="B1419" s="55">
        <v>318500</v>
      </c>
      <c r="C1419" s="56" t="s">
        <v>10</v>
      </c>
      <c r="D1419" s="57" t="s">
        <v>5207</v>
      </c>
      <c r="E1419" s="58">
        <v>42811</v>
      </c>
      <c r="F1419" s="82" t="s">
        <v>5514</v>
      </c>
      <c r="G1419" s="80" t="s">
        <v>5174</v>
      </c>
      <c r="H1419" s="81" t="s">
        <v>5191</v>
      </c>
      <c r="I1419" s="88" t="s">
        <v>5450</v>
      </c>
    </row>
    <row r="1420" spans="1:9">
      <c r="A1420" s="54" t="s">
        <v>5464</v>
      </c>
      <c r="B1420" s="55">
        <v>319000</v>
      </c>
      <c r="C1420" s="56" t="s">
        <v>10</v>
      </c>
      <c r="D1420" s="57" t="s">
        <v>557</v>
      </c>
      <c r="E1420" s="58">
        <v>42809</v>
      </c>
      <c r="F1420" s="82" t="s">
        <v>5514</v>
      </c>
      <c r="G1420" s="80" t="s">
        <v>5174</v>
      </c>
      <c r="H1420" s="81" t="s">
        <v>5191</v>
      </c>
      <c r="I1420" s="88" t="s">
        <v>5450</v>
      </c>
    </row>
    <row r="1421" spans="1:9">
      <c r="A1421" s="54" t="s">
        <v>5464</v>
      </c>
      <c r="B1421" s="55">
        <v>319000</v>
      </c>
      <c r="C1421" s="56" t="s">
        <v>10</v>
      </c>
      <c r="D1421" s="57" t="s">
        <v>22</v>
      </c>
      <c r="E1421" s="58">
        <v>42745</v>
      </c>
      <c r="F1421" s="82" t="s">
        <v>5514</v>
      </c>
      <c r="G1421" s="80" t="s">
        <v>5174</v>
      </c>
      <c r="H1421" s="81" t="s">
        <v>5191</v>
      </c>
      <c r="I1421" s="88" t="s">
        <v>5450</v>
      </c>
    </row>
    <row r="1422" spans="1:9">
      <c r="A1422" s="54" t="s">
        <v>9</v>
      </c>
      <c r="B1422" s="55">
        <v>319000</v>
      </c>
      <c r="C1422" s="56" t="s">
        <v>10</v>
      </c>
      <c r="D1422" s="57" t="s">
        <v>221</v>
      </c>
      <c r="E1422" s="58" t="s">
        <v>5467</v>
      </c>
      <c r="F1422" s="82" t="s">
        <v>5514</v>
      </c>
      <c r="G1422" s="80" t="s">
        <v>5174</v>
      </c>
      <c r="H1422" s="81" t="s">
        <v>5191</v>
      </c>
      <c r="I1422" s="88" t="s">
        <v>5450</v>
      </c>
    </row>
    <row r="1423" spans="1:9">
      <c r="A1423" s="54" t="s">
        <v>5464</v>
      </c>
      <c r="B1423" s="55">
        <v>319900</v>
      </c>
      <c r="C1423" s="56" t="s">
        <v>10</v>
      </c>
      <c r="D1423" s="57" t="s">
        <v>130</v>
      </c>
      <c r="E1423" s="58">
        <v>42810</v>
      </c>
      <c r="F1423" s="82" t="s">
        <v>5514</v>
      </c>
      <c r="G1423" s="80" t="s">
        <v>5174</v>
      </c>
      <c r="H1423" s="81" t="s">
        <v>5191</v>
      </c>
      <c r="I1423" s="88" t="s">
        <v>5450</v>
      </c>
    </row>
    <row r="1424" spans="1:9">
      <c r="A1424" s="54" t="s">
        <v>5464</v>
      </c>
      <c r="B1424" s="55">
        <v>320000</v>
      </c>
      <c r="C1424" s="56" t="s">
        <v>10</v>
      </c>
      <c r="D1424" s="57" t="s">
        <v>47</v>
      </c>
      <c r="E1424" s="58">
        <v>42825</v>
      </c>
      <c r="F1424" s="82" t="s">
        <v>5514</v>
      </c>
      <c r="G1424" s="80" t="s">
        <v>5181</v>
      </c>
      <c r="H1424" s="81" t="s">
        <v>5191</v>
      </c>
      <c r="I1424" s="88" t="s">
        <v>5450</v>
      </c>
    </row>
    <row r="1425" spans="1:9">
      <c r="A1425" s="54" t="s">
        <v>9</v>
      </c>
      <c r="B1425" s="55">
        <v>320000</v>
      </c>
      <c r="C1425" s="56" t="s">
        <v>10</v>
      </c>
      <c r="D1425" s="57" t="s">
        <v>501</v>
      </c>
      <c r="E1425" s="58" t="s">
        <v>5467</v>
      </c>
      <c r="F1425" s="82" t="s">
        <v>5514</v>
      </c>
      <c r="G1425" s="80" t="s">
        <v>5174</v>
      </c>
      <c r="H1425" s="81" t="s">
        <v>5191</v>
      </c>
      <c r="I1425" s="88" t="s">
        <v>5450</v>
      </c>
    </row>
    <row r="1426" spans="1:9">
      <c r="A1426" s="54" t="s">
        <v>9</v>
      </c>
      <c r="B1426" s="55">
        <v>320000</v>
      </c>
      <c r="C1426" s="56" t="s">
        <v>10</v>
      </c>
      <c r="D1426" s="57" t="s">
        <v>80</v>
      </c>
      <c r="E1426" s="58">
        <v>42752</v>
      </c>
      <c r="F1426" s="82" t="s">
        <v>5514</v>
      </c>
      <c r="G1426" s="80" t="s">
        <v>5444</v>
      </c>
      <c r="H1426" s="81" t="s">
        <v>5191</v>
      </c>
      <c r="I1426" s="88" t="s">
        <v>5450</v>
      </c>
    </row>
    <row r="1427" spans="1:9">
      <c r="A1427" s="54" t="s">
        <v>9</v>
      </c>
      <c r="B1427" s="55">
        <v>320000</v>
      </c>
      <c r="C1427" s="56" t="s">
        <v>10</v>
      </c>
      <c r="D1427" s="57" t="s">
        <v>25</v>
      </c>
      <c r="E1427" s="58">
        <v>42809</v>
      </c>
      <c r="F1427" s="82" t="s">
        <v>5514</v>
      </c>
      <c r="G1427" s="80" t="s">
        <v>5179</v>
      </c>
      <c r="H1427" s="81" t="s">
        <v>5191</v>
      </c>
      <c r="I1427" s="88" t="s">
        <v>5450</v>
      </c>
    </row>
    <row r="1428" spans="1:9">
      <c r="A1428" s="54" t="s">
        <v>5464</v>
      </c>
      <c r="B1428" s="55">
        <v>320000</v>
      </c>
      <c r="C1428" s="56" t="s">
        <v>10</v>
      </c>
      <c r="D1428" s="57" t="s">
        <v>5207</v>
      </c>
      <c r="E1428" s="58">
        <v>42824</v>
      </c>
      <c r="F1428" s="82" t="s">
        <v>5514</v>
      </c>
      <c r="G1428" s="80" t="s">
        <v>5174</v>
      </c>
      <c r="H1428" s="81" t="s">
        <v>5191</v>
      </c>
      <c r="I1428" s="88" t="s">
        <v>5450</v>
      </c>
    </row>
    <row r="1429" spans="1:9">
      <c r="A1429" s="54" t="s">
        <v>5464</v>
      </c>
      <c r="B1429" s="55">
        <v>320000</v>
      </c>
      <c r="C1429" s="56" t="s">
        <v>10</v>
      </c>
      <c r="D1429" s="57" t="s">
        <v>5207</v>
      </c>
      <c r="E1429" s="58">
        <v>42751</v>
      </c>
      <c r="F1429" s="82" t="s">
        <v>5514</v>
      </c>
      <c r="G1429" s="80" t="s">
        <v>5174</v>
      </c>
      <c r="H1429" s="81" t="s">
        <v>5191</v>
      </c>
      <c r="I1429" s="88" t="s">
        <v>5450</v>
      </c>
    </row>
    <row r="1430" spans="1:9">
      <c r="A1430" s="54" t="s">
        <v>5464</v>
      </c>
      <c r="B1430" s="55">
        <v>320000</v>
      </c>
      <c r="C1430" s="56" t="s">
        <v>10</v>
      </c>
      <c r="D1430" s="57" t="s">
        <v>26</v>
      </c>
      <c r="E1430" s="58">
        <v>42811</v>
      </c>
      <c r="F1430" s="82" t="s">
        <v>5514</v>
      </c>
      <c r="G1430" s="80" t="s">
        <v>5180</v>
      </c>
      <c r="H1430" s="81" t="s">
        <v>5191</v>
      </c>
      <c r="I1430" s="88" t="s">
        <v>5450</v>
      </c>
    </row>
    <row r="1431" spans="1:9">
      <c r="A1431" s="54" t="s">
        <v>5464</v>
      </c>
      <c r="B1431" s="55">
        <v>320000</v>
      </c>
      <c r="C1431" s="56" t="s">
        <v>10</v>
      </c>
      <c r="D1431" s="57" t="s">
        <v>67</v>
      </c>
      <c r="E1431" s="58">
        <v>42780</v>
      </c>
      <c r="F1431" s="82" t="s">
        <v>5514</v>
      </c>
      <c r="G1431" s="80" t="s">
        <v>5180</v>
      </c>
      <c r="H1431" s="81" t="s">
        <v>5191</v>
      </c>
      <c r="I1431" s="88" t="s">
        <v>5450</v>
      </c>
    </row>
    <row r="1432" spans="1:9">
      <c r="A1432" s="54" t="s">
        <v>5464</v>
      </c>
      <c r="B1432" s="55">
        <v>320000</v>
      </c>
      <c r="C1432" s="56" t="s">
        <v>10</v>
      </c>
      <c r="D1432" s="57" t="s">
        <v>147</v>
      </c>
      <c r="E1432" s="58">
        <v>42808</v>
      </c>
      <c r="F1432" s="82" t="s">
        <v>5514</v>
      </c>
      <c r="G1432" s="80" t="s">
        <v>5181</v>
      </c>
      <c r="H1432" s="81" t="s">
        <v>5191</v>
      </c>
      <c r="I1432" s="88" t="s">
        <v>5450</v>
      </c>
    </row>
    <row r="1433" spans="1:9">
      <c r="A1433" s="54" t="s">
        <v>9</v>
      </c>
      <c r="B1433" s="55">
        <v>320000</v>
      </c>
      <c r="C1433" s="56" t="s">
        <v>10</v>
      </c>
      <c r="D1433" s="57" t="s">
        <v>975</v>
      </c>
      <c r="E1433" s="58">
        <v>42812</v>
      </c>
      <c r="F1433" s="82" t="s">
        <v>5514</v>
      </c>
      <c r="G1433" s="80" t="s">
        <v>5179</v>
      </c>
      <c r="H1433" s="81" t="s">
        <v>5191</v>
      </c>
      <c r="I1433" s="88" t="s">
        <v>5450</v>
      </c>
    </row>
    <row r="1434" spans="1:9">
      <c r="A1434" s="54" t="s">
        <v>9</v>
      </c>
      <c r="B1434" s="55">
        <v>320000</v>
      </c>
      <c r="C1434" s="56" t="s">
        <v>10</v>
      </c>
      <c r="D1434" s="57" t="s">
        <v>147</v>
      </c>
      <c r="E1434" s="58">
        <v>42793</v>
      </c>
      <c r="F1434" s="82" t="s">
        <v>5514</v>
      </c>
      <c r="G1434" s="80" t="s">
        <v>5181</v>
      </c>
      <c r="H1434" s="81" t="s">
        <v>5191</v>
      </c>
      <c r="I1434" s="88" t="s">
        <v>5450</v>
      </c>
    </row>
    <row r="1435" spans="1:9">
      <c r="A1435" s="54" t="s">
        <v>9</v>
      </c>
      <c r="B1435" s="55">
        <v>320000</v>
      </c>
      <c r="C1435" s="56" t="s">
        <v>10</v>
      </c>
      <c r="D1435" s="57" t="s">
        <v>975</v>
      </c>
      <c r="E1435" s="58">
        <v>42816</v>
      </c>
      <c r="F1435" s="82" t="s">
        <v>5514</v>
      </c>
      <c r="G1435" s="80" t="s">
        <v>5179</v>
      </c>
      <c r="H1435" s="81" t="s">
        <v>5191</v>
      </c>
      <c r="I1435" s="88" t="s">
        <v>5450</v>
      </c>
    </row>
    <row r="1436" spans="1:9">
      <c r="A1436" s="54" t="s">
        <v>9</v>
      </c>
      <c r="B1436" s="55">
        <v>320000</v>
      </c>
      <c r="C1436" s="56" t="s">
        <v>10</v>
      </c>
      <c r="D1436" s="57" t="s">
        <v>87</v>
      </c>
      <c r="E1436" s="58">
        <v>42817</v>
      </c>
      <c r="F1436" s="82" t="s">
        <v>5514</v>
      </c>
      <c r="G1436" s="80" t="s">
        <v>5174</v>
      </c>
      <c r="H1436" s="81" t="s">
        <v>5191</v>
      </c>
      <c r="I1436" s="88" t="s">
        <v>5450</v>
      </c>
    </row>
    <row r="1437" spans="1:9">
      <c r="A1437" s="54" t="s">
        <v>5464</v>
      </c>
      <c r="B1437" s="55">
        <v>320000</v>
      </c>
      <c r="C1437" s="56" t="s">
        <v>10</v>
      </c>
      <c r="D1437" s="57" t="s">
        <v>134</v>
      </c>
      <c r="E1437" s="58">
        <v>42811</v>
      </c>
      <c r="F1437" s="82" t="s">
        <v>5514</v>
      </c>
      <c r="G1437" s="80" t="s">
        <v>5174</v>
      </c>
      <c r="H1437" s="81" t="s">
        <v>5191</v>
      </c>
      <c r="I1437" s="88" t="s">
        <v>5450</v>
      </c>
    </row>
    <row r="1438" spans="1:9">
      <c r="A1438" s="54" t="s">
        <v>9</v>
      </c>
      <c r="B1438" s="55">
        <v>320000</v>
      </c>
      <c r="C1438" s="56" t="s">
        <v>10</v>
      </c>
      <c r="D1438" s="57" t="s">
        <v>25</v>
      </c>
      <c r="E1438" s="58">
        <v>42817</v>
      </c>
      <c r="F1438" s="82" t="s">
        <v>5514</v>
      </c>
      <c r="G1438" s="80" t="s">
        <v>5179</v>
      </c>
      <c r="H1438" s="81" t="s">
        <v>5191</v>
      </c>
      <c r="I1438" s="88" t="s">
        <v>5450</v>
      </c>
    </row>
    <row r="1439" spans="1:9">
      <c r="A1439" s="54" t="s">
        <v>9</v>
      </c>
      <c r="B1439" s="55">
        <v>320000</v>
      </c>
      <c r="C1439" s="56" t="s">
        <v>10</v>
      </c>
      <c r="D1439" s="57" t="s">
        <v>134</v>
      </c>
      <c r="E1439" s="58">
        <v>42825</v>
      </c>
      <c r="F1439" s="82" t="s">
        <v>5514</v>
      </c>
      <c r="G1439" s="80" t="s">
        <v>5174</v>
      </c>
      <c r="H1439" s="81" t="s">
        <v>5191</v>
      </c>
      <c r="I1439" s="88" t="s">
        <v>5450</v>
      </c>
    </row>
    <row r="1440" spans="1:9">
      <c r="A1440" s="54" t="s">
        <v>5464</v>
      </c>
      <c r="B1440" s="55">
        <v>320000</v>
      </c>
      <c r="C1440" s="56" t="s">
        <v>10</v>
      </c>
      <c r="D1440" s="57" t="s">
        <v>154</v>
      </c>
      <c r="E1440" s="58" t="s">
        <v>5468</v>
      </c>
      <c r="F1440" s="82" t="s">
        <v>5514</v>
      </c>
      <c r="G1440" s="80" t="s">
        <v>5182</v>
      </c>
      <c r="H1440" s="81" t="s">
        <v>5191</v>
      </c>
      <c r="I1440" s="88" t="s">
        <v>5450</v>
      </c>
    </row>
    <row r="1441" spans="1:9">
      <c r="A1441" s="54" t="s">
        <v>5464</v>
      </c>
      <c r="B1441" s="55">
        <v>320000</v>
      </c>
      <c r="C1441" s="56" t="s">
        <v>10</v>
      </c>
      <c r="D1441" s="57" t="s">
        <v>392</v>
      </c>
      <c r="E1441" s="58">
        <v>42776</v>
      </c>
      <c r="F1441" s="82" t="s">
        <v>5514</v>
      </c>
      <c r="G1441" s="80" t="s">
        <v>5174</v>
      </c>
      <c r="H1441" s="81" t="s">
        <v>5191</v>
      </c>
      <c r="I1441" s="88" t="s">
        <v>5450</v>
      </c>
    </row>
    <row r="1442" spans="1:9">
      <c r="A1442" s="54" t="s">
        <v>5464</v>
      </c>
      <c r="B1442" s="55">
        <v>320000</v>
      </c>
      <c r="C1442" s="56" t="s">
        <v>10</v>
      </c>
      <c r="D1442" s="57" t="s">
        <v>22</v>
      </c>
      <c r="E1442" s="58">
        <v>42780</v>
      </c>
      <c r="F1442" s="82" t="s">
        <v>5514</v>
      </c>
      <c r="G1442" s="80" t="s">
        <v>5174</v>
      </c>
      <c r="H1442" s="81" t="s">
        <v>5191</v>
      </c>
      <c r="I1442" s="88" t="s">
        <v>5450</v>
      </c>
    </row>
    <row r="1443" spans="1:9">
      <c r="A1443" s="54" t="s">
        <v>5464</v>
      </c>
      <c r="B1443" s="55">
        <v>320000</v>
      </c>
      <c r="C1443" s="56" t="s">
        <v>10</v>
      </c>
      <c r="D1443" s="57" t="s">
        <v>5240</v>
      </c>
      <c r="E1443" s="58">
        <v>42787</v>
      </c>
      <c r="F1443" s="82" t="s">
        <v>5514</v>
      </c>
      <c r="G1443" s="80" t="s">
        <v>5174</v>
      </c>
      <c r="H1443" s="81" t="s">
        <v>5191</v>
      </c>
      <c r="I1443" s="88" t="s">
        <v>5450</v>
      </c>
    </row>
    <row r="1444" spans="1:9">
      <c r="A1444" s="54" t="s">
        <v>9</v>
      </c>
      <c r="B1444" s="55">
        <v>320000</v>
      </c>
      <c r="C1444" s="56" t="s">
        <v>10</v>
      </c>
      <c r="D1444" s="57" t="s">
        <v>354</v>
      </c>
      <c r="E1444" s="58">
        <v>42793</v>
      </c>
      <c r="F1444" s="82" t="s">
        <v>5514</v>
      </c>
      <c r="G1444" s="80" t="s">
        <v>5174</v>
      </c>
      <c r="H1444" s="81" t="s">
        <v>5191</v>
      </c>
      <c r="I1444" s="88" t="s">
        <v>5450</v>
      </c>
    </row>
    <row r="1445" spans="1:9">
      <c r="A1445" s="54" t="s">
        <v>9</v>
      </c>
      <c r="B1445" s="55">
        <v>320000</v>
      </c>
      <c r="C1445" s="56" t="s">
        <v>10</v>
      </c>
      <c r="D1445" s="57" t="s">
        <v>11</v>
      </c>
      <c r="E1445" s="58" t="s">
        <v>5472</v>
      </c>
      <c r="F1445" s="82" t="s">
        <v>5514</v>
      </c>
      <c r="G1445" s="80" t="s">
        <v>5445</v>
      </c>
      <c r="H1445" s="81" t="s">
        <v>5191</v>
      </c>
      <c r="I1445" s="88" t="s">
        <v>5450</v>
      </c>
    </row>
    <row r="1446" spans="1:9">
      <c r="A1446" s="54" t="s">
        <v>9</v>
      </c>
      <c r="B1446" s="55">
        <v>320000</v>
      </c>
      <c r="C1446" s="56" t="s">
        <v>10</v>
      </c>
      <c r="D1446" s="57" t="s">
        <v>33</v>
      </c>
      <c r="E1446" s="58">
        <v>42809</v>
      </c>
      <c r="F1446" s="82" t="s">
        <v>5514</v>
      </c>
      <c r="G1446" s="80" t="s">
        <v>5174</v>
      </c>
      <c r="H1446" s="81" t="s">
        <v>5191</v>
      </c>
      <c r="I1446" s="88" t="s">
        <v>5450</v>
      </c>
    </row>
    <row r="1447" spans="1:9">
      <c r="A1447" s="54" t="s">
        <v>5464</v>
      </c>
      <c r="B1447" s="55">
        <v>320000</v>
      </c>
      <c r="C1447" s="56" t="s">
        <v>10</v>
      </c>
      <c r="D1447" s="57" t="s">
        <v>50</v>
      </c>
      <c r="E1447" s="58" t="s">
        <v>5467</v>
      </c>
      <c r="F1447" s="82" t="s">
        <v>5514</v>
      </c>
      <c r="G1447" s="80" t="s">
        <v>5178</v>
      </c>
      <c r="H1447" s="81" t="s">
        <v>5191</v>
      </c>
      <c r="I1447" s="88" t="s">
        <v>5450</v>
      </c>
    </row>
    <row r="1448" spans="1:9">
      <c r="A1448" s="54" t="s">
        <v>9</v>
      </c>
      <c r="B1448" s="55">
        <v>320000</v>
      </c>
      <c r="C1448" s="56" t="s">
        <v>10</v>
      </c>
      <c r="D1448" s="57" t="s">
        <v>367</v>
      </c>
      <c r="E1448" s="58">
        <v>42789</v>
      </c>
      <c r="F1448" s="82" t="s">
        <v>5514</v>
      </c>
      <c r="G1448" s="80" t="s">
        <v>5174</v>
      </c>
      <c r="H1448" s="81" t="s">
        <v>5191</v>
      </c>
      <c r="I1448" s="88" t="s">
        <v>5450</v>
      </c>
    </row>
    <row r="1449" spans="1:9">
      <c r="A1449" s="54" t="s">
        <v>5464</v>
      </c>
      <c r="B1449" s="55">
        <v>320000</v>
      </c>
      <c r="C1449" s="56" t="s">
        <v>10</v>
      </c>
      <c r="D1449" s="57" t="s">
        <v>27</v>
      </c>
      <c r="E1449" s="58">
        <v>42753</v>
      </c>
      <c r="F1449" s="82" t="s">
        <v>5514</v>
      </c>
      <c r="G1449" s="80" t="s">
        <v>5174</v>
      </c>
      <c r="H1449" s="81" t="s">
        <v>5191</v>
      </c>
      <c r="I1449" s="88" t="s">
        <v>5450</v>
      </c>
    </row>
    <row r="1450" spans="1:9">
      <c r="A1450" s="54" t="s">
        <v>9</v>
      </c>
      <c r="B1450" s="55">
        <v>320000</v>
      </c>
      <c r="C1450" s="56" t="s">
        <v>10</v>
      </c>
      <c r="D1450" s="57" t="s">
        <v>82</v>
      </c>
      <c r="E1450" s="58" t="s">
        <v>5467</v>
      </c>
      <c r="F1450" s="82" t="s">
        <v>5514</v>
      </c>
      <c r="G1450" s="80" t="s">
        <v>5180</v>
      </c>
      <c r="H1450" s="81" t="s">
        <v>5191</v>
      </c>
      <c r="I1450" s="88" t="s">
        <v>5450</v>
      </c>
    </row>
    <row r="1451" spans="1:9">
      <c r="A1451" s="54" t="s">
        <v>5464</v>
      </c>
      <c r="B1451" s="55">
        <v>320000</v>
      </c>
      <c r="C1451" s="56" t="s">
        <v>10</v>
      </c>
      <c r="D1451" s="57" t="s">
        <v>50</v>
      </c>
      <c r="E1451" s="58">
        <v>42755</v>
      </c>
      <c r="F1451" s="82" t="s">
        <v>5514</v>
      </c>
      <c r="G1451" s="80" t="s">
        <v>5178</v>
      </c>
      <c r="H1451" s="81" t="s">
        <v>5191</v>
      </c>
      <c r="I1451" s="88" t="s">
        <v>5450</v>
      </c>
    </row>
    <row r="1452" spans="1:9">
      <c r="A1452" s="54" t="s">
        <v>9</v>
      </c>
      <c r="B1452" s="55">
        <v>320000</v>
      </c>
      <c r="C1452" s="56" t="s">
        <v>10</v>
      </c>
      <c r="D1452" s="57" t="s">
        <v>133</v>
      </c>
      <c r="E1452" s="58" t="s">
        <v>5479</v>
      </c>
      <c r="F1452" s="82" t="s">
        <v>5514</v>
      </c>
      <c r="G1452" s="80" t="s">
        <v>5174</v>
      </c>
      <c r="H1452" s="81" t="s">
        <v>5191</v>
      </c>
      <c r="I1452" s="88" t="s">
        <v>5450</v>
      </c>
    </row>
    <row r="1453" spans="1:9">
      <c r="A1453" s="54" t="s">
        <v>5464</v>
      </c>
      <c r="B1453" s="55">
        <v>320000</v>
      </c>
      <c r="C1453" s="56" t="s">
        <v>10</v>
      </c>
      <c r="D1453" s="57" t="s">
        <v>5203</v>
      </c>
      <c r="E1453" s="58">
        <v>42821</v>
      </c>
      <c r="F1453" s="82" t="s">
        <v>5514</v>
      </c>
      <c r="G1453" s="80" t="s">
        <v>5174</v>
      </c>
      <c r="H1453" s="81" t="s">
        <v>5191</v>
      </c>
      <c r="I1453" s="88" t="s">
        <v>5450</v>
      </c>
    </row>
    <row r="1454" spans="1:9">
      <c r="A1454" s="54" t="s">
        <v>5464</v>
      </c>
      <c r="B1454" s="55">
        <v>320000</v>
      </c>
      <c r="C1454" s="56" t="s">
        <v>10</v>
      </c>
      <c r="D1454" s="57" t="s">
        <v>25</v>
      </c>
      <c r="E1454" s="58">
        <v>42794</v>
      </c>
      <c r="F1454" s="82" t="s">
        <v>5514</v>
      </c>
      <c r="G1454" s="80" t="s">
        <v>5179</v>
      </c>
      <c r="H1454" s="81" t="s">
        <v>5191</v>
      </c>
      <c r="I1454" s="88" t="s">
        <v>5450</v>
      </c>
    </row>
    <row r="1455" spans="1:9">
      <c r="A1455" s="54" t="s">
        <v>5464</v>
      </c>
      <c r="B1455" s="55">
        <v>320000</v>
      </c>
      <c r="C1455" s="56" t="s">
        <v>10</v>
      </c>
      <c r="D1455" s="57" t="s">
        <v>5492</v>
      </c>
      <c r="E1455" s="58">
        <v>42782</v>
      </c>
      <c r="F1455" s="82" t="s">
        <v>5514</v>
      </c>
      <c r="G1455" s="80" t="e">
        <v>#N/A</v>
      </c>
      <c r="H1455" s="81" t="s">
        <v>5191</v>
      </c>
      <c r="I1455" s="88" t="s">
        <v>5450</v>
      </c>
    </row>
    <row r="1456" spans="1:9">
      <c r="A1456" s="54" t="s">
        <v>9</v>
      </c>
      <c r="B1456" s="55">
        <v>320000</v>
      </c>
      <c r="C1456" s="56" t="s">
        <v>10</v>
      </c>
      <c r="D1456" s="57" t="s">
        <v>44</v>
      </c>
      <c r="E1456" s="58" t="s">
        <v>5475</v>
      </c>
      <c r="F1456" s="82" t="s">
        <v>5514</v>
      </c>
      <c r="G1456" s="80" t="s">
        <v>5181</v>
      </c>
      <c r="H1456" s="81" t="s">
        <v>5191</v>
      </c>
      <c r="I1456" s="88" t="s">
        <v>5450</v>
      </c>
    </row>
    <row r="1457" spans="1:9">
      <c r="A1457" s="54" t="s">
        <v>9</v>
      </c>
      <c r="B1457" s="55">
        <v>320000</v>
      </c>
      <c r="C1457" s="56" t="s">
        <v>10</v>
      </c>
      <c r="D1457" s="57" t="s">
        <v>154</v>
      </c>
      <c r="E1457" s="58">
        <v>42810</v>
      </c>
      <c r="F1457" s="82" t="s">
        <v>5514</v>
      </c>
      <c r="G1457" s="80" t="s">
        <v>5182</v>
      </c>
      <c r="H1457" s="81" t="s">
        <v>5191</v>
      </c>
      <c r="I1457" s="88" t="s">
        <v>5450</v>
      </c>
    </row>
    <row r="1458" spans="1:9">
      <c r="A1458" s="54" t="s">
        <v>5464</v>
      </c>
      <c r="B1458" s="55">
        <v>320069</v>
      </c>
      <c r="C1458" s="56" t="s">
        <v>10</v>
      </c>
      <c r="D1458" s="57" t="s">
        <v>150</v>
      </c>
      <c r="E1458" s="58">
        <v>42824</v>
      </c>
      <c r="F1458" s="82" t="s">
        <v>5514</v>
      </c>
      <c r="G1458" s="80" t="s">
        <v>5174</v>
      </c>
      <c r="H1458" s="81" t="s">
        <v>5191</v>
      </c>
      <c r="I1458" s="88" t="s">
        <v>5450</v>
      </c>
    </row>
    <row r="1459" spans="1:9">
      <c r="A1459" s="54" t="s">
        <v>9</v>
      </c>
      <c r="B1459" s="55">
        <v>320900</v>
      </c>
      <c r="C1459" s="56" t="s">
        <v>10</v>
      </c>
      <c r="D1459" s="57" t="s">
        <v>25</v>
      </c>
      <c r="E1459" s="58">
        <v>42816</v>
      </c>
      <c r="F1459" s="82" t="s">
        <v>5514</v>
      </c>
      <c r="G1459" s="80" t="s">
        <v>5179</v>
      </c>
      <c r="H1459" s="81" t="s">
        <v>5191</v>
      </c>
      <c r="I1459" s="88" t="s">
        <v>5450</v>
      </c>
    </row>
    <row r="1460" spans="1:9">
      <c r="A1460" s="54" t="s">
        <v>9</v>
      </c>
      <c r="B1460" s="55">
        <v>321000</v>
      </c>
      <c r="C1460" s="56" t="s">
        <v>10</v>
      </c>
      <c r="D1460" s="57" t="s">
        <v>5493</v>
      </c>
      <c r="E1460" s="58">
        <v>42776</v>
      </c>
      <c r="F1460" s="82" t="s">
        <v>5514</v>
      </c>
      <c r="G1460" s="80" t="e">
        <v>#N/A</v>
      </c>
      <c r="H1460" s="81" t="s">
        <v>5191</v>
      </c>
      <c r="I1460" s="88" t="s">
        <v>5450</v>
      </c>
    </row>
    <row r="1461" spans="1:9">
      <c r="A1461" s="54" t="s">
        <v>9</v>
      </c>
      <c r="B1461" s="55">
        <v>322000</v>
      </c>
      <c r="C1461" s="56" t="s">
        <v>10</v>
      </c>
      <c r="D1461" s="57" t="s">
        <v>22</v>
      </c>
      <c r="E1461" s="58">
        <v>42809</v>
      </c>
      <c r="F1461" s="82" t="s">
        <v>5514</v>
      </c>
      <c r="G1461" s="80" t="s">
        <v>5174</v>
      </c>
      <c r="H1461" s="81" t="s">
        <v>5191</v>
      </c>
      <c r="I1461" s="88" t="s">
        <v>5450</v>
      </c>
    </row>
    <row r="1462" spans="1:9">
      <c r="A1462" s="54" t="s">
        <v>9</v>
      </c>
      <c r="B1462" s="55">
        <v>322500</v>
      </c>
      <c r="C1462" s="56" t="s">
        <v>10</v>
      </c>
      <c r="D1462" s="57" t="s">
        <v>80</v>
      </c>
      <c r="E1462" s="58">
        <v>42762</v>
      </c>
      <c r="F1462" s="82" t="s">
        <v>5514</v>
      </c>
      <c r="G1462" s="80" t="s">
        <v>5444</v>
      </c>
      <c r="H1462" s="81" t="s">
        <v>5191</v>
      </c>
      <c r="I1462" s="88" t="s">
        <v>5450</v>
      </c>
    </row>
    <row r="1463" spans="1:9">
      <c r="A1463" s="54" t="s">
        <v>9</v>
      </c>
      <c r="B1463" s="55">
        <v>322500</v>
      </c>
      <c r="C1463" s="56" t="s">
        <v>10</v>
      </c>
      <c r="D1463" s="57" t="s">
        <v>61</v>
      </c>
      <c r="E1463" s="58">
        <v>42765</v>
      </c>
      <c r="F1463" s="82" t="s">
        <v>5514</v>
      </c>
      <c r="G1463" s="80" t="s">
        <v>5181</v>
      </c>
      <c r="H1463" s="81" t="s">
        <v>5191</v>
      </c>
      <c r="I1463" s="88" t="s">
        <v>5450</v>
      </c>
    </row>
    <row r="1464" spans="1:9">
      <c r="A1464" s="54" t="s">
        <v>5464</v>
      </c>
      <c r="B1464" s="55">
        <v>322500</v>
      </c>
      <c r="C1464" s="56" t="s">
        <v>10</v>
      </c>
      <c r="D1464" s="57" t="s">
        <v>108</v>
      </c>
      <c r="E1464" s="58">
        <v>42811</v>
      </c>
      <c r="F1464" s="82" t="s">
        <v>5514</v>
      </c>
      <c r="G1464" s="80" t="s">
        <v>5174</v>
      </c>
      <c r="H1464" s="81" t="s">
        <v>5191</v>
      </c>
      <c r="I1464" s="88" t="s">
        <v>5450</v>
      </c>
    </row>
    <row r="1465" spans="1:9">
      <c r="A1465" s="54" t="s">
        <v>5464</v>
      </c>
      <c r="B1465" s="55">
        <v>323000</v>
      </c>
      <c r="C1465" s="56" t="s">
        <v>10</v>
      </c>
      <c r="D1465" s="57" t="s">
        <v>25</v>
      </c>
      <c r="E1465" s="58">
        <v>42754</v>
      </c>
      <c r="F1465" s="82" t="s">
        <v>5514</v>
      </c>
      <c r="G1465" s="80" t="s">
        <v>5179</v>
      </c>
      <c r="H1465" s="81" t="s">
        <v>5191</v>
      </c>
      <c r="I1465" s="88" t="s">
        <v>5450</v>
      </c>
    </row>
    <row r="1466" spans="1:9">
      <c r="A1466" s="54" t="s">
        <v>5464</v>
      </c>
      <c r="B1466" s="55">
        <v>323000</v>
      </c>
      <c r="C1466" s="56" t="s">
        <v>10</v>
      </c>
      <c r="D1466" s="57" t="s">
        <v>73</v>
      </c>
      <c r="E1466" s="58" t="s">
        <v>5481</v>
      </c>
      <c r="F1466" s="82" t="s">
        <v>5514</v>
      </c>
      <c r="G1466" s="80" t="s">
        <v>5182</v>
      </c>
      <c r="H1466" s="81" t="s">
        <v>5191</v>
      </c>
      <c r="I1466" s="88" t="s">
        <v>5450</v>
      </c>
    </row>
    <row r="1467" spans="1:9">
      <c r="A1467" s="54" t="s">
        <v>9</v>
      </c>
      <c r="B1467" s="55">
        <v>323934</v>
      </c>
      <c r="C1467" s="56" t="s">
        <v>10</v>
      </c>
      <c r="D1467" s="57" t="s">
        <v>140</v>
      </c>
      <c r="E1467" s="58">
        <v>42825</v>
      </c>
      <c r="F1467" s="82" t="s">
        <v>5514</v>
      </c>
      <c r="G1467" s="80" t="s">
        <v>5174</v>
      </c>
      <c r="H1467" s="81" t="s">
        <v>5191</v>
      </c>
      <c r="I1467" s="88" t="s">
        <v>5450</v>
      </c>
    </row>
    <row r="1468" spans="1:9">
      <c r="A1468" s="54" t="s">
        <v>9</v>
      </c>
      <c r="B1468" s="55">
        <v>324000</v>
      </c>
      <c r="C1468" s="56" t="s">
        <v>10</v>
      </c>
      <c r="D1468" s="57" t="s">
        <v>975</v>
      </c>
      <c r="E1468" s="58">
        <v>42790</v>
      </c>
      <c r="F1468" s="82" t="s">
        <v>5514</v>
      </c>
      <c r="G1468" s="80" t="s">
        <v>5179</v>
      </c>
      <c r="H1468" s="81" t="s">
        <v>5191</v>
      </c>
      <c r="I1468" s="88" t="s">
        <v>5450</v>
      </c>
    </row>
    <row r="1469" spans="1:9">
      <c r="A1469" s="54" t="s">
        <v>5464</v>
      </c>
      <c r="B1469" s="55">
        <v>324000</v>
      </c>
      <c r="C1469" s="56" t="s">
        <v>10</v>
      </c>
      <c r="D1469" s="57" t="s">
        <v>25</v>
      </c>
      <c r="E1469" s="58">
        <v>42824</v>
      </c>
      <c r="F1469" s="82" t="s">
        <v>5514</v>
      </c>
      <c r="G1469" s="80" t="s">
        <v>5179</v>
      </c>
      <c r="H1469" s="81" t="s">
        <v>5191</v>
      </c>
      <c r="I1469" s="88" t="s">
        <v>5450</v>
      </c>
    </row>
    <row r="1470" spans="1:9">
      <c r="A1470" s="54" t="s">
        <v>5464</v>
      </c>
      <c r="B1470" s="55">
        <v>324000</v>
      </c>
      <c r="C1470" s="56" t="s">
        <v>10</v>
      </c>
      <c r="D1470" s="57" t="s">
        <v>50</v>
      </c>
      <c r="E1470" s="58">
        <v>42804</v>
      </c>
      <c r="F1470" s="82" t="s">
        <v>5514</v>
      </c>
      <c r="G1470" s="80" t="s">
        <v>5178</v>
      </c>
      <c r="H1470" s="81" t="s">
        <v>5191</v>
      </c>
      <c r="I1470" s="88" t="s">
        <v>5450</v>
      </c>
    </row>
    <row r="1471" spans="1:9">
      <c r="A1471" s="54" t="s">
        <v>9</v>
      </c>
      <c r="B1471" s="55">
        <v>324000</v>
      </c>
      <c r="C1471" s="56" t="s">
        <v>10</v>
      </c>
      <c r="D1471" s="57" t="s">
        <v>50</v>
      </c>
      <c r="E1471" s="58" t="s">
        <v>5473</v>
      </c>
      <c r="F1471" s="82" t="s">
        <v>5514</v>
      </c>
      <c r="G1471" s="80" t="s">
        <v>5178</v>
      </c>
      <c r="H1471" s="81" t="s">
        <v>5191</v>
      </c>
      <c r="I1471" s="88" t="s">
        <v>5450</v>
      </c>
    </row>
    <row r="1472" spans="1:9">
      <c r="A1472" s="54" t="s">
        <v>9</v>
      </c>
      <c r="B1472" s="55">
        <v>325000</v>
      </c>
      <c r="C1472" s="56" t="s">
        <v>10</v>
      </c>
      <c r="D1472" s="57" t="s">
        <v>975</v>
      </c>
      <c r="E1472" s="58">
        <v>42790</v>
      </c>
      <c r="F1472" s="82" t="s">
        <v>5514</v>
      </c>
      <c r="G1472" s="80" t="s">
        <v>5179</v>
      </c>
      <c r="H1472" s="81" t="s">
        <v>5191</v>
      </c>
      <c r="I1472" s="88" t="s">
        <v>5450</v>
      </c>
    </row>
    <row r="1473" spans="1:9">
      <c r="A1473" s="54" t="s">
        <v>9</v>
      </c>
      <c r="B1473" s="55">
        <v>325000</v>
      </c>
      <c r="C1473" s="56" t="s">
        <v>10</v>
      </c>
      <c r="D1473" s="57" t="s">
        <v>25</v>
      </c>
      <c r="E1473" s="58" t="s">
        <v>5467</v>
      </c>
      <c r="F1473" s="82" t="s">
        <v>5514</v>
      </c>
      <c r="G1473" s="80" t="s">
        <v>5179</v>
      </c>
      <c r="H1473" s="81" t="s">
        <v>5191</v>
      </c>
      <c r="I1473" s="88" t="s">
        <v>5450</v>
      </c>
    </row>
    <row r="1474" spans="1:9">
      <c r="A1474" s="54" t="s">
        <v>5464</v>
      </c>
      <c r="B1474" s="55">
        <v>325000</v>
      </c>
      <c r="C1474" s="56" t="s">
        <v>10</v>
      </c>
      <c r="D1474" s="57" t="s">
        <v>5222</v>
      </c>
      <c r="E1474" s="58" t="s">
        <v>5469</v>
      </c>
      <c r="F1474" s="82" t="s">
        <v>5514</v>
      </c>
      <c r="G1474" s="80" t="s">
        <v>5174</v>
      </c>
      <c r="H1474" s="81" t="s">
        <v>5191</v>
      </c>
      <c r="I1474" s="88" t="s">
        <v>5450</v>
      </c>
    </row>
    <row r="1475" spans="1:9">
      <c r="A1475" s="54" t="s">
        <v>5464</v>
      </c>
      <c r="B1475" s="55">
        <v>325000</v>
      </c>
      <c r="C1475" s="56" t="s">
        <v>10</v>
      </c>
      <c r="D1475" s="57" t="s">
        <v>11</v>
      </c>
      <c r="E1475" s="58">
        <v>42807</v>
      </c>
      <c r="F1475" s="82" t="s">
        <v>5514</v>
      </c>
      <c r="G1475" s="80" t="s">
        <v>5445</v>
      </c>
      <c r="H1475" s="81" t="s">
        <v>5191</v>
      </c>
      <c r="I1475" s="88" t="s">
        <v>5450</v>
      </c>
    </row>
    <row r="1476" spans="1:9">
      <c r="A1476" s="54" t="s">
        <v>5464</v>
      </c>
      <c r="B1476" s="55">
        <v>325000</v>
      </c>
      <c r="C1476" s="56" t="s">
        <v>10</v>
      </c>
      <c r="D1476" s="57" t="s">
        <v>80</v>
      </c>
      <c r="E1476" s="58">
        <v>42825</v>
      </c>
      <c r="F1476" s="82" t="s">
        <v>5514</v>
      </c>
      <c r="G1476" s="80" t="s">
        <v>5444</v>
      </c>
      <c r="H1476" s="81" t="s">
        <v>5191</v>
      </c>
      <c r="I1476" s="88" t="s">
        <v>5450</v>
      </c>
    </row>
    <row r="1477" spans="1:9">
      <c r="A1477" s="54" t="s">
        <v>5464</v>
      </c>
      <c r="B1477" s="55">
        <v>325000</v>
      </c>
      <c r="C1477" s="56" t="s">
        <v>10</v>
      </c>
      <c r="D1477" s="57" t="s">
        <v>314</v>
      </c>
      <c r="E1477" s="58">
        <v>42753</v>
      </c>
      <c r="F1477" s="82" t="s">
        <v>5514</v>
      </c>
      <c r="G1477" s="80" t="s">
        <v>5174</v>
      </c>
      <c r="H1477" s="81" t="s">
        <v>5191</v>
      </c>
      <c r="I1477" s="88" t="s">
        <v>5450</v>
      </c>
    </row>
    <row r="1478" spans="1:9">
      <c r="A1478" s="54" t="s">
        <v>9</v>
      </c>
      <c r="B1478" s="55">
        <v>325000</v>
      </c>
      <c r="C1478" s="56" t="s">
        <v>10</v>
      </c>
      <c r="D1478" s="57" t="s">
        <v>64</v>
      </c>
      <c r="E1478" s="58">
        <v>42822</v>
      </c>
      <c r="F1478" s="82" t="s">
        <v>5514</v>
      </c>
      <c r="G1478" s="80" t="s">
        <v>5174</v>
      </c>
      <c r="H1478" s="81" t="s">
        <v>5191</v>
      </c>
      <c r="I1478" s="88" t="s">
        <v>5450</v>
      </c>
    </row>
    <row r="1479" spans="1:9">
      <c r="A1479" s="54" t="s">
        <v>9</v>
      </c>
      <c r="B1479" s="55">
        <v>325000</v>
      </c>
      <c r="C1479" s="56" t="s">
        <v>10</v>
      </c>
      <c r="D1479" s="57" t="s">
        <v>63</v>
      </c>
      <c r="E1479" s="58">
        <v>42787</v>
      </c>
      <c r="F1479" s="82" t="s">
        <v>5514</v>
      </c>
      <c r="G1479" s="80" t="s">
        <v>5174</v>
      </c>
      <c r="H1479" s="81" t="s">
        <v>5191</v>
      </c>
      <c r="I1479" s="88" t="s">
        <v>5450</v>
      </c>
    </row>
    <row r="1480" spans="1:9">
      <c r="A1480" s="54" t="s">
        <v>5464</v>
      </c>
      <c r="B1480" s="55">
        <v>325000</v>
      </c>
      <c r="C1480" s="56" t="s">
        <v>10</v>
      </c>
      <c r="D1480" s="57" t="s">
        <v>5211</v>
      </c>
      <c r="E1480" s="58">
        <v>42790</v>
      </c>
      <c r="F1480" s="82" t="s">
        <v>5514</v>
      </c>
      <c r="G1480" s="80" t="s">
        <v>5443</v>
      </c>
      <c r="H1480" s="81" t="s">
        <v>5191</v>
      </c>
      <c r="I1480" s="88" t="s">
        <v>5450</v>
      </c>
    </row>
    <row r="1481" spans="1:9">
      <c r="A1481" s="54" t="s">
        <v>9</v>
      </c>
      <c r="B1481" s="55">
        <v>325000</v>
      </c>
      <c r="C1481" s="56" t="s">
        <v>10</v>
      </c>
      <c r="D1481" s="57" t="s">
        <v>44</v>
      </c>
      <c r="E1481" s="58">
        <v>42823</v>
      </c>
      <c r="F1481" s="82" t="s">
        <v>5514</v>
      </c>
      <c r="G1481" s="80" t="s">
        <v>5181</v>
      </c>
      <c r="H1481" s="81" t="s">
        <v>5191</v>
      </c>
      <c r="I1481" s="88" t="s">
        <v>5450</v>
      </c>
    </row>
    <row r="1482" spans="1:9">
      <c r="A1482" s="54" t="s">
        <v>5464</v>
      </c>
      <c r="B1482" s="55">
        <v>325000</v>
      </c>
      <c r="C1482" s="56" t="s">
        <v>10</v>
      </c>
      <c r="D1482" s="57" t="s">
        <v>108</v>
      </c>
      <c r="E1482" s="58">
        <v>42779</v>
      </c>
      <c r="F1482" s="82" t="s">
        <v>5514</v>
      </c>
      <c r="G1482" s="80" t="s">
        <v>5174</v>
      </c>
      <c r="H1482" s="81" t="s">
        <v>5191</v>
      </c>
      <c r="I1482" s="88" t="s">
        <v>5450</v>
      </c>
    </row>
    <row r="1483" spans="1:9">
      <c r="A1483" s="54" t="s">
        <v>5464</v>
      </c>
      <c r="B1483" s="55">
        <v>325000</v>
      </c>
      <c r="C1483" s="56" t="s">
        <v>10</v>
      </c>
      <c r="D1483" s="57" t="s">
        <v>5306</v>
      </c>
      <c r="E1483" s="58">
        <v>42788</v>
      </c>
      <c r="F1483" s="82" t="s">
        <v>5514</v>
      </c>
      <c r="G1483" s="80" t="s">
        <v>5443</v>
      </c>
      <c r="H1483" s="81" t="s">
        <v>5191</v>
      </c>
      <c r="I1483" s="88" t="s">
        <v>5450</v>
      </c>
    </row>
    <row r="1484" spans="1:9">
      <c r="A1484" s="54" t="s">
        <v>5464</v>
      </c>
      <c r="B1484" s="55">
        <v>325000</v>
      </c>
      <c r="C1484" s="56" t="s">
        <v>10</v>
      </c>
      <c r="D1484" s="57" t="s">
        <v>22</v>
      </c>
      <c r="E1484" s="58">
        <v>42752</v>
      </c>
      <c r="F1484" s="82" t="s">
        <v>5514</v>
      </c>
      <c r="G1484" s="80" t="s">
        <v>5174</v>
      </c>
      <c r="H1484" s="81" t="s">
        <v>5191</v>
      </c>
      <c r="I1484" s="88" t="s">
        <v>5450</v>
      </c>
    </row>
    <row r="1485" spans="1:9">
      <c r="A1485" s="54" t="s">
        <v>5464</v>
      </c>
      <c r="B1485" s="55">
        <v>325000</v>
      </c>
      <c r="C1485" s="56" t="s">
        <v>10</v>
      </c>
      <c r="D1485" s="57" t="s">
        <v>11</v>
      </c>
      <c r="E1485" s="58">
        <v>42755</v>
      </c>
      <c r="F1485" s="82" t="s">
        <v>5514</v>
      </c>
      <c r="G1485" s="80" t="s">
        <v>5445</v>
      </c>
      <c r="H1485" s="81" t="s">
        <v>5191</v>
      </c>
      <c r="I1485" s="88" t="s">
        <v>5450</v>
      </c>
    </row>
    <row r="1486" spans="1:9">
      <c r="A1486" s="54" t="s">
        <v>5464</v>
      </c>
      <c r="B1486" s="55">
        <v>325000</v>
      </c>
      <c r="C1486" s="56" t="s">
        <v>10</v>
      </c>
      <c r="D1486" s="57" t="s">
        <v>11</v>
      </c>
      <c r="E1486" s="58">
        <v>42789</v>
      </c>
      <c r="F1486" s="82" t="s">
        <v>5514</v>
      </c>
      <c r="G1486" s="80" t="s">
        <v>5445</v>
      </c>
      <c r="H1486" s="81" t="s">
        <v>5191</v>
      </c>
      <c r="I1486" s="88" t="s">
        <v>5450</v>
      </c>
    </row>
    <row r="1487" spans="1:9">
      <c r="A1487" s="54" t="s">
        <v>9</v>
      </c>
      <c r="B1487" s="55">
        <v>325000</v>
      </c>
      <c r="C1487" s="56" t="s">
        <v>10</v>
      </c>
      <c r="D1487" s="57" t="s">
        <v>75</v>
      </c>
      <c r="E1487" s="58" t="s">
        <v>5485</v>
      </c>
      <c r="F1487" s="82" t="s">
        <v>5514</v>
      </c>
      <c r="G1487" s="80" t="s">
        <v>5184</v>
      </c>
      <c r="H1487" s="81" t="s">
        <v>5191</v>
      </c>
      <c r="I1487" s="88" t="s">
        <v>5450</v>
      </c>
    </row>
    <row r="1488" spans="1:9">
      <c r="A1488" s="54" t="s">
        <v>5464</v>
      </c>
      <c r="B1488" s="55">
        <v>325000</v>
      </c>
      <c r="C1488" s="56" t="s">
        <v>10</v>
      </c>
      <c r="D1488" s="57" t="s">
        <v>219</v>
      </c>
      <c r="E1488" s="58">
        <v>42825</v>
      </c>
      <c r="F1488" s="82" t="s">
        <v>5514</v>
      </c>
      <c r="G1488" s="80" t="s">
        <v>5182</v>
      </c>
      <c r="H1488" s="81" t="s">
        <v>5191</v>
      </c>
      <c r="I1488" s="88" t="s">
        <v>5450</v>
      </c>
    </row>
    <row r="1489" spans="1:9">
      <c r="A1489" s="54" t="s">
        <v>5464</v>
      </c>
      <c r="B1489" s="55">
        <v>325000</v>
      </c>
      <c r="C1489" s="56" t="s">
        <v>10</v>
      </c>
      <c r="D1489" s="57" t="s">
        <v>133</v>
      </c>
      <c r="E1489" s="58">
        <v>42776</v>
      </c>
      <c r="F1489" s="82" t="s">
        <v>5514</v>
      </c>
      <c r="G1489" s="80" t="s">
        <v>5174</v>
      </c>
      <c r="H1489" s="81" t="s">
        <v>5191</v>
      </c>
      <c r="I1489" s="88" t="s">
        <v>5450</v>
      </c>
    </row>
    <row r="1490" spans="1:9">
      <c r="A1490" s="54" t="s">
        <v>5464</v>
      </c>
      <c r="B1490" s="55">
        <v>325000</v>
      </c>
      <c r="C1490" s="56" t="s">
        <v>10</v>
      </c>
      <c r="D1490" s="57" t="s">
        <v>11</v>
      </c>
      <c r="E1490" s="58">
        <v>42814</v>
      </c>
      <c r="F1490" s="82" t="s">
        <v>5514</v>
      </c>
      <c r="G1490" s="80" t="s">
        <v>5445</v>
      </c>
      <c r="H1490" s="81" t="s">
        <v>5191</v>
      </c>
      <c r="I1490" s="88" t="s">
        <v>5450</v>
      </c>
    </row>
    <row r="1491" spans="1:9">
      <c r="A1491" s="54" t="s">
        <v>9</v>
      </c>
      <c r="B1491" s="55">
        <v>325000</v>
      </c>
      <c r="C1491" s="56" t="s">
        <v>10</v>
      </c>
      <c r="D1491" s="57" t="s">
        <v>82</v>
      </c>
      <c r="E1491" s="58">
        <v>42825</v>
      </c>
      <c r="F1491" s="82" t="s">
        <v>5514</v>
      </c>
      <c r="G1491" s="80" t="s">
        <v>5180</v>
      </c>
      <c r="H1491" s="81" t="s">
        <v>5191</v>
      </c>
      <c r="I1491" s="88" t="s">
        <v>5450</v>
      </c>
    </row>
    <row r="1492" spans="1:9">
      <c r="A1492" s="54" t="s">
        <v>9</v>
      </c>
      <c r="B1492" s="55">
        <v>325000</v>
      </c>
      <c r="C1492" s="56" t="s">
        <v>10</v>
      </c>
      <c r="D1492" s="57" t="s">
        <v>758</v>
      </c>
      <c r="E1492" s="58">
        <v>42793</v>
      </c>
      <c r="F1492" s="82" t="s">
        <v>5514</v>
      </c>
      <c r="G1492" s="80" t="s">
        <v>5174</v>
      </c>
      <c r="H1492" s="81" t="s">
        <v>5191</v>
      </c>
      <c r="I1492" s="88" t="s">
        <v>5450</v>
      </c>
    </row>
    <row r="1493" spans="1:9">
      <c r="A1493" s="54" t="s">
        <v>5464</v>
      </c>
      <c r="B1493" s="55">
        <v>325000</v>
      </c>
      <c r="C1493" s="56" t="s">
        <v>10</v>
      </c>
      <c r="D1493" s="57" t="s">
        <v>11</v>
      </c>
      <c r="E1493" s="58">
        <v>42794</v>
      </c>
      <c r="F1493" s="82" t="s">
        <v>5514</v>
      </c>
      <c r="G1493" s="80" t="s">
        <v>5445</v>
      </c>
      <c r="H1493" s="81" t="s">
        <v>5191</v>
      </c>
      <c r="I1493" s="88" t="s">
        <v>5450</v>
      </c>
    </row>
    <row r="1494" spans="1:9">
      <c r="A1494" s="54" t="s">
        <v>9</v>
      </c>
      <c r="B1494" s="55">
        <v>325000</v>
      </c>
      <c r="C1494" s="56" t="s">
        <v>10</v>
      </c>
      <c r="D1494" s="57" t="s">
        <v>86</v>
      </c>
      <c r="E1494" s="58">
        <v>42825</v>
      </c>
      <c r="F1494" s="82" t="s">
        <v>5514</v>
      </c>
      <c r="G1494" s="80" t="s">
        <v>5174</v>
      </c>
      <c r="H1494" s="81" t="s">
        <v>5191</v>
      </c>
      <c r="I1494" s="88" t="s">
        <v>5450</v>
      </c>
    </row>
    <row r="1495" spans="1:9">
      <c r="A1495" s="54" t="s">
        <v>5464</v>
      </c>
      <c r="B1495" s="55">
        <v>325000</v>
      </c>
      <c r="C1495" s="56" t="s">
        <v>10</v>
      </c>
      <c r="D1495" s="57" t="s">
        <v>25</v>
      </c>
      <c r="E1495" s="58">
        <v>42818</v>
      </c>
      <c r="F1495" s="82" t="s">
        <v>5514</v>
      </c>
      <c r="G1495" s="80" t="s">
        <v>5179</v>
      </c>
      <c r="H1495" s="81" t="s">
        <v>5191</v>
      </c>
      <c r="I1495" s="88" t="s">
        <v>5450</v>
      </c>
    </row>
    <row r="1496" spans="1:9">
      <c r="A1496" s="54" t="s">
        <v>5464</v>
      </c>
      <c r="B1496" s="55">
        <v>326000</v>
      </c>
      <c r="C1496" s="56" t="s">
        <v>10</v>
      </c>
      <c r="D1496" s="57" t="s">
        <v>25</v>
      </c>
      <c r="E1496" s="58" t="s">
        <v>5482</v>
      </c>
      <c r="F1496" s="82" t="s">
        <v>5514</v>
      </c>
      <c r="G1496" s="80" t="s">
        <v>5179</v>
      </c>
      <c r="H1496" s="81" t="s">
        <v>5191</v>
      </c>
      <c r="I1496" s="88" t="s">
        <v>5450</v>
      </c>
    </row>
    <row r="1497" spans="1:9">
      <c r="A1497" s="54" t="s">
        <v>5464</v>
      </c>
      <c r="B1497" s="55">
        <v>326339</v>
      </c>
      <c r="C1497" s="56" t="s">
        <v>10</v>
      </c>
      <c r="D1497" s="57" t="s">
        <v>150</v>
      </c>
      <c r="E1497" s="58">
        <v>42762</v>
      </c>
      <c r="F1497" s="82" t="s">
        <v>5514</v>
      </c>
      <c r="G1497" s="80" t="s">
        <v>5174</v>
      </c>
      <c r="H1497" s="81" t="s">
        <v>5191</v>
      </c>
      <c r="I1497" s="88" t="s">
        <v>5450</v>
      </c>
    </row>
    <row r="1498" spans="1:9">
      <c r="A1498" s="54" t="s">
        <v>9</v>
      </c>
      <c r="B1498" s="55">
        <v>326500</v>
      </c>
      <c r="C1498" s="56" t="s">
        <v>10</v>
      </c>
      <c r="D1498" s="57" t="s">
        <v>5207</v>
      </c>
      <c r="E1498" s="58">
        <v>42748</v>
      </c>
      <c r="F1498" s="82" t="s">
        <v>5514</v>
      </c>
      <c r="G1498" s="80" t="s">
        <v>5174</v>
      </c>
      <c r="H1498" s="81" t="s">
        <v>5191</v>
      </c>
      <c r="I1498" s="88" t="s">
        <v>5450</v>
      </c>
    </row>
    <row r="1499" spans="1:9">
      <c r="A1499" s="54" t="s">
        <v>5464</v>
      </c>
      <c r="B1499" s="55">
        <v>327000</v>
      </c>
      <c r="C1499" s="56" t="s">
        <v>10</v>
      </c>
      <c r="D1499" s="57" t="s">
        <v>123</v>
      </c>
      <c r="E1499" s="58">
        <v>42783</v>
      </c>
      <c r="F1499" s="82" t="s">
        <v>5514</v>
      </c>
      <c r="G1499" s="80" t="s">
        <v>5174</v>
      </c>
      <c r="H1499" s="81" t="s">
        <v>5191</v>
      </c>
      <c r="I1499" s="88" t="s">
        <v>5450</v>
      </c>
    </row>
    <row r="1500" spans="1:9">
      <c r="A1500" s="54" t="s">
        <v>5464</v>
      </c>
      <c r="B1500" s="55">
        <v>327000</v>
      </c>
      <c r="C1500" s="56" t="s">
        <v>10</v>
      </c>
      <c r="D1500" s="57" t="s">
        <v>5233</v>
      </c>
      <c r="E1500" s="58">
        <v>42818</v>
      </c>
      <c r="F1500" s="82" t="s">
        <v>5514</v>
      </c>
      <c r="G1500" s="80" t="s">
        <v>5174</v>
      </c>
      <c r="H1500" s="81" t="s">
        <v>5191</v>
      </c>
      <c r="I1500" s="88" t="s">
        <v>5450</v>
      </c>
    </row>
    <row r="1501" spans="1:9">
      <c r="A1501" s="54" t="s">
        <v>5464</v>
      </c>
      <c r="B1501" s="55">
        <v>327000</v>
      </c>
      <c r="C1501" s="56" t="s">
        <v>10</v>
      </c>
      <c r="D1501" s="57" t="s">
        <v>11</v>
      </c>
      <c r="E1501" s="58">
        <v>42814</v>
      </c>
      <c r="F1501" s="82" t="s">
        <v>5514</v>
      </c>
      <c r="G1501" s="80" t="s">
        <v>5445</v>
      </c>
      <c r="H1501" s="81" t="s">
        <v>5191</v>
      </c>
      <c r="I1501" s="88" t="s">
        <v>5450</v>
      </c>
    </row>
    <row r="1502" spans="1:9">
      <c r="A1502" s="54" t="s">
        <v>9</v>
      </c>
      <c r="B1502" s="55">
        <v>327915</v>
      </c>
      <c r="C1502" s="56" t="s">
        <v>10</v>
      </c>
      <c r="D1502" s="57" t="s">
        <v>134</v>
      </c>
      <c r="E1502" s="58">
        <v>42790</v>
      </c>
      <c r="F1502" s="82" t="s">
        <v>5514</v>
      </c>
      <c r="G1502" s="80" t="s">
        <v>5174</v>
      </c>
      <c r="H1502" s="81" t="s">
        <v>5191</v>
      </c>
      <c r="I1502" s="88" t="s">
        <v>5450</v>
      </c>
    </row>
    <row r="1503" spans="1:9">
      <c r="A1503" s="54" t="s">
        <v>5464</v>
      </c>
      <c r="B1503" s="55">
        <v>328000</v>
      </c>
      <c r="C1503" s="56" t="s">
        <v>10</v>
      </c>
      <c r="D1503" s="57" t="s">
        <v>5208</v>
      </c>
      <c r="E1503" s="58" t="s">
        <v>5477</v>
      </c>
      <c r="F1503" s="82" t="s">
        <v>5514</v>
      </c>
      <c r="G1503" s="80" t="s">
        <v>5443</v>
      </c>
      <c r="H1503" s="81" t="s">
        <v>5191</v>
      </c>
      <c r="I1503" s="88" t="s">
        <v>5450</v>
      </c>
    </row>
    <row r="1504" spans="1:9">
      <c r="A1504" s="54" t="s">
        <v>9</v>
      </c>
      <c r="B1504" s="55">
        <v>328000</v>
      </c>
      <c r="C1504" s="56" t="s">
        <v>10</v>
      </c>
      <c r="D1504" s="57" t="s">
        <v>44</v>
      </c>
      <c r="E1504" s="58" t="s">
        <v>5480</v>
      </c>
      <c r="F1504" s="82" t="s">
        <v>5514</v>
      </c>
      <c r="G1504" s="80" t="s">
        <v>5181</v>
      </c>
      <c r="H1504" s="81" t="s">
        <v>5191</v>
      </c>
      <c r="I1504" s="88" t="s">
        <v>5450</v>
      </c>
    </row>
    <row r="1505" spans="1:9">
      <c r="A1505" s="54" t="s">
        <v>9</v>
      </c>
      <c r="B1505" s="55">
        <v>328225</v>
      </c>
      <c r="C1505" s="56" t="s">
        <v>10</v>
      </c>
      <c r="D1505" s="57" t="s">
        <v>86</v>
      </c>
      <c r="E1505" s="58">
        <v>42817</v>
      </c>
      <c r="F1505" s="82" t="s">
        <v>5514</v>
      </c>
      <c r="G1505" s="80" t="s">
        <v>5174</v>
      </c>
      <c r="H1505" s="81" t="s">
        <v>5191</v>
      </c>
      <c r="I1505" s="88" t="s">
        <v>5450</v>
      </c>
    </row>
    <row r="1506" spans="1:9">
      <c r="A1506" s="54" t="s">
        <v>5464</v>
      </c>
      <c r="B1506" s="55">
        <v>328500</v>
      </c>
      <c r="C1506" s="56" t="s">
        <v>10</v>
      </c>
      <c r="D1506" s="57" t="s">
        <v>190</v>
      </c>
      <c r="E1506" s="58">
        <v>42761</v>
      </c>
      <c r="F1506" s="82" t="s">
        <v>5514</v>
      </c>
      <c r="G1506" s="80" t="s">
        <v>5174</v>
      </c>
      <c r="H1506" s="81" t="s">
        <v>5191</v>
      </c>
      <c r="I1506" s="88" t="s">
        <v>5450</v>
      </c>
    </row>
    <row r="1507" spans="1:9">
      <c r="A1507" s="54" t="s">
        <v>9</v>
      </c>
      <c r="B1507" s="55">
        <v>328500</v>
      </c>
      <c r="C1507" s="56" t="s">
        <v>10</v>
      </c>
      <c r="D1507" s="57" t="s">
        <v>74</v>
      </c>
      <c r="E1507" s="58">
        <v>42794</v>
      </c>
      <c r="F1507" s="82" t="s">
        <v>5514</v>
      </c>
      <c r="G1507" s="80" t="s">
        <v>5174</v>
      </c>
      <c r="H1507" s="81" t="s">
        <v>5191</v>
      </c>
      <c r="I1507" s="88" t="s">
        <v>5450</v>
      </c>
    </row>
    <row r="1508" spans="1:9">
      <c r="A1508" s="54" t="s">
        <v>9</v>
      </c>
      <c r="B1508" s="55">
        <v>329000</v>
      </c>
      <c r="C1508" s="56" t="s">
        <v>10</v>
      </c>
      <c r="D1508" s="57" t="s">
        <v>5240</v>
      </c>
      <c r="E1508" s="58" t="s">
        <v>5475</v>
      </c>
      <c r="F1508" s="82" t="s">
        <v>5514</v>
      </c>
      <c r="G1508" s="80" t="s">
        <v>5174</v>
      </c>
      <c r="H1508" s="81" t="s">
        <v>5191</v>
      </c>
      <c r="I1508" s="88" t="s">
        <v>5450</v>
      </c>
    </row>
    <row r="1509" spans="1:9">
      <c r="A1509" s="54" t="s">
        <v>9</v>
      </c>
      <c r="B1509" s="55">
        <v>329000</v>
      </c>
      <c r="C1509" s="56" t="s">
        <v>10</v>
      </c>
      <c r="D1509" s="57" t="s">
        <v>5240</v>
      </c>
      <c r="E1509" s="58">
        <v>42788</v>
      </c>
      <c r="F1509" s="82" t="s">
        <v>5514</v>
      </c>
      <c r="G1509" s="80" t="s">
        <v>5174</v>
      </c>
      <c r="H1509" s="81" t="s">
        <v>5191</v>
      </c>
      <c r="I1509" s="88" t="s">
        <v>5450</v>
      </c>
    </row>
    <row r="1510" spans="1:9">
      <c r="A1510" s="54" t="s">
        <v>9</v>
      </c>
      <c r="B1510" s="55">
        <v>329900</v>
      </c>
      <c r="C1510" s="56" t="s">
        <v>10</v>
      </c>
      <c r="D1510" s="57" t="s">
        <v>70</v>
      </c>
      <c r="E1510" s="58" t="s">
        <v>5465</v>
      </c>
      <c r="F1510" s="82" t="s">
        <v>5514</v>
      </c>
      <c r="G1510" s="80" t="s">
        <v>5178</v>
      </c>
      <c r="H1510" s="81" t="s">
        <v>5191</v>
      </c>
      <c r="I1510" s="88" t="s">
        <v>5450</v>
      </c>
    </row>
    <row r="1511" spans="1:9">
      <c r="A1511" s="54" t="s">
        <v>5464</v>
      </c>
      <c r="B1511" s="55">
        <v>329900</v>
      </c>
      <c r="C1511" s="56" t="s">
        <v>10</v>
      </c>
      <c r="D1511" s="57" t="s">
        <v>31</v>
      </c>
      <c r="E1511" s="58">
        <v>42825</v>
      </c>
      <c r="F1511" s="82" t="s">
        <v>5514</v>
      </c>
      <c r="G1511" s="80" t="s">
        <v>5180</v>
      </c>
      <c r="H1511" s="81" t="s">
        <v>5191</v>
      </c>
      <c r="I1511" s="88" t="s">
        <v>5450</v>
      </c>
    </row>
    <row r="1512" spans="1:9">
      <c r="A1512" s="54" t="s">
        <v>5464</v>
      </c>
      <c r="B1512" s="55">
        <v>329999</v>
      </c>
      <c r="C1512" s="56" t="s">
        <v>10</v>
      </c>
      <c r="D1512" s="57" t="s">
        <v>70</v>
      </c>
      <c r="E1512" s="58" t="s">
        <v>5469</v>
      </c>
      <c r="F1512" s="82" t="s">
        <v>5514</v>
      </c>
      <c r="G1512" s="80" t="s">
        <v>5178</v>
      </c>
      <c r="H1512" s="81" t="s">
        <v>5191</v>
      </c>
      <c r="I1512" s="88" t="s">
        <v>5450</v>
      </c>
    </row>
    <row r="1513" spans="1:9">
      <c r="A1513" s="54" t="s">
        <v>9</v>
      </c>
      <c r="B1513" s="55">
        <v>330000</v>
      </c>
      <c r="C1513" s="56" t="s">
        <v>10</v>
      </c>
      <c r="D1513" s="57" t="s">
        <v>67</v>
      </c>
      <c r="E1513" s="58" t="s">
        <v>5481</v>
      </c>
      <c r="F1513" s="82" t="s">
        <v>5514</v>
      </c>
      <c r="G1513" s="80" t="s">
        <v>5180</v>
      </c>
      <c r="H1513" s="81" t="s">
        <v>5191</v>
      </c>
      <c r="I1513" s="88" t="s">
        <v>5450</v>
      </c>
    </row>
    <row r="1514" spans="1:9">
      <c r="A1514" s="54" t="s">
        <v>9</v>
      </c>
      <c r="B1514" s="55">
        <v>330000</v>
      </c>
      <c r="C1514" s="56" t="s">
        <v>10</v>
      </c>
      <c r="D1514" s="57" t="s">
        <v>5220</v>
      </c>
      <c r="E1514" s="58" t="s">
        <v>5474</v>
      </c>
      <c r="F1514" s="82" t="s">
        <v>5514</v>
      </c>
      <c r="G1514" s="80" t="s">
        <v>5446</v>
      </c>
      <c r="H1514" s="81" t="s">
        <v>5191</v>
      </c>
      <c r="I1514" s="88" t="s">
        <v>5450</v>
      </c>
    </row>
    <row r="1515" spans="1:9">
      <c r="A1515" s="54" t="s">
        <v>5464</v>
      </c>
      <c r="B1515" s="55">
        <v>330000</v>
      </c>
      <c r="C1515" s="56" t="s">
        <v>10</v>
      </c>
      <c r="D1515" s="57" t="s">
        <v>116</v>
      </c>
      <c r="E1515" s="58">
        <v>42747</v>
      </c>
      <c r="F1515" s="82" t="s">
        <v>5514</v>
      </c>
      <c r="G1515" s="80" t="s">
        <v>5178</v>
      </c>
      <c r="H1515" s="81" t="s">
        <v>5191</v>
      </c>
      <c r="I1515" s="88" t="s">
        <v>5450</v>
      </c>
    </row>
    <row r="1516" spans="1:9">
      <c r="A1516" s="54" t="s">
        <v>9</v>
      </c>
      <c r="B1516" s="55">
        <v>330000</v>
      </c>
      <c r="C1516" s="56" t="s">
        <v>10</v>
      </c>
      <c r="D1516" s="57" t="s">
        <v>80</v>
      </c>
      <c r="E1516" s="58">
        <v>42824</v>
      </c>
      <c r="F1516" s="82" t="s">
        <v>5514</v>
      </c>
      <c r="G1516" s="80" t="s">
        <v>5444</v>
      </c>
      <c r="H1516" s="81" t="s">
        <v>5191</v>
      </c>
      <c r="I1516" s="88" t="s">
        <v>5450</v>
      </c>
    </row>
    <row r="1517" spans="1:9">
      <c r="A1517" s="54" t="s">
        <v>5464</v>
      </c>
      <c r="B1517" s="55">
        <v>330000</v>
      </c>
      <c r="C1517" s="56" t="s">
        <v>10</v>
      </c>
      <c r="D1517" s="57" t="s">
        <v>50</v>
      </c>
      <c r="E1517" s="58" t="s">
        <v>5482</v>
      </c>
      <c r="F1517" s="82" t="s">
        <v>5514</v>
      </c>
      <c r="G1517" s="80" t="s">
        <v>5178</v>
      </c>
      <c r="H1517" s="81" t="s">
        <v>5191</v>
      </c>
      <c r="I1517" s="88" t="s">
        <v>5450</v>
      </c>
    </row>
    <row r="1518" spans="1:9">
      <c r="A1518" s="54" t="s">
        <v>5464</v>
      </c>
      <c r="B1518" s="55">
        <v>330000</v>
      </c>
      <c r="C1518" s="56" t="s">
        <v>10</v>
      </c>
      <c r="D1518" s="57" t="s">
        <v>144</v>
      </c>
      <c r="E1518" s="58">
        <v>42787</v>
      </c>
      <c r="F1518" s="82" t="s">
        <v>5514</v>
      </c>
      <c r="G1518" s="80" t="s">
        <v>5174</v>
      </c>
      <c r="H1518" s="81" t="s">
        <v>5191</v>
      </c>
      <c r="I1518" s="88" t="s">
        <v>5450</v>
      </c>
    </row>
    <row r="1519" spans="1:9">
      <c r="A1519" s="54" t="s">
        <v>5464</v>
      </c>
      <c r="B1519" s="55">
        <v>330000</v>
      </c>
      <c r="C1519" s="56" t="s">
        <v>10</v>
      </c>
      <c r="D1519" s="57" t="s">
        <v>26</v>
      </c>
      <c r="E1519" s="58" t="s">
        <v>5487</v>
      </c>
      <c r="F1519" s="82" t="s">
        <v>5514</v>
      </c>
      <c r="G1519" s="80" t="s">
        <v>5180</v>
      </c>
      <c r="H1519" s="81" t="s">
        <v>5191</v>
      </c>
      <c r="I1519" s="88" t="s">
        <v>5450</v>
      </c>
    </row>
    <row r="1520" spans="1:9">
      <c r="A1520" s="54" t="s">
        <v>9</v>
      </c>
      <c r="B1520" s="55">
        <v>330000</v>
      </c>
      <c r="C1520" s="56" t="s">
        <v>10</v>
      </c>
      <c r="D1520" s="57" t="s">
        <v>25</v>
      </c>
      <c r="E1520" s="58" t="s">
        <v>5481</v>
      </c>
      <c r="F1520" s="82" t="s">
        <v>5514</v>
      </c>
      <c r="G1520" s="80" t="s">
        <v>5179</v>
      </c>
      <c r="H1520" s="81" t="s">
        <v>5191</v>
      </c>
      <c r="I1520" s="88" t="s">
        <v>5450</v>
      </c>
    </row>
    <row r="1521" spans="1:9">
      <c r="A1521" s="54" t="s">
        <v>9</v>
      </c>
      <c r="B1521" s="55">
        <v>330000</v>
      </c>
      <c r="C1521" s="56" t="s">
        <v>10</v>
      </c>
      <c r="D1521" s="57" t="s">
        <v>11</v>
      </c>
      <c r="E1521" s="58">
        <v>42762</v>
      </c>
      <c r="F1521" s="82" t="s">
        <v>5514</v>
      </c>
      <c r="G1521" s="80" t="s">
        <v>5445</v>
      </c>
      <c r="H1521" s="81" t="s">
        <v>5191</v>
      </c>
      <c r="I1521" s="88" t="s">
        <v>5450</v>
      </c>
    </row>
    <row r="1522" spans="1:9">
      <c r="A1522" s="54" t="s">
        <v>9</v>
      </c>
      <c r="B1522" s="55">
        <v>330000</v>
      </c>
      <c r="C1522" s="56" t="s">
        <v>10</v>
      </c>
      <c r="D1522" s="57" t="s">
        <v>24</v>
      </c>
      <c r="E1522" s="58" t="s">
        <v>5482</v>
      </c>
      <c r="F1522" s="82" t="s">
        <v>5514</v>
      </c>
      <c r="G1522" s="80" t="s">
        <v>5175</v>
      </c>
      <c r="H1522" s="81" t="s">
        <v>5191</v>
      </c>
      <c r="I1522" s="88" t="s">
        <v>5450</v>
      </c>
    </row>
    <row r="1523" spans="1:9">
      <c r="A1523" s="54" t="s">
        <v>9</v>
      </c>
      <c r="B1523" s="55">
        <v>330000</v>
      </c>
      <c r="C1523" s="56" t="s">
        <v>10</v>
      </c>
      <c r="D1523" s="57" t="s">
        <v>5222</v>
      </c>
      <c r="E1523" s="58">
        <v>42816</v>
      </c>
      <c r="F1523" s="82" t="s">
        <v>5514</v>
      </c>
      <c r="G1523" s="80" t="s">
        <v>5174</v>
      </c>
      <c r="H1523" s="81" t="s">
        <v>5191</v>
      </c>
      <c r="I1523" s="88" t="s">
        <v>5450</v>
      </c>
    </row>
    <row r="1524" spans="1:9">
      <c r="A1524" s="54" t="s">
        <v>9</v>
      </c>
      <c r="B1524" s="55">
        <v>330000</v>
      </c>
      <c r="C1524" s="56" t="s">
        <v>10</v>
      </c>
      <c r="D1524" s="57" t="s">
        <v>20</v>
      </c>
      <c r="E1524" s="58">
        <v>42783</v>
      </c>
      <c r="F1524" s="82" t="s">
        <v>5514</v>
      </c>
      <c r="G1524" s="80" t="s">
        <v>5186</v>
      </c>
      <c r="H1524" s="81" t="s">
        <v>5191</v>
      </c>
      <c r="I1524" s="88" t="s">
        <v>5450</v>
      </c>
    </row>
    <row r="1525" spans="1:9">
      <c r="A1525" s="54" t="s">
        <v>9</v>
      </c>
      <c r="B1525" s="55">
        <v>330000</v>
      </c>
      <c r="C1525" s="56" t="s">
        <v>10</v>
      </c>
      <c r="D1525" s="57" t="s">
        <v>204</v>
      </c>
      <c r="E1525" s="58">
        <v>42821</v>
      </c>
      <c r="F1525" s="82" t="s">
        <v>5514</v>
      </c>
      <c r="G1525" s="80" t="s">
        <v>5174</v>
      </c>
      <c r="H1525" s="81" t="s">
        <v>5191</v>
      </c>
      <c r="I1525" s="88" t="s">
        <v>5450</v>
      </c>
    </row>
    <row r="1526" spans="1:9">
      <c r="A1526" s="54" t="s">
        <v>5464</v>
      </c>
      <c r="B1526" s="55">
        <v>330000</v>
      </c>
      <c r="C1526" s="56" t="s">
        <v>10</v>
      </c>
      <c r="D1526" s="57" t="s">
        <v>11</v>
      </c>
      <c r="E1526" s="58">
        <v>42825</v>
      </c>
      <c r="F1526" s="82" t="s">
        <v>5514</v>
      </c>
      <c r="G1526" s="80" t="s">
        <v>5445</v>
      </c>
      <c r="H1526" s="81" t="s">
        <v>5191</v>
      </c>
      <c r="I1526" s="88" t="s">
        <v>5450</v>
      </c>
    </row>
    <row r="1527" spans="1:9">
      <c r="A1527" s="54" t="s">
        <v>9</v>
      </c>
      <c r="B1527" s="55">
        <v>330000</v>
      </c>
      <c r="C1527" s="56" t="s">
        <v>10</v>
      </c>
      <c r="D1527" s="57" t="s">
        <v>187</v>
      </c>
      <c r="E1527" s="58" t="s">
        <v>5473</v>
      </c>
      <c r="F1527" s="82" t="s">
        <v>5514</v>
      </c>
      <c r="G1527" s="80" t="s">
        <v>5174</v>
      </c>
      <c r="H1527" s="81" t="s">
        <v>5191</v>
      </c>
      <c r="I1527" s="88" t="s">
        <v>5450</v>
      </c>
    </row>
    <row r="1528" spans="1:9">
      <c r="A1528" s="54" t="s">
        <v>5464</v>
      </c>
      <c r="B1528" s="55">
        <v>331500</v>
      </c>
      <c r="C1528" s="56" t="s">
        <v>10</v>
      </c>
      <c r="D1528" s="57" t="s">
        <v>31</v>
      </c>
      <c r="E1528" s="58">
        <v>42766</v>
      </c>
      <c r="F1528" s="82" t="s">
        <v>5514</v>
      </c>
      <c r="G1528" s="80" t="s">
        <v>5180</v>
      </c>
      <c r="H1528" s="81" t="s">
        <v>5191</v>
      </c>
      <c r="I1528" s="88" t="s">
        <v>5450</v>
      </c>
    </row>
    <row r="1529" spans="1:9">
      <c r="A1529" s="54" t="s">
        <v>5464</v>
      </c>
      <c r="B1529" s="55">
        <v>332000</v>
      </c>
      <c r="C1529" s="56" t="s">
        <v>10</v>
      </c>
      <c r="D1529" s="57" t="s">
        <v>169</v>
      </c>
      <c r="E1529" s="58">
        <v>42746</v>
      </c>
      <c r="F1529" s="82" t="s">
        <v>5514</v>
      </c>
      <c r="G1529" s="80" t="s">
        <v>5174</v>
      </c>
      <c r="H1529" s="81" t="s">
        <v>5191</v>
      </c>
      <c r="I1529" s="88" t="s">
        <v>5450</v>
      </c>
    </row>
    <row r="1530" spans="1:9">
      <c r="A1530" s="54" t="s">
        <v>9</v>
      </c>
      <c r="B1530" s="55">
        <v>332500</v>
      </c>
      <c r="C1530" s="56" t="s">
        <v>10</v>
      </c>
      <c r="D1530" s="57" t="s">
        <v>11</v>
      </c>
      <c r="E1530" s="58">
        <v>42787</v>
      </c>
      <c r="F1530" s="82" t="s">
        <v>5514</v>
      </c>
      <c r="G1530" s="80" t="s">
        <v>5445</v>
      </c>
      <c r="H1530" s="81" t="s">
        <v>5191</v>
      </c>
      <c r="I1530" s="88" t="s">
        <v>5450</v>
      </c>
    </row>
    <row r="1531" spans="1:9">
      <c r="A1531" s="54" t="s">
        <v>9</v>
      </c>
      <c r="B1531" s="55">
        <v>332500</v>
      </c>
      <c r="C1531" s="56" t="s">
        <v>10</v>
      </c>
      <c r="D1531" s="57" t="s">
        <v>93</v>
      </c>
      <c r="E1531" s="58">
        <v>42815</v>
      </c>
      <c r="F1531" s="82" t="s">
        <v>5514</v>
      </c>
      <c r="G1531" s="80" t="s">
        <v>5182</v>
      </c>
      <c r="H1531" s="81" t="s">
        <v>5191</v>
      </c>
      <c r="I1531" s="88" t="s">
        <v>5450</v>
      </c>
    </row>
    <row r="1532" spans="1:9">
      <c r="A1532" s="54" t="s">
        <v>5464</v>
      </c>
      <c r="B1532" s="55">
        <v>332500</v>
      </c>
      <c r="C1532" s="56" t="s">
        <v>10</v>
      </c>
      <c r="D1532" s="57" t="s">
        <v>5486</v>
      </c>
      <c r="E1532" s="58">
        <v>42825</v>
      </c>
      <c r="F1532" s="82" t="s">
        <v>5514</v>
      </c>
      <c r="G1532" s="80" t="e">
        <v>#N/A</v>
      </c>
      <c r="H1532" s="81" t="s">
        <v>5191</v>
      </c>
      <c r="I1532" s="88" t="s">
        <v>5450</v>
      </c>
    </row>
    <row r="1533" spans="1:9">
      <c r="A1533" s="54" t="s">
        <v>5464</v>
      </c>
      <c r="B1533" s="55">
        <v>332993</v>
      </c>
      <c r="C1533" s="56" t="s">
        <v>10</v>
      </c>
      <c r="D1533" s="57" t="s">
        <v>43</v>
      </c>
      <c r="E1533" s="58">
        <v>42811</v>
      </c>
      <c r="F1533" s="82" t="s">
        <v>5514</v>
      </c>
      <c r="G1533" s="80" t="s">
        <v>5174</v>
      </c>
      <c r="H1533" s="81" t="s">
        <v>5191</v>
      </c>
      <c r="I1533" s="88" t="s">
        <v>5450</v>
      </c>
    </row>
    <row r="1534" spans="1:9">
      <c r="A1534" s="54" t="s">
        <v>5464</v>
      </c>
      <c r="B1534" s="55">
        <v>333000</v>
      </c>
      <c r="C1534" s="56" t="s">
        <v>10</v>
      </c>
      <c r="D1534" s="57" t="s">
        <v>259</v>
      </c>
      <c r="E1534" s="58">
        <v>42794</v>
      </c>
      <c r="F1534" s="82" t="s">
        <v>5514</v>
      </c>
      <c r="G1534" s="80" t="s">
        <v>5174</v>
      </c>
      <c r="H1534" s="81" t="s">
        <v>5191</v>
      </c>
      <c r="I1534" s="88" t="s">
        <v>5450</v>
      </c>
    </row>
    <row r="1535" spans="1:9">
      <c r="A1535" s="54" t="s">
        <v>5464</v>
      </c>
      <c r="B1535" s="55">
        <v>333000</v>
      </c>
      <c r="C1535" s="56" t="s">
        <v>10</v>
      </c>
      <c r="D1535" s="57" t="s">
        <v>64</v>
      </c>
      <c r="E1535" s="58">
        <v>42790</v>
      </c>
      <c r="F1535" s="82" t="s">
        <v>5514</v>
      </c>
      <c r="G1535" s="80" t="s">
        <v>5174</v>
      </c>
      <c r="H1535" s="81" t="s">
        <v>5191</v>
      </c>
      <c r="I1535" s="88" t="s">
        <v>5450</v>
      </c>
    </row>
    <row r="1536" spans="1:9">
      <c r="A1536" s="54" t="s">
        <v>5464</v>
      </c>
      <c r="B1536" s="55">
        <v>333000</v>
      </c>
      <c r="C1536" s="56" t="s">
        <v>10</v>
      </c>
      <c r="D1536" s="57" t="s">
        <v>187</v>
      </c>
      <c r="E1536" s="58">
        <v>42804</v>
      </c>
      <c r="F1536" s="82" t="s">
        <v>5514</v>
      </c>
      <c r="G1536" s="80" t="s">
        <v>5174</v>
      </c>
      <c r="H1536" s="81" t="s">
        <v>5191</v>
      </c>
      <c r="I1536" s="88" t="s">
        <v>5450</v>
      </c>
    </row>
    <row r="1537" spans="1:9">
      <c r="A1537" s="54" t="s">
        <v>5464</v>
      </c>
      <c r="B1537" s="55">
        <v>334000</v>
      </c>
      <c r="C1537" s="56" t="s">
        <v>10</v>
      </c>
      <c r="D1537" s="57" t="s">
        <v>5203</v>
      </c>
      <c r="E1537" s="58">
        <v>42825</v>
      </c>
      <c r="F1537" s="82" t="s">
        <v>5514</v>
      </c>
      <c r="G1537" s="80" t="s">
        <v>5174</v>
      </c>
      <c r="H1537" s="81" t="s">
        <v>5191</v>
      </c>
      <c r="I1537" s="88" t="s">
        <v>5450</v>
      </c>
    </row>
    <row r="1538" spans="1:9">
      <c r="A1538" s="54" t="s">
        <v>5464</v>
      </c>
      <c r="B1538" s="55">
        <v>334000</v>
      </c>
      <c r="C1538" s="56" t="s">
        <v>10</v>
      </c>
      <c r="D1538" s="57" t="s">
        <v>25</v>
      </c>
      <c r="E1538" s="58">
        <v>42807</v>
      </c>
      <c r="F1538" s="82" t="s">
        <v>5514</v>
      </c>
      <c r="G1538" s="80" t="s">
        <v>5179</v>
      </c>
      <c r="H1538" s="81" t="s">
        <v>5191</v>
      </c>
      <c r="I1538" s="88" t="s">
        <v>5450</v>
      </c>
    </row>
    <row r="1539" spans="1:9">
      <c r="A1539" s="54" t="s">
        <v>5464</v>
      </c>
      <c r="B1539" s="55">
        <v>334034</v>
      </c>
      <c r="C1539" s="56" t="s">
        <v>10</v>
      </c>
      <c r="D1539" s="57" t="s">
        <v>134</v>
      </c>
      <c r="E1539" s="58">
        <v>42790</v>
      </c>
      <c r="F1539" s="82" t="s">
        <v>5514</v>
      </c>
      <c r="G1539" s="80" t="s">
        <v>5174</v>
      </c>
      <c r="H1539" s="81" t="s">
        <v>5191</v>
      </c>
      <c r="I1539" s="88" t="s">
        <v>5450</v>
      </c>
    </row>
    <row r="1540" spans="1:9">
      <c r="A1540" s="54" t="s">
        <v>9</v>
      </c>
      <c r="B1540" s="55">
        <v>335000</v>
      </c>
      <c r="C1540" s="56" t="s">
        <v>10</v>
      </c>
      <c r="D1540" s="57" t="s">
        <v>19</v>
      </c>
      <c r="E1540" s="58" t="s">
        <v>5465</v>
      </c>
      <c r="F1540" s="82" t="s">
        <v>5514</v>
      </c>
      <c r="G1540" s="80" t="s">
        <v>5174</v>
      </c>
      <c r="H1540" s="81" t="s">
        <v>5191</v>
      </c>
      <c r="I1540" s="88" t="s">
        <v>5450</v>
      </c>
    </row>
    <row r="1541" spans="1:9">
      <c r="A1541" s="54" t="s">
        <v>5464</v>
      </c>
      <c r="B1541" s="55">
        <v>335000</v>
      </c>
      <c r="C1541" s="56" t="s">
        <v>10</v>
      </c>
      <c r="D1541" s="57" t="s">
        <v>73</v>
      </c>
      <c r="E1541" s="58">
        <v>42752</v>
      </c>
      <c r="F1541" s="82" t="s">
        <v>5514</v>
      </c>
      <c r="G1541" s="80" t="s">
        <v>5182</v>
      </c>
      <c r="H1541" s="81" t="s">
        <v>5191</v>
      </c>
      <c r="I1541" s="88" t="s">
        <v>5450</v>
      </c>
    </row>
    <row r="1542" spans="1:9">
      <c r="A1542" s="54" t="s">
        <v>9</v>
      </c>
      <c r="B1542" s="55">
        <v>335000</v>
      </c>
      <c r="C1542" s="56" t="s">
        <v>10</v>
      </c>
      <c r="D1542" s="57" t="s">
        <v>82</v>
      </c>
      <c r="E1542" s="58">
        <v>42814</v>
      </c>
      <c r="F1542" s="82" t="s">
        <v>5514</v>
      </c>
      <c r="G1542" s="80" t="s">
        <v>5180</v>
      </c>
      <c r="H1542" s="81" t="s">
        <v>5191</v>
      </c>
      <c r="I1542" s="88" t="s">
        <v>5450</v>
      </c>
    </row>
    <row r="1543" spans="1:9">
      <c r="A1543" s="54" t="s">
        <v>5464</v>
      </c>
      <c r="B1543" s="55">
        <v>335000</v>
      </c>
      <c r="C1543" s="56" t="s">
        <v>10</v>
      </c>
      <c r="D1543" s="57" t="s">
        <v>227</v>
      </c>
      <c r="E1543" s="58">
        <v>42758</v>
      </c>
      <c r="F1543" s="82" t="s">
        <v>5514</v>
      </c>
      <c r="G1543" s="80" t="s">
        <v>5174</v>
      </c>
      <c r="H1543" s="81" t="s">
        <v>5191</v>
      </c>
      <c r="I1543" s="88" t="s">
        <v>5450</v>
      </c>
    </row>
    <row r="1544" spans="1:9">
      <c r="A1544" s="54" t="s">
        <v>9</v>
      </c>
      <c r="B1544" s="55">
        <v>335000</v>
      </c>
      <c r="C1544" s="56" t="s">
        <v>10</v>
      </c>
      <c r="D1544" s="57" t="s">
        <v>5437</v>
      </c>
      <c r="E1544" s="58" t="s">
        <v>5482</v>
      </c>
      <c r="F1544" s="82" t="s">
        <v>5514</v>
      </c>
      <c r="G1544" s="80" t="s">
        <v>5443</v>
      </c>
      <c r="H1544" s="81" t="s">
        <v>5191</v>
      </c>
      <c r="I1544" s="88" t="s">
        <v>5450</v>
      </c>
    </row>
    <row r="1545" spans="1:9">
      <c r="A1545" s="54" t="s">
        <v>5464</v>
      </c>
      <c r="B1545" s="55">
        <v>335000</v>
      </c>
      <c r="C1545" s="56" t="s">
        <v>10</v>
      </c>
      <c r="D1545" s="57" t="s">
        <v>5484</v>
      </c>
      <c r="E1545" s="58">
        <v>42776</v>
      </c>
      <c r="F1545" s="82" t="s">
        <v>5514</v>
      </c>
      <c r="G1545" s="80" t="s">
        <v>5443</v>
      </c>
      <c r="H1545" s="81" t="s">
        <v>5191</v>
      </c>
      <c r="I1545" s="88" t="s">
        <v>5450</v>
      </c>
    </row>
    <row r="1546" spans="1:9">
      <c r="A1546" s="54" t="s">
        <v>9</v>
      </c>
      <c r="B1546" s="55">
        <v>335000</v>
      </c>
      <c r="C1546" s="56" t="s">
        <v>10</v>
      </c>
      <c r="D1546" s="57" t="s">
        <v>19</v>
      </c>
      <c r="E1546" s="58" t="s">
        <v>5468</v>
      </c>
      <c r="F1546" s="82" t="s">
        <v>5514</v>
      </c>
      <c r="G1546" s="80" t="s">
        <v>5174</v>
      </c>
      <c r="H1546" s="81" t="s">
        <v>5191</v>
      </c>
      <c r="I1546" s="88" t="s">
        <v>5450</v>
      </c>
    </row>
    <row r="1547" spans="1:9">
      <c r="A1547" s="54" t="s">
        <v>9</v>
      </c>
      <c r="B1547" s="55">
        <v>335000</v>
      </c>
      <c r="C1547" s="56" t="s">
        <v>10</v>
      </c>
      <c r="D1547" s="57" t="s">
        <v>5226</v>
      </c>
      <c r="E1547" s="58">
        <v>42825</v>
      </c>
      <c r="F1547" s="82" t="s">
        <v>5514</v>
      </c>
      <c r="G1547" s="80" t="s">
        <v>5174</v>
      </c>
      <c r="H1547" s="81" t="s">
        <v>5191</v>
      </c>
      <c r="I1547" s="88" t="s">
        <v>5450</v>
      </c>
    </row>
    <row r="1548" spans="1:9">
      <c r="A1548" s="54" t="s">
        <v>9</v>
      </c>
      <c r="B1548" s="55">
        <v>335000</v>
      </c>
      <c r="C1548" s="56" t="s">
        <v>10</v>
      </c>
      <c r="D1548" s="57" t="s">
        <v>11</v>
      </c>
      <c r="E1548" s="58">
        <v>42793</v>
      </c>
      <c r="F1548" s="82" t="s">
        <v>5514</v>
      </c>
      <c r="G1548" s="80" t="s">
        <v>5445</v>
      </c>
      <c r="H1548" s="81" t="s">
        <v>5191</v>
      </c>
      <c r="I1548" s="88" t="s">
        <v>5450</v>
      </c>
    </row>
    <row r="1549" spans="1:9">
      <c r="A1549" s="54" t="s">
        <v>5464</v>
      </c>
      <c r="B1549" s="55">
        <v>336000</v>
      </c>
      <c r="C1549" s="56" t="s">
        <v>10</v>
      </c>
      <c r="D1549" s="57" t="s">
        <v>5201</v>
      </c>
      <c r="E1549" s="58">
        <v>42765</v>
      </c>
      <c r="F1549" s="82" t="s">
        <v>5514</v>
      </c>
      <c r="G1549" s="80" t="s">
        <v>5443</v>
      </c>
      <c r="H1549" s="81" t="s">
        <v>5191</v>
      </c>
      <c r="I1549" s="88" t="s">
        <v>5450</v>
      </c>
    </row>
    <row r="1550" spans="1:9">
      <c r="A1550" s="54" t="s">
        <v>9</v>
      </c>
      <c r="B1550" s="55">
        <v>336000</v>
      </c>
      <c r="C1550" s="56" t="s">
        <v>10</v>
      </c>
      <c r="D1550" s="57" t="s">
        <v>5207</v>
      </c>
      <c r="E1550" s="58" t="s">
        <v>5465</v>
      </c>
      <c r="F1550" s="82" t="s">
        <v>5514</v>
      </c>
      <c r="G1550" s="80" t="s">
        <v>5174</v>
      </c>
      <c r="H1550" s="81" t="s">
        <v>5191</v>
      </c>
      <c r="I1550" s="88" t="s">
        <v>5450</v>
      </c>
    </row>
    <row r="1551" spans="1:9">
      <c r="A1551" s="54" t="s">
        <v>5464</v>
      </c>
      <c r="B1551" s="55">
        <v>336250</v>
      </c>
      <c r="C1551" s="56" t="s">
        <v>10</v>
      </c>
      <c r="D1551" s="57" t="s">
        <v>11</v>
      </c>
      <c r="E1551" s="58" t="s">
        <v>5485</v>
      </c>
      <c r="F1551" s="82" t="s">
        <v>5514</v>
      </c>
      <c r="G1551" s="80" t="s">
        <v>5445</v>
      </c>
      <c r="H1551" s="81" t="s">
        <v>5191</v>
      </c>
      <c r="I1551" s="88" t="s">
        <v>5450</v>
      </c>
    </row>
    <row r="1552" spans="1:9">
      <c r="A1552" s="54" t="s">
        <v>9</v>
      </c>
      <c r="B1552" s="55">
        <v>337000</v>
      </c>
      <c r="C1552" s="56" t="s">
        <v>10</v>
      </c>
      <c r="D1552" s="57" t="s">
        <v>131</v>
      </c>
      <c r="E1552" s="58" t="s">
        <v>5481</v>
      </c>
      <c r="F1552" s="82" t="s">
        <v>5514</v>
      </c>
      <c r="G1552" s="80" t="s">
        <v>5174</v>
      </c>
      <c r="H1552" s="81" t="s">
        <v>5191</v>
      </c>
      <c r="I1552" s="88" t="s">
        <v>5450</v>
      </c>
    </row>
    <row r="1553" spans="1:9">
      <c r="A1553" s="54" t="s">
        <v>9</v>
      </c>
      <c r="B1553" s="55">
        <v>337000</v>
      </c>
      <c r="C1553" s="56" t="s">
        <v>10</v>
      </c>
      <c r="D1553" s="57" t="s">
        <v>25</v>
      </c>
      <c r="E1553" s="58">
        <v>42782</v>
      </c>
      <c r="F1553" s="82" t="s">
        <v>5514</v>
      </c>
      <c r="G1553" s="80" t="s">
        <v>5179</v>
      </c>
      <c r="H1553" s="81" t="s">
        <v>5191</v>
      </c>
      <c r="I1553" s="88" t="s">
        <v>5450</v>
      </c>
    </row>
    <row r="1554" spans="1:9">
      <c r="A1554" s="54" t="s">
        <v>5464</v>
      </c>
      <c r="B1554" s="55">
        <v>337500</v>
      </c>
      <c r="C1554" s="56" t="s">
        <v>10</v>
      </c>
      <c r="D1554" s="57" t="s">
        <v>50</v>
      </c>
      <c r="E1554" s="58" t="s">
        <v>5482</v>
      </c>
      <c r="F1554" s="82" t="s">
        <v>5514</v>
      </c>
      <c r="G1554" s="80" t="s">
        <v>5178</v>
      </c>
      <c r="H1554" s="81" t="s">
        <v>5191</v>
      </c>
      <c r="I1554" s="88" t="s">
        <v>5450</v>
      </c>
    </row>
    <row r="1555" spans="1:9">
      <c r="A1555" s="54" t="s">
        <v>9</v>
      </c>
      <c r="B1555" s="55">
        <v>337900</v>
      </c>
      <c r="C1555" s="56" t="s">
        <v>10</v>
      </c>
      <c r="D1555" s="57" t="s">
        <v>25</v>
      </c>
      <c r="E1555" s="58">
        <v>42825</v>
      </c>
      <c r="F1555" s="82" t="s">
        <v>5514</v>
      </c>
      <c r="G1555" s="80" t="s">
        <v>5179</v>
      </c>
      <c r="H1555" s="81" t="s">
        <v>5191</v>
      </c>
      <c r="I1555" s="88" t="s">
        <v>5450</v>
      </c>
    </row>
    <row r="1556" spans="1:9">
      <c r="A1556" s="54" t="s">
        <v>5464</v>
      </c>
      <c r="B1556" s="55">
        <v>338000</v>
      </c>
      <c r="C1556" s="56" t="s">
        <v>10</v>
      </c>
      <c r="D1556" s="57" t="s">
        <v>48</v>
      </c>
      <c r="E1556" s="58">
        <v>42754</v>
      </c>
      <c r="F1556" s="82" t="s">
        <v>5514</v>
      </c>
      <c r="G1556" s="80" t="s">
        <v>5174</v>
      </c>
      <c r="H1556" s="81" t="s">
        <v>5191</v>
      </c>
      <c r="I1556" s="88" t="s">
        <v>5450</v>
      </c>
    </row>
    <row r="1557" spans="1:9">
      <c r="A1557" s="54" t="s">
        <v>9</v>
      </c>
      <c r="B1557" s="55">
        <v>338000</v>
      </c>
      <c r="C1557" s="56" t="s">
        <v>10</v>
      </c>
      <c r="D1557" s="57" t="s">
        <v>82</v>
      </c>
      <c r="E1557" s="58">
        <v>42754</v>
      </c>
      <c r="F1557" s="82" t="s">
        <v>5514</v>
      </c>
      <c r="G1557" s="80" t="s">
        <v>5180</v>
      </c>
      <c r="H1557" s="81" t="s">
        <v>5191</v>
      </c>
      <c r="I1557" s="88" t="s">
        <v>5450</v>
      </c>
    </row>
    <row r="1558" spans="1:9">
      <c r="A1558" s="54" t="s">
        <v>5464</v>
      </c>
      <c r="B1558" s="55">
        <v>338000</v>
      </c>
      <c r="C1558" s="56" t="s">
        <v>10</v>
      </c>
      <c r="D1558" s="57" t="s">
        <v>5201</v>
      </c>
      <c r="E1558" s="58" t="s">
        <v>5478</v>
      </c>
      <c r="F1558" s="82" t="s">
        <v>5514</v>
      </c>
      <c r="G1558" s="80" t="s">
        <v>5443</v>
      </c>
      <c r="H1558" s="81" t="s">
        <v>5191</v>
      </c>
      <c r="I1558" s="88" t="s">
        <v>5450</v>
      </c>
    </row>
    <row r="1559" spans="1:9">
      <c r="A1559" s="54" t="s">
        <v>5464</v>
      </c>
      <c r="B1559" s="55">
        <v>339000</v>
      </c>
      <c r="C1559" s="56" t="s">
        <v>10</v>
      </c>
      <c r="D1559" s="57" t="s">
        <v>80</v>
      </c>
      <c r="E1559" s="58">
        <v>42825</v>
      </c>
      <c r="F1559" s="82" t="s">
        <v>5514</v>
      </c>
      <c r="G1559" s="80" t="s">
        <v>5444</v>
      </c>
      <c r="H1559" s="81" t="s">
        <v>5191</v>
      </c>
      <c r="I1559" s="88" t="s">
        <v>5450</v>
      </c>
    </row>
    <row r="1560" spans="1:9">
      <c r="A1560" s="54" t="s">
        <v>9</v>
      </c>
      <c r="B1560" s="55">
        <v>339150</v>
      </c>
      <c r="C1560" s="56" t="s">
        <v>10</v>
      </c>
      <c r="D1560" s="57" t="s">
        <v>134</v>
      </c>
      <c r="E1560" s="58">
        <v>42766</v>
      </c>
      <c r="F1560" s="82" t="s">
        <v>5514</v>
      </c>
      <c r="G1560" s="80" t="s">
        <v>5174</v>
      </c>
      <c r="H1560" s="81" t="s">
        <v>5191</v>
      </c>
      <c r="I1560" s="88" t="s">
        <v>5450</v>
      </c>
    </row>
    <row r="1561" spans="1:9">
      <c r="A1561" s="54" t="s">
        <v>9</v>
      </c>
      <c r="B1561" s="55">
        <v>340000</v>
      </c>
      <c r="C1561" s="56" t="s">
        <v>10</v>
      </c>
      <c r="D1561" s="57" t="s">
        <v>116</v>
      </c>
      <c r="E1561" s="58">
        <v>42789</v>
      </c>
      <c r="F1561" s="82" t="s">
        <v>5514</v>
      </c>
      <c r="G1561" s="80" t="s">
        <v>5178</v>
      </c>
      <c r="H1561" s="81" t="s">
        <v>5191</v>
      </c>
      <c r="I1561" s="88" t="s">
        <v>5450</v>
      </c>
    </row>
    <row r="1562" spans="1:9">
      <c r="A1562" s="54" t="s">
        <v>5464</v>
      </c>
      <c r="B1562" s="55">
        <v>340000</v>
      </c>
      <c r="C1562" s="56" t="s">
        <v>10</v>
      </c>
      <c r="D1562" s="57" t="s">
        <v>5207</v>
      </c>
      <c r="E1562" s="58" t="s">
        <v>5477</v>
      </c>
      <c r="F1562" s="82" t="s">
        <v>5514</v>
      </c>
      <c r="G1562" s="80" t="s">
        <v>5174</v>
      </c>
      <c r="H1562" s="81" t="s">
        <v>5191</v>
      </c>
      <c r="I1562" s="88" t="s">
        <v>5450</v>
      </c>
    </row>
    <row r="1563" spans="1:9">
      <c r="A1563" s="54" t="s">
        <v>9</v>
      </c>
      <c r="B1563" s="55">
        <v>340000</v>
      </c>
      <c r="C1563" s="56" t="s">
        <v>10</v>
      </c>
      <c r="D1563" s="57" t="s">
        <v>5220</v>
      </c>
      <c r="E1563" s="58" t="s">
        <v>5481</v>
      </c>
      <c r="F1563" s="82" t="s">
        <v>5514</v>
      </c>
      <c r="G1563" s="80" t="s">
        <v>5446</v>
      </c>
      <c r="H1563" s="81" t="s">
        <v>5191</v>
      </c>
      <c r="I1563" s="88" t="s">
        <v>5450</v>
      </c>
    </row>
    <row r="1564" spans="1:9">
      <c r="A1564" s="54" t="s">
        <v>5464</v>
      </c>
      <c r="B1564" s="55">
        <v>340000</v>
      </c>
      <c r="C1564" s="56" t="s">
        <v>10</v>
      </c>
      <c r="D1564" s="57" t="s">
        <v>543</v>
      </c>
      <c r="E1564" s="58">
        <v>42759</v>
      </c>
      <c r="F1564" s="82" t="s">
        <v>5514</v>
      </c>
      <c r="G1564" s="80" t="s">
        <v>5174</v>
      </c>
      <c r="H1564" s="81" t="s">
        <v>5191</v>
      </c>
      <c r="I1564" s="88" t="s">
        <v>5450</v>
      </c>
    </row>
    <row r="1565" spans="1:9">
      <c r="A1565" s="54" t="s">
        <v>5464</v>
      </c>
      <c r="B1565" s="55">
        <v>340000</v>
      </c>
      <c r="C1565" s="56" t="s">
        <v>10</v>
      </c>
      <c r="D1565" s="57" t="s">
        <v>26</v>
      </c>
      <c r="E1565" s="58">
        <v>42793</v>
      </c>
      <c r="F1565" s="82" t="s">
        <v>5514</v>
      </c>
      <c r="G1565" s="80" t="s">
        <v>5180</v>
      </c>
      <c r="H1565" s="81" t="s">
        <v>5191</v>
      </c>
      <c r="I1565" s="88" t="s">
        <v>5450</v>
      </c>
    </row>
    <row r="1566" spans="1:9">
      <c r="A1566" s="54" t="s">
        <v>9</v>
      </c>
      <c r="B1566" s="55">
        <v>340000</v>
      </c>
      <c r="C1566" s="56" t="s">
        <v>10</v>
      </c>
      <c r="D1566" s="57" t="s">
        <v>27</v>
      </c>
      <c r="E1566" s="58" t="s">
        <v>5485</v>
      </c>
      <c r="F1566" s="82" t="s">
        <v>5514</v>
      </c>
      <c r="G1566" s="80" t="s">
        <v>5174</v>
      </c>
      <c r="H1566" s="81" t="s">
        <v>5191</v>
      </c>
      <c r="I1566" s="88" t="s">
        <v>5450</v>
      </c>
    </row>
    <row r="1567" spans="1:9">
      <c r="A1567" s="54" t="s">
        <v>9</v>
      </c>
      <c r="B1567" s="55">
        <v>340000</v>
      </c>
      <c r="C1567" s="56" t="s">
        <v>10</v>
      </c>
      <c r="D1567" s="57" t="s">
        <v>11</v>
      </c>
      <c r="E1567" s="58">
        <v>42781</v>
      </c>
      <c r="F1567" s="82" t="s">
        <v>5514</v>
      </c>
      <c r="G1567" s="80" t="s">
        <v>5445</v>
      </c>
      <c r="H1567" s="81" t="s">
        <v>5191</v>
      </c>
      <c r="I1567" s="88" t="s">
        <v>5450</v>
      </c>
    </row>
    <row r="1568" spans="1:9">
      <c r="A1568" s="54" t="s">
        <v>9</v>
      </c>
      <c r="B1568" s="55">
        <v>340000</v>
      </c>
      <c r="C1568" s="56" t="s">
        <v>10</v>
      </c>
      <c r="D1568" s="57" t="s">
        <v>73</v>
      </c>
      <c r="E1568" s="58">
        <v>42787</v>
      </c>
      <c r="F1568" s="82" t="s">
        <v>5514</v>
      </c>
      <c r="G1568" s="80" t="s">
        <v>5182</v>
      </c>
      <c r="H1568" s="81" t="s">
        <v>5191</v>
      </c>
      <c r="I1568" s="88" t="s">
        <v>5450</v>
      </c>
    </row>
    <row r="1569" spans="1:9">
      <c r="A1569" s="54" t="s">
        <v>5464</v>
      </c>
      <c r="B1569" s="55">
        <v>340000</v>
      </c>
      <c r="C1569" s="56" t="s">
        <v>10</v>
      </c>
      <c r="D1569" s="57" t="s">
        <v>113</v>
      </c>
      <c r="E1569" s="58">
        <v>42776</v>
      </c>
      <c r="F1569" s="82" t="s">
        <v>5514</v>
      </c>
      <c r="G1569" s="80" t="s">
        <v>5174</v>
      </c>
      <c r="H1569" s="81" t="s">
        <v>5191</v>
      </c>
      <c r="I1569" s="88" t="s">
        <v>5450</v>
      </c>
    </row>
    <row r="1570" spans="1:9">
      <c r="A1570" s="54" t="s">
        <v>9</v>
      </c>
      <c r="B1570" s="55">
        <v>340000</v>
      </c>
      <c r="C1570" s="56" t="s">
        <v>10</v>
      </c>
      <c r="D1570" s="57" t="s">
        <v>25</v>
      </c>
      <c r="E1570" s="58">
        <v>42780</v>
      </c>
      <c r="F1570" s="82" t="s">
        <v>5514</v>
      </c>
      <c r="G1570" s="80" t="s">
        <v>5179</v>
      </c>
      <c r="H1570" s="81" t="s">
        <v>5191</v>
      </c>
      <c r="I1570" s="88" t="s">
        <v>5450</v>
      </c>
    </row>
    <row r="1571" spans="1:9">
      <c r="A1571" s="54" t="s">
        <v>9</v>
      </c>
      <c r="B1571" s="55">
        <v>340000</v>
      </c>
      <c r="C1571" s="56" t="s">
        <v>10</v>
      </c>
      <c r="D1571" s="57" t="s">
        <v>113</v>
      </c>
      <c r="E1571" s="58">
        <v>42776</v>
      </c>
      <c r="F1571" s="82" t="s">
        <v>5514</v>
      </c>
      <c r="G1571" s="80" t="s">
        <v>5174</v>
      </c>
      <c r="H1571" s="81" t="s">
        <v>5191</v>
      </c>
      <c r="I1571" s="88" t="s">
        <v>5450</v>
      </c>
    </row>
    <row r="1572" spans="1:9">
      <c r="A1572" s="54" t="s">
        <v>9</v>
      </c>
      <c r="B1572" s="55">
        <v>340000</v>
      </c>
      <c r="C1572" s="56" t="s">
        <v>10</v>
      </c>
      <c r="D1572" s="57" t="s">
        <v>50</v>
      </c>
      <c r="E1572" s="58">
        <v>42804</v>
      </c>
      <c r="F1572" s="82" t="s">
        <v>5514</v>
      </c>
      <c r="G1572" s="80" t="s">
        <v>5178</v>
      </c>
      <c r="H1572" s="81" t="s">
        <v>5191</v>
      </c>
      <c r="I1572" s="88" t="s">
        <v>5450</v>
      </c>
    </row>
    <row r="1573" spans="1:9">
      <c r="A1573" s="54" t="s">
        <v>5464</v>
      </c>
      <c r="B1573" s="55">
        <v>340000</v>
      </c>
      <c r="C1573" s="56" t="s">
        <v>10</v>
      </c>
      <c r="D1573" s="57" t="s">
        <v>25</v>
      </c>
      <c r="E1573" s="58" t="s">
        <v>5466</v>
      </c>
      <c r="F1573" s="82" t="s">
        <v>5514</v>
      </c>
      <c r="G1573" s="80" t="s">
        <v>5179</v>
      </c>
      <c r="H1573" s="81" t="s">
        <v>5191</v>
      </c>
      <c r="I1573" s="88" t="s">
        <v>5450</v>
      </c>
    </row>
    <row r="1574" spans="1:9">
      <c r="A1574" s="54" t="s">
        <v>9</v>
      </c>
      <c r="B1574" s="55">
        <v>340000</v>
      </c>
      <c r="C1574" s="56" t="s">
        <v>10</v>
      </c>
      <c r="D1574" s="57" t="s">
        <v>144</v>
      </c>
      <c r="E1574" s="58">
        <v>42788</v>
      </c>
      <c r="F1574" s="82" t="s">
        <v>5514</v>
      </c>
      <c r="G1574" s="80" t="s">
        <v>5174</v>
      </c>
      <c r="H1574" s="81" t="s">
        <v>5191</v>
      </c>
      <c r="I1574" s="88" t="s">
        <v>5450</v>
      </c>
    </row>
    <row r="1575" spans="1:9">
      <c r="A1575" s="54" t="s">
        <v>5464</v>
      </c>
      <c r="B1575" s="55">
        <v>340000</v>
      </c>
      <c r="C1575" s="56" t="s">
        <v>10</v>
      </c>
      <c r="D1575" s="57" t="s">
        <v>11</v>
      </c>
      <c r="E1575" s="58">
        <v>42815</v>
      </c>
      <c r="F1575" s="82" t="s">
        <v>5514</v>
      </c>
      <c r="G1575" s="80" t="s">
        <v>5445</v>
      </c>
      <c r="H1575" s="81" t="s">
        <v>5191</v>
      </c>
      <c r="I1575" s="88" t="s">
        <v>5450</v>
      </c>
    </row>
    <row r="1576" spans="1:9">
      <c r="A1576" s="54" t="s">
        <v>9</v>
      </c>
      <c r="B1576" s="55">
        <v>340000</v>
      </c>
      <c r="C1576" s="56" t="s">
        <v>10</v>
      </c>
      <c r="D1576" s="57" t="s">
        <v>11</v>
      </c>
      <c r="E1576" s="58">
        <v>42776</v>
      </c>
      <c r="F1576" s="82" t="s">
        <v>5514</v>
      </c>
      <c r="G1576" s="80" t="s">
        <v>5445</v>
      </c>
      <c r="H1576" s="81" t="s">
        <v>5191</v>
      </c>
      <c r="I1576" s="88" t="s">
        <v>5450</v>
      </c>
    </row>
    <row r="1577" spans="1:9">
      <c r="A1577" s="54" t="s">
        <v>5464</v>
      </c>
      <c r="B1577" s="55">
        <v>340000</v>
      </c>
      <c r="C1577" s="56" t="s">
        <v>10</v>
      </c>
      <c r="D1577" s="57" t="s">
        <v>113</v>
      </c>
      <c r="E1577" s="58">
        <v>42814</v>
      </c>
      <c r="F1577" s="82" t="s">
        <v>5514</v>
      </c>
      <c r="G1577" s="80" t="s">
        <v>5174</v>
      </c>
      <c r="H1577" s="81" t="s">
        <v>5191</v>
      </c>
      <c r="I1577" s="88" t="s">
        <v>5450</v>
      </c>
    </row>
    <row r="1578" spans="1:9">
      <c r="A1578" s="54" t="s">
        <v>9</v>
      </c>
      <c r="B1578" s="55">
        <v>341000</v>
      </c>
      <c r="C1578" s="56" t="s">
        <v>10</v>
      </c>
      <c r="D1578" s="57" t="s">
        <v>50</v>
      </c>
      <c r="E1578" s="58">
        <v>42825</v>
      </c>
      <c r="F1578" s="82" t="s">
        <v>5514</v>
      </c>
      <c r="G1578" s="80" t="s">
        <v>5178</v>
      </c>
      <c r="H1578" s="81" t="s">
        <v>5191</v>
      </c>
      <c r="I1578" s="88" t="s">
        <v>5450</v>
      </c>
    </row>
    <row r="1579" spans="1:9">
      <c r="A1579" s="54" t="s">
        <v>9</v>
      </c>
      <c r="B1579" s="55">
        <v>342000</v>
      </c>
      <c r="C1579" s="56" t="s">
        <v>10</v>
      </c>
      <c r="D1579" s="57" t="s">
        <v>82</v>
      </c>
      <c r="E1579" s="58" t="s">
        <v>5482</v>
      </c>
      <c r="F1579" s="82" t="s">
        <v>5514</v>
      </c>
      <c r="G1579" s="80" t="s">
        <v>5180</v>
      </c>
      <c r="H1579" s="81" t="s">
        <v>5191</v>
      </c>
      <c r="I1579" s="88" t="s">
        <v>5450</v>
      </c>
    </row>
    <row r="1580" spans="1:9">
      <c r="A1580" s="54" t="s">
        <v>9</v>
      </c>
      <c r="B1580" s="55">
        <v>342050</v>
      </c>
      <c r="C1580" s="56" t="s">
        <v>10</v>
      </c>
      <c r="D1580" s="57" t="s">
        <v>114</v>
      </c>
      <c r="E1580" s="58">
        <v>42761</v>
      </c>
      <c r="F1580" s="82" t="s">
        <v>5514</v>
      </c>
      <c r="G1580" s="80" t="s">
        <v>5174</v>
      </c>
      <c r="H1580" s="81" t="s">
        <v>5191</v>
      </c>
      <c r="I1580" s="88" t="s">
        <v>5450</v>
      </c>
    </row>
    <row r="1581" spans="1:9">
      <c r="A1581" s="54" t="s">
        <v>5464</v>
      </c>
      <c r="B1581" s="55">
        <v>342500</v>
      </c>
      <c r="C1581" s="56" t="s">
        <v>10</v>
      </c>
      <c r="D1581" s="57" t="s">
        <v>11</v>
      </c>
      <c r="E1581" s="58">
        <v>42783</v>
      </c>
      <c r="F1581" s="82" t="s">
        <v>5514</v>
      </c>
      <c r="G1581" s="80" t="s">
        <v>5445</v>
      </c>
      <c r="H1581" s="81" t="s">
        <v>5191</v>
      </c>
      <c r="I1581" s="88" t="s">
        <v>5450</v>
      </c>
    </row>
    <row r="1582" spans="1:9">
      <c r="A1582" s="54" t="s">
        <v>5464</v>
      </c>
      <c r="B1582" s="55">
        <v>343000</v>
      </c>
      <c r="C1582" s="56" t="s">
        <v>10</v>
      </c>
      <c r="D1582" s="57" t="s">
        <v>243</v>
      </c>
      <c r="E1582" s="58" t="s">
        <v>5482</v>
      </c>
      <c r="F1582" s="82" t="s">
        <v>5514</v>
      </c>
      <c r="G1582" s="80" t="s">
        <v>5174</v>
      </c>
      <c r="H1582" s="81" t="s">
        <v>5191</v>
      </c>
      <c r="I1582" s="88" t="s">
        <v>5450</v>
      </c>
    </row>
    <row r="1583" spans="1:9">
      <c r="A1583" s="54" t="s">
        <v>9</v>
      </c>
      <c r="B1583" s="55">
        <v>343000</v>
      </c>
      <c r="C1583" s="56" t="s">
        <v>10</v>
      </c>
      <c r="D1583" s="57" t="s">
        <v>11</v>
      </c>
      <c r="E1583" s="58">
        <v>42821</v>
      </c>
      <c r="F1583" s="82" t="s">
        <v>5514</v>
      </c>
      <c r="G1583" s="80" t="s">
        <v>5445</v>
      </c>
      <c r="H1583" s="81" t="s">
        <v>5191</v>
      </c>
      <c r="I1583" s="88" t="s">
        <v>5450</v>
      </c>
    </row>
    <row r="1584" spans="1:9">
      <c r="A1584" s="54" t="s">
        <v>5464</v>
      </c>
      <c r="B1584" s="55">
        <v>343400</v>
      </c>
      <c r="C1584" s="56" t="s">
        <v>10</v>
      </c>
      <c r="D1584" s="57" t="s">
        <v>196</v>
      </c>
      <c r="E1584" s="58" t="s">
        <v>5469</v>
      </c>
      <c r="F1584" s="82" t="s">
        <v>5514</v>
      </c>
      <c r="G1584" s="80" t="s">
        <v>5174</v>
      </c>
      <c r="H1584" s="81" t="s">
        <v>5191</v>
      </c>
      <c r="I1584" s="88" t="s">
        <v>5450</v>
      </c>
    </row>
    <row r="1585" spans="1:9">
      <c r="A1585" s="54" t="s">
        <v>5464</v>
      </c>
      <c r="B1585" s="55">
        <v>344000</v>
      </c>
      <c r="C1585" s="56" t="s">
        <v>10</v>
      </c>
      <c r="D1585" s="57" t="s">
        <v>5218</v>
      </c>
      <c r="E1585" s="58">
        <v>42790</v>
      </c>
      <c r="F1585" s="82" t="s">
        <v>5514</v>
      </c>
      <c r="G1585" s="80" t="s">
        <v>5174</v>
      </c>
      <c r="H1585" s="81" t="s">
        <v>5191</v>
      </c>
      <c r="I1585" s="88" t="s">
        <v>5450</v>
      </c>
    </row>
    <row r="1586" spans="1:9">
      <c r="A1586" s="54" t="s">
        <v>5464</v>
      </c>
      <c r="B1586" s="55">
        <v>345000</v>
      </c>
      <c r="C1586" s="56" t="s">
        <v>10</v>
      </c>
      <c r="D1586" s="57" t="s">
        <v>5222</v>
      </c>
      <c r="E1586" s="58">
        <v>42815</v>
      </c>
      <c r="F1586" s="82" t="s">
        <v>5514</v>
      </c>
      <c r="G1586" s="80" t="s">
        <v>5174</v>
      </c>
      <c r="H1586" s="81" t="s">
        <v>5191</v>
      </c>
      <c r="I1586" s="88" t="s">
        <v>5450</v>
      </c>
    </row>
    <row r="1587" spans="1:9">
      <c r="A1587" s="54" t="s">
        <v>5464</v>
      </c>
      <c r="B1587" s="55">
        <v>345000</v>
      </c>
      <c r="C1587" s="56" t="s">
        <v>10</v>
      </c>
      <c r="D1587" s="57" t="s">
        <v>113</v>
      </c>
      <c r="E1587" s="58">
        <v>42747</v>
      </c>
      <c r="F1587" s="82" t="s">
        <v>5514</v>
      </c>
      <c r="G1587" s="80" t="s">
        <v>5174</v>
      </c>
      <c r="H1587" s="81" t="s">
        <v>5191</v>
      </c>
      <c r="I1587" s="88" t="s">
        <v>5450</v>
      </c>
    </row>
    <row r="1588" spans="1:9">
      <c r="A1588" s="54" t="s">
        <v>9</v>
      </c>
      <c r="B1588" s="55">
        <v>345000</v>
      </c>
      <c r="C1588" s="56" t="s">
        <v>10</v>
      </c>
      <c r="D1588" s="57" t="s">
        <v>45</v>
      </c>
      <c r="E1588" s="58">
        <v>42779</v>
      </c>
      <c r="F1588" s="82" t="s">
        <v>5514</v>
      </c>
      <c r="G1588" s="80" t="s">
        <v>5174</v>
      </c>
      <c r="H1588" s="81" t="s">
        <v>5191</v>
      </c>
      <c r="I1588" s="88" t="s">
        <v>5450</v>
      </c>
    </row>
    <row r="1589" spans="1:9">
      <c r="A1589" s="54" t="s">
        <v>5464</v>
      </c>
      <c r="B1589" s="55">
        <v>345000</v>
      </c>
      <c r="C1589" s="56" t="s">
        <v>10</v>
      </c>
      <c r="D1589" s="57" t="s">
        <v>62</v>
      </c>
      <c r="E1589" s="58">
        <v>42765</v>
      </c>
      <c r="F1589" s="82" t="s">
        <v>5514</v>
      </c>
      <c r="G1589" s="80" t="s">
        <v>5174</v>
      </c>
      <c r="H1589" s="81" t="s">
        <v>5191</v>
      </c>
      <c r="I1589" s="88" t="s">
        <v>5450</v>
      </c>
    </row>
    <row r="1590" spans="1:9">
      <c r="A1590" s="54" t="s">
        <v>9</v>
      </c>
      <c r="B1590" s="55">
        <v>345000</v>
      </c>
      <c r="C1590" s="56" t="s">
        <v>10</v>
      </c>
      <c r="D1590" s="57" t="s">
        <v>44</v>
      </c>
      <c r="E1590" s="58" t="s">
        <v>5472</v>
      </c>
      <c r="F1590" s="82" t="s">
        <v>5514</v>
      </c>
      <c r="G1590" s="80" t="s">
        <v>5181</v>
      </c>
      <c r="H1590" s="81" t="s">
        <v>5191</v>
      </c>
      <c r="I1590" s="88" t="s">
        <v>5450</v>
      </c>
    </row>
    <row r="1591" spans="1:9">
      <c r="A1591" s="54" t="s">
        <v>5464</v>
      </c>
      <c r="B1591" s="55">
        <v>345000</v>
      </c>
      <c r="C1591" s="56" t="s">
        <v>10</v>
      </c>
      <c r="D1591" s="57" t="s">
        <v>61</v>
      </c>
      <c r="E1591" s="58">
        <v>42822</v>
      </c>
      <c r="F1591" s="82" t="s">
        <v>5514</v>
      </c>
      <c r="G1591" s="80" t="s">
        <v>5181</v>
      </c>
      <c r="H1591" s="81" t="s">
        <v>5191</v>
      </c>
      <c r="I1591" s="88" t="s">
        <v>5450</v>
      </c>
    </row>
    <row r="1592" spans="1:9">
      <c r="A1592" s="54" t="s">
        <v>5464</v>
      </c>
      <c r="B1592" s="55">
        <v>345000</v>
      </c>
      <c r="C1592" s="56" t="s">
        <v>10</v>
      </c>
      <c r="D1592" s="57" t="s">
        <v>304</v>
      </c>
      <c r="E1592" s="58">
        <v>42807</v>
      </c>
      <c r="F1592" s="82" t="s">
        <v>5514</v>
      </c>
      <c r="G1592" s="80" t="s">
        <v>5174</v>
      </c>
      <c r="H1592" s="81" t="s">
        <v>5191</v>
      </c>
      <c r="I1592" s="88" t="s">
        <v>5450</v>
      </c>
    </row>
    <row r="1593" spans="1:9">
      <c r="A1593" s="54" t="s">
        <v>9</v>
      </c>
      <c r="B1593" s="55">
        <v>345000</v>
      </c>
      <c r="C1593" s="56" t="s">
        <v>10</v>
      </c>
      <c r="D1593" s="57" t="s">
        <v>5207</v>
      </c>
      <c r="E1593" s="58" t="s">
        <v>5480</v>
      </c>
      <c r="F1593" s="82" t="s">
        <v>5514</v>
      </c>
      <c r="G1593" s="80" t="s">
        <v>5174</v>
      </c>
      <c r="H1593" s="81" t="s">
        <v>5191</v>
      </c>
      <c r="I1593" s="88" t="s">
        <v>5450</v>
      </c>
    </row>
    <row r="1594" spans="1:9">
      <c r="A1594" s="54" t="s">
        <v>5464</v>
      </c>
      <c r="B1594" s="55">
        <v>345000</v>
      </c>
      <c r="C1594" s="56" t="s">
        <v>10</v>
      </c>
      <c r="D1594" s="57" t="s">
        <v>345</v>
      </c>
      <c r="E1594" s="58">
        <v>42794</v>
      </c>
      <c r="F1594" s="82" t="s">
        <v>5514</v>
      </c>
      <c r="G1594" s="80" t="s">
        <v>5174</v>
      </c>
      <c r="H1594" s="81" t="s">
        <v>5191</v>
      </c>
      <c r="I1594" s="88" t="s">
        <v>5450</v>
      </c>
    </row>
    <row r="1595" spans="1:9">
      <c r="A1595" s="54" t="s">
        <v>9</v>
      </c>
      <c r="B1595" s="55">
        <v>345000</v>
      </c>
      <c r="C1595" s="56" t="s">
        <v>10</v>
      </c>
      <c r="D1595" s="57" t="s">
        <v>26</v>
      </c>
      <c r="E1595" s="58">
        <v>42814</v>
      </c>
      <c r="F1595" s="82" t="s">
        <v>5514</v>
      </c>
      <c r="G1595" s="80" t="s">
        <v>5180</v>
      </c>
      <c r="H1595" s="81" t="s">
        <v>5191</v>
      </c>
      <c r="I1595" s="88" t="s">
        <v>5450</v>
      </c>
    </row>
    <row r="1596" spans="1:9">
      <c r="A1596" s="54" t="s">
        <v>9</v>
      </c>
      <c r="B1596" s="55">
        <v>345000</v>
      </c>
      <c r="C1596" s="56" t="s">
        <v>10</v>
      </c>
      <c r="D1596" s="57" t="s">
        <v>24</v>
      </c>
      <c r="E1596" s="58">
        <v>42804</v>
      </c>
      <c r="F1596" s="82" t="s">
        <v>5514</v>
      </c>
      <c r="G1596" s="80" t="s">
        <v>5175</v>
      </c>
      <c r="H1596" s="81" t="s">
        <v>5191</v>
      </c>
      <c r="I1596" s="88" t="s">
        <v>5450</v>
      </c>
    </row>
    <row r="1597" spans="1:9">
      <c r="A1597" s="54" t="s">
        <v>5464</v>
      </c>
      <c r="B1597" s="55">
        <v>345000</v>
      </c>
      <c r="C1597" s="56" t="s">
        <v>10</v>
      </c>
      <c r="D1597" s="57" t="s">
        <v>47</v>
      </c>
      <c r="E1597" s="58">
        <v>42809</v>
      </c>
      <c r="F1597" s="82" t="s">
        <v>5514</v>
      </c>
      <c r="G1597" s="80" t="s">
        <v>5181</v>
      </c>
      <c r="H1597" s="81" t="s">
        <v>5191</v>
      </c>
      <c r="I1597" s="88" t="s">
        <v>5450</v>
      </c>
    </row>
    <row r="1598" spans="1:9">
      <c r="A1598" s="54" t="s">
        <v>9</v>
      </c>
      <c r="B1598" s="55">
        <v>345000</v>
      </c>
      <c r="C1598" s="56" t="s">
        <v>10</v>
      </c>
      <c r="D1598" s="57" t="s">
        <v>67</v>
      </c>
      <c r="E1598" s="58" t="s">
        <v>5482</v>
      </c>
      <c r="F1598" s="82" t="s">
        <v>5514</v>
      </c>
      <c r="G1598" s="80" t="s">
        <v>5180</v>
      </c>
      <c r="H1598" s="81" t="s">
        <v>5191</v>
      </c>
      <c r="I1598" s="88" t="s">
        <v>5450</v>
      </c>
    </row>
    <row r="1599" spans="1:9">
      <c r="A1599" s="54" t="s">
        <v>5464</v>
      </c>
      <c r="B1599" s="55">
        <v>346000</v>
      </c>
      <c r="C1599" s="56" t="s">
        <v>10</v>
      </c>
      <c r="D1599" s="57" t="s">
        <v>22</v>
      </c>
      <c r="E1599" s="58">
        <v>42790</v>
      </c>
      <c r="F1599" s="82" t="s">
        <v>5514</v>
      </c>
      <c r="G1599" s="80" t="s">
        <v>5174</v>
      </c>
      <c r="H1599" s="81" t="s">
        <v>5191</v>
      </c>
      <c r="I1599" s="88" t="s">
        <v>5450</v>
      </c>
    </row>
    <row r="1600" spans="1:9">
      <c r="A1600" s="54" t="s">
        <v>5464</v>
      </c>
      <c r="B1600" s="55">
        <v>346000</v>
      </c>
      <c r="C1600" s="56" t="s">
        <v>10</v>
      </c>
      <c r="D1600" s="57" t="s">
        <v>25</v>
      </c>
      <c r="E1600" s="58" t="s">
        <v>5468</v>
      </c>
      <c r="F1600" s="82" t="s">
        <v>5514</v>
      </c>
      <c r="G1600" s="80" t="s">
        <v>5179</v>
      </c>
      <c r="H1600" s="81" t="s">
        <v>5191</v>
      </c>
      <c r="I1600" s="88" t="s">
        <v>5450</v>
      </c>
    </row>
    <row r="1601" spans="1:9">
      <c r="A1601" s="54" t="s">
        <v>9</v>
      </c>
      <c r="B1601" s="55">
        <v>346955</v>
      </c>
      <c r="C1601" s="56" t="s">
        <v>10</v>
      </c>
      <c r="D1601" s="57" t="s">
        <v>134</v>
      </c>
      <c r="E1601" s="58">
        <v>42783</v>
      </c>
      <c r="F1601" s="82" t="s">
        <v>5514</v>
      </c>
      <c r="G1601" s="80" t="s">
        <v>5174</v>
      </c>
      <c r="H1601" s="81" t="s">
        <v>5191</v>
      </c>
      <c r="I1601" s="88" t="s">
        <v>5450</v>
      </c>
    </row>
    <row r="1602" spans="1:9">
      <c r="A1602" s="54" t="s">
        <v>5464</v>
      </c>
      <c r="B1602" s="55">
        <v>347500</v>
      </c>
      <c r="C1602" s="56" t="s">
        <v>10</v>
      </c>
      <c r="D1602" s="57" t="s">
        <v>366</v>
      </c>
      <c r="E1602" s="58">
        <v>42752</v>
      </c>
      <c r="F1602" s="82" t="s">
        <v>5514</v>
      </c>
      <c r="G1602" s="80" t="s">
        <v>5174</v>
      </c>
      <c r="H1602" s="81" t="s">
        <v>5191</v>
      </c>
      <c r="I1602" s="88" t="s">
        <v>5450</v>
      </c>
    </row>
    <row r="1603" spans="1:9">
      <c r="A1603" s="54" t="s">
        <v>9</v>
      </c>
      <c r="B1603" s="55">
        <v>348000</v>
      </c>
      <c r="C1603" s="56" t="s">
        <v>10</v>
      </c>
      <c r="D1603" s="57" t="s">
        <v>11</v>
      </c>
      <c r="E1603" s="58">
        <v>42818</v>
      </c>
      <c r="F1603" s="82" t="s">
        <v>5514</v>
      </c>
      <c r="G1603" s="80" t="s">
        <v>5445</v>
      </c>
      <c r="H1603" s="81" t="s">
        <v>5191</v>
      </c>
      <c r="I1603" s="88" t="s">
        <v>5450</v>
      </c>
    </row>
    <row r="1604" spans="1:9">
      <c r="A1604" s="54" t="s">
        <v>9</v>
      </c>
      <c r="B1604" s="55">
        <v>348500</v>
      </c>
      <c r="C1604" s="56" t="s">
        <v>10</v>
      </c>
      <c r="D1604" s="57" t="s">
        <v>204</v>
      </c>
      <c r="E1604" s="58">
        <v>42762</v>
      </c>
      <c r="F1604" s="82" t="s">
        <v>5514</v>
      </c>
      <c r="G1604" s="80" t="s">
        <v>5174</v>
      </c>
      <c r="H1604" s="81" t="s">
        <v>5191</v>
      </c>
      <c r="I1604" s="88" t="s">
        <v>5450</v>
      </c>
    </row>
    <row r="1605" spans="1:9">
      <c r="A1605" s="54" t="s">
        <v>5464</v>
      </c>
      <c r="B1605" s="55">
        <v>348500</v>
      </c>
      <c r="C1605" s="56" t="s">
        <v>10</v>
      </c>
      <c r="D1605" s="57" t="s">
        <v>291</v>
      </c>
      <c r="E1605" s="58" t="s">
        <v>5478</v>
      </c>
      <c r="F1605" s="82" t="s">
        <v>5514</v>
      </c>
      <c r="G1605" s="80" t="s">
        <v>5174</v>
      </c>
      <c r="H1605" s="81" t="s">
        <v>5191</v>
      </c>
      <c r="I1605" s="88" t="s">
        <v>5450</v>
      </c>
    </row>
    <row r="1606" spans="1:9">
      <c r="A1606" s="54" t="s">
        <v>5464</v>
      </c>
      <c r="B1606" s="55">
        <v>349000</v>
      </c>
      <c r="C1606" s="56" t="s">
        <v>10</v>
      </c>
      <c r="D1606" s="57" t="s">
        <v>473</v>
      </c>
      <c r="E1606" s="58" t="s">
        <v>5487</v>
      </c>
      <c r="F1606" s="82" t="s">
        <v>5514</v>
      </c>
      <c r="G1606" s="80" t="s">
        <v>5174</v>
      </c>
      <c r="H1606" s="81" t="s">
        <v>5191</v>
      </c>
      <c r="I1606" s="88" t="s">
        <v>5450</v>
      </c>
    </row>
    <row r="1607" spans="1:9">
      <c r="A1607" s="54" t="s">
        <v>9</v>
      </c>
      <c r="B1607" s="55">
        <v>349000</v>
      </c>
      <c r="C1607" s="56" t="s">
        <v>10</v>
      </c>
      <c r="D1607" s="57" t="s">
        <v>47</v>
      </c>
      <c r="E1607" s="58">
        <v>42823</v>
      </c>
      <c r="F1607" s="82" t="s">
        <v>5514</v>
      </c>
      <c r="G1607" s="80" t="s">
        <v>5181</v>
      </c>
      <c r="H1607" s="81" t="s">
        <v>5191</v>
      </c>
      <c r="I1607" s="88" t="s">
        <v>5450</v>
      </c>
    </row>
    <row r="1608" spans="1:9">
      <c r="A1608" s="54" t="s">
        <v>5464</v>
      </c>
      <c r="B1608" s="55">
        <v>349000</v>
      </c>
      <c r="C1608" s="56" t="s">
        <v>10</v>
      </c>
      <c r="D1608" s="57" t="s">
        <v>42</v>
      </c>
      <c r="E1608" s="58" t="s">
        <v>5479</v>
      </c>
      <c r="F1608" s="82" t="s">
        <v>5514</v>
      </c>
      <c r="G1608" s="80" t="s">
        <v>5174</v>
      </c>
      <c r="H1608" s="81" t="s">
        <v>5191</v>
      </c>
      <c r="I1608" s="88" t="s">
        <v>5450</v>
      </c>
    </row>
    <row r="1609" spans="1:9">
      <c r="A1609" s="54" t="s">
        <v>9</v>
      </c>
      <c r="B1609" s="55">
        <v>349000</v>
      </c>
      <c r="C1609" s="56" t="s">
        <v>10</v>
      </c>
      <c r="D1609" s="57" t="s">
        <v>408</v>
      </c>
      <c r="E1609" s="58">
        <v>42821</v>
      </c>
      <c r="F1609" s="82" t="s">
        <v>5514</v>
      </c>
      <c r="G1609" s="80" t="s">
        <v>5174</v>
      </c>
      <c r="H1609" s="81" t="s">
        <v>5191</v>
      </c>
      <c r="I1609" s="88" t="s">
        <v>5450</v>
      </c>
    </row>
    <row r="1610" spans="1:9">
      <c r="A1610" s="54" t="s">
        <v>5464</v>
      </c>
      <c r="B1610" s="55">
        <v>349681</v>
      </c>
      <c r="C1610" s="56" t="s">
        <v>10</v>
      </c>
      <c r="D1610" s="57" t="s">
        <v>550</v>
      </c>
      <c r="E1610" s="58">
        <v>42789</v>
      </c>
      <c r="F1610" s="82" t="s">
        <v>5514</v>
      </c>
      <c r="G1610" s="80" t="s">
        <v>5174</v>
      </c>
      <c r="H1610" s="81" t="s">
        <v>5191</v>
      </c>
      <c r="I1610" s="88" t="s">
        <v>5450</v>
      </c>
    </row>
    <row r="1611" spans="1:9">
      <c r="A1611" s="54" t="s">
        <v>9</v>
      </c>
      <c r="B1611" s="55">
        <v>349780</v>
      </c>
      <c r="C1611" s="56" t="s">
        <v>10</v>
      </c>
      <c r="D1611" s="57" t="s">
        <v>134</v>
      </c>
      <c r="E1611" s="58">
        <v>42794</v>
      </c>
      <c r="F1611" s="82" t="s">
        <v>5514</v>
      </c>
      <c r="G1611" s="80" t="s">
        <v>5174</v>
      </c>
      <c r="H1611" s="81" t="s">
        <v>5191</v>
      </c>
      <c r="I1611" s="88" t="s">
        <v>5450</v>
      </c>
    </row>
    <row r="1612" spans="1:9">
      <c r="A1612" s="54" t="s">
        <v>9</v>
      </c>
      <c r="B1612" s="55">
        <v>350000</v>
      </c>
      <c r="C1612" s="56" t="s">
        <v>10</v>
      </c>
      <c r="D1612" s="57" t="s">
        <v>975</v>
      </c>
      <c r="E1612" s="58">
        <v>42788</v>
      </c>
      <c r="F1612" s="82" t="s">
        <v>5514</v>
      </c>
      <c r="G1612" s="80" t="s">
        <v>5179</v>
      </c>
      <c r="H1612" s="81" t="s">
        <v>5191</v>
      </c>
      <c r="I1612" s="88" t="s">
        <v>5450</v>
      </c>
    </row>
    <row r="1613" spans="1:9">
      <c r="A1613" s="54" t="s">
        <v>9</v>
      </c>
      <c r="B1613" s="55">
        <v>350000</v>
      </c>
      <c r="C1613" s="56" t="s">
        <v>10</v>
      </c>
      <c r="D1613" s="57" t="s">
        <v>224</v>
      </c>
      <c r="E1613" s="58">
        <v>42787</v>
      </c>
      <c r="F1613" s="82" t="s">
        <v>5514</v>
      </c>
      <c r="G1613" s="80" t="s">
        <v>5174</v>
      </c>
      <c r="H1613" s="81" t="s">
        <v>5191</v>
      </c>
      <c r="I1613" s="88" t="s">
        <v>5450</v>
      </c>
    </row>
    <row r="1614" spans="1:9">
      <c r="A1614" s="54" t="s">
        <v>9</v>
      </c>
      <c r="B1614" s="55">
        <v>350000</v>
      </c>
      <c r="C1614" s="56" t="s">
        <v>10</v>
      </c>
      <c r="D1614" s="57" t="s">
        <v>5221</v>
      </c>
      <c r="E1614" s="58">
        <v>42762</v>
      </c>
      <c r="F1614" s="82" t="s">
        <v>5514</v>
      </c>
      <c r="G1614" s="80" t="s">
        <v>5174</v>
      </c>
      <c r="H1614" s="81" t="s">
        <v>5191</v>
      </c>
      <c r="I1614" s="88" t="s">
        <v>5450</v>
      </c>
    </row>
    <row r="1615" spans="1:9">
      <c r="A1615" s="54" t="s">
        <v>9</v>
      </c>
      <c r="B1615" s="55">
        <v>350000</v>
      </c>
      <c r="C1615" s="56" t="s">
        <v>10</v>
      </c>
      <c r="D1615" s="57" t="s">
        <v>54</v>
      </c>
      <c r="E1615" s="58">
        <v>42825</v>
      </c>
      <c r="F1615" s="82" t="s">
        <v>5514</v>
      </c>
      <c r="G1615" s="80" t="s">
        <v>5182</v>
      </c>
      <c r="H1615" s="81" t="s">
        <v>5191</v>
      </c>
      <c r="I1615" s="88" t="s">
        <v>5450</v>
      </c>
    </row>
    <row r="1616" spans="1:9">
      <c r="A1616" s="54" t="s">
        <v>5464</v>
      </c>
      <c r="B1616" s="55">
        <v>350000</v>
      </c>
      <c r="C1616" s="56" t="s">
        <v>10</v>
      </c>
      <c r="D1616" s="57" t="s">
        <v>20</v>
      </c>
      <c r="E1616" s="58">
        <v>42745</v>
      </c>
      <c r="F1616" s="82" t="s">
        <v>5514</v>
      </c>
      <c r="G1616" s="80" t="s">
        <v>5186</v>
      </c>
      <c r="H1616" s="81" t="s">
        <v>5191</v>
      </c>
      <c r="I1616" s="88" t="s">
        <v>5450</v>
      </c>
    </row>
    <row r="1617" spans="1:9">
      <c r="A1617" s="54" t="s">
        <v>5464</v>
      </c>
      <c r="B1617" s="55">
        <v>350000</v>
      </c>
      <c r="C1617" s="56" t="s">
        <v>10</v>
      </c>
      <c r="D1617" s="57" t="s">
        <v>948</v>
      </c>
      <c r="E1617" s="58">
        <v>42817</v>
      </c>
      <c r="F1617" s="82" t="s">
        <v>5514</v>
      </c>
      <c r="G1617" s="80" t="s">
        <v>5174</v>
      </c>
      <c r="H1617" s="81" t="s">
        <v>5191</v>
      </c>
      <c r="I1617" s="88" t="s">
        <v>5450</v>
      </c>
    </row>
    <row r="1618" spans="1:9">
      <c r="A1618" s="54" t="s">
        <v>5464</v>
      </c>
      <c r="B1618" s="55">
        <v>350000</v>
      </c>
      <c r="C1618" s="56" t="s">
        <v>10</v>
      </c>
      <c r="D1618" s="57" t="s">
        <v>140</v>
      </c>
      <c r="E1618" s="58">
        <v>42794</v>
      </c>
      <c r="F1618" s="82" t="s">
        <v>5514</v>
      </c>
      <c r="G1618" s="80" t="s">
        <v>5174</v>
      </c>
      <c r="H1618" s="81" t="s">
        <v>5191</v>
      </c>
      <c r="I1618" s="88" t="s">
        <v>5450</v>
      </c>
    </row>
    <row r="1619" spans="1:9">
      <c r="A1619" s="54" t="s">
        <v>9</v>
      </c>
      <c r="B1619" s="55">
        <v>350000</v>
      </c>
      <c r="C1619" s="56" t="s">
        <v>10</v>
      </c>
      <c r="D1619" s="57" t="s">
        <v>98</v>
      </c>
      <c r="E1619" s="58">
        <v>42747</v>
      </c>
      <c r="F1619" s="82" t="s">
        <v>5514</v>
      </c>
      <c r="G1619" s="80" t="s">
        <v>5174</v>
      </c>
      <c r="H1619" s="81" t="s">
        <v>5191</v>
      </c>
      <c r="I1619" s="88" t="s">
        <v>5450</v>
      </c>
    </row>
    <row r="1620" spans="1:9">
      <c r="A1620" s="54" t="s">
        <v>9</v>
      </c>
      <c r="B1620" s="55">
        <v>350000</v>
      </c>
      <c r="C1620" s="56" t="s">
        <v>10</v>
      </c>
      <c r="D1620" s="57" t="s">
        <v>30</v>
      </c>
      <c r="E1620" s="58">
        <v>42794</v>
      </c>
      <c r="F1620" s="82" t="s">
        <v>5514</v>
      </c>
      <c r="G1620" s="80" t="s">
        <v>5182</v>
      </c>
      <c r="H1620" s="81" t="s">
        <v>5191</v>
      </c>
      <c r="I1620" s="88" t="s">
        <v>5450</v>
      </c>
    </row>
    <row r="1621" spans="1:9">
      <c r="A1621" s="54" t="s">
        <v>9</v>
      </c>
      <c r="B1621" s="55">
        <v>350000</v>
      </c>
      <c r="C1621" s="56" t="s">
        <v>10</v>
      </c>
      <c r="D1621" s="57" t="s">
        <v>5243</v>
      </c>
      <c r="E1621" s="58" t="s">
        <v>5477</v>
      </c>
      <c r="F1621" s="82" t="s">
        <v>5514</v>
      </c>
      <c r="G1621" s="80" t="s">
        <v>5174</v>
      </c>
      <c r="H1621" s="81" t="s">
        <v>5191</v>
      </c>
      <c r="I1621" s="88" t="s">
        <v>5450</v>
      </c>
    </row>
    <row r="1622" spans="1:9">
      <c r="A1622" s="54" t="s">
        <v>5464</v>
      </c>
      <c r="B1622" s="55">
        <v>350000</v>
      </c>
      <c r="C1622" s="56" t="s">
        <v>10</v>
      </c>
      <c r="D1622" s="57" t="s">
        <v>11</v>
      </c>
      <c r="E1622" s="58">
        <v>42825</v>
      </c>
      <c r="F1622" s="82" t="s">
        <v>5514</v>
      </c>
      <c r="G1622" s="80" t="s">
        <v>5445</v>
      </c>
      <c r="H1622" s="81" t="s">
        <v>5191</v>
      </c>
      <c r="I1622" s="88" t="s">
        <v>5450</v>
      </c>
    </row>
    <row r="1623" spans="1:9">
      <c r="A1623" s="54" t="s">
        <v>5464</v>
      </c>
      <c r="B1623" s="55">
        <v>350000</v>
      </c>
      <c r="C1623" s="56" t="s">
        <v>10</v>
      </c>
      <c r="D1623" s="57" t="s">
        <v>219</v>
      </c>
      <c r="E1623" s="58">
        <v>42824</v>
      </c>
      <c r="F1623" s="82" t="s">
        <v>5514</v>
      </c>
      <c r="G1623" s="80" t="s">
        <v>5182</v>
      </c>
      <c r="H1623" s="81" t="s">
        <v>5191</v>
      </c>
      <c r="I1623" s="88" t="s">
        <v>5450</v>
      </c>
    </row>
    <row r="1624" spans="1:9">
      <c r="A1624" s="54" t="s">
        <v>9</v>
      </c>
      <c r="B1624" s="55">
        <v>350000</v>
      </c>
      <c r="C1624" s="56" t="s">
        <v>10</v>
      </c>
      <c r="D1624" s="57" t="s">
        <v>154</v>
      </c>
      <c r="E1624" s="58">
        <v>42794</v>
      </c>
      <c r="F1624" s="82" t="s">
        <v>5514</v>
      </c>
      <c r="G1624" s="80" t="s">
        <v>5182</v>
      </c>
      <c r="H1624" s="81" t="s">
        <v>5191</v>
      </c>
      <c r="I1624" s="88" t="s">
        <v>5450</v>
      </c>
    </row>
    <row r="1625" spans="1:9">
      <c r="A1625" s="54" t="s">
        <v>9</v>
      </c>
      <c r="B1625" s="55">
        <v>350000</v>
      </c>
      <c r="C1625" s="56" t="s">
        <v>10</v>
      </c>
      <c r="D1625" s="57" t="s">
        <v>5207</v>
      </c>
      <c r="E1625" s="58">
        <v>42822</v>
      </c>
      <c r="F1625" s="82" t="s">
        <v>5514</v>
      </c>
      <c r="G1625" s="80" t="s">
        <v>5174</v>
      </c>
      <c r="H1625" s="81" t="s">
        <v>5191</v>
      </c>
      <c r="I1625" s="88" t="s">
        <v>5450</v>
      </c>
    </row>
    <row r="1626" spans="1:9">
      <c r="A1626" s="54" t="s">
        <v>5464</v>
      </c>
      <c r="B1626" s="55">
        <v>350000</v>
      </c>
      <c r="C1626" s="56" t="s">
        <v>10</v>
      </c>
      <c r="D1626" s="57" t="s">
        <v>22</v>
      </c>
      <c r="E1626" s="58">
        <v>42809</v>
      </c>
      <c r="F1626" s="82" t="s">
        <v>5514</v>
      </c>
      <c r="G1626" s="80" t="s">
        <v>5174</v>
      </c>
      <c r="H1626" s="81" t="s">
        <v>5191</v>
      </c>
      <c r="I1626" s="88" t="s">
        <v>5450</v>
      </c>
    </row>
    <row r="1627" spans="1:9">
      <c r="A1627" s="54" t="s">
        <v>5464</v>
      </c>
      <c r="B1627" s="55">
        <v>350000</v>
      </c>
      <c r="C1627" s="56" t="s">
        <v>10</v>
      </c>
      <c r="D1627" s="57" t="s">
        <v>341</v>
      </c>
      <c r="E1627" s="58">
        <v>42825</v>
      </c>
      <c r="F1627" s="82" t="s">
        <v>5514</v>
      </c>
      <c r="G1627" s="80" t="s">
        <v>5174</v>
      </c>
      <c r="H1627" s="81" t="s">
        <v>5191</v>
      </c>
      <c r="I1627" s="88" t="s">
        <v>5450</v>
      </c>
    </row>
    <row r="1628" spans="1:9">
      <c r="A1628" s="54" t="s">
        <v>5464</v>
      </c>
      <c r="B1628" s="55">
        <v>350000</v>
      </c>
      <c r="C1628" s="56" t="s">
        <v>10</v>
      </c>
      <c r="D1628" s="57" t="s">
        <v>5484</v>
      </c>
      <c r="E1628" s="58">
        <v>42765</v>
      </c>
      <c r="F1628" s="82" t="s">
        <v>5514</v>
      </c>
      <c r="G1628" s="80" t="s">
        <v>5443</v>
      </c>
      <c r="H1628" s="81" t="s">
        <v>5191</v>
      </c>
      <c r="I1628" s="88" t="s">
        <v>5450</v>
      </c>
    </row>
    <row r="1629" spans="1:9">
      <c r="A1629" s="54" t="s">
        <v>5464</v>
      </c>
      <c r="B1629" s="55">
        <v>350000</v>
      </c>
      <c r="C1629" s="56" t="s">
        <v>10</v>
      </c>
      <c r="D1629" s="57" t="s">
        <v>19</v>
      </c>
      <c r="E1629" s="58">
        <v>42762</v>
      </c>
      <c r="F1629" s="82" t="s">
        <v>5514</v>
      </c>
      <c r="G1629" s="80" t="s">
        <v>5174</v>
      </c>
      <c r="H1629" s="81" t="s">
        <v>5191</v>
      </c>
      <c r="I1629" s="88" t="s">
        <v>5450</v>
      </c>
    </row>
    <row r="1630" spans="1:9">
      <c r="A1630" s="54" t="s">
        <v>5464</v>
      </c>
      <c r="B1630" s="55">
        <v>350000</v>
      </c>
      <c r="C1630" s="56" t="s">
        <v>10</v>
      </c>
      <c r="D1630" s="57" t="s">
        <v>144</v>
      </c>
      <c r="E1630" s="58">
        <v>42787</v>
      </c>
      <c r="F1630" s="82" t="s">
        <v>5514</v>
      </c>
      <c r="G1630" s="80" t="s">
        <v>5174</v>
      </c>
      <c r="H1630" s="81" t="s">
        <v>5191</v>
      </c>
      <c r="I1630" s="88" t="s">
        <v>5450</v>
      </c>
    </row>
    <row r="1631" spans="1:9">
      <c r="A1631" s="54" t="s">
        <v>9</v>
      </c>
      <c r="B1631" s="55">
        <v>351000</v>
      </c>
      <c r="C1631" s="56" t="s">
        <v>10</v>
      </c>
      <c r="D1631" s="57" t="s">
        <v>11</v>
      </c>
      <c r="E1631" s="58">
        <v>42816</v>
      </c>
      <c r="F1631" s="82" t="s">
        <v>5514</v>
      </c>
      <c r="G1631" s="80" t="s">
        <v>5445</v>
      </c>
      <c r="H1631" s="81" t="s">
        <v>5191</v>
      </c>
      <c r="I1631" s="88" t="s">
        <v>5450</v>
      </c>
    </row>
    <row r="1632" spans="1:9">
      <c r="A1632" s="54" t="s">
        <v>5464</v>
      </c>
      <c r="B1632" s="55">
        <v>352000</v>
      </c>
      <c r="C1632" s="56" t="s">
        <v>10</v>
      </c>
      <c r="D1632" s="57" t="s">
        <v>80</v>
      </c>
      <c r="E1632" s="58">
        <v>42754</v>
      </c>
      <c r="F1632" s="82" t="s">
        <v>5514</v>
      </c>
      <c r="G1632" s="80" t="s">
        <v>5444</v>
      </c>
      <c r="H1632" s="81" t="s">
        <v>5191</v>
      </c>
      <c r="I1632" s="88" t="s">
        <v>5450</v>
      </c>
    </row>
    <row r="1633" spans="1:9">
      <c r="A1633" s="54" t="s">
        <v>5464</v>
      </c>
      <c r="B1633" s="55">
        <v>352000</v>
      </c>
      <c r="C1633" s="56" t="s">
        <v>10</v>
      </c>
      <c r="D1633" s="57" t="s">
        <v>345</v>
      </c>
      <c r="E1633" s="58">
        <v>42823</v>
      </c>
      <c r="F1633" s="82" t="s">
        <v>5514</v>
      </c>
      <c r="G1633" s="80" t="s">
        <v>5174</v>
      </c>
      <c r="H1633" s="81" t="s">
        <v>5191</v>
      </c>
      <c r="I1633" s="88" t="s">
        <v>5450</v>
      </c>
    </row>
    <row r="1634" spans="1:9">
      <c r="A1634" s="54" t="s">
        <v>9</v>
      </c>
      <c r="B1634" s="55">
        <v>352500</v>
      </c>
      <c r="C1634" s="56" t="s">
        <v>10</v>
      </c>
      <c r="D1634" s="57" t="s">
        <v>975</v>
      </c>
      <c r="E1634" s="58">
        <v>42753</v>
      </c>
      <c r="F1634" s="82" t="s">
        <v>5514</v>
      </c>
      <c r="G1634" s="80" t="s">
        <v>5179</v>
      </c>
      <c r="H1634" s="81" t="s">
        <v>5191</v>
      </c>
      <c r="I1634" s="88" t="s">
        <v>5450</v>
      </c>
    </row>
    <row r="1635" spans="1:9">
      <c r="A1635" s="54" t="s">
        <v>9</v>
      </c>
      <c r="B1635" s="55">
        <v>352500</v>
      </c>
      <c r="C1635" s="56" t="s">
        <v>10</v>
      </c>
      <c r="D1635" s="57" t="s">
        <v>30</v>
      </c>
      <c r="E1635" s="58">
        <v>42793</v>
      </c>
      <c r="F1635" s="82" t="s">
        <v>5514</v>
      </c>
      <c r="G1635" s="80" t="s">
        <v>5182</v>
      </c>
      <c r="H1635" s="81" t="s">
        <v>5191</v>
      </c>
      <c r="I1635" s="88" t="s">
        <v>5450</v>
      </c>
    </row>
    <row r="1636" spans="1:9">
      <c r="A1636" s="54" t="s">
        <v>5464</v>
      </c>
      <c r="B1636" s="55">
        <v>353000</v>
      </c>
      <c r="C1636" s="56" t="s">
        <v>10</v>
      </c>
      <c r="D1636" s="57" t="s">
        <v>22</v>
      </c>
      <c r="E1636" s="58">
        <v>42790</v>
      </c>
      <c r="F1636" s="82" t="s">
        <v>5514</v>
      </c>
      <c r="G1636" s="80" t="s">
        <v>5174</v>
      </c>
      <c r="H1636" s="81" t="s">
        <v>5191</v>
      </c>
      <c r="I1636" s="88" t="s">
        <v>5450</v>
      </c>
    </row>
    <row r="1637" spans="1:9">
      <c r="A1637" s="54" t="s">
        <v>5464</v>
      </c>
      <c r="B1637" s="55">
        <v>354000</v>
      </c>
      <c r="C1637" s="56" t="s">
        <v>10</v>
      </c>
      <c r="D1637" s="57" t="s">
        <v>19</v>
      </c>
      <c r="E1637" s="58" t="s">
        <v>5469</v>
      </c>
      <c r="F1637" s="82" t="s">
        <v>5514</v>
      </c>
      <c r="G1637" s="80" t="s">
        <v>5174</v>
      </c>
      <c r="H1637" s="81" t="s">
        <v>5191</v>
      </c>
      <c r="I1637" s="88" t="s">
        <v>5450</v>
      </c>
    </row>
    <row r="1638" spans="1:9">
      <c r="A1638" s="54" t="s">
        <v>5464</v>
      </c>
      <c r="B1638" s="55">
        <v>354000</v>
      </c>
      <c r="C1638" s="56" t="s">
        <v>10</v>
      </c>
      <c r="D1638" s="57" t="s">
        <v>207</v>
      </c>
      <c r="E1638" s="58">
        <v>42811</v>
      </c>
      <c r="F1638" s="82" t="s">
        <v>5514</v>
      </c>
      <c r="G1638" s="80" t="s">
        <v>5181</v>
      </c>
      <c r="H1638" s="81" t="s">
        <v>5191</v>
      </c>
      <c r="I1638" s="88" t="s">
        <v>5450</v>
      </c>
    </row>
    <row r="1639" spans="1:9">
      <c r="A1639" s="54" t="s">
        <v>5464</v>
      </c>
      <c r="B1639" s="55">
        <v>354000</v>
      </c>
      <c r="C1639" s="56" t="s">
        <v>10</v>
      </c>
      <c r="D1639" s="57" t="s">
        <v>43</v>
      </c>
      <c r="E1639" s="58" t="s">
        <v>5466</v>
      </c>
      <c r="F1639" s="82" t="s">
        <v>5514</v>
      </c>
      <c r="G1639" s="80" t="s">
        <v>5174</v>
      </c>
      <c r="H1639" s="81" t="s">
        <v>5191</v>
      </c>
      <c r="I1639" s="88" t="s">
        <v>5450</v>
      </c>
    </row>
    <row r="1640" spans="1:9">
      <c r="A1640" s="54" t="s">
        <v>5464</v>
      </c>
      <c r="B1640" s="55">
        <v>354000</v>
      </c>
      <c r="C1640" s="56" t="s">
        <v>10</v>
      </c>
      <c r="D1640" s="57" t="s">
        <v>115</v>
      </c>
      <c r="E1640" s="58">
        <v>42765</v>
      </c>
      <c r="F1640" s="82" t="s">
        <v>5514</v>
      </c>
      <c r="G1640" s="80" t="s">
        <v>5174</v>
      </c>
      <c r="H1640" s="81" t="s">
        <v>5191</v>
      </c>
      <c r="I1640" s="88" t="s">
        <v>5450</v>
      </c>
    </row>
    <row r="1641" spans="1:9">
      <c r="A1641" s="54" t="s">
        <v>5464</v>
      </c>
      <c r="B1641" s="55">
        <v>354000</v>
      </c>
      <c r="C1641" s="56" t="s">
        <v>10</v>
      </c>
      <c r="D1641" s="57" t="s">
        <v>5260</v>
      </c>
      <c r="E1641" s="58">
        <v>42814</v>
      </c>
      <c r="F1641" s="82" t="s">
        <v>5514</v>
      </c>
      <c r="G1641" s="80" t="s">
        <v>5443</v>
      </c>
      <c r="H1641" s="81" t="s">
        <v>5191</v>
      </c>
      <c r="I1641" s="88" t="s">
        <v>5450</v>
      </c>
    </row>
    <row r="1642" spans="1:9">
      <c r="A1642" s="54" t="s">
        <v>5464</v>
      </c>
      <c r="B1642" s="55">
        <v>355000</v>
      </c>
      <c r="C1642" s="56" t="s">
        <v>10</v>
      </c>
      <c r="D1642" s="57" t="s">
        <v>540</v>
      </c>
      <c r="E1642" s="58" t="s">
        <v>5480</v>
      </c>
      <c r="F1642" s="82" t="s">
        <v>5514</v>
      </c>
      <c r="G1642" s="80" t="s">
        <v>5184</v>
      </c>
      <c r="H1642" s="81" t="s">
        <v>5191</v>
      </c>
      <c r="I1642" s="88" t="s">
        <v>5450</v>
      </c>
    </row>
    <row r="1643" spans="1:9">
      <c r="A1643" s="54" t="s">
        <v>5464</v>
      </c>
      <c r="B1643" s="55">
        <v>355000</v>
      </c>
      <c r="C1643" s="56" t="s">
        <v>10</v>
      </c>
      <c r="D1643" s="57" t="s">
        <v>526</v>
      </c>
      <c r="E1643" s="58">
        <v>42814</v>
      </c>
      <c r="F1643" s="82" t="s">
        <v>5514</v>
      </c>
      <c r="G1643" s="80" t="s">
        <v>5174</v>
      </c>
      <c r="H1643" s="81" t="s">
        <v>5191</v>
      </c>
      <c r="I1643" s="88" t="s">
        <v>5450</v>
      </c>
    </row>
    <row r="1644" spans="1:9">
      <c r="A1644" s="54" t="s">
        <v>5464</v>
      </c>
      <c r="B1644" s="55">
        <v>355000</v>
      </c>
      <c r="C1644" s="56" t="s">
        <v>10</v>
      </c>
      <c r="D1644" s="57" t="s">
        <v>5222</v>
      </c>
      <c r="E1644" s="58">
        <v>42814</v>
      </c>
      <c r="F1644" s="82" t="s">
        <v>5514</v>
      </c>
      <c r="G1644" s="80" t="s">
        <v>5174</v>
      </c>
      <c r="H1644" s="81" t="s">
        <v>5191</v>
      </c>
      <c r="I1644" s="88" t="s">
        <v>5450</v>
      </c>
    </row>
    <row r="1645" spans="1:9">
      <c r="A1645" s="54" t="s">
        <v>5464</v>
      </c>
      <c r="B1645" s="55">
        <v>355000</v>
      </c>
      <c r="C1645" s="56" t="s">
        <v>10</v>
      </c>
      <c r="D1645" s="57" t="s">
        <v>5224</v>
      </c>
      <c r="E1645" s="58">
        <v>42814</v>
      </c>
      <c r="F1645" s="82" t="s">
        <v>5514</v>
      </c>
      <c r="G1645" s="80" t="s">
        <v>5443</v>
      </c>
      <c r="H1645" s="81" t="s">
        <v>5191</v>
      </c>
      <c r="I1645" s="88" t="s">
        <v>5450</v>
      </c>
    </row>
    <row r="1646" spans="1:9">
      <c r="A1646" s="54" t="s">
        <v>9</v>
      </c>
      <c r="B1646" s="55">
        <v>355000</v>
      </c>
      <c r="C1646" s="56" t="s">
        <v>10</v>
      </c>
      <c r="D1646" s="57" t="s">
        <v>11</v>
      </c>
      <c r="E1646" s="58">
        <v>42790</v>
      </c>
      <c r="F1646" s="82" t="s">
        <v>5514</v>
      </c>
      <c r="G1646" s="80" t="s">
        <v>5445</v>
      </c>
      <c r="H1646" s="81" t="s">
        <v>5191</v>
      </c>
      <c r="I1646" s="88" t="s">
        <v>5450</v>
      </c>
    </row>
    <row r="1647" spans="1:9">
      <c r="A1647" s="54" t="s">
        <v>5464</v>
      </c>
      <c r="B1647" s="55">
        <v>355000</v>
      </c>
      <c r="C1647" s="56" t="s">
        <v>10</v>
      </c>
      <c r="D1647" s="57" t="s">
        <v>20</v>
      </c>
      <c r="E1647" s="58">
        <v>42752</v>
      </c>
      <c r="F1647" s="82" t="s">
        <v>5514</v>
      </c>
      <c r="G1647" s="80" t="s">
        <v>5186</v>
      </c>
      <c r="H1647" s="81" t="s">
        <v>5191</v>
      </c>
      <c r="I1647" s="88" t="s">
        <v>5450</v>
      </c>
    </row>
    <row r="1648" spans="1:9">
      <c r="A1648" s="54" t="s">
        <v>5464</v>
      </c>
      <c r="B1648" s="55">
        <v>355000</v>
      </c>
      <c r="C1648" s="56" t="s">
        <v>10</v>
      </c>
      <c r="D1648" s="57" t="s">
        <v>11</v>
      </c>
      <c r="E1648" s="58" t="s">
        <v>5473</v>
      </c>
      <c r="F1648" s="82" t="s">
        <v>5514</v>
      </c>
      <c r="G1648" s="80" t="s">
        <v>5445</v>
      </c>
      <c r="H1648" s="81" t="s">
        <v>5191</v>
      </c>
      <c r="I1648" s="88" t="s">
        <v>5450</v>
      </c>
    </row>
    <row r="1649" spans="1:9">
      <c r="A1649" s="54" t="s">
        <v>5464</v>
      </c>
      <c r="B1649" s="55">
        <v>355000</v>
      </c>
      <c r="C1649" s="56" t="s">
        <v>10</v>
      </c>
      <c r="D1649" s="57" t="s">
        <v>177</v>
      </c>
      <c r="E1649" s="58">
        <v>42794</v>
      </c>
      <c r="F1649" s="82" t="s">
        <v>5514</v>
      </c>
      <c r="G1649" s="80" t="s">
        <v>5187</v>
      </c>
      <c r="H1649" s="81" t="s">
        <v>5191</v>
      </c>
      <c r="I1649" s="88" t="s">
        <v>5450</v>
      </c>
    </row>
    <row r="1650" spans="1:9">
      <c r="A1650" s="54" t="s">
        <v>9</v>
      </c>
      <c r="B1650" s="55">
        <v>355000</v>
      </c>
      <c r="C1650" s="56" t="s">
        <v>10</v>
      </c>
      <c r="D1650" s="57" t="s">
        <v>80</v>
      </c>
      <c r="E1650" s="58">
        <v>42783</v>
      </c>
      <c r="F1650" s="82" t="s">
        <v>5514</v>
      </c>
      <c r="G1650" s="80" t="s">
        <v>5444</v>
      </c>
      <c r="H1650" s="81" t="s">
        <v>5191</v>
      </c>
      <c r="I1650" s="88" t="s">
        <v>5450</v>
      </c>
    </row>
    <row r="1651" spans="1:9">
      <c r="A1651" s="54" t="s">
        <v>5464</v>
      </c>
      <c r="B1651" s="55">
        <v>355000</v>
      </c>
      <c r="C1651" s="56" t="s">
        <v>10</v>
      </c>
      <c r="D1651" s="57" t="s">
        <v>47</v>
      </c>
      <c r="E1651" s="58">
        <v>42825</v>
      </c>
      <c r="F1651" s="82" t="s">
        <v>5514</v>
      </c>
      <c r="G1651" s="80" t="s">
        <v>5181</v>
      </c>
      <c r="H1651" s="81" t="s">
        <v>5191</v>
      </c>
      <c r="I1651" s="88" t="s">
        <v>5450</v>
      </c>
    </row>
    <row r="1652" spans="1:9">
      <c r="A1652" s="54" t="s">
        <v>5464</v>
      </c>
      <c r="B1652" s="55">
        <v>355000</v>
      </c>
      <c r="C1652" s="56" t="s">
        <v>10</v>
      </c>
      <c r="D1652" s="57" t="s">
        <v>5248</v>
      </c>
      <c r="E1652" s="58">
        <v>42794</v>
      </c>
      <c r="F1652" s="82" t="s">
        <v>5514</v>
      </c>
      <c r="G1652" s="80" t="s">
        <v>5443</v>
      </c>
      <c r="H1652" s="81" t="s">
        <v>5191</v>
      </c>
      <c r="I1652" s="88" t="s">
        <v>5450</v>
      </c>
    </row>
    <row r="1653" spans="1:9">
      <c r="A1653" s="54" t="s">
        <v>5464</v>
      </c>
      <c r="B1653" s="55">
        <v>355000</v>
      </c>
      <c r="C1653" s="56" t="s">
        <v>10</v>
      </c>
      <c r="D1653" s="57" t="s">
        <v>25</v>
      </c>
      <c r="E1653" s="58">
        <v>42825</v>
      </c>
      <c r="F1653" s="82" t="s">
        <v>5514</v>
      </c>
      <c r="G1653" s="80" t="s">
        <v>5179</v>
      </c>
      <c r="H1653" s="81" t="s">
        <v>5191</v>
      </c>
      <c r="I1653" s="88" t="s">
        <v>5450</v>
      </c>
    </row>
    <row r="1654" spans="1:9">
      <c r="A1654" s="54" t="s">
        <v>9</v>
      </c>
      <c r="B1654" s="55">
        <v>355000</v>
      </c>
      <c r="C1654" s="56" t="s">
        <v>10</v>
      </c>
      <c r="D1654" s="57" t="s">
        <v>19</v>
      </c>
      <c r="E1654" s="58" t="s">
        <v>5480</v>
      </c>
      <c r="F1654" s="82" t="s">
        <v>5514</v>
      </c>
      <c r="G1654" s="80" t="s">
        <v>5174</v>
      </c>
      <c r="H1654" s="81" t="s">
        <v>5191</v>
      </c>
      <c r="I1654" s="88" t="s">
        <v>5450</v>
      </c>
    </row>
    <row r="1655" spans="1:9">
      <c r="A1655" s="54" t="s">
        <v>9</v>
      </c>
      <c r="B1655" s="55">
        <v>356516</v>
      </c>
      <c r="C1655" s="56" t="s">
        <v>10</v>
      </c>
      <c r="D1655" s="57" t="s">
        <v>26</v>
      </c>
      <c r="E1655" s="58">
        <v>42816</v>
      </c>
      <c r="F1655" s="82" t="s">
        <v>5514</v>
      </c>
      <c r="G1655" s="80" t="s">
        <v>5180</v>
      </c>
      <c r="H1655" s="81" t="s">
        <v>5191</v>
      </c>
      <c r="I1655" s="88" t="s">
        <v>5450</v>
      </c>
    </row>
    <row r="1656" spans="1:9">
      <c r="A1656" s="54" t="s">
        <v>9</v>
      </c>
      <c r="B1656" s="55">
        <v>357000</v>
      </c>
      <c r="C1656" s="56" t="s">
        <v>10</v>
      </c>
      <c r="D1656" s="57" t="s">
        <v>33</v>
      </c>
      <c r="E1656" s="58">
        <v>42761</v>
      </c>
      <c r="F1656" s="82" t="s">
        <v>5514</v>
      </c>
      <c r="G1656" s="80" t="s">
        <v>5174</v>
      </c>
      <c r="H1656" s="81" t="s">
        <v>5191</v>
      </c>
      <c r="I1656" s="88" t="s">
        <v>5450</v>
      </c>
    </row>
    <row r="1657" spans="1:9">
      <c r="A1657" s="54" t="s">
        <v>5464</v>
      </c>
      <c r="B1657" s="55">
        <v>357900</v>
      </c>
      <c r="C1657" s="56" t="s">
        <v>10</v>
      </c>
      <c r="D1657" s="57" t="s">
        <v>63</v>
      </c>
      <c r="E1657" s="58" t="s">
        <v>5469</v>
      </c>
      <c r="F1657" s="82" t="s">
        <v>5514</v>
      </c>
      <c r="G1657" s="80" t="s">
        <v>5174</v>
      </c>
      <c r="H1657" s="81" t="s">
        <v>5191</v>
      </c>
      <c r="I1657" s="88" t="s">
        <v>5450</v>
      </c>
    </row>
    <row r="1658" spans="1:9">
      <c r="A1658" s="54" t="s">
        <v>5464</v>
      </c>
      <c r="B1658" s="55">
        <v>358000</v>
      </c>
      <c r="C1658" s="56" t="s">
        <v>10</v>
      </c>
      <c r="D1658" s="57" t="s">
        <v>25</v>
      </c>
      <c r="E1658" s="58">
        <v>42814</v>
      </c>
      <c r="F1658" s="82" t="s">
        <v>5514</v>
      </c>
      <c r="G1658" s="80" t="s">
        <v>5179</v>
      </c>
      <c r="H1658" s="81" t="s">
        <v>5191</v>
      </c>
      <c r="I1658" s="88" t="s">
        <v>5450</v>
      </c>
    </row>
    <row r="1659" spans="1:9">
      <c r="A1659" s="54" t="s">
        <v>9</v>
      </c>
      <c r="B1659" s="55">
        <v>358000</v>
      </c>
      <c r="C1659" s="56" t="s">
        <v>10</v>
      </c>
      <c r="D1659" s="57" t="s">
        <v>31</v>
      </c>
      <c r="E1659" s="58" t="s">
        <v>5467</v>
      </c>
      <c r="F1659" s="82" t="s">
        <v>5514</v>
      </c>
      <c r="G1659" s="80" t="s">
        <v>5180</v>
      </c>
      <c r="H1659" s="81" t="s">
        <v>5191</v>
      </c>
      <c r="I1659" s="88" t="s">
        <v>5450</v>
      </c>
    </row>
    <row r="1660" spans="1:9">
      <c r="A1660" s="54" t="s">
        <v>5464</v>
      </c>
      <c r="B1660" s="55">
        <v>358000</v>
      </c>
      <c r="C1660" s="56" t="s">
        <v>10</v>
      </c>
      <c r="D1660" s="57" t="s">
        <v>144</v>
      </c>
      <c r="E1660" s="58">
        <v>42790</v>
      </c>
      <c r="F1660" s="82" t="s">
        <v>5514</v>
      </c>
      <c r="G1660" s="80" t="s">
        <v>5174</v>
      </c>
      <c r="H1660" s="81" t="s">
        <v>5191</v>
      </c>
      <c r="I1660" s="88" t="s">
        <v>5450</v>
      </c>
    </row>
    <row r="1661" spans="1:9">
      <c r="A1661" s="54" t="s">
        <v>5464</v>
      </c>
      <c r="B1661" s="55">
        <v>359900</v>
      </c>
      <c r="C1661" s="56" t="s">
        <v>10</v>
      </c>
      <c r="D1661" s="57" t="s">
        <v>25</v>
      </c>
      <c r="E1661" s="58">
        <v>42781</v>
      </c>
      <c r="F1661" s="82" t="s">
        <v>5514</v>
      </c>
      <c r="G1661" s="80" t="s">
        <v>5179</v>
      </c>
      <c r="H1661" s="81" t="s">
        <v>5191</v>
      </c>
      <c r="I1661" s="88" t="s">
        <v>5450</v>
      </c>
    </row>
    <row r="1662" spans="1:9">
      <c r="A1662" s="54" t="s">
        <v>5464</v>
      </c>
      <c r="B1662" s="55">
        <v>360000</v>
      </c>
      <c r="C1662" s="56" t="s">
        <v>10</v>
      </c>
      <c r="D1662" s="57" t="s">
        <v>5205</v>
      </c>
      <c r="E1662" s="58">
        <v>42808</v>
      </c>
      <c r="F1662" s="82" t="s">
        <v>5514</v>
      </c>
      <c r="G1662" s="80" t="s">
        <v>5445</v>
      </c>
      <c r="H1662" s="81" t="s">
        <v>5191</v>
      </c>
      <c r="I1662" s="88" t="s">
        <v>5450</v>
      </c>
    </row>
    <row r="1663" spans="1:9">
      <c r="A1663" s="54" t="s">
        <v>9</v>
      </c>
      <c r="B1663" s="55">
        <v>360000</v>
      </c>
      <c r="C1663" s="56" t="s">
        <v>10</v>
      </c>
      <c r="D1663" s="57" t="s">
        <v>87</v>
      </c>
      <c r="E1663" s="58">
        <v>42825</v>
      </c>
      <c r="F1663" s="82" t="s">
        <v>5514</v>
      </c>
      <c r="G1663" s="80" t="s">
        <v>5174</v>
      </c>
      <c r="H1663" s="81" t="s">
        <v>5191</v>
      </c>
      <c r="I1663" s="88" t="s">
        <v>5450</v>
      </c>
    </row>
    <row r="1664" spans="1:9">
      <c r="A1664" s="54" t="s">
        <v>5464</v>
      </c>
      <c r="B1664" s="55">
        <v>360000</v>
      </c>
      <c r="C1664" s="56" t="s">
        <v>10</v>
      </c>
      <c r="D1664" s="57" t="s">
        <v>81</v>
      </c>
      <c r="E1664" s="58">
        <v>42748</v>
      </c>
      <c r="F1664" s="82" t="s">
        <v>5514</v>
      </c>
      <c r="G1664" s="80" t="s">
        <v>5445</v>
      </c>
      <c r="H1664" s="81" t="s">
        <v>5191</v>
      </c>
      <c r="I1664" s="88" t="s">
        <v>5450</v>
      </c>
    </row>
    <row r="1665" spans="1:9">
      <c r="A1665" s="54" t="s">
        <v>5464</v>
      </c>
      <c r="B1665" s="55">
        <v>360000</v>
      </c>
      <c r="C1665" s="56" t="s">
        <v>10</v>
      </c>
      <c r="D1665" s="57" t="s">
        <v>70</v>
      </c>
      <c r="E1665" s="58">
        <v>42753</v>
      </c>
      <c r="F1665" s="82" t="s">
        <v>5514</v>
      </c>
      <c r="G1665" s="80" t="s">
        <v>5178</v>
      </c>
      <c r="H1665" s="81" t="s">
        <v>5191</v>
      </c>
      <c r="I1665" s="88" t="s">
        <v>5450</v>
      </c>
    </row>
    <row r="1666" spans="1:9">
      <c r="A1666" s="54" t="s">
        <v>5464</v>
      </c>
      <c r="B1666" s="55">
        <v>360000</v>
      </c>
      <c r="C1666" s="56" t="s">
        <v>10</v>
      </c>
      <c r="D1666" s="57" t="s">
        <v>570</v>
      </c>
      <c r="E1666" s="58">
        <v>42766</v>
      </c>
      <c r="F1666" s="82" t="s">
        <v>5514</v>
      </c>
      <c r="G1666" s="80" t="s">
        <v>5174</v>
      </c>
      <c r="H1666" s="81" t="s">
        <v>5191</v>
      </c>
      <c r="I1666" s="88" t="s">
        <v>5450</v>
      </c>
    </row>
    <row r="1667" spans="1:9">
      <c r="A1667" s="54" t="s">
        <v>5464</v>
      </c>
      <c r="B1667" s="55">
        <v>360000</v>
      </c>
      <c r="C1667" s="56" t="s">
        <v>10</v>
      </c>
      <c r="D1667" s="57" t="s">
        <v>227</v>
      </c>
      <c r="E1667" s="58">
        <v>42761</v>
      </c>
      <c r="F1667" s="82" t="s">
        <v>5514</v>
      </c>
      <c r="G1667" s="80" t="s">
        <v>5174</v>
      </c>
      <c r="H1667" s="81" t="s">
        <v>5191</v>
      </c>
      <c r="I1667" s="88" t="s">
        <v>5450</v>
      </c>
    </row>
    <row r="1668" spans="1:9">
      <c r="A1668" s="54" t="s">
        <v>9</v>
      </c>
      <c r="B1668" s="55">
        <v>360000</v>
      </c>
      <c r="C1668" s="56" t="s">
        <v>10</v>
      </c>
      <c r="D1668" s="57" t="s">
        <v>550</v>
      </c>
      <c r="E1668" s="58">
        <v>42794</v>
      </c>
      <c r="F1668" s="82" t="s">
        <v>5514</v>
      </c>
      <c r="G1668" s="80" t="s">
        <v>5174</v>
      </c>
      <c r="H1668" s="81" t="s">
        <v>5191</v>
      </c>
      <c r="I1668" s="88" t="s">
        <v>5450</v>
      </c>
    </row>
    <row r="1669" spans="1:9">
      <c r="A1669" s="54" t="s">
        <v>9</v>
      </c>
      <c r="B1669" s="55">
        <v>360000</v>
      </c>
      <c r="C1669" s="56" t="s">
        <v>10</v>
      </c>
      <c r="D1669" s="57" t="s">
        <v>550</v>
      </c>
      <c r="E1669" s="58">
        <v>42794</v>
      </c>
      <c r="F1669" s="82" t="s">
        <v>5514</v>
      </c>
      <c r="G1669" s="80" t="s">
        <v>5174</v>
      </c>
      <c r="H1669" s="81" t="s">
        <v>5191</v>
      </c>
      <c r="I1669" s="88" t="s">
        <v>5450</v>
      </c>
    </row>
    <row r="1670" spans="1:9">
      <c r="A1670" s="54" t="s">
        <v>9</v>
      </c>
      <c r="B1670" s="55">
        <v>360000</v>
      </c>
      <c r="C1670" s="56" t="s">
        <v>10</v>
      </c>
      <c r="D1670" s="57" t="s">
        <v>5208</v>
      </c>
      <c r="E1670" s="58" t="s">
        <v>5467</v>
      </c>
      <c r="F1670" s="82" t="s">
        <v>5514</v>
      </c>
      <c r="G1670" s="80" t="s">
        <v>5443</v>
      </c>
      <c r="H1670" s="81" t="s">
        <v>5191</v>
      </c>
      <c r="I1670" s="88" t="s">
        <v>5450</v>
      </c>
    </row>
    <row r="1671" spans="1:9">
      <c r="A1671" s="54" t="s">
        <v>9</v>
      </c>
      <c r="B1671" s="55">
        <v>360000</v>
      </c>
      <c r="C1671" s="56" t="s">
        <v>10</v>
      </c>
      <c r="D1671" s="57" t="s">
        <v>11</v>
      </c>
      <c r="E1671" s="58">
        <v>42761</v>
      </c>
      <c r="F1671" s="82" t="s">
        <v>5514</v>
      </c>
      <c r="G1671" s="80" t="s">
        <v>5445</v>
      </c>
      <c r="H1671" s="81" t="s">
        <v>5191</v>
      </c>
      <c r="I1671" s="88" t="s">
        <v>5450</v>
      </c>
    </row>
    <row r="1672" spans="1:9">
      <c r="A1672" s="54" t="s">
        <v>5464</v>
      </c>
      <c r="B1672" s="55">
        <v>360000</v>
      </c>
      <c r="C1672" s="56" t="s">
        <v>10</v>
      </c>
      <c r="D1672" s="57" t="s">
        <v>135</v>
      </c>
      <c r="E1672" s="58">
        <v>42776</v>
      </c>
      <c r="F1672" s="82" t="s">
        <v>5514</v>
      </c>
      <c r="G1672" s="80" t="s">
        <v>5174</v>
      </c>
      <c r="H1672" s="81" t="s">
        <v>5191</v>
      </c>
      <c r="I1672" s="88" t="s">
        <v>5450</v>
      </c>
    </row>
    <row r="1673" spans="1:9">
      <c r="A1673" s="54" t="s">
        <v>5464</v>
      </c>
      <c r="B1673" s="55">
        <v>360000</v>
      </c>
      <c r="C1673" s="56" t="s">
        <v>10</v>
      </c>
      <c r="D1673" s="57" t="s">
        <v>11</v>
      </c>
      <c r="E1673" s="58">
        <v>42755</v>
      </c>
      <c r="F1673" s="82" t="s">
        <v>5514</v>
      </c>
      <c r="G1673" s="80" t="s">
        <v>5445</v>
      </c>
      <c r="H1673" s="81" t="s">
        <v>5191</v>
      </c>
      <c r="I1673" s="88" t="s">
        <v>5450</v>
      </c>
    </row>
    <row r="1674" spans="1:9">
      <c r="A1674" s="54" t="s">
        <v>5464</v>
      </c>
      <c r="B1674" s="55">
        <v>360000</v>
      </c>
      <c r="C1674" s="56" t="s">
        <v>10</v>
      </c>
      <c r="D1674" s="57" t="s">
        <v>31</v>
      </c>
      <c r="E1674" s="58">
        <v>42766</v>
      </c>
      <c r="F1674" s="82" t="s">
        <v>5514</v>
      </c>
      <c r="G1674" s="80" t="s">
        <v>5180</v>
      </c>
      <c r="H1674" s="81" t="s">
        <v>5191</v>
      </c>
      <c r="I1674" s="88" t="s">
        <v>5450</v>
      </c>
    </row>
    <row r="1675" spans="1:9">
      <c r="A1675" s="54" t="s">
        <v>9</v>
      </c>
      <c r="B1675" s="55">
        <v>360000</v>
      </c>
      <c r="C1675" s="56" t="s">
        <v>10</v>
      </c>
      <c r="D1675" s="57" t="s">
        <v>5207</v>
      </c>
      <c r="E1675" s="58">
        <v>42794</v>
      </c>
      <c r="F1675" s="82" t="s">
        <v>5514</v>
      </c>
      <c r="G1675" s="80" t="s">
        <v>5174</v>
      </c>
      <c r="H1675" s="81" t="s">
        <v>5191</v>
      </c>
      <c r="I1675" s="88" t="s">
        <v>5450</v>
      </c>
    </row>
    <row r="1676" spans="1:9">
      <c r="A1676" s="54" t="s">
        <v>5464</v>
      </c>
      <c r="B1676" s="55">
        <v>360000</v>
      </c>
      <c r="C1676" s="56" t="s">
        <v>10</v>
      </c>
      <c r="D1676" s="57" t="s">
        <v>91</v>
      </c>
      <c r="E1676" s="58">
        <v>42814</v>
      </c>
      <c r="F1676" s="82" t="s">
        <v>5514</v>
      </c>
      <c r="G1676" s="80" t="s">
        <v>5178</v>
      </c>
      <c r="H1676" s="81" t="s">
        <v>5191</v>
      </c>
      <c r="I1676" s="88" t="s">
        <v>5450</v>
      </c>
    </row>
    <row r="1677" spans="1:9">
      <c r="A1677" s="54" t="s">
        <v>9</v>
      </c>
      <c r="B1677" s="55">
        <v>360000</v>
      </c>
      <c r="C1677" s="56" t="s">
        <v>10</v>
      </c>
      <c r="D1677" s="57" t="s">
        <v>63</v>
      </c>
      <c r="E1677" s="58" t="s">
        <v>5477</v>
      </c>
      <c r="F1677" s="82" t="s">
        <v>5514</v>
      </c>
      <c r="G1677" s="80" t="s">
        <v>5174</v>
      </c>
      <c r="H1677" s="81" t="s">
        <v>5191</v>
      </c>
      <c r="I1677" s="88" t="s">
        <v>5450</v>
      </c>
    </row>
    <row r="1678" spans="1:9">
      <c r="A1678" s="54" t="s">
        <v>5464</v>
      </c>
      <c r="B1678" s="55">
        <v>360000</v>
      </c>
      <c r="C1678" s="56" t="s">
        <v>10</v>
      </c>
      <c r="D1678" s="57" t="s">
        <v>67</v>
      </c>
      <c r="E1678" s="58">
        <v>42818</v>
      </c>
      <c r="F1678" s="82" t="s">
        <v>5514</v>
      </c>
      <c r="G1678" s="80" t="s">
        <v>5180</v>
      </c>
      <c r="H1678" s="81" t="s">
        <v>5191</v>
      </c>
      <c r="I1678" s="88" t="s">
        <v>5450</v>
      </c>
    </row>
    <row r="1679" spans="1:9">
      <c r="A1679" s="54" t="s">
        <v>5464</v>
      </c>
      <c r="B1679" s="55">
        <v>361000</v>
      </c>
      <c r="C1679" s="56" t="s">
        <v>10</v>
      </c>
      <c r="D1679" s="57" t="s">
        <v>81</v>
      </c>
      <c r="E1679" s="58">
        <v>42794</v>
      </c>
      <c r="F1679" s="82" t="s">
        <v>5514</v>
      </c>
      <c r="G1679" s="80" t="s">
        <v>5445</v>
      </c>
      <c r="H1679" s="81" t="s">
        <v>5191</v>
      </c>
      <c r="I1679" s="88" t="s">
        <v>5450</v>
      </c>
    </row>
    <row r="1680" spans="1:9">
      <c r="A1680" s="54" t="s">
        <v>5464</v>
      </c>
      <c r="B1680" s="55">
        <v>362000</v>
      </c>
      <c r="C1680" s="56" t="s">
        <v>10</v>
      </c>
      <c r="D1680" s="57" t="s">
        <v>145</v>
      </c>
      <c r="E1680" s="58">
        <v>42814</v>
      </c>
      <c r="F1680" s="82" t="s">
        <v>5514</v>
      </c>
      <c r="G1680" s="80" t="s">
        <v>5444</v>
      </c>
      <c r="H1680" s="81" t="s">
        <v>5191</v>
      </c>
      <c r="I1680" s="88" t="s">
        <v>5450</v>
      </c>
    </row>
    <row r="1681" spans="1:9">
      <c r="A1681" s="54" t="s">
        <v>9</v>
      </c>
      <c r="B1681" s="55">
        <v>362500</v>
      </c>
      <c r="C1681" s="56" t="s">
        <v>10</v>
      </c>
      <c r="D1681" s="57" t="s">
        <v>47</v>
      </c>
      <c r="E1681" s="58">
        <v>42809</v>
      </c>
      <c r="F1681" s="82" t="s">
        <v>5514</v>
      </c>
      <c r="G1681" s="80" t="s">
        <v>5181</v>
      </c>
      <c r="H1681" s="81" t="s">
        <v>5191</v>
      </c>
      <c r="I1681" s="88" t="s">
        <v>5450</v>
      </c>
    </row>
    <row r="1682" spans="1:9">
      <c r="A1682" s="54" t="s">
        <v>5464</v>
      </c>
      <c r="B1682" s="55">
        <v>362725</v>
      </c>
      <c r="C1682" s="56" t="s">
        <v>10</v>
      </c>
      <c r="D1682" s="57" t="s">
        <v>108</v>
      </c>
      <c r="E1682" s="58">
        <v>42816</v>
      </c>
      <c r="F1682" s="82" t="s">
        <v>5514</v>
      </c>
      <c r="G1682" s="80" t="s">
        <v>5174</v>
      </c>
      <c r="H1682" s="81" t="s">
        <v>5191</v>
      </c>
      <c r="I1682" s="88" t="s">
        <v>5450</v>
      </c>
    </row>
    <row r="1683" spans="1:9">
      <c r="A1683" s="54" t="s">
        <v>5464</v>
      </c>
      <c r="B1683" s="55">
        <v>363000</v>
      </c>
      <c r="C1683" s="56" t="s">
        <v>10</v>
      </c>
      <c r="D1683" s="57" t="s">
        <v>11</v>
      </c>
      <c r="E1683" s="58">
        <v>42807</v>
      </c>
      <c r="F1683" s="82" t="s">
        <v>5514</v>
      </c>
      <c r="G1683" s="80" t="s">
        <v>5445</v>
      </c>
      <c r="H1683" s="81" t="s">
        <v>5191</v>
      </c>
      <c r="I1683" s="88" t="s">
        <v>5450</v>
      </c>
    </row>
    <row r="1684" spans="1:9">
      <c r="A1684" s="54" t="s">
        <v>5464</v>
      </c>
      <c r="B1684" s="55">
        <v>363000</v>
      </c>
      <c r="C1684" s="56" t="s">
        <v>10</v>
      </c>
      <c r="D1684" s="57" t="s">
        <v>25</v>
      </c>
      <c r="E1684" s="58">
        <v>42748</v>
      </c>
      <c r="F1684" s="82" t="s">
        <v>5514</v>
      </c>
      <c r="G1684" s="80" t="s">
        <v>5179</v>
      </c>
      <c r="H1684" s="81" t="s">
        <v>5191</v>
      </c>
      <c r="I1684" s="88" t="s">
        <v>5450</v>
      </c>
    </row>
    <row r="1685" spans="1:9">
      <c r="A1685" s="54" t="s">
        <v>5464</v>
      </c>
      <c r="B1685" s="55">
        <v>363000</v>
      </c>
      <c r="C1685" s="56" t="s">
        <v>10</v>
      </c>
      <c r="D1685" s="57" t="s">
        <v>11</v>
      </c>
      <c r="E1685" s="58">
        <v>42745</v>
      </c>
      <c r="F1685" s="82" t="s">
        <v>5514</v>
      </c>
      <c r="G1685" s="80" t="s">
        <v>5445</v>
      </c>
      <c r="H1685" s="81" t="s">
        <v>5191</v>
      </c>
      <c r="I1685" s="88" t="s">
        <v>5450</v>
      </c>
    </row>
    <row r="1686" spans="1:9">
      <c r="A1686" s="54" t="s">
        <v>5464</v>
      </c>
      <c r="B1686" s="55">
        <v>363500</v>
      </c>
      <c r="C1686" s="56" t="s">
        <v>10</v>
      </c>
      <c r="D1686" s="57" t="s">
        <v>25</v>
      </c>
      <c r="E1686" s="58">
        <v>42794</v>
      </c>
      <c r="F1686" s="82" t="s">
        <v>5514</v>
      </c>
      <c r="G1686" s="80" t="s">
        <v>5179</v>
      </c>
      <c r="H1686" s="81" t="s">
        <v>5191</v>
      </c>
      <c r="I1686" s="88" t="s">
        <v>5450</v>
      </c>
    </row>
    <row r="1687" spans="1:9">
      <c r="A1687" s="54" t="s">
        <v>5464</v>
      </c>
      <c r="B1687" s="55">
        <v>364000</v>
      </c>
      <c r="C1687" s="56" t="s">
        <v>10</v>
      </c>
      <c r="D1687" s="57" t="s">
        <v>11</v>
      </c>
      <c r="E1687" s="58">
        <v>42752</v>
      </c>
      <c r="F1687" s="82" t="s">
        <v>5514</v>
      </c>
      <c r="G1687" s="80" t="s">
        <v>5445</v>
      </c>
      <c r="H1687" s="81" t="s">
        <v>5191</v>
      </c>
      <c r="I1687" s="88" t="s">
        <v>5450</v>
      </c>
    </row>
    <row r="1688" spans="1:9">
      <c r="A1688" s="54" t="s">
        <v>5464</v>
      </c>
      <c r="B1688" s="55">
        <v>364000</v>
      </c>
      <c r="C1688" s="56" t="s">
        <v>10</v>
      </c>
      <c r="D1688" s="57" t="s">
        <v>74</v>
      </c>
      <c r="E1688" s="58">
        <v>42788</v>
      </c>
      <c r="F1688" s="82" t="s">
        <v>5514</v>
      </c>
      <c r="G1688" s="80" t="s">
        <v>5174</v>
      </c>
      <c r="H1688" s="81" t="s">
        <v>5191</v>
      </c>
      <c r="I1688" s="88" t="s">
        <v>5450</v>
      </c>
    </row>
    <row r="1689" spans="1:9">
      <c r="A1689" s="54" t="s">
        <v>5464</v>
      </c>
      <c r="B1689" s="55">
        <v>364500</v>
      </c>
      <c r="C1689" s="56" t="s">
        <v>10</v>
      </c>
      <c r="D1689" s="57" t="s">
        <v>25</v>
      </c>
      <c r="E1689" s="58">
        <v>42807</v>
      </c>
      <c r="F1689" s="82" t="s">
        <v>5514</v>
      </c>
      <c r="G1689" s="80" t="s">
        <v>5179</v>
      </c>
      <c r="H1689" s="81" t="s">
        <v>5191</v>
      </c>
      <c r="I1689" s="88" t="s">
        <v>5450</v>
      </c>
    </row>
    <row r="1690" spans="1:9">
      <c r="A1690" s="54" t="s">
        <v>5464</v>
      </c>
      <c r="B1690" s="55">
        <v>365000</v>
      </c>
      <c r="C1690" s="56" t="s">
        <v>10</v>
      </c>
      <c r="D1690" s="57" t="s">
        <v>193</v>
      </c>
      <c r="E1690" s="58">
        <v>42747</v>
      </c>
      <c r="F1690" s="82" t="s">
        <v>5514</v>
      </c>
      <c r="G1690" s="80" t="s">
        <v>5181</v>
      </c>
      <c r="H1690" s="81" t="s">
        <v>5191</v>
      </c>
      <c r="I1690" s="88" t="s">
        <v>5450</v>
      </c>
    </row>
    <row r="1691" spans="1:9">
      <c r="A1691" s="54" t="s">
        <v>9</v>
      </c>
      <c r="B1691" s="55">
        <v>365000</v>
      </c>
      <c r="C1691" s="56" t="s">
        <v>10</v>
      </c>
      <c r="D1691" s="57" t="s">
        <v>286</v>
      </c>
      <c r="E1691" s="58" t="s">
        <v>5467</v>
      </c>
      <c r="F1691" s="82" t="s">
        <v>5514</v>
      </c>
      <c r="G1691" s="80" t="s">
        <v>5174</v>
      </c>
      <c r="H1691" s="81" t="s">
        <v>5191</v>
      </c>
      <c r="I1691" s="88" t="s">
        <v>5450</v>
      </c>
    </row>
    <row r="1692" spans="1:9">
      <c r="A1692" s="54" t="s">
        <v>5464</v>
      </c>
      <c r="B1692" s="55">
        <v>365000</v>
      </c>
      <c r="C1692" s="56" t="s">
        <v>10</v>
      </c>
      <c r="D1692" s="57" t="s">
        <v>155</v>
      </c>
      <c r="E1692" s="58">
        <v>42754</v>
      </c>
      <c r="F1692" s="82" t="s">
        <v>5514</v>
      </c>
      <c r="G1692" s="80" t="s">
        <v>5179</v>
      </c>
      <c r="H1692" s="81" t="s">
        <v>5191</v>
      </c>
      <c r="I1692" s="88" t="s">
        <v>5450</v>
      </c>
    </row>
    <row r="1693" spans="1:9">
      <c r="A1693" s="54" t="s">
        <v>5464</v>
      </c>
      <c r="B1693" s="55">
        <v>365000</v>
      </c>
      <c r="C1693" s="56" t="s">
        <v>10</v>
      </c>
      <c r="D1693" s="57" t="s">
        <v>25</v>
      </c>
      <c r="E1693" s="58">
        <v>42781</v>
      </c>
      <c r="F1693" s="82" t="s">
        <v>5514</v>
      </c>
      <c r="G1693" s="80" t="s">
        <v>5179</v>
      </c>
      <c r="H1693" s="81" t="s">
        <v>5191</v>
      </c>
      <c r="I1693" s="88" t="s">
        <v>5450</v>
      </c>
    </row>
    <row r="1694" spans="1:9">
      <c r="A1694" s="54" t="s">
        <v>9</v>
      </c>
      <c r="B1694" s="55">
        <v>365000</v>
      </c>
      <c r="C1694" s="56" t="s">
        <v>10</v>
      </c>
      <c r="D1694" s="57" t="s">
        <v>82</v>
      </c>
      <c r="E1694" s="58">
        <v>42762</v>
      </c>
      <c r="F1694" s="82" t="s">
        <v>5514</v>
      </c>
      <c r="G1694" s="80" t="s">
        <v>5180</v>
      </c>
      <c r="H1694" s="81" t="s">
        <v>5191</v>
      </c>
      <c r="I1694" s="88" t="s">
        <v>5450</v>
      </c>
    </row>
    <row r="1695" spans="1:9">
      <c r="A1695" s="54" t="s">
        <v>9</v>
      </c>
      <c r="B1695" s="55">
        <v>365000</v>
      </c>
      <c r="C1695" s="56" t="s">
        <v>10</v>
      </c>
      <c r="D1695" s="57" t="s">
        <v>31</v>
      </c>
      <c r="E1695" s="58">
        <v>42789</v>
      </c>
      <c r="F1695" s="82" t="s">
        <v>5514</v>
      </c>
      <c r="G1695" s="80" t="s">
        <v>5180</v>
      </c>
      <c r="H1695" s="81" t="s">
        <v>5191</v>
      </c>
      <c r="I1695" s="88" t="s">
        <v>5450</v>
      </c>
    </row>
    <row r="1696" spans="1:9">
      <c r="A1696" s="54" t="s">
        <v>9</v>
      </c>
      <c r="B1696" s="55">
        <v>365000</v>
      </c>
      <c r="C1696" s="56" t="s">
        <v>10</v>
      </c>
      <c r="D1696" s="57" t="s">
        <v>73</v>
      </c>
      <c r="E1696" s="58">
        <v>42752</v>
      </c>
      <c r="F1696" s="82" t="s">
        <v>5514</v>
      </c>
      <c r="G1696" s="80" t="s">
        <v>5182</v>
      </c>
      <c r="H1696" s="81" t="s">
        <v>5191</v>
      </c>
      <c r="I1696" s="88" t="s">
        <v>5450</v>
      </c>
    </row>
    <row r="1697" spans="1:9">
      <c r="A1697" s="54" t="s">
        <v>5464</v>
      </c>
      <c r="B1697" s="55">
        <v>365000</v>
      </c>
      <c r="C1697" s="56" t="s">
        <v>10</v>
      </c>
      <c r="D1697" s="57" t="s">
        <v>30</v>
      </c>
      <c r="E1697" s="58" t="s">
        <v>5465</v>
      </c>
      <c r="F1697" s="82" t="s">
        <v>5514</v>
      </c>
      <c r="G1697" s="80" t="s">
        <v>5182</v>
      </c>
      <c r="H1697" s="81" t="s">
        <v>5191</v>
      </c>
      <c r="I1697" s="88" t="s">
        <v>5450</v>
      </c>
    </row>
    <row r="1698" spans="1:9">
      <c r="A1698" s="54" t="s">
        <v>5464</v>
      </c>
      <c r="B1698" s="55">
        <v>365000</v>
      </c>
      <c r="C1698" s="56" t="s">
        <v>10</v>
      </c>
      <c r="D1698" s="57" t="s">
        <v>11</v>
      </c>
      <c r="E1698" s="58">
        <v>42782</v>
      </c>
      <c r="F1698" s="82" t="s">
        <v>5514</v>
      </c>
      <c r="G1698" s="80" t="s">
        <v>5445</v>
      </c>
      <c r="H1698" s="81" t="s">
        <v>5191</v>
      </c>
      <c r="I1698" s="88" t="s">
        <v>5450</v>
      </c>
    </row>
    <row r="1699" spans="1:9">
      <c r="A1699" s="54" t="s">
        <v>5464</v>
      </c>
      <c r="B1699" s="55">
        <v>365000</v>
      </c>
      <c r="C1699" s="56" t="s">
        <v>10</v>
      </c>
      <c r="D1699" s="57" t="s">
        <v>50</v>
      </c>
      <c r="E1699" s="58">
        <v>42780</v>
      </c>
      <c r="F1699" s="82" t="s">
        <v>5514</v>
      </c>
      <c r="G1699" s="80" t="s">
        <v>5178</v>
      </c>
      <c r="H1699" s="81" t="s">
        <v>5191</v>
      </c>
      <c r="I1699" s="88" t="s">
        <v>5450</v>
      </c>
    </row>
    <row r="1700" spans="1:9">
      <c r="A1700" s="54" t="s">
        <v>9</v>
      </c>
      <c r="B1700" s="55">
        <v>365000</v>
      </c>
      <c r="C1700" s="56" t="s">
        <v>10</v>
      </c>
      <c r="D1700" s="57" t="s">
        <v>46</v>
      </c>
      <c r="E1700" s="58">
        <v>42776</v>
      </c>
      <c r="F1700" s="82" t="s">
        <v>5514</v>
      </c>
      <c r="G1700" s="80" t="s">
        <v>5182</v>
      </c>
      <c r="H1700" s="81" t="s">
        <v>5191</v>
      </c>
      <c r="I1700" s="88" t="s">
        <v>5450</v>
      </c>
    </row>
    <row r="1701" spans="1:9">
      <c r="A1701" s="54" t="s">
        <v>9</v>
      </c>
      <c r="B1701" s="55">
        <v>365000</v>
      </c>
      <c r="C1701" s="56" t="s">
        <v>10</v>
      </c>
      <c r="D1701" s="57" t="s">
        <v>26</v>
      </c>
      <c r="E1701" s="58">
        <v>42825</v>
      </c>
      <c r="F1701" s="82" t="s">
        <v>5514</v>
      </c>
      <c r="G1701" s="80" t="s">
        <v>5180</v>
      </c>
      <c r="H1701" s="81" t="s">
        <v>5191</v>
      </c>
      <c r="I1701" s="88" t="s">
        <v>5450</v>
      </c>
    </row>
    <row r="1702" spans="1:9">
      <c r="A1702" s="54" t="s">
        <v>9</v>
      </c>
      <c r="B1702" s="55">
        <v>366000</v>
      </c>
      <c r="C1702" s="56" t="s">
        <v>10</v>
      </c>
      <c r="D1702" s="57" t="s">
        <v>46</v>
      </c>
      <c r="E1702" s="58" t="s">
        <v>5465</v>
      </c>
      <c r="F1702" s="82" t="s">
        <v>5514</v>
      </c>
      <c r="G1702" s="80" t="s">
        <v>5182</v>
      </c>
      <c r="H1702" s="81" t="s">
        <v>5191</v>
      </c>
      <c r="I1702" s="88" t="s">
        <v>5450</v>
      </c>
    </row>
    <row r="1703" spans="1:9">
      <c r="A1703" s="54" t="s">
        <v>5464</v>
      </c>
      <c r="B1703" s="55">
        <v>366000</v>
      </c>
      <c r="C1703" s="56" t="s">
        <v>10</v>
      </c>
      <c r="D1703" s="57" t="s">
        <v>550</v>
      </c>
      <c r="E1703" s="58">
        <v>42789</v>
      </c>
      <c r="F1703" s="82" t="s">
        <v>5514</v>
      </c>
      <c r="G1703" s="80" t="s">
        <v>5174</v>
      </c>
      <c r="H1703" s="81" t="s">
        <v>5191</v>
      </c>
      <c r="I1703" s="88" t="s">
        <v>5450</v>
      </c>
    </row>
    <row r="1704" spans="1:9">
      <c r="A1704" s="54" t="s">
        <v>5464</v>
      </c>
      <c r="B1704" s="55">
        <v>369900</v>
      </c>
      <c r="C1704" s="56" t="s">
        <v>10</v>
      </c>
      <c r="D1704" s="57" t="s">
        <v>63</v>
      </c>
      <c r="E1704" s="58">
        <v>42822</v>
      </c>
      <c r="F1704" s="82" t="s">
        <v>5514</v>
      </c>
      <c r="G1704" s="80" t="s">
        <v>5174</v>
      </c>
      <c r="H1704" s="81" t="s">
        <v>5191</v>
      </c>
      <c r="I1704" s="88" t="s">
        <v>5450</v>
      </c>
    </row>
    <row r="1705" spans="1:9">
      <c r="A1705" s="54" t="s">
        <v>5464</v>
      </c>
      <c r="B1705" s="55">
        <v>370000</v>
      </c>
      <c r="C1705" s="56" t="s">
        <v>10</v>
      </c>
      <c r="D1705" s="57" t="s">
        <v>180</v>
      </c>
      <c r="E1705" s="58">
        <v>42760</v>
      </c>
      <c r="F1705" s="82" t="s">
        <v>5514</v>
      </c>
      <c r="G1705" s="80" t="s">
        <v>5174</v>
      </c>
      <c r="H1705" s="81" t="s">
        <v>5191</v>
      </c>
      <c r="I1705" s="88" t="s">
        <v>5450</v>
      </c>
    </row>
    <row r="1706" spans="1:9">
      <c r="A1706" s="54" t="s">
        <v>9</v>
      </c>
      <c r="B1706" s="55">
        <v>370000</v>
      </c>
      <c r="C1706" s="56" t="s">
        <v>10</v>
      </c>
      <c r="D1706" s="57" t="s">
        <v>47</v>
      </c>
      <c r="E1706" s="58">
        <v>42745</v>
      </c>
      <c r="F1706" s="82" t="s">
        <v>5514</v>
      </c>
      <c r="G1706" s="80" t="s">
        <v>5181</v>
      </c>
      <c r="H1706" s="81" t="s">
        <v>5191</v>
      </c>
      <c r="I1706" s="88" t="s">
        <v>5450</v>
      </c>
    </row>
    <row r="1707" spans="1:9">
      <c r="A1707" s="54" t="s">
        <v>5464</v>
      </c>
      <c r="B1707" s="55">
        <v>370000</v>
      </c>
      <c r="C1707" s="56" t="s">
        <v>10</v>
      </c>
      <c r="D1707" s="57" t="s">
        <v>113</v>
      </c>
      <c r="E1707" s="58">
        <v>42760</v>
      </c>
      <c r="F1707" s="82" t="s">
        <v>5514</v>
      </c>
      <c r="G1707" s="80" t="s">
        <v>5174</v>
      </c>
      <c r="H1707" s="81" t="s">
        <v>5191</v>
      </c>
      <c r="I1707" s="88" t="s">
        <v>5450</v>
      </c>
    </row>
    <row r="1708" spans="1:9">
      <c r="A1708" s="54" t="s">
        <v>5464</v>
      </c>
      <c r="B1708" s="55">
        <v>370000</v>
      </c>
      <c r="C1708" s="56" t="s">
        <v>10</v>
      </c>
      <c r="D1708" s="57" t="s">
        <v>76</v>
      </c>
      <c r="E1708" s="58">
        <v>42781</v>
      </c>
      <c r="F1708" s="82" t="s">
        <v>5514</v>
      </c>
      <c r="G1708" s="80" t="s">
        <v>5174</v>
      </c>
      <c r="H1708" s="81" t="s">
        <v>5191</v>
      </c>
      <c r="I1708" s="88" t="s">
        <v>5450</v>
      </c>
    </row>
    <row r="1709" spans="1:9">
      <c r="A1709" s="54" t="s">
        <v>9</v>
      </c>
      <c r="B1709" s="55">
        <v>370000</v>
      </c>
      <c r="C1709" s="56" t="s">
        <v>10</v>
      </c>
      <c r="D1709" s="57" t="s">
        <v>30</v>
      </c>
      <c r="E1709" s="58" t="s">
        <v>5481</v>
      </c>
      <c r="F1709" s="82" t="s">
        <v>5514</v>
      </c>
      <c r="G1709" s="80" t="s">
        <v>5182</v>
      </c>
      <c r="H1709" s="81" t="s">
        <v>5191</v>
      </c>
      <c r="I1709" s="88" t="s">
        <v>5450</v>
      </c>
    </row>
    <row r="1710" spans="1:9">
      <c r="A1710" s="54" t="s">
        <v>5464</v>
      </c>
      <c r="B1710" s="55">
        <v>370000</v>
      </c>
      <c r="C1710" s="56" t="s">
        <v>10</v>
      </c>
      <c r="D1710" s="57" t="s">
        <v>109</v>
      </c>
      <c r="E1710" s="58" t="s">
        <v>5477</v>
      </c>
      <c r="F1710" s="82" t="s">
        <v>5514</v>
      </c>
      <c r="G1710" s="80" t="s">
        <v>5174</v>
      </c>
      <c r="H1710" s="81" t="s">
        <v>5191</v>
      </c>
      <c r="I1710" s="88" t="s">
        <v>5450</v>
      </c>
    </row>
    <row r="1711" spans="1:9">
      <c r="A1711" s="54" t="s">
        <v>5464</v>
      </c>
      <c r="B1711" s="55">
        <v>370000</v>
      </c>
      <c r="C1711" s="56" t="s">
        <v>10</v>
      </c>
      <c r="D1711" s="57" t="s">
        <v>63</v>
      </c>
      <c r="E1711" s="58" t="s">
        <v>5482</v>
      </c>
      <c r="F1711" s="82" t="s">
        <v>5514</v>
      </c>
      <c r="G1711" s="80" t="s">
        <v>5174</v>
      </c>
      <c r="H1711" s="81" t="s">
        <v>5191</v>
      </c>
      <c r="I1711" s="88" t="s">
        <v>5450</v>
      </c>
    </row>
    <row r="1712" spans="1:9">
      <c r="A1712" s="54" t="s">
        <v>5464</v>
      </c>
      <c r="B1712" s="55">
        <v>370000</v>
      </c>
      <c r="C1712" s="56" t="s">
        <v>10</v>
      </c>
      <c r="D1712" s="57" t="s">
        <v>42</v>
      </c>
      <c r="E1712" s="58">
        <v>42825</v>
      </c>
      <c r="F1712" s="82" t="s">
        <v>5514</v>
      </c>
      <c r="G1712" s="80" t="s">
        <v>5174</v>
      </c>
      <c r="H1712" s="81" t="s">
        <v>5191</v>
      </c>
      <c r="I1712" s="88" t="s">
        <v>5450</v>
      </c>
    </row>
    <row r="1713" spans="1:9">
      <c r="A1713" s="54" t="s">
        <v>5464</v>
      </c>
      <c r="B1713" s="55">
        <v>370000</v>
      </c>
      <c r="C1713" s="56" t="s">
        <v>10</v>
      </c>
      <c r="D1713" s="57" t="s">
        <v>204</v>
      </c>
      <c r="E1713" s="58">
        <v>42809</v>
      </c>
      <c r="F1713" s="82" t="s">
        <v>5514</v>
      </c>
      <c r="G1713" s="80" t="s">
        <v>5174</v>
      </c>
      <c r="H1713" s="81" t="s">
        <v>5191</v>
      </c>
      <c r="I1713" s="88" t="s">
        <v>5450</v>
      </c>
    </row>
    <row r="1714" spans="1:9">
      <c r="A1714" s="54" t="s">
        <v>5464</v>
      </c>
      <c r="B1714" s="55">
        <v>371000</v>
      </c>
      <c r="C1714" s="56" t="s">
        <v>10</v>
      </c>
      <c r="D1714" s="57" t="s">
        <v>219</v>
      </c>
      <c r="E1714" s="58">
        <v>42760</v>
      </c>
      <c r="F1714" s="82" t="s">
        <v>5514</v>
      </c>
      <c r="G1714" s="80" t="s">
        <v>5182</v>
      </c>
      <c r="H1714" s="81" t="s">
        <v>5191</v>
      </c>
      <c r="I1714" s="88" t="s">
        <v>5450</v>
      </c>
    </row>
    <row r="1715" spans="1:9">
      <c r="A1715" s="54" t="s">
        <v>9</v>
      </c>
      <c r="B1715" s="55">
        <v>371250</v>
      </c>
      <c r="C1715" s="56" t="s">
        <v>10</v>
      </c>
      <c r="D1715" s="57" t="s">
        <v>25</v>
      </c>
      <c r="E1715" s="58">
        <v>42754</v>
      </c>
      <c r="F1715" s="82" t="s">
        <v>5514</v>
      </c>
      <c r="G1715" s="80" t="s">
        <v>5179</v>
      </c>
      <c r="H1715" s="81" t="s">
        <v>5191</v>
      </c>
      <c r="I1715" s="88" t="s">
        <v>5450</v>
      </c>
    </row>
    <row r="1716" spans="1:9">
      <c r="A1716" s="54" t="s">
        <v>5464</v>
      </c>
      <c r="B1716" s="55">
        <v>372390</v>
      </c>
      <c r="C1716" s="56" t="s">
        <v>10</v>
      </c>
      <c r="D1716" s="57" t="s">
        <v>108</v>
      </c>
      <c r="E1716" s="58">
        <v>42765</v>
      </c>
      <c r="F1716" s="82" t="s">
        <v>5514</v>
      </c>
      <c r="G1716" s="80" t="s">
        <v>5174</v>
      </c>
      <c r="H1716" s="81" t="s">
        <v>5191</v>
      </c>
      <c r="I1716" s="88" t="s">
        <v>5450</v>
      </c>
    </row>
    <row r="1717" spans="1:9">
      <c r="A1717" s="54" t="s">
        <v>5464</v>
      </c>
      <c r="B1717" s="55">
        <v>372500</v>
      </c>
      <c r="C1717" s="56" t="s">
        <v>10</v>
      </c>
      <c r="D1717" s="57" t="s">
        <v>61</v>
      </c>
      <c r="E1717" s="58">
        <v>42790</v>
      </c>
      <c r="F1717" s="82" t="s">
        <v>5514</v>
      </c>
      <c r="G1717" s="80" t="s">
        <v>5181</v>
      </c>
      <c r="H1717" s="81" t="s">
        <v>5191</v>
      </c>
      <c r="I1717" s="88" t="s">
        <v>5450</v>
      </c>
    </row>
    <row r="1718" spans="1:9">
      <c r="A1718" s="54" t="s">
        <v>5464</v>
      </c>
      <c r="B1718" s="55">
        <v>372500</v>
      </c>
      <c r="C1718" s="56" t="s">
        <v>10</v>
      </c>
      <c r="D1718" s="57" t="s">
        <v>19</v>
      </c>
      <c r="E1718" s="58">
        <v>42759</v>
      </c>
      <c r="F1718" s="82" t="s">
        <v>5514</v>
      </c>
      <c r="G1718" s="80" t="s">
        <v>5174</v>
      </c>
      <c r="H1718" s="81" t="s">
        <v>5191</v>
      </c>
      <c r="I1718" s="88" t="s">
        <v>5450</v>
      </c>
    </row>
    <row r="1719" spans="1:9">
      <c r="A1719" s="54" t="s">
        <v>9</v>
      </c>
      <c r="B1719" s="55">
        <v>372500</v>
      </c>
      <c r="C1719" s="56" t="s">
        <v>10</v>
      </c>
      <c r="D1719" s="57" t="s">
        <v>54</v>
      </c>
      <c r="E1719" s="58">
        <v>42786</v>
      </c>
      <c r="F1719" s="82" t="s">
        <v>5514</v>
      </c>
      <c r="G1719" s="80" t="s">
        <v>5182</v>
      </c>
      <c r="H1719" s="81" t="s">
        <v>5191</v>
      </c>
      <c r="I1719" s="88" t="s">
        <v>5450</v>
      </c>
    </row>
    <row r="1720" spans="1:9">
      <c r="A1720" s="54" t="s">
        <v>5464</v>
      </c>
      <c r="B1720" s="55">
        <v>372500</v>
      </c>
      <c r="C1720" s="56" t="s">
        <v>10</v>
      </c>
      <c r="D1720" s="57" t="s">
        <v>16</v>
      </c>
      <c r="E1720" s="58">
        <v>42825</v>
      </c>
      <c r="F1720" s="82" t="s">
        <v>5514</v>
      </c>
      <c r="G1720" s="80" t="s">
        <v>5174</v>
      </c>
      <c r="H1720" s="81" t="s">
        <v>5191</v>
      </c>
      <c r="I1720" s="88" t="s">
        <v>5450</v>
      </c>
    </row>
    <row r="1721" spans="1:9">
      <c r="A1721" s="54" t="s">
        <v>5464</v>
      </c>
      <c r="B1721" s="55">
        <v>372500</v>
      </c>
      <c r="C1721" s="56" t="s">
        <v>10</v>
      </c>
      <c r="D1721" s="57" t="s">
        <v>47</v>
      </c>
      <c r="E1721" s="58">
        <v>42818</v>
      </c>
      <c r="F1721" s="82" t="s">
        <v>5514</v>
      </c>
      <c r="G1721" s="80" t="s">
        <v>5181</v>
      </c>
      <c r="H1721" s="81" t="s">
        <v>5191</v>
      </c>
      <c r="I1721" s="88" t="s">
        <v>5450</v>
      </c>
    </row>
    <row r="1722" spans="1:9">
      <c r="A1722" s="54" t="s">
        <v>5464</v>
      </c>
      <c r="B1722" s="55">
        <v>372500</v>
      </c>
      <c r="C1722" s="56" t="s">
        <v>10</v>
      </c>
      <c r="D1722" s="57" t="s">
        <v>50</v>
      </c>
      <c r="E1722" s="58">
        <v>42824</v>
      </c>
      <c r="F1722" s="82" t="s">
        <v>5514</v>
      </c>
      <c r="G1722" s="80" t="s">
        <v>5178</v>
      </c>
      <c r="H1722" s="81" t="s">
        <v>5191</v>
      </c>
      <c r="I1722" s="88" t="s">
        <v>5450</v>
      </c>
    </row>
    <row r="1723" spans="1:9">
      <c r="A1723" s="54" t="s">
        <v>5464</v>
      </c>
      <c r="B1723" s="55">
        <v>373000</v>
      </c>
      <c r="C1723" s="56" t="s">
        <v>10</v>
      </c>
      <c r="D1723" s="57" t="s">
        <v>25</v>
      </c>
      <c r="E1723" s="58">
        <v>42824</v>
      </c>
      <c r="F1723" s="82" t="s">
        <v>5514</v>
      </c>
      <c r="G1723" s="80" t="s">
        <v>5179</v>
      </c>
      <c r="H1723" s="81" t="s">
        <v>5191</v>
      </c>
      <c r="I1723" s="88" t="s">
        <v>5450</v>
      </c>
    </row>
    <row r="1724" spans="1:9">
      <c r="A1724" s="54" t="s">
        <v>5464</v>
      </c>
      <c r="B1724" s="55">
        <v>374000</v>
      </c>
      <c r="C1724" s="56" t="s">
        <v>10</v>
      </c>
      <c r="D1724" s="57" t="s">
        <v>80</v>
      </c>
      <c r="E1724" s="58" t="s">
        <v>5475</v>
      </c>
      <c r="F1724" s="82" t="s">
        <v>5514</v>
      </c>
      <c r="G1724" s="80" t="s">
        <v>5444</v>
      </c>
      <c r="H1724" s="81" t="s">
        <v>5191</v>
      </c>
      <c r="I1724" s="88" t="s">
        <v>5450</v>
      </c>
    </row>
    <row r="1725" spans="1:9">
      <c r="A1725" s="54" t="s">
        <v>9</v>
      </c>
      <c r="B1725" s="55">
        <v>374000</v>
      </c>
      <c r="C1725" s="56" t="s">
        <v>10</v>
      </c>
      <c r="D1725" s="57" t="s">
        <v>133</v>
      </c>
      <c r="E1725" s="58">
        <v>42746</v>
      </c>
      <c r="F1725" s="82" t="s">
        <v>5514</v>
      </c>
      <c r="G1725" s="80" t="s">
        <v>5174</v>
      </c>
      <c r="H1725" s="81" t="s">
        <v>5191</v>
      </c>
      <c r="I1725" s="88" t="s">
        <v>5450</v>
      </c>
    </row>
    <row r="1726" spans="1:9">
      <c r="A1726" s="54" t="s">
        <v>9</v>
      </c>
      <c r="B1726" s="55">
        <v>375000</v>
      </c>
      <c r="C1726" s="56" t="s">
        <v>10</v>
      </c>
      <c r="D1726" s="57" t="s">
        <v>40</v>
      </c>
      <c r="E1726" s="58">
        <v>42787</v>
      </c>
      <c r="F1726" s="82" t="s">
        <v>5514</v>
      </c>
      <c r="G1726" s="80" t="s">
        <v>5180</v>
      </c>
      <c r="H1726" s="81" t="s">
        <v>5191</v>
      </c>
      <c r="I1726" s="88" t="s">
        <v>5450</v>
      </c>
    </row>
    <row r="1727" spans="1:9">
      <c r="A1727" s="54" t="s">
        <v>9</v>
      </c>
      <c r="B1727" s="55">
        <v>375000</v>
      </c>
      <c r="C1727" s="56" t="s">
        <v>10</v>
      </c>
      <c r="D1727" s="57" t="s">
        <v>5207</v>
      </c>
      <c r="E1727" s="58">
        <v>42788</v>
      </c>
      <c r="F1727" s="82" t="s">
        <v>5514</v>
      </c>
      <c r="G1727" s="80" t="s">
        <v>5174</v>
      </c>
      <c r="H1727" s="81" t="s">
        <v>5191</v>
      </c>
      <c r="I1727" s="88" t="s">
        <v>5450</v>
      </c>
    </row>
    <row r="1728" spans="1:9">
      <c r="A1728" s="54" t="s">
        <v>9</v>
      </c>
      <c r="B1728" s="55">
        <v>375000</v>
      </c>
      <c r="C1728" s="56" t="s">
        <v>10</v>
      </c>
      <c r="D1728" s="57" t="s">
        <v>116</v>
      </c>
      <c r="E1728" s="58">
        <v>42811</v>
      </c>
      <c r="F1728" s="82" t="s">
        <v>5514</v>
      </c>
      <c r="G1728" s="80" t="s">
        <v>5178</v>
      </c>
      <c r="H1728" s="81" t="s">
        <v>5191</v>
      </c>
      <c r="I1728" s="88" t="s">
        <v>5450</v>
      </c>
    </row>
    <row r="1729" spans="1:9">
      <c r="A1729" s="54" t="s">
        <v>5464</v>
      </c>
      <c r="B1729" s="55">
        <v>375000</v>
      </c>
      <c r="C1729" s="56" t="s">
        <v>10</v>
      </c>
      <c r="D1729" s="57" t="s">
        <v>63</v>
      </c>
      <c r="E1729" s="58">
        <v>42752</v>
      </c>
      <c r="F1729" s="82" t="s">
        <v>5514</v>
      </c>
      <c r="G1729" s="80" t="s">
        <v>5174</v>
      </c>
      <c r="H1729" s="81" t="s">
        <v>5191</v>
      </c>
      <c r="I1729" s="88" t="s">
        <v>5450</v>
      </c>
    </row>
    <row r="1730" spans="1:9">
      <c r="A1730" s="54" t="s">
        <v>5464</v>
      </c>
      <c r="B1730" s="55">
        <v>375000</v>
      </c>
      <c r="C1730" s="56" t="s">
        <v>10</v>
      </c>
      <c r="D1730" s="57" t="s">
        <v>87</v>
      </c>
      <c r="E1730" s="58">
        <v>42817</v>
      </c>
      <c r="F1730" s="82" t="s">
        <v>5514</v>
      </c>
      <c r="G1730" s="80" t="s">
        <v>5174</v>
      </c>
      <c r="H1730" s="81" t="s">
        <v>5191</v>
      </c>
      <c r="I1730" s="88" t="s">
        <v>5450</v>
      </c>
    </row>
    <row r="1731" spans="1:9">
      <c r="A1731" s="54" t="s">
        <v>5464</v>
      </c>
      <c r="B1731" s="55">
        <v>375000</v>
      </c>
      <c r="C1731" s="56" t="s">
        <v>10</v>
      </c>
      <c r="D1731" s="57" t="s">
        <v>154</v>
      </c>
      <c r="E1731" s="58">
        <v>42818</v>
      </c>
      <c r="F1731" s="82" t="s">
        <v>5514</v>
      </c>
      <c r="G1731" s="80" t="s">
        <v>5182</v>
      </c>
      <c r="H1731" s="81" t="s">
        <v>5191</v>
      </c>
      <c r="I1731" s="88" t="s">
        <v>5450</v>
      </c>
    </row>
    <row r="1732" spans="1:9">
      <c r="A1732" s="54" t="s">
        <v>9</v>
      </c>
      <c r="B1732" s="55">
        <v>375000</v>
      </c>
      <c r="C1732" s="56" t="s">
        <v>10</v>
      </c>
      <c r="D1732" s="57" t="s">
        <v>154</v>
      </c>
      <c r="E1732" s="58" t="s">
        <v>5470</v>
      </c>
      <c r="F1732" s="82" t="s">
        <v>5514</v>
      </c>
      <c r="G1732" s="80" t="s">
        <v>5182</v>
      </c>
      <c r="H1732" s="81" t="s">
        <v>5191</v>
      </c>
      <c r="I1732" s="88" t="s">
        <v>5450</v>
      </c>
    </row>
    <row r="1733" spans="1:9">
      <c r="A1733" s="54" t="s">
        <v>9</v>
      </c>
      <c r="B1733" s="55">
        <v>375000</v>
      </c>
      <c r="C1733" s="56" t="s">
        <v>10</v>
      </c>
      <c r="D1733" s="57" t="s">
        <v>50</v>
      </c>
      <c r="E1733" s="58">
        <v>42804</v>
      </c>
      <c r="F1733" s="82" t="s">
        <v>5514</v>
      </c>
      <c r="G1733" s="80" t="s">
        <v>5178</v>
      </c>
      <c r="H1733" s="81" t="s">
        <v>5191</v>
      </c>
      <c r="I1733" s="88" t="s">
        <v>5450</v>
      </c>
    </row>
    <row r="1734" spans="1:9">
      <c r="A1734" s="54" t="s">
        <v>9</v>
      </c>
      <c r="B1734" s="55">
        <v>375000</v>
      </c>
      <c r="C1734" s="56" t="s">
        <v>10</v>
      </c>
      <c r="D1734" s="57" t="s">
        <v>64</v>
      </c>
      <c r="E1734" s="58">
        <v>42758</v>
      </c>
      <c r="F1734" s="82" t="s">
        <v>5514</v>
      </c>
      <c r="G1734" s="80" t="s">
        <v>5174</v>
      </c>
      <c r="H1734" s="81" t="s">
        <v>5191</v>
      </c>
      <c r="I1734" s="88" t="s">
        <v>5450</v>
      </c>
    </row>
    <row r="1735" spans="1:9">
      <c r="A1735" s="54" t="s">
        <v>5464</v>
      </c>
      <c r="B1735" s="55">
        <v>375000</v>
      </c>
      <c r="C1735" s="56" t="s">
        <v>10</v>
      </c>
      <c r="D1735" s="57" t="s">
        <v>79</v>
      </c>
      <c r="E1735" s="58">
        <v>42747</v>
      </c>
      <c r="F1735" s="82" t="s">
        <v>5514</v>
      </c>
      <c r="G1735" s="80" t="s">
        <v>5174</v>
      </c>
      <c r="H1735" s="81" t="s">
        <v>5191</v>
      </c>
      <c r="I1735" s="88" t="s">
        <v>5450</v>
      </c>
    </row>
    <row r="1736" spans="1:9">
      <c r="A1736" s="54" t="s">
        <v>5464</v>
      </c>
      <c r="B1736" s="55">
        <v>375000</v>
      </c>
      <c r="C1736" s="56" t="s">
        <v>10</v>
      </c>
      <c r="D1736" s="57" t="s">
        <v>30</v>
      </c>
      <c r="E1736" s="58" t="s">
        <v>5479</v>
      </c>
      <c r="F1736" s="82" t="s">
        <v>5514</v>
      </c>
      <c r="G1736" s="80" t="s">
        <v>5182</v>
      </c>
      <c r="H1736" s="81" t="s">
        <v>5191</v>
      </c>
      <c r="I1736" s="88" t="s">
        <v>5450</v>
      </c>
    </row>
    <row r="1737" spans="1:9">
      <c r="A1737" s="54" t="s">
        <v>9</v>
      </c>
      <c r="B1737" s="55">
        <v>375000</v>
      </c>
      <c r="C1737" s="56" t="s">
        <v>10</v>
      </c>
      <c r="D1737" s="57" t="s">
        <v>144</v>
      </c>
      <c r="E1737" s="58">
        <v>42761</v>
      </c>
      <c r="F1737" s="82" t="s">
        <v>5514</v>
      </c>
      <c r="G1737" s="80" t="s">
        <v>5174</v>
      </c>
      <c r="H1737" s="81" t="s">
        <v>5191</v>
      </c>
      <c r="I1737" s="88" t="s">
        <v>5450</v>
      </c>
    </row>
    <row r="1738" spans="1:9">
      <c r="A1738" s="54" t="s">
        <v>5464</v>
      </c>
      <c r="B1738" s="55">
        <v>375000</v>
      </c>
      <c r="C1738" s="56" t="s">
        <v>10</v>
      </c>
      <c r="D1738" s="57" t="s">
        <v>70</v>
      </c>
      <c r="E1738" s="58">
        <v>42809</v>
      </c>
      <c r="F1738" s="82" t="s">
        <v>5514</v>
      </c>
      <c r="G1738" s="80" t="s">
        <v>5178</v>
      </c>
      <c r="H1738" s="81" t="s">
        <v>5191</v>
      </c>
      <c r="I1738" s="88" t="s">
        <v>5450</v>
      </c>
    </row>
    <row r="1739" spans="1:9">
      <c r="A1739" s="54" t="s">
        <v>9</v>
      </c>
      <c r="B1739" s="55">
        <v>375000</v>
      </c>
      <c r="C1739" s="56" t="s">
        <v>10</v>
      </c>
      <c r="D1739" s="57" t="s">
        <v>24</v>
      </c>
      <c r="E1739" s="58">
        <v>42747</v>
      </c>
      <c r="F1739" s="82" t="s">
        <v>5514</v>
      </c>
      <c r="G1739" s="80" t="s">
        <v>5175</v>
      </c>
      <c r="H1739" s="81" t="s">
        <v>5191</v>
      </c>
      <c r="I1739" s="88" t="s">
        <v>5450</v>
      </c>
    </row>
    <row r="1740" spans="1:9">
      <c r="A1740" s="54" t="s">
        <v>5464</v>
      </c>
      <c r="B1740" s="55">
        <v>375000</v>
      </c>
      <c r="C1740" s="56" t="s">
        <v>10</v>
      </c>
      <c r="D1740" s="57" t="s">
        <v>384</v>
      </c>
      <c r="E1740" s="58">
        <v>42794</v>
      </c>
      <c r="F1740" s="82" t="s">
        <v>5514</v>
      </c>
      <c r="G1740" s="80" t="s">
        <v>5174</v>
      </c>
      <c r="H1740" s="81" t="s">
        <v>5191</v>
      </c>
      <c r="I1740" s="88" t="s">
        <v>5450</v>
      </c>
    </row>
    <row r="1741" spans="1:9">
      <c r="A1741" s="54" t="s">
        <v>5464</v>
      </c>
      <c r="B1741" s="55">
        <v>375000</v>
      </c>
      <c r="C1741" s="56" t="s">
        <v>10</v>
      </c>
      <c r="D1741" s="57" t="s">
        <v>341</v>
      </c>
      <c r="E1741" s="58" t="s">
        <v>5487</v>
      </c>
      <c r="F1741" s="82" t="s">
        <v>5514</v>
      </c>
      <c r="G1741" s="80" t="s">
        <v>5174</v>
      </c>
      <c r="H1741" s="81" t="s">
        <v>5191</v>
      </c>
      <c r="I1741" s="88" t="s">
        <v>5450</v>
      </c>
    </row>
    <row r="1742" spans="1:9">
      <c r="A1742" s="54" t="s">
        <v>9</v>
      </c>
      <c r="B1742" s="55">
        <v>377000</v>
      </c>
      <c r="C1742" s="56" t="s">
        <v>10</v>
      </c>
      <c r="D1742" s="57" t="s">
        <v>154</v>
      </c>
      <c r="E1742" s="58">
        <v>42766</v>
      </c>
      <c r="F1742" s="82" t="s">
        <v>5514</v>
      </c>
      <c r="G1742" s="80" t="s">
        <v>5182</v>
      </c>
      <c r="H1742" s="81" t="s">
        <v>5191</v>
      </c>
      <c r="I1742" s="88" t="s">
        <v>5450</v>
      </c>
    </row>
    <row r="1743" spans="1:9">
      <c r="A1743" s="54" t="s">
        <v>9</v>
      </c>
      <c r="B1743" s="55">
        <v>377500</v>
      </c>
      <c r="C1743" s="56" t="s">
        <v>10</v>
      </c>
      <c r="D1743" s="57" t="s">
        <v>25</v>
      </c>
      <c r="E1743" s="58">
        <v>42818</v>
      </c>
      <c r="F1743" s="82" t="s">
        <v>5514</v>
      </c>
      <c r="G1743" s="80" t="s">
        <v>5179</v>
      </c>
      <c r="H1743" s="81" t="s">
        <v>5191</v>
      </c>
      <c r="I1743" s="88" t="s">
        <v>5450</v>
      </c>
    </row>
    <row r="1744" spans="1:9">
      <c r="A1744" s="54" t="s">
        <v>5464</v>
      </c>
      <c r="B1744" s="55">
        <v>377975</v>
      </c>
      <c r="C1744" s="56" t="s">
        <v>10</v>
      </c>
      <c r="D1744" s="57" t="s">
        <v>42</v>
      </c>
      <c r="E1744" s="58" t="s">
        <v>5466</v>
      </c>
      <c r="F1744" s="82" t="s">
        <v>5514</v>
      </c>
      <c r="G1744" s="80" t="s">
        <v>5174</v>
      </c>
      <c r="H1744" s="81" t="s">
        <v>5191</v>
      </c>
      <c r="I1744" s="88" t="s">
        <v>5450</v>
      </c>
    </row>
    <row r="1745" spans="1:9">
      <c r="A1745" s="54" t="s">
        <v>9</v>
      </c>
      <c r="B1745" s="55">
        <v>378000</v>
      </c>
      <c r="C1745" s="56" t="s">
        <v>10</v>
      </c>
      <c r="D1745" s="57" t="s">
        <v>24</v>
      </c>
      <c r="E1745" s="58" t="s">
        <v>5482</v>
      </c>
      <c r="F1745" s="82" t="s">
        <v>5514</v>
      </c>
      <c r="G1745" s="80" t="s">
        <v>5175</v>
      </c>
      <c r="H1745" s="81" t="s">
        <v>5191</v>
      </c>
      <c r="I1745" s="88" t="s">
        <v>5450</v>
      </c>
    </row>
    <row r="1746" spans="1:9">
      <c r="A1746" s="54" t="s">
        <v>5464</v>
      </c>
      <c r="B1746" s="55">
        <v>378000</v>
      </c>
      <c r="C1746" s="56" t="s">
        <v>10</v>
      </c>
      <c r="D1746" s="57" t="s">
        <v>1840</v>
      </c>
      <c r="E1746" s="58">
        <v>42823</v>
      </c>
      <c r="F1746" s="82" t="s">
        <v>5514</v>
      </c>
      <c r="G1746" s="80" t="s">
        <v>5174</v>
      </c>
      <c r="H1746" s="81" t="s">
        <v>5191</v>
      </c>
      <c r="I1746" s="88" t="s">
        <v>5450</v>
      </c>
    </row>
    <row r="1747" spans="1:9">
      <c r="A1747" s="54" t="s">
        <v>5464</v>
      </c>
      <c r="B1747" s="55">
        <v>378000</v>
      </c>
      <c r="C1747" s="56" t="s">
        <v>10</v>
      </c>
      <c r="D1747" s="57" t="s">
        <v>5494</v>
      </c>
      <c r="E1747" s="58" t="s">
        <v>5469</v>
      </c>
      <c r="F1747" s="82" t="s">
        <v>5514</v>
      </c>
      <c r="G1747" s="80" t="s">
        <v>5443</v>
      </c>
      <c r="H1747" s="81" t="s">
        <v>5191</v>
      </c>
      <c r="I1747" s="88" t="s">
        <v>5450</v>
      </c>
    </row>
    <row r="1748" spans="1:9">
      <c r="A1748" s="54" t="s">
        <v>5464</v>
      </c>
      <c r="B1748" s="55">
        <v>378500</v>
      </c>
      <c r="C1748" s="56" t="s">
        <v>10</v>
      </c>
      <c r="D1748" s="57" t="s">
        <v>5226</v>
      </c>
      <c r="E1748" s="58">
        <v>42781</v>
      </c>
      <c r="F1748" s="82" t="s">
        <v>5514</v>
      </c>
      <c r="G1748" s="80" t="s">
        <v>5174</v>
      </c>
      <c r="H1748" s="81" t="s">
        <v>5191</v>
      </c>
      <c r="I1748" s="88" t="s">
        <v>5450</v>
      </c>
    </row>
    <row r="1749" spans="1:9">
      <c r="A1749" s="54" t="s">
        <v>5464</v>
      </c>
      <c r="B1749" s="55">
        <v>379000</v>
      </c>
      <c r="C1749" s="56" t="s">
        <v>10</v>
      </c>
      <c r="D1749" s="57" t="s">
        <v>49</v>
      </c>
      <c r="E1749" s="58">
        <v>42823</v>
      </c>
      <c r="F1749" s="82" t="s">
        <v>5514</v>
      </c>
      <c r="G1749" s="80" t="s">
        <v>5174</v>
      </c>
      <c r="H1749" s="81" t="s">
        <v>5191</v>
      </c>
      <c r="I1749" s="88" t="s">
        <v>5450</v>
      </c>
    </row>
    <row r="1750" spans="1:9">
      <c r="A1750" s="54" t="s">
        <v>5464</v>
      </c>
      <c r="B1750" s="55">
        <v>379000</v>
      </c>
      <c r="C1750" s="56" t="s">
        <v>10</v>
      </c>
      <c r="D1750" s="57" t="s">
        <v>204</v>
      </c>
      <c r="E1750" s="58">
        <v>42818</v>
      </c>
      <c r="F1750" s="82" t="s">
        <v>5514</v>
      </c>
      <c r="G1750" s="80" t="s">
        <v>5174</v>
      </c>
      <c r="H1750" s="81" t="s">
        <v>5191</v>
      </c>
      <c r="I1750" s="88" t="s">
        <v>5450</v>
      </c>
    </row>
    <row r="1751" spans="1:9">
      <c r="A1751" s="54" t="s">
        <v>5464</v>
      </c>
      <c r="B1751" s="55">
        <v>379496</v>
      </c>
      <c r="C1751" s="56" t="s">
        <v>10</v>
      </c>
      <c r="D1751" s="57" t="s">
        <v>550</v>
      </c>
      <c r="E1751" s="58">
        <v>42755</v>
      </c>
      <c r="F1751" s="82" t="s">
        <v>5514</v>
      </c>
      <c r="G1751" s="80" t="s">
        <v>5174</v>
      </c>
      <c r="H1751" s="81" t="s">
        <v>5191</v>
      </c>
      <c r="I1751" s="88" t="s">
        <v>5450</v>
      </c>
    </row>
    <row r="1752" spans="1:9">
      <c r="A1752" s="54" t="s">
        <v>9</v>
      </c>
      <c r="B1752" s="55">
        <v>379500</v>
      </c>
      <c r="C1752" s="56" t="s">
        <v>10</v>
      </c>
      <c r="D1752" s="57" t="s">
        <v>173</v>
      </c>
      <c r="E1752" s="58">
        <v>42754</v>
      </c>
      <c r="F1752" s="82" t="s">
        <v>5514</v>
      </c>
      <c r="G1752" s="80" t="s">
        <v>5174</v>
      </c>
      <c r="H1752" s="81" t="s">
        <v>5191</v>
      </c>
      <c r="I1752" s="88" t="s">
        <v>5450</v>
      </c>
    </row>
    <row r="1753" spans="1:9">
      <c r="A1753" s="54" t="s">
        <v>5464</v>
      </c>
      <c r="B1753" s="55">
        <v>379500</v>
      </c>
      <c r="C1753" s="56" t="s">
        <v>10</v>
      </c>
      <c r="D1753" s="57" t="s">
        <v>109</v>
      </c>
      <c r="E1753" s="58" t="s">
        <v>5481</v>
      </c>
      <c r="F1753" s="82" t="s">
        <v>5514</v>
      </c>
      <c r="G1753" s="80" t="s">
        <v>5174</v>
      </c>
      <c r="H1753" s="81" t="s">
        <v>5191</v>
      </c>
      <c r="I1753" s="88" t="s">
        <v>5450</v>
      </c>
    </row>
    <row r="1754" spans="1:9">
      <c r="A1754" s="54" t="s">
        <v>9</v>
      </c>
      <c r="B1754" s="55">
        <v>380000</v>
      </c>
      <c r="C1754" s="56" t="s">
        <v>10</v>
      </c>
      <c r="D1754" s="57" t="s">
        <v>67</v>
      </c>
      <c r="E1754" s="58">
        <v>42761</v>
      </c>
      <c r="F1754" s="82" t="s">
        <v>5514</v>
      </c>
      <c r="G1754" s="80" t="s">
        <v>5180</v>
      </c>
      <c r="H1754" s="81" t="s">
        <v>5191</v>
      </c>
      <c r="I1754" s="88" t="s">
        <v>5450</v>
      </c>
    </row>
    <row r="1755" spans="1:9">
      <c r="A1755" s="54" t="s">
        <v>5464</v>
      </c>
      <c r="B1755" s="55">
        <v>380000</v>
      </c>
      <c r="C1755" s="56" t="s">
        <v>10</v>
      </c>
      <c r="D1755" s="57" t="s">
        <v>26</v>
      </c>
      <c r="E1755" s="58">
        <v>42825</v>
      </c>
      <c r="F1755" s="82" t="s">
        <v>5514</v>
      </c>
      <c r="G1755" s="80" t="s">
        <v>5180</v>
      </c>
      <c r="H1755" s="81" t="s">
        <v>5191</v>
      </c>
      <c r="I1755" s="88" t="s">
        <v>5450</v>
      </c>
    </row>
    <row r="1756" spans="1:9">
      <c r="A1756" s="54" t="s">
        <v>9</v>
      </c>
      <c r="B1756" s="55">
        <v>380000</v>
      </c>
      <c r="C1756" s="56" t="s">
        <v>10</v>
      </c>
      <c r="D1756" s="57" t="s">
        <v>113</v>
      </c>
      <c r="E1756" s="58">
        <v>42762</v>
      </c>
      <c r="F1756" s="82" t="s">
        <v>5514</v>
      </c>
      <c r="G1756" s="80" t="s">
        <v>5174</v>
      </c>
      <c r="H1756" s="81" t="s">
        <v>5191</v>
      </c>
      <c r="I1756" s="88" t="s">
        <v>5450</v>
      </c>
    </row>
    <row r="1757" spans="1:9">
      <c r="A1757" s="54" t="s">
        <v>5464</v>
      </c>
      <c r="B1757" s="55">
        <v>380000</v>
      </c>
      <c r="C1757" s="56" t="s">
        <v>10</v>
      </c>
      <c r="D1757" s="57" t="s">
        <v>183</v>
      </c>
      <c r="E1757" s="58" t="s">
        <v>5471</v>
      </c>
      <c r="F1757" s="82" t="s">
        <v>5514</v>
      </c>
      <c r="G1757" s="80" t="s">
        <v>5174</v>
      </c>
      <c r="H1757" s="81" t="s">
        <v>5191</v>
      </c>
      <c r="I1757" s="88" t="s">
        <v>5450</v>
      </c>
    </row>
    <row r="1758" spans="1:9">
      <c r="A1758" s="54" t="s">
        <v>5464</v>
      </c>
      <c r="B1758" s="55">
        <v>380000</v>
      </c>
      <c r="C1758" s="56" t="s">
        <v>10</v>
      </c>
      <c r="D1758" s="57" t="s">
        <v>50</v>
      </c>
      <c r="E1758" s="58" t="s">
        <v>5466</v>
      </c>
      <c r="F1758" s="82" t="s">
        <v>5514</v>
      </c>
      <c r="G1758" s="80" t="s">
        <v>5178</v>
      </c>
      <c r="H1758" s="81" t="s">
        <v>5191</v>
      </c>
      <c r="I1758" s="88" t="s">
        <v>5450</v>
      </c>
    </row>
    <row r="1759" spans="1:9">
      <c r="A1759" s="54" t="s">
        <v>5464</v>
      </c>
      <c r="B1759" s="55">
        <v>380000</v>
      </c>
      <c r="C1759" s="56" t="s">
        <v>10</v>
      </c>
      <c r="D1759" s="57" t="s">
        <v>73</v>
      </c>
      <c r="E1759" s="58">
        <v>42810</v>
      </c>
      <c r="F1759" s="82" t="s">
        <v>5514</v>
      </c>
      <c r="G1759" s="80" t="s">
        <v>5182</v>
      </c>
      <c r="H1759" s="81" t="s">
        <v>5191</v>
      </c>
      <c r="I1759" s="88" t="s">
        <v>5450</v>
      </c>
    </row>
    <row r="1760" spans="1:9">
      <c r="A1760" s="54" t="s">
        <v>9</v>
      </c>
      <c r="B1760" s="55">
        <v>380000</v>
      </c>
      <c r="C1760" s="56" t="s">
        <v>10</v>
      </c>
      <c r="D1760" s="57" t="s">
        <v>11</v>
      </c>
      <c r="E1760" s="58">
        <v>42782</v>
      </c>
      <c r="F1760" s="82" t="s">
        <v>5514</v>
      </c>
      <c r="G1760" s="80" t="s">
        <v>5445</v>
      </c>
      <c r="H1760" s="81" t="s">
        <v>5191</v>
      </c>
      <c r="I1760" s="88" t="s">
        <v>5450</v>
      </c>
    </row>
    <row r="1761" spans="1:9">
      <c r="A1761" s="54" t="s">
        <v>5464</v>
      </c>
      <c r="B1761" s="55">
        <v>380000</v>
      </c>
      <c r="C1761" s="56" t="s">
        <v>10</v>
      </c>
      <c r="D1761" s="57" t="s">
        <v>76</v>
      </c>
      <c r="E1761" s="58" t="s">
        <v>5474</v>
      </c>
      <c r="F1761" s="82" t="s">
        <v>5514</v>
      </c>
      <c r="G1761" s="80" t="s">
        <v>5174</v>
      </c>
      <c r="H1761" s="81" t="s">
        <v>5191</v>
      </c>
      <c r="I1761" s="88" t="s">
        <v>5450</v>
      </c>
    </row>
    <row r="1762" spans="1:9">
      <c r="A1762" s="54" t="s">
        <v>9</v>
      </c>
      <c r="B1762" s="55">
        <v>380000</v>
      </c>
      <c r="C1762" s="56" t="s">
        <v>10</v>
      </c>
      <c r="D1762" s="57" t="s">
        <v>26</v>
      </c>
      <c r="E1762" s="58">
        <v>42758</v>
      </c>
      <c r="F1762" s="82" t="s">
        <v>5514</v>
      </c>
      <c r="G1762" s="80" t="s">
        <v>5180</v>
      </c>
      <c r="H1762" s="81" t="s">
        <v>5191</v>
      </c>
      <c r="I1762" s="88" t="s">
        <v>5450</v>
      </c>
    </row>
    <row r="1763" spans="1:9">
      <c r="A1763" s="54" t="s">
        <v>9</v>
      </c>
      <c r="B1763" s="55">
        <v>380000</v>
      </c>
      <c r="C1763" s="56" t="s">
        <v>10</v>
      </c>
      <c r="D1763" s="57" t="s">
        <v>155</v>
      </c>
      <c r="E1763" s="58">
        <v>42776</v>
      </c>
      <c r="F1763" s="82" t="s">
        <v>5514</v>
      </c>
      <c r="G1763" s="80" t="s">
        <v>5179</v>
      </c>
      <c r="H1763" s="81" t="s">
        <v>5191</v>
      </c>
      <c r="I1763" s="88" t="s">
        <v>5450</v>
      </c>
    </row>
    <row r="1764" spans="1:9">
      <c r="A1764" s="54" t="s">
        <v>5464</v>
      </c>
      <c r="B1764" s="55">
        <v>380000</v>
      </c>
      <c r="C1764" s="56" t="s">
        <v>10</v>
      </c>
      <c r="D1764" s="57" t="s">
        <v>11</v>
      </c>
      <c r="E1764" s="58">
        <v>42762</v>
      </c>
      <c r="F1764" s="82" t="s">
        <v>5514</v>
      </c>
      <c r="G1764" s="80" t="s">
        <v>5445</v>
      </c>
      <c r="H1764" s="81" t="s">
        <v>5191</v>
      </c>
      <c r="I1764" s="88" t="s">
        <v>5450</v>
      </c>
    </row>
    <row r="1765" spans="1:9">
      <c r="A1765" s="54" t="s">
        <v>5464</v>
      </c>
      <c r="B1765" s="55">
        <v>380000</v>
      </c>
      <c r="C1765" s="56" t="s">
        <v>10</v>
      </c>
      <c r="D1765" s="57" t="s">
        <v>260</v>
      </c>
      <c r="E1765" s="58">
        <v>42793</v>
      </c>
      <c r="F1765" s="82" t="s">
        <v>5514</v>
      </c>
      <c r="G1765" s="80" t="s">
        <v>5174</v>
      </c>
      <c r="H1765" s="81" t="s">
        <v>5191</v>
      </c>
      <c r="I1765" s="88" t="s">
        <v>5450</v>
      </c>
    </row>
    <row r="1766" spans="1:9">
      <c r="A1766" s="54" t="s">
        <v>9</v>
      </c>
      <c r="B1766" s="55">
        <v>380000</v>
      </c>
      <c r="C1766" s="56" t="s">
        <v>10</v>
      </c>
      <c r="D1766" s="57" t="s">
        <v>117</v>
      </c>
      <c r="E1766" s="58">
        <v>42794</v>
      </c>
      <c r="F1766" s="82" t="s">
        <v>5514</v>
      </c>
      <c r="G1766" s="80" t="s">
        <v>5174</v>
      </c>
      <c r="H1766" s="81" t="s">
        <v>5191</v>
      </c>
      <c r="I1766" s="88" t="s">
        <v>5450</v>
      </c>
    </row>
    <row r="1767" spans="1:9">
      <c r="A1767" s="54" t="s">
        <v>9</v>
      </c>
      <c r="B1767" s="55">
        <v>380000</v>
      </c>
      <c r="C1767" s="56" t="s">
        <v>10</v>
      </c>
      <c r="D1767" s="57" t="s">
        <v>5220</v>
      </c>
      <c r="E1767" s="58">
        <v>42804</v>
      </c>
      <c r="F1767" s="82" t="s">
        <v>5514</v>
      </c>
      <c r="G1767" s="80" t="s">
        <v>5446</v>
      </c>
      <c r="H1767" s="81" t="s">
        <v>5191</v>
      </c>
      <c r="I1767" s="88" t="s">
        <v>5450</v>
      </c>
    </row>
    <row r="1768" spans="1:9">
      <c r="A1768" s="54" t="s">
        <v>9</v>
      </c>
      <c r="B1768" s="55">
        <v>380000</v>
      </c>
      <c r="C1768" s="56" t="s">
        <v>10</v>
      </c>
      <c r="D1768" s="57" t="s">
        <v>26</v>
      </c>
      <c r="E1768" s="58">
        <v>42781</v>
      </c>
      <c r="F1768" s="82" t="s">
        <v>5514</v>
      </c>
      <c r="G1768" s="80" t="s">
        <v>5180</v>
      </c>
      <c r="H1768" s="81" t="s">
        <v>5191</v>
      </c>
      <c r="I1768" s="88" t="s">
        <v>5450</v>
      </c>
    </row>
    <row r="1769" spans="1:9">
      <c r="A1769" s="54" t="s">
        <v>5464</v>
      </c>
      <c r="B1769" s="55">
        <v>380000</v>
      </c>
      <c r="C1769" s="56" t="s">
        <v>10</v>
      </c>
      <c r="D1769" s="57" t="s">
        <v>11</v>
      </c>
      <c r="E1769" s="58" t="s">
        <v>5467</v>
      </c>
      <c r="F1769" s="82" t="s">
        <v>5514</v>
      </c>
      <c r="G1769" s="80" t="s">
        <v>5445</v>
      </c>
      <c r="H1769" s="81" t="s">
        <v>5191</v>
      </c>
      <c r="I1769" s="88" t="s">
        <v>5450</v>
      </c>
    </row>
    <row r="1770" spans="1:9">
      <c r="A1770" s="54" t="s">
        <v>9</v>
      </c>
      <c r="B1770" s="55">
        <v>380213</v>
      </c>
      <c r="C1770" s="56" t="s">
        <v>10</v>
      </c>
      <c r="D1770" s="57" t="s">
        <v>140</v>
      </c>
      <c r="E1770" s="58">
        <v>42825</v>
      </c>
      <c r="F1770" s="82" t="s">
        <v>5514</v>
      </c>
      <c r="G1770" s="80" t="s">
        <v>5174</v>
      </c>
      <c r="H1770" s="81" t="s">
        <v>5191</v>
      </c>
      <c r="I1770" s="88" t="s">
        <v>5450</v>
      </c>
    </row>
    <row r="1771" spans="1:9">
      <c r="A1771" s="54" t="s">
        <v>5464</v>
      </c>
      <c r="B1771" s="55">
        <v>381000</v>
      </c>
      <c r="C1771" s="56" t="s">
        <v>10</v>
      </c>
      <c r="D1771" s="57" t="s">
        <v>140</v>
      </c>
      <c r="E1771" s="58">
        <v>42794</v>
      </c>
      <c r="F1771" s="82" t="s">
        <v>5514</v>
      </c>
      <c r="G1771" s="80" t="s">
        <v>5174</v>
      </c>
      <c r="H1771" s="81" t="s">
        <v>5191</v>
      </c>
      <c r="I1771" s="88" t="s">
        <v>5450</v>
      </c>
    </row>
    <row r="1772" spans="1:9">
      <c r="A1772" s="54" t="s">
        <v>9</v>
      </c>
      <c r="B1772" s="55">
        <v>381500</v>
      </c>
      <c r="C1772" s="56" t="s">
        <v>10</v>
      </c>
      <c r="D1772" s="57" t="s">
        <v>30</v>
      </c>
      <c r="E1772" s="58">
        <v>42766</v>
      </c>
      <c r="F1772" s="82" t="s">
        <v>5514</v>
      </c>
      <c r="G1772" s="80" t="s">
        <v>5182</v>
      </c>
      <c r="H1772" s="81" t="s">
        <v>5191</v>
      </c>
      <c r="I1772" s="88" t="s">
        <v>5450</v>
      </c>
    </row>
    <row r="1773" spans="1:9">
      <c r="A1773" s="54" t="s">
        <v>5464</v>
      </c>
      <c r="B1773" s="55">
        <v>382000</v>
      </c>
      <c r="C1773" s="56" t="s">
        <v>10</v>
      </c>
      <c r="D1773" s="57" t="s">
        <v>2145</v>
      </c>
      <c r="E1773" s="58">
        <v>42747</v>
      </c>
      <c r="F1773" s="82" t="s">
        <v>5514</v>
      </c>
      <c r="G1773" s="80" t="s">
        <v>5174</v>
      </c>
      <c r="H1773" s="81" t="s">
        <v>5191</v>
      </c>
      <c r="I1773" s="88" t="s">
        <v>5450</v>
      </c>
    </row>
    <row r="1774" spans="1:9">
      <c r="A1774" s="54" t="s">
        <v>9</v>
      </c>
      <c r="B1774" s="55">
        <v>382500</v>
      </c>
      <c r="C1774" s="56" t="s">
        <v>10</v>
      </c>
      <c r="D1774" s="57" t="s">
        <v>5207</v>
      </c>
      <c r="E1774" s="58">
        <v>42750</v>
      </c>
      <c r="F1774" s="82" t="s">
        <v>5514</v>
      </c>
      <c r="G1774" s="80" t="s">
        <v>5174</v>
      </c>
      <c r="H1774" s="81" t="s">
        <v>5191</v>
      </c>
      <c r="I1774" s="88" t="s">
        <v>5450</v>
      </c>
    </row>
    <row r="1775" spans="1:9">
      <c r="A1775" s="54" t="s">
        <v>5464</v>
      </c>
      <c r="B1775" s="55">
        <v>382500</v>
      </c>
      <c r="C1775" s="56" t="s">
        <v>10</v>
      </c>
      <c r="D1775" s="57" t="s">
        <v>11</v>
      </c>
      <c r="E1775" s="58">
        <v>42780</v>
      </c>
      <c r="F1775" s="82" t="s">
        <v>5514</v>
      </c>
      <c r="G1775" s="80" t="s">
        <v>5445</v>
      </c>
      <c r="H1775" s="81" t="s">
        <v>5191</v>
      </c>
      <c r="I1775" s="88" t="s">
        <v>5450</v>
      </c>
    </row>
    <row r="1776" spans="1:9">
      <c r="A1776" s="54" t="s">
        <v>9</v>
      </c>
      <c r="B1776" s="55">
        <v>383605</v>
      </c>
      <c r="C1776" s="56" t="s">
        <v>10</v>
      </c>
      <c r="D1776" s="57" t="s">
        <v>134</v>
      </c>
      <c r="E1776" s="58">
        <v>42766</v>
      </c>
      <c r="F1776" s="82" t="s">
        <v>5514</v>
      </c>
      <c r="G1776" s="80" t="s">
        <v>5174</v>
      </c>
      <c r="H1776" s="81" t="s">
        <v>5191</v>
      </c>
      <c r="I1776" s="88" t="s">
        <v>5450</v>
      </c>
    </row>
    <row r="1777" spans="1:9">
      <c r="A1777" s="54" t="s">
        <v>5464</v>
      </c>
      <c r="B1777" s="55">
        <v>383900</v>
      </c>
      <c r="C1777" s="56" t="s">
        <v>10</v>
      </c>
      <c r="D1777" s="57" t="s">
        <v>5270</v>
      </c>
      <c r="E1777" s="58">
        <v>42762</v>
      </c>
      <c r="F1777" s="82" t="s">
        <v>5514</v>
      </c>
      <c r="G1777" s="80" t="s">
        <v>5174</v>
      </c>
      <c r="H1777" s="81" t="s">
        <v>5191</v>
      </c>
      <c r="I1777" s="88" t="s">
        <v>5450</v>
      </c>
    </row>
    <row r="1778" spans="1:9">
      <c r="A1778" s="54" t="s">
        <v>5464</v>
      </c>
      <c r="B1778" s="55">
        <v>384000</v>
      </c>
      <c r="C1778" s="56" t="s">
        <v>10</v>
      </c>
      <c r="D1778" s="57" t="s">
        <v>5207</v>
      </c>
      <c r="E1778" s="58">
        <v>42811</v>
      </c>
      <c r="F1778" s="82" t="s">
        <v>5514</v>
      </c>
      <c r="G1778" s="80" t="s">
        <v>5174</v>
      </c>
      <c r="H1778" s="81" t="s">
        <v>5191</v>
      </c>
      <c r="I1778" s="88" t="s">
        <v>5450</v>
      </c>
    </row>
    <row r="1779" spans="1:9">
      <c r="A1779" s="54" t="s">
        <v>5464</v>
      </c>
      <c r="B1779" s="55">
        <v>384000</v>
      </c>
      <c r="C1779" s="56" t="s">
        <v>10</v>
      </c>
      <c r="D1779" s="57" t="s">
        <v>550</v>
      </c>
      <c r="E1779" s="58" t="s">
        <v>5468</v>
      </c>
      <c r="F1779" s="82" t="s">
        <v>5514</v>
      </c>
      <c r="G1779" s="80" t="s">
        <v>5174</v>
      </c>
      <c r="H1779" s="81" t="s">
        <v>5191</v>
      </c>
      <c r="I1779" s="88" t="s">
        <v>5450</v>
      </c>
    </row>
    <row r="1780" spans="1:9">
      <c r="A1780" s="54" t="s">
        <v>9</v>
      </c>
      <c r="B1780" s="55">
        <v>384375</v>
      </c>
      <c r="C1780" s="56" t="s">
        <v>10</v>
      </c>
      <c r="D1780" s="57" t="s">
        <v>47</v>
      </c>
      <c r="E1780" s="58" t="s">
        <v>5480</v>
      </c>
      <c r="F1780" s="82" t="s">
        <v>5514</v>
      </c>
      <c r="G1780" s="80" t="s">
        <v>5181</v>
      </c>
      <c r="H1780" s="81" t="s">
        <v>5191</v>
      </c>
      <c r="I1780" s="88" t="s">
        <v>5450</v>
      </c>
    </row>
    <row r="1781" spans="1:9">
      <c r="A1781" s="54" t="s">
        <v>5464</v>
      </c>
      <c r="B1781" s="55">
        <v>385000</v>
      </c>
      <c r="C1781" s="56" t="s">
        <v>10</v>
      </c>
      <c r="D1781" s="57" t="s">
        <v>5207</v>
      </c>
      <c r="E1781" s="58" t="s">
        <v>5485</v>
      </c>
      <c r="F1781" s="82" t="s">
        <v>5514</v>
      </c>
      <c r="G1781" s="80" t="s">
        <v>5174</v>
      </c>
      <c r="H1781" s="81" t="s">
        <v>5191</v>
      </c>
      <c r="I1781" s="88" t="s">
        <v>5450</v>
      </c>
    </row>
    <row r="1782" spans="1:9">
      <c r="A1782" s="54" t="s">
        <v>5464</v>
      </c>
      <c r="B1782" s="55">
        <v>385000</v>
      </c>
      <c r="C1782" s="56" t="s">
        <v>10</v>
      </c>
      <c r="D1782" s="57" t="s">
        <v>87</v>
      </c>
      <c r="E1782" s="58">
        <v>42748</v>
      </c>
      <c r="F1782" s="82" t="s">
        <v>5514</v>
      </c>
      <c r="G1782" s="80" t="s">
        <v>5174</v>
      </c>
      <c r="H1782" s="81" t="s">
        <v>5191</v>
      </c>
      <c r="I1782" s="88" t="s">
        <v>5450</v>
      </c>
    </row>
    <row r="1783" spans="1:9">
      <c r="A1783" s="54" t="s">
        <v>5464</v>
      </c>
      <c r="B1783" s="55">
        <v>385000</v>
      </c>
      <c r="C1783" s="56" t="s">
        <v>10</v>
      </c>
      <c r="D1783" s="57" t="s">
        <v>335</v>
      </c>
      <c r="E1783" s="58" t="s">
        <v>5467</v>
      </c>
      <c r="F1783" s="82" t="s">
        <v>5514</v>
      </c>
      <c r="G1783" s="80" t="s">
        <v>5174</v>
      </c>
      <c r="H1783" s="81" t="s">
        <v>5191</v>
      </c>
      <c r="I1783" s="88" t="s">
        <v>5450</v>
      </c>
    </row>
    <row r="1784" spans="1:9">
      <c r="A1784" s="54" t="s">
        <v>5464</v>
      </c>
      <c r="B1784" s="55">
        <v>385000</v>
      </c>
      <c r="C1784" s="56" t="s">
        <v>10</v>
      </c>
      <c r="D1784" s="57" t="s">
        <v>4300</v>
      </c>
      <c r="E1784" s="58">
        <v>42748</v>
      </c>
      <c r="F1784" s="82" t="s">
        <v>5514</v>
      </c>
      <c r="G1784" s="80" t="s">
        <v>5174</v>
      </c>
      <c r="H1784" s="81" t="s">
        <v>5191</v>
      </c>
      <c r="I1784" s="88" t="s">
        <v>5450</v>
      </c>
    </row>
    <row r="1785" spans="1:9">
      <c r="A1785" s="54" t="s">
        <v>5464</v>
      </c>
      <c r="B1785" s="55">
        <v>385000</v>
      </c>
      <c r="C1785" s="56" t="s">
        <v>10</v>
      </c>
      <c r="D1785" s="57" t="s">
        <v>5205</v>
      </c>
      <c r="E1785" s="58">
        <v>42807</v>
      </c>
      <c r="F1785" s="82" t="s">
        <v>5514</v>
      </c>
      <c r="G1785" s="80" t="s">
        <v>5445</v>
      </c>
      <c r="H1785" s="81" t="s">
        <v>5191</v>
      </c>
      <c r="I1785" s="88" t="s">
        <v>5450</v>
      </c>
    </row>
    <row r="1786" spans="1:9">
      <c r="A1786" s="54" t="s">
        <v>5464</v>
      </c>
      <c r="B1786" s="55">
        <v>385000</v>
      </c>
      <c r="C1786" s="56" t="s">
        <v>10</v>
      </c>
      <c r="D1786" s="57" t="s">
        <v>686</v>
      </c>
      <c r="E1786" s="58">
        <v>42804</v>
      </c>
      <c r="F1786" s="82" t="s">
        <v>5514</v>
      </c>
      <c r="G1786" s="80" t="s">
        <v>5174</v>
      </c>
      <c r="H1786" s="81" t="s">
        <v>5191</v>
      </c>
      <c r="I1786" s="88" t="s">
        <v>5450</v>
      </c>
    </row>
    <row r="1787" spans="1:9">
      <c r="A1787" s="54" t="s">
        <v>9</v>
      </c>
      <c r="B1787" s="55">
        <v>385000</v>
      </c>
      <c r="C1787" s="56" t="s">
        <v>10</v>
      </c>
      <c r="D1787" s="57" t="s">
        <v>87</v>
      </c>
      <c r="E1787" s="58">
        <v>42816</v>
      </c>
      <c r="F1787" s="82" t="s">
        <v>5514</v>
      </c>
      <c r="G1787" s="80" t="s">
        <v>5174</v>
      </c>
      <c r="H1787" s="81" t="s">
        <v>5191</v>
      </c>
      <c r="I1787" s="88" t="s">
        <v>5450</v>
      </c>
    </row>
    <row r="1788" spans="1:9">
      <c r="A1788" s="54" t="s">
        <v>9</v>
      </c>
      <c r="B1788" s="55">
        <v>385000</v>
      </c>
      <c r="C1788" s="56" t="s">
        <v>10</v>
      </c>
      <c r="D1788" s="57" t="s">
        <v>82</v>
      </c>
      <c r="E1788" s="58">
        <v>42789</v>
      </c>
      <c r="F1788" s="82" t="s">
        <v>5514</v>
      </c>
      <c r="G1788" s="80" t="s">
        <v>5180</v>
      </c>
      <c r="H1788" s="81" t="s">
        <v>5191</v>
      </c>
      <c r="I1788" s="88" t="s">
        <v>5450</v>
      </c>
    </row>
    <row r="1789" spans="1:9">
      <c r="A1789" s="54" t="s">
        <v>5464</v>
      </c>
      <c r="B1789" s="55">
        <v>385000</v>
      </c>
      <c r="C1789" s="56" t="s">
        <v>10</v>
      </c>
      <c r="D1789" s="57" t="s">
        <v>93</v>
      </c>
      <c r="E1789" s="58">
        <v>42794</v>
      </c>
      <c r="F1789" s="82" t="s">
        <v>5514</v>
      </c>
      <c r="G1789" s="80" t="s">
        <v>5182</v>
      </c>
      <c r="H1789" s="81" t="s">
        <v>5191</v>
      </c>
      <c r="I1789" s="88" t="s">
        <v>5450</v>
      </c>
    </row>
    <row r="1790" spans="1:9">
      <c r="A1790" s="54" t="s">
        <v>5464</v>
      </c>
      <c r="B1790" s="55">
        <v>385000</v>
      </c>
      <c r="C1790" s="56" t="s">
        <v>10</v>
      </c>
      <c r="D1790" s="57" t="s">
        <v>11</v>
      </c>
      <c r="E1790" s="58">
        <v>42818</v>
      </c>
      <c r="F1790" s="82" t="s">
        <v>5514</v>
      </c>
      <c r="G1790" s="80" t="s">
        <v>5445</v>
      </c>
      <c r="H1790" s="81" t="s">
        <v>5191</v>
      </c>
      <c r="I1790" s="88" t="s">
        <v>5450</v>
      </c>
    </row>
    <row r="1791" spans="1:9">
      <c r="A1791" s="54" t="s">
        <v>5464</v>
      </c>
      <c r="B1791" s="55">
        <v>385000</v>
      </c>
      <c r="C1791" s="56" t="s">
        <v>10</v>
      </c>
      <c r="D1791" s="57" t="s">
        <v>31</v>
      </c>
      <c r="E1791" s="58" t="s">
        <v>5466</v>
      </c>
      <c r="F1791" s="82" t="s">
        <v>5514</v>
      </c>
      <c r="G1791" s="80" t="s">
        <v>5180</v>
      </c>
      <c r="H1791" s="81" t="s">
        <v>5191</v>
      </c>
      <c r="I1791" s="88" t="s">
        <v>5450</v>
      </c>
    </row>
    <row r="1792" spans="1:9">
      <c r="A1792" s="54" t="s">
        <v>5464</v>
      </c>
      <c r="B1792" s="55">
        <v>385000</v>
      </c>
      <c r="C1792" s="56" t="s">
        <v>10</v>
      </c>
      <c r="D1792" s="57" t="s">
        <v>29</v>
      </c>
      <c r="E1792" s="58">
        <v>42752</v>
      </c>
      <c r="F1792" s="82" t="s">
        <v>5514</v>
      </c>
      <c r="G1792" s="80" t="s">
        <v>5174</v>
      </c>
      <c r="H1792" s="81" t="s">
        <v>5191</v>
      </c>
      <c r="I1792" s="88" t="s">
        <v>5450</v>
      </c>
    </row>
    <row r="1793" spans="1:9">
      <c r="A1793" s="54" t="s">
        <v>5464</v>
      </c>
      <c r="B1793" s="55">
        <v>385000</v>
      </c>
      <c r="C1793" s="56" t="s">
        <v>10</v>
      </c>
      <c r="D1793" s="57" t="s">
        <v>63</v>
      </c>
      <c r="E1793" s="58" t="s">
        <v>5467</v>
      </c>
      <c r="F1793" s="82" t="s">
        <v>5514</v>
      </c>
      <c r="G1793" s="80" t="s">
        <v>5174</v>
      </c>
      <c r="H1793" s="81" t="s">
        <v>5191</v>
      </c>
      <c r="I1793" s="88" t="s">
        <v>5450</v>
      </c>
    </row>
    <row r="1794" spans="1:9">
      <c r="A1794" s="54" t="s">
        <v>5464</v>
      </c>
      <c r="B1794" s="55">
        <v>385000</v>
      </c>
      <c r="C1794" s="56" t="s">
        <v>10</v>
      </c>
      <c r="D1794" s="57" t="s">
        <v>5260</v>
      </c>
      <c r="E1794" s="58">
        <v>42825</v>
      </c>
      <c r="F1794" s="82" t="s">
        <v>5514</v>
      </c>
      <c r="G1794" s="80" t="s">
        <v>5443</v>
      </c>
      <c r="H1794" s="81" t="s">
        <v>5191</v>
      </c>
      <c r="I1794" s="88" t="s">
        <v>5450</v>
      </c>
    </row>
    <row r="1795" spans="1:9">
      <c r="A1795" s="54" t="s">
        <v>5464</v>
      </c>
      <c r="B1795" s="55">
        <v>385000</v>
      </c>
      <c r="C1795" s="56" t="s">
        <v>10</v>
      </c>
      <c r="D1795" s="57" t="s">
        <v>11</v>
      </c>
      <c r="E1795" s="58">
        <v>42790</v>
      </c>
      <c r="F1795" s="82" t="s">
        <v>5514</v>
      </c>
      <c r="G1795" s="80" t="s">
        <v>5445</v>
      </c>
      <c r="H1795" s="81" t="s">
        <v>5191</v>
      </c>
      <c r="I1795" s="88" t="s">
        <v>5450</v>
      </c>
    </row>
    <row r="1796" spans="1:9">
      <c r="A1796" s="54" t="s">
        <v>5464</v>
      </c>
      <c r="B1796" s="55">
        <v>385000</v>
      </c>
      <c r="C1796" s="56" t="s">
        <v>10</v>
      </c>
      <c r="D1796" s="57" t="s">
        <v>183</v>
      </c>
      <c r="E1796" s="58">
        <v>42793</v>
      </c>
      <c r="F1796" s="82" t="s">
        <v>5514</v>
      </c>
      <c r="G1796" s="80" t="s">
        <v>5174</v>
      </c>
      <c r="H1796" s="81" t="s">
        <v>5191</v>
      </c>
      <c r="I1796" s="88" t="s">
        <v>5450</v>
      </c>
    </row>
    <row r="1797" spans="1:9">
      <c r="A1797" s="54" t="s">
        <v>5464</v>
      </c>
      <c r="B1797" s="55">
        <v>386500</v>
      </c>
      <c r="C1797" s="56" t="s">
        <v>10</v>
      </c>
      <c r="D1797" s="57" t="s">
        <v>25</v>
      </c>
      <c r="E1797" s="58">
        <v>42824</v>
      </c>
      <c r="F1797" s="82" t="s">
        <v>5514</v>
      </c>
      <c r="G1797" s="80" t="s">
        <v>5179</v>
      </c>
      <c r="H1797" s="81" t="s">
        <v>5191</v>
      </c>
      <c r="I1797" s="88" t="s">
        <v>5450</v>
      </c>
    </row>
    <row r="1798" spans="1:9">
      <c r="A1798" s="54" t="s">
        <v>9</v>
      </c>
      <c r="B1798" s="55">
        <v>386500</v>
      </c>
      <c r="C1798" s="56" t="s">
        <v>10</v>
      </c>
      <c r="D1798" s="57" t="s">
        <v>94</v>
      </c>
      <c r="E1798" s="58">
        <v>42804</v>
      </c>
      <c r="F1798" s="82" t="s">
        <v>5514</v>
      </c>
      <c r="G1798" s="80" t="s">
        <v>5187</v>
      </c>
      <c r="H1798" s="81" t="s">
        <v>5191</v>
      </c>
      <c r="I1798" s="88" t="s">
        <v>5450</v>
      </c>
    </row>
    <row r="1799" spans="1:9">
      <c r="A1799" s="54" t="s">
        <v>9</v>
      </c>
      <c r="B1799" s="55">
        <v>387000</v>
      </c>
      <c r="C1799" s="56" t="s">
        <v>10</v>
      </c>
      <c r="D1799" s="57" t="s">
        <v>419</v>
      </c>
      <c r="E1799" s="58">
        <v>42824</v>
      </c>
      <c r="F1799" s="82" t="s">
        <v>5514</v>
      </c>
      <c r="G1799" s="80" t="s">
        <v>5174</v>
      </c>
      <c r="H1799" s="81" t="s">
        <v>5191</v>
      </c>
      <c r="I1799" s="88" t="s">
        <v>5450</v>
      </c>
    </row>
    <row r="1800" spans="1:9">
      <c r="A1800" s="54" t="s">
        <v>9</v>
      </c>
      <c r="B1800" s="55">
        <v>387000</v>
      </c>
      <c r="C1800" s="56" t="s">
        <v>10</v>
      </c>
      <c r="D1800" s="57" t="s">
        <v>240</v>
      </c>
      <c r="E1800" s="58">
        <v>42783</v>
      </c>
      <c r="F1800" s="82" t="s">
        <v>5514</v>
      </c>
      <c r="G1800" s="80" t="s">
        <v>5174</v>
      </c>
      <c r="H1800" s="81" t="s">
        <v>5191</v>
      </c>
      <c r="I1800" s="88" t="s">
        <v>5450</v>
      </c>
    </row>
    <row r="1801" spans="1:9">
      <c r="A1801" s="54" t="s">
        <v>5464</v>
      </c>
      <c r="B1801" s="55">
        <v>387500</v>
      </c>
      <c r="C1801" s="56" t="s">
        <v>10</v>
      </c>
      <c r="D1801" s="57" t="s">
        <v>25</v>
      </c>
      <c r="E1801" s="58" t="s">
        <v>5475</v>
      </c>
      <c r="F1801" s="82" t="s">
        <v>5514</v>
      </c>
      <c r="G1801" s="80" t="s">
        <v>5179</v>
      </c>
      <c r="H1801" s="81" t="s">
        <v>5191</v>
      </c>
      <c r="I1801" s="88" t="s">
        <v>5450</v>
      </c>
    </row>
    <row r="1802" spans="1:9">
      <c r="A1802" s="54" t="s">
        <v>5464</v>
      </c>
      <c r="B1802" s="55">
        <v>388000</v>
      </c>
      <c r="C1802" s="56" t="s">
        <v>10</v>
      </c>
      <c r="D1802" s="57" t="s">
        <v>26</v>
      </c>
      <c r="E1802" s="58">
        <v>42794</v>
      </c>
      <c r="F1802" s="82" t="s">
        <v>5514</v>
      </c>
      <c r="G1802" s="80" t="s">
        <v>5180</v>
      </c>
      <c r="H1802" s="81" t="s">
        <v>5191</v>
      </c>
      <c r="I1802" s="88" t="s">
        <v>5450</v>
      </c>
    </row>
    <row r="1803" spans="1:9">
      <c r="A1803" s="54" t="s">
        <v>5464</v>
      </c>
      <c r="B1803" s="55">
        <v>388000</v>
      </c>
      <c r="C1803" s="56" t="s">
        <v>10</v>
      </c>
      <c r="D1803" s="57" t="s">
        <v>50</v>
      </c>
      <c r="E1803" s="58">
        <v>42782</v>
      </c>
      <c r="F1803" s="82" t="s">
        <v>5514</v>
      </c>
      <c r="G1803" s="80" t="s">
        <v>5178</v>
      </c>
      <c r="H1803" s="81" t="s">
        <v>5191</v>
      </c>
      <c r="I1803" s="88" t="s">
        <v>5450</v>
      </c>
    </row>
    <row r="1804" spans="1:9">
      <c r="A1804" s="54" t="s">
        <v>5464</v>
      </c>
      <c r="B1804" s="55">
        <v>388000</v>
      </c>
      <c r="C1804" s="56" t="s">
        <v>10</v>
      </c>
      <c r="D1804" s="57" t="s">
        <v>80</v>
      </c>
      <c r="E1804" s="58">
        <v>42814</v>
      </c>
      <c r="F1804" s="82" t="s">
        <v>5514</v>
      </c>
      <c r="G1804" s="80" t="s">
        <v>5444</v>
      </c>
      <c r="H1804" s="81" t="s">
        <v>5191</v>
      </c>
      <c r="I1804" s="88" t="s">
        <v>5450</v>
      </c>
    </row>
    <row r="1805" spans="1:9">
      <c r="A1805" s="54" t="s">
        <v>5464</v>
      </c>
      <c r="B1805" s="55">
        <v>389000</v>
      </c>
      <c r="C1805" s="56" t="s">
        <v>10</v>
      </c>
      <c r="D1805" s="57" t="s">
        <v>108</v>
      </c>
      <c r="E1805" s="58">
        <v>42818</v>
      </c>
      <c r="F1805" s="82" t="s">
        <v>5514</v>
      </c>
      <c r="G1805" s="80" t="s">
        <v>5174</v>
      </c>
      <c r="H1805" s="81" t="s">
        <v>5191</v>
      </c>
      <c r="I1805" s="88" t="s">
        <v>5450</v>
      </c>
    </row>
    <row r="1806" spans="1:9">
      <c r="A1806" s="54" t="s">
        <v>9</v>
      </c>
      <c r="B1806" s="55">
        <v>389500</v>
      </c>
      <c r="C1806" s="56" t="s">
        <v>10</v>
      </c>
      <c r="D1806" s="57" t="s">
        <v>5207</v>
      </c>
      <c r="E1806" s="58">
        <v>42779</v>
      </c>
      <c r="F1806" s="82" t="s">
        <v>5514</v>
      </c>
      <c r="G1806" s="80" t="s">
        <v>5174</v>
      </c>
      <c r="H1806" s="81" t="s">
        <v>5191</v>
      </c>
      <c r="I1806" s="88" t="s">
        <v>5450</v>
      </c>
    </row>
    <row r="1807" spans="1:9">
      <c r="A1807" s="54" t="s">
        <v>5464</v>
      </c>
      <c r="B1807" s="55">
        <v>389500</v>
      </c>
      <c r="C1807" s="56" t="s">
        <v>10</v>
      </c>
      <c r="D1807" s="57" t="s">
        <v>63</v>
      </c>
      <c r="E1807" s="58">
        <v>42822</v>
      </c>
      <c r="F1807" s="82" t="s">
        <v>5514</v>
      </c>
      <c r="G1807" s="80" t="s">
        <v>5174</v>
      </c>
      <c r="H1807" s="81" t="s">
        <v>5191</v>
      </c>
      <c r="I1807" s="88" t="s">
        <v>5450</v>
      </c>
    </row>
    <row r="1808" spans="1:9">
      <c r="A1808" s="54" t="s">
        <v>9</v>
      </c>
      <c r="B1808" s="55">
        <v>390000</v>
      </c>
      <c r="C1808" s="56" t="s">
        <v>10</v>
      </c>
      <c r="D1808" s="57" t="s">
        <v>22</v>
      </c>
      <c r="E1808" s="58">
        <v>42822</v>
      </c>
      <c r="F1808" s="82" t="s">
        <v>5514</v>
      </c>
      <c r="G1808" s="80" t="s">
        <v>5174</v>
      </c>
      <c r="H1808" s="81" t="s">
        <v>5191</v>
      </c>
      <c r="I1808" s="88" t="s">
        <v>5450</v>
      </c>
    </row>
    <row r="1809" spans="1:9">
      <c r="A1809" s="54" t="s">
        <v>5464</v>
      </c>
      <c r="B1809" s="55">
        <v>390000</v>
      </c>
      <c r="C1809" s="56" t="s">
        <v>10</v>
      </c>
      <c r="D1809" s="57" t="s">
        <v>25</v>
      </c>
      <c r="E1809" s="58" t="s">
        <v>5480</v>
      </c>
      <c r="F1809" s="82" t="s">
        <v>5514</v>
      </c>
      <c r="G1809" s="80" t="s">
        <v>5179</v>
      </c>
      <c r="H1809" s="81" t="s">
        <v>5191</v>
      </c>
      <c r="I1809" s="88" t="s">
        <v>5450</v>
      </c>
    </row>
    <row r="1810" spans="1:9">
      <c r="A1810" s="54" t="s">
        <v>5464</v>
      </c>
      <c r="B1810" s="55">
        <v>390000</v>
      </c>
      <c r="C1810" s="56" t="s">
        <v>10</v>
      </c>
      <c r="D1810" s="57" t="s">
        <v>87</v>
      </c>
      <c r="E1810" s="58">
        <v>42753</v>
      </c>
      <c r="F1810" s="82" t="s">
        <v>5514</v>
      </c>
      <c r="G1810" s="80" t="s">
        <v>5174</v>
      </c>
      <c r="H1810" s="81" t="s">
        <v>5191</v>
      </c>
      <c r="I1810" s="88" t="s">
        <v>5450</v>
      </c>
    </row>
    <row r="1811" spans="1:9">
      <c r="A1811" s="54" t="s">
        <v>5464</v>
      </c>
      <c r="B1811" s="55">
        <v>390000</v>
      </c>
      <c r="C1811" s="56" t="s">
        <v>10</v>
      </c>
      <c r="D1811" s="57" t="s">
        <v>5207</v>
      </c>
      <c r="E1811" s="58">
        <v>42776</v>
      </c>
      <c r="F1811" s="82" t="s">
        <v>5514</v>
      </c>
      <c r="G1811" s="80" t="s">
        <v>5174</v>
      </c>
      <c r="H1811" s="81" t="s">
        <v>5191</v>
      </c>
      <c r="I1811" s="88" t="s">
        <v>5450</v>
      </c>
    </row>
    <row r="1812" spans="1:9">
      <c r="A1812" s="54" t="s">
        <v>9</v>
      </c>
      <c r="B1812" s="55">
        <v>390000</v>
      </c>
      <c r="C1812" s="56" t="s">
        <v>10</v>
      </c>
      <c r="D1812" s="57" t="s">
        <v>25</v>
      </c>
      <c r="E1812" s="58">
        <v>42804</v>
      </c>
      <c r="F1812" s="82" t="s">
        <v>5514</v>
      </c>
      <c r="G1812" s="80" t="s">
        <v>5179</v>
      </c>
      <c r="H1812" s="81" t="s">
        <v>5191</v>
      </c>
      <c r="I1812" s="88" t="s">
        <v>5450</v>
      </c>
    </row>
    <row r="1813" spans="1:9">
      <c r="A1813" s="54" t="s">
        <v>9</v>
      </c>
      <c r="B1813" s="55">
        <v>390000</v>
      </c>
      <c r="C1813" s="56" t="s">
        <v>10</v>
      </c>
      <c r="D1813" s="57" t="s">
        <v>154</v>
      </c>
      <c r="E1813" s="58" t="s">
        <v>5473</v>
      </c>
      <c r="F1813" s="82" t="s">
        <v>5514</v>
      </c>
      <c r="G1813" s="80" t="s">
        <v>5182</v>
      </c>
      <c r="H1813" s="81" t="s">
        <v>5191</v>
      </c>
      <c r="I1813" s="88" t="s">
        <v>5450</v>
      </c>
    </row>
    <row r="1814" spans="1:9">
      <c r="A1814" s="54" t="s">
        <v>5464</v>
      </c>
      <c r="B1814" s="55">
        <v>390000</v>
      </c>
      <c r="C1814" s="56" t="s">
        <v>10</v>
      </c>
      <c r="D1814" s="57" t="s">
        <v>1590</v>
      </c>
      <c r="E1814" s="58">
        <v>42788</v>
      </c>
      <c r="F1814" s="82" t="s">
        <v>5514</v>
      </c>
      <c r="G1814" s="80" t="s">
        <v>5174</v>
      </c>
      <c r="H1814" s="81" t="s">
        <v>5191</v>
      </c>
      <c r="I1814" s="88" t="s">
        <v>5450</v>
      </c>
    </row>
    <row r="1815" spans="1:9">
      <c r="A1815" s="54" t="s">
        <v>9</v>
      </c>
      <c r="B1815" s="55">
        <v>390000</v>
      </c>
      <c r="C1815" s="56" t="s">
        <v>10</v>
      </c>
      <c r="D1815" s="57" t="s">
        <v>24</v>
      </c>
      <c r="E1815" s="58">
        <v>42752</v>
      </c>
      <c r="F1815" s="82" t="s">
        <v>5514</v>
      </c>
      <c r="G1815" s="80" t="s">
        <v>5175</v>
      </c>
      <c r="H1815" s="81" t="s">
        <v>5191</v>
      </c>
      <c r="I1815" s="88" t="s">
        <v>5450</v>
      </c>
    </row>
    <row r="1816" spans="1:9">
      <c r="A1816" s="54" t="s">
        <v>5464</v>
      </c>
      <c r="B1816" s="55">
        <v>390000</v>
      </c>
      <c r="C1816" s="56" t="s">
        <v>10</v>
      </c>
      <c r="D1816" s="57" t="s">
        <v>19</v>
      </c>
      <c r="E1816" s="58" t="s">
        <v>5478</v>
      </c>
      <c r="F1816" s="82" t="s">
        <v>5514</v>
      </c>
      <c r="G1816" s="80" t="s">
        <v>5174</v>
      </c>
      <c r="H1816" s="81" t="s">
        <v>5191</v>
      </c>
      <c r="I1816" s="88" t="s">
        <v>5450</v>
      </c>
    </row>
    <row r="1817" spans="1:9">
      <c r="A1817" s="54" t="s">
        <v>9</v>
      </c>
      <c r="B1817" s="55">
        <v>390000</v>
      </c>
      <c r="C1817" s="56" t="s">
        <v>10</v>
      </c>
      <c r="D1817" s="57" t="s">
        <v>31</v>
      </c>
      <c r="E1817" s="58">
        <v>42794</v>
      </c>
      <c r="F1817" s="82" t="s">
        <v>5514</v>
      </c>
      <c r="G1817" s="80" t="s">
        <v>5180</v>
      </c>
      <c r="H1817" s="81" t="s">
        <v>5191</v>
      </c>
      <c r="I1817" s="88" t="s">
        <v>5450</v>
      </c>
    </row>
    <row r="1818" spans="1:9">
      <c r="A1818" s="54" t="s">
        <v>9</v>
      </c>
      <c r="B1818" s="55">
        <v>390000</v>
      </c>
      <c r="C1818" s="56" t="s">
        <v>10</v>
      </c>
      <c r="D1818" s="57" t="s">
        <v>31</v>
      </c>
      <c r="E1818" s="58">
        <v>42794</v>
      </c>
      <c r="F1818" s="82" t="s">
        <v>5514</v>
      </c>
      <c r="G1818" s="80" t="s">
        <v>5180</v>
      </c>
      <c r="H1818" s="81" t="s">
        <v>5191</v>
      </c>
      <c r="I1818" s="88" t="s">
        <v>5450</v>
      </c>
    </row>
    <row r="1819" spans="1:9">
      <c r="A1819" s="54" t="s">
        <v>5464</v>
      </c>
      <c r="B1819" s="55">
        <v>390000</v>
      </c>
      <c r="C1819" s="56" t="s">
        <v>10</v>
      </c>
      <c r="D1819" s="57" t="s">
        <v>25</v>
      </c>
      <c r="E1819" s="58" t="s">
        <v>5478</v>
      </c>
      <c r="F1819" s="82" t="s">
        <v>5514</v>
      </c>
      <c r="G1819" s="80" t="s">
        <v>5179</v>
      </c>
      <c r="H1819" s="81" t="s">
        <v>5191</v>
      </c>
      <c r="I1819" s="88" t="s">
        <v>5450</v>
      </c>
    </row>
    <row r="1820" spans="1:9">
      <c r="A1820" s="54" t="s">
        <v>5464</v>
      </c>
      <c r="B1820" s="55">
        <v>390000</v>
      </c>
      <c r="C1820" s="56" t="s">
        <v>10</v>
      </c>
      <c r="D1820" s="57" t="s">
        <v>25</v>
      </c>
      <c r="E1820" s="58" t="s">
        <v>5480</v>
      </c>
      <c r="F1820" s="82" t="s">
        <v>5514</v>
      </c>
      <c r="G1820" s="80" t="s">
        <v>5179</v>
      </c>
      <c r="H1820" s="81" t="s">
        <v>5191</v>
      </c>
      <c r="I1820" s="88" t="s">
        <v>5450</v>
      </c>
    </row>
    <row r="1821" spans="1:9">
      <c r="A1821" s="54" t="s">
        <v>9</v>
      </c>
      <c r="B1821" s="55">
        <v>390000</v>
      </c>
      <c r="C1821" s="56" t="s">
        <v>10</v>
      </c>
      <c r="D1821" s="57" t="s">
        <v>63</v>
      </c>
      <c r="E1821" s="58">
        <v>42789</v>
      </c>
      <c r="F1821" s="82" t="s">
        <v>5514</v>
      </c>
      <c r="G1821" s="80" t="s">
        <v>5174</v>
      </c>
      <c r="H1821" s="81" t="s">
        <v>5191</v>
      </c>
      <c r="I1821" s="88" t="s">
        <v>5450</v>
      </c>
    </row>
    <row r="1822" spans="1:9">
      <c r="A1822" s="54" t="s">
        <v>9</v>
      </c>
      <c r="B1822" s="55">
        <v>390000</v>
      </c>
      <c r="C1822" s="56" t="s">
        <v>10</v>
      </c>
      <c r="D1822" s="57" t="s">
        <v>50</v>
      </c>
      <c r="E1822" s="58">
        <v>42811</v>
      </c>
      <c r="F1822" s="82" t="s">
        <v>5514</v>
      </c>
      <c r="G1822" s="80" t="s">
        <v>5178</v>
      </c>
      <c r="H1822" s="81" t="s">
        <v>5191</v>
      </c>
      <c r="I1822" s="88" t="s">
        <v>5450</v>
      </c>
    </row>
    <row r="1823" spans="1:9">
      <c r="A1823" s="54" t="s">
        <v>5464</v>
      </c>
      <c r="B1823" s="55">
        <v>390000</v>
      </c>
      <c r="C1823" s="56" t="s">
        <v>10</v>
      </c>
      <c r="D1823" s="57" t="s">
        <v>168</v>
      </c>
      <c r="E1823" s="58">
        <v>42783</v>
      </c>
      <c r="F1823" s="82" t="s">
        <v>5514</v>
      </c>
      <c r="G1823" s="80" t="s">
        <v>5174</v>
      </c>
      <c r="H1823" s="81" t="s">
        <v>5191</v>
      </c>
      <c r="I1823" s="88" t="s">
        <v>5450</v>
      </c>
    </row>
    <row r="1824" spans="1:9">
      <c r="A1824" s="54" t="s">
        <v>9</v>
      </c>
      <c r="B1824" s="55">
        <v>391000</v>
      </c>
      <c r="C1824" s="56" t="s">
        <v>10</v>
      </c>
      <c r="D1824" s="57" t="s">
        <v>128</v>
      </c>
      <c r="E1824" s="58" t="s">
        <v>5472</v>
      </c>
      <c r="F1824" s="82" t="s">
        <v>5514</v>
      </c>
      <c r="G1824" s="80" t="s">
        <v>5174</v>
      </c>
      <c r="H1824" s="81" t="s">
        <v>5191</v>
      </c>
      <c r="I1824" s="88" t="s">
        <v>5450</v>
      </c>
    </row>
    <row r="1825" spans="1:9">
      <c r="A1825" s="54" t="s">
        <v>5464</v>
      </c>
      <c r="B1825" s="55">
        <v>392500</v>
      </c>
      <c r="C1825" s="56" t="s">
        <v>10</v>
      </c>
      <c r="D1825" s="57" t="s">
        <v>80</v>
      </c>
      <c r="E1825" s="58" t="s">
        <v>5482</v>
      </c>
      <c r="F1825" s="82" t="s">
        <v>5514</v>
      </c>
      <c r="G1825" s="80" t="s">
        <v>5444</v>
      </c>
      <c r="H1825" s="81" t="s">
        <v>5191</v>
      </c>
      <c r="I1825" s="88" t="s">
        <v>5450</v>
      </c>
    </row>
    <row r="1826" spans="1:9">
      <c r="A1826" s="54" t="s">
        <v>5464</v>
      </c>
      <c r="B1826" s="55">
        <v>393320</v>
      </c>
      <c r="C1826" s="56" t="s">
        <v>10</v>
      </c>
      <c r="D1826" s="57" t="s">
        <v>134</v>
      </c>
      <c r="E1826" s="58">
        <v>42825</v>
      </c>
      <c r="F1826" s="82" t="s">
        <v>5514</v>
      </c>
      <c r="G1826" s="80" t="s">
        <v>5174</v>
      </c>
      <c r="H1826" s="81" t="s">
        <v>5191</v>
      </c>
      <c r="I1826" s="88" t="s">
        <v>5450</v>
      </c>
    </row>
    <row r="1827" spans="1:9">
      <c r="A1827" s="54" t="s">
        <v>5464</v>
      </c>
      <c r="B1827" s="55">
        <v>393500</v>
      </c>
      <c r="C1827" s="56" t="s">
        <v>10</v>
      </c>
      <c r="D1827" s="57" t="s">
        <v>199</v>
      </c>
      <c r="E1827" s="58">
        <v>42761</v>
      </c>
      <c r="F1827" s="82" t="s">
        <v>5514</v>
      </c>
      <c r="G1827" s="80" t="s">
        <v>5174</v>
      </c>
      <c r="H1827" s="81" t="s">
        <v>5191</v>
      </c>
      <c r="I1827" s="88" t="s">
        <v>5450</v>
      </c>
    </row>
    <row r="1828" spans="1:9">
      <c r="A1828" s="54" t="s">
        <v>5464</v>
      </c>
      <c r="B1828" s="55">
        <v>395000</v>
      </c>
      <c r="C1828" s="56" t="s">
        <v>10</v>
      </c>
      <c r="D1828" s="57" t="s">
        <v>5207</v>
      </c>
      <c r="E1828" s="58">
        <v>42746</v>
      </c>
      <c r="F1828" s="82" t="s">
        <v>5514</v>
      </c>
      <c r="G1828" s="80" t="s">
        <v>5174</v>
      </c>
      <c r="H1828" s="81" t="s">
        <v>5191</v>
      </c>
      <c r="I1828" s="88" t="s">
        <v>5450</v>
      </c>
    </row>
    <row r="1829" spans="1:9">
      <c r="A1829" s="54" t="s">
        <v>5464</v>
      </c>
      <c r="B1829" s="55">
        <v>395000</v>
      </c>
      <c r="C1829" s="56" t="s">
        <v>10</v>
      </c>
      <c r="D1829" s="57" t="s">
        <v>80</v>
      </c>
      <c r="E1829" s="58">
        <v>42783</v>
      </c>
      <c r="F1829" s="82" t="s">
        <v>5514</v>
      </c>
      <c r="G1829" s="80" t="s">
        <v>5444</v>
      </c>
      <c r="H1829" s="81" t="s">
        <v>5191</v>
      </c>
      <c r="I1829" s="88" t="s">
        <v>5450</v>
      </c>
    </row>
    <row r="1830" spans="1:9">
      <c r="A1830" s="54" t="s">
        <v>9</v>
      </c>
      <c r="B1830" s="55">
        <v>395000</v>
      </c>
      <c r="C1830" s="56" t="s">
        <v>10</v>
      </c>
      <c r="D1830" s="57" t="s">
        <v>87</v>
      </c>
      <c r="E1830" s="58" t="s">
        <v>5477</v>
      </c>
      <c r="F1830" s="82" t="s">
        <v>5514</v>
      </c>
      <c r="G1830" s="80" t="s">
        <v>5174</v>
      </c>
      <c r="H1830" s="81" t="s">
        <v>5191</v>
      </c>
      <c r="I1830" s="88" t="s">
        <v>5450</v>
      </c>
    </row>
    <row r="1831" spans="1:9">
      <c r="A1831" s="54" t="s">
        <v>5464</v>
      </c>
      <c r="B1831" s="55">
        <v>395000</v>
      </c>
      <c r="C1831" s="56" t="s">
        <v>10</v>
      </c>
      <c r="D1831" s="57" t="s">
        <v>25</v>
      </c>
      <c r="E1831" s="58">
        <v>42794</v>
      </c>
      <c r="F1831" s="82" t="s">
        <v>5514</v>
      </c>
      <c r="G1831" s="80" t="s">
        <v>5179</v>
      </c>
      <c r="H1831" s="81" t="s">
        <v>5191</v>
      </c>
      <c r="I1831" s="88" t="s">
        <v>5450</v>
      </c>
    </row>
    <row r="1832" spans="1:9">
      <c r="A1832" s="54" t="s">
        <v>5464</v>
      </c>
      <c r="B1832" s="55">
        <v>395000</v>
      </c>
      <c r="C1832" s="56" t="s">
        <v>10</v>
      </c>
      <c r="D1832" s="57" t="s">
        <v>5207</v>
      </c>
      <c r="E1832" s="58" t="s">
        <v>5472</v>
      </c>
      <c r="F1832" s="82" t="s">
        <v>5514</v>
      </c>
      <c r="G1832" s="80" t="s">
        <v>5174</v>
      </c>
      <c r="H1832" s="81" t="s">
        <v>5191</v>
      </c>
      <c r="I1832" s="88" t="s">
        <v>5450</v>
      </c>
    </row>
    <row r="1833" spans="1:9">
      <c r="A1833" s="54" t="s">
        <v>5464</v>
      </c>
      <c r="B1833" s="55">
        <v>395000</v>
      </c>
      <c r="C1833" s="56" t="s">
        <v>10</v>
      </c>
      <c r="D1833" s="57" t="s">
        <v>11</v>
      </c>
      <c r="E1833" s="58">
        <v>42748</v>
      </c>
      <c r="F1833" s="82" t="s">
        <v>5514</v>
      </c>
      <c r="G1833" s="80" t="s">
        <v>5445</v>
      </c>
      <c r="H1833" s="81" t="s">
        <v>5191</v>
      </c>
      <c r="I1833" s="88" t="s">
        <v>5450</v>
      </c>
    </row>
    <row r="1834" spans="1:9">
      <c r="A1834" s="54" t="s">
        <v>5464</v>
      </c>
      <c r="B1834" s="55">
        <v>395000</v>
      </c>
      <c r="C1834" s="56" t="s">
        <v>10</v>
      </c>
      <c r="D1834" s="57" t="s">
        <v>219</v>
      </c>
      <c r="E1834" s="58">
        <v>42810</v>
      </c>
      <c r="F1834" s="82" t="s">
        <v>5514</v>
      </c>
      <c r="G1834" s="80" t="s">
        <v>5182</v>
      </c>
      <c r="H1834" s="81" t="s">
        <v>5191</v>
      </c>
      <c r="I1834" s="88" t="s">
        <v>5450</v>
      </c>
    </row>
    <row r="1835" spans="1:9">
      <c r="A1835" s="54" t="s">
        <v>9</v>
      </c>
      <c r="B1835" s="55">
        <v>395000</v>
      </c>
      <c r="C1835" s="56" t="s">
        <v>10</v>
      </c>
      <c r="D1835" s="57" t="s">
        <v>25</v>
      </c>
      <c r="E1835" s="58" t="s">
        <v>5474</v>
      </c>
      <c r="F1835" s="82" t="s">
        <v>5514</v>
      </c>
      <c r="G1835" s="80" t="s">
        <v>5179</v>
      </c>
      <c r="H1835" s="81" t="s">
        <v>5191</v>
      </c>
      <c r="I1835" s="88" t="s">
        <v>5450</v>
      </c>
    </row>
    <row r="1836" spans="1:9">
      <c r="A1836" s="54" t="s">
        <v>9</v>
      </c>
      <c r="B1836" s="55">
        <v>395000</v>
      </c>
      <c r="C1836" s="56" t="s">
        <v>10</v>
      </c>
      <c r="D1836" s="57" t="s">
        <v>128</v>
      </c>
      <c r="E1836" s="58" t="s">
        <v>5467</v>
      </c>
      <c r="F1836" s="82" t="s">
        <v>5514</v>
      </c>
      <c r="G1836" s="80" t="s">
        <v>5174</v>
      </c>
      <c r="H1836" s="81" t="s">
        <v>5191</v>
      </c>
      <c r="I1836" s="88" t="s">
        <v>5450</v>
      </c>
    </row>
    <row r="1837" spans="1:9">
      <c r="A1837" s="54" t="s">
        <v>5464</v>
      </c>
      <c r="B1837" s="55">
        <v>395000</v>
      </c>
      <c r="C1837" s="56" t="s">
        <v>10</v>
      </c>
      <c r="D1837" s="57" t="s">
        <v>24</v>
      </c>
      <c r="E1837" s="58">
        <v>42818</v>
      </c>
      <c r="F1837" s="82" t="s">
        <v>5514</v>
      </c>
      <c r="G1837" s="80" t="s">
        <v>5175</v>
      </c>
      <c r="H1837" s="81" t="s">
        <v>5191</v>
      </c>
      <c r="I1837" s="88" t="s">
        <v>5450</v>
      </c>
    </row>
    <row r="1838" spans="1:9">
      <c r="A1838" s="54" t="s">
        <v>9</v>
      </c>
      <c r="B1838" s="55">
        <v>395500</v>
      </c>
      <c r="C1838" s="56" t="s">
        <v>10</v>
      </c>
      <c r="D1838" s="57" t="s">
        <v>31</v>
      </c>
      <c r="E1838" s="58">
        <v>42753</v>
      </c>
      <c r="F1838" s="82" t="s">
        <v>5514</v>
      </c>
      <c r="G1838" s="80" t="s">
        <v>5180</v>
      </c>
      <c r="H1838" s="81" t="s">
        <v>5191</v>
      </c>
      <c r="I1838" s="88" t="s">
        <v>5450</v>
      </c>
    </row>
    <row r="1839" spans="1:9">
      <c r="A1839" s="54" t="s">
        <v>9</v>
      </c>
      <c r="B1839" s="55">
        <v>395500</v>
      </c>
      <c r="C1839" s="56" t="s">
        <v>10</v>
      </c>
      <c r="D1839" s="57" t="s">
        <v>30</v>
      </c>
      <c r="E1839" s="58">
        <v>42825</v>
      </c>
      <c r="F1839" s="82" t="s">
        <v>5514</v>
      </c>
      <c r="G1839" s="80" t="s">
        <v>5182</v>
      </c>
      <c r="H1839" s="81" t="s">
        <v>5191</v>
      </c>
      <c r="I1839" s="88" t="s">
        <v>5450</v>
      </c>
    </row>
    <row r="1840" spans="1:9">
      <c r="A1840" s="54" t="s">
        <v>5464</v>
      </c>
      <c r="B1840" s="55">
        <v>397000</v>
      </c>
      <c r="C1840" s="56" t="s">
        <v>10</v>
      </c>
      <c r="D1840" s="57" t="s">
        <v>25</v>
      </c>
      <c r="E1840" s="58">
        <v>42760</v>
      </c>
      <c r="F1840" s="82" t="s">
        <v>5514</v>
      </c>
      <c r="G1840" s="80" t="s">
        <v>5179</v>
      </c>
      <c r="H1840" s="81" t="s">
        <v>5191</v>
      </c>
      <c r="I1840" s="88" t="s">
        <v>5450</v>
      </c>
    </row>
    <row r="1841" spans="1:9">
      <c r="A1841" s="54" t="s">
        <v>5464</v>
      </c>
      <c r="B1841" s="55">
        <v>398500</v>
      </c>
      <c r="C1841" s="56" t="s">
        <v>10</v>
      </c>
      <c r="D1841" s="57" t="s">
        <v>520</v>
      </c>
      <c r="E1841" s="58">
        <v>42753</v>
      </c>
      <c r="F1841" s="82" t="s">
        <v>5514</v>
      </c>
      <c r="G1841" s="80" t="s">
        <v>5174</v>
      </c>
      <c r="H1841" s="81" t="s">
        <v>5191</v>
      </c>
      <c r="I1841" s="88" t="s">
        <v>5450</v>
      </c>
    </row>
    <row r="1842" spans="1:9">
      <c r="A1842" s="54" t="s">
        <v>5464</v>
      </c>
      <c r="B1842" s="55">
        <v>399000</v>
      </c>
      <c r="C1842" s="56" t="s">
        <v>10</v>
      </c>
      <c r="D1842" s="57" t="s">
        <v>108</v>
      </c>
      <c r="E1842" s="58">
        <v>42793</v>
      </c>
      <c r="F1842" s="82" t="s">
        <v>5514</v>
      </c>
      <c r="G1842" s="80" t="s">
        <v>5174</v>
      </c>
      <c r="H1842" s="81" t="s">
        <v>5191</v>
      </c>
      <c r="I1842" s="88" t="s">
        <v>5450</v>
      </c>
    </row>
    <row r="1843" spans="1:9">
      <c r="A1843" s="54" t="s">
        <v>5464</v>
      </c>
      <c r="B1843" s="55">
        <v>399900</v>
      </c>
      <c r="C1843" s="56" t="s">
        <v>10</v>
      </c>
      <c r="D1843" s="57" t="s">
        <v>25</v>
      </c>
      <c r="E1843" s="58">
        <v>42793</v>
      </c>
      <c r="F1843" s="82" t="s">
        <v>5514</v>
      </c>
      <c r="G1843" s="80" t="s">
        <v>5179</v>
      </c>
      <c r="H1843" s="81" t="s">
        <v>5191</v>
      </c>
      <c r="I1843" s="88" t="s">
        <v>5450</v>
      </c>
    </row>
    <row r="1844" spans="1:9">
      <c r="A1844" s="54" t="s">
        <v>5464</v>
      </c>
      <c r="B1844" s="55">
        <v>399990</v>
      </c>
      <c r="C1844" s="56" t="s">
        <v>10</v>
      </c>
      <c r="D1844" s="57" t="s">
        <v>5268</v>
      </c>
      <c r="E1844" s="58">
        <v>42815</v>
      </c>
      <c r="F1844" s="82" t="s">
        <v>5514</v>
      </c>
      <c r="G1844" s="80" t="s">
        <v>5174</v>
      </c>
      <c r="H1844" s="81" t="s">
        <v>5191</v>
      </c>
      <c r="I1844" s="88" t="s">
        <v>5450</v>
      </c>
    </row>
    <row r="1845" spans="1:9">
      <c r="A1845" s="54" t="s">
        <v>5464</v>
      </c>
      <c r="B1845" s="55">
        <v>400000</v>
      </c>
      <c r="C1845" s="56" t="s">
        <v>10</v>
      </c>
      <c r="D1845" s="57" t="s">
        <v>5201</v>
      </c>
      <c r="E1845" s="58" t="s">
        <v>5472</v>
      </c>
      <c r="F1845" s="82" t="s">
        <v>5514</v>
      </c>
      <c r="G1845" s="80" t="s">
        <v>5443</v>
      </c>
      <c r="H1845" s="81" t="s">
        <v>5191</v>
      </c>
      <c r="I1845" s="88" t="s">
        <v>5450</v>
      </c>
    </row>
    <row r="1846" spans="1:9">
      <c r="A1846" s="54" t="s">
        <v>5464</v>
      </c>
      <c r="B1846" s="55">
        <v>400000</v>
      </c>
      <c r="C1846" s="56" t="s">
        <v>10</v>
      </c>
      <c r="D1846" s="57" t="s">
        <v>5221</v>
      </c>
      <c r="E1846" s="58">
        <v>42766</v>
      </c>
      <c r="F1846" s="82" t="s">
        <v>5514</v>
      </c>
      <c r="G1846" s="80" t="s">
        <v>5174</v>
      </c>
      <c r="H1846" s="81" t="s">
        <v>5191</v>
      </c>
      <c r="I1846" s="88" t="s">
        <v>5450</v>
      </c>
    </row>
    <row r="1847" spans="1:9">
      <c r="A1847" s="54" t="s">
        <v>5464</v>
      </c>
      <c r="B1847" s="55">
        <v>400000</v>
      </c>
      <c r="C1847" s="56" t="s">
        <v>10</v>
      </c>
      <c r="D1847" s="57" t="s">
        <v>5207</v>
      </c>
      <c r="E1847" s="58">
        <v>42809</v>
      </c>
      <c r="F1847" s="82" t="s">
        <v>5514</v>
      </c>
      <c r="G1847" s="80" t="s">
        <v>5174</v>
      </c>
      <c r="H1847" s="81" t="s">
        <v>5191</v>
      </c>
      <c r="I1847" s="88" t="s">
        <v>5450</v>
      </c>
    </row>
    <row r="1848" spans="1:9">
      <c r="A1848" s="54" t="s">
        <v>5464</v>
      </c>
      <c r="B1848" s="55">
        <v>400000</v>
      </c>
      <c r="C1848" s="56" t="s">
        <v>10</v>
      </c>
      <c r="D1848" s="57" t="s">
        <v>50</v>
      </c>
      <c r="E1848" s="58">
        <v>42787</v>
      </c>
      <c r="F1848" s="82" t="s">
        <v>5514</v>
      </c>
      <c r="G1848" s="80" t="s">
        <v>5178</v>
      </c>
      <c r="H1848" s="81" t="s">
        <v>5191</v>
      </c>
      <c r="I1848" s="88" t="s">
        <v>5450</v>
      </c>
    </row>
    <row r="1849" spans="1:9">
      <c r="A1849" s="54" t="s">
        <v>5464</v>
      </c>
      <c r="B1849" s="55">
        <v>400000</v>
      </c>
      <c r="C1849" s="56" t="s">
        <v>10</v>
      </c>
      <c r="D1849" s="57" t="s">
        <v>67</v>
      </c>
      <c r="E1849" s="58">
        <v>42794</v>
      </c>
      <c r="F1849" s="82" t="s">
        <v>5514</v>
      </c>
      <c r="G1849" s="80" t="s">
        <v>5180</v>
      </c>
      <c r="H1849" s="81" t="s">
        <v>5191</v>
      </c>
      <c r="I1849" s="88" t="s">
        <v>5450</v>
      </c>
    </row>
    <row r="1850" spans="1:9">
      <c r="A1850" s="54" t="s">
        <v>5464</v>
      </c>
      <c r="B1850" s="55">
        <v>400000</v>
      </c>
      <c r="C1850" s="56" t="s">
        <v>10</v>
      </c>
      <c r="D1850" s="57" t="s">
        <v>246</v>
      </c>
      <c r="E1850" s="58">
        <v>42816</v>
      </c>
      <c r="F1850" s="82" t="s">
        <v>5514</v>
      </c>
      <c r="G1850" s="80" t="s">
        <v>5174</v>
      </c>
      <c r="H1850" s="81" t="s">
        <v>5191</v>
      </c>
      <c r="I1850" s="88" t="s">
        <v>5450</v>
      </c>
    </row>
    <row r="1851" spans="1:9">
      <c r="A1851" s="54" t="s">
        <v>5464</v>
      </c>
      <c r="B1851" s="55">
        <v>400000</v>
      </c>
      <c r="C1851" s="56" t="s">
        <v>10</v>
      </c>
      <c r="D1851" s="57" t="s">
        <v>80</v>
      </c>
      <c r="E1851" s="58">
        <v>42758</v>
      </c>
      <c r="F1851" s="82" t="s">
        <v>5514</v>
      </c>
      <c r="G1851" s="80" t="s">
        <v>5444</v>
      </c>
      <c r="H1851" s="81" t="s">
        <v>5191</v>
      </c>
      <c r="I1851" s="88" t="s">
        <v>5450</v>
      </c>
    </row>
    <row r="1852" spans="1:9">
      <c r="A1852" s="54" t="s">
        <v>5464</v>
      </c>
      <c r="B1852" s="55">
        <v>400000</v>
      </c>
      <c r="C1852" s="56" t="s">
        <v>10</v>
      </c>
      <c r="D1852" s="57" t="s">
        <v>25</v>
      </c>
      <c r="E1852" s="58">
        <v>42815</v>
      </c>
      <c r="F1852" s="82" t="s">
        <v>5514</v>
      </c>
      <c r="G1852" s="80" t="s">
        <v>5179</v>
      </c>
      <c r="H1852" s="81" t="s">
        <v>5191</v>
      </c>
      <c r="I1852" s="88" t="s">
        <v>5450</v>
      </c>
    </row>
    <row r="1853" spans="1:9">
      <c r="A1853" s="54" t="s">
        <v>5464</v>
      </c>
      <c r="B1853" s="55">
        <v>400000</v>
      </c>
      <c r="C1853" s="56" t="s">
        <v>10</v>
      </c>
      <c r="D1853" s="57" t="s">
        <v>233</v>
      </c>
      <c r="E1853" s="58">
        <v>42823</v>
      </c>
      <c r="F1853" s="82" t="s">
        <v>5514</v>
      </c>
      <c r="G1853" s="80" t="s">
        <v>5174</v>
      </c>
      <c r="H1853" s="81" t="s">
        <v>5191</v>
      </c>
      <c r="I1853" s="88" t="s">
        <v>5450</v>
      </c>
    </row>
    <row r="1854" spans="1:9">
      <c r="A1854" s="54" t="s">
        <v>5464</v>
      </c>
      <c r="B1854" s="55">
        <v>400000</v>
      </c>
      <c r="C1854" s="56" t="s">
        <v>10</v>
      </c>
      <c r="D1854" s="57" t="s">
        <v>26</v>
      </c>
      <c r="E1854" s="58">
        <v>42765</v>
      </c>
      <c r="F1854" s="82" t="s">
        <v>5514</v>
      </c>
      <c r="G1854" s="80" t="s">
        <v>5180</v>
      </c>
      <c r="H1854" s="81" t="s">
        <v>5191</v>
      </c>
      <c r="I1854" s="88" t="s">
        <v>5450</v>
      </c>
    </row>
    <row r="1855" spans="1:9">
      <c r="A1855" s="54" t="s">
        <v>9</v>
      </c>
      <c r="B1855" s="55">
        <v>400000</v>
      </c>
      <c r="C1855" s="56" t="s">
        <v>10</v>
      </c>
      <c r="D1855" s="57" t="s">
        <v>11</v>
      </c>
      <c r="E1855" s="58">
        <v>42794</v>
      </c>
      <c r="F1855" s="82" t="s">
        <v>5514</v>
      </c>
      <c r="G1855" s="80" t="s">
        <v>5445</v>
      </c>
      <c r="H1855" s="81" t="s">
        <v>5191</v>
      </c>
      <c r="I1855" s="88" t="s">
        <v>5450</v>
      </c>
    </row>
    <row r="1856" spans="1:9">
      <c r="A1856" s="54" t="s">
        <v>5464</v>
      </c>
      <c r="B1856" s="55">
        <v>400000</v>
      </c>
      <c r="C1856" s="56" t="s">
        <v>10</v>
      </c>
      <c r="D1856" s="57" t="s">
        <v>20</v>
      </c>
      <c r="E1856" s="58" t="s">
        <v>5467</v>
      </c>
      <c r="F1856" s="82" t="s">
        <v>5514</v>
      </c>
      <c r="G1856" s="80" t="s">
        <v>5186</v>
      </c>
      <c r="H1856" s="81" t="s">
        <v>5191</v>
      </c>
      <c r="I1856" s="88" t="s">
        <v>5450</v>
      </c>
    </row>
    <row r="1857" spans="1:9">
      <c r="A1857" s="54" t="s">
        <v>9</v>
      </c>
      <c r="B1857" s="55">
        <v>400000</v>
      </c>
      <c r="C1857" s="56" t="s">
        <v>10</v>
      </c>
      <c r="D1857" s="57" t="s">
        <v>24</v>
      </c>
      <c r="E1857" s="58" t="s">
        <v>5482</v>
      </c>
      <c r="F1857" s="82" t="s">
        <v>5514</v>
      </c>
      <c r="G1857" s="80" t="s">
        <v>5175</v>
      </c>
      <c r="H1857" s="81" t="s">
        <v>5191</v>
      </c>
      <c r="I1857" s="88" t="s">
        <v>5450</v>
      </c>
    </row>
    <row r="1858" spans="1:9">
      <c r="A1858" s="54" t="s">
        <v>5464</v>
      </c>
      <c r="B1858" s="55">
        <v>400000</v>
      </c>
      <c r="C1858" s="56" t="s">
        <v>10</v>
      </c>
      <c r="D1858" s="57" t="s">
        <v>144</v>
      </c>
      <c r="E1858" s="58">
        <v>42822</v>
      </c>
      <c r="F1858" s="82" t="s">
        <v>5514</v>
      </c>
      <c r="G1858" s="80" t="s">
        <v>5174</v>
      </c>
      <c r="H1858" s="81" t="s">
        <v>5191</v>
      </c>
      <c r="I1858" s="88" t="s">
        <v>5450</v>
      </c>
    </row>
    <row r="1859" spans="1:9">
      <c r="A1859" s="54" t="s">
        <v>5464</v>
      </c>
      <c r="B1859" s="55">
        <v>400000</v>
      </c>
      <c r="C1859" s="56" t="s">
        <v>10</v>
      </c>
      <c r="D1859" s="57" t="s">
        <v>31</v>
      </c>
      <c r="E1859" s="58">
        <v>42811</v>
      </c>
      <c r="F1859" s="82" t="s">
        <v>5514</v>
      </c>
      <c r="G1859" s="80" t="s">
        <v>5180</v>
      </c>
      <c r="H1859" s="81" t="s">
        <v>5191</v>
      </c>
      <c r="I1859" s="88" t="s">
        <v>5450</v>
      </c>
    </row>
    <row r="1860" spans="1:9">
      <c r="A1860" s="54" t="s">
        <v>5464</v>
      </c>
      <c r="B1860" s="55">
        <v>401000</v>
      </c>
      <c r="C1860" s="56" t="s">
        <v>10</v>
      </c>
      <c r="D1860" s="57" t="s">
        <v>152</v>
      </c>
      <c r="E1860" s="58" t="s">
        <v>5467</v>
      </c>
      <c r="F1860" s="82" t="s">
        <v>5514</v>
      </c>
      <c r="G1860" s="80" t="s">
        <v>5174</v>
      </c>
      <c r="H1860" s="81" t="s">
        <v>5191</v>
      </c>
      <c r="I1860" s="88" t="s">
        <v>5450</v>
      </c>
    </row>
    <row r="1861" spans="1:9">
      <c r="A1861" s="54" t="s">
        <v>5464</v>
      </c>
      <c r="B1861" s="55">
        <v>401250</v>
      </c>
      <c r="C1861" s="56" t="s">
        <v>10</v>
      </c>
      <c r="D1861" s="57" t="s">
        <v>25</v>
      </c>
      <c r="E1861" s="58">
        <v>42789</v>
      </c>
      <c r="F1861" s="82" t="s">
        <v>5514</v>
      </c>
      <c r="G1861" s="80" t="s">
        <v>5179</v>
      </c>
      <c r="H1861" s="81" t="s">
        <v>5191</v>
      </c>
      <c r="I1861" s="88" t="s">
        <v>5450</v>
      </c>
    </row>
    <row r="1862" spans="1:9">
      <c r="A1862" s="54" t="s">
        <v>5464</v>
      </c>
      <c r="B1862" s="55">
        <v>402000</v>
      </c>
      <c r="C1862" s="56" t="s">
        <v>10</v>
      </c>
      <c r="D1862" s="57" t="s">
        <v>80</v>
      </c>
      <c r="E1862" s="58">
        <v>42794</v>
      </c>
      <c r="F1862" s="82" t="s">
        <v>5514</v>
      </c>
      <c r="G1862" s="80" t="s">
        <v>5444</v>
      </c>
      <c r="H1862" s="81" t="s">
        <v>5191</v>
      </c>
      <c r="I1862" s="88" t="s">
        <v>5450</v>
      </c>
    </row>
    <row r="1863" spans="1:9">
      <c r="A1863" s="54" t="s">
        <v>5464</v>
      </c>
      <c r="B1863" s="55">
        <v>402500</v>
      </c>
      <c r="C1863" s="56" t="s">
        <v>10</v>
      </c>
      <c r="D1863" s="57" t="s">
        <v>80</v>
      </c>
      <c r="E1863" s="58">
        <v>42766</v>
      </c>
      <c r="F1863" s="82" t="s">
        <v>5514</v>
      </c>
      <c r="G1863" s="80" t="s">
        <v>5444</v>
      </c>
      <c r="H1863" s="81" t="s">
        <v>5191</v>
      </c>
      <c r="I1863" s="88" t="s">
        <v>5450</v>
      </c>
    </row>
    <row r="1864" spans="1:9">
      <c r="A1864" s="54" t="s">
        <v>5464</v>
      </c>
      <c r="B1864" s="55">
        <v>402844</v>
      </c>
      <c r="C1864" s="56" t="s">
        <v>10</v>
      </c>
      <c r="D1864" s="57" t="s">
        <v>233</v>
      </c>
      <c r="E1864" s="58">
        <v>42787</v>
      </c>
      <c r="F1864" s="82" t="s">
        <v>5514</v>
      </c>
      <c r="G1864" s="80" t="s">
        <v>5174</v>
      </c>
      <c r="H1864" s="81" t="s">
        <v>5191</v>
      </c>
      <c r="I1864" s="88" t="s">
        <v>5450</v>
      </c>
    </row>
    <row r="1865" spans="1:9">
      <c r="A1865" s="54" t="s">
        <v>5464</v>
      </c>
      <c r="B1865" s="55">
        <v>403500</v>
      </c>
      <c r="C1865" s="56" t="s">
        <v>10</v>
      </c>
      <c r="D1865" s="57" t="s">
        <v>121</v>
      </c>
      <c r="E1865" s="58" t="s">
        <v>5482</v>
      </c>
      <c r="F1865" s="82" t="s">
        <v>5514</v>
      </c>
      <c r="G1865" s="80" t="s">
        <v>5174</v>
      </c>
      <c r="H1865" s="81" t="s">
        <v>5191</v>
      </c>
      <c r="I1865" s="88" t="s">
        <v>5450</v>
      </c>
    </row>
    <row r="1866" spans="1:9">
      <c r="A1866" s="54" t="s">
        <v>9</v>
      </c>
      <c r="B1866" s="55">
        <v>405000</v>
      </c>
      <c r="C1866" s="56" t="s">
        <v>10</v>
      </c>
      <c r="D1866" s="57" t="s">
        <v>82</v>
      </c>
      <c r="E1866" s="58" t="s">
        <v>5487</v>
      </c>
      <c r="F1866" s="82" t="s">
        <v>5514</v>
      </c>
      <c r="G1866" s="80" t="s">
        <v>5180</v>
      </c>
      <c r="H1866" s="81" t="s">
        <v>5191</v>
      </c>
      <c r="I1866" s="88" t="s">
        <v>5450</v>
      </c>
    </row>
    <row r="1867" spans="1:9">
      <c r="A1867" s="54" t="s">
        <v>5464</v>
      </c>
      <c r="B1867" s="55">
        <v>405000</v>
      </c>
      <c r="C1867" s="56" t="s">
        <v>10</v>
      </c>
      <c r="D1867" s="57" t="s">
        <v>5207</v>
      </c>
      <c r="E1867" s="58">
        <v>42811</v>
      </c>
      <c r="F1867" s="82" t="s">
        <v>5514</v>
      </c>
      <c r="G1867" s="80" t="s">
        <v>5174</v>
      </c>
      <c r="H1867" s="81" t="s">
        <v>5191</v>
      </c>
      <c r="I1867" s="88" t="s">
        <v>5450</v>
      </c>
    </row>
    <row r="1868" spans="1:9">
      <c r="A1868" s="54" t="s">
        <v>5464</v>
      </c>
      <c r="B1868" s="55">
        <v>405000</v>
      </c>
      <c r="C1868" s="56" t="s">
        <v>10</v>
      </c>
      <c r="D1868" s="57" t="s">
        <v>133</v>
      </c>
      <c r="E1868" s="58">
        <v>42816</v>
      </c>
      <c r="F1868" s="82" t="s">
        <v>5514</v>
      </c>
      <c r="G1868" s="80" t="s">
        <v>5174</v>
      </c>
      <c r="H1868" s="81" t="s">
        <v>5191</v>
      </c>
      <c r="I1868" s="88" t="s">
        <v>5450</v>
      </c>
    </row>
    <row r="1869" spans="1:9">
      <c r="A1869" s="54" t="s">
        <v>5464</v>
      </c>
      <c r="B1869" s="55">
        <v>405000</v>
      </c>
      <c r="C1869" s="56" t="s">
        <v>10</v>
      </c>
      <c r="D1869" s="57" t="s">
        <v>25</v>
      </c>
      <c r="E1869" s="58">
        <v>42794</v>
      </c>
      <c r="F1869" s="82" t="s">
        <v>5514</v>
      </c>
      <c r="G1869" s="80" t="s">
        <v>5179</v>
      </c>
      <c r="H1869" s="81" t="s">
        <v>5191</v>
      </c>
      <c r="I1869" s="88" t="s">
        <v>5450</v>
      </c>
    </row>
    <row r="1870" spans="1:9">
      <c r="A1870" s="54" t="s">
        <v>5464</v>
      </c>
      <c r="B1870" s="55">
        <v>405000</v>
      </c>
      <c r="C1870" s="56" t="s">
        <v>10</v>
      </c>
      <c r="D1870" s="57" t="s">
        <v>575</v>
      </c>
      <c r="E1870" s="58" t="s">
        <v>5467</v>
      </c>
      <c r="F1870" s="82" t="s">
        <v>5514</v>
      </c>
      <c r="G1870" s="80" t="s">
        <v>5174</v>
      </c>
      <c r="H1870" s="81" t="s">
        <v>5191</v>
      </c>
      <c r="I1870" s="88" t="s">
        <v>5450</v>
      </c>
    </row>
    <row r="1871" spans="1:9">
      <c r="A1871" s="54" t="s">
        <v>5464</v>
      </c>
      <c r="B1871" s="55">
        <v>405000</v>
      </c>
      <c r="C1871" s="56" t="s">
        <v>10</v>
      </c>
      <c r="D1871" s="57" t="s">
        <v>11</v>
      </c>
      <c r="E1871" s="58">
        <v>42794</v>
      </c>
      <c r="F1871" s="82" t="s">
        <v>5514</v>
      </c>
      <c r="G1871" s="80" t="s">
        <v>5445</v>
      </c>
      <c r="H1871" s="81" t="s">
        <v>5191</v>
      </c>
      <c r="I1871" s="88" t="s">
        <v>5450</v>
      </c>
    </row>
    <row r="1872" spans="1:9">
      <c r="A1872" s="54" t="s">
        <v>5464</v>
      </c>
      <c r="B1872" s="55">
        <v>405000</v>
      </c>
      <c r="C1872" s="56" t="s">
        <v>10</v>
      </c>
      <c r="D1872" s="57" t="s">
        <v>121</v>
      </c>
      <c r="E1872" s="58" t="s">
        <v>5485</v>
      </c>
      <c r="F1872" s="82" t="s">
        <v>5514</v>
      </c>
      <c r="G1872" s="80" t="s">
        <v>5174</v>
      </c>
      <c r="H1872" s="81" t="s">
        <v>5191</v>
      </c>
      <c r="I1872" s="88" t="s">
        <v>5450</v>
      </c>
    </row>
    <row r="1873" spans="1:9">
      <c r="A1873" s="54" t="s">
        <v>5464</v>
      </c>
      <c r="B1873" s="55">
        <v>405000</v>
      </c>
      <c r="C1873" s="56" t="s">
        <v>10</v>
      </c>
      <c r="D1873" s="57" t="s">
        <v>70</v>
      </c>
      <c r="E1873" s="58">
        <v>42824</v>
      </c>
      <c r="F1873" s="82" t="s">
        <v>5514</v>
      </c>
      <c r="G1873" s="80" t="s">
        <v>5178</v>
      </c>
      <c r="H1873" s="81" t="s">
        <v>5191</v>
      </c>
      <c r="I1873" s="88" t="s">
        <v>5450</v>
      </c>
    </row>
    <row r="1874" spans="1:9">
      <c r="A1874" s="54" t="s">
        <v>5464</v>
      </c>
      <c r="B1874" s="55">
        <v>405000</v>
      </c>
      <c r="C1874" s="56" t="s">
        <v>10</v>
      </c>
      <c r="D1874" s="57" t="s">
        <v>82</v>
      </c>
      <c r="E1874" s="58">
        <v>42818</v>
      </c>
      <c r="F1874" s="82" t="s">
        <v>5514</v>
      </c>
      <c r="G1874" s="80" t="s">
        <v>5180</v>
      </c>
      <c r="H1874" s="81" t="s">
        <v>5191</v>
      </c>
      <c r="I1874" s="88" t="s">
        <v>5450</v>
      </c>
    </row>
    <row r="1875" spans="1:9">
      <c r="A1875" s="54" t="s">
        <v>5464</v>
      </c>
      <c r="B1875" s="55">
        <v>405000</v>
      </c>
      <c r="C1875" s="56" t="s">
        <v>10</v>
      </c>
      <c r="D1875" s="57" t="s">
        <v>19</v>
      </c>
      <c r="E1875" s="58">
        <v>42794</v>
      </c>
      <c r="F1875" s="82" t="s">
        <v>5514</v>
      </c>
      <c r="G1875" s="80" t="s">
        <v>5174</v>
      </c>
      <c r="H1875" s="81" t="s">
        <v>5191</v>
      </c>
      <c r="I1875" s="88" t="s">
        <v>5450</v>
      </c>
    </row>
    <row r="1876" spans="1:9">
      <c r="A1876" s="54" t="s">
        <v>9</v>
      </c>
      <c r="B1876" s="55">
        <v>405000</v>
      </c>
      <c r="C1876" s="56" t="s">
        <v>10</v>
      </c>
      <c r="D1876" s="57" t="s">
        <v>61</v>
      </c>
      <c r="E1876" s="58" t="s">
        <v>5468</v>
      </c>
      <c r="F1876" s="82" t="s">
        <v>5514</v>
      </c>
      <c r="G1876" s="80" t="s">
        <v>5181</v>
      </c>
      <c r="H1876" s="81" t="s">
        <v>5191</v>
      </c>
      <c r="I1876" s="88" t="s">
        <v>5450</v>
      </c>
    </row>
    <row r="1877" spans="1:9">
      <c r="A1877" s="54" t="s">
        <v>5464</v>
      </c>
      <c r="B1877" s="55">
        <v>406000</v>
      </c>
      <c r="C1877" s="56" t="s">
        <v>10</v>
      </c>
      <c r="D1877" s="57" t="s">
        <v>5207</v>
      </c>
      <c r="E1877" s="58">
        <v>42811</v>
      </c>
      <c r="F1877" s="82" t="s">
        <v>5514</v>
      </c>
      <c r="G1877" s="80" t="s">
        <v>5174</v>
      </c>
      <c r="H1877" s="81" t="s">
        <v>5191</v>
      </c>
      <c r="I1877" s="88" t="s">
        <v>5450</v>
      </c>
    </row>
    <row r="1878" spans="1:9">
      <c r="A1878" s="54" t="s">
        <v>5464</v>
      </c>
      <c r="B1878" s="55">
        <v>408000</v>
      </c>
      <c r="C1878" s="56" t="s">
        <v>10</v>
      </c>
      <c r="D1878" s="57" t="s">
        <v>47</v>
      </c>
      <c r="E1878" s="58">
        <v>42766</v>
      </c>
      <c r="F1878" s="82" t="s">
        <v>5514</v>
      </c>
      <c r="G1878" s="80" t="s">
        <v>5181</v>
      </c>
      <c r="H1878" s="81" t="s">
        <v>5191</v>
      </c>
      <c r="I1878" s="88" t="s">
        <v>5450</v>
      </c>
    </row>
    <row r="1879" spans="1:9">
      <c r="A1879" s="54" t="s">
        <v>5464</v>
      </c>
      <c r="B1879" s="55">
        <v>409000</v>
      </c>
      <c r="C1879" s="56" t="s">
        <v>10</v>
      </c>
      <c r="D1879" s="57" t="s">
        <v>5233</v>
      </c>
      <c r="E1879" s="58">
        <v>42793</v>
      </c>
      <c r="F1879" s="82" t="s">
        <v>5514</v>
      </c>
      <c r="G1879" s="80" t="s">
        <v>5174</v>
      </c>
      <c r="H1879" s="81" t="s">
        <v>5191</v>
      </c>
      <c r="I1879" s="88" t="s">
        <v>5450</v>
      </c>
    </row>
    <row r="1880" spans="1:9">
      <c r="A1880" s="54" t="s">
        <v>9</v>
      </c>
      <c r="B1880" s="55">
        <v>409000</v>
      </c>
      <c r="C1880" s="56" t="s">
        <v>10</v>
      </c>
      <c r="D1880" s="57" t="s">
        <v>147</v>
      </c>
      <c r="E1880" s="58">
        <v>42804</v>
      </c>
      <c r="F1880" s="82" t="s">
        <v>5514</v>
      </c>
      <c r="G1880" s="80" t="s">
        <v>5181</v>
      </c>
      <c r="H1880" s="81" t="s">
        <v>5191</v>
      </c>
      <c r="I1880" s="88" t="s">
        <v>5450</v>
      </c>
    </row>
    <row r="1881" spans="1:9">
      <c r="A1881" s="54" t="s">
        <v>5464</v>
      </c>
      <c r="B1881" s="55">
        <v>409000</v>
      </c>
      <c r="C1881" s="56" t="s">
        <v>10</v>
      </c>
      <c r="D1881" s="57" t="s">
        <v>74</v>
      </c>
      <c r="E1881" s="58">
        <v>42781</v>
      </c>
      <c r="F1881" s="82" t="s">
        <v>5514</v>
      </c>
      <c r="G1881" s="80" t="s">
        <v>5174</v>
      </c>
      <c r="H1881" s="81" t="s">
        <v>5191</v>
      </c>
      <c r="I1881" s="88" t="s">
        <v>5450</v>
      </c>
    </row>
    <row r="1882" spans="1:9">
      <c r="A1882" s="54" t="s">
        <v>9</v>
      </c>
      <c r="B1882" s="55">
        <v>409000</v>
      </c>
      <c r="C1882" s="56" t="s">
        <v>10</v>
      </c>
      <c r="D1882" s="57" t="s">
        <v>5260</v>
      </c>
      <c r="E1882" s="58">
        <v>42815</v>
      </c>
      <c r="F1882" s="82" t="s">
        <v>5514</v>
      </c>
      <c r="G1882" s="80" t="s">
        <v>5443</v>
      </c>
      <c r="H1882" s="81" t="s">
        <v>5191</v>
      </c>
      <c r="I1882" s="88" t="s">
        <v>5450</v>
      </c>
    </row>
    <row r="1883" spans="1:9">
      <c r="A1883" s="54" t="s">
        <v>9</v>
      </c>
      <c r="B1883" s="55">
        <v>409767</v>
      </c>
      <c r="C1883" s="56" t="s">
        <v>10</v>
      </c>
      <c r="D1883" s="57" t="s">
        <v>140</v>
      </c>
      <c r="E1883" s="58">
        <v>42825</v>
      </c>
      <c r="F1883" s="82" t="s">
        <v>5514</v>
      </c>
      <c r="G1883" s="80" t="s">
        <v>5174</v>
      </c>
      <c r="H1883" s="81" t="s">
        <v>5191</v>
      </c>
      <c r="I1883" s="88" t="s">
        <v>5450</v>
      </c>
    </row>
    <row r="1884" spans="1:9">
      <c r="A1884" s="54" t="s">
        <v>5464</v>
      </c>
      <c r="B1884" s="55">
        <v>410000</v>
      </c>
      <c r="C1884" s="56" t="s">
        <v>10</v>
      </c>
      <c r="D1884" s="57" t="s">
        <v>67</v>
      </c>
      <c r="E1884" s="58">
        <v>42794</v>
      </c>
      <c r="F1884" s="82" t="s">
        <v>5514</v>
      </c>
      <c r="G1884" s="80" t="s">
        <v>5180</v>
      </c>
      <c r="H1884" s="81" t="s">
        <v>5191</v>
      </c>
      <c r="I1884" s="88" t="s">
        <v>5450</v>
      </c>
    </row>
    <row r="1885" spans="1:9">
      <c r="A1885" s="54" t="s">
        <v>9</v>
      </c>
      <c r="B1885" s="55">
        <v>410000</v>
      </c>
      <c r="C1885" s="56" t="s">
        <v>10</v>
      </c>
      <c r="D1885" s="57" t="s">
        <v>25</v>
      </c>
      <c r="E1885" s="58" t="s">
        <v>5474</v>
      </c>
      <c r="F1885" s="82" t="s">
        <v>5514</v>
      </c>
      <c r="G1885" s="80" t="s">
        <v>5179</v>
      </c>
      <c r="H1885" s="81" t="s">
        <v>5191</v>
      </c>
      <c r="I1885" s="88" t="s">
        <v>5450</v>
      </c>
    </row>
    <row r="1886" spans="1:9">
      <c r="A1886" s="54" t="s">
        <v>5464</v>
      </c>
      <c r="B1886" s="55">
        <v>410000</v>
      </c>
      <c r="C1886" s="56" t="s">
        <v>10</v>
      </c>
      <c r="D1886" s="57" t="s">
        <v>56</v>
      </c>
      <c r="E1886" s="58">
        <v>42809</v>
      </c>
      <c r="F1886" s="82" t="s">
        <v>5514</v>
      </c>
      <c r="G1886" s="80" t="s">
        <v>5184</v>
      </c>
      <c r="H1886" s="81" t="s">
        <v>5191</v>
      </c>
      <c r="I1886" s="88" t="s">
        <v>5450</v>
      </c>
    </row>
    <row r="1887" spans="1:9">
      <c r="A1887" s="54" t="s">
        <v>5464</v>
      </c>
      <c r="B1887" s="55">
        <v>410000</v>
      </c>
      <c r="C1887" s="56" t="s">
        <v>10</v>
      </c>
      <c r="D1887" s="57" t="s">
        <v>16</v>
      </c>
      <c r="E1887" s="58">
        <v>42762</v>
      </c>
      <c r="F1887" s="82" t="s">
        <v>5514</v>
      </c>
      <c r="G1887" s="80" t="s">
        <v>5174</v>
      </c>
      <c r="H1887" s="81" t="s">
        <v>5191</v>
      </c>
      <c r="I1887" s="88" t="s">
        <v>5450</v>
      </c>
    </row>
    <row r="1888" spans="1:9">
      <c r="A1888" s="54" t="s">
        <v>9</v>
      </c>
      <c r="B1888" s="55">
        <v>410000</v>
      </c>
      <c r="C1888" s="56" t="s">
        <v>10</v>
      </c>
      <c r="D1888" s="57" t="s">
        <v>40</v>
      </c>
      <c r="E1888" s="58">
        <v>42766</v>
      </c>
      <c r="F1888" s="82" t="s">
        <v>5514</v>
      </c>
      <c r="G1888" s="80" t="s">
        <v>5180</v>
      </c>
      <c r="H1888" s="81" t="s">
        <v>5191</v>
      </c>
      <c r="I1888" s="88" t="s">
        <v>5450</v>
      </c>
    </row>
    <row r="1889" spans="1:9">
      <c r="A1889" s="54" t="s">
        <v>5464</v>
      </c>
      <c r="B1889" s="55">
        <v>410000</v>
      </c>
      <c r="C1889" s="56" t="s">
        <v>10</v>
      </c>
      <c r="D1889" s="57" t="s">
        <v>187</v>
      </c>
      <c r="E1889" s="58">
        <v>42824</v>
      </c>
      <c r="F1889" s="82" t="s">
        <v>5514</v>
      </c>
      <c r="G1889" s="80" t="s">
        <v>5174</v>
      </c>
      <c r="H1889" s="81" t="s">
        <v>5191</v>
      </c>
      <c r="I1889" s="88" t="s">
        <v>5450</v>
      </c>
    </row>
    <row r="1890" spans="1:9">
      <c r="A1890" s="54" t="s">
        <v>5464</v>
      </c>
      <c r="B1890" s="55">
        <v>410000</v>
      </c>
      <c r="C1890" s="56" t="s">
        <v>10</v>
      </c>
      <c r="D1890" s="57" t="s">
        <v>20</v>
      </c>
      <c r="E1890" s="58" t="s">
        <v>5481</v>
      </c>
      <c r="F1890" s="82" t="s">
        <v>5514</v>
      </c>
      <c r="G1890" s="80" t="s">
        <v>5186</v>
      </c>
      <c r="H1890" s="81" t="s">
        <v>5191</v>
      </c>
      <c r="I1890" s="88" t="s">
        <v>5450</v>
      </c>
    </row>
    <row r="1891" spans="1:9">
      <c r="A1891" s="54" t="s">
        <v>9</v>
      </c>
      <c r="B1891" s="55">
        <v>410000</v>
      </c>
      <c r="C1891" s="56" t="s">
        <v>10</v>
      </c>
      <c r="D1891" s="57" t="s">
        <v>11</v>
      </c>
      <c r="E1891" s="58" t="s">
        <v>5487</v>
      </c>
      <c r="F1891" s="82" t="s">
        <v>5514</v>
      </c>
      <c r="G1891" s="80" t="s">
        <v>5445</v>
      </c>
      <c r="H1891" s="81" t="s">
        <v>5191</v>
      </c>
      <c r="I1891" s="88" t="s">
        <v>5450</v>
      </c>
    </row>
    <row r="1892" spans="1:9">
      <c r="A1892" s="54" t="s">
        <v>9</v>
      </c>
      <c r="B1892" s="55">
        <v>410000</v>
      </c>
      <c r="C1892" s="56" t="s">
        <v>10</v>
      </c>
      <c r="D1892" s="57" t="s">
        <v>11</v>
      </c>
      <c r="E1892" s="58" t="s">
        <v>5481</v>
      </c>
      <c r="F1892" s="82" t="s">
        <v>5514</v>
      </c>
      <c r="G1892" s="80" t="s">
        <v>5445</v>
      </c>
      <c r="H1892" s="81" t="s">
        <v>5191</v>
      </c>
      <c r="I1892" s="88" t="s">
        <v>5450</v>
      </c>
    </row>
    <row r="1893" spans="1:9">
      <c r="A1893" s="54" t="s">
        <v>5464</v>
      </c>
      <c r="B1893" s="55">
        <v>410000</v>
      </c>
      <c r="C1893" s="56" t="s">
        <v>10</v>
      </c>
      <c r="D1893" s="57" t="s">
        <v>50</v>
      </c>
      <c r="E1893" s="58">
        <v>42780</v>
      </c>
      <c r="F1893" s="82" t="s">
        <v>5514</v>
      </c>
      <c r="G1893" s="80" t="s">
        <v>5178</v>
      </c>
      <c r="H1893" s="81" t="s">
        <v>5191</v>
      </c>
      <c r="I1893" s="88" t="s">
        <v>5450</v>
      </c>
    </row>
    <row r="1894" spans="1:9">
      <c r="A1894" s="54" t="s">
        <v>9</v>
      </c>
      <c r="B1894" s="55">
        <v>410000</v>
      </c>
      <c r="C1894" s="56" t="s">
        <v>10</v>
      </c>
      <c r="D1894" s="57" t="s">
        <v>11</v>
      </c>
      <c r="E1894" s="58">
        <v>42748</v>
      </c>
      <c r="F1894" s="82" t="s">
        <v>5514</v>
      </c>
      <c r="G1894" s="80" t="s">
        <v>5445</v>
      </c>
      <c r="H1894" s="81" t="s">
        <v>5191</v>
      </c>
      <c r="I1894" s="88" t="s">
        <v>5450</v>
      </c>
    </row>
    <row r="1895" spans="1:9">
      <c r="A1895" s="54" t="s">
        <v>5464</v>
      </c>
      <c r="B1895" s="55">
        <v>410000</v>
      </c>
      <c r="C1895" s="56" t="s">
        <v>10</v>
      </c>
      <c r="D1895" s="57" t="s">
        <v>26</v>
      </c>
      <c r="E1895" s="58">
        <v>42817</v>
      </c>
      <c r="F1895" s="82" t="s">
        <v>5514</v>
      </c>
      <c r="G1895" s="80" t="s">
        <v>5180</v>
      </c>
      <c r="H1895" s="81" t="s">
        <v>5191</v>
      </c>
      <c r="I1895" s="88" t="s">
        <v>5450</v>
      </c>
    </row>
    <row r="1896" spans="1:9">
      <c r="A1896" s="54" t="s">
        <v>5464</v>
      </c>
      <c r="B1896" s="55">
        <v>410000</v>
      </c>
      <c r="C1896" s="56" t="s">
        <v>10</v>
      </c>
      <c r="D1896" s="57" t="s">
        <v>5486</v>
      </c>
      <c r="E1896" s="58">
        <v>42824</v>
      </c>
      <c r="F1896" s="82" t="s">
        <v>5514</v>
      </c>
      <c r="G1896" s="80" t="e">
        <v>#N/A</v>
      </c>
      <c r="H1896" s="81" t="s">
        <v>5191</v>
      </c>
      <c r="I1896" s="88" t="s">
        <v>5450</v>
      </c>
    </row>
    <row r="1897" spans="1:9">
      <c r="A1897" s="54" t="s">
        <v>5464</v>
      </c>
      <c r="B1897" s="55">
        <v>412500</v>
      </c>
      <c r="C1897" s="56" t="s">
        <v>10</v>
      </c>
      <c r="D1897" s="57" t="s">
        <v>26</v>
      </c>
      <c r="E1897" s="58">
        <v>42824</v>
      </c>
      <c r="F1897" s="82" t="s">
        <v>5514</v>
      </c>
      <c r="G1897" s="80" t="s">
        <v>5180</v>
      </c>
      <c r="H1897" s="81" t="s">
        <v>5191</v>
      </c>
      <c r="I1897" s="88" t="s">
        <v>5450</v>
      </c>
    </row>
    <row r="1898" spans="1:9">
      <c r="A1898" s="54" t="s">
        <v>9</v>
      </c>
      <c r="B1898" s="55">
        <v>414366</v>
      </c>
      <c r="C1898" s="56" t="s">
        <v>10</v>
      </c>
      <c r="D1898" s="57" t="s">
        <v>140</v>
      </c>
      <c r="E1898" s="58">
        <v>42786</v>
      </c>
      <c r="F1898" s="82" t="s">
        <v>5514</v>
      </c>
      <c r="G1898" s="80" t="s">
        <v>5174</v>
      </c>
      <c r="H1898" s="81" t="s">
        <v>5191</v>
      </c>
      <c r="I1898" s="88" t="s">
        <v>5450</v>
      </c>
    </row>
    <row r="1899" spans="1:9">
      <c r="A1899" s="54" t="s">
        <v>5464</v>
      </c>
      <c r="B1899" s="55">
        <v>415000</v>
      </c>
      <c r="C1899" s="56" t="s">
        <v>10</v>
      </c>
      <c r="D1899" s="57" t="s">
        <v>56</v>
      </c>
      <c r="E1899" s="58">
        <v>42818</v>
      </c>
      <c r="F1899" s="82" t="s">
        <v>5514</v>
      </c>
      <c r="G1899" s="80" t="s">
        <v>5184</v>
      </c>
      <c r="H1899" s="81" t="s">
        <v>5191</v>
      </c>
      <c r="I1899" s="88" t="s">
        <v>5450</v>
      </c>
    </row>
    <row r="1900" spans="1:9">
      <c r="A1900" s="54" t="s">
        <v>5464</v>
      </c>
      <c r="B1900" s="55">
        <v>415000</v>
      </c>
      <c r="C1900" s="56" t="s">
        <v>10</v>
      </c>
      <c r="D1900" s="57" t="s">
        <v>123</v>
      </c>
      <c r="E1900" s="58">
        <v>42809</v>
      </c>
      <c r="F1900" s="82" t="s">
        <v>5514</v>
      </c>
      <c r="G1900" s="80" t="s">
        <v>5174</v>
      </c>
      <c r="H1900" s="81" t="s">
        <v>5191</v>
      </c>
      <c r="I1900" s="88" t="s">
        <v>5450</v>
      </c>
    </row>
    <row r="1901" spans="1:9">
      <c r="A1901" s="54" t="s">
        <v>5464</v>
      </c>
      <c r="B1901" s="55">
        <v>415000</v>
      </c>
      <c r="C1901" s="56" t="s">
        <v>10</v>
      </c>
      <c r="D1901" s="57" t="s">
        <v>534</v>
      </c>
      <c r="E1901" s="58">
        <v>42781</v>
      </c>
      <c r="F1901" s="82" t="s">
        <v>5514</v>
      </c>
      <c r="G1901" s="80" t="s">
        <v>5174</v>
      </c>
      <c r="H1901" s="81" t="s">
        <v>5191</v>
      </c>
      <c r="I1901" s="88" t="s">
        <v>5450</v>
      </c>
    </row>
    <row r="1902" spans="1:9">
      <c r="A1902" s="54" t="s">
        <v>5464</v>
      </c>
      <c r="B1902" s="55">
        <v>415000</v>
      </c>
      <c r="C1902" s="56" t="s">
        <v>10</v>
      </c>
      <c r="D1902" s="57" t="s">
        <v>5207</v>
      </c>
      <c r="E1902" s="58" t="s">
        <v>5479</v>
      </c>
      <c r="F1902" s="82" t="s">
        <v>5514</v>
      </c>
      <c r="G1902" s="80" t="s">
        <v>5174</v>
      </c>
      <c r="H1902" s="81" t="s">
        <v>5191</v>
      </c>
      <c r="I1902" s="88" t="s">
        <v>5450</v>
      </c>
    </row>
    <row r="1903" spans="1:9">
      <c r="A1903" s="54" t="s">
        <v>5464</v>
      </c>
      <c r="B1903" s="55">
        <v>415000</v>
      </c>
      <c r="C1903" s="56" t="s">
        <v>10</v>
      </c>
      <c r="D1903" s="57" t="s">
        <v>5484</v>
      </c>
      <c r="E1903" s="58">
        <v>42825</v>
      </c>
      <c r="F1903" s="82" t="s">
        <v>5514</v>
      </c>
      <c r="G1903" s="80" t="s">
        <v>5443</v>
      </c>
      <c r="H1903" s="81" t="s">
        <v>5191</v>
      </c>
      <c r="I1903" s="88" t="s">
        <v>5450</v>
      </c>
    </row>
    <row r="1904" spans="1:9">
      <c r="A1904" s="54" t="s">
        <v>9</v>
      </c>
      <c r="B1904" s="55">
        <v>415000</v>
      </c>
      <c r="C1904" s="56" t="s">
        <v>10</v>
      </c>
      <c r="D1904" s="57" t="s">
        <v>64</v>
      </c>
      <c r="E1904" s="58">
        <v>42779</v>
      </c>
      <c r="F1904" s="82" t="s">
        <v>5514</v>
      </c>
      <c r="G1904" s="80" t="s">
        <v>5174</v>
      </c>
      <c r="H1904" s="81" t="s">
        <v>5191</v>
      </c>
      <c r="I1904" s="88" t="s">
        <v>5450</v>
      </c>
    </row>
    <row r="1905" spans="1:9">
      <c r="A1905" s="54" t="s">
        <v>5464</v>
      </c>
      <c r="B1905" s="55">
        <v>415000</v>
      </c>
      <c r="C1905" s="56" t="s">
        <v>10</v>
      </c>
      <c r="D1905" s="57" t="s">
        <v>219</v>
      </c>
      <c r="E1905" s="58" t="s">
        <v>5482</v>
      </c>
      <c r="F1905" s="82" t="s">
        <v>5514</v>
      </c>
      <c r="G1905" s="80" t="s">
        <v>5182</v>
      </c>
      <c r="H1905" s="81" t="s">
        <v>5191</v>
      </c>
      <c r="I1905" s="88" t="s">
        <v>5450</v>
      </c>
    </row>
    <row r="1906" spans="1:9">
      <c r="A1906" s="54" t="s">
        <v>5464</v>
      </c>
      <c r="B1906" s="55">
        <v>415000</v>
      </c>
      <c r="C1906" s="56" t="s">
        <v>10</v>
      </c>
      <c r="D1906" s="57" t="s">
        <v>204</v>
      </c>
      <c r="E1906" s="58">
        <v>42794</v>
      </c>
      <c r="F1906" s="82" t="s">
        <v>5514</v>
      </c>
      <c r="G1906" s="80" t="s">
        <v>5174</v>
      </c>
      <c r="H1906" s="81" t="s">
        <v>5191</v>
      </c>
      <c r="I1906" s="88" t="s">
        <v>5450</v>
      </c>
    </row>
    <row r="1907" spans="1:9">
      <c r="A1907" s="54" t="s">
        <v>5464</v>
      </c>
      <c r="B1907" s="55">
        <v>415000</v>
      </c>
      <c r="C1907" s="56" t="s">
        <v>10</v>
      </c>
      <c r="D1907" s="57" t="s">
        <v>26</v>
      </c>
      <c r="E1907" s="58">
        <v>42821</v>
      </c>
      <c r="F1907" s="82" t="s">
        <v>5514</v>
      </c>
      <c r="G1907" s="80" t="s">
        <v>5180</v>
      </c>
      <c r="H1907" s="81" t="s">
        <v>5191</v>
      </c>
      <c r="I1907" s="88" t="s">
        <v>5450</v>
      </c>
    </row>
    <row r="1908" spans="1:9">
      <c r="A1908" s="54" t="s">
        <v>9</v>
      </c>
      <c r="B1908" s="55">
        <v>415000</v>
      </c>
      <c r="C1908" s="56" t="s">
        <v>10</v>
      </c>
      <c r="D1908" s="57" t="s">
        <v>61</v>
      </c>
      <c r="E1908" s="58">
        <v>42766</v>
      </c>
      <c r="F1908" s="82" t="s">
        <v>5514</v>
      </c>
      <c r="G1908" s="80" t="s">
        <v>5181</v>
      </c>
      <c r="H1908" s="81" t="s">
        <v>5191</v>
      </c>
      <c r="I1908" s="88" t="s">
        <v>5450</v>
      </c>
    </row>
    <row r="1909" spans="1:9">
      <c r="A1909" s="54" t="s">
        <v>5464</v>
      </c>
      <c r="B1909" s="55">
        <v>415000</v>
      </c>
      <c r="C1909" s="56" t="s">
        <v>10</v>
      </c>
      <c r="D1909" s="57" t="s">
        <v>50</v>
      </c>
      <c r="E1909" s="58">
        <v>42823</v>
      </c>
      <c r="F1909" s="82" t="s">
        <v>5514</v>
      </c>
      <c r="G1909" s="80" t="s">
        <v>5178</v>
      </c>
      <c r="H1909" s="81" t="s">
        <v>5191</v>
      </c>
      <c r="I1909" s="88" t="s">
        <v>5450</v>
      </c>
    </row>
    <row r="1910" spans="1:9">
      <c r="A1910" s="54" t="s">
        <v>5464</v>
      </c>
      <c r="B1910" s="55">
        <v>416500</v>
      </c>
      <c r="C1910" s="56" t="s">
        <v>10</v>
      </c>
      <c r="D1910" s="57" t="s">
        <v>303</v>
      </c>
      <c r="E1910" s="58">
        <v>42762</v>
      </c>
      <c r="F1910" s="82" t="s">
        <v>5514</v>
      </c>
      <c r="G1910" s="80" t="s">
        <v>5174</v>
      </c>
      <c r="H1910" s="81" t="s">
        <v>5191</v>
      </c>
      <c r="I1910" s="88" t="s">
        <v>5450</v>
      </c>
    </row>
    <row r="1911" spans="1:9">
      <c r="A1911" s="54" t="s">
        <v>5464</v>
      </c>
      <c r="B1911" s="55">
        <v>416500</v>
      </c>
      <c r="C1911" s="56" t="s">
        <v>10</v>
      </c>
      <c r="D1911" s="57" t="s">
        <v>27</v>
      </c>
      <c r="E1911" s="58">
        <v>42794</v>
      </c>
      <c r="F1911" s="82" t="s">
        <v>5514</v>
      </c>
      <c r="G1911" s="80" t="s">
        <v>5174</v>
      </c>
      <c r="H1911" s="81" t="s">
        <v>5191</v>
      </c>
      <c r="I1911" s="88" t="s">
        <v>5450</v>
      </c>
    </row>
    <row r="1912" spans="1:9">
      <c r="A1912" s="54" t="s">
        <v>9</v>
      </c>
      <c r="B1912" s="55">
        <v>417000</v>
      </c>
      <c r="C1912" s="56" t="s">
        <v>10</v>
      </c>
      <c r="D1912" s="57" t="s">
        <v>82</v>
      </c>
      <c r="E1912" s="58">
        <v>42794</v>
      </c>
      <c r="F1912" s="82" t="s">
        <v>5514</v>
      </c>
      <c r="G1912" s="80" t="s">
        <v>5180</v>
      </c>
      <c r="H1912" s="81" t="s">
        <v>5191</v>
      </c>
      <c r="I1912" s="88" t="s">
        <v>5450</v>
      </c>
    </row>
    <row r="1913" spans="1:9">
      <c r="A1913" s="54" t="s">
        <v>9</v>
      </c>
      <c r="B1913" s="55">
        <v>417500</v>
      </c>
      <c r="C1913" s="56" t="s">
        <v>10</v>
      </c>
      <c r="D1913" s="57" t="s">
        <v>46</v>
      </c>
      <c r="E1913" s="58" t="s">
        <v>5475</v>
      </c>
      <c r="F1913" s="82" t="s">
        <v>5514</v>
      </c>
      <c r="G1913" s="80" t="s">
        <v>5182</v>
      </c>
      <c r="H1913" s="81" t="s">
        <v>5191</v>
      </c>
      <c r="I1913" s="88" t="s">
        <v>5450</v>
      </c>
    </row>
    <row r="1914" spans="1:9">
      <c r="A1914" s="54" t="s">
        <v>5464</v>
      </c>
      <c r="B1914" s="55">
        <v>417500</v>
      </c>
      <c r="C1914" s="56" t="s">
        <v>10</v>
      </c>
      <c r="D1914" s="57" t="s">
        <v>108</v>
      </c>
      <c r="E1914" s="58">
        <v>42765</v>
      </c>
      <c r="F1914" s="82" t="s">
        <v>5514</v>
      </c>
      <c r="G1914" s="80" t="s">
        <v>5174</v>
      </c>
      <c r="H1914" s="81" t="s">
        <v>5191</v>
      </c>
      <c r="I1914" s="88" t="s">
        <v>5450</v>
      </c>
    </row>
    <row r="1915" spans="1:9">
      <c r="A1915" s="54" t="s">
        <v>9</v>
      </c>
      <c r="B1915" s="55">
        <v>418750</v>
      </c>
      <c r="C1915" s="56" t="s">
        <v>10</v>
      </c>
      <c r="D1915" s="57" t="s">
        <v>11</v>
      </c>
      <c r="E1915" s="58">
        <v>42810</v>
      </c>
      <c r="F1915" s="82" t="s">
        <v>5514</v>
      </c>
      <c r="G1915" s="80" t="s">
        <v>5445</v>
      </c>
      <c r="H1915" s="81" t="s">
        <v>5191</v>
      </c>
      <c r="I1915" s="88" t="s">
        <v>5450</v>
      </c>
    </row>
    <row r="1916" spans="1:9">
      <c r="A1916" s="54" t="s">
        <v>9</v>
      </c>
      <c r="B1916" s="55">
        <v>419000</v>
      </c>
      <c r="C1916" s="56" t="s">
        <v>10</v>
      </c>
      <c r="D1916" s="57" t="s">
        <v>113</v>
      </c>
      <c r="E1916" s="58">
        <v>42765</v>
      </c>
      <c r="F1916" s="82" t="s">
        <v>5514</v>
      </c>
      <c r="G1916" s="80" t="s">
        <v>5174</v>
      </c>
      <c r="H1916" s="81" t="s">
        <v>5191</v>
      </c>
      <c r="I1916" s="88" t="s">
        <v>5450</v>
      </c>
    </row>
    <row r="1917" spans="1:9">
      <c r="A1917" s="54" t="s">
        <v>5464</v>
      </c>
      <c r="B1917" s="55">
        <v>419500</v>
      </c>
      <c r="C1917" s="56" t="s">
        <v>10</v>
      </c>
      <c r="D1917" s="57" t="s">
        <v>16</v>
      </c>
      <c r="E1917" s="58" t="s">
        <v>5473</v>
      </c>
      <c r="F1917" s="82" t="s">
        <v>5514</v>
      </c>
      <c r="G1917" s="80" t="s">
        <v>5174</v>
      </c>
      <c r="H1917" s="81" t="s">
        <v>5191</v>
      </c>
      <c r="I1917" s="88" t="s">
        <v>5450</v>
      </c>
    </row>
    <row r="1918" spans="1:9">
      <c r="A1918" s="54" t="s">
        <v>5464</v>
      </c>
      <c r="B1918" s="55">
        <v>419900</v>
      </c>
      <c r="C1918" s="56" t="s">
        <v>10</v>
      </c>
      <c r="D1918" s="57" t="s">
        <v>31</v>
      </c>
      <c r="E1918" s="58">
        <v>42807</v>
      </c>
      <c r="F1918" s="82" t="s">
        <v>5514</v>
      </c>
      <c r="G1918" s="80" t="s">
        <v>5180</v>
      </c>
      <c r="H1918" s="81" t="s">
        <v>5191</v>
      </c>
      <c r="I1918" s="88" t="s">
        <v>5450</v>
      </c>
    </row>
    <row r="1919" spans="1:9">
      <c r="A1919" s="54" t="s">
        <v>5464</v>
      </c>
      <c r="B1919" s="55">
        <v>419900</v>
      </c>
      <c r="C1919" s="56" t="s">
        <v>10</v>
      </c>
      <c r="D1919" s="57" t="s">
        <v>70</v>
      </c>
      <c r="E1919" s="58">
        <v>42825</v>
      </c>
      <c r="F1919" s="82" t="s">
        <v>5514</v>
      </c>
      <c r="G1919" s="80" t="s">
        <v>5178</v>
      </c>
      <c r="H1919" s="81" t="s">
        <v>5191</v>
      </c>
      <c r="I1919" s="88" t="s">
        <v>5450</v>
      </c>
    </row>
    <row r="1920" spans="1:9">
      <c r="A1920" s="54" t="s">
        <v>5464</v>
      </c>
      <c r="B1920" s="55">
        <v>419935</v>
      </c>
      <c r="C1920" s="56" t="s">
        <v>10</v>
      </c>
      <c r="D1920" s="57" t="s">
        <v>134</v>
      </c>
      <c r="E1920" s="58" t="s">
        <v>5473</v>
      </c>
      <c r="F1920" s="82" t="s">
        <v>5514</v>
      </c>
      <c r="G1920" s="80" t="s">
        <v>5174</v>
      </c>
      <c r="H1920" s="81" t="s">
        <v>5191</v>
      </c>
      <c r="I1920" s="88" t="s">
        <v>5450</v>
      </c>
    </row>
    <row r="1921" spans="1:9">
      <c r="A1921" s="54" t="s">
        <v>5464</v>
      </c>
      <c r="B1921" s="55">
        <v>420000</v>
      </c>
      <c r="C1921" s="56" t="s">
        <v>10</v>
      </c>
      <c r="D1921" s="57" t="s">
        <v>61</v>
      </c>
      <c r="E1921" s="58">
        <v>42824</v>
      </c>
      <c r="F1921" s="82" t="s">
        <v>5514</v>
      </c>
      <c r="G1921" s="80" t="s">
        <v>5181</v>
      </c>
      <c r="H1921" s="81" t="s">
        <v>5191</v>
      </c>
      <c r="I1921" s="88" t="s">
        <v>5450</v>
      </c>
    </row>
    <row r="1922" spans="1:9">
      <c r="A1922" s="54" t="s">
        <v>5464</v>
      </c>
      <c r="B1922" s="55">
        <v>420000</v>
      </c>
      <c r="C1922" s="56" t="s">
        <v>10</v>
      </c>
      <c r="D1922" s="57" t="s">
        <v>56</v>
      </c>
      <c r="E1922" s="58">
        <v>42748</v>
      </c>
      <c r="F1922" s="82" t="s">
        <v>5514</v>
      </c>
      <c r="G1922" s="80" t="s">
        <v>5184</v>
      </c>
      <c r="H1922" s="81" t="s">
        <v>5191</v>
      </c>
      <c r="I1922" s="88" t="s">
        <v>5450</v>
      </c>
    </row>
    <row r="1923" spans="1:9">
      <c r="A1923" s="54" t="s">
        <v>5464</v>
      </c>
      <c r="B1923" s="55">
        <v>420000</v>
      </c>
      <c r="C1923" s="56" t="s">
        <v>10</v>
      </c>
      <c r="D1923" s="57" t="s">
        <v>5205</v>
      </c>
      <c r="E1923" s="58" t="s">
        <v>5469</v>
      </c>
      <c r="F1923" s="82" t="s">
        <v>5514</v>
      </c>
      <c r="G1923" s="80" t="s">
        <v>5445</v>
      </c>
      <c r="H1923" s="81" t="s">
        <v>5191</v>
      </c>
      <c r="I1923" s="88" t="s">
        <v>5450</v>
      </c>
    </row>
    <row r="1924" spans="1:9">
      <c r="A1924" s="54" t="s">
        <v>5464</v>
      </c>
      <c r="B1924" s="55">
        <v>420000</v>
      </c>
      <c r="C1924" s="56" t="s">
        <v>10</v>
      </c>
      <c r="D1924" s="57" t="s">
        <v>80</v>
      </c>
      <c r="E1924" s="58">
        <v>42817</v>
      </c>
      <c r="F1924" s="82" t="s">
        <v>5514</v>
      </c>
      <c r="G1924" s="80" t="s">
        <v>5444</v>
      </c>
      <c r="H1924" s="81" t="s">
        <v>5191</v>
      </c>
      <c r="I1924" s="88" t="s">
        <v>5450</v>
      </c>
    </row>
    <row r="1925" spans="1:9">
      <c r="A1925" s="54" t="s">
        <v>9</v>
      </c>
      <c r="B1925" s="55">
        <v>420000</v>
      </c>
      <c r="C1925" s="56" t="s">
        <v>10</v>
      </c>
      <c r="D1925" s="57" t="s">
        <v>975</v>
      </c>
      <c r="E1925" s="58">
        <v>42825</v>
      </c>
      <c r="F1925" s="82" t="s">
        <v>5514</v>
      </c>
      <c r="G1925" s="80" t="s">
        <v>5179</v>
      </c>
      <c r="H1925" s="81" t="s">
        <v>5191</v>
      </c>
      <c r="I1925" s="88" t="s">
        <v>5450</v>
      </c>
    </row>
    <row r="1926" spans="1:9">
      <c r="A1926" s="54" t="s">
        <v>5464</v>
      </c>
      <c r="B1926" s="55">
        <v>420000</v>
      </c>
      <c r="C1926" s="56" t="s">
        <v>10</v>
      </c>
      <c r="D1926" s="57" t="s">
        <v>25</v>
      </c>
      <c r="E1926" s="58" t="s">
        <v>5478</v>
      </c>
      <c r="F1926" s="82" t="s">
        <v>5514</v>
      </c>
      <c r="G1926" s="80" t="s">
        <v>5179</v>
      </c>
      <c r="H1926" s="81" t="s">
        <v>5191</v>
      </c>
      <c r="I1926" s="88" t="s">
        <v>5450</v>
      </c>
    </row>
    <row r="1927" spans="1:9">
      <c r="A1927" s="54" t="s">
        <v>9</v>
      </c>
      <c r="B1927" s="55">
        <v>420000</v>
      </c>
      <c r="C1927" s="56" t="s">
        <v>10</v>
      </c>
      <c r="D1927" s="57" t="s">
        <v>44</v>
      </c>
      <c r="E1927" s="58">
        <v>42748</v>
      </c>
      <c r="F1927" s="82" t="s">
        <v>5514</v>
      </c>
      <c r="G1927" s="80" t="s">
        <v>5181</v>
      </c>
      <c r="H1927" s="81" t="s">
        <v>5191</v>
      </c>
      <c r="I1927" s="88" t="s">
        <v>5450</v>
      </c>
    </row>
    <row r="1928" spans="1:9">
      <c r="A1928" s="54" t="s">
        <v>9</v>
      </c>
      <c r="B1928" s="55">
        <v>420000</v>
      </c>
      <c r="C1928" s="56" t="s">
        <v>10</v>
      </c>
      <c r="D1928" s="57" t="s">
        <v>239</v>
      </c>
      <c r="E1928" s="58">
        <v>42766</v>
      </c>
      <c r="F1928" s="82" t="s">
        <v>5514</v>
      </c>
      <c r="G1928" s="80" t="s">
        <v>5184</v>
      </c>
      <c r="H1928" s="81" t="s">
        <v>5191</v>
      </c>
      <c r="I1928" s="88" t="s">
        <v>5450</v>
      </c>
    </row>
    <row r="1929" spans="1:9">
      <c r="A1929" s="54" t="s">
        <v>5464</v>
      </c>
      <c r="B1929" s="55">
        <v>420000</v>
      </c>
      <c r="C1929" s="56" t="s">
        <v>10</v>
      </c>
      <c r="D1929" s="57" t="s">
        <v>25</v>
      </c>
      <c r="E1929" s="58" t="s">
        <v>5465</v>
      </c>
      <c r="F1929" s="82" t="s">
        <v>5514</v>
      </c>
      <c r="G1929" s="80" t="s">
        <v>5179</v>
      </c>
      <c r="H1929" s="81" t="s">
        <v>5191</v>
      </c>
      <c r="I1929" s="88" t="s">
        <v>5450</v>
      </c>
    </row>
    <row r="1930" spans="1:9">
      <c r="A1930" s="54" t="s">
        <v>5464</v>
      </c>
      <c r="B1930" s="55">
        <v>420000</v>
      </c>
      <c r="C1930" s="56" t="s">
        <v>10</v>
      </c>
      <c r="D1930" s="57" t="s">
        <v>71</v>
      </c>
      <c r="E1930" s="58">
        <v>42754</v>
      </c>
      <c r="F1930" s="82" t="s">
        <v>5514</v>
      </c>
      <c r="G1930" s="80" t="s">
        <v>5184</v>
      </c>
      <c r="H1930" s="81" t="s">
        <v>5191</v>
      </c>
      <c r="I1930" s="88" t="s">
        <v>5450</v>
      </c>
    </row>
    <row r="1931" spans="1:9">
      <c r="A1931" s="54" t="s">
        <v>5464</v>
      </c>
      <c r="B1931" s="55">
        <v>420000</v>
      </c>
      <c r="C1931" s="56" t="s">
        <v>10</v>
      </c>
      <c r="D1931" s="57" t="s">
        <v>25</v>
      </c>
      <c r="E1931" s="58">
        <v>42747</v>
      </c>
      <c r="F1931" s="82" t="s">
        <v>5514</v>
      </c>
      <c r="G1931" s="80" t="s">
        <v>5179</v>
      </c>
      <c r="H1931" s="81" t="s">
        <v>5191</v>
      </c>
      <c r="I1931" s="88" t="s">
        <v>5450</v>
      </c>
    </row>
    <row r="1932" spans="1:9">
      <c r="A1932" s="54" t="s">
        <v>9</v>
      </c>
      <c r="B1932" s="55">
        <v>420900</v>
      </c>
      <c r="C1932" s="56" t="s">
        <v>10</v>
      </c>
      <c r="D1932" s="57" t="s">
        <v>315</v>
      </c>
      <c r="E1932" s="58">
        <v>42761</v>
      </c>
      <c r="F1932" s="82" t="s">
        <v>5514</v>
      </c>
      <c r="G1932" s="80" t="s">
        <v>5174</v>
      </c>
      <c r="H1932" s="81" t="s">
        <v>5191</v>
      </c>
      <c r="I1932" s="88" t="s">
        <v>5450</v>
      </c>
    </row>
    <row r="1933" spans="1:9">
      <c r="A1933" s="54" t="s">
        <v>5464</v>
      </c>
      <c r="B1933" s="55">
        <v>421000</v>
      </c>
      <c r="C1933" s="56" t="s">
        <v>10</v>
      </c>
      <c r="D1933" s="57" t="s">
        <v>11</v>
      </c>
      <c r="E1933" s="58">
        <v>42825</v>
      </c>
      <c r="F1933" s="82" t="s">
        <v>5514</v>
      </c>
      <c r="G1933" s="80" t="s">
        <v>5445</v>
      </c>
      <c r="H1933" s="81" t="s">
        <v>5191</v>
      </c>
      <c r="I1933" s="88" t="s">
        <v>5450</v>
      </c>
    </row>
    <row r="1934" spans="1:9">
      <c r="A1934" s="54" t="s">
        <v>5464</v>
      </c>
      <c r="B1934" s="55">
        <v>421000</v>
      </c>
      <c r="C1934" s="56" t="s">
        <v>10</v>
      </c>
      <c r="D1934" s="57" t="s">
        <v>160</v>
      </c>
      <c r="E1934" s="58">
        <v>42780</v>
      </c>
      <c r="F1934" s="82" t="s">
        <v>5514</v>
      </c>
      <c r="G1934" s="80" t="s">
        <v>5174</v>
      </c>
      <c r="H1934" s="81" t="s">
        <v>5191</v>
      </c>
      <c r="I1934" s="88" t="s">
        <v>5450</v>
      </c>
    </row>
    <row r="1935" spans="1:9">
      <c r="A1935" s="54" t="s">
        <v>5464</v>
      </c>
      <c r="B1935" s="55">
        <v>421260</v>
      </c>
      <c r="C1935" s="56" t="s">
        <v>10</v>
      </c>
      <c r="D1935" s="57" t="s">
        <v>108</v>
      </c>
      <c r="E1935" s="58">
        <v>42811</v>
      </c>
      <c r="F1935" s="82" t="s">
        <v>5514</v>
      </c>
      <c r="G1935" s="80" t="s">
        <v>5174</v>
      </c>
      <c r="H1935" s="81" t="s">
        <v>5191</v>
      </c>
      <c r="I1935" s="88" t="s">
        <v>5450</v>
      </c>
    </row>
    <row r="1936" spans="1:9">
      <c r="A1936" s="54" t="s">
        <v>5464</v>
      </c>
      <c r="B1936" s="55">
        <v>421500</v>
      </c>
      <c r="C1936" s="56" t="s">
        <v>10</v>
      </c>
      <c r="D1936" s="57" t="s">
        <v>167</v>
      </c>
      <c r="E1936" s="58">
        <v>42822</v>
      </c>
      <c r="F1936" s="82" t="s">
        <v>5514</v>
      </c>
      <c r="G1936" s="80" t="s">
        <v>5174</v>
      </c>
      <c r="H1936" s="81" t="s">
        <v>5191</v>
      </c>
      <c r="I1936" s="88" t="s">
        <v>5450</v>
      </c>
    </row>
    <row r="1937" spans="1:9">
      <c r="A1937" s="54" t="s">
        <v>5464</v>
      </c>
      <c r="B1937" s="55">
        <v>422000</v>
      </c>
      <c r="C1937" s="56" t="s">
        <v>10</v>
      </c>
      <c r="D1937" s="57" t="s">
        <v>26</v>
      </c>
      <c r="E1937" s="58">
        <v>42793</v>
      </c>
      <c r="F1937" s="82" t="s">
        <v>5514</v>
      </c>
      <c r="G1937" s="80" t="s">
        <v>5180</v>
      </c>
      <c r="H1937" s="81" t="s">
        <v>5191</v>
      </c>
      <c r="I1937" s="88" t="s">
        <v>5450</v>
      </c>
    </row>
    <row r="1938" spans="1:9">
      <c r="A1938" s="54" t="s">
        <v>5464</v>
      </c>
      <c r="B1938" s="55">
        <v>422500</v>
      </c>
      <c r="C1938" s="56" t="s">
        <v>10</v>
      </c>
      <c r="D1938" s="57" t="s">
        <v>103</v>
      </c>
      <c r="E1938" s="58">
        <v>42782</v>
      </c>
      <c r="F1938" s="82" t="s">
        <v>5514</v>
      </c>
      <c r="G1938" s="80" t="s">
        <v>5174</v>
      </c>
      <c r="H1938" s="81" t="s">
        <v>5191</v>
      </c>
      <c r="I1938" s="88" t="s">
        <v>5450</v>
      </c>
    </row>
    <row r="1939" spans="1:9">
      <c r="A1939" s="54" t="s">
        <v>5464</v>
      </c>
      <c r="B1939" s="55">
        <v>422500</v>
      </c>
      <c r="C1939" s="56" t="s">
        <v>10</v>
      </c>
      <c r="D1939" s="57" t="s">
        <v>25</v>
      </c>
      <c r="E1939" s="58">
        <v>42818</v>
      </c>
      <c r="F1939" s="82" t="s">
        <v>5514</v>
      </c>
      <c r="G1939" s="80" t="s">
        <v>5179</v>
      </c>
      <c r="H1939" s="81" t="s">
        <v>5191</v>
      </c>
      <c r="I1939" s="88" t="s">
        <v>5450</v>
      </c>
    </row>
    <row r="1940" spans="1:9">
      <c r="A1940" s="54" t="s">
        <v>9</v>
      </c>
      <c r="B1940" s="55">
        <v>423000</v>
      </c>
      <c r="C1940" s="56" t="s">
        <v>10</v>
      </c>
      <c r="D1940" s="57" t="s">
        <v>26</v>
      </c>
      <c r="E1940" s="58">
        <v>42754</v>
      </c>
      <c r="F1940" s="82" t="s">
        <v>5514</v>
      </c>
      <c r="G1940" s="80" t="s">
        <v>5180</v>
      </c>
      <c r="H1940" s="81" t="s">
        <v>5191</v>
      </c>
      <c r="I1940" s="88" t="s">
        <v>5450</v>
      </c>
    </row>
    <row r="1941" spans="1:9">
      <c r="A1941" s="54" t="s">
        <v>9</v>
      </c>
      <c r="B1941" s="55">
        <v>423000</v>
      </c>
      <c r="C1941" s="56" t="s">
        <v>10</v>
      </c>
      <c r="D1941" s="57" t="s">
        <v>25</v>
      </c>
      <c r="E1941" s="58">
        <v>42824</v>
      </c>
      <c r="F1941" s="82" t="s">
        <v>5514</v>
      </c>
      <c r="G1941" s="80" t="s">
        <v>5179</v>
      </c>
      <c r="H1941" s="81" t="s">
        <v>5191</v>
      </c>
      <c r="I1941" s="88" t="s">
        <v>5450</v>
      </c>
    </row>
    <row r="1942" spans="1:9">
      <c r="A1942" s="54" t="s">
        <v>5464</v>
      </c>
      <c r="B1942" s="55">
        <v>424000</v>
      </c>
      <c r="C1942" s="56" t="s">
        <v>10</v>
      </c>
      <c r="D1942" s="57" t="s">
        <v>117</v>
      </c>
      <c r="E1942" s="58">
        <v>42823</v>
      </c>
      <c r="F1942" s="82" t="s">
        <v>5514</v>
      </c>
      <c r="G1942" s="80" t="s">
        <v>5174</v>
      </c>
      <c r="H1942" s="81" t="s">
        <v>5191</v>
      </c>
      <c r="I1942" s="88" t="s">
        <v>5450</v>
      </c>
    </row>
    <row r="1943" spans="1:9">
      <c r="A1943" s="54" t="s">
        <v>9</v>
      </c>
      <c r="B1943" s="55">
        <v>424290</v>
      </c>
      <c r="C1943" s="56" t="s">
        <v>10</v>
      </c>
      <c r="D1943" s="57" t="s">
        <v>31</v>
      </c>
      <c r="E1943" s="58">
        <v>42780</v>
      </c>
      <c r="F1943" s="82" t="s">
        <v>5514</v>
      </c>
      <c r="G1943" s="80" t="s">
        <v>5180</v>
      </c>
      <c r="H1943" s="81" t="s">
        <v>5191</v>
      </c>
      <c r="I1943" s="88" t="s">
        <v>5450</v>
      </c>
    </row>
    <row r="1944" spans="1:9">
      <c r="A1944" s="54" t="s">
        <v>9</v>
      </c>
      <c r="B1944" s="55">
        <v>424500</v>
      </c>
      <c r="C1944" s="56" t="s">
        <v>10</v>
      </c>
      <c r="D1944" s="57" t="s">
        <v>46</v>
      </c>
      <c r="E1944" s="58">
        <v>42822</v>
      </c>
      <c r="F1944" s="82" t="s">
        <v>5514</v>
      </c>
      <c r="G1944" s="80" t="s">
        <v>5182</v>
      </c>
      <c r="H1944" s="81" t="s">
        <v>5191</v>
      </c>
      <c r="I1944" s="88" t="s">
        <v>5450</v>
      </c>
    </row>
    <row r="1945" spans="1:9">
      <c r="A1945" s="54" t="s">
        <v>9</v>
      </c>
      <c r="B1945" s="55">
        <v>425000</v>
      </c>
      <c r="C1945" s="56" t="s">
        <v>10</v>
      </c>
      <c r="D1945" s="57" t="s">
        <v>67</v>
      </c>
      <c r="E1945" s="58">
        <v>42790</v>
      </c>
      <c r="F1945" s="82" t="s">
        <v>5514</v>
      </c>
      <c r="G1945" s="80" t="s">
        <v>5180</v>
      </c>
      <c r="H1945" s="81" t="s">
        <v>5191</v>
      </c>
      <c r="I1945" s="88" t="s">
        <v>5450</v>
      </c>
    </row>
    <row r="1946" spans="1:9">
      <c r="A1946" s="54" t="s">
        <v>5464</v>
      </c>
      <c r="B1946" s="55">
        <v>425000</v>
      </c>
      <c r="C1946" s="56" t="s">
        <v>10</v>
      </c>
      <c r="D1946" s="57" t="s">
        <v>87</v>
      </c>
      <c r="E1946" s="58">
        <v>42825</v>
      </c>
      <c r="F1946" s="82" t="s">
        <v>5514</v>
      </c>
      <c r="G1946" s="80" t="s">
        <v>5174</v>
      </c>
      <c r="H1946" s="81" t="s">
        <v>5191</v>
      </c>
      <c r="I1946" s="88" t="s">
        <v>5450</v>
      </c>
    </row>
    <row r="1947" spans="1:9">
      <c r="A1947" s="54" t="s">
        <v>5464</v>
      </c>
      <c r="B1947" s="55">
        <v>425000</v>
      </c>
      <c r="C1947" s="56" t="s">
        <v>10</v>
      </c>
      <c r="D1947" s="57" t="s">
        <v>11</v>
      </c>
      <c r="E1947" s="58">
        <v>42811</v>
      </c>
      <c r="F1947" s="82" t="s">
        <v>5514</v>
      </c>
      <c r="G1947" s="80" t="s">
        <v>5445</v>
      </c>
      <c r="H1947" s="81" t="s">
        <v>5191</v>
      </c>
      <c r="I1947" s="88" t="s">
        <v>5450</v>
      </c>
    </row>
    <row r="1948" spans="1:9">
      <c r="A1948" s="54" t="s">
        <v>5464</v>
      </c>
      <c r="B1948" s="55">
        <v>425000</v>
      </c>
      <c r="C1948" s="56" t="s">
        <v>10</v>
      </c>
      <c r="D1948" s="57" t="s">
        <v>30</v>
      </c>
      <c r="E1948" s="58">
        <v>42786</v>
      </c>
      <c r="F1948" s="82" t="s">
        <v>5514</v>
      </c>
      <c r="G1948" s="80" t="s">
        <v>5182</v>
      </c>
      <c r="H1948" s="81" t="s">
        <v>5191</v>
      </c>
      <c r="I1948" s="88" t="s">
        <v>5450</v>
      </c>
    </row>
    <row r="1949" spans="1:9">
      <c r="A1949" s="54" t="s">
        <v>5464</v>
      </c>
      <c r="B1949" s="55">
        <v>425000</v>
      </c>
      <c r="C1949" s="56" t="s">
        <v>10</v>
      </c>
      <c r="D1949" s="57" t="s">
        <v>25</v>
      </c>
      <c r="E1949" s="58">
        <v>42765</v>
      </c>
      <c r="F1949" s="82" t="s">
        <v>5514</v>
      </c>
      <c r="G1949" s="80" t="s">
        <v>5179</v>
      </c>
      <c r="H1949" s="81" t="s">
        <v>5191</v>
      </c>
      <c r="I1949" s="88" t="s">
        <v>5450</v>
      </c>
    </row>
    <row r="1950" spans="1:9">
      <c r="A1950" s="54" t="s">
        <v>9</v>
      </c>
      <c r="B1950" s="55">
        <v>425000</v>
      </c>
      <c r="C1950" s="56" t="s">
        <v>10</v>
      </c>
      <c r="D1950" s="57" t="s">
        <v>25</v>
      </c>
      <c r="E1950" s="58">
        <v>42747</v>
      </c>
      <c r="F1950" s="82" t="s">
        <v>5514</v>
      </c>
      <c r="G1950" s="80" t="s">
        <v>5179</v>
      </c>
      <c r="H1950" s="81" t="s">
        <v>5191</v>
      </c>
      <c r="I1950" s="88" t="s">
        <v>5450</v>
      </c>
    </row>
    <row r="1951" spans="1:9">
      <c r="A1951" s="54" t="s">
        <v>9</v>
      </c>
      <c r="B1951" s="55">
        <v>425000</v>
      </c>
      <c r="C1951" s="56" t="s">
        <v>10</v>
      </c>
      <c r="D1951" s="57" t="s">
        <v>37</v>
      </c>
      <c r="E1951" s="58">
        <v>42809</v>
      </c>
      <c r="F1951" s="82" t="s">
        <v>5514</v>
      </c>
      <c r="G1951" s="80" t="s">
        <v>5174</v>
      </c>
      <c r="H1951" s="81" t="s">
        <v>5191</v>
      </c>
      <c r="I1951" s="88" t="s">
        <v>5450</v>
      </c>
    </row>
    <row r="1952" spans="1:9">
      <c r="A1952" s="54" t="s">
        <v>9</v>
      </c>
      <c r="B1952" s="55">
        <v>425000</v>
      </c>
      <c r="C1952" s="56" t="s">
        <v>10</v>
      </c>
      <c r="D1952" s="57" t="s">
        <v>25</v>
      </c>
      <c r="E1952" s="58">
        <v>42761</v>
      </c>
      <c r="F1952" s="82" t="s">
        <v>5514</v>
      </c>
      <c r="G1952" s="80" t="s">
        <v>5179</v>
      </c>
      <c r="H1952" s="81" t="s">
        <v>5191</v>
      </c>
      <c r="I1952" s="88" t="s">
        <v>5450</v>
      </c>
    </row>
    <row r="1953" spans="1:9">
      <c r="A1953" s="54" t="s">
        <v>9</v>
      </c>
      <c r="B1953" s="55">
        <v>425000</v>
      </c>
      <c r="C1953" s="56" t="s">
        <v>10</v>
      </c>
      <c r="D1953" s="57" t="s">
        <v>392</v>
      </c>
      <c r="E1953" s="58">
        <v>42793</v>
      </c>
      <c r="F1953" s="82" t="s">
        <v>5514</v>
      </c>
      <c r="G1953" s="80" t="s">
        <v>5174</v>
      </c>
      <c r="H1953" s="81" t="s">
        <v>5191</v>
      </c>
      <c r="I1953" s="88" t="s">
        <v>5450</v>
      </c>
    </row>
    <row r="1954" spans="1:9">
      <c r="A1954" s="54" t="s">
        <v>5464</v>
      </c>
      <c r="B1954" s="55">
        <v>425000</v>
      </c>
      <c r="C1954" s="56" t="s">
        <v>10</v>
      </c>
      <c r="D1954" s="57" t="s">
        <v>50</v>
      </c>
      <c r="E1954" s="58" t="s">
        <v>5477</v>
      </c>
      <c r="F1954" s="82" t="s">
        <v>5514</v>
      </c>
      <c r="G1954" s="80" t="s">
        <v>5178</v>
      </c>
      <c r="H1954" s="81" t="s">
        <v>5191</v>
      </c>
      <c r="I1954" s="88" t="s">
        <v>5450</v>
      </c>
    </row>
    <row r="1955" spans="1:9">
      <c r="A1955" s="54" t="s">
        <v>5464</v>
      </c>
      <c r="B1955" s="55">
        <v>425892</v>
      </c>
      <c r="C1955" s="56" t="s">
        <v>10</v>
      </c>
      <c r="D1955" s="57" t="s">
        <v>135</v>
      </c>
      <c r="E1955" s="58">
        <v>42825</v>
      </c>
      <c r="F1955" s="82" t="s">
        <v>5514</v>
      </c>
      <c r="G1955" s="80" t="s">
        <v>5174</v>
      </c>
      <c r="H1955" s="81" t="s">
        <v>5191</v>
      </c>
      <c r="I1955" s="88" t="s">
        <v>5450</v>
      </c>
    </row>
    <row r="1956" spans="1:9">
      <c r="A1956" s="54" t="s">
        <v>5464</v>
      </c>
      <c r="B1956" s="55">
        <v>426139</v>
      </c>
      <c r="C1956" s="56" t="s">
        <v>10</v>
      </c>
      <c r="D1956" s="57" t="s">
        <v>50</v>
      </c>
      <c r="E1956" s="58">
        <v>42793</v>
      </c>
      <c r="F1956" s="82" t="s">
        <v>5514</v>
      </c>
      <c r="G1956" s="80" t="s">
        <v>5178</v>
      </c>
      <c r="H1956" s="81" t="s">
        <v>5191</v>
      </c>
      <c r="I1956" s="88" t="s">
        <v>5450</v>
      </c>
    </row>
    <row r="1957" spans="1:9">
      <c r="A1957" s="54" t="s">
        <v>5464</v>
      </c>
      <c r="B1957" s="55">
        <v>427500</v>
      </c>
      <c r="C1957" s="56" t="s">
        <v>10</v>
      </c>
      <c r="D1957" s="57" t="s">
        <v>5240</v>
      </c>
      <c r="E1957" s="58">
        <v>42761</v>
      </c>
      <c r="F1957" s="82" t="s">
        <v>5514</v>
      </c>
      <c r="G1957" s="80" t="s">
        <v>5174</v>
      </c>
      <c r="H1957" s="81" t="s">
        <v>5191</v>
      </c>
      <c r="I1957" s="88" t="s">
        <v>5450</v>
      </c>
    </row>
    <row r="1958" spans="1:9">
      <c r="A1958" s="54" t="s">
        <v>5464</v>
      </c>
      <c r="B1958" s="55">
        <v>428000</v>
      </c>
      <c r="C1958" s="56" t="s">
        <v>10</v>
      </c>
      <c r="D1958" s="57" t="s">
        <v>61</v>
      </c>
      <c r="E1958" s="58">
        <v>42825</v>
      </c>
      <c r="F1958" s="82" t="s">
        <v>5514</v>
      </c>
      <c r="G1958" s="80" t="s">
        <v>5181</v>
      </c>
      <c r="H1958" s="81" t="s">
        <v>5191</v>
      </c>
      <c r="I1958" s="88" t="s">
        <v>5450</v>
      </c>
    </row>
    <row r="1959" spans="1:9">
      <c r="A1959" s="54" t="s">
        <v>5464</v>
      </c>
      <c r="B1959" s="55">
        <v>428000</v>
      </c>
      <c r="C1959" s="56" t="s">
        <v>10</v>
      </c>
      <c r="D1959" s="57" t="s">
        <v>42</v>
      </c>
      <c r="E1959" s="58">
        <v>42758</v>
      </c>
      <c r="F1959" s="82" t="s">
        <v>5514</v>
      </c>
      <c r="G1959" s="80" t="s">
        <v>5174</v>
      </c>
      <c r="H1959" s="81" t="s">
        <v>5191</v>
      </c>
      <c r="I1959" s="88" t="s">
        <v>5450</v>
      </c>
    </row>
    <row r="1960" spans="1:9">
      <c r="A1960" s="54" t="s">
        <v>9</v>
      </c>
      <c r="B1960" s="55">
        <v>429000</v>
      </c>
      <c r="C1960" s="56" t="s">
        <v>10</v>
      </c>
      <c r="D1960" s="57" t="s">
        <v>50</v>
      </c>
      <c r="E1960" s="58">
        <v>42780</v>
      </c>
      <c r="F1960" s="82" t="s">
        <v>5514</v>
      </c>
      <c r="G1960" s="80" t="s">
        <v>5178</v>
      </c>
      <c r="H1960" s="81" t="s">
        <v>5191</v>
      </c>
      <c r="I1960" s="88" t="s">
        <v>5450</v>
      </c>
    </row>
    <row r="1961" spans="1:9">
      <c r="A1961" s="54" t="s">
        <v>5464</v>
      </c>
      <c r="B1961" s="55">
        <v>429120</v>
      </c>
      <c r="C1961" s="56" t="s">
        <v>10</v>
      </c>
      <c r="D1961" s="57" t="s">
        <v>108</v>
      </c>
      <c r="E1961" s="58">
        <v>42809</v>
      </c>
      <c r="F1961" s="82" t="s">
        <v>5514</v>
      </c>
      <c r="G1961" s="80" t="s">
        <v>5174</v>
      </c>
      <c r="H1961" s="81" t="s">
        <v>5191</v>
      </c>
      <c r="I1961" s="88" t="s">
        <v>5450</v>
      </c>
    </row>
    <row r="1962" spans="1:9">
      <c r="A1962" s="54" t="s">
        <v>5464</v>
      </c>
      <c r="B1962" s="55">
        <v>429900</v>
      </c>
      <c r="C1962" s="56" t="s">
        <v>10</v>
      </c>
      <c r="D1962" s="57" t="s">
        <v>22</v>
      </c>
      <c r="E1962" s="58">
        <v>42804</v>
      </c>
      <c r="F1962" s="82" t="s">
        <v>5514</v>
      </c>
      <c r="G1962" s="80" t="s">
        <v>5174</v>
      </c>
      <c r="H1962" s="81" t="s">
        <v>5191</v>
      </c>
      <c r="I1962" s="88" t="s">
        <v>5450</v>
      </c>
    </row>
    <row r="1963" spans="1:9">
      <c r="A1963" s="54" t="s">
        <v>5464</v>
      </c>
      <c r="B1963" s="55">
        <v>430000</v>
      </c>
      <c r="C1963" s="56" t="s">
        <v>10</v>
      </c>
      <c r="D1963" s="57" t="s">
        <v>80</v>
      </c>
      <c r="E1963" s="58">
        <v>42815</v>
      </c>
      <c r="F1963" s="82" t="s">
        <v>5514</v>
      </c>
      <c r="G1963" s="80" t="s">
        <v>5444</v>
      </c>
      <c r="H1963" s="81" t="s">
        <v>5191</v>
      </c>
      <c r="I1963" s="88" t="s">
        <v>5450</v>
      </c>
    </row>
    <row r="1964" spans="1:9">
      <c r="A1964" s="54" t="s">
        <v>5464</v>
      </c>
      <c r="B1964" s="55">
        <v>430000</v>
      </c>
      <c r="C1964" s="56" t="s">
        <v>10</v>
      </c>
      <c r="D1964" s="57" t="s">
        <v>26</v>
      </c>
      <c r="E1964" s="58" t="s">
        <v>5487</v>
      </c>
      <c r="F1964" s="82" t="s">
        <v>5514</v>
      </c>
      <c r="G1964" s="80" t="s">
        <v>5180</v>
      </c>
      <c r="H1964" s="81" t="s">
        <v>5191</v>
      </c>
      <c r="I1964" s="88" t="s">
        <v>5450</v>
      </c>
    </row>
    <row r="1965" spans="1:9">
      <c r="A1965" s="54" t="s">
        <v>5464</v>
      </c>
      <c r="B1965" s="55">
        <v>430000</v>
      </c>
      <c r="C1965" s="56" t="s">
        <v>10</v>
      </c>
      <c r="D1965" s="57" t="s">
        <v>11</v>
      </c>
      <c r="E1965" s="58">
        <v>42821</v>
      </c>
      <c r="F1965" s="82" t="s">
        <v>5514</v>
      </c>
      <c r="G1965" s="80" t="s">
        <v>5445</v>
      </c>
      <c r="H1965" s="81" t="s">
        <v>5191</v>
      </c>
      <c r="I1965" s="88" t="s">
        <v>5450</v>
      </c>
    </row>
    <row r="1966" spans="1:9">
      <c r="A1966" s="54" t="s">
        <v>5464</v>
      </c>
      <c r="B1966" s="55">
        <v>430000</v>
      </c>
      <c r="C1966" s="56" t="s">
        <v>10</v>
      </c>
      <c r="D1966" s="57" t="s">
        <v>87</v>
      </c>
      <c r="E1966" s="58" t="s">
        <v>5467</v>
      </c>
      <c r="F1966" s="82" t="s">
        <v>5514</v>
      </c>
      <c r="G1966" s="80" t="s">
        <v>5174</v>
      </c>
      <c r="H1966" s="81" t="s">
        <v>5191</v>
      </c>
      <c r="I1966" s="88" t="s">
        <v>5450</v>
      </c>
    </row>
    <row r="1967" spans="1:9">
      <c r="A1967" s="54" t="s">
        <v>5464</v>
      </c>
      <c r="B1967" s="55">
        <v>430000</v>
      </c>
      <c r="C1967" s="56" t="s">
        <v>10</v>
      </c>
      <c r="D1967" s="57" t="s">
        <v>25</v>
      </c>
      <c r="E1967" s="58">
        <v>42781</v>
      </c>
      <c r="F1967" s="82" t="s">
        <v>5514</v>
      </c>
      <c r="G1967" s="80" t="s">
        <v>5179</v>
      </c>
      <c r="H1967" s="81" t="s">
        <v>5191</v>
      </c>
      <c r="I1967" s="88" t="s">
        <v>5450</v>
      </c>
    </row>
    <row r="1968" spans="1:9">
      <c r="A1968" s="54" t="s">
        <v>5464</v>
      </c>
      <c r="B1968" s="55">
        <v>430000</v>
      </c>
      <c r="C1968" s="56" t="s">
        <v>10</v>
      </c>
      <c r="D1968" s="57" t="s">
        <v>93</v>
      </c>
      <c r="E1968" s="58">
        <v>42765</v>
      </c>
      <c r="F1968" s="82" t="s">
        <v>5514</v>
      </c>
      <c r="G1968" s="80" t="s">
        <v>5182</v>
      </c>
      <c r="H1968" s="81" t="s">
        <v>5191</v>
      </c>
      <c r="I1968" s="88" t="s">
        <v>5450</v>
      </c>
    </row>
    <row r="1969" spans="1:9">
      <c r="A1969" s="54" t="s">
        <v>5464</v>
      </c>
      <c r="B1969" s="55">
        <v>430000</v>
      </c>
      <c r="C1969" s="56" t="s">
        <v>10</v>
      </c>
      <c r="D1969" s="57" t="s">
        <v>154</v>
      </c>
      <c r="E1969" s="58">
        <v>42793</v>
      </c>
      <c r="F1969" s="82" t="s">
        <v>5514</v>
      </c>
      <c r="G1969" s="80" t="s">
        <v>5182</v>
      </c>
      <c r="H1969" s="81" t="s">
        <v>5191</v>
      </c>
      <c r="I1969" s="88" t="s">
        <v>5450</v>
      </c>
    </row>
    <row r="1970" spans="1:9">
      <c r="A1970" s="54" t="s">
        <v>5464</v>
      </c>
      <c r="B1970" s="55">
        <v>430000</v>
      </c>
      <c r="C1970" s="56" t="s">
        <v>10</v>
      </c>
      <c r="D1970" s="57" t="s">
        <v>25</v>
      </c>
      <c r="E1970" s="58">
        <v>42824</v>
      </c>
      <c r="F1970" s="82" t="s">
        <v>5514</v>
      </c>
      <c r="G1970" s="80" t="s">
        <v>5179</v>
      </c>
      <c r="H1970" s="81" t="s">
        <v>5191</v>
      </c>
      <c r="I1970" s="88" t="s">
        <v>5450</v>
      </c>
    </row>
    <row r="1971" spans="1:9">
      <c r="A1971" s="54" t="s">
        <v>5464</v>
      </c>
      <c r="B1971" s="55">
        <v>430000</v>
      </c>
      <c r="C1971" s="56" t="s">
        <v>10</v>
      </c>
      <c r="D1971" s="57" t="s">
        <v>154</v>
      </c>
      <c r="E1971" s="58">
        <v>42811</v>
      </c>
      <c r="F1971" s="82" t="s">
        <v>5514</v>
      </c>
      <c r="G1971" s="80" t="s">
        <v>5182</v>
      </c>
      <c r="H1971" s="81" t="s">
        <v>5191</v>
      </c>
      <c r="I1971" s="88" t="s">
        <v>5450</v>
      </c>
    </row>
    <row r="1972" spans="1:9">
      <c r="A1972" s="54" t="s">
        <v>5464</v>
      </c>
      <c r="B1972" s="55">
        <v>430000</v>
      </c>
      <c r="C1972" s="56" t="s">
        <v>10</v>
      </c>
      <c r="D1972" s="57" t="s">
        <v>50</v>
      </c>
      <c r="E1972" s="58">
        <v>42746</v>
      </c>
      <c r="F1972" s="82" t="s">
        <v>5514</v>
      </c>
      <c r="G1972" s="80" t="s">
        <v>5178</v>
      </c>
      <c r="H1972" s="81" t="s">
        <v>5191</v>
      </c>
      <c r="I1972" s="88" t="s">
        <v>5450</v>
      </c>
    </row>
    <row r="1973" spans="1:9">
      <c r="A1973" s="54" t="s">
        <v>5464</v>
      </c>
      <c r="B1973" s="55">
        <v>430000</v>
      </c>
      <c r="C1973" s="56" t="s">
        <v>10</v>
      </c>
      <c r="D1973" s="57" t="s">
        <v>86</v>
      </c>
      <c r="E1973" s="58" t="s">
        <v>5466</v>
      </c>
      <c r="F1973" s="82" t="s">
        <v>5514</v>
      </c>
      <c r="G1973" s="80" t="s">
        <v>5174</v>
      </c>
      <c r="H1973" s="81" t="s">
        <v>5191</v>
      </c>
      <c r="I1973" s="88" t="s">
        <v>5450</v>
      </c>
    </row>
    <row r="1974" spans="1:9">
      <c r="A1974" s="54" t="s">
        <v>9</v>
      </c>
      <c r="B1974" s="55">
        <v>430000</v>
      </c>
      <c r="C1974" s="56" t="s">
        <v>10</v>
      </c>
      <c r="D1974" s="57" t="s">
        <v>82</v>
      </c>
      <c r="E1974" s="58">
        <v>42816</v>
      </c>
      <c r="F1974" s="82" t="s">
        <v>5514</v>
      </c>
      <c r="G1974" s="80" t="s">
        <v>5180</v>
      </c>
      <c r="H1974" s="81" t="s">
        <v>5191</v>
      </c>
      <c r="I1974" s="88" t="s">
        <v>5450</v>
      </c>
    </row>
    <row r="1975" spans="1:9">
      <c r="A1975" s="54" t="s">
        <v>9</v>
      </c>
      <c r="B1975" s="55">
        <v>430000</v>
      </c>
      <c r="C1975" s="56" t="s">
        <v>10</v>
      </c>
      <c r="D1975" s="57" t="s">
        <v>73</v>
      </c>
      <c r="E1975" s="58">
        <v>42823</v>
      </c>
      <c r="F1975" s="82" t="s">
        <v>5514</v>
      </c>
      <c r="G1975" s="80" t="s">
        <v>5182</v>
      </c>
      <c r="H1975" s="81" t="s">
        <v>5191</v>
      </c>
      <c r="I1975" s="88" t="s">
        <v>5450</v>
      </c>
    </row>
    <row r="1976" spans="1:9">
      <c r="A1976" s="54" t="s">
        <v>5464</v>
      </c>
      <c r="B1976" s="55">
        <v>430000</v>
      </c>
      <c r="C1976" s="56" t="s">
        <v>10</v>
      </c>
      <c r="D1976" s="57" t="s">
        <v>31</v>
      </c>
      <c r="E1976" s="58">
        <v>42783</v>
      </c>
      <c r="F1976" s="82" t="s">
        <v>5514</v>
      </c>
      <c r="G1976" s="80" t="s">
        <v>5180</v>
      </c>
      <c r="H1976" s="81" t="s">
        <v>5191</v>
      </c>
      <c r="I1976" s="88" t="s">
        <v>5450</v>
      </c>
    </row>
    <row r="1977" spans="1:9">
      <c r="A1977" s="54" t="s">
        <v>9</v>
      </c>
      <c r="B1977" s="55">
        <v>430170</v>
      </c>
      <c r="C1977" s="56" t="s">
        <v>10</v>
      </c>
      <c r="D1977" s="57" t="s">
        <v>59</v>
      </c>
      <c r="E1977" s="58">
        <v>42822</v>
      </c>
      <c r="F1977" s="82" t="s">
        <v>5514</v>
      </c>
      <c r="G1977" s="80" t="s">
        <v>5174</v>
      </c>
      <c r="H1977" s="81" t="s">
        <v>5191</v>
      </c>
      <c r="I1977" s="88" t="s">
        <v>5450</v>
      </c>
    </row>
    <row r="1978" spans="1:9">
      <c r="A1978" s="54" t="s">
        <v>5464</v>
      </c>
      <c r="B1978" s="55">
        <v>431884</v>
      </c>
      <c r="C1978" s="56" t="s">
        <v>10</v>
      </c>
      <c r="D1978" s="57" t="s">
        <v>150</v>
      </c>
      <c r="E1978" s="58" t="s">
        <v>5467</v>
      </c>
      <c r="F1978" s="82" t="s">
        <v>5514</v>
      </c>
      <c r="G1978" s="80" t="s">
        <v>5174</v>
      </c>
      <c r="H1978" s="81" t="s">
        <v>5191</v>
      </c>
      <c r="I1978" s="88" t="s">
        <v>5450</v>
      </c>
    </row>
    <row r="1979" spans="1:9">
      <c r="A1979" s="54" t="s">
        <v>9</v>
      </c>
      <c r="B1979" s="55">
        <v>432000</v>
      </c>
      <c r="C1979" s="56" t="s">
        <v>10</v>
      </c>
      <c r="D1979" s="57" t="s">
        <v>25</v>
      </c>
      <c r="E1979" s="58">
        <v>42809</v>
      </c>
      <c r="F1979" s="82" t="s">
        <v>5514</v>
      </c>
      <c r="G1979" s="80" t="s">
        <v>5179</v>
      </c>
      <c r="H1979" s="81" t="s">
        <v>5191</v>
      </c>
      <c r="I1979" s="88" t="s">
        <v>5450</v>
      </c>
    </row>
    <row r="1980" spans="1:9">
      <c r="A1980" s="54" t="s">
        <v>5464</v>
      </c>
      <c r="B1980" s="55">
        <v>433000</v>
      </c>
      <c r="C1980" s="56" t="s">
        <v>10</v>
      </c>
      <c r="D1980" s="57" t="s">
        <v>5214</v>
      </c>
      <c r="E1980" s="58">
        <v>42794</v>
      </c>
      <c r="F1980" s="82" t="s">
        <v>5514</v>
      </c>
      <c r="G1980" s="80" t="s">
        <v>5174</v>
      </c>
      <c r="H1980" s="81" t="s">
        <v>5191</v>
      </c>
      <c r="I1980" s="88" t="s">
        <v>5450</v>
      </c>
    </row>
    <row r="1981" spans="1:9">
      <c r="A1981" s="54" t="s">
        <v>5464</v>
      </c>
      <c r="B1981" s="55">
        <v>434000</v>
      </c>
      <c r="C1981" s="56" t="s">
        <v>10</v>
      </c>
      <c r="D1981" s="57" t="s">
        <v>143</v>
      </c>
      <c r="E1981" s="58" t="s">
        <v>5482</v>
      </c>
      <c r="F1981" s="82" t="s">
        <v>5514</v>
      </c>
      <c r="G1981" s="80" t="s">
        <v>5174</v>
      </c>
      <c r="H1981" s="81" t="s">
        <v>5191</v>
      </c>
      <c r="I1981" s="88" t="s">
        <v>5450</v>
      </c>
    </row>
    <row r="1982" spans="1:9">
      <c r="A1982" s="54" t="s">
        <v>5464</v>
      </c>
      <c r="B1982" s="55">
        <v>434000</v>
      </c>
      <c r="C1982" s="56" t="s">
        <v>10</v>
      </c>
      <c r="D1982" s="57" t="s">
        <v>31</v>
      </c>
      <c r="E1982" s="58">
        <v>42783</v>
      </c>
      <c r="F1982" s="82" t="s">
        <v>5514</v>
      </c>
      <c r="G1982" s="80" t="s">
        <v>5180</v>
      </c>
      <c r="H1982" s="81" t="s">
        <v>5191</v>
      </c>
      <c r="I1982" s="88" t="s">
        <v>5450</v>
      </c>
    </row>
    <row r="1983" spans="1:9">
      <c r="A1983" s="54" t="s">
        <v>5464</v>
      </c>
      <c r="B1983" s="55">
        <v>434900</v>
      </c>
      <c r="C1983" s="56" t="s">
        <v>10</v>
      </c>
      <c r="D1983" s="57" t="s">
        <v>113</v>
      </c>
      <c r="E1983" s="58">
        <v>42762</v>
      </c>
      <c r="F1983" s="82" t="s">
        <v>5514</v>
      </c>
      <c r="G1983" s="80" t="s">
        <v>5174</v>
      </c>
      <c r="H1983" s="81" t="s">
        <v>5191</v>
      </c>
      <c r="I1983" s="88" t="s">
        <v>5450</v>
      </c>
    </row>
    <row r="1984" spans="1:9">
      <c r="A1984" s="54" t="s">
        <v>5464</v>
      </c>
      <c r="B1984" s="55">
        <v>435000</v>
      </c>
      <c r="C1984" s="56" t="s">
        <v>10</v>
      </c>
      <c r="D1984" s="57" t="s">
        <v>31</v>
      </c>
      <c r="E1984" s="58" t="s">
        <v>5480</v>
      </c>
      <c r="F1984" s="82" t="s">
        <v>5514</v>
      </c>
      <c r="G1984" s="80" t="s">
        <v>5180</v>
      </c>
      <c r="H1984" s="81" t="s">
        <v>5191</v>
      </c>
      <c r="I1984" s="88" t="s">
        <v>5450</v>
      </c>
    </row>
    <row r="1985" spans="1:9">
      <c r="A1985" s="54" t="s">
        <v>9</v>
      </c>
      <c r="B1985" s="55">
        <v>435000</v>
      </c>
      <c r="C1985" s="56" t="s">
        <v>10</v>
      </c>
      <c r="D1985" s="57" t="s">
        <v>54</v>
      </c>
      <c r="E1985" s="58">
        <v>42788</v>
      </c>
      <c r="F1985" s="82" t="s">
        <v>5514</v>
      </c>
      <c r="G1985" s="80" t="s">
        <v>5182</v>
      </c>
      <c r="H1985" s="81" t="s">
        <v>5191</v>
      </c>
      <c r="I1985" s="88" t="s">
        <v>5450</v>
      </c>
    </row>
    <row r="1986" spans="1:9">
      <c r="A1986" s="54" t="s">
        <v>5464</v>
      </c>
      <c r="B1986" s="55">
        <v>435000</v>
      </c>
      <c r="C1986" s="56" t="s">
        <v>10</v>
      </c>
      <c r="D1986" s="57" t="s">
        <v>642</v>
      </c>
      <c r="E1986" s="58">
        <v>42825</v>
      </c>
      <c r="F1986" s="82" t="s">
        <v>5514</v>
      </c>
      <c r="G1986" s="80" t="s">
        <v>5174</v>
      </c>
      <c r="H1986" s="81" t="s">
        <v>5191</v>
      </c>
      <c r="I1986" s="88" t="s">
        <v>5450</v>
      </c>
    </row>
    <row r="1987" spans="1:9">
      <c r="A1987" s="54" t="s">
        <v>5464</v>
      </c>
      <c r="B1987" s="55">
        <v>435000</v>
      </c>
      <c r="C1987" s="56" t="s">
        <v>10</v>
      </c>
      <c r="D1987" s="57" t="s">
        <v>683</v>
      </c>
      <c r="E1987" s="58">
        <v>42789</v>
      </c>
      <c r="F1987" s="82" t="s">
        <v>5514</v>
      </c>
      <c r="G1987" s="80" t="s">
        <v>5174</v>
      </c>
      <c r="H1987" s="81" t="s">
        <v>5191</v>
      </c>
      <c r="I1987" s="88" t="s">
        <v>5450</v>
      </c>
    </row>
    <row r="1988" spans="1:9">
      <c r="A1988" s="54" t="s">
        <v>5464</v>
      </c>
      <c r="B1988" s="55">
        <v>435000</v>
      </c>
      <c r="C1988" s="56" t="s">
        <v>10</v>
      </c>
      <c r="D1988" s="57" t="s">
        <v>64</v>
      </c>
      <c r="E1988" s="58">
        <v>42776</v>
      </c>
      <c r="F1988" s="82" t="s">
        <v>5514</v>
      </c>
      <c r="G1988" s="80" t="s">
        <v>5174</v>
      </c>
      <c r="H1988" s="81" t="s">
        <v>5191</v>
      </c>
      <c r="I1988" s="88" t="s">
        <v>5450</v>
      </c>
    </row>
    <row r="1989" spans="1:9">
      <c r="A1989" s="54" t="s">
        <v>5464</v>
      </c>
      <c r="B1989" s="55">
        <v>435000</v>
      </c>
      <c r="C1989" s="56" t="s">
        <v>10</v>
      </c>
      <c r="D1989" s="57" t="s">
        <v>42</v>
      </c>
      <c r="E1989" s="58">
        <v>42794</v>
      </c>
      <c r="F1989" s="82" t="s">
        <v>5514</v>
      </c>
      <c r="G1989" s="80" t="s">
        <v>5174</v>
      </c>
      <c r="H1989" s="81" t="s">
        <v>5191</v>
      </c>
      <c r="I1989" s="88" t="s">
        <v>5450</v>
      </c>
    </row>
    <row r="1990" spans="1:9">
      <c r="A1990" s="54" t="s">
        <v>9</v>
      </c>
      <c r="B1990" s="55">
        <v>435000</v>
      </c>
      <c r="C1990" s="56" t="s">
        <v>10</v>
      </c>
      <c r="D1990" s="57" t="s">
        <v>91</v>
      </c>
      <c r="E1990" s="58" t="s">
        <v>5487</v>
      </c>
      <c r="F1990" s="82" t="s">
        <v>5514</v>
      </c>
      <c r="G1990" s="80" t="s">
        <v>5178</v>
      </c>
      <c r="H1990" s="81" t="s">
        <v>5191</v>
      </c>
      <c r="I1990" s="88" t="s">
        <v>5450</v>
      </c>
    </row>
    <row r="1991" spans="1:9">
      <c r="A1991" s="54" t="s">
        <v>5464</v>
      </c>
      <c r="B1991" s="55">
        <v>435000</v>
      </c>
      <c r="C1991" s="56" t="s">
        <v>10</v>
      </c>
      <c r="D1991" s="57" t="s">
        <v>19</v>
      </c>
      <c r="E1991" s="58">
        <v>42821</v>
      </c>
      <c r="F1991" s="82" t="s">
        <v>5514</v>
      </c>
      <c r="G1991" s="80" t="s">
        <v>5174</v>
      </c>
      <c r="H1991" s="81" t="s">
        <v>5191</v>
      </c>
      <c r="I1991" s="88" t="s">
        <v>5450</v>
      </c>
    </row>
    <row r="1992" spans="1:9">
      <c r="A1992" s="54" t="s">
        <v>5464</v>
      </c>
      <c r="B1992" s="55">
        <v>435000</v>
      </c>
      <c r="C1992" s="56" t="s">
        <v>10</v>
      </c>
      <c r="D1992" s="57" t="s">
        <v>154</v>
      </c>
      <c r="E1992" s="58" t="s">
        <v>5487</v>
      </c>
      <c r="F1992" s="82" t="s">
        <v>5514</v>
      </c>
      <c r="G1992" s="80" t="s">
        <v>5182</v>
      </c>
      <c r="H1992" s="81" t="s">
        <v>5191</v>
      </c>
      <c r="I1992" s="88" t="s">
        <v>5450</v>
      </c>
    </row>
    <row r="1993" spans="1:9">
      <c r="A1993" s="54" t="s">
        <v>9</v>
      </c>
      <c r="B1993" s="55">
        <v>435000</v>
      </c>
      <c r="C1993" s="56" t="s">
        <v>10</v>
      </c>
      <c r="D1993" s="57" t="s">
        <v>82</v>
      </c>
      <c r="E1993" s="58">
        <v>42810</v>
      </c>
      <c r="F1993" s="82" t="s">
        <v>5514</v>
      </c>
      <c r="G1993" s="80" t="s">
        <v>5180</v>
      </c>
      <c r="H1993" s="81" t="s">
        <v>5191</v>
      </c>
      <c r="I1993" s="88" t="s">
        <v>5450</v>
      </c>
    </row>
    <row r="1994" spans="1:9">
      <c r="A1994" s="54" t="s">
        <v>9</v>
      </c>
      <c r="B1994" s="55">
        <v>435000</v>
      </c>
      <c r="C1994" s="56" t="s">
        <v>10</v>
      </c>
      <c r="D1994" s="57" t="s">
        <v>33</v>
      </c>
      <c r="E1994" s="58">
        <v>42804</v>
      </c>
      <c r="F1994" s="82" t="s">
        <v>5514</v>
      </c>
      <c r="G1994" s="80" t="s">
        <v>5174</v>
      </c>
      <c r="H1994" s="81" t="s">
        <v>5191</v>
      </c>
      <c r="I1994" s="88" t="s">
        <v>5450</v>
      </c>
    </row>
    <row r="1995" spans="1:9">
      <c r="A1995" s="54" t="s">
        <v>5464</v>
      </c>
      <c r="B1995" s="55">
        <v>435000</v>
      </c>
      <c r="C1995" s="56" t="s">
        <v>10</v>
      </c>
      <c r="D1995" s="57" t="s">
        <v>27</v>
      </c>
      <c r="E1995" s="58">
        <v>42753</v>
      </c>
      <c r="F1995" s="82" t="s">
        <v>5514</v>
      </c>
      <c r="G1995" s="80" t="s">
        <v>5174</v>
      </c>
      <c r="H1995" s="81" t="s">
        <v>5191</v>
      </c>
      <c r="I1995" s="88" t="s">
        <v>5450</v>
      </c>
    </row>
    <row r="1996" spans="1:9">
      <c r="A1996" s="54" t="s">
        <v>5464</v>
      </c>
      <c r="B1996" s="55">
        <v>435000</v>
      </c>
      <c r="C1996" s="56" t="s">
        <v>10</v>
      </c>
      <c r="D1996" s="57" t="s">
        <v>25</v>
      </c>
      <c r="E1996" s="58" t="s">
        <v>5478</v>
      </c>
      <c r="F1996" s="82" t="s">
        <v>5514</v>
      </c>
      <c r="G1996" s="80" t="s">
        <v>5179</v>
      </c>
      <c r="H1996" s="81" t="s">
        <v>5191</v>
      </c>
      <c r="I1996" s="88" t="s">
        <v>5450</v>
      </c>
    </row>
    <row r="1997" spans="1:9">
      <c r="A1997" s="54" t="s">
        <v>9</v>
      </c>
      <c r="B1997" s="55">
        <v>435000</v>
      </c>
      <c r="C1997" s="56" t="s">
        <v>10</v>
      </c>
      <c r="D1997" s="57" t="s">
        <v>82</v>
      </c>
      <c r="E1997" s="58">
        <v>42779</v>
      </c>
      <c r="F1997" s="82" t="s">
        <v>5514</v>
      </c>
      <c r="G1997" s="80" t="s">
        <v>5180</v>
      </c>
      <c r="H1997" s="81" t="s">
        <v>5191</v>
      </c>
      <c r="I1997" s="88" t="s">
        <v>5450</v>
      </c>
    </row>
    <row r="1998" spans="1:9">
      <c r="A1998" s="54" t="s">
        <v>9</v>
      </c>
      <c r="B1998" s="55">
        <v>435000</v>
      </c>
      <c r="C1998" s="56" t="s">
        <v>10</v>
      </c>
      <c r="D1998" s="57" t="s">
        <v>11</v>
      </c>
      <c r="E1998" s="58">
        <v>42810</v>
      </c>
      <c r="F1998" s="82" t="s">
        <v>5514</v>
      </c>
      <c r="G1998" s="80" t="s">
        <v>5445</v>
      </c>
      <c r="H1998" s="81" t="s">
        <v>5191</v>
      </c>
      <c r="I1998" s="88" t="s">
        <v>5450</v>
      </c>
    </row>
    <row r="1999" spans="1:9">
      <c r="A1999" s="54" t="s">
        <v>5464</v>
      </c>
      <c r="B1999" s="55">
        <v>437000</v>
      </c>
      <c r="C1999" s="56" t="s">
        <v>10</v>
      </c>
      <c r="D1999" s="57" t="s">
        <v>61</v>
      </c>
      <c r="E1999" s="58">
        <v>42746</v>
      </c>
      <c r="F1999" s="82" t="s">
        <v>5514</v>
      </c>
      <c r="G1999" s="80" t="s">
        <v>5181</v>
      </c>
      <c r="H1999" s="81" t="s">
        <v>5191</v>
      </c>
      <c r="I1999" s="88" t="s">
        <v>5450</v>
      </c>
    </row>
    <row r="2000" spans="1:9">
      <c r="A2000" s="54" t="s">
        <v>9</v>
      </c>
      <c r="B2000" s="55">
        <v>437500</v>
      </c>
      <c r="C2000" s="56" t="s">
        <v>10</v>
      </c>
      <c r="D2000" s="57" t="s">
        <v>5247</v>
      </c>
      <c r="E2000" s="58" t="s">
        <v>5485</v>
      </c>
      <c r="F2000" s="82" t="s">
        <v>5514</v>
      </c>
      <c r="G2000" s="80" t="s">
        <v>5174</v>
      </c>
      <c r="H2000" s="81" t="s">
        <v>5191</v>
      </c>
      <c r="I2000" s="88" t="s">
        <v>5450</v>
      </c>
    </row>
    <row r="2001" spans="1:9">
      <c r="A2001" s="54" t="s">
        <v>5464</v>
      </c>
      <c r="B2001" s="55">
        <v>437500</v>
      </c>
      <c r="C2001" s="56" t="s">
        <v>10</v>
      </c>
      <c r="D2001" s="57" t="s">
        <v>82</v>
      </c>
      <c r="E2001" s="58" t="s">
        <v>5467</v>
      </c>
      <c r="F2001" s="82" t="s">
        <v>5514</v>
      </c>
      <c r="G2001" s="80" t="s">
        <v>5180</v>
      </c>
      <c r="H2001" s="81" t="s">
        <v>5191</v>
      </c>
      <c r="I2001" s="88" t="s">
        <v>5450</v>
      </c>
    </row>
    <row r="2002" spans="1:9">
      <c r="A2002" s="54" t="s">
        <v>5464</v>
      </c>
      <c r="B2002" s="55">
        <v>438000</v>
      </c>
      <c r="C2002" s="56" t="s">
        <v>10</v>
      </c>
      <c r="D2002" s="57" t="s">
        <v>5210</v>
      </c>
      <c r="E2002" s="58">
        <v>42825</v>
      </c>
      <c r="F2002" s="82" t="s">
        <v>5514</v>
      </c>
      <c r="G2002" s="80" t="s">
        <v>5174</v>
      </c>
      <c r="H2002" s="81" t="s">
        <v>5191</v>
      </c>
      <c r="I2002" s="88" t="s">
        <v>5450</v>
      </c>
    </row>
    <row r="2003" spans="1:9">
      <c r="A2003" s="54" t="s">
        <v>9</v>
      </c>
      <c r="B2003" s="55">
        <v>438900</v>
      </c>
      <c r="C2003" s="56" t="s">
        <v>10</v>
      </c>
      <c r="D2003" s="57" t="s">
        <v>11</v>
      </c>
      <c r="E2003" s="58">
        <v>42752</v>
      </c>
      <c r="F2003" s="82" t="s">
        <v>5514</v>
      </c>
      <c r="G2003" s="80" t="s">
        <v>5445</v>
      </c>
      <c r="H2003" s="81" t="s">
        <v>5191</v>
      </c>
      <c r="I2003" s="88" t="s">
        <v>5450</v>
      </c>
    </row>
    <row r="2004" spans="1:9">
      <c r="A2004" s="54" t="s">
        <v>5464</v>
      </c>
      <c r="B2004" s="55">
        <v>439000</v>
      </c>
      <c r="C2004" s="56" t="s">
        <v>10</v>
      </c>
      <c r="D2004" s="57" t="s">
        <v>133</v>
      </c>
      <c r="E2004" s="58">
        <v>42781</v>
      </c>
      <c r="F2004" s="82" t="s">
        <v>5514</v>
      </c>
      <c r="G2004" s="80" t="s">
        <v>5174</v>
      </c>
      <c r="H2004" s="81" t="s">
        <v>5191</v>
      </c>
      <c r="I2004" s="88" t="s">
        <v>5450</v>
      </c>
    </row>
    <row r="2005" spans="1:9">
      <c r="A2005" s="54" t="s">
        <v>5464</v>
      </c>
      <c r="B2005" s="55">
        <v>440000</v>
      </c>
      <c r="C2005" s="56" t="s">
        <v>10</v>
      </c>
      <c r="D2005" s="57" t="s">
        <v>25</v>
      </c>
      <c r="E2005" s="58">
        <v>42794</v>
      </c>
      <c r="F2005" s="82" t="s">
        <v>5514</v>
      </c>
      <c r="G2005" s="80" t="s">
        <v>5179</v>
      </c>
      <c r="H2005" s="81" t="s">
        <v>5191</v>
      </c>
      <c r="I2005" s="88" t="s">
        <v>5450</v>
      </c>
    </row>
    <row r="2006" spans="1:9">
      <c r="A2006" s="54" t="s">
        <v>5464</v>
      </c>
      <c r="B2006" s="55">
        <v>440000</v>
      </c>
      <c r="C2006" s="56" t="s">
        <v>10</v>
      </c>
      <c r="D2006" s="57" t="s">
        <v>279</v>
      </c>
      <c r="E2006" s="58">
        <v>42816</v>
      </c>
      <c r="F2006" s="82" t="s">
        <v>5514</v>
      </c>
      <c r="G2006" s="80" t="s">
        <v>5174</v>
      </c>
      <c r="H2006" s="81" t="s">
        <v>5191</v>
      </c>
      <c r="I2006" s="88" t="s">
        <v>5450</v>
      </c>
    </row>
    <row r="2007" spans="1:9">
      <c r="A2007" s="54" t="s">
        <v>5464</v>
      </c>
      <c r="B2007" s="55">
        <v>440000</v>
      </c>
      <c r="C2007" s="56" t="s">
        <v>10</v>
      </c>
      <c r="D2007" s="57" t="s">
        <v>975</v>
      </c>
      <c r="E2007" s="58">
        <v>42804</v>
      </c>
      <c r="F2007" s="82" t="s">
        <v>5514</v>
      </c>
      <c r="G2007" s="80" t="s">
        <v>5179</v>
      </c>
      <c r="H2007" s="81" t="s">
        <v>5191</v>
      </c>
      <c r="I2007" s="88" t="s">
        <v>5450</v>
      </c>
    </row>
    <row r="2008" spans="1:9">
      <c r="A2008" s="54" t="s">
        <v>5464</v>
      </c>
      <c r="B2008" s="55">
        <v>440000</v>
      </c>
      <c r="C2008" s="56" t="s">
        <v>10</v>
      </c>
      <c r="D2008" s="57" t="s">
        <v>87</v>
      </c>
      <c r="E2008" s="58" t="s">
        <v>5474</v>
      </c>
      <c r="F2008" s="82" t="s">
        <v>5514</v>
      </c>
      <c r="G2008" s="80" t="s">
        <v>5174</v>
      </c>
      <c r="H2008" s="81" t="s">
        <v>5191</v>
      </c>
      <c r="I2008" s="88" t="s">
        <v>5450</v>
      </c>
    </row>
    <row r="2009" spans="1:9">
      <c r="A2009" s="54" t="s">
        <v>5464</v>
      </c>
      <c r="B2009" s="55">
        <v>440000</v>
      </c>
      <c r="C2009" s="56" t="s">
        <v>10</v>
      </c>
      <c r="D2009" s="57" t="s">
        <v>80</v>
      </c>
      <c r="E2009" s="58">
        <v>42814</v>
      </c>
      <c r="F2009" s="82" t="s">
        <v>5514</v>
      </c>
      <c r="G2009" s="80" t="s">
        <v>5444</v>
      </c>
      <c r="H2009" s="81" t="s">
        <v>5191</v>
      </c>
      <c r="I2009" s="88" t="s">
        <v>5450</v>
      </c>
    </row>
    <row r="2010" spans="1:9">
      <c r="A2010" s="54" t="s">
        <v>9</v>
      </c>
      <c r="B2010" s="55">
        <v>440000</v>
      </c>
      <c r="C2010" s="56" t="s">
        <v>10</v>
      </c>
      <c r="D2010" s="57" t="s">
        <v>11</v>
      </c>
      <c r="E2010" s="58">
        <v>42818</v>
      </c>
      <c r="F2010" s="82" t="s">
        <v>5514</v>
      </c>
      <c r="G2010" s="80" t="s">
        <v>5445</v>
      </c>
      <c r="H2010" s="81" t="s">
        <v>5191</v>
      </c>
      <c r="I2010" s="88" t="s">
        <v>5450</v>
      </c>
    </row>
    <row r="2011" spans="1:9">
      <c r="A2011" s="54" t="s">
        <v>9</v>
      </c>
      <c r="B2011" s="55">
        <v>440000</v>
      </c>
      <c r="C2011" s="56" t="s">
        <v>10</v>
      </c>
      <c r="D2011" s="57" t="s">
        <v>19</v>
      </c>
      <c r="E2011" s="58">
        <v>42747</v>
      </c>
      <c r="F2011" s="82" t="s">
        <v>5514</v>
      </c>
      <c r="G2011" s="80" t="s">
        <v>5174</v>
      </c>
      <c r="H2011" s="81" t="s">
        <v>5191</v>
      </c>
      <c r="I2011" s="88" t="s">
        <v>5450</v>
      </c>
    </row>
    <row r="2012" spans="1:9">
      <c r="A2012" s="54" t="s">
        <v>5464</v>
      </c>
      <c r="B2012" s="55">
        <v>440000</v>
      </c>
      <c r="C2012" s="56" t="s">
        <v>10</v>
      </c>
      <c r="D2012" s="57" t="s">
        <v>25</v>
      </c>
      <c r="E2012" s="58" t="s">
        <v>5472</v>
      </c>
      <c r="F2012" s="82" t="s">
        <v>5514</v>
      </c>
      <c r="G2012" s="80" t="s">
        <v>5179</v>
      </c>
      <c r="H2012" s="81" t="s">
        <v>5191</v>
      </c>
      <c r="I2012" s="88" t="s">
        <v>5450</v>
      </c>
    </row>
    <row r="2013" spans="1:9">
      <c r="A2013" s="54" t="s">
        <v>5464</v>
      </c>
      <c r="B2013" s="55">
        <v>440000</v>
      </c>
      <c r="C2013" s="56" t="s">
        <v>10</v>
      </c>
      <c r="D2013" s="57" t="s">
        <v>47</v>
      </c>
      <c r="E2013" s="58">
        <v>42810</v>
      </c>
      <c r="F2013" s="82" t="s">
        <v>5514</v>
      </c>
      <c r="G2013" s="80" t="s">
        <v>5181</v>
      </c>
      <c r="H2013" s="81" t="s">
        <v>5191</v>
      </c>
      <c r="I2013" s="88" t="s">
        <v>5450</v>
      </c>
    </row>
    <row r="2014" spans="1:9">
      <c r="A2014" s="54" t="s">
        <v>5464</v>
      </c>
      <c r="B2014" s="55">
        <v>440000</v>
      </c>
      <c r="C2014" s="56" t="s">
        <v>10</v>
      </c>
      <c r="D2014" s="57" t="s">
        <v>5220</v>
      </c>
      <c r="E2014" s="58" t="s">
        <v>5467</v>
      </c>
      <c r="F2014" s="82" t="s">
        <v>5514</v>
      </c>
      <c r="G2014" s="80" t="s">
        <v>5446</v>
      </c>
      <c r="H2014" s="81" t="s">
        <v>5191</v>
      </c>
      <c r="I2014" s="88" t="s">
        <v>5450</v>
      </c>
    </row>
    <row r="2015" spans="1:9">
      <c r="A2015" s="54" t="s">
        <v>5464</v>
      </c>
      <c r="B2015" s="55">
        <v>440000</v>
      </c>
      <c r="C2015" s="56" t="s">
        <v>10</v>
      </c>
      <c r="D2015" s="57" t="s">
        <v>247</v>
      </c>
      <c r="E2015" s="58" t="s">
        <v>5468</v>
      </c>
      <c r="F2015" s="82" t="s">
        <v>5514</v>
      </c>
      <c r="G2015" s="80" t="s">
        <v>5174</v>
      </c>
      <c r="H2015" s="81" t="s">
        <v>5191</v>
      </c>
      <c r="I2015" s="88" t="s">
        <v>5450</v>
      </c>
    </row>
    <row r="2016" spans="1:9">
      <c r="A2016" s="54" t="s">
        <v>9</v>
      </c>
      <c r="B2016" s="55">
        <v>440000</v>
      </c>
      <c r="C2016" s="56" t="s">
        <v>10</v>
      </c>
      <c r="D2016" s="57" t="s">
        <v>428</v>
      </c>
      <c r="E2016" s="58" t="s">
        <v>5473</v>
      </c>
      <c r="F2016" s="82" t="s">
        <v>5514</v>
      </c>
      <c r="G2016" s="80" t="s">
        <v>5174</v>
      </c>
      <c r="H2016" s="81" t="s">
        <v>5191</v>
      </c>
      <c r="I2016" s="88" t="s">
        <v>5450</v>
      </c>
    </row>
    <row r="2017" spans="1:9">
      <c r="A2017" s="54" t="s">
        <v>5464</v>
      </c>
      <c r="B2017" s="55">
        <v>440000</v>
      </c>
      <c r="C2017" s="56" t="s">
        <v>10</v>
      </c>
      <c r="D2017" s="57" t="s">
        <v>31</v>
      </c>
      <c r="E2017" s="58" t="s">
        <v>5473</v>
      </c>
      <c r="F2017" s="82" t="s">
        <v>5514</v>
      </c>
      <c r="G2017" s="80" t="s">
        <v>5180</v>
      </c>
      <c r="H2017" s="81" t="s">
        <v>5191</v>
      </c>
      <c r="I2017" s="88" t="s">
        <v>5450</v>
      </c>
    </row>
    <row r="2018" spans="1:9">
      <c r="A2018" s="54" t="s">
        <v>9</v>
      </c>
      <c r="B2018" s="55">
        <v>442000</v>
      </c>
      <c r="C2018" s="56" t="s">
        <v>10</v>
      </c>
      <c r="D2018" s="57" t="s">
        <v>33</v>
      </c>
      <c r="E2018" s="58">
        <v>42765</v>
      </c>
      <c r="F2018" s="82" t="s">
        <v>5514</v>
      </c>
      <c r="G2018" s="80" t="s">
        <v>5174</v>
      </c>
      <c r="H2018" s="81" t="s">
        <v>5191</v>
      </c>
      <c r="I2018" s="88" t="s">
        <v>5450</v>
      </c>
    </row>
    <row r="2019" spans="1:9">
      <c r="A2019" s="54" t="s">
        <v>5464</v>
      </c>
      <c r="B2019" s="55">
        <v>442500</v>
      </c>
      <c r="C2019" s="56" t="s">
        <v>10</v>
      </c>
      <c r="D2019" s="57" t="s">
        <v>11</v>
      </c>
      <c r="E2019" s="58" t="s">
        <v>5470</v>
      </c>
      <c r="F2019" s="82" t="s">
        <v>5514</v>
      </c>
      <c r="G2019" s="80" t="s">
        <v>5445</v>
      </c>
      <c r="H2019" s="81" t="s">
        <v>5191</v>
      </c>
      <c r="I2019" s="88" t="s">
        <v>5450</v>
      </c>
    </row>
    <row r="2020" spans="1:9">
      <c r="A2020" s="54" t="s">
        <v>9</v>
      </c>
      <c r="B2020" s="55">
        <v>442500</v>
      </c>
      <c r="C2020" s="56" t="s">
        <v>10</v>
      </c>
      <c r="D2020" s="57" t="s">
        <v>121</v>
      </c>
      <c r="E2020" s="58" t="s">
        <v>5470</v>
      </c>
      <c r="F2020" s="82" t="s">
        <v>5514</v>
      </c>
      <c r="G2020" s="80" t="s">
        <v>5174</v>
      </c>
      <c r="H2020" s="81" t="s">
        <v>5191</v>
      </c>
      <c r="I2020" s="88" t="s">
        <v>5450</v>
      </c>
    </row>
    <row r="2021" spans="1:9">
      <c r="A2021" s="54" t="s">
        <v>9</v>
      </c>
      <c r="B2021" s="55">
        <v>442500</v>
      </c>
      <c r="C2021" s="56" t="s">
        <v>10</v>
      </c>
      <c r="D2021" s="57" t="s">
        <v>25</v>
      </c>
      <c r="E2021" s="58">
        <v>42821</v>
      </c>
      <c r="F2021" s="82" t="s">
        <v>5514</v>
      </c>
      <c r="G2021" s="80" t="s">
        <v>5179</v>
      </c>
      <c r="H2021" s="81" t="s">
        <v>5191</v>
      </c>
      <c r="I2021" s="88" t="s">
        <v>5450</v>
      </c>
    </row>
    <row r="2022" spans="1:9">
      <c r="A2022" s="54" t="s">
        <v>5464</v>
      </c>
      <c r="B2022" s="55">
        <v>442500</v>
      </c>
      <c r="C2022" s="56" t="s">
        <v>10</v>
      </c>
      <c r="D2022" s="57" t="s">
        <v>22</v>
      </c>
      <c r="E2022" s="58">
        <v>42790</v>
      </c>
      <c r="F2022" s="82" t="s">
        <v>5514</v>
      </c>
      <c r="G2022" s="80" t="s">
        <v>5174</v>
      </c>
      <c r="H2022" s="81" t="s">
        <v>5191</v>
      </c>
      <c r="I2022" s="88" t="s">
        <v>5450</v>
      </c>
    </row>
    <row r="2023" spans="1:9">
      <c r="A2023" s="54" t="s">
        <v>5464</v>
      </c>
      <c r="B2023" s="55">
        <v>443000</v>
      </c>
      <c r="C2023" s="56" t="s">
        <v>10</v>
      </c>
      <c r="D2023" s="57" t="s">
        <v>11</v>
      </c>
      <c r="E2023" s="58" t="s">
        <v>5467</v>
      </c>
      <c r="F2023" s="82" t="s">
        <v>5514</v>
      </c>
      <c r="G2023" s="80" t="s">
        <v>5445</v>
      </c>
      <c r="H2023" s="81" t="s">
        <v>5191</v>
      </c>
      <c r="I2023" s="88" t="s">
        <v>5450</v>
      </c>
    </row>
    <row r="2024" spans="1:9">
      <c r="A2024" s="54" t="s">
        <v>9</v>
      </c>
      <c r="B2024" s="55">
        <v>445000</v>
      </c>
      <c r="C2024" s="56" t="s">
        <v>10</v>
      </c>
      <c r="D2024" s="57" t="s">
        <v>5207</v>
      </c>
      <c r="E2024" s="58">
        <v>42794</v>
      </c>
      <c r="F2024" s="82" t="s">
        <v>5514</v>
      </c>
      <c r="G2024" s="80" t="s">
        <v>5174</v>
      </c>
      <c r="H2024" s="81" t="s">
        <v>5191</v>
      </c>
      <c r="I2024" s="88" t="s">
        <v>5450</v>
      </c>
    </row>
    <row r="2025" spans="1:9">
      <c r="A2025" s="54" t="s">
        <v>5464</v>
      </c>
      <c r="B2025" s="55">
        <v>445000</v>
      </c>
      <c r="C2025" s="56" t="s">
        <v>10</v>
      </c>
      <c r="D2025" s="57" t="s">
        <v>26</v>
      </c>
      <c r="E2025" s="58">
        <v>42809</v>
      </c>
      <c r="F2025" s="82" t="s">
        <v>5514</v>
      </c>
      <c r="G2025" s="80" t="s">
        <v>5180</v>
      </c>
      <c r="H2025" s="81" t="s">
        <v>5191</v>
      </c>
      <c r="I2025" s="88" t="s">
        <v>5450</v>
      </c>
    </row>
    <row r="2026" spans="1:9">
      <c r="A2026" s="54" t="s">
        <v>9</v>
      </c>
      <c r="B2026" s="55">
        <v>445000</v>
      </c>
      <c r="C2026" s="56" t="s">
        <v>10</v>
      </c>
      <c r="D2026" s="57" t="s">
        <v>27</v>
      </c>
      <c r="E2026" s="58">
        <v>42810</v>
      </c>
      <c r="F2026" s="82" t="s">
        <v>5514</v>
      </c>
      <c r="G2026" s="80" t="s">
        <v>5174</v>
      </c>
      <c r="H2026" s="81" t="s">
        <v>5191</v>
      </c>
      <c r="I2026" s="88" t="s">
        <v>5450</v>
      </c>
    </row>
    <row r="2027" spans="1:9">
      <c r="A2027" s="54" t="s">
        <v>5464</v>
      </c>
      <c r="B2027" s="55">
        <v>445000</v>
      </c>
      <c r="C2027" s="56" t="s">
        <v>10</v>
      </c>
      <c r="D2027" s="57" t="s">
        <v>5207</v>
      </c>
      <c r="E2027" s="58">
        <v>42753</v>
      </c>
      <c r="F2027" s="82" t="s">
        <v>5514</v>
      </c>
      <c r="G2027" s="80" t="s">
        <v>5174</v>
      </c>
      <c r="H2027" s="81" t="s">
        <v>5191</v>
      </c>
      <c r="I2027" s="88" t="s">
        <v>5450</v>
      </c>
    </row>
    <row r="2028" spans="1:9">
      <c r="A2028" s="54" t="s">
        <v>5464</v>
      </c>
      <c r="B2028" s="55">
        <v>445000</v>
      </c>
      <c r="C2028" s="56" t="s">
        <v>10</v>
      </c>
      <c r="D2028" s="57" t="s">
        <v>108</v>
      </c>
      <c r="E2028" s="58" t="s">
        <v>5478</v>
      </c>
      <c r="F2028" s="82" t="s">
        <v>5514</v>
      </c>
      <c r="G2028" s="80" t="s">
        <v>5174</v>
      </c>
      <c r="H2028" s="81" t="s">
        <v>5191</v>
      </c>
      <c r="I2028" s="88" t="s">
        <v>5450</v>
      </c>
    </row>
    <row r="2029" spans="1:9">
      <c r="A2029" s="54" t="s">
        <v>9</v>
      </c>
      <c r="B2029" s="55">
        <v>445000</v>
      </c>
      <c r="C2029" s="56" t="s">
        <v>10</v>
      </c>
      <c r="D2029" s="57" t="s">
        <v>11</v>
      </c>
      <c r="E2029" s="58">
        <v>42794</v>
      </c>
      <c r="F2029" s="82" t="s">
        <v>5514</v>
      </c>
      <c r="G2029" s="80" t="s">
        <v>5445</v>
      </c>
      <c r="H2029" s="81" t="s">
        <v>5191</v>
      </c>
      <c r="I2029" s="88" t="s">
        <v>5450</v>
      </c>
    </row>
    <row r="2030" spans="1:9">
      <c r="A2030" s="54" t="s">
        <v>5464</v>
      </c>
      <c r="B2030" s="55">
        <v>445000</v>
      </c>
      <c r="C2030" s="56" t="s">
        <v>10</v>
      </c>
      <c r="D2030" s="57" t="s">
        <v>144</v>
      </c>
      <c r="E2030" s="58" t="s">
        <v>5487</v>
      </c>
      <c r="F2030" s="82" t="s">
        <v>5514</v>
      </c>
      <c r="G2030" s="80" t="s">
        <v>5174</v>
      </c>
      <c r="H2030" s="81" t="s">
        <v>5191</v>
      </c>
      <c r="I2030" s="88" t="s">
        <v>5450</v>
      </c>
    </row>
    <row r="2031" spans="1:9">
      <c r="A2031" s="54" t="s">
        <v>5464</v>
      </c>
      <c r="B2031" s="55">
        <v>445000</v>
      </c>
      <c r="C2031" s="56" t="s">
        <v>10</v>
      </c>
      <c r="D2031" s="57" t="s">
        <v>25</v>
      </c>
      <c r="E2031" s="58" t="s">
        <v>5473</v>
      </c>
      <c r="F2031" s="82" t="s">
        <v>5514</v>
      </c>
      <c r="G2031" s="80" t="s">
        <v>5179</v>
      </c>
      <c r="H2031" s="81" t="s">
        <v>5191</v>
      </c>
      <c r="I2031" s="88" t="s">
        <v>5450</v>
      </c>
    </row>
    <row r="2032" spans="1:9">
      <c r="A2032" s="54" t="s">
        <v>9</v>
      </c>
      <c r="B2032" s="55">
        <v>445000</v>
      </c>
      <c r="C2032" s="56" t="s">
        <v>10</v>
      </c>
      <c r="D2032" s="57" t="s">
        <v>128</v>
      </c>
      <c r="E2032" s="58" t="s">
        <v>5470</v>
      </c>
      <c r="F2032" s="82" t="s">
        <v>5514</v>
      </c>
      <c r="G2032" s="80" t="s">
        <v>5174</v>
      </c>
      <c r="H2032" s="81" t="s">
        <v>5191</v>
      </c>
      <c r="I2032" s="88" t="s">
        <v>5450</v>
      </c>
    </row>
    <row r="2033" spans="1:9">
      <c r="A2033" s="54" t="s">
        <v>5464</v>
      </c>
      <c r="B2033" s="55">
        <v>445000</v>
      </c>
      <c r="C2033" s="56" t="s">
        <v>10</v>
      </c>
      <c r="D2033" s="57" t="s">
        <v>11</v>
      </c>
      <c r="E2033" s="58">
        <v>42746</v>
      </c>
      <c r="F2033" s="82" t="s">
        <v>5514</v>
      </c>
      <c r="G2033" s="80" t="s">
        <v>5445</v>
      </c>
      <c r="H2033" s="81" t="s">
        <v>5191</v>
      </c>
      <c r="I2033" s="88" t="s">
        <v>5450</v>
      </c>
    </row>
    <row r="2034" spans="1:9">
      <c r="A2034" s="54" t="s">
        <v>9</v>
      </c>
      <c r="B2034" s="55">
        <v>445000</v>
      </c>
      <c r="C2034" s="56" t="s">
        <v>10</v>
      </c>
      <c r="D2034" s="57" t="s">
        <v>30</v>
      </c>
      <c r="E2034" s="58" t="s">
        <v>5482</v>
      </c>
      <c r="F2034" s="82" t="s">
        <v>5514</v>
      </c>
      <c r="G2034" s="80" t="s">
        <v>5182</v>
      </c>
      <c r="H2034" s="81" t="s">
        <v>5191</v>
      </c>
      <c r="I2034" s="88" t="s">
        <v>5450</v>
      </c>
    </row>
    <row r="2035" spans="1:9">
      <c r="A2035" s="54" t="s">
        <v>5464</v>
      </c>
      <c r="B2035" s="55">
        <v>446500</v>
      </c>
      <c r="C2035" s="56" t="s">
        <v>10</v>
      </c>
      <c r="D2035" s="57" t="s">
        <v>48</v>
      </c>
      <c r="E2035" s="58">
        <v>42765</v>
      </c>
      <c r="F2035" s="82" t="s">
        <v>5514</v>
      </c>
      <c r="G2035" s="80" t="s">
        <v>5174</v>
      </c>
      <c r="H2035" s="81" t="s">
        <v>5191</v>
      </c>
      <c r="I2035" s="88" t="s">
        <v>5450</v>
      </c>
    </row>
    <row r="2036" spans="1:9">
      <c r="A2036" s="54" t="s">
        <v>5464</v>
      </c>
      <c r="B2036" s="55">
        <v>448000</v>
      </c>
      <c r="C2036" s="56" t="s">
        <v>10</v>
      </c>
      <c r="D2036" s="57" t="s">
        <v>11</v>
      </c>
      <c r="E2036" s="58">
        <v>42766</v>
      </c>
      <c r="F2036" s="82" t="s">
        <v>5514</v>
      </c>
      <c r="G2036" s="80" t="s">
        <v>5445</v>
      </c>
      <c r="H2036" s="81" t="s">
        <v>5191</v>
      </c>
      <c r="I2036" s="88" t="s">
        <v>5450</v>
      </c>
    </row>
    <row r="2037" spans="1:9">
      <c r="A2037" s="54" t="s">
        <v>5464</v>
      </c>
      <c r="B2037" s="55">
        <v>448900</v>
      </c>
      <c r="C2037" s="56" t="s">
        <v>10</v>
      </c>
      <c r="D2037" s="57" t="s">
        <v>334</v>
      </c>
      <c r="E2037" s="58" t="s">
        <v>5478</v>
      </c>
      <c r="F2037" s="82" t="s">
        <v>5514</v>
      </c>
      <c r="G2037" s="80" t="s">
        <v>5174</v>
      </c>
      <c r="H2037" s="81" t="s">
        <v>5191</v>
      </c>
      <c r="I2037" s="88" t="s">
        <v>5450</v>
      </c>
    </row>
    <row r="2038" spans="1:9">
      <c r="A2038" s="54" t="s">
        <v>5464</v>
      </c>
      <c r="B2038" s="55">
        <v>449000</v>
      </c>
      <c r="C2038" s="56" t="s">
        <v>10</v>
      </c>
      <c r="D2038" s="57" t="s">
        <v>54</v>
      </c>
      <c r="E2038" s="58">
        <v>42766</v>
      </c>
      <c r="F2038" s="82" t="s">
        <v>5514</v>
      </c>
      <c r="G2038" s="80" t="s">
        <v>5182</v>
      </c>
      <c r="H2038" s="81" t="s">
        <v>5191</v>
      </c>
      <c r="I2038" s="88" t="s">
        <v>5450</v>
      </c>
    </row>
    <row r="2039" spans="1:9">
      <c r="A2039" s="54" t="s">
        <v>5464</v>
      </c>
      <c r="B2039" s="55">
        <v>449000</v>
      </c>
      <c r="C2039" s="56" t="s">
        <v>10</v>
      </c>
      <c r="D2039" s="57" t="s">
        <v>63</v>
      </c>
      <c r="E2039" s="58">
        <v>42811</v>
      </c>
      <c r="F2039" s="82" t="s">
        <v>5514</v>
      </c>
      <c r="G2039" s="80" t="s">
        <v>5174</v>
      </c>
      <c r="H2039" s="81" t="s">
        <v>5191</v>
      </c>
      <c r="I2039" s="88" t="s">
        <v>5450</v>
      </c>
    </row>
    <row r="2040" spans="1:9">
      <c r="A2040" s="54" t="s">
        <v>5464</v>
      </c>
      <c r="B2040" s="55">
        <v>449500</v>
      </c>
      <c r="C2040" s="56" t="s">
        <v>10</v>
      </c>
      <c r="D2040" s="57" t="s">
        <v>47</v>
      </c>
      <c r="E2040" s="58">
        <v>42810</v>
      </c>
      <c r="F2040" s="82" t="s">
        <v>5514</v>
      </c>
      <c r="G2040" s="80" t="s">
        <v>5181</v>
      </c>
      <c r="H2040" s="81" t="s">
        <v>5191</v>
      </c>
      <c r="I2040" s="88" t="s">
        <v>5450</v>
      </c>
    </row>
    <row r="2041" spans="1:9">
      <c r="A2041" s="54" t="s">
        <v>9</v>
      </c>
      <c r="B2041" s="55">
        <v>450000</v>
      </c>
      <c r="C2041" s="56" t="s">
        <v>10</v>
      </c>
      <c r="D2041" s="57" t="s">
        <v>27</v>
      </c>
      <c r="E2041" s="58">
        <v>42804</v>
      </c>
      <c r="F2041" s="82" t="s">
        <v>5514</v>
      </c>
      <c r="G2041" s="80" t="s">
        <v>5174</v>
      </c>
      <c r="H2041" s="81" t="s">
        <v>5191</v>
      </c>
      <c r="I2041" s="88" t="s">
        <v>5450</v>
      </c>
    </row>
    <row r="2042" spans="1:9">
      <c r="A2042" s="54" t="s">
        <v>5464</v>
      </c>
      <c r="B2042" s="55">
        <v>450000</v>
      </c>
      <c r="C2042" s="56" t="s">
        <v>10</v>
      </c>
      <c r="D2042" s="57" t="s">
        <v>5207</v>
      </c>
      <c r="E2042" s="58">
        <v>42825</v>
      </c>
      <c r="F2042" s="82" t="s">
        <v>5514</v>
      </c>
      <c r="G2042" s="80" t="s">
        <v>5174</v>
      </c>
      <c r="H2042" s="81" t="s">
        <v>5191</v>
      </c>
      <c r="I2042" s="88" t="s">
        <v>5450</v>
      </c>
    </row>
    <row r="2043" spans="1:9">
      <c r="A2043" s="54" t="s">
        <v>5464</v>
      </c>
      <c r="B2043" s="55">
        <v>450000</v>
      </c>
      <c r="C2043" s="56" t="s">
        <v>10</v>
      </c>
      <c r="D2043" s="57" t="s">
        <v>25</v>
      </c>
      <c r="E2043" s="58" t="s">
        <v>5469</v>
      </c>
      <c r="F2043" s="82" t="s">
        <v>5514</v>
      </c>
      <c r="G2043" s="80" t="s">
        <v>5179</v>
      </c>
      <c r="H2043" s="81" t="s">
        <v>5191</v>
      </c>
      <c r="I2043" s="88" t="s">
        <v>5450</v>
      </c>
    </row>
    <row r="2044" spans="1:9">
      <c r="A2044" s="54" t="s">
        <v>5464</v>
      </c>
      <c r="B2044" s="55">
        <v>450000</v>
      </c>
      <c r="C2044" s="56" t="s">
        <v>10</v>
      </c>
      <c r="D2044" s="57" t="s">
        <v>5240</v>
      </c>
      <c r="E2044" s="58">
        <v>42788</v>
      </c>
      <c r="F2044" s="82" t="s">
        <v>5514</v>
      </c>
      <c r="G2044" s="80" t="s">
        <v>5174</v>
      </c>
      <c r="H2044" s="81" t="s">
        <v>5191</v>
      </c>
      <c r="I2044" s="88" t="s">
        <v>5450</v>
      </c>
    </row>
    <row r="2045" spans="1:9">
      <c r="A2045" s="54" t="s">
        <v>5464</v>
      </c>
      <c r="B2045" s="55">
        <v>450000</v>
      </c>
      <c r="C2045" s="56" t="s">
        <v>10</v>
      </c>
      <c r="D2045" s="57" t="s">
        <v>26</v>
      </c>
      <c r="E2045" s="58">
        <v>42766</v>
      </c>
      <c r="F2045" s="82" t="s">
        <v>5514</v>
      </c>
      <c r="G2045" s="80" t="s">
        <v>5180</v>
      </c>
      <c r="H2045" s="81" t="s">
        <v>5191</v>
      </c>
      <c r="I2045" s="88" t="s">
        <v>5450</v>
      </c>
    </row>
    <row r="2046" spans="1:9">
      <c r="A2046" s="54" t="s">
        <v>5464</v>
      </c>
      <c r="B2046" s="55">
        <v>450000</v>
      </c>
      <c r="C2046" s="56" t="s">
        <v>10</v>
      </c>
      <c r="D2046" s="57" t="s">
        <v>204</v>
      </c>
      <c r="E2046" s="58">
        <v>42762</v>
      </c>
      <c r="F2046" s="82" t="s">
        <v>5514</v>
      </c>
      <c r="G2046" s="80" t="s">
        <v>5174</v>
      </c>
      <c r="H2046" s="81" t="s">
        <v>5191</v>
      </c>
      <c r="I2046" s="88" t="s">
        <v>5450</v>
      </c>
    </row>
    <row r="2047" spans="1:9">
      <c r="A2047" s="54" t="s">
        <v>5464</v>
      </c>
      <c r="B2047" s="55">
        <v>450000</v>
      </c>
      <c r="C2047" s="56" t="s">
        <v>10</v>
      </c>
      <c r="D2047" s="57" t="s">
        <v>61</v>
      </c>
      <c r="E2047" s="58">
        <v>42779</v>
      </c>
      <c r="F2047" s="82" t="s">
        <v>5514</v>
      </c>
      <c r="G2047" s="80" t="s">
        <v>5181</v>
      </c>
      <c r="H2047" s="81" t="s">
        <v>5191</v>
      </c>
      <c r="I2047" s="88" t="s">
        <v>5450</v>
      </c>
    </row>
    <row r="2048" spans="1:9">
      <c r="A2048" s="54" t="s">
        <v>5464</v>
      </c>
      <c r="B2048" s="55">
        <v>450000</v>
      </c>
      <c r="C2048" s="56" t="s">
        <v>10</v>
      </c>
      <c r="D2048" s="57" t="s">
        <v>73</v>
      </c>
      <c r="E2048" s="58">
        <v>42794</v>
      </c>
      <c r="F2048" s="82" t="s">
        <v>5514</v>
      </c>
      <c r="G2048" s="80" t="s">
        <v>5182</v>
      </c>
      <c r="H2048" s="81" t="s">
        <v>5191</v>
      </c>
      <c r="I2048" s="88" t="s">
        <v>5450</v>
      </c>
    </row>
    <row r="2049" spans="1:9">
      <c r="A2049" s="54" t="s">
        <v>5464</v>
      </c>
      <c r="B2049" s="55">
        <v>450000</v>
      </c>
      <c r="C2049" s="56" t="s">
        <v>10</v>
      </c>
      <c r="D2049" s="57" t="s">
        <v>60</v>
      </c>
      <c r="E2049" s="58">
        <v>42755</v>
      </c>
      <c r="F2049" s="82" t="s">
        <v>5514</v>
      </c>
      <c r="G2049" s="80" t="s">
        <v>5174</v>
      </c>
      <c r="H2049" s="81" t="s">
        <v>5191</v>
      </c>
      <c r="I2049" s="88" t="s">
        <v>5450</v>
      </c>
    </row>
    <row r="2050" spans="1:9">
      <c r="A2050" s="54" t="s">
        <v>9</v>
      </c>
      <c r="B2050" s="55">
        <v>450000</v>
      </c>
      <c r="C2050" s="56" t="s">
        <v>10</v>
      </c>
      <c r="D2050" s="57" t="s">
        <v>37</v>
      </c>
      <c r="E2050" s="58">
        <v>42825</v>
      </c>
      <c r="F2050" s="82" t="s">
        <v>5514</v>
      </c>
      <c r="G2050" s="80" t="s">
        <v>5174</v>
      </c>
      <c r="H2050" s="81" t="s">
        <v>5191</v>
      </c>
      <c r="I2050" s="88" t="s">
        <v>5450</v>
      </c>
    </row>
    <row r="2051" spans="1:9">
      <c r="A2051" s="54" t="s">
        <v>5464</v>
      </c>
      <c r="B2051" s="55">
        <v>450000</v>
      </c>
      <c r="C2051" s="56" t="s">
        <v>10</v>
      </c>
      <c r="D2051" s="57" t="s">
        <v>25</v>
      </c>
      <c r="E2051" s="58">
        <v>42746</v>
      </c>
      <c r="F2051" s="82" t="s">
        <v>5514</v>
      </c>
      <c r="G2051" s="80" t="s">
        <v>5179</v>
      </c>
      <c r="H2051" s="81" t="s">
        <v>5191</v>
      </c>
      <c r="I2051" s="88" t="s">
        <v>5450</v>
      </c>
    </row>
    <row r="2052" spans="1:9">
      <c r="A2052" s="54" t="s">
        <v>9</v>
      </c>
      <c r="B2052" s="55">
        <v>450000</v>
      </c>
      <c r="C2052" s="56" t="s">
        <v>10</v>
      </c>
      <c r="D2052" s="57" t="s">
        <v>25</v>
      </c>
      <c r="E2052" s="58">
        <v>42762</v>
      </c>
      <c r="F2052" s="82" t="s">
        <v>5514</v>
      </c>
      <c r="G2052" s="80" t="s">
        <v>5179</v>
      </c>
      <c r="H2052" s="81" t="s">
        <v>5191</v>
      </c>
      <c r="I2052" s="88" t="s">
        <v>5450</v>
      </c>
    </row>
    <row r="2053" spans="1:9">
      <c r="A2053" s="54" t="s">
        <v>5464</v>
      </c>
      <c r="B2053" s="55">
        <v>450000</v>
      </c>
      <c r="C2053" s="56" t="s">
        <v>10</v>
      </c>
      <c r="D2053" s="57" t="s">
        <v>25</v>
      </c>
      <c r="E2053" s="58">
        <v>42783</v>
      </c>
      <c r="F2053" s="82" t="s">
        <v>5514</v>
      </c>
      <c r="G2053" s="80" t="s">
        <v>5179</v>
      </c>
      <c r="H2053" s="81" t="s">
        <v>5191</v>
      </c>
      <c r="I2053" s="88" t="s">
        <v>5450</v>
      </c>
    </row>
    <row r="2054" spans="1:9">
      <c r="A2054" s="54" t="s">
        <v>5464</v>
      </c>
      <c r="B2054" s="55">
        <v>450000</v>
      </c>
      <c r="C2054" s="56" t="s">
        <v>10</v>
      </c>
      <c r="D2054" s="57" t="s">
        <v>5352</v>
      </c>
      <c r="E2054" s="58">
        <v>42809</v>
      </c>
      <c r="F2054" s="82" t="s">
        <v>5514</v>
      </c>
      <c r="G2054" s="80" t="s">
        <v>5443</v>
      </c>
      <c r="H2054" s="81" t="s">
        <v>5191</v>
      </c>
      <c r="I2054" s="88" t="s">
        <v>5450</v>
      </c>
    </row>
    <row r="2055" spans="1:9">
      <c r="A2055" s="54" t="s">
        <v>5464</v>
      </c>
      <c r="B2055" s="55">
        <v>450000</v>
      </c>
      <c r="C2055" s="56" t="s">
        <v>10</v>
      </c>
      <c r="D2055" s="57" t="s">
        <v>63</v>
      </c>
      <c r="E2055" s="58">
        <v>42776</v>
      </c>
      <c r="F2055" s="82" t="s">
        <v>5514</v>
      </c>
      <c r="G2055" s="80" t="s">
        <v>5174</v>
      </c>
      <c r="H2055" s="81" t="s">
        <v>5191</v>
      </c>
      <c r="I2055" s="88" t="s">
        <v>5450</v>
      </c>
    </row>
    <row r="2056" spans="1:9">
      <c r="A2056" s="54" t="s">
        <v>5464</v>
      </c>
      <c r="B2056" s="55">
        <v>450000</v>
      </c>
      <c r="C2056" s="56" t="s">
        <v>10</v>
      </c>
      <c r="D2056" s="57" t="s">
        <v>89</v>
      </c>
      <c r="E2056" s="58">
        <v>42810</v>
      </c>
      <c r="F2056" s="82" t="s">
        <v>5514</v>
      </c>
      <c r="G2056" s="80" t="s">
        <v>5174</v>
      </c>
      <c r="H2056" s="81" t="s">
        <v>5191</v>
      </c>
      <c r="I2056" s="88" t="s">
        <v>5450</v>
      </c>
    </row>
    <row r="2057" spans="1:9">
      <c r="A2057" s="54" t="s">
        <v>5464</v>
      </c>
      <c r="B2057" s="55">
        <v>450000</v>
      </c>
      <c r="C2057" s="56" t="s">
        <v>10</v>
      </c>
      <c r="D2057" s="57" t="s">
        <v>82</v>
      </c>
      <c r="E2057" s="58">
        <v>42809</v>
      </c>
      <c r="F2057" s="82" t="s">
        <v>5514</v>
      </c>
      <c r="G2057" s="80" t="s">
        <v>5180</v>
      </c>
      <c r="H2057" s="81" t="s">
        <v>5191</v>
      </c>
      <c r="I2057" s="88" t="s">
        <v>5450</v>
      </c>
    </row>
    <row r="2058" spans="1:9">
      <c r="A2058" s="54" t="s">
        <v>5464</v>
      </c>
      <c r="B2058" s="55">
        <v>450000</v>
      </c>
      <c r="C2058" s="56" t="s">
        <v>10</v>
      </c>
      <c r="D2058" s="57" t="s">
        <v>11</v>
      </c>
      <c r="E2058" s="58">
        <v>42815</v>
      </c>
      <c r="F2058" s="82" t="s">
        <v>5514</v>
      </c>
      <c r="G2058" s="80" t="s">
        <v>5445</v>
      </c>
      <c r="H2058" s="81" t="s">
        <v>5191</v>
      </c>
      <c r="I2058" s="88" t="s">
        <v>5450</v>
      </c>
    </row>
    <row r="2059" spans="1:9">
      <c r="A2059" s="54" t="s">
        <v>5464</v>
      </c>
      <c r="B2059" s="55">
        <v>452000</v>
      </c>
      <c r="C2059" s="56" t="s">
        <v>10</v>
      </c>
      <c r="D2059" s="57" t="s">
        <v>5201</v>
      </c>
      <c r="E2059" s="58">
        <v>42825</v>
      </c>
      <c r="F2059" s="82" t="s">
        <v>5514</v>
      </c>
      <c r="G2059" s="80" t="s">
        <v>5443</v>
      </c>
      <c r="H2059" s="81" t="s">
        <v>5191</v>
      </c>
      <c r="I2059" s="88" t="s">
        <v>5450</v>
      </c>
    </row>
    <row r="2060" spans="1:9">
      <c r="A2060" s="54" t="s">
        <v>9</v>
      </c>
      <c r="B2060" s="55">
        <v>452500</v>
      </c>
      <c r="C2060" s="56" t="s">
        <v>10</v>
      </c>
      <c r="D2060" s="57" t="s">
        <v>82</v>
      </c>
      <c r="E2060" s="58">
        <v>42745</v>
      </c>
      <c r="F2060" s="82" t="s">
        <v>5514</v>
      </c>
      <c r="G2060" s="80" t="s">
        <v>5180</v>
      </c>
      <c r="H2060" s="81" t="s">
        <v>5191</v>
      </c>
      <c r="I2060" s="88" t="s">
        <v>5450</v>
      </c>
    </row>
    <row r="2061" spans="1:9">
      <c r="A2061" s="54" t="s">
        <v>9</v>
      </c>
      <c r="B2061" s="55">
        <v>455000</v>
      </c>
      <c r="C2061" s="56" t="s">
        <v>10</v>
      </c>
      <c r="D2061" s="57" t="s">
        <v>54</v>
      </c>
      <c r="E2061" s="58">
        <v>42790</v>
      </c>
      <c r="F2061" s="82" t="s">
        <v>5514</v>
      </c>
      <c r="G2061" s="80" t="s">
        <v>5182</v>
      </c>
      <c r="H2061" s="81" t="s">
        <v>5191</v>
      </c>
      <c r="I2061" s="88" t="s">
        <v>5450</v>
      </c>
    </row>
    <row r="2062" spans="1:9">
      <c r="A2062" s="54" t="s">
        <v>9</v>
      </c>
      <c r="B2062" s="55">
        <v>455000</v>
      </c>
      <c r="C2062" s="56" t="s">
        <v>10</v>
      </c>
      <c r="D2062" s="57" t="s">
        <v>975</v>
      </c>
      <c r="E2062" s="58" t="s">
        <v>5465</v>
      </c>
      <c r="F2062" s="82" t="s">
        <v>5514</v>
      </c>
      <c r="G2062" s="80" t="s">
        <v>5179</v>
      </c>
      <c r="H2062" s="81" t="s">
        <v>5191</v>
      </c>
      <c r="I2062" s="88" t="s">
        <v>5450</v>
      </c>
    </row>
    <row r="2063" spans="1:9">
      <c r="A2063" s="54" t="s">
        <v>9</v>
      </c>
      <c r="B2063" s="55">
        <v>455000</v>
      </c>
      <c r="C2063" s="56" t="s">
        <v>10</v>
      </c>
      <c r="D2063" s="57" t="s">
        <v>45</v>
      </c>
      <c r="E2063" s="58">
        <v>42783</v>
      </c>
      <c r="F2063" s="82" t="s">
        <v>5514</v>
      </c>
      <c r="G2063" s="80" t="s">
        <v>5174</v>
      </c>
      <c r="H2063" s="81" t="s">
        <v>5191</v>
      </c>
      <c r="I2063" s="88" t="s">
        <v>5450</v>
      </c>
    </row>
    <row r="2064" spans="1:9">
      <c r="A2064" s="54" t="s">
        <v>5464</v>
      </c>
      <c r="B2064" s="55">
        <v>455000</v>
      </c>
      <c r="C2064" s="56" t="s">
        <v>10</v>
      </c>
      <c r="D2064" s="57" t="s">
        <v>98</v>
      </c>
      <c r="E2064" s="58">
        <v>42783</v>
      </c>
      <c r="F2064" s="82" t="s">
        <v>5514</v>
      </c>
      <c r="G2064" s="80" t="s">
        <v>5174</v>
      </c>
      <c r="H2064" s="81" t="s">
        <v>5191</v>
      </c>
      <c r="I2064" s="88" t="s">
        <v>5450</v>
      </c>
    </row>
    <row r="2065" spans="1:9">
      <c r="A2065" s="54" t="s">
        <v>5464</v>
      </c>
      <c r="B2065" s="55">
        <v>455000</v>
      </c>
      <c r="C2065" s="56" t="s">
        <v>10</v>
      </c>
      <c r="D2065" s="57" t="s">
        <v>29</v>
      </c>
      <c r="E2065" s="58">
        <v>42745</v>
      </c>
      <c r="F2065" s="82" t="s">
        <v>5514</v>
      </c>
      <c r="G2065" s="80" t="s">
        <v>5174</v>
      </c>
      <c r="H2065" s="81" t="s">
        <v>5191</v>
      </c>
      <c r="I2065" s="88" t="s">
        <v>5450</v>
      </c>
    </row>
    <row r="2066" spans="1:9">
      <c r="A2066" s="54" t="s">
        <v>5464</v>
      </c>
      <c r="B2066" s="55">
        <v>455000</v>
      </c>
      <c r="C2066" s="56" t="s">
        <v>10</v>
      </c>
      <c r="D2066" s="57" t="s">
        <v>134</v>
      </c>
      <c r="E2066" s="58">
        <v>42825</v>
      </c>
      <c r="F2066" s="82" t="s">
        <v>5514</v>
      </c>
      <c r="G2066" s="80" t="s">
        <v>5174</v>
      </c>
      <c r="H2066" s="81" t="s">
        <v>5191</v>
      </c>
      <c r="I2066" s="88" t="s">
        <v>5450</v>
      </c>
    </row>
    <row r="2067" spans="1:9">
      <c r="A2067" s="54" t="s">
        <v>5464</v>
      </c>
      <c r="B2067" s="55">
        <v>455000</v>
      </c>
      <c r="C2067" s="56" t="s">
        <v>10</v>
      </c>
      <c r="D2067" s="57" t="s">
        <v>44</v>
      </c>
      <c r="E2067" s="58">
        <v>42794</v>
      </c>
      <c r="F2067" s="82" t="s">
        <v>5514</v>
      </c>
      <c r="G2067" s="80" t="s">
        <v>5181</v>
      </c>
      <c r="H2067" s="81" t="s">
        <v>5191</v>
      </c>
      <c r="I2067" s="88" t="s">
        <v>5450</v>
      </c>
    </row>
    <row r="2068" spans="1:9">
      <c r="A2068" s="54" t="s">
        <v>5464</v>
      </c>
      <c r="B2068" s="55">
        <v>457000</v>
      </c>
      <c r="C2068" s="56" t="s">
        <v>10</v>
      </c>
      <c r="D2068" s="57" t="s">
        <v>84</v>
      </c>
      <c r="E2068" s="58" t="s">
        <v>5469</v>
      </c>
      <c r="F2068" s="82" t="s">
        <v>5514</v>
      </c>
      <c r="G2068" s="80" t="s">
        <v>5174</v>
      </c>
      <c r="H2068" s="81" t="s">
        <v>5191</v>
      </c>
      <c r="I2068" s="88" t="s">
        <v>5450</v>
      </c>
    </row>
    <row r="2069" spans="1:9">
      <c r="A2069" s="54" t="s">
        <v>5464</v>
      </c>
      <c r="B2069" s="55">
        <v>458000</v>
      </c>
      <c r="C2069" s="56" t="s">
        <v>10</v>
      </c>
      <c r="D2069" s="57" t="s">
        <v>223</v>
      </c>
      <c r="E2069" s="58" t="s">
        <v>5485</v>
      </c>
      <c r="F2069" s="82" t="s">
        <v>5514</v>
      </c>
      <c r="G2069" s="80" t="s">
        <v>5174</v>
      </c>
      <c r="H2069" s="81" t="s">
        <v>5191</v>
      </c>
      <c r="I2069" s="88" t="s">
        <v>5450</v>
      </c>
    </row>
    <row r="2070" spans="1:9">
      <c r="A2070" s="54" t="s">
        <v>5464</v>
      </c>
      <c r="B2070" s="55">
        <v>458777</v>
      </c>
      <c r="C2070" s="56" t="s">
        <v>10</v>
      </c>
      <c r="D2070" s="57" t="s">
        <v>11</v>
      </c>
      <c r="E2070" s="58">
        <v>42761</v>
      </c>
      <c r="F2070" s="82" t="s">
        <v>5514</v>
      </c>
      <c r="G2070" s="80" t="s">
        <v>5445</v>
      </c>
      <c r="H2070" s="81" t="s">
        <v>5191</v>
      </c>
      <c r="I2070" s="88" t="s">
        <v>5450</v>
      </c>
    </row>
    <row r="2071" spans="1:9">
      <c r="A2071" s="54" t="s">
        <v>5464</v>
      </c>
      <c r="B2071" s="55">
        <v>458900</v>
      </c>
      <c r="C2071" s="56" t="s">
        <v>10</v>
      </c>
      <c r="D2071" s="57" t="s">
        <v>161</v>
      </c>
      <c r="E2071" s="58" t="s">
        <v>5468</v>
      </c>
      <c r="F2071" s="82" t="s">
        <v>5514</v>
      </c>
      <c r="G2071" s="80" t="s">
        <v>5174</v>
      </c>
      <c r="H2071" s="81" t="s">
        <v>5191</v>
      </c>
      <c r="I2071" s="88" t="s">
        <v>5450</v>
      </c>
    </row>
    <row r="2072" spans="1:9">
      <c r="A2072" s="54" t="s">
        <v>5464</v>
      </c>
      <c r="B2072" s="55">
        <v>459000</v>
      </c>
      <c r="C2072" s="56" t="s">
        <v>10</v>
      </c>
      <c r="D2072" s="57" t="s">
        <v>5205</v>
      </c>
      <c r="E2072" s="58" t="s">
        <v>5474</v>
      </c>
      <c r="F2072" s="82" t="s">
        <v>5514</v>
      </c>
      <c r="G2072" s="80" t="s">
        <v>5445</v>
      </c>
      <c r="H2072" s="81" t="s">
        <v>5191</v>
      </c>
      <c r="I2072" s="88" t="s">
        <v>5450</v>
      </c>
    </row>
    <row r="2073" spans="1:9">
      <c r="A2073" s="54" t="s">
        <v>5464</v>
      </c>
      <c r="B2073" s="55">
        <v>459800</v>
      </c>
      <c r="C2073" s="56" t="s">
        <v>10</v>
      </c>
      <c r="D2073" s="57" t="s">
        <v>128</v>
      </c>
      <c r="E2073" s="58">
        <v>42746</v>
      </c>
      <c r="F2073" s="82" t="s">
        <v>5514</v>
      </c>
      <c r="G2073" s="80" t="s">
        <v>5174</v>
      </c>
      <c r="H2073" s="81" t="s">
        <v>5191</v>
      </c>
      <c r="I2073" s="88" t="s">
        <v>5450</v>
      </c>
    </row>
    <row r="2074" spans="1:9">
      <c r="A2074" s="54" t="s">
        <v>5464</v>
      </c>
      <c r="B2074" s="55">
        <v>459900</v>
      </c>
      <c r="C2074" s="56" t="s">
        <v>10</v>
      </c>
      <c r="D2074" s="57" t="s">
        <v>26</v>
      </c>
      <c r="E2074" s="58">
        <v>42794</v>
      </c>
      <c r="F2074" s="82" t="s">
        <v>5514</v>
      </c>
      <c r="G2074" s="80" t="s">
        <v>5180</v>
      </c>
      <c r="H2074" s="81" t="s">
        <v>5191</v>
      </c>
      <c r="I2074" s="88" t="s">
        <v>5450</v>
      </c>
    </row>
    <row r="2075" spans="1:9">
      <c r="A2075" s="54" t="s">
        <v>5464</v>
      </c>
      <c r="B2075" s="55">
        <v>460000</v>
      </c>
      <c r="C2075" s="56" t="s">
        <v>10</v>
      </c>
      <c r="D2075" s="57" t="s">
        <v>25</v>
      </c>
      <c r="E2075" s="58">
        <v>42789</v>
      </c>
      <c r="F2075" s="82" t="s">
        <v>5514</v>
      </c>
      <c r="G2075" s="80" t="s">
        <v>5179</v>
      </c>
      <c r="H2075" s="81" t="s">
        <v>5191</v>
      </c>
      <c r="I2075" s="88" t="s">
        <v>5450</v>
      </c>
    </row>
    <row r="2076" spans="1:9">
      <c r="A2076" s="54" t="s">
        <v>5464</v>
      </c>
      <c r="B2076" s="55">
        <v>460000</v>
      </c>
      <c r="C2076" s="56" t="s">
        <v>10</v>
      </c>
      <c r="D2076" s="57" t="s">
        <v>540</v>
      </c>
      <c r="E2076" s="58">
        <v>42787</v>
      </c>
      <c r="F2076" s="82" t="s">
        <v>5514</v>
      </c>
      <c r="G2076" s="80" t="s">
        <v>5184</v>
      </c>
      <c r="H2076" s="81" t="s">
        <v>5191</v>
      </c>
      <c r="I2076" s="88" t="s">
        <v>5450</v>
      </c>
    </row>
    <row r="2077" spans="1:9">
      <c r="A2077" s="54" t="s">
        <v>5464</v>
      </c>
      <c r="B2077" s="55">
        <v>460000</v>
      </c>
      <c r="C2077" s="56" t="s">
        <v>10</v>
      </c>
      <c r="D2077" s="57" t="s">
        <v>98</v>
      </c>
      <c r="E2077" s="58" t="s">
        <v>5466</v>
      </c>
      <c r="F2077" s="82" t="s">
        <v>5514</v>
      </c>
      <c r="G2077" s="80" t="s">
        <v>5174</v>
      </c>
      <c r="H2077" s="81" t="s">
        <v>5191</v>
      </c>
      <c r="I2077" s="88" t="s">
        <v>5450</v>
      </c>
    </row>
    <row r="2078" spans="1:9">
      <c r="A2078" s="54" t="s">
        <v>9</v>
      </c>
      <c r="B2078" s="55">
        <v>460000</v>
      </c>
      <c r="C2078" s="56" t="s">
        <v>10</v>
      </c>
      <c r="D2078" s="57" t="s">
        <v>47</v>
      </c>
      <c r="E2078" s="58">
        <v>42788</v>
      </c>
      <c r="F2078" s="82" t="s">
        <v>5514</v>
      </c>
      <c r="G2078" s="80" t="s">
        <v>5181</v>
      </c>
      <c r="H2078" s="81" t="s">
        <v>5191</v>
      </c>
      <c r="I2078" s="88" t="s">
        <v>5450</v>
      </c>
    </row>
    <row r="2079" spans="1:9">
      <c r="A2079" s="54" t="s">
        <v>5464</v>
      </c>
      <c r="B2079" s="55">
        <v>460000</v>
      </c>
      <c r="C2079" s="56" t="s">
        <v>10</v>
      </c>
      <c r="D2079" s="57" t="s">
        <v>11</v>
      </c>
      <c r="E2079" s="58">
        <v>42809</v>
      </c>
      <c r="F2079" s="82" t="s">
        <v>5514</v>
      </c>
      <c r="G2079" s="80" t="s">
        <v>5445</v>
      </c>
      <c r="H2079" s="81" t="s">
        <v>5191</v>
      </c>
      <c r="I2079" s="88" t="s">
        <v>5450</v>
      </c>
    </row>
    <row r="2080" spans="1:9">
      <c r="A2080" s="54" t="s">
        <v>5464</v>
      </c>
      <c r="B2080" s="55">
        <v>460000</v>
      </c>
      <c r="C2080" s="56" t="s">
        <v>10</v>
      </c>
      <c r="D2080" s="57" t="s">
        <v>25</v>
      </c>
      <c r="E2080" s="58">
        <v>42753</v>
      </c>
      <c r="F2080" s="82" t="s">
        <v>5514</v>
      </c>
      <c r="G2080" s="80" t="s">
        <v>5179</v>
      </c>
      <c r="H2080" s="81" t="s">
        <v>5191</v>
      </c>
      <c r="I2080" s="88" t="s">
        <v>5450</v>
      </c>
    </row>
    <row r="2081" spans="1:9">
      <c r="A2081" s="54" t="s">
        <v>9</v>
      </c>
      <c r="B2081" s="55">
        <v>462000</v>
      </c>
      <c r="C2081" s="56" t="s">
        <v>10</v>
      </c>
      <c r="D2081" s="57" t="s">
        <v>71</v>
      </c>
      <c r="E2081" s="58" t="s">
        <v>5467</v>
      </c>
      <c r="F2081" s="82" t="s">
        <v>5514</v>
      </c>
      <c r="G2081" s="80" t="s">
        <v>5184</v>
      </c>
      <c r="H2081" s="81" t="s">
        <v>5191</v>
      </c>
      <c r="I2081" s="88" t="s">
        <v>5450</v>
      </c>
    </row>
    <row r="2082" spans="1:9">
      <c r="A2082" s="54" t="s">
        <v>5464</v>
      </c>
      <c r="B2082" s="55">
        <v>462500</v>
      </c>
      <c r="C2082" s="56" t="s">
        <v>10</v>
      </c>
      <c r="D2082" s="57" t="s">
        <v>31</v>
      </c>
      <c r="E2082" s="58">
        <v>42817</v>
      </c>
      <c r="F2082" s="82" t="s">
        <v>5514</v>
      </c>
      <c r="G2082" s="80" t="s">
        <v>5180</v>
      </c>
      <c r="H2082" s="81" t="s">
        <v>5191</v>
      </c>
      <c r="I2082" s="88" t="s">
        <v>5450</v>
      </c>
    </row>
    <row r="2083" spans="1:9">
      <c r="A2083" s="54" t="s">
        <v>9</v>
      </c>
      <c r="B2083" s="55">
        <v>462500</v>
      </c>
      <c r="C2083" s="56" t="s">
        <v>10</v>
      </c>
      <c r="D2083" s="57" t="s">
        <v>11</v>
      </c>
      <c r="E2083" s="58">
        <v>42825</v>
      </c>
      <c r="F2083" s="82" t="s">
        <v>5514</v>
      </c>
      <c r="G2083" s="80" t="s">
        <v>5445</v>
      </c>
      <c r="H2083" s="81" t="s">
        <v>5191</v>
      </c>
      <c r="I2083" s="88" t="s">
        <v>5450</v>
      </c>
    </row>
    <row r="2084" spans="1:9">
      <c r="A2084" s="54" t="s">
        <v>5464</v>
      </c>
      <c r="B2084" s="55">
        <v>464000</v>
      </c>
      <c r="C2084" s="56" t="s">
        <v>10</v>
      </c>
      <c r="D2084" s="57" t="s">
        <v>550</v>
      </c>
      <c r="E2084" s="58">
        <v>42762</v>
      </c>
      <c r="F2084" s="82" t="s">
        <v>5514</v>
      </c>
      <c r="G2084" s="80" t="s">
        <v>5174</v>
      </c>
      <c r="H2084" s="81" t="s">
        <v>5191</v>
      </c>
      <c r="I2084" s="88" t="s">
        <v>5450</v>
      </c>
    </row>
    <row r="2085" spans="1:9">
      <c r="A2085" s="54" t="s">
        <v>5464</v>
      </c>
      <c r="B2085" s="55">
        <v>464000</v>
      </c>
      <c r="C2085" s="56" t="s">
        <v>10</v>
      </c>
      <c r="D2085" s="57" t="s">
        <v>87</v>
      </c>
      <c r="E2085" s="58">
        <v>42780</v>
      </c>
      <c r="F2085" s="82" t="s">
        <v>5514</v>
      </c>
      <c r="G2085" s="80" t="s">
        <v>5174</v>
      </c>
      <c r="H2085" s="81" t="s">
        <v>5191</v>
      </c>
      <c r="I2085" s="88" t="s">
        <v>5450</v>
      </c>
    </row>
    <row r="2086" spans="1:9">
      <c r="A2086" s="54" t="s">
        <v>9</v>
      </c>
      <c r="B2086" s="55">
        <v>464900</v>
      </c>
      <c r="C2086" s="56" t="s">
        <v>10</v>
      </c>
      <c r="D2086" s="57" t="s">
        <v>154</v>
      </c>
      <c r="E2086" s="58">
        <v>42762</v>
      </c>
      <c r="F2086" s="82" t="s">
        <v>5514</v>
      </c>
      <c r="G2086" s="80" t="s">
        <v>5182</v>
      </c>
      <c r="H2086" s="81" t="s">
        <v>5191</v>
      </c>
      <c r="I2086" s="88" t="s">
        <v>5450</v>
      </c>
    </row>
    <row r="2087" spans="1:9">
      <c r="A2087" s="54" t="s">
        <v>5464</v>
      </c>
      <c r="B2087" s="55">
        <v>464900</v>
      </c>
      <c r="C2087" s="56" t="s">
        <v>10</v>
      </c>
      <c r="D2087" s="57" t="s">
        <v>25</v>
      </c>
      <c r="E2087" s="58">
        <v>42745</v>
      </c>
      <c r="F2087" s="82" t="s">
        <v>5514</v>
      </c>
      <c r="G2087" s="80" t="s">
        <v>5179</v>
      </c>
      <c r="H2087" s="81" t="s">
        <v>5191</v>
      </c>
      <c r="I2087" s="88" t="s">
        <v>5450</v>
      </c>
    </row>
    <row r="2088" spans="1:9">
      <c r="A2088" s="54" t="s">
        <v>5464</v>
      </c>
      <c r="B2088" s="55">
        <v>464990</v>
      </c>
      <c r="C2088" s="56" t="s">
        <v>10</v>
      </c>
      <c r="D2088" s="57" t="s">
        <v>108</v>
      </c>
      <c r="E2088" s="58">
        <v>42766</v>
      </c>
      <c r="F2088" s="82" t="s">
        <v>5514</v>
      </c>
      <c r="G2088" s="80" t="s">
        <v>5174</v>
      </c>
      <c r="H2088" s="81" t="s">
        <v>5191</v>
      </c>
      <c r="I2088" s="88" t="s">
        <v>5450</v>
      </c>
    </row>
    <row r="2089" spans="1:9">
      <c r="A2089" s="54" t="s">
        <v>5464</v>
      </c>
      <c r="B2089" s="55">
        <v>465000</v>
      </c>
      <c r="C2089" s="56" t="s">
        <v>10</v>
      </c>
      <c r="D2089" s="57" t="s">
        <v>550</v>
      </c>
      <c r="E2089" s="58">
        <v>42790</v>
      </c>
      <c r="F2089" s="82" t="s">
        <v>5514</v>
      </c>
      <c r="G2089" s="80" t="s">
        <v>5174</v>
      </c>
      <c r="H2089" s="81" t="s">
        <v>5191</v>
      </c>
      <c r="I2089" s="88" t="s">
        <v>5450</v>
      </c>
    </row>
    <row r="2090" spans="1:9">
      <c r="A2090" s="54" t="s">
        <v>5464</v>
      </c>
      <c r="B2090" s="55">
        <v>465000</v>
      </c>
      <c r="C2090" s="56" t="s">
        <v>10</v>
      </c>
      <c r="D2090" s="57" t="s">
        <v>25</v>
      </c>
      <c r="E2090" s="58">
        <v>42790</v>
      </c>
      <c r="F2090" s="82" t="s">
        <v>5514</v>
      </c>
      <c r="G2090" s="80" t="s">
        <v>5179</v>
      </c>
      <c r="H2090" s="81" t="s">
        <v>5191</v>
      </c>
      <c r="I2090" s="88" t="s">
        <v>5450</v>
      </c>
    </row>
    <row r="2091" spans="1:9">
      <c r="A2091" s="54" t="s">
        <v>5464</v>
      </c>
      <c r="B2091" s="55">
        <v>465000</v>
      </c>
      <c r="C2091" s="56" t="s">
        <v>10</v>
      </c>
      <c r="D2091" s="57" t="s">
        <v>154</v>
      </c>
      <c r="E2091" s="58">
        <v>42762</v>
      </c>
      <c r="F2091" s="82" t="s">
        <v>5514</v>
      </c>
      <c r="G2091" s="80" t="s">
        <v>5182</v>
      </c>
      <c r="H2091" s="81" t="s">
        <v>5191</v>
      </c>
      <c r="I2091" s="88" t="s">
        <v>5450</v>
      </c>
    </row>
    <row r="2092" spans="1:9">
      <c r="A2092" s="54" t="s">
        <v>5464</v>
      </c>
      <c r="B2092" s="55">
        <v>465000</v>
      </c>
      <c r="C2092" s="56" t="s">
        <v>10</v>
      </c>
      <c r="D2092" s="57" t="s">
        <v>19</v>
      </c>
      <c r="E2092" s="58">
        <v>42822</v>
      </c>
      <c r="F2092" s="82" t="s">
        <v>5514</v>
      </c>
      <c r="G2092" s="80" t="s">
        <v>5174</v>
      </c>
      <c r="H2092" s="81" t="s">
        <v>5191</v>
      </c>
      <c r="I2092" s="88" t="s">
        <v>5450</v>
      </c>
    </row>
    <row r="2093" spans="1:9">
      <c r="A2093" s="54" t="s">
        <v>5464</v>
      </c>
      <c r="B2093" s="55">
        <v>465000</v>
      </c>
      <c r="C2093" s="56" t="s">
        <v>10</v>
      </c>
      <c r="D2093" s="57" t="s">
        <v>134</v>
      </c>
      <c r="E2093" s="58">
        <v>42815</v>
      </c>
      <c r="F2093" s="82" t="s">
        <v>5514</v>
      </c>
      <c r="G2093" s="80" t="s">
        <v>5174</v>
      </c>
      <c r="H2093" s="81" t="s">
        <v>5191</v>
      </c>
      <c r="I2093" s="88" t="s">
        <v>5450</v>
      </c>
    </row>
    <row r="2094" spans="1:9">
      <c r="A2094" s="54" t="s">
        <v>5464</v>
      </c>
      <c r="B2094" s="55">
        <v>465000</v>
      </c>
      <c r="C2094" s="56" t="s">
        <v>10</v>
      </c>
      <c r="D2094" s="57" t="s">
        <v>11</v>
      </c>
      <c r="E2094" s="58">
        <v>42793</v>
      </c>
      <c r="F2094" s="82" t="s">
        <v>5514</v>
      </c>
      <c r="G2094" s="80" t="s">
        <v>5445</v>
      </c>
      <c r="H2094" s="81" t="s">
        <v>5191</v>
      </c>
      <c r="I2094" s="88" t="s">
        <v>5450</v>
      </c>
    </row>
    <row r="2095" spans="1:9">
      <c r="A2095" s="54" t="s">
        <v>9</v>
      </c>
      <c r="B2095" s="55">
        <v>465000</v>
      </c>
      <c r="C2095" s="56" t="s">
        <v>10</v>
      </c>
      <c r="D2095" s="57" t="s">
        <v>25</v>
      </c>
      <c r="E2095" s="58">
        <v>42781</v>
      </c>
      <c r="F2095" s="82" t="s">
        <v>5514</v>
      </c>
      <c r="G2095" s="80" t="s">
        <v>5179</v>
      </c>
      <c r="H2095" s="81" t="s">
        <v>5191</v>
      </c>
      <c r="I2095" s="88" t="s">
        <v>5450</v>
      </c>
    </row>
    <row r="2096" spans="1:9">
      <c r="A2096" s="54" t="s">
        <v>9</v>
      </c>
      <c r="B2096" s="55">
        <v>465000</v>
      </c>
      <c r="C2096" s="56" t="s">
        <v>10</v>
      </c>
      <c r="D2096" s="57" t="s">
        <v>11</v>
      </c>
      <c r="E2096" s="58">
        <v>42752</v>
      </c>
      <c r="F2096" s="82" t="s">
        <v>5514</v>
      </c>
      <c r="G2096" s="80" t="s">
        <v>5445</v>
      </c>
      <c r="H2096" s="81" t="s">
        <v>5191</v>
      </c>
      <c r="I2096" s="88" t="s">
        <v>5450</v>
      </c>
    </row>
    <row r="2097" spans="1:9">
      <c r="A2097" s="54" t="s">
        <v>5464</v>
      </c>
      <c r="B2097" s="55">
        <v>465000</v>
      </c>
      <c r="C2097" s="56" t="s">
        <v>10</v>
      </c>
      <c r="D2097" s="57" t="s">
        <v>19</v>
      </c>
      <c r="E2097" s="58">
        <v>42752</v>
      </c>
      <c r="F2097" s="82" t="s">
        <v>5514</v>
      </c>
      <c r="G2097" s="80" t="s">
        <v>5174</v>
      </c>
      <c r="H2097" s="81" t="s">
        <v>5191</v>
      </c>
      <c r="I2097" s="88" t="s">
        <v>5450</v>
      </c>
    </row>
    <row r="2098" spans="1:9">
      <c r="A2098" s="54" t="s">
        <v>5464</v>
      </c>
      <c r="B2098" s="55">
        <v>465000</v>
      </c>
      <c r="C2098" s="56" t="s">
        <v>10</v>
      </c>
      <c r="D2098" s="57" t="s">
        <v>81</v>
      </c>
      <c r="E2098" s="58">
        <v>42766</v>
      </c>
      <c r="F2098" s="82" t="s">
        <v>5514</v>
      </c>
      <c r="G2098" s="80" t="s">
        <v>5445</v>
      </c>
      <c r="H2098" s="81" t="s">
        <v>5191</v>
      </c>
      <c r="I2098" s="88" t="s">
        <v>5450</v>
      </c>
    </row>
    <row r="2099" spans="1:9">
      <c r="A2099" s="54" t="s">
        <v>5464</v>
      </c>
      <c r="B2099" s="55">
        <v>465000</v>
      </c>
      <c r="C2099" s="56" t="s">
        <v>10</v>
      </c>
      <c r="D2099" s="57" t="s">
        <v>5211</v>
      </c>
      <c r="E2099" s="58">
        <v>42825</v>
      </c>
      <c r="F2099" s="82" t="s">
        <v>5514</v>
      </c>
      <c r="G2099" s="80" t="s">
        <v>5443</v>
      </c>
      <c r="H2099" s="81" t="s">
        <v>5191</v>
      </c>
      <c r="I2099" s="88" t="s">
        <v>5450</v>
      </c>
    </row>
    <row r="2100" spans="1:9">
      <c r="A2100" s="54" t="s">
        <v>9</v>
      </c>
      <c r="B2100" s="55">
        <v>465000</v>
      </c>
      <c r="C2100" s="56" t="s">
        <v>10</v>
      </c>
      <c r="D2100" s="57" t="s">
        <v>25</v>
      </c>
      <c r="E2100" s="58" t="s">
        <v>5482</v>
      </c>
      <c r="F2100" s="82" t="s">
        <v>5514</v>
      </c>
      <c r="G2100" s="80" t="s">
        <v>5179</v>
      </c>
      <c r="H2100" s="81" t="s">
        <v>5191</v>
      </c>
      <c r="I2100" s="88" t="s">
        <v>5450</v>
      </c>
    </row>
    <row r="2101" spans="1:9">
      <c r="A2101" s="54" t="s">
        <v>5464</v>
      </c>
      <c r="B2101" s="55">
        <v>465000</v>
      </c>
      <c r="C2101" s="56" t="s">
        <v>10</v>
      </c>
      <c r="D2101" s="57" t="s">
        <v>259</v>
      </c>
      <c r="E2101" s="58">
        <v>42825</v>
      </c>
      <c r="F2101" s="82" t="s">
        <v>5514</v>
      </c>
      <c r="G2101" s="80" t="s">
        <v>5174</v>
      </c>
      <c r="H2101" s="81" t="s">
        <v>5191</v>
      </c>
      <c r="I2101" s="88" t="s">
        <v>5450</v>
      </c>
    </row>
    <row r="2102" spans="1:9">
      <c r="A2102" s="54" t="s">
        <v>9</v>
      </c>
      <c r="B2102" s="55">
        <v>466400</v>
      </c>
      <c r="C2102" s="56" t="s">
        <v>10</v>
      </c>
      <c r="D2102" s="57" t="s">
        <v>177</v>
      </c>
      <c r="E2102" s="58">
        <v>42794</v>
      </c>
      <c r="F2102" s="82" t="s">
        <v>5514</v>
      </c>
      <c r="G2102" s="80" t="s">
        <v>5187</v>
      </c>
      <c r="H2102" s="81" t="s">
        <v>5191</v>
      </c>
      <c r="I2102" s="88" t="s">
        <v>5450</v>
      </c>
    </row>
    <row r="2103" spans="1:9">
      <c r="A2103" s="54" t="s">
        <v>5464</v>
      </c>
      <c r="B2103" s="55">
        <v>467500</v>
      </c>
      <c r="C2103" s="56" t="s">
        <v>10</v>
      </c>
      <c r="D2103" s="57" t="s">
        <v>135</v>
      </c>
      <c r="E2103" s="58">
        <v>42809</v>
      </c>
      <c r="F2103" s="82" t="s">
        <v>5514</v>
      </c>
      <c r="G2103" s="80" t="s">
        <v>5174</v>
      </c>
      <c r="H2103" s="81" t="s">
        <v>5191</v>
      </c>
      <c r="I2103" s="88" t="s">
        <v>5450</v>
      </c>
    </row>
    <row r="2104" spans="1:9">
      <c r="A2104" s="54" t="s">
        <v>5464</v>
      </c>
      <c r="B2104" s="55">
        <v>468000</v>
      </c>
      <c r="C2104" s="56" t="s">
        <v>10</v>
      </c>
      <c r="D2104" s="57" t="s">
        <v>82</v>
      </c>
      <c r="E2104" s="58">
        <v>42765</v>
      </c>
      <c r="F2104" s="82" t="s">
        <v>5514</v>
      </c>
      <c r="G2104" s="80" t="s">
        <v>5180</v>
      </c>
      <c r="H2104" s="81" t="s">
        <v>5191</v>
      </c>
      <c r="I2104" s="88" t="s">
        <v>5450</v>
      </c>
    </row>
    <row r="2105" spans="1:9">
      <c r="A2105" s="54" t="s">
        <v>5464</v>
      </c>
      <c r="B2105" s="55">
        <v>468000</v>
      </c>
      <c r="C2105" s="56" t="s">
        <v>10</v>
      </c>
      <c r="D2105" s="57" t="s">
        <v>81</v>
      </c>
      <c r="E2105" s="58">
        <v>42783</v>
      </c>
      <c r="F2105" s="82" t="s">
        <v>5514</v>
      </c>
      <c r="G2105" s="80" t="s">
        <v>5445</v>
      </c>
      <c r="H2105" s="81" t="s">
        <v>5191</v>
      </c>
      <c r="I2105" s="88" t="s">
        <v>5450</v>
      </c>
    </row>
    <row r="2106" spans="1:9">
      <c r="A2106" s="54" t="s">
        <v>5464</v>
      </c>
      <c r="B2106" s="55">
        <v>469000</v>
      </c>
      <c r="C2106" s="56" t="s">
        <v>10</v>
      </c>
      <c r="D2106" s="57" t="s">
        <v>204</v>
      </c>
      <c r="E2106" s="58">
        <v>42811</v>
      </c>
      <c r="F2106" s="82" t="s">
        <v>5514</v>
      </c>
      <c r="G2106" s="80" t="s">
        <v>5174</v>
      </c>
      <c r="H2106" s="81" t="s">
        <v>5191</v>
      </c>
      <c r="I2106" s="88" t="s">
        <v>5450</v>
      </c>
    </row>
    <row r="2107" spans="1:9">
      <c r="A2107" s="54" t="s">
        <v>9</v>
      </c>
      <c r="B2107" s="55">
        <v>470000</v>
      </c>
      <c r="C2107" s="56" t="s">
        <v>10</v>
      </c>
      <c r="D2107" s="57" t="s">
        <v>31</v>
      </c>
      <c r="E2107" s="58">
        <v>42818</v>
      </c>
      <c r="F2107" s="82" t="s">
        <v>5514</v>
      </c>
      <c r="G2107" s="80" t="s">
        <v>5180</v>
      </c>
      <c r="H2107" s="81" t="s">
        <v>5191</v>
      </c>
      <c r="I2107" s="88" t="s">
        <v>5450</v>
      </c>
    </row>
    <row r="2108" spans="1:9">
      <c r="A2108" s="54" t="s">
        <v>9</v>
      </c>
      <c r="B2108" s="55">
        <v>470000</v>
      </c>
      <c r="C2108" s="56" t="s">
        <v>10</v>
      </c>
      <c r="D2108" s="57" t="s">
        <v>540</v>
      </c>
      <c r="E2108" s="58">
        <v>42794</v>
      </c>
      <c r="F2108" s="82" t="s">
        <v>5514</v>
      </c>
      <c r="G2108" s="80" t="s">
        <v>5184</v>
      </c>
      <c r="H2108" s="81" t="s">
        <v>5191</v>
      </c>
      <c r="I2108" s="88" t="s">
        <v>5450</v>
      </c>
    </row>
    <row r="2109" spans="1:9">
      <c r="A2109" s="54" t="s">
        <v>5464</v>
      </c>
      <c r="B2109" s="55">
        <v>470000</v>
      </c>
      <c r="C2109" s="56" t="s">
        <v>10</v>
      </c>
      <c r="D2109" s="57" t="s">
        <v>25</v>
      </c>
      <c r="E2109" s="58">
        <v>42790</v>
      </c>
      <c r="F2109" s="82" t="s">
        <v>5514</v>
      </c>
      <c r="G2109" s="80" t="s">
        <v>5179</v>
      </c>
      <c r="H2109" s="81" t="s">
        <v>5191</v>
      </c>
      <c r="I2109" s="88" t="s">
        <v>5450</v>
      </c>
    </row>
    <row r="2110" spans="1:9">
      <c r="A2110" s="54" t="s">
        <v>9</v>
      </c>
      <c r="B2110" s="55">
        <v>470000</v>
      </c>
      <c r="C2110" s="56" t="s">
        <v>10</v>
      </c>
      <c r="D2110" s="57" t="s">
        <v>31</v>
      </c>
      <c r="E2110" s="58">
        <v>42823</v>
      </c>
      <c r="F2110" s="82" t="s">
        <v>5514</v>
      </c>
      <c r="G2110" s="80" t="s">
        <v>5180</v>
      </c>
      <c r="H2110" s="81" t="s">
        <v>5191</v>
      </c>
      <c r="I2110" s="88" t="s">
        <v>5450</v>
      </c>
    </row>
    <row r="2111" spans="1:9">
      <c r="A2111" s="54" t="s">
        <v>9</v>
      </c>
      <c r="B2111" s="55">
        <v>470000</v>
      </c>
      <c r="C2111" s="56" t="s">
        <v>10</v>
      </c>
      <c r="D2111" s="57" t="s">
        <v>11</v>
      </c>
      <c r="E2111" s="58">
        <v>42755</v>
      </c>
      <c r="F2111" s="82" t="s">
        <v>5514</v>
      </c>
      <c r="G2111" s="80" t="s">
        <v>5445</v>
      </c>
      <c r="H2111" s="81" t="s">
        <v>5191</v>
      </c>
      <c r="I2111" s="88" t="s">
        <v>5450</v>
      </c>
    </row>
    <row r="2112" spans="1:9">
      <c r="A2112" s="54" t="s">
        <v>5464</v>
      </c>
      <c r="B2112" s="55">
        <v>470000</v>
      </c>
      <c r="C2112" s="56" t="s">
        <v>10</v>
      </c>
      <c r="D2112" s="57" t="s">
        <v>179</v>
      </c>
      <c r="E2112" s="58">
        <v>42818</v>
      </c>
      <c r="F2112" s="82" t="s">
        <v>5514</v>
      </c>
      <c r="G2112" s="80" t="s">
        <v>5174</v>
      </c>
      <c r="H2112" s="81" t="s">
        <v>5191</v>
      </c>
      <c r="I2112" s="88" t="s">
        <v>5450</v>
      </c>
    </row>
    <row r="2113" spans="1:9">
      <c r="A2113" s="54" t="s">
        <v>5464</v>
      </c>
      <c r="B2113" s="55">
        <v>470000</v>
      </c>
      <c r="C2113" s="56" t="s">
        <v>10</v>
      </c>
      <c r="D2113" s="57" t="s">
        <v>108</v>
      </c>
      <c r="E2113" s="58">
        <v>42783</v>
      </c>
      <c r="F2113" s="82" t="s">
        <v>5514</v>
      </c>
      <c r="G2113" s="80" t="s">
        <v>5174</v>
      </c>
      <c r="H2113" s="81" t="s">
        <v>5191</v>
      </c>
      <c r="I2113" s="88" t="s">
        <v>5450</v>
      </c>
    </row>
    <row r="2114" spans="1:9">
      <c r="A2114" s="54" t="s">
        <v>5464</v>
      </c>
      <c r="B2114" s="55">
        <v>470000</v>
      </c>
      <c r="C2114" s="56" t="s">
        <v>10</v>
      </c>
      <c r="D2114" s="57" t="s">
        <v>183</v>
      </c>
      <c r="E2114" s="58">
        <v>42793</v>
      </c>
      <c r="F2114" s="82" t="s">
        <v>5514</v>
      </c>
      <c r="G2114" s="80" t="s">
        <v>5174</v>
      </c>
      <c r="H2114" s="81" t="s">
        <v>5191</v>
      </c>
      <c r="I2114" s="88" t="s">
        <v>5450</v>
      </c>
    </row>
    <row r="2115" spans="1:9">
      <c r="A2115" s="54" t="s">
        <v>9</v>
      </c>
      <c r="B2115" s="55">
        <v>470000</v>
      </c>
      <c r="C2115" s="56" t="s">
        <v>10</v>
      </c>
      <c r="D2115" s="57" t="s">
        <v>54</v>
      </c>
      <c r="E2115" s="58" t="s">
        <v>5475</v>
      </c>
      <c r="F2115" s="82" t="s">
        <v>5514</v>
      </c>
      <c r="G2115" s="80" t="s">
        <v>5182</v>
      </c>
      <c r="H2115" s="81" t="s">
        <v>5191</v>
      </c>
      <c r="I2115" s="88" t="s">
        <v>5450</v>
      </c>
    </row>
    <row r="2116" spans="1:9">
      <c r="A2116" s="54" t="s">
        <v>5464</v>
      </c>
      <c r="B2116" s="55">
        <v>471500</v>
      </c>
      <c r="C2116" s="56" t="s">
        <v>10</v>
      </c>
      <c r="D2116" s="57" t="s">
        <v>45</v>
      </c>
      <c r="E2116" s="58">
        <v>42766</v>
      </c>
      <c r="F2116" s="82" t="s">
        <v>5514</v>
      </c>
      <c r="G2116" s="80" t="s">
        <v>5174</v>
      </c>
      <c r="H2116" s="81" t="s">
        <v>5191</v>
      </c>
      <c r="I2116" s="88" t="s">
        <v>5450</v>
      </c>
    </row>
    <row r="2117" spans="1:9">
      <c r="A2117" s="54" t="s">
        <v>5464</v>
      </c>
      <c r="B2117" s="55">
        <v>473000</v>
      </c>
      <c r="C2117" s="56" t="s">
        <v>10</v>
      </c>
      <c r="D2117" s="57" t="s">
        <v>332</v>
      </c>
      <c r="E2117" s="58" t="s">
        <v>5487</v>
      </c>
      <c r="F2117" s="82" t="s">
        <v>5514</v>
      </c>
      <c r="G2117" s="80" t="s">
        <v>5174</v>
      </c>
      <c r="H2117" s="81" t="s">
        <v>5191</v>
      </c>
      <c r="I2117" s="88" t="s">
        <v>5450</v>
      </c>
    </row>
    <row r="2118" spans="1:9">
      <c r="A2118" s="54" t="s">
        <v>5464</v>
      </c>
      <c r="B2118" s="55">
        <v>473000</v>
      </c>
      <c r="C2118" s="56" t="s">
        <v>10</v>
      </c>
      <c r="D2118" s="57" t="s">
        <v>47</v>
      </c>
      <c r="E2118" s="58">
        <v>42817</v>
      </c>
      <c r="F2118" s="82" t="s">
        <v>5514</v>
      </c>
      <c r="G2118" s="80" t="s">
        <v>5181</v>
      </c>
      <c r="H2118" s="81" t="s">
        <v>5191</v>
      </c>
      <c r="I2118" s="88" t="s">
        <v>5450</v>
      </c>
    </row>
    <row r="2119" spans="1:9">
      <c r="A2119" s="54" t="s">
        <v>5464</v>
      </c>
      <c r="B2119" s="55">
        <v>474000</v>
      </c>
      <c r="C2119" s="56" t="s">
        <v>10</v>
      </c>
      <c r="D2119" s="57" t="s">
        <v>11</v>
      </c>
      <c r="E2119" s="58">
        <v>42760</v>
      </c>
      <c r="F2119" s="82" t="s">
        <v>5514</v>
      </c>
      <c r="G2119" s="80" t="s">
        <v>5445</v>
      </c>
      <c r="H2119" s="81" t="s">
        <v>5191</v>
      </c>
      <c r="I2119" s="88" t="s">
        <v>5450</v>
      </c>
    </row>
    <row r="2120" spans="1:9">
      <c r="A2120" s="54" t="s">
        <v>5464</v>
      </c>
      <c r="B2120" s="55">
        <v>474180</v>
      </c>
      <c r="C2120" s="56" t="s">
        <v>10</v>
      </c>
      <c r="D2120" s="57" t="s">
        <v>233</v>
      </c>
      <c r="E2120" s="58">
        <v>42790</v>
      </c>
      <c r="F2120" s="82" t="s">
        <v>5514</v>
      </c>
      <c r="G2120" s="80" t="s">
        <v>5174</v>
      </c>
      <c r="H2120" s="81" t="s">
        <v>5191</v>
      </c>
      <c r="I2120" s="88" t="s">
        <v>5450</v>
      </c>
    </row>
    <row r="2121" spans="1:9">
      <c r="A2121" s="54" t="s">
        <v>9</v>
      </c>
      <c r="B2121" s="55">
        <v>474900</v>
      </c>
      <c r="C2121" s="56" t="s">
        <v>10</v>
      </c>
      <c r="D2121" s="57" t="s">
        <v>33</v>
      </c>
      <c r="E2121" s="58" t="s">
        <v>5470</v>
      </c>
      <c r="F2121" s="82" t="s">
        <v>5514</v>
      </c>
      <c r="G2121" s="80" t="s">
        <v>5174</v>
      </c>
      <c r="H2121" s="81" t="s">
        <v>5191</v>
      </c>
      <c r="I2121" s="88" t="s">
        <v>5450</v>
      </c>
    </row>
    <row r="2122" spans="1:9">
      <c r="A2122" s="54" t="s">
        <v>5464</v>
      </c>
      <c r="B2122" s="55">
        <v>475000</v>
      </c>
      <c r="C2122" s="56" t="s">
        <v>10</v>
      </c>
      <c r="D2122" s="57" t="s">
        <v>25</v>
      </c>
      <c r="E2122" s="58" t="s">
        <v>5473</v>
      </c>
      <c r="F2122" s="82" t="s">
        <v>5514</v>
      </c>
      <c r="G2122" s="80" t="s">
        <v>5179</v>
      </c>
      <c r="H2122" s="81" t="s">
        <v>5191</v>
      </c>
      <c r="I2122" s="88" t="s">
        <v>5450</v>
      </c>
    </row>
    <row r="2123" spans="1:9">
      <c r="A2123" s="54" t="s">
        <v>5464</v>
      </c>
      <c r="B2123" s="55">
        <v>475000</v>
      </c>
      <c r="C2123" s="56" t="s">
        <v>10</v>
      </c>
      <c r="D2123" s="57" t="s">
        <v>140</v>
      </c>
      <c r="E2123" s="58">
        <v>42765</v>
      </c>
      <c r="F2123" s="82" t="s">
        <v>5514</v>
      </c>
      <c r="G2123" s="80" t="s">
        <v>5174</v>
      </c>
      <c r="H2123" s="81" t="s">
        <v>5191</v>
      </c>
      <c r="I2123" s="88" t="s">
        <v>5450</v>
      </c>
    </row>
    <row r="2124" spans="1:9">
      <c r="A2124" s="54" t="s">
        <v>5464</v>
      </c>
      <c r="B2124" s="55">
        <v>475000</v>
      </c>
      <c r="C2124" s="56" t="s">
        <v>10</v>
      </c>
      <c r="D2124" s="57" t="s">
        <v>46</v>
      </c>
      <c r="E2124" s="58">
        <v>42811</v>
      </c>
      <c r="F2124" s="82" t="s">
        <v>5514</v>
      </c>
      <c r="G2124" s="80" t="s">
        <v>5182</v>
      </c>
      <c r="H2124" s="81" t="s">
        <v>5191</v>
      </c>
      <c r="I2124" s="88" t="s">
        <v>5450</v>
      </c>
    </row>
    <row r="2125" spans="1:9">
      <c r="A2125" s="54" t="s">
        <v>5464</v>
      </c>
      <c r="B2125" s="55">
        <v>475000</v>
      </c>
      <c r="C2125" s="56" t="s">
        <v>10</v>
      </c>
      <c r="D2125" s="57" t="s">
        <v>140</v>
      </c>
      <c r="E2125" s="58">
        <v>42825</v>
      </c>
      <c r="F2125" s="82" t="s">
        <v>5514</v>
      </c>
      <c r="G2125" s="80" t="s">
        <v>5174</v>
      </c>
      <c r="H2125" s="81" t="s">
        <v>5191</v>
      </c>
      <c r="I2125" s="88" t="s">
        <v>5450</v>
      </c>
    </row>
    <row r="2126" spans="1:9">
      <c r="A2126" s="54" t="s">
        <v>5464</v>
      </c>
      <c r="B2126" s="55">
        <v>475000</v>
      </c>
      <c r="C2126" s="56" t="s">
        <v>10</v>
      </c>
      <c r="D2126" s="57" t="s">
        <v>550</v>
      </c>
      <c r="E2126" s="58">
        <v>42765</v>
      </c>
      <c r="F2126" s="82" t="s">
        <v>5514</v>
      </c>
      <c r="G2126" s="80" t="s">
        <v>5174</v>
      </c>
      <c r="H2126" s="81" t="s">
        <v>5191</v>
      </c>
      <c r="I2126" s="88" t="s">
        <v>5450</v>
      </c>
    </row>
    <row r="2127" spans="1:9">
      <c r="A2127" s="54" t="s">
        <v>5464</v>
      </c>
      <c r="B2127" s="55">
        <v>475000</v>
      </c>
      <c r="C2127" s="56" t="s">
        <v>10</v>
      </c>
      <c r="D2127" s="57" t="s">
        <v>45</v>
      </c>
      <c r="E2127" s="58" t="s">
        <v>5472</v>
      </c>
      <c r="F2127" s="82" t="s">
        <v>5514</v>
      </c>
      <c r="G2127" s="80" t="s">
        <v>5174</v>
      </c>
      <c r="H2127" s="81" t="s">
        <v>5191</v>
      </c>
      <c r="I2127" s="88" t="s">
        <v>5450</v>
      </c>
    </row>
    <row r="2128" spans="1:9">
      <c r="A2128" s="54" t="s">
        <v>9</v>
      </c>
      <c r="B2128" s="55">
        <v>475000</v>
      </c>
      <c r="C2128" s="56" t="s">
        <v>10</v>
      </c>
      <c r="D2128" s="57" t="s">
        <v>46</v>
      </c>
      <c r="E2128" s="58">
        <v>42809</v>
      </c>
      <c r="F2128" s="82" t="s">
        <v>5514</v>
      </c>
      <c r="G2128" s="80" t="s">
        <v>5182</v>
      </c>
      <c r="H2128" s="81" t="s">
        <v>5191</v>
      </c>
      <c r="I2128" s="88" t="s">
        <v>5450</v>
      </c>
    </row>
    <row r="2129" spans="1:9">
      <c r="A2129" s="54" t="s">
        <v>9</v>
      </c>
      <c r="B2129" s="55">
        <v>475000</v>
      </c>
      <c r="C2129" s="56" t="s">
        <v>10</v>
      </c>
      <c r="D2129" s="57" t="s">
        <v>61</v>
      </c>
      <c r="E2129" s="58">
        <v>42790</v>
      </c>
      <c r="F2129" s="82" t="s">
        <v>5514</v>
      </c>
      <c r="G2129" s="80" t="s">
        <v>5181</v>
      </c>
      <c r="H2129" s="81" t="s">
        <v>5191</v>
      </c>
      <c r="I2129" s="88" t="s">
        <v>5450</v>
      </c>
    </row>
    <row r="2130" spans="1:9">
      <c r="A2130" s="54" t="s">
        <v>5464</v>
      </c>
      <c r="B2130" s="55">
        <v>475000</v>
      </c>
      <c r="C2130" s="56" t="s">
        <v>10</v>
      </c>
      <c r="D2130" s="57" t="s">
        <v>93</v>
      </c>
      <c r="E2130" s="58" t="s">
        <v>5485</v>
      </c>
      <c r="F2130" s="82" t="s">
        <v>5514</v>
      </c>
      <c r="G2130" s="80" t="s">
        <v>5182</v>
      </c>
      <c r="H2130" s="81" t="s">
        <v>5191</v>
      </c>
      <c r="I2130" s="88" t="s">
        <v>5450</v>
      </c>
    </row>
    <row r="2131" spans="1:9">
      <c r="A2131" s="54" t="s">
        <v>9</v>
      </c>
      <c r="B2131" s="55">
        <v>475000</v>
      </c>
      <c r="C2131" s="56" t="s">
        <v>10</v>
      </c>
      <c r="D2131" s="57" t="s">
        <v>25</v>
      </c>
      <c r="E2131" s="58" t="s">
        <v>5477</v>
      </c>
      <c r="F2131" s="82" t="s">
        <v>5514</v>
      </c>
      <c r="G2131" s="80" t="s">
        <v>5179</v>
      </c>
      <c r="H2131" s="81" t="s">
        <v>5191</v>
      </c>
      <c r="I2131" s="88" t="s">
        <v>5450</v>
      </c>
    </row>
    <row r="2132" spans="1:9">
      <c r="A2132" s="54" t="s">
        <v>9</v>
      </c>
      <c r="B2132" s="55">
        <v>475000</v>
      </c>
      <c r="C2132" s="56" t="s">
        <v>10</v>
      </c>
      <c r="D2132" s="57" t="s">
        <v>11</v>
      </c>
      <c r="E2132" s="58" t="s">
        <v>5467</v>
      </c>
      <c r="F2132" s="82" t="s">
        <v>5514</v>
      </c>
      <c r="G2132" s="80" t="s">
        <v>5445</v>
      </c>
      <c r="H2132" s="81" t="s">
        <v>5191</v>
      </c>
      <c r="I2132" s="88" t="s">
        <v>5450</v>
      </c>
    </row>
    <row r="2133" spans="1:9">
      <c r="A2133" s="54" t="s">
        <v>9</v>
      </c>
      <c r="B2133" s="55">
        <v>476000</v>
      </c>
      <c r="C2133" s="56" t="s">
        <v>10</v>
      </c>
      <c r="D2133" s="57" t="s">
        <v>54</v>
      </c>
      <c r="E2133" s="58">
        <v>42818</v>
      </c>
      <c r="F2133" s="82" t="s">
        <v>5514</v>
      </c>
      <c r="G2133" s="80" t="s">
        <v>5182</v>
      </c>
      <c r="H2133" s="81" t="s">
        <v>5191</v>
      </c>
      <c r="I2133" s="88" t="s">
        <v>5450</v>
      </c>
    </row>
    <row r="2134" spans="1:9">
      <c r="A2134" s="54" t="s">
        <v>5464</v>
      </c>
      <c r="B2134" s="55">
        <v>476000</v>
      </c>
      <c r="C2134" s="56" t="s">
        <v>10</v>
      </c>
      <c r="D2134" s="57" t="s">
        <v>24</v>
      </c>
      <c r="E2134" s="58">
        <v>42762</v>
      </c>
      <c r="F2134" s="82" t="s">
        <v>5514</v>
      </c>
      <c r="G2134" s="80" t="s">
        <v>5175</v>
      </c>
      <c r="H2134" s="81" t="s">
        <v>5191</v>
      </c>
      <c r="I2134" s="88" t="s">
        <v>5450</v>
      </c>
    </row>
    <row r="2135" spans="1:9">
      <c r="A2135" s="54" t="s">
        <v>9</v>
      </c>
      <c r="B2135" s="55">
        <v>477000</v>
      </c>
      <c r="C2135" s="56" t="s">
        <v>10</v>
      </c>
      <c r="D2135" s="57" t="s">
        <v>87</v>
      </c>
      <c r="E2135" s="58" t="s">
        <v>5471</v>
      </c>
      <c r="F2135" s="82" t="s">
        <v>5514</v>
      </c>
      <c r="G2135" s="80" t="s">
        <v>5174</v>
      </c>
      <c r="H2135" s="81" t="s">
        <v>5191</v>
      </c>
      <c r="I2135" s="88" t="s">
        <v>5450</v>
      </c>
    </row>
    <row r="2136" spans="1:9">
      <c r="A2136" s="54" t="s">
        <v>5464</v>
      </c>
      <c r="B2136" s="55">
        <v>477500</v>
      </c>
      <c r="C2136" s="56" t="s">
        <v>10</v>
      </c>
      <c r="D2136" s="57" t="s">
        <v>25</v>
      </c>
      <c r="E2136" s="58">
        <v>42781</v>
      </c>
      <c r="F2136" s="82" t="s">
        <v>5514</v>
      </c>
      <c r="G2136" s="80" t="s">
        <v>5179</v>
      </c>
      <c r="H2136" s="81" t="s">
        <v>5191</v>
      </c>
      <c r="I2136" s="88" t="s">
        <v>5450</v>
      </c>
    </row>
    <row r="2137" spans="1:9">
      <c r="A2137" s="54" t="s">
        <v>5464</v>
      </c>
      <c r="B2137" s="55">
        <v>477500</v>
      </c>
      <c r="C2137" s="56" t="s">
        <v>10</v>
      </c>
      <c r="D2137" s="57" t="s">
        <v>37</v>
      </c>
      <c r="E2137" s="58" t="s">
        <v>5480</v>
      </c>
      <c r="F2137" s="82" t="s">
        <v>5514</v>
      </c>
      <c r="G2137" s="80" t="s">
        <v>5174</v>
      </c>
      <c r="H2137" s="81" t="s">
        <v>5191</v>
      </c>
      <c r="I2137" s="88" t="s">
        <v>5450</v>
      </c>
    </row>
    <row r="2138" spans="1:9">
      <c r="A2138" s="54" t="s">
        <v>5464</v>
      </c>
      <c r="B2138" s="55">
        <v>479000</v>
      </c>
      <c r="C2138" s="56" t="s">
        <v>10</v>
      </c>
      <c r="D2138" s="57" t="s">
        <v>33</v>
      </c>
      <c r="E2138" s="58">
        <v>42814</v>
      </c>
      <c r="F2138" s="82" t="s">
        <v>5514</v>
      </c>
      <c r="G2138" s="80" t="s">
        <v>5174</v>
      </c>
      <c r="H2138" s="81" t="s">
        <v>5191</v>
      </c>
      <c r="I2138" s="88" t="s">
        <v>5450</v>
      </c>
    </row>
    <row r="2139" spans="1:9">
      <c r="A2139" s="54" t="s">
        <v>5464</v>
      </c>
      <c r="B2139" s="55">
        <v>479900</v>
      </c>
      <c r="C2139" s="56" t="s">
        <v>10</v>
      </c>
      <c r="D2139" s="57" t="s">
        <v>5207</v>
      </c>
      <c r="E2139" s="58">
        <v>42823</v>
      </c>
      <c r="F2139" s="82" t="s">
        <v>5514</v>
      </c>
      <c r="G2139" s="80" t="s">
        <v>5174</v>
      </c>
      <c r="H2139" s="81" t="s">
        <v>5191</v>
      </c>
      <c r="I2139" s="88" t="s">
        <v>5450</v>
      </c>
    </row>
    <row r="2140" spans="1:9">
      <c r="A2140" s="54" t="s">
        <v>5464</v>
      </c>
      <c r="B2140" s="55">
        <v>480000</v>
      </c>
      <c r="C2140" s="56" t="s">
        <v>10</v>
      </c>
      <c r="D2140" s="57" t="s">
        <v>550</v>
      </c>
      <c r="E2140" s="58">
        <v>42782</v>
      </c>
      <c r="F2140" s="82" t="s">
        <v>5514</v>
      </c>
      <c r="G2140" s="80" t="s">
        <v>5174</v>
      </c>
      <c r="H2140" s="81" t="s">
        <v>5191</v>
      </c>
      <c r="I2140" s="88" t="s">
        <v>5450</v>
      </c>
    </row>
    <row r="2141" spans="1:9">
      <c r="A2141" s="54" t="s">
        <v>9</v>
      </c>
      <c r="B2141" s="55">
        <v>480000</v>
      </c>
      <c r="C2141" s="56" t="s">
        <v>10</v>
      </c>
      <c r="D2141" s="57" t="s">
        <v>54</v>
      </c>
      <c r="E2141" s="58">
        <v>42809</v>
      </c>
      <c r="F2141" s="82" t="s">
        <v>5514</v>
      </c>
      <c r="G2141" s="80" t="s">
        <v>5182</v>
      </c>
      <c r="H2141" s="81" t="s">
        <v>5191</v>
      </c>
      <c r="I2141" s="88" t="s">
        <v>5450</v>
      </c>
    </row>
    <row r="2142" spans="1:9">
      <c r="A2142" s="54" t="s">
        <v>5464</v>
      </c>
      <c r="B2142" s="55">
        <v>480000</v>
      </c>
      <c r="C2142" s="56" t="s">
        <v>10</v>
      </c>
      <c r="D2142" s="57" t="s">
        <v>5389</v>
      </c>
      <c r="E2142" s="58">
        <v>42814</v>
      </c>
      <c r="F2142" s="82" t="s">
        <v>5514</v>
      </c>
      <c r="G2142" s="80" t="s">
        <v>5443</v>
      </c>
      <c r="H2142" s="81" t="s">
        <v>5191</v>
      </c>
      <c r="I2142" s="88" t="s">
        <v>5450</v>
      </c>
    </row>
    <row r="2143" spans="1:9">
      <c r="A2143" s="54" t="s">
        <v>5464</v>
      </c>
      <c r="B2143" s="55">
        <v>480000</v>
      </c>
      <c r="C2143" s="56" t="s">
        <v>10</v>
      </c>
      <c r="D2143" s="57" t="s">
        <v>71</v>
      </c>
      <c r="E2143" s="58">
        <v>42815</v>
      </c>
      <c r="F2143" s="82" t="s">
        <v>5514</v>
      </c>
      <c r="G2143" s="80" t="s">
        <v>5184</v>
      </c>
      <c r="H2143" s="81" t="s">
        <v>5191</v>
      </c>
      <c r="I2143" s="88" t="s">
        <v>5450</v>
      </c>
    </row>
    <row r="2144" spans="1:9">
      <c r="A2144" s="54" t="s">
        <v>5464</v>
      </c>
      <c r="B2144" s="55">
        <v>480000</v>
      </c>
      <c r="C2144" s="56" t="s">
        <v>10</v>
      </c>
      <c r="D2144" s="57" t="s">
        <v>40</v>
      </c>
      <c r="E2144" s="58">
        <v>42755</v>
      </c>
      <c r="F2144" s="82" t="s">
        <v>5514</v>
      </c>
      <c r="G2144" s="80" t="s">
        <v>5180</v>
      </c>
      <c r="H2144" s="81" t="s">
        <v>5191</v>
      </c>
      <c r="I2144" s="88" t="s">
        <v>5450</v>
      </c>
    </row>
    <row r="2145" spans="1:9">
      <c r="A2145" s="54" t="s">
        <v>9</v>
      </c>
      <c r="B2145" s="55">
        <v>480000</v>
      </c>
      <c r="C2145" s="56" t="s">
        <v>10</v>
      </c>
      <c r="D2145" s="57" t="s">
        <v>30</v>
      </c>
      <c r="E2145" s="58">
        <v>42814</v>
      </c>
      <c r="F2145" s="82" t="s">
        <v>5514</v>
      </c>
      <c r="G2145" s="80" t="s">
        <v>5182</v>
      </c>
      <c r="H2145" s="81" t="s">
        <v>5191</v>
      </c>
      <c r="I2145" s="88" t="s">
        <v>5450</v>
      </c>
    </row>
    <row r="2146" spans="1:9">
      <c r="A2146" s="54" t="s">
        <v>5464</v>
      </c>
      <c r="B2146" s="55">
        <v>480000</v>
      </c>
      <c r="C2146" s="56" t="s">
        <v>10</v>
      </c>
      <c r="D2146" s="57" t="s">
        <v>25</v>
      </c>
      <c r="E2146" s="58">
        <v>42776</v>
      </c>
      <c r="F2146" s="82" t="s">
        <v>5514</v>
      </c>
      <c r="G2146" s="80" t="s">
        <v>5179</v>
      </c>
      <c r="H2146" s="81" t="s">
        <v>5191</v>
      </c>
      <c r="I2146" s="88" t="s">
        <v>5450</v>
      </c>
    </row>
    <row r="2147" spans="1:9">
      <c r="A2147" s="54" t="s">
        <v>9</v>
      </c>
      <c r="B2147" s="55">
        <v>480000</v>
      </c>
      <c r="C2147" s="56" t="s">
        <v>10</v>
      </c>
      <c r="D2147" s="57" t="s">
        <v>31</v>
      </c>
      <c r="E2147" s="58">
        <v>42824</v>
      </c>
      <c r="F2147" s="82" t="s">
        <v>5514</v>
      </c>
      <c r="G2147" s="80" t="s">
        <v>5180</v>
      </c>
      <c r="H2147" s="81" t="s">
        <v>5191</v>
      </c>
      <c r="I2147" s="88" t="s">
        <v>5450</v>
      </c>
    </row>
    <row r="2148" spans="1:9">
      <c r="A2148" s="54" t="s">
        <v>9</v>
      </c>
      <c r="B2148" s="55">
        <v>480000</v>
      </c>
      <c r="C2148" s="56" t="s">
        <v>10</v>
      </c>
      <c r="D2148" s="57" t="s">
        <v>221</v>
      </c>
      <c r="E2148" s="58" t="s">
        <v>5467</v>
      </c>
      <c r="F2148" s="82" t="s">
        <v>5514</v>
      </c>
      <c r="G2148" s="80" t="s">
        <v>5174</v>
      </c>
      <c r="H2148" s="81" t="s">
        <v>5191</v>
      </c>
      <c r="I2148" s="88" t="s">
        <v>5450</v>
      </c>
    </row>
    <row r="2149" spans="1:9">
      <c r="A2149" s="54" t="s">
        <v>5464</v>
      </c>
      <c r="B2149" s="55">
        <v>480000</v>
      </c>
      <c r="C2149" s="56" t="s">
        <v>10</v>
      </c>
      <c r="D2149" s="57" t="s">
        <v>11</v>
      </c>
      <c r="E2149" s="58">
        <v>42817</v>
      </c>
      <c r="F2149" s="82" t="s">
        <v>5514</v>
      </c>
      <c r="G2149" s="80" t="s">
        <v>5445</v>
      </c>
      <c r="H2149" s="81" t="s">
        <v>5191</v>
      </c>
      <c r="I2149" s="88" t="s">
        <v>5450</v>
      </c>
    </row>
    <row r="2150" spans="1:9">
      <c r="A2150" s="54" t="s">
        <v>5464</v>
      </c>
      <c r="B2150" s="55">
        <v>480335</v>
      </c>
      <c r="C2150" s="56" t="s">
        <v>10</v>
      </c>
      <c r="D2150" s="57" t="s">
        <v>134</v>
      </c>
      <c r="E2150" s="58">
        <v>42754</v>
      </c>
      <c r="F2150" s="82" t="s">
        <v>5514</v>
      </c>
      <c r="G2150" s="80" t="s">
        <v>5174</v>
      </c>
      <c r="H2150" s="81" t="s">
        <v>5191</v>
      </c>
      <c r="I2150" s="88" t="s">
        <v>5450</v>
      </c>
    </row>
    <row r="2151" spans="1:9">
      <c r="A2151" s="54" t="s">
        <v>5464</v>
      </c>
      <c r="B2151" s="55">
        <v>480900</v>
      </c>
      <c r="C2151" s="56" t="s">
        <v>10</v>
      </c>
      <c r="D2151" s="57" t="s">
        <v>31</v>
      </c>
      <c r="E2151" s="58">
        <v>42794</v>
      </c>
      <c r="F2151" s="82" t="s">
        <v>5514</v>
      </c>
      <c r="G2151" s="80" t="s">
        <v>5180</v>
      </c>
      <c r="H2151" s="81" t="s">
        <v>5191</v>
      </c>
      <c r="I2151" s="88" t="s">
        <v>5450</v>
      </c>
    </row>
    <row r="2152" spans="1:9">
      <c r="A2152" s="54" t="s">
        <v>5464</v>
      </c>
      <c r="B2152" s="55">
        <v>482000</v>
      </c>
      <c r="C2152" s="56" t="s">
        <v>10</v>
      </c>
      <c r="D2152" s="57" t="s">
        <v>5248</v>
      </c>
      <c r="E2152" s="58">
        <v>42753</v>
      </c>
      <c r="F2152" s="82" t="s">
        <v>5514</v>
      </c>
      <c r="G2152" s="80" t="s">
        <v>5443</v>
      </c>
      <c r="H2152" s="81" t="s">
        <v>5191</v>
      </c>
      <c r="I2152" s="88" t="s">
        <v>5450</v>
      </c>
    </row>
    <row r="2153" spans="1:9">
      <c r="A2153" s="54" t="s">
        <v>5464</v>
      </c>
      <c r="B2153" s="55">
        <v>482000</v>
      </c>
      <c r="C2153" s="56" t="s">
        <v>10</v>
      </c>
      <c r="D2153" s="57" t="s">
        <v>26</v>
      </c>
      <c r="E2153" s="58">
        <v>42761</v>
      </c>
      <c r="F2153" s="82" t="s">
        <v>5514</v>
      </c>
      <c r="G2153" s="80" t="s">
        <v>5180</v>
      </c>
      <c r="H2153" s="81" t="s">
        <v>5191</v>
      </c>
      <c r="I2153" s="88" t="s">
        <v>5450</v>
      </c>
    </row>
    <row r="2154" spans="1:9">
      <c r="A2154" s="54" t="s">
        <v>5464</v>
      </c>
      <c r="B2154" s="55">
        <v>482500</v>
      </c>
      <c r="C2154" s="56" t="s">
        <v>10</v>
      </c>
      <c r="D2154" s="57" t="s">
        <v>11</v>
      </c>
      <c r="E2154" s="58" t="s">
        <v>5477</v>
      </c>
      <c r="F2154" s="82" t="s">
        <v>5514</v>
      </c>
      <c r="G2154" s="80" t="s">
        <v>5445</v>
      </c>
      <c r="H2154" s="81" t="s">
        <v>5191</v>
      </c>
      <c r="I2154" s="88" t="s">
        <v>5450</v>
      </c>
    </row>
    <row r="2155" spans="1:9">
      <c r="A2155" s="54" t="s">
        <v>5464</v>
      </c>
      <c r="B2155" s="55">
        <v>482500</v>
      </c>
      <c r="C2155" s="56" t="s">
        <v>10</v>
      </c>
      <c r="D2155" s="57" t="s">
        <v>425</v>
      </c>
      <c r="E2155" s="58">
        <v>42781</v>
      </c>
      <c r="F2155" s="82" t="s">
        <v>5514</v>
      </c>
      <c r="G2155" s="80" t="s">
        <v>5174</v>
      </c>
      <c r="H2155" s="81" t="s">
        <v>5191</v>
      </c>
      <c r="I2155" s="88" t="s">
        <v>5450</v>
      </c>
    </row>
    <row r="2156" spans="1:9">
      <c r="A2156" s="54" t="s">
        <v>5464</v>
      </c>
      <c r="B2156" s="55">
        <v>482500</v>
      </c>
      <c r="C2156" s="56" t="s">
        <v>10</v>
      </c>
      <c r="D2156" s="57" t="s">
        <v>5240</v>
      </c>
      <c r="E2156" s="58">
        <v>42807</v>
      </c>
      <c r="F2156" s="82" t="s">
        <v>5514</v>
      </c>
      <c r="G2156" s="80" t="s">
        <v>5174</v>
      </c>
      <c r="H2156" s="81" t="s">
        <v>5191</v>
      </c>
      <c r="I2156" s="88" t="s">
        <v>5450</v>
      </c>
    </row>
    <row r="2157" spans="1:9">
      <c r="A2157" s="54" t="s">
        <v>5464</v>
      </c>
      <c r="B2157" s="55">
        <v>485000</v>
      </c>
      <c r="C2157" s="56" t="s">
        <v>10</v>
      </c>
      <c r="D2157" s="57" t="s">
        <v>73</v>
      </c>
      <c r="E2157" s="58">
        <v>42766</v>
      </c>
      <c r="F2157" s="82" t="s">
        <v>5514</v>
      </c>
      <c r="G2157" s="80" t="s">
        <v>5182</v>
      </c>
      <c r="H2157" s="81" t="s">
        <v>5191</v>
      </c>
      <c r="I2157" s="88" t="s">
        <v>5450</v>
      </c>
    </row>
    <row r="2158" spans="1:9">
      <c r="A2158" s="54" t="s">
        <v>5464</v>
      </c>
      <c r="B2158" s="55">
        <v>485000</v>
      </c>
      <c r="C2158" s="56" t="s">
        <v>10</v>
      </c>
      <c r="D2158" s="57" t="s">
        <v>87</v>
      </c>
      <c r="E2158" s="58" t="s">
        <v>5465</v>
      </c>
      <c r="F2158" s="82" t="s">
        <v>5514</v>
      </c>
      <c r="G2158" s="80" t="s">
        <v>5174</v>
      </c>
      <c r="H2158" s="81" t="s">
        <v>5191</v>
      </c>
      <c r="I2158" s="88" t="s">
        <v>5450</v>
      </c>
    </row>
    <row r="2159" spans="1:9">
      <c r="A2159" s="54" t="s">
        <v>5464</v>
      </c>
      <c r="B2159" s="55">
        <v>485000</v>
      </c>
      <c r="C2159" s="56" t="s">
        <v>10</v>
      </c>
      <c r="D2159" s="57" t="s">
        <v>80</v>
      </c>
      <c r="E2159" s="58">
        <v>42783</v>
      </c>
      <c r="F2159" s="82" t="s">
        <v>5514</v>
      </c>
      <c r="G2159" s="80" t="s">
        <v>5444</v>
      </c>
      <c r="H2159" s="81" t="s">
        <v>5191</v>
      </c>
      <c r="I2159" s="88" t="s">
        <v>5450</v>
      </c>
    </row>
    <row r="2160" spans="1:9">
      <c r="A2160" s="54" t="s">
        <v>5464</v>
      </c>
      <c r="B2160" s="55">
        <v>485000</v>
      </c>
      <c r="C2160" s="56" t="s">
        <v>10</v>
      </c>
      <c r="D2160" s="57" t="s">
        <v>260</v>
      </c>
      <c r="E2160" s="58">
        <v>42793</v>
      </c>
      <c r="F2160" s="82" t="s">
        <v>5514</v>
      </c>
      <c r="G2160" s="80" t="s">
        <v>5174</v>
      </c>
      <c r="H2160" s="81" t="s">
        <v>5191</v>
      </c>
      <c r="I2160" s="88" t="s">
        <v>5450</v>
      </c>
    </row>
    <row r="2161" spans="1:9">
      <c r="A2161" s="54" t="s">
        <v>9</v>
      </c>
      <c r="B2161" s="55">
        <v>485000</v>
      </c>
      <c r="C2161" s="56" t="s">
        <v>10</v>
      </c>
      <c r="D2161" s="57" t="s">
        <v>975</v>
      </c>
      <c r="E2161" s="58" t="s">
        <v>5467</v>
      </c>
      <c r="F2161" s="82" t="s">
        <v>5514</v>
      </c>
      <c r="G2161" s="80" t="s">
        <v>5179</v>
      </c>
      <c r="H2161" s="81" t="s">
        <v>5191</v>
      </c>
      <c r="I2161" s="88" t="s">
        <v>5450</v>
      </c>
    </row>
    <row r="2162" spans="1:9">
      <c r="A2162" s="54" t="s">
        <v>5464</v>
      </c>
      <c r="B2162" s="55">
        <v>485000</v>
      </c>
      <c r="C2162" s="56" t="s">
        <v>10</v>
      </c>
      <c r="D2162" s="57" t="s">
        <v>25</v>
      </c>
      <c r="E2162" s="58">
        <v>42758</v>
      </c>
      <c r="F2162" s="82" t="s">
        <v>5514</v>
      </c>
      <c r="G2162" s="80" t="s">
        <v>5179</v>
      </c>
      <c r="H2162" s="81" t="s">
        <v>5191</v>
      </c>
      <c r="I2162" s="88" t="s">
        <v>5450</v>
      </c>
    </row>
    <row r="2163" spans="1:9">
      <c r="A2163" s="54" t="s">
        <v>5464</v>
      </c>
      <c r="B2163" s="55">
        <v>485000</v>
      </c>
      <c r="C2163" s="56" t="s">
        <v>10</v>
      </c>
      <c r="D2163" s="57" t="s">
        <v>25</v>
      </c>
      <c r="E2163" s="58" t="s">
        <v>5478</v>
      </c>
      <c r="F2163" s="82" t="s">
        <v>5514</v>
      </c>
      <c r="G2163" s="80" t="s">
        <v>5179</v>
      </c>
      <c r="H2163" s="81" t="s">
        <v>5191</v>
      </c>
      <c r="I2163" s="88" t="s">
        <v>5450</v>
      </c>
    </row>
    <row r="2164" spans="1:9">
      <c r="A2164" s="54" t="s">
        <v>9</v>
      </c>
      <c r="B2164" s="55">
        <v>485000</v>
      </c>
      <c r="C2164" s="56" t="s">
        <v>10</v>
      </c>
      <c r="D2164" s="57" t="s">
        <v>31</v>
      </c>
      <c r="E2164" s="58">
        <v>42747</v>
      </c>
      <c r="F2164" s="82" t="s">
        <v>5514</v>
      </c>
      <c r="G2164" s="80" t="s">
        <v>5180</v>
      </c>
      <c r="H2164" s="81" t="s">
        <v>5191</v>
      </c>
      <c r="I2164" s="88" t="s">
        <v>5450</v>
      </c>
    </row>
    <row r="2165" spans="1:9">
      <c r="A2165" s="54" t="s">
        <v>9</v>
      </c>
      <c r="B2165" s="55">
        <v>485000</v>
      </c>
      <c r="C2165" s="56" t="s">
        <v>10</v>
      </c>
      <c r="D2165" s="57" t="s">
        <v>31</v>
      </c>
      <c r="E2165" s="58" t="s">
        <v>5478</v>
      </c>
      <c r="F2165" s="82" t="s">
        <v>5514</v>
      </c>
      <c r="G2165" s="80" t="s">
        <v>5180</v>
      </c>
      <c r="H2165" s="81" t="s">
        <v>5191</v>
      </c>
      <c r="I2165" s="88" t="s">
        <v>5450</v>
      </c>
    </row>
    <row r="2166" spans="1:9">
      <c r="A2166" s="54" t="s">
        <v>9</v>
      </c>
      <c r="B2166" s="55">
        <v>485000</v>
      </c>
      <c r="C2166" s="56" t="s">
        <v>10</v>
      </c>
      <c r="D2166" s="57" t="s">
        <v>26</v>
      </c>
      <c r="E2166" s="58">
        <v>42765</v>
      </c>
      <c r="F2166" s="82" t="s">
        <v>5514</v>
      </c>
      <c r="G2166" s="80" t="s">
        <v>5180</v>
      </c>
      <c r="H2166" s="81" t="s">
        <v>5191</v>
      </c>
      <c r="I2166" s="88" t="s">
        <v>5450</v>
      </c>
    </row>
    <row r="2167" spans="1:9">
      <c r="A2167" s="54" t="s">
        <v>5464</v>
      </c>
      <c r="B2167" s="55">
        <v>487500</v>
      </c>
      <c r="C2167" s="56" t="s">
        <v>10</v>
      </c>
      <c r="D2167" s="57" t="s">
        <v>25</v>
      </c>
      <c r="E2167" s="58">
        <v>42814</v>
      </c>
      <c r="F2167" s="82" t="s">
        <v>5514</v>
      </c>
      <c r="G2167" s="80" t="s">
        <v>5179</v>
      </c>
      <c r="H2167" s="81" t="s">
        <v>5191</v>
      </c>
      <c r="I2167" s="88" t="s">
        <v>5450</v>
      </c>
    </row>
    <row r="2168" spans="1:9">
      <c r="A2168" s="54" t="s">
        <v>5464</v>
      </c>
      <c r="B2168" s="55">
        <v>487500</v>
      </c>
      <c r="C2168" s="56" t="s">
        <v>10</v>
      </c>
      <c r="D2168" s="57" t="s">
        <v>11</v>
      </c>
      <c r="E2168" s="58" t="s">
        <v>5474</v>
      </c>
      <c r="F2168" s="82" t="s">
        <v>5514</v>
      </c>
      <c r="G2168" s="80" t="s">
        <v>5445</v>
      </c>
      <c r="H2168" s="81" t="s">
        <v>5191</v>
      </c>
      <c r="I2168" s="88" t="s">
        <v>5450</v>
      </c>
    </row>
    <row r="2169" spans="1:9">
      <c r="A2169" s="54" t="s">
        <v>9</v>
      </c>
      <c r="B2169" s="55">
        <v>488000</v>
      </c>
      <c r="C2169" s="56" t="s">
        <v>10</v>
      </c>
      <c r="D2169" s="57" t="s">
        <v>11</v>
      </c>
      <c r="E2169" s="58">
        <v>42821</v>
      </c>
      <c r="F2169" s="82" t="s">
        <v>5514</v>
      </c>
      <c r="G2169" s="80" t="s">
        <v>5445</v>
      </c>
      <c r="H2169" s="81" t="s">
        <v>5191</v>
      </c>
      <c r="I2169" s="88" t="s">
        <v>5450</v>
      </c>
    </row>
    <row r="2170" spans="1:9">
      <c r="A2170" s="54" t="s">
        <v>5464</v>
      </c>
      <c r="B2170" s="55">
        <v>488500</v>
      </c>
      <c r="C2170" s="56" t="s">
        <v>10</v>
      </c>
      <c r="D2170" s="57" t="s">
        <v>30</v>
      </c>
      <c r="E2170" s="58" t="s">
        <v>5485</v>
      </c>
      <c r="F2170" s="82" t="s">
        <v>5514</v>
      </c>
      <c r="G2170" s="80" t="s">
        <v>5182</v>
      </c>
      <c r="H2170" s="81" t="s">
        <v>5191</v>
      </c>
      <c r="I2170" s="88" t="s">
        <v>5450</v>
      </c>
    </row>
    <row r="2171" spans="1:9">
      <c r="A2171" s="54" t="s">
        <v>5464</v>
      </c>
      <c r="B2171" s="55">
        <v>489000</v>
      </c>
      <c r="C2171" s="56" t="s">
        <v>10</v>
      </c>
      <c r="D2171" s="57" t="s">
        <v>5211</v>
      </c>
      <c r="E2171" s="58" t="s">
        <v>5480</v>
      </c>
      <c r="F2171" s="82" t="s">
        <v>5514</v>
      </c>
      <c r="G2171" s="80" t="s">
        <v>5443</v>
      </c>
      <c r="H2171" s="81" t="s">
        <v>5191</v>
      </c>
      <c r="I2171" s="88" t="s">
        <v>5450</v>
      </c>
    </row>
    <row r="2172" spans="1:9">
      <c r="A2172" s="54" t="s">
        <v>9</v>
      </c>
      <c r="B2172" s="55">
        <v>490000</v>
      </c>
      <c r="C2172" s="56" t="s">
        <v>10</v>
      </c>
      <c r="D2172" s="57" t="s">
        <v>54</v>
      </c>
      <c r="E2172" s="58" t="s">
        <v>5467</v>
      </c>
      <c r="F2172" s="82" t="s">
        <v>5514</v>
      </c>
      <c r="G2172" s="80" t="s">
        <v>5182</v>
      </c>
      <c r="H2172" s="81" t="s">
        <v>5191</v>
      </c>
      <c r="I2172" s="88" t="s">
        <v>5450</v>
      </c>
    </row>
    <row r="2173" spans="1:9">
      <c r="A2173" s="54" t="s">
        <v>5464</v>
      </c>
      <c r="B2173" s="55">
        <v>490000</v>
      </c>
      <c r="C2173" s="56" t="s">
        <v>10</v>
      </c>
      <c r="D2173" s="57" t="s">
        <v>91</v>
      </c>
      <c r="E2173" s="58">
        <v>42788</v>
      </c>
      <c r="F2173" s="82" t="s">
        <v>5514</v>
      </c>
      <c r="G2173" s="80" t="s">
        <v>5178</v>
      </c>
      <c r="H2173" s="81" t="s">
        <v>5191</v>
      </c>
      <c r="I2173" s="88" t="s">
        <v>5450</v>
      </c>
    </row>
    <row r="2174" spans="1:9">
      <c r="A2174" s="54" t="s">
        <v>5464</v>
      </c>
      <c r="B2174" s="55">
        <v>490000</v>
      </c>
      <c r="C2174" s="56" t="s">
        <v>10</v>
      </c>
      <c r="D2174" s="57" t="s">
        <v>50</v>
      </c>
      <c r="E2174" s="58" t="s">
        <v>5466</v>
      </c>
      <c r="F2174" s="82" t="s">
        <v>5514</v>
      </c>
      <c r="G2174" s="80" t="s">
        <v>5178</v>
      </c>
      <c r="H2174" s="81" t="s">
        <v>5191</v>
      </c>
      <c r="I2174" s="88" t="s">
        <v>5450</v>
      </c>
    </row>
    <row r="2175" spans="1:9">
      <c r="A2175" s="54" t="s">
        <v>5464</v>
      </c>
      <c r="B2175" s="55">
        <v>490000</v>
      </c>
      <c r="C2175" s="56" t="s">
        <v>10</v>
      </c>
      <c r="D2175" s="57" t="s">
        <v>5201</v>
      </c>
      <c r="E2175" s="58">
        <v>42825</v>
      </c>
      <c r="F2175" s="82" t="s">
        <v>5514</v>
      </c>
      <c r="G2175" s="80" t="s">
        <v>5443</v>
      </c>
      <c r="H2175" s="81" t="s">
        <v>5191</v>
      </c>
      <c r="I2175" s="88" t="s">
        <v>5450</v>
      </c>
    </row>
    <row r="2176" spans="1:9">
      <c r="A2176" s="54" t="s">
        <v>5464</v>
      </c>
      <c r="B2176" s="55">
        <v>490000</v>
      </c>
      <c r="C2176" s="56" t="s">
        <v>10</v>
      </c>
      <c r="D2176" s="57" t="s">
        <v>20</v>
      </c>
      <c r="E2176" s="58">
        <v>42787</v>
      </c>
      <c r="F2176" s="82" t="s">
        <v>5514</v>
      </c>
      <c r="G2176" s="80" t="s">
        <v>5186</v>
      </c>
      <c r="H2176" s="81" t="s">
        <v>5191</v>
      </c>
      <c r="I2176" s="88" t="s">
        <v>5450</v>
      </c>
    </row>
    <row r="2177" spans="1:9">
      <c r="A2177" s="54" t="s">
        <v>5464</v>
      </c>
      <c r="B2177" s="55">
        <v>490000</v>
      </c>
      <c r="C2177" s="56" t="s">
        <v>10</v>
      </c>
      <c r="D2177" s="57" t="s">
        <v>540</v>
      </c>
      <c r="E2177" s="58" t="s">
        <v>5485</v>
      </c>
      <c r="F2177" s="82" t="s">
        <v>5514</v>
      </c>
      <c r="G2177" s="80" t="s">
        <v>5184</v>
      </c>
      <c r="H2177" s="81" t="s">
        <v>5191</v>
      </c>
      <c r="I2177" s="88" t="s">
        <v>5450</v>
      </c>
    </row>
    <row r="2178" spans="1:9">
      <c r="A2178" s="54" t="s">
        <v>9</v>
      </c>
      <c r="B2178" s="55">
        <v>490000</v>
      </c>
      <c r="C2178" s="56" t="s">
        <v>10</v>
      </c>
      <c r="D2178" s="57" t="s">
        <v>63</v>
      </c>
      <c r="E2178" s="58">
        <v>42766</v>
      </c>
      <c r="F2178" s="82" t="s">
        <v>5514</v>
      </c>
      <c r="G2178" s="80" t="s">
        <v>5174</v>
      </c>
      <c r="H2178" s="81" t="s">
        <v>5191</v>
      </c>
      <c r="I2178" s="88" t="s">
        <v>5450</v>
      </c>
    </row>
    <row r="2179" spans="1:9">
      <c r="A2179" s="54" t="s">
        <v>9</v>
      </c>
      <c r="B2179" s="55">
        <v>490000</v>
      </c>
      <c r="C2179" s="56" t="s">
        <v>10</v>
      </c>
      <c r="D2179" s="57" t="s">
        <v>11</v>
      </c>
      <c r="E2179" s="58">
        <v>42793</v>
      </c>
      <c r="F2179" s="82" t="s">
        <v>5514</v>
      </c>
      <c r="G2179" s="80" t="s">
        <v>5445</v>
      </c>
      <c r="H2179" s="81" t="s">
        <v>5191</v>
      </c>
      <c r="I2179" s="88" t="s">
        <v>5450</v>
      </c>
    </row>
    <row r="2180" spans="1:9">
      <c r="A2180" s="54" t="s">
        <v>5464</v>
      </c>
      <c r="B2180" s="55">
        <v>492500</v>
      </c>
      <c r="C2180" s="56" t="s">
        <v>10</v>
      </c>
      <c r="D2180" s="57" t="s">
        <v>113</v>
      </c>
      <c r="E2180" s="58" t="s">
        <v>5466</v>
      </c>
      <c r="F2180" s="82" t="s">
        <v>5514</v>
      </c>
      <c r="G2180" s="80" t="s">
        <v>5174</v>
      </c>
      <c r="H2180" s="81" t="s">
        <v>5191</v>
      </c>
      <c r="I2180" s="88" t="s">
        <v>5450</v>
      </c>
    </row>
    <row r="2181" spans="1:9">
      <c r="A2181" s="54" t="s">
        <v>5464</v>
      </c>
      <c r="B2181" s="55">
        <v>492500</v>
      </c>
      <c r="C2181" s="56" t="s">
        <v>10</v>
      </c>
      <c r="D2181" s="57" t="s">
        <v>5203</v>
      </c>
      <c r="E2181" s="58">
        <v>42818</v>
      </c>
      <c r="F2181" s="82" t="s">
        <v>5514</v>
      </c>
      <c r="G2181" s="80" t="s">
        <v>5174</v>
      </c>
      <c r="H2181" s="81" t="s">
        <v>5191</v>
      </c>
      <c r="I2181" s="88" t="s">
        <v>5450</v>
      </c>
    </row>
    <row r="2182" spans="1:9">
      <c r="A2182" s="54" t="s">
        <v>9</v>
      </c>
      <c r="B2182" s="55">
        <v>495000</v>
      </c>
      <c r="C2182" s="56" t="s">
        <v>10</v>
      </c>
      <c r="D2182" s="57" t="s">
        <v>25</v>
      </c>
      <c r="E2182" s="58">
        <v>42810</v>
      </c>
      <c r="F2182" s="82" t="s">
        <v>5514</v>
      </c>
      <c r="G2182" s="80" t="s">
        <v>5179</v>
      </c>
      <c r="H2182" s="81" t="s">
        <v>5191</v>
      </c>
      <c r="I2182" s="88" t="s">
        <v>5450</v>
      </c>
    </row>
    <row r="2183" spans="1:9">
      <c r="A2183" s="54" t="s">
        <v>5464</v>
      </c>
      <c r="B2183" s="55">
        <v>495000</v>
      </c>
      <c r="C2183" s="56" t="s">
        <v>10</v>
      </c>
      <c r="D2183" s="57" t="s">
        <v>54</v>
      </c>
      <c r="E2183" s="58">
        <v>42765</v>
      </c>
      <c r="F2183" s="82" t="s">
        <v>5514</v>
      </c>
      <c r="G2183" s="80" t="s">
        <v>5182</v>
      </c>
      <c r="H2183" s="81" t="s">
        <v>5191</v>
      </c>
      <c r="I2183" s="88" t="s">
        <v>5450</v>
      </c>
    </row>
    <row r="2184" spans="1:9">
      <c r="A2184" s="54" t="s">
        <v>5464</v>
      </c>
      <c r="B2184" s="55">
        <v>495000</v>
      </c>
      <c r="C2184" s="56" t="s">
        <v>10</v>
      </c>
      <c r="D2184" s="57" t="s">
        <v>31</v>
      </c>
      <c r="E2184" s="58">
        <v>42804</v>
      </c>
      <c r="F2184" s="82" t="s">
        <v>5514</v>
      </c>
      <c r="G2184" s="80" t="s">
        <v>5180</v>
      </c>
      <c r="H2184" s="81" t="s">
        <v>5191</v>
      </c>
      <c r="I2184" s="88" t="s">
        <v>5450</v>
      </c>
    </row>
    <row r="2185" spans="1:9">
      <c r="A2185" s="54" t="s">
        <v>9</v>
      </c>
      <c r="B2185" s="55">
        <v>495000</v>
      </c>
      <c r="C2185" s="56" t="s">
        <v>10</v>
      </c>
      <c r="D2185" s="57" t="s">
        <v>30</v>
      </c>
      <c r="E2185" s="58">
        <v>42816</v>
      </c>
      <c r="F2185" s="82" t="s">
        <v>5514</v>
      </c>
      <c r="G2185" s="80" t="s">
        <v>5182</v>
      </c>
      <c r="H2185" s="81" t="s">
        <v>5191</v>
      </c>
      <c r="I2185" s="88" t="s">
        <v>5450</v>
      </c>
    </row>
    <row r="2186" spans="1:9">
      <c r="A2186" s="54" t="s">
        <v>5464</v>
      </c>
      <c r="B2186" s="55">
        <v>495000</v>
      </c>
      <c r="C2186" s="56" t="s">
        <v>10</v>
      </c>
      <c r="D2186" s="57" t="s">
        <v>25</v>
      </c>
      <c r="E2186" s="58">
        <v>42818</v>
      </c>
      <c r="F2186" s="82" t="s">
        <v>5514</v>
      </c>
      <c r="G2186" s="80" t="s">
        <v>5179</v>
      </c>
      <c r="H2186" s="81" t="s">
        <v>5191</v>
      </c>
      <c r="I2186" s="88" t="s">
        <v>5450</v>
      </c>
    </row>
    <row r="2187" spans="1:9">
      <c r="A2187" s="54" t="s">
        <v>5464</v>
      </c>
      <c r="B2187" s="55">
        <v>497000</v>
      </c>
      <c r="C2187" s="56" t="s">
        <v>10</v>
      </c>
      <c r="D2187" s="57" t="s">
        <v>50</v>
      </c>
      <c r="E2187" s="58">
        <v>42816</v>
      </c>
      <c r="F2187" s="82" t="s">
        <v>5514</v>
      </c>
      <c r="G2187" s="80" t="s">
        <v>5178</v>
      </c>
      <c r="H2187" s="81" t="s">
        <v>5191</v>
      </c>
      <c r="I2187" s="88" t="s">
        <v>5450</v>
      </c>
    </row>
    <row r="2188" spans="1:9">
      <c r="A2188" s="54" t="s">
        <v>5464</v>
      </c>
      <c r="B2188" s="55">
        <v>497500</v>
      </c>
      <c r="C2188" s="56" t="s">
        <v>10</v>
      </c>
      <c r="D2188" s="57" t="s">
        <v>92</v>
      </c>
      <c r="E2188" s="58">
        <v>42825</v>
      </c>
      <c r="F2188" s="82" t="s">
        <v>5514</v>
      </c>
      <c r="G2188" s="80" t="s">
        <v>5174</v>
      </c>
      <c r="H2188" s="81" t="s">
        <v>5191</v>
      </c>
      <c r="I2188" s="88" t="s">
        <v>5450</v>
      </c>
    </row>
    <row r="2189" spans="1:9">
      <c r="A2189" s="54" t="s">
        <v>5464</v>
      </c>
      <c r="B2189" s="55">
        <v>499000</v>
      </c>
      <c r="C2189" s="56" t="s">
        <v>10</v>
      </c>
      <c r="D2189" s="57" t="s">
        <v>67</v>
      </c>
      <c r="E2189" s="58">
        <v>42748</v>
      </c>
      <c r="F2189" s="82" t="s">
        <v>5514</v>
      </c>
      <c r="G2189" s="80" t="s">
        <v>5180</v>
      </c>
      <c r="H2189" s="81" t="s">
        <v>5191</v>
      </c>
      <c r="I2189" s="88" t="s">
        <v>5450</v>
      </c>
    </row>
    <row r="2190" spans="1:9">
      <c r="A2190" s="54" t="s">
        <v>5464</v>
      </c>
      <c r="B2190" s="55">
        <v>499000</v>
      </c>
      <c r="C2190" s="56" t="s">
        <v>10</v>
      </c>
      <c r="D2190" s="57" t="s">
        <v>293</v>
      </c>
      <c r="E2190" s="58" t="s">
        <v>5479</v>
      </c>
      <c r="F2190" s="82" t="s">
        <v>5514</v>
      </c>
      <c r="G2190" s="80" t="s">
        <v>5174</v>
      </c>
      <c r="H2190" s="81" t="s">
        <v>5191</v>
      </c>
      <c r="I2190" s="88" t="s">
        <v>5450</v>
      </c>
    </row>
    <row r="2191" spans="1:9">
      <c r="A2191" s="54" t="s">
        <v>9</v>
      </c>
      <c r="B2191" s="55">
        <v>499900</v>
      </c>
      <c r="C2191" s="56" t="s">
        <v>10</v>
      </c>
      <c r="D2191" s="57" t="s">
        <v>11</v>
      </c>
      <c r="E2191" s="58">
        <v>42816</v>
      </c>
      <c r="F2191" s="82" t="s">
        <v>5514</v>
      </c>
      <c r="G2191" s="80" t="s">
        <v>5445</v>
      </c>
      <c r="H2191" s="81" t="s">
        <v>5191</v>
      </c>
      <c r="I2191" s="88" t="s">
        <v>5450</v>
      </c>
    </row>
    <row r="2192" spans="1:9">
      <c r="A2192" s="54" t="s">
        <v>9</v>
      </c>
      <c r="B2192" s="55">
        <v>500000</v>
      </c>
      <c r="C2192" s="56" t="s">
        <v>10</v>
      </c>
      <c r="D2192" s="57" t="s">
        <v>31</v>
      </c>
      <c r="E2192" s="58">
        <v>42824</v>
      </c>
      <c r="F2192" s="82" t="s">
        <v>5514</v>
      </c>
      <c r="G2192" s="80" t="s">
        <v>5180</v>
      </c>
      <c r="H2192" s="81" t="s">
        <v>5192</v>
      </c>
      <c r="I2192" s="88" t="s">
        <v>5451</v>
      </c>
    </row>
    <row r="2193" spans="1:9">
      <c r="A2193" s="54" t="s">
        <v>5464</v>
      </c>
      <c r="B2193" s="55">
        <v>500000</v>
      </c>
      <c r="C2193" s="56" t="s">
        <v>10</v>
      </c>
      <c r="D2193" s="57" t="s">
        <v>25</v>
      </c>
      <c r="E2193" s="58">
        <v>42755</v>
      </c>
      <c r="F2193" s="82" t="s">
        <v>5514</v>
      </c>
      <c r="G2193" s="80" t="s">
        <v>5179</v>
      </c>
      <c r="H2193" s="81" t="s">
        <v>5192</v>
      </c>
      <c r="I2193" s="88" t="s">
        <v>5451</v>
      </c>
    </row>
    <row r="2194" spans="1:9">
      <c r="A2194" s="54" t="s">
        <v>5464</v>
      </c>
      <c r="B2194" s="55">
        <v>500000</v>
      </c>
      <c r="C2194" s="56" t="s">
        <v>10</v>
      </c>
      <c r="D2194" s="57" t="s">
        <v>5207</v>
      </c>
      <c r="E2194" s="58">
        <v>42790</v>
      </c>
      <c r="F2194" s="82" t="s">
        <v>5514</v>
      </c>
      <c r="G2194" s="80" t="s">
        <v>5174</v>
      </c>
      <c r="H2194" s="81" t="s">
        <v>5192</v>
      </c>
      <c r="I2194" s="88" t="s">
        <v>5451</v>
      </c>
    </row>
    <row r="2195" spans="1:9">
      <c r="A2195" s="54" t="s">
        <v>5464</v>
      </c>
      <c r="B2195" s="55">
        <v>500000</v>
      </c>
      <c r="C2195" s="56" t="s">
        <v>10</v>
      </c>
      <c r="D2195" s="57" t="s">
        <v>11</v>
      </c>
      <c r="E2195" s="58">
        <v>42788</v>
      </c>
      <c r="F2195" s="82" t="s">
        <v>5514</v>
      </c>
      <c r="G2195" s="80" t="s">
        <v>5445</v>
      </c>
      <c r="H2195" s="81" t="s">
        <v>5192</v>
      </c>
      <c r="I2195" s="88" t="s">
        <v>5451</v>
      </c>
    </row>
    <row r="2196" spans="1:9">
      <c r="A2196" s="54" t="s">
        <v>9</v>
      </c>
      <c r="B2196" s="55">
        <v>500000</v>
      </c>
      <c r="C2196" s="56" t="s">
        <v>10</v>
      </c>
      <c r="D2196" s="57" t="s">
        <v>26</v>
      </c>
      <c r="E2196" s="58">
        <v>42814</v>
      </c>
      <c r="F2196" s="82" t="s">
        <v>5514</v>
      </c>
      <c r="G2196" s="80" t="s">
        <v>5180</v>
      </c>
      <c r="H2196" s="81" t="s">
        <v>5192</v>
      </c>
      <c r="I2196" s="88" t="s">
        <v>5451</v>
      </c>
    </row>
    <row r="2197" spans="1:9">
      <c r="A2197" s="54" t="s">
        <v>9</v>
      </c>
      <c r="B2197" s="55">
        <v>505000</v>
      </c>
      <c r="C2197" s="56" t="s">
        <v>10</v>
      </c>
      <c r="D2197" s="57" t="s">
        <v>54</v>
      </c>
      <c r="E2197" s="58">
        <v>42788</v>
      </c>
      <c r="F2197" s="82" t="s">
        <v>5514</v>
      </c>
      <c r="G2197" s="80" t="s">
        <v>5182</v>
      </c>
      <c r="H2197" s="81" t="s">
        <v>5192</v>
      </c>
      <c r="I2197" s="88" t="s">
        <v>5451</v>
      </c>
    </row>
    <row r="2198" spans="1:9">
      <c r="A2198" s="54" t="s">
        <v>5464</v>
      </c>
      <c r="B2198" s="55">
        <v>505000</v>
      </c>
      <c r="C2198" s="56" t="s">
        <v>10</v>
      </c>
      <c r="D2198" s="57" t="s">
        <v>80</v>
      </c>
      <c r="E2198" s="58">
        <v>42752</v>
      </c>
      <c r="F2198" s="82" t="s">
        <v>5514</v>
      </c>
      <c r="G2198" s="80" t="s">
        <v>5444</v>
      </c>
      <c r="H2198" s="81" t="s">
        <v>5192</v>
      </c>
      <c r="I2198" s="88" t="s">
        <v>5451</v>
      </c>
    </row>
    <row r="2199" spans="1:9">
      <c r="A2199" s="54" t="s">
        <v>5464</v>
      </c>
      <c r="B2199" s="55">
        <v>505000</v>
      </c>
      <c r="C2199" s="56" t="s">
        <v>10</v>
      </c>
      <c r="D2199" s="57" t="s">
        <v>82</v>
      </c>
      <c r="E2199" s="58">
        <v>42759</v>
      </c>
      <c r="F2199" s="82" t="s">
        <v>5514</v>
      </c>
      <c r="G2199" s="80" t="s">
        <v>5180</v>
      </c>
      <c r="H2199" s="81" t="s">
        <v>5192</v>
      </c>
      <c r="I2199" s="88" t="s">
        <v>5451</v>
      </c>
    </row>
    <row r="2200" spans="1:9">
      <c r="A2200" s="54" t="s">
        <v>9</v>
      </c>
      <c r="B2200" s="55">
        <v>505000</v>
      </c>
      <c r="C2200" s="56" t="s">
        <v>10</v>
      </c>
      <c r="D2200" s="57" t="s">
        <v>5220</v>
      </c>
      <c r="E2200" s="58">
        <v>42783</v>
      </c>
      <c r="F2200" s="82" t="s">
        <v>5514</v>
      </c>
      <c r="G2200" s="80" t="s">
        <v>5446</v>
      </c>
      <c r="H2200" s="81" t="s">
        <v>5192</v>
      </c>
      <c r="I2200" s="88" t="s">
        <v>5451</v>
      </c>
    </row>
    <row r="2201" spans="1:9">
      <c r="A2201" s="54" t="s">
        <v>5464</v>
      </c>
      <c r="B2201" s="55">
        <v>507000</v>
      </c>
      <c r="C2201" s="56" t="s">
        <v>10</v>
      </c>
      <c r="D2201" s="57" t="s">
        <v>240</v>
      </c>
      <c r="E2201" s="58">
        <v>42818</v>
      </c>
      <c r="F2201" s="82" t="s">
        <v>5514</v>
      </c>
      <c r="G2201" s="80" t="s">
        <v>5174</v>
      </c>
      <c r="H2201" s="81" t="s">
        <v>5192</v>
      </c>
      <c r="I2201" s="88" t="s">
        <v>5451</v>
      </c>
    </row>
    <row r="2202" spans="1:9">
      <c r="A2202" s="54" t="s">
        <v>5464</v>
      </c>
      <c r="B2202" s="55">
        <v>507500</v>
      </c>
      <c r="C2202" s="56" t="s">
        <v>10</v>
      </c>
      <c r="D2202" s="57" t="s">
        <v>11</v>
      </c>
      <c r="E2202" s="58" t="s">
        <v>5469</v>
      </c>
      <c r="F2202" s="82" t="s">
        <v>5514</v>
      </c>
      <c r="G2202" s="80" t="s">
        <v>5445</v>
      </c>
      <c r="H2202" s="81" t="s">
        <v>5192</v>
      </c>
      <c r="I2202" s="88" t="s">
        <v>5451</v>
      </c>
    </row>
    <row r="2203" spans="1:9">
      <c r="A2203" s="54" t="s">
        <v>9</v>
      </c>
      <c r="B2203" s="55">
        <v>508000</v>
      </c>
      <c r="C2203" s="56" t="s">
        <v>10</v>
      </c>
      <c r="D2203" s="57" t="s">
        <v>93</v>
      </c>
      <c r="E2203" s="58">
        <v>42788</v>
      </c>
      <c r="F2203" s="82" t="s">
        <v>5514</v>
      </c>
      <c r="G2203" s="80" t="s">
        <v>5182</v>
      </c>
      <c r="H2203" s="81" t="s">
        <v>5192</v>
      </c>
      <c r="I2203" s="88" t="s">
        <v>5451</v>
      </c>
    </row>
    <row r="2204" spans="1:9">
      <c r="A2204" s="54" t="s">
        <v>5464</v>
      </c>
      <c r="B2204" s="55">
        <v>510000</v>
      </c>
      <c r="C2204" s="56" t="s">
        <v>10</v>
      </c>
      <c r="D2204" s="57" t="s">
        <v>60</v>
      </c>
      <c r="E2204" s="58">
        <v>42765</v>
      </c>
      <c r="F2204" s="82" t="s">
        <v>5514</v>
      </c>
      <c r="G2204" s="80" t="s">
        <v>5174</v>
      </c>
      <c r="H2204" s="81" t="s">
        <v>5192</v>
      </c>
      <c r="I2204" s="88" t="s">
        <v>5451</v>
      </c>
    </row>
    <row r="2205" spans="1:9">
      <c r="A2205" s="54" t="s">
        <v>9</v>
      </c>
      <c r="B2205" s="55">
        <v>510000</v>
      </c>
      <c r="C2205" s="56" t="s">
        <v>10</v>
      </c>
      <c r="D2205" s="57" t="s">
        <v>154</v>
      </c>
      <c r="E2205" s="58">
        <v>42787</v>
      </c>
      <c r="F2205" s="82" t="s">
        <v>5514</v>
      </c>
      <c r="G2205" s="80" t="s">
        <v>5182</v>
      </c>
      <c r="H2205" s="81" t="s">
        <v>5192</v>
      </c>
      <c r="I2205" s="88" t="s">
        <v>5451</v>
      </c>
    </row>
    <row r="2206" spans="1:9">
      <c r="A2206" s="54" t="s">
        <v>9</v>
      </c>
      <c r="B2206" s="55">
        <v>510000</v>
      </c>
      <c r="C2206" s="56" t="s">
        <v>10</v>
      </c>
      <c r="D2206" s="57" t="s">
        <v>82</v>
      </c>
      <c r="E2206" s="58">
        <v>42807</v>
      </c>
      <c r="F2206" s="82" t="s">
        <v>5514</v>
      </c>
      <c r="G2206" s="80" t="s">
        <v>5180</v>
      </c>
      <c r="H2206" s="81" t="s">
        <v>5192</v>
      </c>
      <c r="I2206" s="88" t="s">
        <v>5451</v>
      </c>
    </row>
    <row r="2207" spans="1:9">
      <c r="A2207" s="54" t="s">
        <v>9</v>
      </c>
      <c r="B2207" s="55">
        <v>510000</v>
      </c>
      <c r="C2207" s="56" t="s">
        <v>10</v>
      </c>
      <c r="D2207" s="57" t="s">
        <v>121</v>
      </c>
      <c r="E2207" s="58" t="s">
        <v>5467</v>
      </c>
      <c r="F2207" s="82" t="s">
        <v>5514</v>
      </c>
      <c r="G2207" s="80" t="s">
        <v>5174</v>
      </c>
      <c r="H2207" s="81" t="s">
        <v>5192</v>
      </c>
      <c r="I2207" s="88" t="s">
        <v>5451</v>
      </c>
    </row>
    <row r="2208" spans="1:9">
      <c r="A2208" s="54" t="s">
        <v>9</v>
      </c>
      <c r="B2208" s="55">
        <v>510000</v>
      </c>
      <c r="C2208" s="56" t="s">
        <v>10</v>
      </c>
      <c r="D2208" s="57" t="s">
        <v>59</v>
      </c>
      <c r="E2208" s="58">
        <v>42814</v>
      </c>
      <c r="F2208" s="82" t="s">
        <v>5514</v>
      </c>
      <c r="G2208" s="80" t="s">
        <v>5174</v>
      </c>
      <c r="H2208" s="81" t="s">
        <v>5192</v>
      </c>
      <c r="I2208" s="88" t="s">
        <v>5451</v>
      </c>
    </row>
    <row r="2209" spans="1:9">
      <c r="A2209" s="54" t="s">
        <v>5464</v>
      </c>
      <c r="B2209" s="55">
        <v>510000</v>
      </c>
      <c r="C2209" s="56" t="s">
        <v>10</v>
      </c>
      <c r="D2209" s="57" t="s">
        <v>31</v>
      </c>
      <c r="E2209" s="58">
        <v>42766</v>
      </c>
      <c r="F2209" s="82" t="s">
        <v>5514</v>
      </c>
      <c r="G2209" s="80" t="s">
        <v>5180</v>
      </c>
      <c r="H2209" s="81" t="s">
        <v>5192</v>
      </c>
      <c r="I2209" s="88" t="s">
        <v>5451</v>
      </c>
    </row>
    <row r="2210" spans="1:9">
      <c r="A2210" s="54" t="s">
        <v>5464</v>
      </c>
      <c r="B2210" s="55">
        <v>510000</v>
      </c>
      <c r="C2210" s="56" t="s">
        <v>10</v>
      </c>
      <c r="D2210" s="57" t="s">
        <v>11</v>
      </c>
      <c r="E2210" s="58" t="s">
        <v>5475</v>
      </c>
      <c r="F2210" s="82" t="s">
        <v>5514</v>
      </c>
      <c r="G2210" s="80" t="s">
        <v>5445</v>
      </c>
      <c r="H2210" s="81" t="s">
        <v>5192</v>
      </c>
      <c r="I2210" s="88" t="s">
        <v>5451</v>
      </c>
    </row>
    <row r="2211" spans="1:9">
      <c r="A2211" s="54" t="s">
        <v>9</v>
      </c>
      <c r="B2211" s="55">
        <v>510000</v>
      </c>
      <c r="C2211" s="56" t="s">
        <v>10</v>
      </c>
      <c r="D2211" s="57" t="s">
        <v>65</v>
      </c>
      <c r="E2211" s="58" t="s">
        <v>5482</v>
      </c>
      <c r="F2211" s="82" t="s">
        <v>5514</v>
      </c>
      <c r="G2211" s="80" t="s">
        <v>5174</v>
      </c>
      <c r="H2211" s="81" t="s">
        <v>5192</v>
      </c>
      <c r="I2211" s="88" t="s">
        <v>5451</v>
      </c>
    </row>
    <row r="2212" spans="1:9">
      <c r="A2212" s="54" t="s">
        <v>5464</v>
      </c>
      <c r="B2212" s="55">
        <v>510000</v>
      </c>
      <c r="C2212" s="56" t="s">
        <v>10</v>
      </c>
      <c r="D2212" s="57" t="s">
        <v>25</v>
      </c>
      <c r="E2212" s="58" t="s">
        <v>5473</v>
      </c>
      <c r="F2212" s="82" t="s">
        <v>5514</v>
      </c>
      <c r="G2212" s="80" t="s">
        <v>5179</v>
      </c>
      <c r="H2212" s="81" t="s">
        <v>5192</v>
      </c>
      <c r="I2212" s="88" t="s">
        <v>5451</v>
      </c>
    </row>
    <row r="2213" spans="1:9">
      <c r="A2213" s="54" t="s">
        <v>5464</v>
      </c>
      <c r="B2213" s="55">
        <v>510000</v>
      </c>
      <c r="C2213" s="56" t="s">
        <v>10</v>
      </c>
      <c r="D2213" s="57" t="s">
        <v>25</v>
      </c>
      <c r="E2213" s="58" t="s">
        <v>5467</v>
      </c>
      <c r="F2213" s="82" t="s">
        <v>5514</v>
      </c>
      <c r="G2213" s="80" t="s">
        <v>5179</v>
      </c>
      <c r="H2213" s="81" t="s">
        <v>5192</v>
      </c>
      <c r="I2213" s="88" t="s">
        <v>5451</v>
      </c>
    </row>
    <row r="2214" spans="1:9">
      <c r="A2214" s="54" t="s">
        <v>9</v>
      </c>
      <c r="B2214" s="55">
        <v>511000</v>
      </c>
      <c r="C2214" s="56" t="s">
        <v>10</v>
      </c>
      <c r="D2214" s="57" t="s">
        <v>154</v>
      </c>
      <c r="E2214" s="58">
        <v>42745</v>
      </c>
      <c r="F2214" s="82" t="s">
        <v>5514</v>
      </c>
      <c r="G2214" s="80" t="s">
        <v>5182</v>
      </c>
      <c r="H2214" s="81" t="s">
        <v>5192</v>
      </c>
      <c r="I2214" s="88" t="s">
        <v>5451</v>
      </c>
    </row>
    <row r="2215" spans="1:9">
      <c r="A2215" s="54" t="s">
        <v>5464</v>
      </c>
      <c r="B2215" s="55">
        <v>511450</v>
      </c>
      <c r="C2215" s="56" t="s">
        <v>10</v>
      </c>
      <c r="D2215" s="57" t="s">
        <v>134</v>
      </c>
      <c r="E2215" s="58">
        <v>42754</v>
      </c>
      <c r="F2215" s="82" t="s">
        <v>5514</v>
      </c>
      <c r="G2215" s="80" t="s">
        <v>5174</v>
      </c>
      <c r="H2215" s="81" t="s">
        <v>5192</v>
      </c>
      <c r="I2215" s="88" t="s">
        <v>5451</v>
      </c>
    </row>
    <row r="2216" spans="1:9">
      <c r="A2216" s="54" t="s">
        <v>5464</v>
      </c>
      <c r="B2216" s="55">
        <v>514000</v>
      </c>
      <c r="C2216" s="56" t="s">
        <v>10</v>
      </c>
      <c r="D2216" s="57" t="s">
        <v>145</v>
      </c>
      <c r="E2216" s="58">
        <v>42816</v>
      </c>
      <c r="F2216" s="82" t="s">
        <v>5514</v>
      </c>
      <c r="G2216" s="80" t="s">
        <v>5444</v>
      </c>
      <c r="H2216" s="81" t="s">
        <v>5192</v>
      </c>
      <c r="I2216" s="88" t="s">
        <v>5451</v>
      </c>
    </row>
    <row r="2217" spans="1:9">
      <c r="A2217" s="54" t="s">
        <v>9</v>
      </c>
      <c r="B2217" s="55">
        <v>515000</v>
      </c>
      <c r="C2217" s="56" t="s">
        <v>10</v>
      </c>
      <c r="D2217" s="57" t="s">
        <v>31</v>
      </c>
      <c r="E2217" s="58">
        <v>42818</v>
      </c>
      <c r="F2217" s="82" t="s">
        <v>5514</v>
      </c>
      <c r="G2217" s="80" t="s">
        <v>5180</v>
      </c>
      <c r="H2217" s="81" t="s">
        <v>5192</v>
      </c>
      <c r="I2217" s="88" t="s">
        <v>5451</v>
      </c>
    </row>
    <row r="2218" spans="1:9">
      <c r="A2218" s="54" t="s">
        <v>5464</v>
      </c>
      <c r="B2218" s="55">
        <v>515000</v>
      </c>
      <c r="C2218" s="56" t="s">
        <v>10</v>
      </c>
      <c r="D2218" s="57" t="s">
        <v>61</v>
      </c>
      <c r="E2218" s="58">
        <v>42758</v>
      </c>
      <c r="F2218" s="82" t="s">
        <v>5514</v>
      </c>
      <c r="G2218" s="80" t="s">
        <v>5181</v>
      </c>
      <c r="H2218" s="81" t="s">
        <v>5192</v>
      </c>
      <c r="I2218" s="88" t="s">
        <v>5451</v>
      </c>
    </row>
    <row r="2219" spans="1:9">
      <c r="A2219" s="54" t="s">
        <v>5464</v>
      </c>
      <c r="B2219" s="55">
        <v>515000</v>
      </c>
      <c r="C2219" s="56" t="s">
        <v>10</v>
      </c>
      <c r="D2219" s="57" t="s">
        <v>169</v>
      </c>
      <c r="E2219" s="58" t="s">
        <v>5468</v>
      </c>
      <c r="F2219" s="82" t="s">
        <v>5514</v>
      </c>
      <c r="G2219" s="80" t="s">
        <v>5174</v>
      </c>
      <c r="H2219" s="81" t="s">
        <v>5192</v>
      </c>
      <c r="I2219" s="88" t="s">
        <v>5451</v>
      </c>
    </row>
    <row r="2220" spans="1:9">
      <c r="A2220" s="54" t="s">
        <v>5464</v>
      </c>
      <c r="B2220" s="55">
        <v>517500</v>
      </c>
      <c r="C2220" s="56" t="s">
        <v>10</v>
      </c>
      <c r="D2220" s="57" t="s">
        <v>31</v>
      </c>
      <c r="E2220" s="58">
        <v>42783</v>
      </c>
      <c r="F2220" s="82" t="s">
        <v>5514</v>
      </c>
      <c r="G2220" s="80" t="s">
        <v>5180</v>
      </c>
      <c r="H2220" s="81" t="s">
        <v>5192</v>
      </c>
      <c r="I2220" s="88" t="s">
        <v>5451</v>
      </c>
    </row>
    <row r="2221" spans="1:9">
      <c r="A2221" s="54" t="s">
        <v>5464</v>
      </c>
      <c r="B2221" s="55">
        <v>517500</v>
      </c>
      <c r="C2221" s="56" t="s">
        <v>10</v>
      </c>
      <c r="D2221" s="57" t="s">
        <v>5211</v>
      </c>
      <c r="E2221" s="58">
        <v>42825</v>
      </c>
      <c r="F2221" s="82" t="s">
        <v>5514</v>
      </c>
      <c r="G2221" s="80" t="s">
        <v>5443</v>
      </c>
      <c r="H2221" s="81" t="s">
        <v>5192</v>
      </c>
      <c r="I2221" s="88" t="s">
        <v>5451</v>
      </c>
    </row>
    <row r="2222" spans="1:9">
      <c r="A2222" s="54" t="s">
        <v>5464</v>
      </c>
      <c r="B2222" s="55">
        <v>518000</v>
      </c>
      <c r="C2222" s="56" t="s">
        <v>10</v>
      </c>
      <c r="D2222" s="57" t="s">
        <v>50</v>
      </c>
      <c r="E2222" s="58">
        <v>42748</v>
      </c>
      <c r="F2222" s="82" t="s">
        <v>5514</v>
      </c>
      <c r="G2222" s="80" t="s">
        <v>5178</v>
      </c>
      <c r="H2222" s="81" t="s">
        <v>5192</v>
      </c>
      <c r="I2222" s="88" t="s">
        <v>5451</v>
      </c>
    </row>
    <row r="2223" spans="1:9">
      <c r="A2223" s="54" t="s">
        <v>5464</v>
      </c>
      <c r="B2223" s="55">
        <v>518300</v>
      </c>
      <c r="C2223" s="56" t="s">
        <v>10</v>
      </c>
      <c r="D2223" s="57" t="s">
        <v>29</v>
      </c>
      <c r="E2223" s="58" t="s">
        <v>5465</v>
      </c>
      <c r="F2223" s="82" t="s">
        <v>5514</v>
      </c>
      <c r="G2223" s="80" t="s">
        <v>5174</v>
      </c>
      <c r="H2223" s="81" t="s">
        <v>5192</v>
      </c>
      <c r="I2223" s="88" t="s">
        <v>5451</v>
      </c>
    </row>
    <row r="2224" spans="1:9">
      <c r="A2224" s="54" t="s">
        <v>5464</v>
      </c>
      <c r="B2224" s="55">
        <v>519000</v>
      </c>
      <c r="C2224" s="56" t="s">
        <v>10</v>
      </c>
      <c r="D2224" s="57" t="s">
        <v>5484</v>
      </c>
      <c r="E2224" s="58" t="s">
        <v>5480</v>
      </c>
      <c r="F2224" s="82" t="s">
        <v>5514</v>
      </c>
      <c r="G2224" s="80" t="s">
        <v>5443</v>
      </c>
      <c r="H2224" s="81" t="s">
        <v>5192</v>
      </c>
      <c r="I2224" s="88" t="s">
        <v>5451</v>
      </c>
    </row>
    <row r="2225" spans="1:9">
      <c r="A2225" s="54" t="s">
        <v>5464</v>
      </c>
      <c r="B2225" s="55">
        <v>519000</v>
      </c>
      <c r="C2225" s="56" t="s">
        <v>10</v>
      </c>
      <c r="D2225" s="57" t="s">
        <v>73</v>
      </c>
      <c r="E2225" s="58" t="s">
        <v>5475</v>
      </c>
      <c r="F2225" s="82" t="s">
        <v>5514</v>
      </c>
      <c r="G2225" s="80" t="s">
        <v>5182</v>
      </c>
      <c r="H2225" s="81" t="s">
        <v>5192</v>
      </c>
      <c r="I2225" s="88" t="s">
        <v>5451</v>
      </c>
    </row>
    <row r="2226" spans="1:9">
      <c r="A2226" s="54" t="s">
        <v>9</v>
      </c>
      <c r="B2226" s="55">
        <v>519000</v>
      </c>
      <c r="C2226" s="56" t="s">
        <v>10</v>
      </c>
      <c r="D2226" s="57" t="s">
        <v>25</v>
      </c>
      <c r="E2226" s="58">
        <v>42787</v>
      </c>
      <c r="F2226" s="82" t="s">
        <v>5514</v>
      </c>
      <c r="G2226" s="80" t="s">
        <v>5179</v>
      </c>
      <c r="H2226" s="81" t="s">
        <v>5192</v>
      </c>
      <c r="I2226" s="88" t="s">
        <v>5451</v>
      </c>
    </row>
    <row r="2227" spans="1:9">
      <c r="A2227" s="54" t="s">
        <v>5464</v>
      </c>
      <c r="B2227" s="55">
        <v>520000</v>
      </c>
      <c r="C2227" s="56" t="s">
        <v>10</v>
      </c>
      <c r="D2227" s="57" t="s">
        <v>67</v>
      </c>
      <c r="E2227" s="58" t="s">
        <v>5477</v>
      </c>
      <c r="F2227" s="82" t="s">
        <v>5514</v>
      </c>
      <c r="G2227" s="80" t="s">
        <v>5180</v>
      </c>
      <c r="H2227" s="81" t="s">
        <v>5192</v>
      </c>
      <c r="I2227" s="88" t="s">
        <v>5451</v>
      </c>
    </row>
    <row r="2228" spans="1:9">
      <c r="A2228" s="54" t="s">
        <v>9</v>
      </c>
      <c r="B2228" s="55">
        <v>520000</v>
      </c>
      <c r="C2228" s="56" t="s">
        <v>10</v>
      </c>
      <c r="D2228" s="57" t="s">
        <v>50</v>
      </c>
      <c r="E2228" s="58">
        <v>42790</v>
      </c>
      <c r="F2228" s="82" t="s">
        <v>5514</v>
      </c>
      <c r="G2228" s="80" t="s">
        <v>5178</v>
      </c>
      <c r="H2228" s="81" t="s">
        <v>5192</v>
      </c>
      <c r="I2228" s="88" t="s">
        <v>5451</v>
      </c>
    </row>
    <row r="2229" spans="1:9">
      <c r="A2229" s="54" t="s">
        <v>5464</v>
      </c>
      <c r="B2229" s="55">
        <v>520000</v>
      </c>
      <c r="C2229" s="56" t="s">
        <v>10</v>
      </c>
      <c r="D2229" s="57" t="s">
        <v>11</v>
      </c>
      <c r="E2229" s="58" t="s">
        <v>5477</v>
      </c>
      <c r="F2229" s="82" t="s">
        <v>5514</v>
      </c>
      <c r="G2229" s="80" t="s">
        <v>5445</v>
      </c>
      <c r="H2229" s="81" t="s">
        <v>5192</v>
      </c>
      <c r="I2229" s="88" t="s">
        <v>5451</v>
      </c>
    </row>
    <row r="2230" spans="1:9">
      <c r="A2230" s="54" t="s">
        <v>5464</v>
      </c>
      <c r="B2230" s="55">
        <v>520000</v>
      </c>
      <c r="C2230" s="56" t="s">
        <v>10</v>
      </c>
      <c r="D2230" s="57" t="s">
        <v>134</v>
      </c>
      <c r="E2230" s="58">
        <v>42824</v>
      </c>
      <c r="F2230" s="82" t="s">
        <v>5514</v>
      </c>
      <c r="G2230" s="80" t="s">
        <v>5174</v>
      </c>
      <c r="H2230" s="81" t="s">
        <v>5192</v>
      </c>
      <c r="I2230" s="88" t="s">
        <v>5451</v>
      </c>
    </row>
    <row r="2231" spans="1:9">
      <c r="A2231" s="54" t="s">
        <v>9</v>
      </c>
      <c r="B2231" s="55">
        <v>520000</v>
      </c>
      <c r="C2231" s="56" t="s">
        <v>10</v>
      </c>
      <c r="D2231" s="57" t="s">
        <v>63</v>
      </c>
      <c r="E2231" s="58">
        <v>42747</v>
      </c>
      <c r="F2231" s="82" t="s">
        <v>5514</v>
      </c>
      <c r="G2231" s="80" t="s">
        <v>5174</v>
      </c>
      <c r="H2231" s="81" t="s">
        <v>5192</v>
      </c>
      <c r="I2231" s="88" t="s">
        <v>5451</v>
      </c>
    </row>
    <row r="2232" spans="1:9">
      <c r="A2232" s="54" t="s">
        <v>5464</v>
      </c>
      <c r="B2232" s="55">
        <v>520000</v>
      </c>
      <c r="C2232" s="56" t="s">
        <v>10</v>
      </c>
      <c r="D2232" s="57" t="s">
        <v>25</v>
      </c>
      <c r="E2232" s="58">
        <v>42825</v>
      </c>
      <c r="F2232" s="82" t="s">
        <v>5514</v>
      </c>
      <c r="G2232" s="80" t="s">
        <v>5179</v>
      </c>
      <c r="H2232" s="81" t="s">
        <v>5192</v>
      </c>
      <c r="I2232" s="88" t="s">
        <v>5451</v>
      </c>
    </row>
    <row r="2233" spans="1:9">
      <c r="A2233" s="54" t="s">
        <v>5464</v>
      </c>
      <c r="B2233" s="55">
        <v>520000</v>
      </c>
      <c r="C2233" s="56" t="s">
        <v>10</v>
      </c>
      <c r="D2233" s="57" t="s">
        <v>48</v>
      </c>
      <c r="E2233" s="58">
        <v>42787</v>
      </c>
      <c r="F2233" s="82" t="s">
        <v>5514</v>
      </c>
      <c r="G2233" s="80" t="s">
        <v>5174</v>
      </c>
      <c r="H2233" s="81" t="s">
        <v>5192</v>
      </c>
      <c r="I2233" s="88" t="s">
        <v>5451</v>
      </c>
    </row>
    <row r="2234" spans="1:9">
      <c r="A2234" s="54" t="s">
        <v>9</v>
      </c>
      <c r="B2234" s="55">
        <v>520000</v>
      </c>
      <c r="C2234" s="56" t="s">
        <v>10</v>
      </c>
      <c r="D2234" s="57" t="s">
        <v>25</v>
      </c>
      <c r="E2234" s="58" t="s">
        <v>5482</v>
      </c>
      <c r="F2234" s="82" t="s">
        <v>5514</v>
      </c>
      <c r="G2234" s="80" t="s">
        <v>5179</v>
      </c>
      <c r="H2234" s="81" t="s">
        <v>5192</v>
      </c>
      <c r="I2234" s="88" t="s">
        <v>5451</v>
      </c>
    </row>
    <row r="2235" spans="1:9">
      <c r="A2235" s="54" t="s">
        <v>5464</v>
      </c>
      <c r="B2235" s="55">
        <v>520000</v>
      </c>
      <c r="C2235" s="56" t="s">
        <v>10</v>
      </c>
      <c r="D2235" s="57" t="s">
        <v>11</v>
      </c>
      <c r="E2235" s="58" t="s">
        <v>5477</v>
      </c>
      <c r="F2235" s="82" t="s">
        <v>5514</v>
      </c>
      <c r="G2235" s="80" t="s">
        <v>5445</v>
      </c>
      <c r="H2235" s="81" t="s">
        <v>5192</v>
      </c>
      <c r="I2235" s="88" t="s">
        <v>5451</v>
      </c>
    </row>
    <row r="2236" spans="1:9">
      <c r="A2236" s="54" t="s">
        <v>5464</v>
      </c>
      <c r="B2236" s="55">
        <v>520000</v>
      </c>
      <c r="C2236" s="56" t="s">
        <v>10</v>
      </c>
      <c r="D2236" s="57" t="s">
        <v>11</v>
      </c>
      <c r="E2236" s="58">
        <v>42821</v>
      </c>
      <c r="F2236" s="82" t="s">
        <v>5514</v>
      </c>
      <c r="G2236" s="80" t="s">
        <v>5445</v>
      </c>
      <c r="H2236" s="81" t="s">
        <v>5192</v>
      </c>
      <c r="I2236" s="88" t="s">
        <v>5451</v>
      </c>
    </row>
    <row r="2237" spans="1:9">
      <c r="A2237" s="54" t="s">
        <v>9</v>
      </c>
      <c r="B2237" s="55">
        <v>520000</v>
      </c>
      <c r="C2237" s="56" t="s">
        <v>10</v>
      </c>
      <c r="D2237" s="57" t="s">
        <v>31</v>
      </c>
      <c r="E2237" s="58">
        <v>42789</v>
      </c>
      <c r="F2237" s="82" t="s">
        <v>5514</v>
      </c>
      <c r="G2237" s="80" t="s">
        <v>5180</v>
      </c>
      <c r="H2237" s="81" t="s">
        <v>5192</v>
      </c>
      <c r="I2237" s="88" t="s">
        <v>5451</v>
      </c>
    </row>
    <row r="2238" spans="1:9">
      <c r="A2238" s="54" t="s">
        <v>9</v>
      </c>
      <c r="B2238" s="55">
        <v>520000</v>
      </c>
      <c r="C2238" s="56" t="s">
        <v>10</v>
      </c>
      <c r="D2238" s="57" t="s">
        <v>25</v>
      </c>
      <c r="E2238" s="58">
        <v>42824</v>
      </c>
      <c r="F2238" s="82" t="s">
        <v>5514</v>
      </c>
      <c r="G2238" s="80" t="s">
        <v>5179</v>
      </c>
      <c r="H2238" s="81" t="s">
        <v>5192</v>
      </c>
      <c r="I2238" s="88" t="s">
        <v>5451</v>
      </c>
    </row>
    <row r="2239" spans="1:9">
      <c r="A2239" s="54" t="s">
        <v>5464</v>
      </c>
      <c r="B2239" s="55">
        <v>521000</v>
      </c>
      <c r="C2239" s="56" t="s">
        <v>10</v>
      </c>
      <c r="D2239" s="57" t="s">
        <v>361</v>
      </c>
      <c r="E2239" s="58">
        <v>42754</v>
      </c>
      <c r="F2239" s="82" t="s">
        <v>5514</v>
      </c>
      <c r="G2239" s="80" t="s">
        <v>5174</v>
      </c>
      <c r="H2239" s="81" t="s">
        <v>5192</v>
      </c>
      <c r="I2239" s="88" t="s">
        <v>5451</v>
      </c>
    </row>
    <row r="2240" spans="1:9">
      <c r="A2240" s="54" t="s">
        <v>5464</v>
      </c>
      <c r="B2240" s="55">
        <v>522000</v>
      </c>
      <c r="C2240" s="56" t="s">
        <v>10</v>
      </c>
      <c r="D2240" s="57" t="s">
        <v>361</v>
      </c>
      <c r="E2240" s="58">
        <v>42804</v>
      </c>
      <c r="F2240" s="82" t="s">
        <v>5514</v>
      </c>
      <c r="G2240" s="80" t="s">
        <v>5174</v>
      </c>
      <c r="H2240" s="81" t="s">
        <v>5192</v>
      </c>
      <c r="I2240" s="88" t="s">
        <v>5451</v>
      </c>
    </row>
    <row r="2241" spans="1:9">
      <c r="A2241" s="54" t="s">
        <v>5464</v>
      </c>
      <c r="B2241" s="55">
        <v>522900</v>
      </c>
      <c r="C2241" s="56" t="s">
        <v>10</v>
      </c>
      <c r="D2241" s="57" t="s">
        <v>26</v>
      </c>
      <c r="E2241" s="58" t="s">
        <v>5481</v>
      </c>
      <c r="F2241" s="82" t="s">
        <v>5514</v>
      </c>
      <c r="G2241" s="80" t="s">
        <v>5180</v>
      </c>
      <c r="H2241" s="81" t="s">
        <v>5192</v>
      </c>
      <c r="I2241" s="88" t="s">
        <v>5451</v>
      </c>
    </row>
    <row r="2242" spans="1:9">
      <c r="A2242" s="54" t="s">
        <v>5464</v>
      </c>
      <c r="B2242" s="55">
        <v>523000</v>
      </c>
      <c r="C2242" s="56" t="s">
        <v>10</v>
      </c>
      <c r="D2242" s="57" t="s">
        <v>550</v>
      </c>
      <c r="E2242" s="58">
        <v>42794</v>
      </c>
      <c r="F2242" s="82" t="s">
        <v>5514</v>
      </c>
      <c r="G2242" s="80" t="s">
        <v>5174</v>
      </c>
      <c r="H2242" s="81" t="s">
        <v>5192</v>
      </c>
      <c r="I2242" s="88" t="s">
        <v>5451</v>
      </c>
    </row>
    <row r="2243" spans="1:9">
      <c r="A2243" s="54" t="s">
        <v>9</v>
      </c>
      <c r="B2243" s="55">
        <v>523000</v>
      </c>
      <c r="C2243" s="56" t="s">
        <v>10</v>
      </c>
      <c r="D2243" s="57" t="s">
        <v>73</v>
      </c>
      <c r="E2243" s="58">
        <v>42818</v>
      </c>
      <c r="F2243" s="82" t="s">
        <v>5514</v>
      </c>
      <c r="G2243" s="80" t="s">
        <v>5182</v>
      </c>
      <c r="H2243" s="81" t="s">
        <v>5192</v>
      </c>
      <c r="I2243" s="88" t="s">
        <v>5451</v>
      </c>
    </row>
    <row r="2244" spans="1:9">
      <c r="A2244" s="54" t="s">
        <v>5464</v>
      </c>
      <c r="B2244" s="55">
        <v>524900</v>
      </c>
      <c r="C2244" s="56" t="s">
        <v>10</v>
      </c>
      <c r="D2244" s="57" t="s">
        <v>24</v>
      </c>
      <c r="E2244" s="58" t="s">
        <v>5468</v>
      </c>
      <c r="F2244" s="82" t="s">
        <v>5514</v>
      </c>
      <c r="G2244" s="80" t="s">
        <v>5175</v>
      </c>
      <c r="H2244" s="81" t="s">
        <v>5192</v>
      </c>
      <c r="I2244" s="88" t="s">
        <v>5451</v>
      </c>
    </row>
    <row r="2245" spans="1:9">
      <c r="A2245" s="54" t="s">
        <v>5464</v>
      </c>
      <c r="B2245" s="55">
        <v>525000</v>
      </c>
      <c r="C2245" s="56" t="s">
        <v>10</v>
      </c>
      <c r="D2245" s="57" t="s">
        <v>11</v>
      </c>
      <c r="E2245" s="58">
        <v>42787</v>
      </c>
      <c r="F2245" s="82" t="s">
        <v>5514</v>
      </c>
      <c r="G2245" s="80" t="s">
        <v>5445</v>
      </c>
      <c r="H2245" s="81" t="s">
        <v>5192</v>
      </c>
      <c r="I2245" s="88" t="s">
        <v>5451</v>
      </c>
    </row>
    <row r="2246" spans="1:9">
      <c r="A2246" s="54" t="s">
        <v>9</v>
      </c>
      <c r="B2246" s="55">
        <v>525000</v>
      </c>
      <c r="C2246" s="56" t="s">
        <v>10</v>
      </c>
      <c r="D2246" s="57" t="s">
        <v>80</v>
      </c>
      <c r="E2246" s="58">
        <v>42752</v>
      </c>
      <c r="F2246" s="82" t="s">
        <v>5514</v>
      </c>
      <c r="G2246" s="80" t="s">
        <v>5444</v>
      </c>
      <c r="H2246" s="81" t="s">
        <v>5192</v>
      </c>
      <c r="I2246" s="88" t="s">
        <v>5451</v>
      </c>
    </row>
    <row r="2247" spans="1:9">
      <c r="A2247" s="54" t="s">
        <v>5464</v>
      </c>
      <c r="B2247" s="55">
        <v>525000</v>
      </c>
      <c r="C2247" s="56" t="s">
        <v>10</v>
      </c>
      <c r="D2247" s="57" t="s">
        <v>87</v>
      </c>
      <c r="E2247" s="58">
        <v>42794</v>
      </c>
      <c r="F2247" s="82" t="s">
        <v>5514</v>
      </c>
      <c r="G2247" s="80" t="s">
        <v>5174</v>
      </c>
      <c r="H2247" s="81" t="s">
        <v>5192</v>
      </c>
      <c r="I2247" s="88" t="s">
        <v>5451</v>
      </c>
    </row>
    <row r="2248" spans="1:9">
      <c r="A2248" s="54" t="s">
        <v>5464</v>
      </c>
      <c r="B2248" s="55">
        <v>525000</v>
      </c>
      <c r="C2248" s="56" t="s">
        <v>10</v>
      </c>
      <c r="D2248" s="57" t="s">
        <v>25</v>
      </c>
      <c r="E2248" s="58">
        <v>42752</v>
      </c>
      <c r="F2248" s="82" t="s">
        <v>5514</v>
      </c>
      <c r="G2248" s="80" t="s">
        <v>5179</v>
      </c>
      <c r="H2248" s="81" t="s">
        <v>5192</v>
      </c>
      <c r="I2248" s="88" t="s">
        <v>5451</v>
      </c>
    </row>
    <row r="2249" spans="1:9">
      <c r="A2249" s="54" t="s">
        <v>5464</v>
      </c>
      <c r="B2249" s="55">
        <v>525000</v>
      </c>
      <c r="C2249" s="56" t="s">
        <v>10</v>
      </c>
      <c r="D2249" s="57" t="s">
        <v>92</v>
      </c>
      <c r="E2249" s="58">
        <v>42804</v>
      </c>
      <c r="F2249" s="82" t="s">
        <v>5514</v>
      </c>
      <c r="G2249" s="80" t="s">
        <v>5174</v>
      </c>
      <c r="H2249" s="81" t="s">
        <v>5192</v>
      </c>
      <c r="I2249" s="88" t="s">
        <v>5451</v>
      </c>
    </row>
    <row r="2250" spans="1:9">
      <c r="A2250" s="54" t="s">
        <v>5464</v>
      </c>
      <c r="B2250" s="55">
        <v>525000</v>
      </c>
      <c r="C2250" s="56" t="s">
        <v>10</v>
      </c>
      <c r="D2250" s="57" t="s">
        <v>86</v>
      </c>
      <c r="E2250" s="58">
        <v>42793</v>
      </c>
      <c r="F2250" s="82" t="s">
        <v>5514</v>
      </c>
      <c r="G2250" s="80" t="s">
        <v>5174</v>
      </c>
      <c r="H2250" s="81" t="s">
        <v>5192</v>
      </c>
      <c r="I2250" s="88" t="s">
        <v>5451</v>
      </c>
    </row>
    <row r="2251" spans="1:9">
      <c r="A2251" s="54" t="s">
        <v>9</v>
      </c>
      <c r="B2251" s="55">
        <v>525000</v>
      </c>
      <c r="C2251" s="56" t="s">
        <v>10</v>
      </c>
      <c r="D2251" s="57" t="s">
        <v>73</v>
      </c>
      <c r="E2251" s="58" t="s">
        <v>5472</v>
      </c>
      <c r="F2251" s="82" t="s">
        <v>5514</v>
      </c>
      <c r="G2251" s="80" t="s">
        <v>5182</v>
      </c>
      <c r="H2251" s="81" t="s">
        <v>5192</v>
      </c>
      <c r="I2251" s="88" t="s">
        <v>5451</v>
      </c>
    </row>
    <row r="2252" spans="1:9">
      <c r="A2252" s="54" t="s">
        <v>5464</v>
      </c>
      <c r="B2252" s="55">
        <v>525000</v>
      </c>
      <c r="C2252" s="56" t="s">
        <v>10</v>
      </c>
      <c r="D2252" s="57" t="s">
        <v>81</v>
      </c>
      <c r="E2252" s="58">
        <v>42816</v>
      </c>
      <c r="F2252" s="82" t="s">
        <v>5514</v>
      </c>
      <c r="G2252" s="80" t="s">
        <v>5445</v>
      </c>
      <c r="H2252" s="81" t="s">
        <v>5192</v>
      </c>
      <c r="I2252" s="88" t="s">
        <v>5451</v>
      </c>
    </row>
    <row r="2253" spans="1:9">
      <c r="A2253" s="54" t="s">
        <v>5464</v>
      </c>
      <c r="B2253" s="55">
        <v>525000</v>
      </c>
      <c r="C2253" s="56" t="s">
        <v>10</v>
      </c>
      <c r="D2253" s="57" t="s">
        <v>82</v>
      </c>
      <c r="E2253" s="58">
        <v>42825</v>
      </c>
      <c r="F2253" s="82" t="s">
        <v>5514</v>
      </c>
      <c r="G2253" s="80" t="s">
        <v>5180</v>
      </c>
      <c r="H2253" s="81" t="s">
        <v>5192</v>
      </c>
      <c r="I2253" s="88" t="s">
        <v>5451</v>
      </c>
    </row>
    <row r="2254" spans="1:9">
      <c r="A2254" s="54" t="s">
        <v>9</v>
      </c>
      <c r="B2254" s="55">
        <v>525000</v>
      </c>
      <c r="C2254" s="56" t="s">
        <v>10</v>
      </c>
      <c r="D2254" s="57" t="s">
        <v>47</v>
      </c>
      <c r="E2254" s="58">
        <v>42760</v>
      </c>
      <c r="F2254" s="82" t="s">
        <v>5514</v>
      </c>
      <c r="G2254" s="80" t="s">
        <v>5181</v>
      </c>
      <c r="H2254" s="81" t="s">
        <v>5192</v>
      </c>
      <c r="I2254" s="88" t="s">
        <v>5451</v>
      </c>
    </row>
    <row r="2255" spans="1:9">
      <c r="A2255" s="54" t="s">
        <v>5464</v>
      </c>
      <c r="B2255" s="55">
        <v>525561</v>
      </c>
      <c r="C2255" s="56" t="s">
        <v>10</v>
      </c>
      <c r="D2255" s="57" t="s">
        <v>25</v>
      </c>
      <c r="E2255" s="58">
        <v>42814</v>
      </c>
      <c r="F2255" s="82" t="s">
        <v>5514</v>
      </c>
      <c r="G2255" s="80" t="s">
        <v>5179</v>
      </c>
      <c r="H2255" s="81" t="s">
        <v>5192</v>
      </c>
      <c r="I2255" s="88" t="s">
        <v>5451</v>
      </c>
    </row>
    <row r="2256" spans="1:9">
      <c r="A2256" s="54" t="s">
        <v>9</v>
      </c>
      <c r="B2256" s="55">
        <v>525600</v>
      </c>
      <c r="C2256" s="56" t="s">
        <v>10</v>
      </c>
      <c r="D2256" s="57" t="s">
        <v>5284</v>
      </c>
      <c r="E2256" s="58">
        <v>42794</v>
      </c>
      <c r="F2256" s="82" t="s">
        <v>5514</v>
      </c>
      <c r="G2256" s="80" t="s">
        <v>5443</v>
      </c>
      <c r="H2256" s="81" t="s">
        <v>5192</v>
      </c>
      <c r="I2256" s="88" t="s">
        <v>5451</v>
      </c>
    </row>
    <row r="2257" spans="1:9">
      <c r="A2257" s="54" t="s">
        <v>9</v>
      </c>
      <c r="B2257" s="55">
        <v>527000</v>
      </c>
      <c r="C2257" s="56" t="s">
        <v>10</v>
      </c>
      <c r="D2257" s="57" t="s">
        <v>5289</v>
      </c>
      <c r="E2257" s="58">
        <v>42822</v>
      </c>
      <c r="F2257" s="82" t="s">
        <v>5514</v>
      </c>
      <c r="G2257" s="80" t="s">
        <v>5174</v>
      </c>
      <c r="H2257" s="81" t="s">
        <v>5192</v>
      </c>
      <c r="I2257" s="88" t="s">
        <v>5451</v>
      </c>
    </row>
    <row r="2258" spans="1:9">
      <c r="A2258" s="54" t="s">
        <v>5464</v>
      </c>
      <c r="B2258" s="55">
        <v>529000</v>
      </c>
      <c r="C2258" s="56" t="s">
        <v>10</v>
      </c>
      <c r="D2258" s="57" t="s">
        <v>25</v>
      </c>
      <c r="E2258" s="58">
        <v>42761</v>
      </c>
      <c r="F2258" s="82" t="s">
        <v>5514</v>
      </c>
      <c r="G2258" s="80" t="s">
        <v>5179</v>
      </c>
      <c r="H2258" s="81" t="s">
        <v>5192</v>
      </c>
      <c r="I2258" s="88" t="s">
        <v>5451</v>
      </c>
    </row>
    <row r="2259" spans="1:9">
      <c r="A2259" s="54" t="s">
        <v>9</v>
      </c>
      <c r="B2259" s="55">
        <v>530000</v>
      </c>
      <c r="C2259" s="56" t="s">
        <v>10</v>
      </c>
      <c r="D2259" s="57" t="s">
        <v>71</v>
      </c>
      <c r="E2259" s="58" t="s">
        <v>5480</v>
      </c>
      <c r="F2259" s="82" t="s">
        <v>5514</v>
      </c>
      <c r="G2259" s="80" t="s">
        <v>5184</v>
      </c>
      <c r="H2259" s="81" t="s">
        <v>5192</v>
      </c>
      <c r="I2259" s="88" t="s">
        <v>5451</v>
      </c>
    </row>
    <row r="2260" spans="1:9">
      <c r="A2260" s="54" t="s">
        <v>5464</v>
      </c>
      <c r="B2260" s="55">
        <v>530000</v>
      </c>
      <c r="C2260" s="56" t="s">
        <v>10</v>
      </c>
      <c r="D2260" s="57" t="s">
        <v>5207</v>
      </c>
      <c r="E2260" s="58" t="s">
        <v>5481</v>
      </c>
      <c r="F2260" s="82" t="s">
        <v>5514</v>
      </c>
      <c r="G2260" s="80" t="s">
        <v>5174</v>
      </c>
      <c r="H2260" s="81" t="s">
        <v>5192</v>
      </c>
      <c r="I2260" s="88" t="s">
        <v>5451</v>
      </c>
    </row>
    <row r="2261" spans="1:9">
      <c r="A2261" s="54" t="s">
        <v>5464</v>
      </c>
      <c r="B2261" s="55">
        <v>530000</v>
      </c>
      <c r="C2261" s="56" t="s">
        <v>10</v>
      </c>
      <c r="D2261" s="57" t="s">
        <v>80</v>
      </c>
      <c r="E2261" s="58">
        <v>42825</v>
      </c>
      <c r="F2261" s="82" t="s">
        <v>5514</v>
      </c>
      <c r="G2261" s="80" t="s">
        <v>5444</v>
      </c>
      <c r="H2261" s="81" t="s">
        <v>5192</v>
      </c>
      <c r="I2261" s="88" t="s">
        <v>5451</v>
      </c>
    </row>
    <row r="2262" spans="1:9">
      <c r="A2262" s="54" t="s">
        <v>5464</v>
      </c>
      <c r="B2262" s="55">
        <v>530000</v>
      </c>
      <c r="C2262" s="56" t="s">
        <v>10</v>
      </c>
      <c r="D2262" s="57" t="s">
        <v>24</v>
      </c>
      <c r="E2262" s="58">
        <v>42824</v>
      </c>
      <c r="F2262" s="82" t="s">
        <v>5514</v>
      </c>
      <c r="G2262" s="80" t="s">
        <v>5175</v>
      </c>
      <c r="H2262" s="81" t="s">
        <v>5192</v>
      </c>
      <c r="I2262" s="88" t="s">
        <v>5451</v>
      </c>
    </row>
    <row r="2263" spans="1:9">
      <c r="A2263" s="54" t="s">
        <v>9</v>
      </c>
      <c r="B2263" s="55">
        <v>530000</v>
      </c>
      <c r="C2263" s="56" t="s">
        <v>10</v>
      </c>
      <c r="D2263" s="57" t="s">
        <v>30</v>
      </c>
      <c r="E2263" s="58">
        <v>42815</v>
      </c>
      <c r="F2263" s="82" t="s">
        <v>5514</v>
      </c>
      <c r="G2263" s="80" t="s">
        <v>5182</v>
      </c>
      <c r="H2263" s="81" t="s">
        <v>5192</v>
      </c>
      <c r="I2263" s="88" t="s">
        <v>5451</v>
      </c>
    </row>
    <row r="2264" spans="1:9">
      <c r="A2264" s="54" t="s">
        <v>9</v>
      </c>
      <c r="B2264" s="55">
        <v>530000</v>
      </c>
      <c r="C2264" s="56" t="s">
        <v>10</v>
      </c>
      <c r="D2264" s="57" t="s">
        <v>155</v>
      </c>
      <c r="E2264" s="58">
        <v>42790</v>
      </c>
      <c r="F2264" s="82" t="s">
        <v>5514</v>
      </c>
      <c r="G2264" s="80" t="s">
        <v>5179</v>
      </c>
      <c r="H2264" s="81" t="s">
        <v>5192</v>
      </c>
      <c r="I2264" s="88" t="s">
        <v>5451</v>
      </c>
    </row>
    <row r="2265" spans="1:9">
      <c r="A2265" s="54" t="s">
        <v>9</v>
      </c>
      <c r="B2265" s="55">
        <v>530000</v>
      </c>
      <c r="C2265" s="56" t="s">
        <v>10</v>
      </c>
      <c r="D2265" s="57" t="s">
        <v>11</v>
      </c>
      <c r="E2265" s="58">
        <v>42821</v>
      </c>
      <c r="F2265" s="82" t="s">
        <v>5514</v>
      </c>
      <c r="G2265" s="80" t="s">
        <v>5445</v>
      </c>
      <c r="H2265" s="81" t="s">
        <v>5192</v>
      </c>
      <c r="I2265" s="88" t="s">
        <v>5451</v>
      </c>
    </row>
    <row r="2266" spans="1:9">
      <c r="A2266" s="54" t="s">
        <v>5464</v>
      </c>
      <c r="B2266" s="55">
        <v>532085</v>
      </c>
      <c r="C2266" s="56" t="s">
        <v>10</v>
      </c>
      <c r="D2266" s="57" t="s">
        <v>134</v>
      </c>
      <c r="E2266" s="58">
        <v>42810</v>
      </c>
      <c r="F2266" s="82" t="s">
        <v>5514</v>
      </c>
      <c r="G2266" s="80" t="s">
        <v>5174</v>
      </c>
      <c r="H2266" s="81" t="s">
        <v>5192</v>
      </c>
      <c r="I2266" s="88" t="s">
        <v>5451</v>
      </c>
    </row>
    <row r="2267" spans="1:9">
      <c r="A2267" s="54" t="s">
        <v>5464</v>
      </c>
      <c r="B2267" s="55">
        <v>532500</v>
      </c>
      <c r="C2267" s="56" t="s">
        <v>10</v>
      </c>
      <c r="D2267" s="57" t="s">
        <v>24</v>
      </c>
      <c r="E2267" s="58" t="s">
        <v>5480</v>
      </c>
      <c r="F2267" s="82" t="s">
        <v>5514</v>
      </c>
      <c r="G2267" s="80" t="s">
        <v>5175</v>
      </c>
      <c r="H2267" s="81" t="s">
        <v>5192</v>
      </c>
      <c r="I2267" s="88" t="s">
        <v>5451</v>
      </c>
    </row>
    <row r="2268" spans="1:9">
      <c r="A2268" s="54" t="s">
        <v>5464</v>
      </c>
      <c r="B2268" s="55">
        <v>532500</v>
      </c>
      <c r="C2268" s="56" t="s">
        <v>10</v>
      </c>
      <c r="D2268" s="57" t="s">
        <v>61</v>
      </c>
      <c r="E2268" s="58">
        <v>42804</v>
      </c>
      <c r="F2268" s="82" t="s">
        <v>5514</v>
      </c>
      <c r="G2268" s="80" t="s">
        <v>5181</v>
      </c>
      <c r="H2268" s="81" t="s">
        <v>5192</v>
      </c>
      <c r="I2268" s="88" t="s">
        <v>5451</v>
      </c>
    </row>
    <row r="2269" spans="1:9">
      <c r="A2269" s="54" t="s">
        <v>5464</v>
      </c>
      <c r="B2269" s="55">
        <v>533812</v>
      </c>
      <c r="C2269" s="56" t="s">
        <v>10</v>
      </c>
      <c r="D2269" s="57" t="s">
        <v>48</v>
      </c>
      <c r="E2269" s="58">
        <v>42824</v>
      </c>
      <c r="F2269" s="82" t="s">
        <v>5514</v>
      </c>
      <c r="G2269" s="80" t="s">
        <v>5174</v>
      </c>
      <c r="H2269" s="81" t="s">
        <v>5192</v>
      </c>
      <c r="I2269" s="88" t="s">
        <v>5451</v>
      </c>
    </row>
    <row r="2270" spans="1:9">
      <c r="A2270" s="54" t="s">
        <v>9</v>
      </c>
      <c r="B2270" s="55">
        <v>534000</v>
      </c>
      <c r="C2270" s="56" t="s">
        <v>10</v>
      </c>
      <c r="D2270" s="57" t="s">
        <v>5205</v>
      </c>
      <c r="E2270" s="58">
        <v>42766</v>
      </c>
      <c r="F2270" s="82" t="s">
        <v>5514</v>
      </c>
      <c r="G2270" s="80" t="s">
        <v>5445</v>
      </c>
      <c r="H2270" s="81" t="s">
        <v>5192</v>
      </c>
      <c r="I2270" s="88" t="s">
        <v>5451</v>
      </c>
    </row>
    <row r="2271" spans="1:9">
      <c r="A2271" s="54" t="s">
        <v>5464</v>
      </c>
      <c r="B2271" s="55">
        <v>534000</v>
      </c>
      <c r="C2271" s="56" t="s">
        <v>10</v>
      </c>
      <c r="D2271" s="57" t="s">
        <v>80</v>
      </c>
      <c r="E2271" s="58" t="s">
        <v>5480</v>
      </c>
      <c r="F2271" s="82" t="s">
        <v>5514</v>
      </c>
      <c r="G2271" s="80" t="s">
        <v>5444</v>
      </c>
      <c r="H2271" s="81" t="s">
        <v>5192</v>
      </c>
      <c r="I2271" s="88" t="s">
        <v>5451</v>
      </c>
    </row>
    <row r="2272" spans="1:9">
      <c r="A2272" s="54" t="s">
        <v>5464</v>
      </c>
      <c r="B2272" s="55">
        <v>534900</v>
      </c>
      <c r="C2272" s="56" t="s">
        <v>10</v>
      </c>
      <c r="D2272" s="57" t="s">
        <v>204</v>
      </c>
      <c r="E2272" s="58">
        <v>42783</v>
      </c>
      <c r="F2272" s="82" t="s">
        <v>5514</v>
      </c>
      <c r="G2272" s="80" t="s">
        <v>5174</v>
      </c>
      <c r="H2272" s="81" t="s">
        <v>5192</v>
      </c>
      <c r="I2272" s="88" t="s">
        <v>5451</v>
      </c>
    </row>
    <row r="2273" spans="1:9">
      <c r="A2273" s="54" t="s">
        <v>5464</v>
      </c>
      <c r="B2273" s="55">
        <v>535000</v>
      </c>
      <c r="C2273" s="56" t="s">
        <v>10</v>
      </c>
      <c r="D2273" s="57" t="s">
        <v>80</v>
      </c>
      <c r="E2273" s="58">
        <v>42814</v>
      </c>
      <c r="F2273" s="82" t="s">
        <v>5514</v>
      </c>
      <c r="G2273" s="80" t="s">
        <v>5444</v>
      </c>
      <c r="H2273" s="81" t="s">
        <v>5192</v>
      </c>
      <c r="I2273" s="88" t="s">
        <v>5451</v>
      </c>
    </row>
    <row r="2274" spans="1:9">
      <c r="A2274" s="54" t="s">
        <v>5464</v>
      </c>
      <c r="B2274" s="55">
        <v>535000</v>
      </c>
      <c r="C2274" s="56" t="s">
        <v>10</v>
      </c>
      <c r="D2274" s="57" t="s">
        <v>116</v>
      </c>
      <c r="E2274" s="58">
        <v>42748</v>
      </c>
      <c r="F2274" s="82" t="s">
        <v>5514</v>
      </c>
      <c r="G2274" s="80" t="s">
        <v>5178</v>
      </c>
      <c r="H2274" s="81" t="s">
        <v>5192</v>
      </c>
      <c r="I2274" s="88" t="s">
        <v>5451</v>
      </c>
    </row>
    <row r="2275" spans="1:9">
      <c r="A2275" s="54" t="s">
        <v>5464</v>
      </c>
      <c r="B2275" s="55">
        <v>535000</v>
      </c>
      <c r="C2275" s="56" t="s">
        <v>10</v>
      </c>
      <c r="D2275" s="57" t="s">
        <v>80</v>
      </c>
      <c r="E2275" s="58">
        <v>42745</v>
      </c>
      <c r="F2275" s="82" t="s">
        <v>5514</v>
      </c>
      <c r="G2275" s="80" t="s">
        <v>5444</v>
      </c>
      <c r="H2275" s="81" t="s">
        <v>5192</v>
      </c>
      <c r="I2275" s="88" t="s">
        <v>5451</v>
      </c>
    </row>
    <row r="2276" spans="1:9">
      <c r="A2276" s="54" t="s">
        <v>9</v>
      </c>
      <c r="B2276" s="55">
        <v>535000</v>
      </c>
      <c r="C2276" s="56" t="s">
        <v>10</v>
      </c>
      <c r="D2276" s="57" t="s">
        <v>428</v>
      </c>
      <c r="E2276" s="58">
        <v>42794</v>
      </c>
      <c r="F2276" s="82" t="s">
        <v>5514</v>
      </c>
      <c r="G2276" s="80" t="s">
        <v>5174</v>
      </c>
      <c r="H2276" s="81" t="s">
        <v>5192</v>
      </c>
      <c r="I2276" s="88" t="s">
        <v>5451</v>
      </c>
    </row>
    <row r="2277" spans="1:9">
      <c r="A2277" s="54" t="s">
        <v>9</v>
      </c>
      <c r="B2277" s="55">
        <v>535000</v>
      </c>
      <c r="C2277" s="56" t="s">
        <v>10</v>
      </c>
      <c r="D2277" s="57" t="s">
        <v>94</v>
      </c>
      <c r="E2277" s="58">
        <v>42779</v>
      </c>
      <c r="F2277" s="82" t="s">
        <v>5514</v>
      </c>
      <c r="G2277" s="80" t="s">
        <v>5187</v>
      </c>
      <c r="H2277" s="81" t="s">
        <v>5192</v>
      </c>
      <c r="I2277" s="88" t="s">
        <v>5451</v>
      </c>
    </row>
    <row r="2278" spans="1:9">
      <c r="A2278" s="54" t="s">
        <v>5464</v>
      </c>
      <c r="B2278" s="55">
        <v>535000</v>
      </c>
      <c r="C2278" s="56" t="s">
        <v>10</v>
      </c>
      <c r="D2278" s="57" t="s">
        <v>144</v>
      </c>
      <c r="E2278" s="58" t="s">
        <v>5482</v>
      </c>
      <c r="F2278" s="82" t="s">
        <v>5514</v>
      </c>
      <c r="G2278" s="80" t="s">
        <v>5174</v>
      </c>
      <c r="H2278" s="81" t="s">
        <v>5192</v>
      </c>
      <c r="I2278" s="88" t="s">
        <v>5451</v>
      </c>
    </row>
    <row r="2279" spans="1:9">
      <c r="A2279" s="54" t="s">
        <v>5464</v>
      </c>
      <c r="B2279" s="55">
        <v>535000</v>
      </c>
      <c r="C2279" s="56" t="s">
        <v>10</v>
      </c>
      <c r="D2279" s="57" t="s">
        <v>550</v>
      </c>
      <c r="E2279" s="58">
        <v>42766</v>
      </c>
      <c r="F2279" s="82" t="s">
        <v>5514</v>
      </c>
      <c r="G2279" s="80" t="s">
        <v>5174</v>
      </c>
      <c r="H2279" s="81" t="s">
        <v>5192</v>
      </c>
      <c r="I2279" s="88" t="s">
        <v>5451</v>
      </c>
    </row>
    <row r="2280" spans="1:9">
      <c r="A2280" s="54" t="s">
        <v>9</v>
      </c>
      <c r="B2280" s="55">
        <v>535000</v>
      </c>
      <c r="C2280" s="56" t="s">
        <v>10</v>
      </c>
      <c r="D2280" s="57" t="s">
        <v>30</v>
      </c>
      <c r="E2280" s="58">
        <v>42808</v>
      </c>
      <c r="F2280" s="82" t="s">
        <v>5514</v>
      </c>
      <c r="G2280" s="80" t="s">
        <v>5182</v>
      </c>
      <c r="H2280" s="81" t="s">
        <v>5192</v>
      </c>
      <c r="I2280" s="88" t="s">
        <v>5451</v>
      </c>
    </row>
    <row r="2281" spans="1:9">
      <c r="A2281" s="54" t="s">
        <v>5464</v>
      </c>
      <c r="B2281" s="55">
        <v>535000</v>
      </c>
      <c r="C2281" s="56" t="s">
        <v>10</v>
      </c>
      <c r="D2281" s="57" t="s">
        <v>80</v>
      </c>
      <c r="E2281" s="58">
        <v>42765</v>
      </c>
      <c r="F2281" s="82" t="s">
        <v>5514</v>
      </c>
      <c r="G2281" s="80" t="s">
        <v>5444</v>
      </c>
      <c r="H2281" s="81" t="s">
        <v>5192</v>
      </c>
      <c r="I2281" s="88" t="s">
        <v>5451</v>
      </c>
    </row>
    <row r="2282" spans="1:9">
      <c r="A2282" s="54" t="s">
        <v>5464</v>
      </c>
      <c r="B2282" s="55">
        <v>535000</v>
      </c>
      <c r="C2282" s="56" t="s">
        <v>10</v>
      </c>
      <c r="D2282" s="57" t="s">
        <v>11</v>
      </c>
      <c r="E2282" s="58">
        <v>42782</v>
      </c>
      <c r="F2282" s="82" t="s">
        <v>5514</v>
      </c>
      <c r="G2282" s="80" t="s">
        <v>5445</v>
      </c>
      <c r="H2282" s="81" t="s">
        <v>5192</v>
      </c>
      <c r="I2282" s="88" t="s">
        <v>5451</v>
      </c>
    </row>
    <row r="2283" spans="1:9">
      <c r="A2283" s="54" t="s">
        <v>5464</v>
      </c>
      <c r="B2283" s="55">
        <v>536000</v>
      </c>
      <c r="C2283" s="56" t="s">
        <v>10</v>
      </c>
      <c r="D2283" s="57" t="s">
        <v>30</v>
      </c>
      <c r="E2283" s="58">
        <v>42825</v>
      </c>
      <c r="F2283" s="82" t="s">
        <v>5514</v>
      </c>
      <c r="G2283" s="80" t="s">
        <v>5182</v>
      </c>
      <c r="H2283" s="81" t="s">
        <v>5192</v>
      </c>
      <c r="I2283" s="88" t="s">
        <v>5451</v>
      </c>
    </row>
    <row r="2284" spans="1:9">
      <c r="A2284" s="54" t="s">
        <v>5464</v>
      </c>
      <c r="B2284" s="55">
        <v>536750</v>
      </c>
      <c r="C2284" s="56" t="s">
        <v>10</v>
      </c>
      <c r="D2284" s="57" t="s">
        <v>2938</v>
      </c>
      <c r="E2284" s="58" t="s">
        <v>5474</v>
      </c>
      <c r="F2284" s="82" t="s">
        <v>5514</v>
      </c>
      <c r="G2284" s="80" t="s">
        <v>5174</v>
      </c>
      <c r="H2284" s="81" t="s">
        <v>5192</v>
      </c>
      <c r="I2284" s="88" t="s">
        <v>5451</v>
      </c>
    </row>
    <row r="2285" spans="1:9">
      <c r="A2285" s="54" t="s">
        <v>5464</v>
      </c>
      <c r="B2285" s="55">
        <v>537000</v>
      </c>
      <c r="C2285" s="56" t="s">
        <v>10</v>
      </c>
      <c r="D2285" s="57" t="s">
        <v>550</v>
      </c>
      <c r="E2285" s="58">
        <v>42765</v>
      </c>
      <c r="F2285" s="82" t="s">
        <v>5514</v>
      </c>
      <c r="G2285" s="80" t="s">
        <v>5174</v>
      </c>
      <c r="H2285" s="81" t="s">
        <v>5192</v>
      </c>
      <c r="I2285" s="88" t="s">
        <v>5451</v>
      </c>
    </row>
    <row r="2286" spans="1:9">
      <c r="A2286" s="54" t="s">
        <v>9</v>
      </c>
      <c r="B2286" s="55">
        <v>537500</v>
      </c>
      <c r="C2286" s="56" t="s">
        <v>10</v>
      </c>
      <c r="D2286" s="57" t="s">
        <v>31</v>
      </c>
      <c r="E2286" s="58" t="s">
        <v>5482</v>
      </c>
      <c r="F2286" s="82" t="s">
        <v>5514</v>
      </c>
      <c r="G2286" s="80" t="s">
        <v>5180</v>
      </c>
      <c r="H2286" s="81" t="s">
        <v>5192</v>
      </c>
      <c r="I2286" s="88" t="s">
        <v>5451</v>
      </c>
    </row>
    <row r="2287" spans="1:9">
      <c r="A2287" s="54" t="s">
        <v>5464</v>
      </c>
      <c r="B2287" s="55">
        <v>539000</v>
      </c>
      <c r="C2287" s="56" t="s">
        <v>10</v>
      </c>
      <c r="D2287" s="57" t="s">
        <v>228</v>
      </c>
      <c r="E2287" s="58">
        <v>42747</v>
      </c>
      <c r="F2287" s="82" t="s">
        <v>5514</v>
      </c>
      <c r="G2287" s="80" t="s">
        <v>5174</v>
      </c>
      <c r="H2287" s="81" t="s">
        <v>5192</v>
      </c>
      <c r="I2287" s="88" t="s">
        <v>5451</v>
      </c>
    </row>
    <row r="2288" spans="1:9">
      <c r="A2288" s="54" t="s">
        <v>5464</v>
      </c>
      <c r="B2288" s="55">
        <v>539000</v>
      </c>
      <c r="C2288" s="56" t="s">
        <v>10</v>
      </c>
      <c r="D2288" s="57" t="s">
        <v>56</v>
      </c>
      <c r="E2288" s="58">
        <v>42823</v>
      </c>
      <c r="F2288" s="82" t="s">
        <v>5514</v>
      </c>
      <c r="G2288" s="80" t="s">
        <v>5184</v>
      </c>
      <c r="H2288" s="81" t="s">
        <v>5192</v>
      </c>
      <c r="I2288" s="88" t="s">
        <v>5451</v>
      </c>
    </row>
    <row r="2289" spans="1:9">
      <c r="A2289" s="54" t="s">
        <v>5464</v>
      </c>
      <c r="B2289" s="55">
        <v>539000</v>
      </c>
      <c r="C2289" s="56" t="s">
        <v>10</v>
      </c>
      <c r="D2289" s="57" t="s">
        <v>31</v>
      </c>
      <c r="E2289" s="58">
        <v>42825</v>
      </c>
      <c r="F2289" s="82" t="s">
        <v>5514</v>
      </c>
      <c r="G2289" s="80" t="s">
        <v>5180</v>
      </c>
      <c r="H2289" s="81" t="s">
        <v>5192</v>
      </c>
      <c r="I2289" s="88" t="s">
        <v>5451</v>
      </c>
    </row>
    <row r="2290" spans="1:9">
      <c r="A2290" s="54" t="s">
        <v>5464</v>
      </c>
      <c r="B2290" s="55">
        <v>539900</v>
      </c>
      <c r="C2290" s="56" t="s">
        <v>10</v>
      </c>
      <c r="D2290" s="57" t="s">
        <v>11</v>
      </c>
      <c r="E2290" s="58">
        <v>42752</v>
      </c>
      <c r="F2290" s="82" t="s">
        <v>5514</v>
      </c>
      <c r="G2290" s="80" t="s">
        <v>5445</v>
      </c>
      <c r="H2290" s="81" t="s">
        <v>5192</v>
      </c>
      <c r="I2290" s="88" t="s">
        <v>5451</v>
      </c>
    </row>
    <row r="2291" spans="1:9">
      <c r="A2291" s="54" t="s">
        <v>9</v>
      </c>
      <c r="B2291" s="55">
        <v>540000</v>
      </c>
      <c r="C2291" s="56" t="s">
        <v>10</v>
      </c>
      <c r="D2291" s="57" t="s">
        <v>91</v>
      </c>
      <c r="E2291" s="58">
        <v>42783</v>
      </c>
      <c r="F2291" s="82" t="s">
        <v>5514</v>
      </c>
      <c r="G2291" s="80" t="s">
        <v>5178</v>
      </c>
      <c r="H2291" s="81" t="s">
        <v>5192</v>
      </c>
      <c r="I2291" s="88" t="s">
        <v>5451</v>
      </c>
    </row>
    <row r="2292" spans="1:9">
      <c r="A2292" s="54" t="s">
        <v>5464</v>
      </c>
      <c r="B2292" s="55">
        <v>540000</v>
      </c>
      <c r="C2292" s="56" t="s">
        <v>10</v>
      </c>
      <c r="D2292" s="57" t="s">
        <v>54</v>
      </c>
      <c r="E2292" s="58">
        <v>42811</v>
      </c>
      <c r="F2292" s="82" t="s">
        <v>5514</v>
      </c>
      <c r="G2292" s="80" t="s">
        <v>5182</v>
      </c>
      <c r="H2292" s="81" t="s">
        <v>5192</v>
      </c>
      <c r="I2292" s="88" t="s">
        <v>5451</v>
      </c>
    </row>
    <row r="2293" spans="1:9">
      <c r="A2293" s="54" t="s">
        <v>5464</v>
      </c>
      <c r="B2293" s="55">
        <v>540000</v>
      </c>
      <c r="C2293" s="56" t="s">
        <v>10</v>
      </c>
      <c r="D2293" s="57" t="s">
        <v>54</v>
      </c>
      <c r="E2293" s="58" t="s">
        <v>5472</v>
      </c>
      <c r="F2293" s="82" t="s">
        <v>5514</v>
      </c>
      <c r="G2293" s="80" t="s">
        <v>5182</v>
      </c>
      <c r="H2293" s="81" t="s">
        <v>5192</v>
      </c>
      <c r="I2293" s="88" t="s">
        <v>5451</v>
      </c>
    </row>
    <row r="2294" spans="1:9">
      <c r="A2294" s="54" t="s">
        <v>5464</v>
      </c>
      <c r="B2294" s="55">
        <v>540000</v>
      </c>
      <c r="C2294" s="56" t="s">
        <v>10</v>
      </c>
      <c r="D2294" s="57" t="s">
        <v>399</v>
      </c>
      <c r="E2294" s="58">
        <v>42747</v>
      </c>
      <c r="F2294" s="82" t="s">
        <v>5514</v>
      </c>
      <c r="G2294" s="80" t="s">
        <v>5174</v>
      </c>
      <c r="H2294" s="81" t="s">
        <v>5192</v>
      </c>
      <c r="I2294" s="88" t="s">
        <v>5451</v>
      </c>
    </row>
    <row r="2295" spans="1:9">
      <c r="A2295" s="54" t="s">
        <v>9</v>
      </c>
      <c r="B2295" s="55">
        <v>540000</v>
      </c>
      <c r="C2295" s="56" t="s">
        <v>10</v>
      </c>
      <c r="D2295" s="57" t="s">
        <v>11</v>
      </c>
      <c r="E2295" s="58">
        <v>42783</v>
      </c>
      <c r="F2295" s="82" t="s">
        <v>5514</v>
      </c>
      <c r="G2295" s="80" t="s">
        <v>5445</v>
      </c>
      <c r="H2295" s="81" t="s">
        <v>5192</v>
      </c>
      <c r="I2295" s="88" t="s">
        <v>5451</v>
      </c>
    </row>
    <row r="2296" spans="1:9">
      <c r="A2296" s="54" t="s">
        <v>5464</v>
      </c>
      <c r="B2296" s="55">
        <v>540000</v>
      </c>
      <c r="C2296" s="56" t="s">
        <v>10</v>
      </c>
      <c r="D2296" s="57" t="s">
        <v>31</v>
      </c>
      <c r="E2296" s="58">
        <v>42781</v>
      </c>
      <c r="F2296" s="82" t="s">
        <v>5514</v>
      </c>
      <c r="G2296" s="80" t="s">
        <v>5180</v>
      </c>
      <c r="H2296" s="81" t="s">
        <v>5192</v>
      </c>
      <c r="I2296" s="88" t="s">
        <v>5451</v>
      </c>
    </row>
    <row r="2297" spans="1:9">
      <c r="A2297" s="54" t="s">
        <v>5464</v>
      </c>
      <c r="B2297" s="55">
        <v>540000</v>
      </c>
      <c r="C2297" s="56" t="s">
        <v>10</v>
      </c>
      <c r="D2297" s="57" t="s">
        <v>11</v>
      </c>
      <c r="E2297" s="58">
        <v>42783</v>
      </c>
      <c r="F2297" s="82" t="s">
        <v>5514</v>
      </c>
      <c r="G2297" s="80" t="s">
        <v>5445</v>
      </c>
      <c r="H2297" s="81" t="s">
        <v>5192</v>
      </c>
      <c r="I2297" s="88" t="s">
        <v>5451</v>
      </c>
    </row>
    <row r="2298" spans="1:9">
      <c r="A2298" s="54" t="s">
        <v>9</v>
      </c>
      <c r="B2298" s="55">
        <v>540000</v>
      </c>
      <c r="C2298" s="56" t="s">
        <v>10</v>
      </c>
      <c r="D2298" s="57" t="s">
        <v>73</v>
      </c>
      <c r="E2298" s="58">
        <v>42745</v>
      </c>
      <c r="F2298" s="82" t="s">
        <v>5514</v>
      </c>
      <c r="G2298" s="80" t="s">
        <v>5182</v>
      </c>
      <c r="H2298" s="81" t="s">
        <v>5192</v>
      </c>
      <c r="I2298" s="88" t="s">
        <v>5451</v>
      </c>
    </row>
    <row r="2299" spans="1:9">
      <c r="A2299" s="54" t="s">
        <v>9</v>
      </c>
      <c r="B2299" s="55">
        <v>540000</v>
      </c>
      <c r="C2299" s="56" t="s">
        <v>10</v>
      </c>
      <c r="D2299" s="57" t="s">
        <v>25</v>
      </c>
      <c r="E2299" s="58" t="s">
        <v>5467</v>
      </c>
      <c r="F2299" s="82" t="s">
        <v>5514</v>
      </c>
      <c r="G2299" s="80" t="s">
        <v>5179</v>
      </c>
      <c r="H2299" s="81" t="s">
        <v>5192</v>
      </c>
      <c r="I2299" s="88" t="s">
        <v>5451</v>
      </c>
    </row>
    <row r="2300" spans="1:9">
      <c r="A2300" s="54" t="s">
        <v>9</v>
      </c>
      <c r="B2300" s="55">
        <v>540000</v>
      </c>
      <c r="C2300" s="56" t="s">
        <v>10</v>
      </c>
      <c r="D2300" s="57" t="s">
        <v>25</v>
      </c>
      <c r="E2300" s="58">
        <v>42824</v>
      </c>
      <c r="F2300" s="82" t="s">
        <v>5514</v>
      </c>
      <c r="G2300" s="80" t="s">
        <v>5179</v>
      </c>
      <c r="H2300" s="81" t="s">
        <v>5192</v>
      </c>
      <c r="I2300" s="88" t="s">
        <v>5451</v>
      </c>
    </row>
    <row r="2301" spans="1:9">
      <c r="A2301" s="54" t="s">
        <v>5464</v>
      </c>
      <c r="B2301" s="55">
        <v>540000</v>
      </c>
      <c r="C2301" s="56" t="s">
        <v>10</v>
      </c>
      <c r="D2301" s="57" t="s">
        <v>82</v>
      </c>
      <c r="E2301" s="58">
        <v>42818</v>
      </c>
      <c r="F2301" s="82" t="s">
        <v>5514</v>
      </c>
      <c r="G2301" s="80" t="s">
        <v>5180</v>
      </c>
      <c r="H2301" s="81" t="s">
        <v>5192</v>
      </c>
      <c r="I2301" s="88" t="s">
        <v>5451</v>
      </c>
    </row>
    <row r="2302" spans="1:9">
      <c r="A2302" s="54" t="s">
        <v>9</v>
      </c>
      <c r="B2302" s="55">
        <v>541000</v>
      </c>
      <c r="C2302" s="56" t="s">
        <v>10</v>
      </c>
      <c r="D2302" s="57" t="s">
        <v>50</v>
      </c>
      <c r="E2302" s="58">
        <v>42810</v>
      </c>
      <c r="F2302" s="82" t="s">
        <v>5514</v>
      </c>
      <c r="G2302" s="80" t="s">
        <v>5178</v>
      </c>
      <c r="H2302" s="81" t="s">
        <v>5192</v>
      </c>
      <c r="I2302" s="88" t="s">
        <v>5451</v>
      </c>
    </row>
    <row r="2303" spans="1:9">
      <c r="A2303" s="54" t="s">
        <v>5464</v>
      </c>
      <c r="B2303" s="55">
        <v>544000</v>
      </c>
      <c r="C2303" s="56" t="s">
        <v>10</v>
      </c>
      <c r="D2303" s="57" t="s">
        <v>550</v>
      </c>
      <c r="E2303" s="58">
        <v>42794</v>
      </c>
      <c r="F2303" s="82" t="s">
        <v>5514</v>
      </c>
      <c r="G2303" s="80" t="s">
        <v>5174</v>
      </c>
      <c r="H2303" s="81" t="s">
        <v>5192</v>
      </c>
      <c r="I2303" s="88" t="s">
        <v>5451</v>
      </c>
    </row>
    <row r="2304" spans="1:9">
      <c r="A2304" s="54" t="s">
        <v>9</v>
      </c>
      <c r="B2304" s="55">
        <v>545000</v>
      </c>
      <c r="C2304" s="56" t="s">
        <v>10</v>
      </c>
      <c r="D2304" s="57" t="s">
        <v>67</v>
      </c>
      <c r="E2304" s="58" t="s">
        <v>5466</v>
      </c>
      <c r="F2304" s="82" t="s">
        <v>5514</v>
      </c>
      <c r="G2304" s="80" t="s">
        <v>5180</v>
      </c>
      <c r="H2304" s="81" t="s">
        <v>5192</v>
      </c>
      <c r="I2304" s="88" t="s">
        <v>5451</v>
      </c>
    </row>
    <row r="2305" spans="1:9">
      <c r="A2305" s="54" t="s">
        <v>5464</v>
      </c>
      <c r="B2305" s="55">
        <v>545000</v>
      </c>
      <c r="C2305" s="56" t="s">
        <v>10</v>
      </c>
      <c r="D2305" s="57" t="s">
        <v>217</v>
      </c>
      <c r="E2305" s="58">
        <v>42766</v>
      </c>
      <c r="F2305" s="82" t="s">
        <v>5514</v>
      </c>
      <c r="G2305" s="80" t="s">
        <v>5174</v>
      </c>
      <c r="H2305" s="81" t="s">
        <v>5192</v>
      </c>
      <c r="I2305" s="88" t="s">
        <v>5451</v>
      </c>
    </row>
    <row r="2306" spans="1:9">
      <c r="A2306" s="54" t="s">
        <v>5464</v>
      </c>
      <c r="B2306" s="55">
        <v>545000</v>
      </c>
      <c r="C2306" s="56" t="s">
        <v>10</v>
      </c>
      <c r="D2306" s="57" t="s">
        <v>75</v>
      </c>
      <c r="E2306" s="58">
        <v>42752</v>
      </c>
      <c r="F2306" s="82" t="s">
        <v>5514</v>
      </c>
      <c r="G2306" s="80" t="s">
        <v>5184</v>
      </c>
      <c r="H2306" s="81" t="s">
        <v>5192</v>
      </c>
      <c r="I2306" s="88" t="s">
        <v>5451</v>
      </c>
    </row>
    <row r="2307" spans="1:9">
      <c r="A2307" s="54" t="s">
        <v>5464</v>
      </c>
      <c r="B2307" s="55">
        <v>547000</v>
      </c>
      <c r="C2307" s="56" t="s">
        <v>10</v>
      </c>
      <c r="D2307" s="57" t="s">
        <v>80</v>
      </c>
      <c r="E2307" s="58">
        <v>42822</v>
      </c>
      <c r="F2307" s="82" t="s">
        <v>5514</v>
      </c>
      <c r="G2307" s="80" t="s">
        <v>5444</v>
      </c>
      <c r="H2307" s="81" t="s">
        <v>5192</v>
      </c>
      <c r="I2307" s="88" t="s">
        <v>5451</v>
      </c>
    </row>
    <row r="2308" spans="1:9">
      <c r="A2308" s="54" t="s">
        <v>5464</v>
      </c>
      <c r="B2308" s="55">
        <v>547000</v>
      </c>
      <c r="C2308" s="56" t="s">
        <v>10</v>
      </c>
      <c r="D2308" s="57" t="s">
        <v>82</v>
      </c>
      <c r="E2308" s="58">
        <v>42783</v>
      </c>
      <c r="F2308" s="82" t="s">
        <v>5514</v>
      </c>
      <c r="G2308" s="80" t="s">
        <v>5180</v>
      </c>
      <c r="H2308" s="81" t="s">
        <v>5192</v>
      </c>
      <c r="I2308" s="88" t="s">
        <v>5451</v>
      </c>
    </row>
    <row r="2309" spans="1:9">
      <c r="A2309" s="54" t="s">
        <v>5464</v>
      </c>
      <c r="B2309" s="55">
        <v>548000</v>
      </c>
      <c r="C2309" s="56" t="s">
        <v>10</v>
      </c>
      <c r="D2309" s="57" t="s">
        <v>61</v>
      </c>
      <c r="E2309" s="58">
        <v>42809</v>
      </c>
      <c r="F2309" s="82" t="s">
        <v>5514</v>
      </c>
      <c r="G2309" s="80" t="s">
        <v>5181</v>
      </c>
      <c r="H2309" s="81" t="s">
        <v>5192</v>
      </c>
      <c r="I2309" s="88" t="s">
        <v>5451</v>
      </c>
    </row>
    <row r="2310" spans="1:9">
      <c r="A2310" s="54" t="s">
        <v>5464</v>
      </c>
      <c r="B2310" s="55">
        <v>548900</v>
      </c>
      <c r="C2310" s="56" t="s">
        <v>10</v>
      </c>
      <c r="D2310" s="57" t="s">
        <v>31</v>
      </c>
      <c r="E2310" s="58">
        <v>42766</v>
      </c>
      <c r="F2310" s="82" t="s">
        <v>5514</v>
      </c>
      <c r="G2310" s="80" t="s">
        <v>5180</v>
      </c>
      <c r="H2310" s="81" t="s">
        <v>5192</v>
      </c>
      <c r="I2310" s="88" t="s">
        <v>5451</v>
      </c>
    </row>
    <row r="2311" spans="1:9">
      <c r="A2311" s="54" t="s">
        <v>9</v>
      </c>
      <c r="B2311" s="55">
        <v>549000</v>
      </c>
      <c r="C2311" s="56" t="s">
        <v>10</v>
      </c>
      <c r="D2311" s="57" t="s">
        <v>31</v>
      </c>
      <c r="E2311" s="58">
        <v>42824</v>
      </c>
      <c r="F2311" s="82" t="s">
        <v>5514</v>
      </c>
      <c r="G2311" s="80" t="s">
        <v>5180</v>
      </c>
      <c r="H2311" s="81" t="s">
        <v>5192</v>
      </c>
      <c r="I2311" s="88" t="s">
        <v>5451</v>
      </c>
    </row>
    <row r="2312" spans="1:9">
      <c r="A2312" s="54" t="s">
        <v>9</v>
      </c>
      <c r="B2312" s="55">
        <v>549000</v>
      </c>
      <c r="C2312" s="56" t="s">
        <v>10</v>
      </c>
      <c r="D2312" s="57" t="s">
        <v>128</v>
      </c>
      <c r="E2312" s="58">
        <v>42817</v>
      </c>
      <c r="F2312" s="82" t="s">
        <v>5514</v>
      </c>
      <c r="G2312" s="80" t="s">
        <v>5174</v>
      </c>
      <c r="H2312" s="81" t="s">
        <v>5192</v>
      </c>
      <c r="I2312" s="88" t="s">
        <v>5451</v>
      </c>
    </row>
    <row r="2313" spans="1:9">
      <c r="A2313" s="54" t="s">
        <v>5464</v>
      </c>
      <c r="B2313" s="55">
        <v>550000</v>
      </c>
      <c r="C2313" s="56" t="s">
        <v>10</v>
      </c>
      <c r="D2313" s="57" t="s">
        <v>5207</v>
      </c>
      <c r="E2313" s="58">
        <v>42794</v>
      </c>
      <c r="F2313" s="82" t="s">
        <v>5514</v>
      </c>
      <c r="G2313" s="80" t="s">
        <v>5174</v>
      </c>
      <c r="H2313" s="81" t="s">
        <v>5192</v>
      </c>
      <c r="I2313" s="88" t="s">
        <v>5451</v>
      </c>
    </row>
    <row r="2314" spans="1:9">
      <c r="A2314" s="54" t="s">
        <v>5464</v>
      </c>
      <c r="B2314" s="55">
        <v>550000</v>
      </c>
      <c r="C2314" s="56" t="s">
        <v>10</v>
      </c>
      <c r="D2314" s="57" t="s">
        <v>40</v>
      </c>
      <c r="E2314" s="58" t="s">
        <v>5480</v>
      </c>
      <c r="F2314" s="82" t="s">
        <v>5514</v>
      </c>
      <c r="G2314" s="80" t="s">
        <v>5180</v>
      </c>
      <c r="H2314" s="81" t="s">
        <v>5192</v>
      </c>
      <c r="I2314" s="88" t="s">
        <v>5451</v>
      </c>
    </row>
    <row r="2315" spans="1:9">
      <c r="A2315" s="54" t="s">
        <v>5464</v>
      </c>
      <c r="B2315" s="55">
        <v>550000</v>
      </c>
      <c r="C2315" s="56" t="s">
        <v>10</v>
      </c>
      <c r="D2315" s="57" t="s">
        <v>109</v>
      </c>
      <c r="E2315" s="58">
        <v>42765</v>
      </c>
      <c r="F2315" s="82" t="s">
        <v>5514</v>
      </c>
      <c r="G2315" s="80" t="s">
        <v>5174</v>
      </c>
      <c r="H2315" s="81" t="s">
        <v>5192</v>
      </c>
      <c r="I2315" s="88" t="s">
        <v>5451</v>
      </c>
    </row>
    <row r="2316" spans="1:9">
      <c r="A2316" s="54" t="s">
        <v>5464</v>
      </c>
      <c r="B2316" s="55">
        <v>550000</v>
      </c>
      <c r="C2316" s="56" t="s">
        <v>10</v>
      </c>
      <c r="D2316" s="57" t="s">
        <v>74</v>
      </c>
      <c r="E2316" s="58">
        <v>42793</v>
      </c>
      <c r="F2316" s="82" t="s">
        <v>5514</v>
      </c>
      <c r="G2316" s="80" t="s">
        <v>5174</v>
      </c>
      <c r="H2316" s="81" t="s">
        <v>5192</v>
      </c>
      <c r="I2316" s="88" t="s">
        <v>5451</v>
      </c>
    </row>
    <row r="2317" spans="1:9">
      <c r="A2317" s="54" t="s">
        <v>9</v>
      </c>
      <c r="B2317" s="55">
        <v>550000</v>
      </c>
      <c r="C2317" s="56" t="s">
        <v>10</v>
      </c>
      <c r="D2317" s="57" t="s">
        <v>82</v>
      </c>
      <c r="E2317" s="58" t="s">
        <v>5465</v>
      </c>
      <c r="F2317" s="82" t="s">
        <v>5514</v>
      </c>
      <c r="G2317" s="80" t="s">
        <v>5180</v>
      </c>
      <c r="H2317" s="81" t="s">
        <v>5192</v>
      </c>
      <c r="I2317" s="88" t="s">
        <v>5451</v>
      </c>
    </row>
    <row r="2318" spans="1:9">
      <c r="A2318" s="54" t="s">
        <v>5464</v>
      </c>
      <c r="B2318" s="55">
        <v>550000</v>
      </c>
      <c r="C2318" s="56" t="s">
        <v>10</v>
      </c>
      <c r="D2318" s="57" t="s">
        <v>31</v>
      </c>
      <c r="E2318" s="58">
        <v>42794</v>
      </c>
      <c r="F2318" s="82" t="s">
        <v>5514</v>
      </c>
      <c r="G2318" s="80" t="s">
        <v>5180</v>
      </c>
      <c r="H2318" s="81" t="s">
        <v>5192</v>
      </c>
      <c r="I2318" s="88" t="s">
        <v>5451</v>
      </c>
    </row>
    <row r="2319" spans="1:9">
      <c r="A2319" s="54" t="s">
        <v>9</v>
      </c>
      <c r="B2319" s="55">
        <v>551000</v>
      </c>
      <c r="C2319" s="56" t="s">
        <v>10</v>
      </c>
      <c r="D2319" s="57" t="s">
        <v>540</v>
      </c>
      <c r="E2319" s="58">
        <v>42788</v>
      </c>
      <c r="F2319" s="82" t="s">
        <v>5514</v>
      </c>
      <c r="G2319" s="80" t="s">
        <v>5184</v>
      </c>
      <c r="H2319" s="81" t="s">
        <v>5192</v>
      </c>
      <c r="I2319" s="88" t="s">
        <v>5451</v>
      </c>
    </row>
    <row r="2320" spans="1:9">
      <c r="A2320" s="54" t="s">
        <v>9</v>
      </c>
      <c r="B2320" s="55">
        <v>552500</v>
      </c>
      <c r="C2320" s="56" t="s">
        <v>10</v>
      </c>
      <c r="D2320" s="57" t="s">
        <v>25</v>
      </c>
      <c r="E2320" s="58" t="s">
        <v>5467</v>
      </c>
      <c r="F2320" s="82" t="s">
        <v>5514</v>
      </c>
      <c r="G2320" s="80" t="s">
        <v>5179</v>
      </c>
      <c r="H2320" s="81" t="s">
        <v>5192</v>
      </c>
      <c r="I2320" s="88" t="s">
        <v>5451</v>
      </c>
    </row>
    <row r="2321" spans="1:9">
      <c r="A2321" s="54" t="s">
        <v>5464</v>
      </c>
      <c r="B2321" s="55">
        <v>554999</v>
      </c>
      <c r="C2321" s="56" t="s">
        <v>10</v>
      </c>
      <c r="D2321" s="57" t="s">
        <v>550</v>
      </c>
      <c r="E2321" s="58">
        <v>42790</v>
      </c>
      <c r="F2321" s="82" t="s">
        <v>5514</v>
      </c>
      <c r="G2321" s="80" t="s">
        <v>5174</v>
      </c>
      <c r="H2321" s="81" t="s">
        <v>5192</v>
      </c>
      <c r="I2321" s="88" t="s">
        <v>5451</v>
      </c>
    </row>
    <row r="2322" spans="1:9">
      <c r="A2322" s="54" t="s">
        <v>9</v>
      </c>
      <c r="B2322" s="55">
        <v>555000</v>
      </c>
      <c r="C2322" s="56" t="s">
        <v>10</v>
      </c>
      <c r="D2322" s="57" t="s">
        <v>40</v>
      </c>
      <c r="E2322" s="58">
        <v>42765</v>
      </c>
      <c r="F2322" s="82" t="s">
        <v>5514</v>
      </c>
      <c r="G2322" s="80" t="s">
        <v>5180</v>
      </c>
      <c r="H2322" s="81" t="s">
        <v>5192</v>
      </c>
      <c r="I2322" s="88" t="s">
        <v>5451</v>
      </c>
    </row>
    <row r="2323" spans="1:9">
      <c r="A2323" s="54" t="s">
        <v>5464</v>
      </c>
      <c r="B2323" s="55">
        <v>555000</v>
      </c>
      <c r="C2323" s="56" t="s">
        <v>10</v>
      </c>
      <c r="D2323" s="57" t="s">
        <v>92</v>
      </c>
      <c r="E2323" s="58">
        <v>42787</v>
      </c>
      <c r="F2323" s="82" t="s">
        <v>5514</v>
      </c>
      <c r="G2323" s="80" t="s">
        <v>5174</v>
      </c>
      <c r="H2323" s="81" t="s">
        <v>5192</v>
      </c>
      <c r="I2323" s="88" t="s">
        <v>5451</v>
      </c>
    </row>
    <row r="2324" spans="1:9">
      <c r="A2324" s="54" t="s">
        <v>9</v>
      </c>
      <c r="B2324" s="55">
        <v>556450</v>
      </c>
      <c r="C2324" s="56" t="s">
        <v>10</v>
      </c>
      <c r="D2324" s="57" t="s">
        <v>238</v>
      </c>
      <c r="E2324" s="58">
        <v>42818</v>
      </c>
      <c r="F2324" s="82" t="s">
        <v>5514</v>
      </c>
      <c r="G2324" s="80" t="s">
        <v>5174</v>
      </c>
      <c r="H2324" s="81" t="s">
        <v>5192</v>
      </c>
      <c r="I2324" s="88" t="s">
        <v>5451</v>
      </c>
    </row>
    <row r="2325" spans="1:9">
      <c r="A2325" s="54" t="s">
        <v>9</v>
      </c>
      <c r="B2325" s="55">
        <v>559500</v>
      </c>
      <c r="C2325" s="56" t="s">
        <v>10</v>
      </c>
      <c r="D2325" s="57" t="s">
        <v>73</v>
      </c>
      <c r="E2325" s="58" t="s">
        <v>5485</v>
      </c>
      <c r="F2325" s="82" t="s">
        <v>5514</v>
      </c>
      <c r="G2325" s="80" t="s">
        <v>5182</v>
      </c>
      <c r="H2325" s="81" t="s">
        <v>5192</v>
      </c>
      <c r="I2325" s="88" t="s">
        <v>5451</v>
      </c>
    </row>
    <row r="2326" spans="1:9">
      <c r="A2326" s="54" t="s">
        <v>5464</v>
      </c>
      <c r="B2326" s="55">
        <v>560000</v>
      </c>
      <c r="C2326" s="56" t="s">
        <v>10</v>
      </c>
      <c r="D2326" s="57" t="s">
        <v>25</v>
      </c>
      <c r="E2326" s="58" t="s">
        <v>5473</v>
      </c>
      <c r="F2326" s="82" t="s">
        <v>5514</v>
      </c>
      <c r="G2326" s="80" t="s">
        <v>5179</v>
      </c>
      <c r="H2326" s="81" t="s">
        <v>5192</v>
      </c>
      <c r="I2326" s="88" t="s">
        <v>5451</v>
      </c>
    </row>
    <row r="2327" spans="1:9">
      <c r="A2327" s="54" t="s">
        <v>5464</v>
      </c>
      <c r="B2327" s="55">
        <v>560000</v>
      </c>
      <c r="C2327" s="56" t="s">
        <v>10</v>
      </c>
      <c r="D2327" s="57" t="s">
        <v>5495</v>
      </c>
      <c r="E2327" s="58" t="s">
        <v>5479</v>
      </c>
      <c r="F2327" s="82" t="s">
        <v>5514</v>
      </c>
      <c r="G2327" s="80" t="e">
        <v>#N/A</v>
      </c>
      <c r="H2327" s="81" t="s">
        <v>5192</v>
      </c>
      <c r="I2327" s="88" t="s">
        <v>5451</v>
      </c>
    </row>
    <row r="2328" spans="1:9">
      <c r="A2328" s="54" t="s">
        <v>5464</v>
      </c>
      <c r="B2328" s="55">
        <v>561000</v>
      </c>
      <c r="C2328" s="56" t="s">
        <v>10</v>
      </c>
      <c r="D2328" s="57" t="s">
        <v>5486</v>
      </c>
      <c r="E2328" s="58">
        <v>42794</v>
      </c>
      <c r="F2328" s="82" t="s">
        <v>5514</v>
      </c>
      <c r="G2328" s="80" t="e">
        <v>#N/A</v>
      </c>
      <c r="H2328" s="81" t="s">
        <v>5192</v>
      </c>
      <c r="I2328" s="88" t="s">
        <v>5451</v>
      </c>
    </row>
    <row r="2329" spans="1:9">
      <c r="A2329" s="54" t="s">
        <v>5464</v>
      </c>
      <c r="B2329" s="55">
        <v>561500</v>
      </c>
      <c r="C2329" s="56" t="s">
        <v>10</v>
      </c>
      <c r="D2329" s="57" t="s">
        <v>144</v>
      </c>
      <c r="E2329" s="58" t="s">
        <v>5482</v>
      </c>
      <c r="F2329" s="82" t="s">
        <v>5514</v>
      </c>
      <c r="G2329" s="80" t="s">
        <v>5174</v>
      </c>
      <c r="H2329" s="81" t="s">
        <v>5192</v>
      </c>
      <c r="I2329" s="88" t="s">
        <v>5451</v>
      </c>
    </row>
    <row r="2330" spans="1:9">
      <c r="A2330" s="54" t="s">
        <v>5464</v>
      </c>
      <c r="B2330" s="55">
        <v>565000</v>
      </c>
      <c r="C2330" s="56" t="s">
        <v>10</v>
      </c>
      <c r="D2330" s="57" t="s">
        <v>67</v>
      </c>
      <c r="E2330" s="58">
        <v>42821</v>
      </c>
      <c r="F2330" s="82" t="s">
        <v>5514</v>
      </c>
      <c r="G2330" s="80" t="s">
        <v>5180</v>
      </c>
      <c r="H2330" s="81" t="s">
        <v>5192</v>
      </c>
      <c r="I2330" s="88" t="s">
        <v>5451</v>
      </c>
    </row>
    <row r="2331" spans="1:9">
      <c r="A2331" s="54" t="s">
        <v>9</v>
      </c>
      <c r="B2331" s="55">
        <v>565000</v>
      </c>
      <c r="C2331" s="56" t="s">
        <v>10</v>
      </c>
      <c r="D2331" s="57" t="s">
        <v>67</v>
      </c>
      <c r="E2331" s="58">
        <v>42783</v>
      </c>
      <c r="F2331" s="82" t="s">
        <v>5514</v>
      </c>
      <c r="G2331" s="80" t="s">
        <v>5180</v>
      </c>
      <c r="H2331" s="81" t="s">
        <v>5192</v>
      </c>
      <c r="I2331" s="88" t="s">
        <v>5451</v>
      </c>
    </row>
    <row r="2332" spans="1:9">
      <c r="A2332" s="54" t="s">
        <v>5464</v>
      </c>
      <c r="B2332" s="55">
        <v>565000</v>
      </c>
      <c r="C2332" s="56" t="s">
        <v>10</v>
      </c>
      <c r="D2332" s="57" t="s">
        <v>24</v>
      </c>
      <c r="E2332" s="58">
        <v>42788</v>
      </c>
      <c r="F2332" s="82" t="s">
        <v>5514</v>
      </c>
      <c r="G2332" s="80" t="s">
        <v>5175</v>
      </c>
      <c r="H2332" s="81" t="s">
        <v>5192</v>
      </c>
      <c r="I2332" s="88" t="s">
        <v>5451</v>
      </c>
    </row>
    <row r="2333" spans="1:9">
      <c r="A2333" s="54" t="s">
        <v>5464</v>
      </c>
      <c r="B2333" s="55">
        <v>567500</v>
      </c>
      <c r="C2333" s="56" t="s">
        <v>10</v>
      </c>
      <c r="D2333" s="57" t="s">
        <v>751</v>
      </c>
      <c r="E2333" s="58">
        <v>42825</v>
      </c>
      <c r="F2333" s="82" t="s">
        <v>5514</v>
      </c>
      <c r="G2333" s="80" t="s">
        <v>5174</v>
      </c>
      <c r="H2333" s="81" t="s">
        <v>5192</v>
      </c>
      <c r="I2333" s="88" t="s">
        <v>5451</v>
      </c>
    </row>
    <row r="2334" spans="1:9">
      <c r="A2334" s="54" t="s">
        <v>5464</v>
      </c>
      <c r="B2334" s="55">
        <v>568000</v>
      </c>
      <c r="C2334" s="56" t="s">
        <v>10</v>
      </c>
      <c r="D2334" s="57" t="s">
        <v>54</v>
      </c>
      <c r="E2334" s="58">
        <v>42794</v>
      </c>
      <c r="F2334" s="82" t="s">
        <v>5514</v>
      </c>
      <c r="G2334" s="80" t="s">
        <v>5182</v>
      </c>
      <c r="H2334" s="81" t="s">
        <v>5192</v>
      </c>
      <c r="I2334" s="88" t="s">
        <v>5451</v>
      </c>
    </row>
    <row r="2335" spans="1:9">
      <c r="A2335" s="54" t="s">
        <v>5464</v>
      </c>
      <c r="B2335" s="55">
        <v>569393</v>
      </c>
      <c r="C2335" s="56" t="s">
        <v>10</v>
      </c>
      <c r="D2335" s="57" t="s">
        <v>550</v>
      </c>
      <c r="E2335" s="58">
        <v>42790</v>
      </c>
      <c r="F2335" s="82" t="s">
        <v>5514</v>
      </c>
      <c r="G2335" s="80" t="s">
        <v>5174</v>
      </c>
      <c r="H2335" s="81" t="s">
        <v>5192</v>
      </c>
      <c r="I2335" s="88" t="s">
        <v>5451</v>
      </c>
    </row>
    <row r="2336" spans="1:9">
      <c r="A2336" s="54" t="s">
        <v>5464</v>
      </c>
      <c r="B2336" s="55">
        <v>569393</v>
      </c>
      <c r="C2336" s="56" t="s">
        <v>10</v>
      </c>
      <c r="D2336" s="57" t="s">
        <v>550</v>
      </c>
      <c r="E2336" s="58">
        <v>42790</v>
      </c>
      <c r="F2336" s="82" t="s">
        <v>5514</v>
      </c>
      <c r="G2336" s="80" t="s">
        <v>5174</v>
      </c>
      <c r="H2336" s="81" t="s">
        <v>5192</v>
      </c>
      <c r="I2336" s="88" t="s">
        <v>5451</v>
      </c>
    </row>
    <row r="2337" spans="1:9">
      <c r="A2337" s="54" t="s">
        <v>5464</v>
      </c>
      <c r="B2337" s="55">
        <v>570000</v>
      </c>
      <c r="C2337" s="56" t="s">
        <v>10</v>
      </c>
      <c r="D2337" s="57" t="s">
        <v>5216</v>
      </c>
      <c r="E2337" s="58">
        <v>42788</v>
      </c>
      <c r="F2337" s="82" t="s">
        <v>5514</v>
      </c>
      <c r="G2337" s="80" t="s">
        <v>5443</v>
      </c>
      <c r="H2337" s="81" t="s">
        <v>5192</v>
      </c>
      <c r="I2337" s="88" t="s">
        <v>5451</v>
      </c>
    </row>
    <row r="2338" spans="1:9">
      <c r="A2338" s="54" t="s">
        <v>9</v>
      </c>
      <c r="B2338" s="55">
        <v>570000</v>
      </c>
      <c r="C2338" s="56" t="s">
        <v>10</v>
      </c>
      <c r="D2338" s="57" t="s">
        <v>82</v>
      </c>
      <c r="E2338" s="58">
        <v>42809</v>
      </c>
      <c r="F2338" s="82" t="s">
        <v>5514</v>
      </c>
      <c r="G2338" s="80" t="s">
        <v>5180</v>
      </c>
      <c r="H2338" s="81" t="s">
        <v>5192</v>
      </c>
      <c r="I2338" s="88" t="s">
        <v>5451</v>
      </c>
    </row>
    <row r="2339" spans="1:9">
      <c r="A2339" s="54" t="s">
        <v>5464</v>
      </c>
      <c r="B2339" s="55">
        <v>574000</v>
      </c>
      <c r="C2339" s="56" t="s">
        <v>10</v>
      </c>
      <c r="D2339" s="57" t="s">
        <v>26</v>
      </c>
      <c r="E2339" s="58">
        <v>42780</v>
      </c>
      <c r="F2339" s="82" t="s">
        <v>5514</v>
      </c>
      <c r="G2339" s="80" t="s">
        <v>5180</v>
      </c>
      <c r="H2339" s="81" t="s">
        <v>5192</v>
      </c>
      <c r="I2339" s="88" t="s">
        <v>5451</v>
      </c>
    </row>
    <row r="2340" spans="1:9">
      <c r="A2340" s="54" t="s">
        <v>5464</v>
      </c>
      <c r="B2340" s="55">
        <v>575000</v>
      </c>
      <c r="C2340" s="56" t="s">
        <v>10</v>
      </c>
      <c r="D2340" s="57" t="s">
        <v>219</v>
      </c>
      <c r="E2340" s="58">
        <v>42762</v>
      </c>
      <c r="F2340" s="82" t="s">
        <v>5514</v>
      </c>
      <c r="G2340" s="80" t="s">
        <v>5182</v>
      </c>
      <c r="H2340" s="81" t="s">
        <v>5192</v>
      </c>
      <c r="I2340" s="88" t="s">
        <v>5451</v>
      </c>
    </row>
    <row r="2341" spans="1:9">
      <c r="A2341" s="54" t="s">
        <v>5464</v>
      </c>
      <c r="B2341" s="55">
        <v>575000</v>
      </c>
      <c r="C2341" s="56" t="s">
        <v>10</v>
      </c>
      <c r="D2341" s="57" t="s">
        <v>975</v>
      </c>
      <c r="E2341" s="58">
        <v>42811</v>
      </c>
      <c r="F2341" s="82" t="s">
        <v>5514</v>
      </c>
      <c r="G2341" s="80" t="s">
        <v>5179</v>
      </c>
      <c r="H2341" s="81" t="s">
        <v>5192</v>
      </c>
      <c r="I2341" s="88" t="s">
        <v>5451</v>
      </c>
    </row>
    <row r="2342" spans="1:9">
      <c r="A2342" s="54" t="s">
        <v>5464</v>
      </c>
      <c r="B2342" s="55">
        <v>575000</v>
      </c>
      <c r="C2342" s="56" t="s">
        <v>10</v>
      </c>
      <c r="D2342" s="57" t="s">
        <v>144</v>
      </c>
      <c r="E2342" s="58">
        <v>42818</v>
      </c>
      <c r="F2342" s="82" t="s">
        <v>5514</v>
      </c>
      <c r="G2342" s="80" t="s">
        <v>5174</v>
      </c>
      <c r="H2342" s="81" t="s">
        <v>5192</v>
      </c>
      <c r="I2342" s="88" t="s">
        <v>5451</v>
      </c>
    </row>
    <row r="2343" spans="1:9">
      <c r="A2343" s="54" t="s">
        <v>5464</v>
      </c>
      <c r="B2343" s="55">
        <v>575000</v>
      </c>
      <c r="C2343" s="56" t="s">
        <v>10</v>
      </c>
      <c r="D2343" s="57" t="s">
        <v>42</v>
      </c>
      <c r="E2343" s="58">
        <v>42790</v>
      </c>
      <c r="F2343" s="82" t="s">
        <v>5514</v>
      </c>
      <c r="G2343" s="80" t="s">
        <v>5174</v>
      </c>
      <c r="H2343" s="81" t="s">
        <v>5192</v>
      </c>
      <c r="I2343" s="88" t="s">
        <v>5451</v>
      </c>
    </row>
    <row r="2344" spans="1:9">
      <c r="A2344" s="54" t="s">
        <v>5464</v>
      </c>
      <c r="B2344" s="55">
        <v>575000</v>
      </c>
      <c r="C2344" s="56" t="s">
        <v>10</v>
      </c>
      <c r="D2344" s="57" t="s">
        <v>5312</v>
      </c>
      <c r="E2344" s="58" t="s">
        <v>5475</v>
      </c>
      <c r="F2344" s="82" t="s">
        <v>5514</v>
      </c>
      <c r="G2344" s="80" t="s">
        <v>5443</v>
      </c>
      <c r="H2344" s="81" t="s">
        <v>5192</v>
      </c>
      <c r="I2344" s="88" t="s">
        <v>5451</v>
      </c>
    </row>
    <row r="2345" spans="1:9">
      <c r="A2345" s="54" t="s">
        <v>5464</v>
      </c>
      <c r="B2345" s="55">
        <v>575000</v>
      </c>
      <c r="C2345" s="56" t="s">
        <v>10</v>
      </c>
      <c r="D2345" s="57" t="s">
        <v>168</v>
      </c>
      <c r="E2345" s="58">
        <v>42817</v>
      </c>
      <c r="F2345" s="82" t="s">
        <v>5514</v>
      </c>
      <c r="G2345" s="80" t="s">
        <v>5174</v>
      </c>
      <c r="H2345" s="81" t="s">
        <v>5192</v>
      </c>
      <c r="I2345" s="88" t="s">
        <v>5451</v>
      </c>
    </row>
    <row r="2346" spans="1:9">
      <c r="A2346" s="54" t="s">
        <v>5464</v>
      </c>
      <c r="B2346" s="55">
        <v>575000</v>
      </c>
      <c r="C2346" s="56" t="s">
        <v>10</v>
      </c>
      <c r="D2346" s="57" t="s">
        <v>563</v>
      </c>
      <c r="E2346" s="58">
        <v>42808</v>
      </c>
      <c r="F2346" s="82" t="s">
        <v>5514</v>
      </c>
      <c r="G2346" s="80" t="s">
        <v>5174</v>
      </c>
      <c r="H2346" s="81" t="s">
        <v>5192</v>
      </c>
      <c r="I2346" s="88" t="s">
        <v>5451</v>
      </c>
    </row>
    <row r="2347" spans="1:9">
      <c r="A2347" s="54" t="s">
        <v>9</v>
      </c>
      <c r="B2347" s="55">
        <v>575000</v>
      </c>
      <c r="C2347" s="56" t="s">
        <v>10</v>
      </c>
      <c r="D2347" s="57" t="s">
        <v>5417</v>
      </c>
      <c r="E2347" s="58">
        <v>42804</v>
      </c>
      <c r="F2347" s="82" t="s">
        <v>5514</v>
      </c>
      <c r="G2347" s="80" t="s">
        <v>5443</v>
      </c>
      <c r="H2347" s="81" t="s">
        <v>5192</v>
      </c>
      <c r="I2347" s="88" t="s">
        <v>5451</v>
      </c>
    </row>
    <row r="2348" spans="1:9">
      <c r="A2348" s="54" t="s">
        <v>5464</v>
      </c>
      <c r="B2348" s="55">
        <v>575000</v>
      </c>
      <c r="C2348" s="56" t="s">
        <v>10</v>
      </c>
      <c r="D2348" s="57" t="s">
        <v>33</v>
      </c>
      <c r="E2348" s="58" t="s">
        <v>5467</v>
      </c>
      <c r="F2348" s="82" t="s">
        <v>5514</v>
      </c>
      <c r="G2348" s="80" t="s">
        <v>5174</v>
      </c>
      <c r="H2348" s="81" t="s">
        <v>5192</v>
      </c>
      <c r="I2348" s="88" t="s">
        <v>5451</v>
      </c>
    </row>
    <row r="2349" spans="1:9">
      <c r="A2349" s="54" t="s">
        <v>5464</v>
      </c>
      <c r="B2349" s="55">
        <v>575000</v>
      </c>
      <c r="C2349" s="56" t="s">
        <v>10</v>
      </c>
      <c r="D2349" s="57" t="s">
        <v>11</v>
      </c>
      <c r="E2349" s="58">
        <v>42823</v>
      </c>
      <c r="F2349" s="82" t="s">
        <v>5514</v>
      </c>
      <c r="G2349" s="80" t="s">
        <v>5445</v>
      </c>
      <c r="H2349" s="81" t="s">
        <v>5192</v>
      </c>
      <c r="I2349" s="88" t="s">
        <v>5451</v>
      </c>
    </row>
    <row r="2350" spans="1:9">
      <c r="A2350" s="54" t="s">
        <v>5464</v>
      </c>
      <c r="B2350" s="55">
        <v>575000</v>
      </c>
      <c r="C2350" s="56" t="s">
        <v>10</v>
      </c>
      <c r="D2350" s="57" t="s">
        <v>5288</v>
      </c>
      <c r="E2350" s="58">
        <v>42781</v>
      </c>
      <c r="F2350" s="82" t="s">
        <v>5514</v>
      </c>
      <c r="G2350" s="80" t="s">
        <v>5443</v>
      </c>
      <c r="H2350" s="81" t="s">
        <v>5192</v>
      </c>
      <c r="I2350" s="88" t="s">
        <v>5451</v>
      </c>
    </row>
    <row r="2351" spans="1:9">
      <c r="A2351" s="54" t="s">
        <v>9</v>
      </c>
      <c r="B2351" s="55">
        <v>575000</v>
      </c>
      <c r="C2351" s="56" t="s">
        <v>10</v>
      </c>
      <c r="D2351" s="57" t="s">
        <v>30</v>
      </c>
      <c r="E2351" s="58">
        <v>42776</v>
      </c>
      <c r="F2351" s="82" t="s">
        <v>5514</v>
      </c>
      <c r="G2351" s="80" t="s">
        <v>5182</v>
      </c>
      <c r="H2351" s="81" t="s">
        <v>5192</v>
      </c>
      <c r="I2351" s="88" t="s">
        <v>5451</v>
      </c>
    </row>
    <row r="2352" spans="1:9">
      <c r="A2352" s="54" t="s">
        <v>9</v>
      </c>
      <c r="B2352" s="55">
        <v>575000</v>
      </c>
      <c r="C2352" s="56" t="s">
        <v>10</v>
      </c>
      <c r="D2352" s="57" t="s">
        <v>73</v>
      </c>
      <c r="E2352" s="58">
        <v>42755</v>
      </c>
      <c r="F2352" s="82" t="s">
        <v>5514</v>
      </c>
      <c r="G2352" s="80" t="s">
        <v>5182</v>
      </c>
      <c r="H2352" s="81" t="s">
        <v>5192</v>
      </c>
      <c r="I2352" s="88" t="s">
        <v>5451</v>
      </c>
    </row>
    <row r="2353" spans="1:9">
      <c r="A2353" s="54" t="s">
        <v>5464</v>
      </c>
      <c r="B2353" s="55">
        <v>575000</v>
      </c>
      <c r="C2353" s="56" t="s">
        <v>10</v>
      </c>
      <c r="D2353" s="57" t="s">
        <v>50</v>
      </c>
      <c r="E2353" s="58">
        <v>42818</v>
      </c>
      <c r="F2353" s="82" t="s">
        <v>5514</v>
      </c>
      <c r="G2353" s="80" t="s">
        <v>5178</v>
      </c>
      <c r="H2353" s="81" t="s">
        <v>5192</v>
      </c>
      <c r="I2353" s="88" t="s">
        <v>5451</v>
      </c>
    </row>
    <row r="2354" spans="1:9">
      <c r="A2354" s="54" t="s">
        <v>5464</v>
      </c>
      <c r="B2354" s="55">
        <v>575000</v>
      </c>
      <c r="C2354" s="56" t="s">
        <v>10</v>
      </c>
      <c r="D2354" s="57" t="s">
        <v>191</v>
      </c>
      <c r="E2354" s="58">
        <v>42794</v>
      </c>
      <c r="F2354" s="82" t="s">
        <v>5514</v>
      </c>
      <c r="G2354" s="80" t="s">
        <v>5174</v>
      </c>
      <c r="H2354" s="81" t="s">
        <v>5192</v>
      </c>
      <c r="I2354" s="88" t="s">
        <v>5451</v>
      </c>
    </row>
    <row r="2355" spans="1:9">
      <c r="A2355" s="54" t="s">
        <v>9</v>
      </c>
      <c r="B2355" s="55">
        <v>575000</v>
      </c>
      <c r="C2355" s="56" t="s">
        <v>10</v>
      </c>
      <c r="D2355" s="57" t="s">
        <v>121</v>
      </c>
      <c r="E2355" s="58">
        <v>42790</v>
      </c>
      <c r="F2355" s="82" t="s">
        <v>5514</v>
      </c>
      <c r="G2355" s="80" t="s">
        <v>5174</v>
      </c>
      <c r="H2355" s="81" t="s">
        <v>5192</v>
      </c>
      <c r="I2355" s="88" t="s">
        <v>5451</v>
      </c>
    </row>
    <row r="2356" spans="1:9">
      <c r="A2356" s="54" t="s">
        <v>5464</v>
      </c>
      <c r="B2356" s="55">
        <v>575300</v>
      </c>
      <c r="C2356" s="56" t="s">
        <v>10</v>
      </c>
      <c r="D2356" s="57" t="s">
        <v>24</v>
      </c>
      <c r="E2356" s="58">
        <v>42809</v>
      </c>
      <c r="F2356" s="82" t="s">
        <v>5514</v>
      </c>
      <c r="G2356" s="80" t="s">
        <v>5175</v>
      </c>
      <c r="H2356" s="81" t="s">
        <v>5192</v>
      </c>
      <c r="I2356" s="88" t="s">
        <v>5451</v>
      </c>
    </row>
    <row r="2357" spans="1:9">
      <c r="A2357" s="54" t="s">
        <v>5464</v>
      </c>
      <c r="B2357" s="55">
        <v>577975</v>
      </c>
      <c r="C2357" s="56" t="s">
        <v>10</v>
      </c>
      <c r="D2357" s="57" t="s">
        <v>134</v>
      </c>
      <c r="E2357" s="58">
        <v>42781</v>
      </c>
      <c r="F2357" s="82" t="s">
        <v>5514</v>
      </c>
      <c r="G2357" s="80" t="s">
        <v>5174</v>
      </c>
      <c r="H2357" s="81" t="s">
        <v>5192</v>
      </c>
      <c r="I2357" s="88" t="s">
        <v>5451</v>
      </c>
    </row>
    <row r="2358" spans="1:9">
      <c r="A2358" s="54" t="s">
        <v>9</v>
      </c>
      <c r="B2358" s="55">
        <v>577990</v>
      </c>
      <c r="C2358" s="56" t="s">
        <v>10</v>
      </c>
      <c r="D2358" s="57" t="s">
        <v>59</v>
      </c>
      <c r="E2358" s="58" t="s">
        <v>5467</v>
      </c>
      <c r="F2358" s="82" t="s">
        <v>5514</v>
      </c>
      <c r="G2358" s="80" t="s">
        <v>5174</v>
      </c>
      <c r="H2358" s="81" t="s">
        <v>5192</v>
      </c>
      <c r="I2358" s="88" t="s">
        <v>5451</v>
      </c>
    </row>
    <row r="2359" spans="1:9">
      <c r="A2359" s="54" t="s">
        <v>5464</v>
      </c>
      <c r="B2359" s="55">
        <v>579900</v>
      </c>
      <c r="C2359" s="56" t="s">
        <v>10</v>
      </c>
      <c r="D2359" s="57" t="s">
        <v>5207</v>
      </c>
      <c r="E2359" s="58">
        <v>42794</v>
      </c>
      <c r="F2359" s="82" t="s">
        <v>5514</v>
      </c>
      <c r="G2359" s="80" t="s">
        <v>5174</v>
      </c>
      <c r="H2359" s="81" t="s">
        <v>5192</v>
      </c>
      <c r="I2359" s="88" t="s">
        <v>5451</v>
      </c>
    </row>
    <row r="2360" spans="1:9">
      <c r="A2360" s="54" t="s">
        <v>5464</v>
      </c>
      <c r="B2360" s="55">
        <v>580000</v>
      </c>
      <c r="C2360" s="56" t="s">
        <v>10</v>
      </c>
      <c r="D2360" s="57" t="s">
        <v>550</v>
      </c>
      <c r="E2360" s="58">
        <v>42794</v>
      </c>
      <c r="F2360" s="82" t="s">
        <v>5514</v>
      </c>
      <c r="G2360" s="80" t="s">
        <v>5174</v>
      </c>
      <c r="H2360" s="81" t="s">
        <v>5192</v>
      </c>
      <c r="I2360" s="88" t="s">
        <v>5451</v>
      </c>
    </row>
    <row r="2361" spans="1:9">
      <c r="A2361" s="54" t="s">
        <v>9</v>
      </c>
      <c r="B2361" s="55">
        <v>580000</v>
      </c>
      <c r="C2361" s="56" t="s">
        <v>10</v>
      </c>
      <c r="D2361" s="57" t="s">
        <v>25</v>
      </c>
      <c r="E2361" s="58">
        <v>42779</v>
      </c>
      <c r="F2361" s="82" t="s">
        <v>5514</v>
      </c>
      <c r="G2361" s="80" t="s">
        <v>5179</v>
      </c>
      <c r="H2361" s="81" t="s">
        <v>5192</v>
      </c>
      <c r="I2361" s="88" t="s">
        <v>5451</v>
      </c>
    </row>
    <row r="2362" spans="1:9">
      <c r="A2362" s="54" t="s">
        <v>5464</v>
      </c>
      <c r="B2362" s="55">
        <v>580000</v>
      </c>
      <c r="C2362" s="56" t="s">
        <v>10</v>
      </c>
      <c r="D2362" s="57" t="s">
        <v>31</v>
      </c>
      <c r="E2362" s="58" t="s">
        <v>5481</v>
      </c>
      <c r="F2362" s="82" t="s">
        <v>5514</v>
      </c>
      <c r="G2362" s="80" t="s">
        <v>5180</v>
      </c>
      <c r="H2362" s="81" t="s">
        <v>5192</v>
      </c>
      <c r="I2362" s="88" t="s">
        <v>5451</v>
      </c>
    </row>
    <row r="2363" spans="1:9">
      <c r="A2363" s="54" t="s">
        <v>5464</v>
      </c>
      <c r="B2363" s="55">
        <v>580000</v>
      </c>
      <c r="C2363" s="56" t="s">
        <v>10</v>
      </c>
      <c r="D2363" s="57" t="s">
        <v>70</v>
      </c>
      <c r="E2363" s="58">
        <v>42804</v>
      </c>
      <c r="F2363" s="82" t="s">
        <v>5514</v>
      </c>
      <c r="G2363" s="80" t="s">
        <v>5178</v>
      </c>
      <c r="H2363" s="81" t="s">
        <v>5192</v>
      </c>
      <c r="I2363" s="88" t="s">
        <v>5451</v>
      </c>
    </row>
    <row r="2364" spans="1:9">
      <c r="A2364" s="54" t="s">
        <v>9</v>
      </c>
      <c r="B2364" s="55">
        <v>580000</v>
      </c>
      <c r="C2364" s="56" t="s">
        <v>10</v>
      </c>
      <c r="D2364" s="57" t="s">
        <v>25</v>
      </c>
      <c r="E2364" s="58" t="s">
        <v>5481</v>
      </c>
      <c r="F2364" s="82" t="s">
        <v>5514</v>
      </c>
      <c r="G2364" s="80" t="s">
        <v>5179</v>
      </c>
      <c r="H2364" s="81" t="s">
        <v>5192</v>
      </c>
      <c r="I2364" s="88" t="s">
        <v>5451</v>
      </c>
    </row>
    <row r="2365" spans="1:9">
      <c r="A2365" s="54" t="s">
        <v>5464</v>
      </c>
      <c r="B2365" s="55">
        <v>580000</v>
      </c>
      <c r="C2365" s="56" t="s">
        <v>10</v>
      </c>
      <c r="D2365" s="57" t="s">
        <v>86</v>
      </c>
      <c r="E2365" s="58">
        <v>42817</v>
      </c>
      <c r="F2365" s="82" t="s">
        <v>5514</v>
      </c>
      <c r="G2365" s="80" t="s">
        <v>5174</v>
      </c>
      <c r="H2365" s="81" t="s">
        <v>5192</v>
      </c>
      <c r="I2365" s="88" t="s">
        <v>5451</v>
      </c>
    </row>
    <row r="2366" spans="1:9">
      <c r="A2366" s="54" t="s">
        <v>5464</v>
      </c>
      <c r="B2366" s="55">
        <v>580000</v>
      </c>
      <c r="C2366" s="56" t="s">
        <v>10</v>
      </c>
      <c r="D2366" s="57" t="s">
        <v>550</v>
      </c>
      <c r="E2366" s="58">
        <v>42789</v>
      </c>
      <c r="F2366" s="82" t="s">
        <v>5514</v>
      </c>
      <c r="G2366" s="80" t="s">
        <v>5174</v>
      </c>
      <c r="H2366" s="81" t="s">
        <v>5192</v>
      </c>
      <c r="I2366" s="88" t="s">
        <v>5451</v>
      </c>
    </row>
    <row r="2367" spans="1:9">
      <c r="A2367" s="54" t="s">
        <v>5464</v>
      </c>
      <c r="B2367" s="55">
        <v>583500</v>
      </c>
      <c r="C2367" s="56" t="s">
        <v>10</v>
      </c>
      <c r="D2367" s="57" t="s">
        <v>67</v>
      </c>
      <c r="E2367" s="58">
        <v>42825</v>
      </c>
      <c r="F2367" s="82" t="s">
        <v>5514</v>
      </c>
      <c r="G2367" s="80" t="s">
        <v>5180</v>
      </c>
      <c r="H2367" s="81" t="s">
        <v>5192</v>
      </c>
      <c r="I2367" s="88" t="s">
        <v>5451</v>
      </c>
    </row>
    <row r="2368" spans="1:9">
      <c r="A2368" s="54" t="s">
        <v>5464</v>
      </c>
      <c r="B2368" s="55">
        <v>585000</v>
      </c>
      <c r="C2368" s="56" t="s">
        <v>10</v>
      </c>
      <c r="D2368" s="57" t="s">
        <v>61</v>
      </c>
      <c r="E2368" s="58">
        <v>42787</v>
      </c>
      <c r="F2368" s="82" t="s">
        <v>5514</v>
      </c>
      <c r="G2368" s="80" t="s">
        <v>5181</v>
      </c>
      <c r="H2368" s="81" t="s">
        <v>5192</v>
      </c>
      <c r="I2368" s="88" t="s">
        <v>5451</v>
      </c>
    </row>
    <row r="2369" spans="1:9">
      <c r="A2369" s="54" t="s">
        <v>5464</v>
      </c>
      <c r="B2369" s="55">
        <v>585000</v>
      </c>
      <c r="C2369" s="56" t="s">
        <v>10</v>
      </c>
      <c r="D2369" s="57" t="s">
        <v>11</v>
      </c>
      <c r="E2369" s="58">
        <v>42809</v>
      </c>
      <c r="F2369" s="82" t="s">
        <v>5514</v>
      </c>
      <c r="G2369" s="80" t="s">
        <v>5445</v>
      </c>
      <c r="H2369" s="81" t="s">
        <v>5192</v>
      </c>
      <c r="I2369" s="88" t="s">
        <v>5451</v>
      </c>
    </row>
    <row r="2370" spans="1:9">
      <c r="A2370" s="54" t="s">
        <v>5464</v>
      </c>
      <c r="B2370" s="55">
        <v>590000</v>
      </c>
      <c r="C2370" s="56" t="s">
        <v>10</v>
      </c>
      <c r="D2370" s="57" t="s">
        <v>54</v>
      </c>
      <c r="E2370" s="58">
        <v>42809</v>
      </c>
      <c r="F2370" s="82" t="s">
        <v>5514</v>
      </c>
      <c r="G2370" s="80" t="s">
        <v>5182</v>
      </c>
      <c r="H2370" s="81" t="s">
        <v>5192</v>
      </c>
      <c r="I2370" s="88" t="s">
        <v>5451</v>
      </c>
    </row>
    <row r="2371" spans="1:9">
      <c r="A2371" s="54" t="s">
        <v>5464</v>
      </c>
      <c r="B2371" s="55">
        <v>590000</v>
      </c>
      <c r="C2371" s="56" t="s">
        <v>10</v>
      </c>
      <c r="D2371" s="57" t="s">
        <v>219</v>
      </c>
      <c r="E2371" s="58">
        <v>42825</v>
      </c>
      <c r="F2371" s="82" t="s">
        <v>5514</v>
      </c>
      <c r="G2371" s="80" t="s">
        <v>5182</v>
      </c>
      <c r="H2371" s="81" t="s">
        <v>5192</v>
      </c>
      <c r="I2371" s="88" t="s">
        <v>5451</v>
      </c>
    </row>
    <row r="2372" spans="1:9">
      <c r="A2372" s="54" t="s">
        <v>9</v>
      </c>
      <c r="B2372" s="55">
        <v>593000</v>
      </c>
      <c r="C2372" s="56" t="s">
        <v>10</v>
      </c>
      <c r="D2372" s="57" t="s">
        <v>25</v>
      </c>
      <c r="E2372" s="58">
        <v>42793</v>
      </c>
      <c r="F2372" s="82" t="s">
        <v>5514</v>
      </c>
      <c r="G2372" s="80" t="s">
        <v>5179</v>
      </c>
      <c r="H2372" s="81" t="s">
        <v>5192</v>
      </c>
      <c r="I2372" s="88" t="s">
        <v>5451</v>
      </c>
    </row>
    <row r="2373" spans="1:9">
      <c r="A2373" s="54" t="s">
        <v>5464</v>
      </c>
      <c r="B2373" s="55">
        <v>593000</v>
      </c>
      <c r="C2373" s="56" t="s">
        <v>10</v>
      </c>
      <c r="D2373" s="57" t="s">
        <v>67</v>
      </c>
      <c r="E2373" s="58">
        <v>42794</v>
      </c>
      <c r="F2373" s="82" t="s">
        <v>5514</v>
      </c>
      <c r="G2373" s="80" t="s">
        <v>5180</v>
      </c>
      <c r="H2373" s="81" t="s">
        <v>5192</v>
      </c>
      <c r="I2373" s="88" t="s">
        <v>5451</v>
      </c>
    </row>
    <row r="2374" spans="1:9">
      <c r="A2374" s="54" t="s">
        <v>5464</v>
      </c>
      <c r="B2374" s="55">
        <v>595000</v>
      </c>
      <c r="C2374" s="56" t="s">
        <v>10</v>
      </c>
      <c r="D2374" s="57" t="s">
        <v>154</v>
      </c>
      <c r="E2374" s="58">
        <v>42753</v>
      </c>
      <c r="F2374" s="82" t="s">
        <v>5514</v>
      </c>
      <c r="G2374" s="80" t="s">
        <v>5182</v>
      </c>
      <c r="H2374" s="81" t="s">
        <v>5192</v>
      </c>
      <c r="I2374" s="88" t="s">
        <v>5451</v>
      </c>
    </row>
    <row r="2375" spans="1:9">
      <c r="A2375" s="54" t="s">
        <v>5464</v>
      </c>
      <c r="B2375" s="55">
        <v>595000</v>
      </c>
      <c r="C2375" s="56" t="s">
        <v>10</v>
      </c>
      <c r="D2375" s="57" t="s">
        <v>134</v>
      </c>
      <c r="E2375" s="58">
        <v>42766</v>
      </c>
      <c r="F2375" s="82" t="s">
        <v>5514</v>
      </c>
      <c r="G2375" s="80" t="s">
        <v>5174</v>
      </c>
      <c r="H2375" s="81" t="s">
        <v>5192</v>
      </c>
      <c r="I2375" s="88" t="s">
        <v>5451</v>
      </c>
    </row>
    <row r="2376" spans="1:9">
      <c r="A2376" s="54" t="s">
        <v>5464</v>
      </c>
      <c r="B2376" s="55">
        <v>597000</v>
      </c>
      <c r="C2376" s="56" t="s">
        <v>10</v>
      </c>
      <c r="D2376" s="57" t="s">
        <v>54</v>
      </c>
      <c r="E2376" s="58">
        <v>42822</v>
      </c>
      <c r="F2376" s="82" t="s">
        <v>5514</v>
      </c>
      <c r="G2376" s="80" t="s">
        <v>5182</v>
      </c>
      <c r="H2376" s="81" t="s">
        <v>5192</v>
      </c>
      <c r="I2376" s="88" t="s">
        <v>5451</v>
      </c>
    </row>
    <row r="2377" spans="1:9">
      <c r="A2377" s="54" t="s">
        <v>5464</v>
      </c>
      <c r="B2377" s="55">
        <v>599000</v>
      </c>
      <c r="C2377" s="56" t="s">
        <v>10</v>
      </c>
      <c r="D2377" s="57" t="s">
        <v>108</v>
      </c>
      <c r="E2377" s="58">
        <v>42793</v>
      </c>
      <c r="F2377" s="82" t="s">
        <v>5514</v>
      </c>
      <c r="G2377" s="80" t="s">
        <v>5174</v>
      </c>
      <c r="H2377" s="81" t="s">
        <v>5192</v>
      </c>
      <c r="I2377" s="88" t="s">
        <v>5451</v>
      </c>
    </row>
    <row r="2378" spans="1:9">
      <c r="A2378" s="54" t="s">
        <v>5464</v>
      </c>
      <c r="B2378" s="55">
        <v>599999</v>
      </c>
      <c r="C2378" s="56" t="s">
        <v>10</v>
      </c>
      <c r="D2378" s="57" t="s">
        <v>11</v>
      </c>
      <c r="E2378" s="58">
        <v>42746</v>
      </c>
      <c r="F2378" s="82" t="s">
        <v>5514</v>
      </c>
      <c r="G2378" s="80" t="s">
        <v>5445</v>
      </c>
      <c r="H2378" s="81" t="s">
        <v>5192</v>
      </c>
      <c r="I2378" s="88" t="s">
        <v>5451</v>
      </c>
    </row>
    <row r="2379" spans="1:9">
      <c r="A2379" s="54" t="s">
        <v>5464</v>
      </c>
      <c r="B2379" s="55">
        <v>600000</v>
      </c>
      <c r="C2379" s="56" t="s">
        <v>10</v>
      </c>
      <c r="D2379" s="57" t="s">
        <v>26</v>
      </c>
      <c r="E2379" s="58">
        <v>42761</v>
      </c>
      <c r="F2379" s="82" t="s">
        <v>5514</v>
      </c>
      <c r="G2379" s="80" t="s">
        <v>5180</v>
      </c>
      <c r="H2379" s="81" t="s">
        <v>5192</v>
      </c>
      <c r="I2379" s="88" t="s">
        <v>5451</v>
      </c>
    </row>
    <row r="2380" spans="1:9">
      <c r="A2380" s="54" t="s">
        <v>5464</v>
      </c>
      <c r="B2380" s="55">
        <v>600000</v>
      </c>
      <c r="C2380" s="56" t="s">
        <v>10</v>
      </c>
      <c r="D2380" s="57" t="s">
        <v>80</v>
      </c>
      <c r="E2380" s="58">
        <v>42821</v>
      </c>
      <c r="F2380" s="82" t="s">
        <v>5514</v>
      </c>
      <c r="G2380" s="80" t="s">
        <v>5444</v>
      </c>
      <c r="H2380" s="81" t="s">
        <v>5192</v>
      </c>
      <c r="I2380" s="88" t="s">
        <v>5451</v>
      </c>
    </row>
    <row r="2381" spans="1:9">
      <c r="A2381" s="54" t="s">
        <v>5464</v>
      </c>
      <c r="B2381" s="55">
        <v>600000</v>
      </c>
      <c r="C2381" s="56" t="s">
        <v>10</v>
      </c>
      <c r="D2381" s="57" t="s">
        <v>11</v>
      </c>
      <c r="E2381" s="58">
        <v>42824</v>
      </c>
      <c r="F2381" s="82" t="s">
        <v>5514</v>
      </c>
      <c r="G2381" s="80" t="s">
        <v>5445</v>
      </c>
      <c r="H2381" s="81" t="s">
        <v>5192</v>
      </c>
      <c r="I2381" s="88" t="s">
        <v>5451</v>
      </c>
    </row>
    <row r="2382" spans="1:9">
      <c r="A2382" s="54" t="s">
        <v>9</v>
      </c>
      <c r="B2382" s="55">
        <v>600000</v>
      </c>
      <c r="C2382" s="56" t="s">
        <v>10</v>
      </c>
      <c r="D2382" s="57" t="s">
        <v>11</v>
      </c>
      <c r="E2382" s="58">
        <v>42824</v>
      </c>
      <c r="F2382" s="82" t="s">
        <v>5514</v>
      </c>
      <c r="G2382" s="80" t="s">
        <v>5445</v>
      </c>
      <c r="H2382" s="81" t="s">
        <v>5192</v>
      </c>
      <c r="I2382" s="88" t="s">
        <v>5451</v>
      </c>
    </row>
    <row r="2383" spans="1:9">
      <c r="A2383" s="54" t="s">
        <v>9</v>
      </c>
      <c r="B2383" s="55">
        <v>600000</v>
      </c>
      <c r="C2383" s="56" t="s">
        <v>10</v>
      </c>
      <c r="D2383" s="57" t="s">
        <v>61</v>
      </c>
      <c r="E2383" s="58" t="s">
        <v>5479</v>
      </c>
      <c r="F2383" s="82" t="s">
        <v>5514</v>
      </c>
      <c r="G2383" s="80" t="s">
        <v>5181</v>
      </c>
      <c r="H2383" s="81" t="s">
        <v>5192</v>
      </c>
      <c r="I2383" s="88" t="s">
        <v>5451</v>
      </c>
    </row>
    <row r="2384" spans="1:9">
      <c r="A2384" s="54" t="s">
        <v>5464</v>
      </c>
      <c r="B2384" s="55">
        <v>600000</v>
      </c>
      <c r="C2384" s="56" t="s">
        <v>10</v>
      </c>
      <c r="D2384" s="57" t="s">
        <v>26</v>
      </c>
      <c r="E2384" s="58" t="s">
        <v>5480</v>
      </c>
      <c r="F2384" s="82" t="s">
        <v>5514</v>
      </c>
      <c r="G2384" s="80" t="s">
        <v>5180</v>
      </c>
      <c r="H2384" s="81" t="s">
        <v>5192</v>
      </c>
      <c r="I2384" s="88" t="s">
        <v>5451</v>
      </c>
    </row>
    <row r="2385" spans="1:9">
      <c r="A2385" s="54" t="s">
        <v>9</v>
      </c>
      <c r="B2385" s="55">
        <v>602900</v>
      </c>
      <c r="C2385" s="56" t="s">
        <v>10</v>
      </c>
      <c r="D2385" s="57" t="s">
        <v>5284</v>
      </c>
      <c r="E2385" s="58">
        <v>42809</v>
      </c>
      <c r="F2385" s="82" t="s">
        <v>5514</v>
      </c>
      <c r="G2385" s="80" t="s">
        <v>5443</v>
      </c>
      <c r="H2385" s="81" t="s">
        <v>5192</v>
      </c>
      <c r="I2385" s="88" t="s">
        <v>5451</v>
      </c>
    </row>
    <row r="2386" spans="1:9">
      <c r="A2386" s="54" t="s">
        <v>5464</v>
      </c>
      <c r="B2386" s="55">
        <v>603890</v>
      </c>
      <c r="C2386" s="56" t="s">
        <v>10</v>
      </c>
      <c r="D2386" s="57" t="s">
        <v>134</v>
      </c>
      <c r="E2386" s="58">
        <v>42766</v>
      </c>
      <c r="F2386" s="82" t="s">
        <v>5514</v>
      </c>
      <c r="G2386" s="80" t="s">
        <v>5174</v>
      </c>
      <c r="H2386" s="81" t="s">
        <v>5192</v>
      </c>
      <c r="I2386" s="88" t="s">
        <v>5451</v>
      </c>
    </row>
    <row r="2387" spans="1:9">
      <c r="A2387" s="54" t="s">
        <v>9</v>
      </c>
      <c r="B2387" s="55">
        <v>604000</v>
      </c>
      <c r="C2387" s="56" t="s">
        <v>10</v>
      </c>
      <c r="D2387" s="57" t="s">
        <v>25</v>
      </c>
      <c r="E2387" s="58">
        <v>42825</v>
      </c>
      <c r="F2387" s="82" t="s">
        <v>5514</v>
      </c>
      <c r="G2387" s="80" t="s">
        <v>5179</v>
      </c>
      <c r="H2387" s="81" t="s">
        <v>5192</v>
      </c>
      <c r="I2387" s="88" t="s">
        <v>5451</v>
      </c>
    </row>
    <row r="2388" spans="1:9">
      <c r="A2388" s="54" t="s">
        <v>5464</v>
      </c>
      <c r="B2388" s="55">
        <v>605000</v>
      </c>
      <c r="C2388" s="56" t="s">
        <v>10</v>
      </c>
      <c r="D2388" s="57" t="s">
        <v>51</v>
      </c>
      <c r="E2388" s="58" t="s">
        <v>5481</v>
      </c>
      <c r="F2388" s="82" t="s">
        <v>5514</v>
      </c>
      <c r="G2388" s="80" t="s">
        <v>5174</v>
      </c>
      <c r="H2388" s="81" t="s">
        <v>5192</v>
      </c>
      <c r="I2388" s="88" t="s">
        <v>5451</v>
      </c>
    </row>
    <row r="2389" spans="1:9">
      <c r="A2389" s="54" t="s">
        <v>9</v>
      </c>
      <c r="B2389" s="55">
        <v>605000</v>
      </c>
      <c r="C2389" s="56" t="s">
        <v>10</v>
      </c>
      <c r="D2389" s="57" t="s">
        <v>25</v>
      </c>
      <c r="E2389" s="58" t="s">
        <v>5480</v>
      </c>
      <c r="F2389" s="82" t="s">
        <v>5514</v>
      </c>
      <c r="G2389" s="80" t="s">
        <v>5179</v>
      </c>
      <c r="H2389" s="81" t="s">
        <v>5192</v>
      </c>
      <c r="I2389" s="88" t="s">
        <v>5451</v>
      </c>
    </row>
    <row r="2390" spans="1:9">
      <c r="A2390" s="54" t="s">
        <v>5464</v>
      </c>
      <c r="B2390" s="55">
        <v>605000</v>
      </c>
      <c r="C2390" s="56" t="s">
        <v>10</v>
      </c>
      <c r="D2390" s="57" t="s">
        <v>82</v>
      </c>
      <c r="E2390" s="58">
        <v>42804</v>
      </c>
      <c r="F2390" s="82" t="s">
        <v>5514</v>
      </c>
      <c r="G2390" s="80" t="s">
        <v>5180</v>
      </c>
      <c r="H2390" s="81" t="s">
        <v>5192</v>
      </c>
      <c r="I2390" s="88" t="s">
        <v>5451</v>
      </c>
    </row>
    <row r="2391" spans="1:9">
      <c r="A2391" s="54" t="s">
        <v>9</v>
      </c>
      <c r="B2391" s="55">
        <v>605000</v>
      </c>
      <c r="C2391" s="56" t="s">
        <v>10</v>
      </c>
      <c r="D2391" s="57" t="s">
        <v>25</v>
      </c>
      <c r="E2391" s="58">
        <v>42808</v>
      </c>
      <c r="F2391" s="82" t="s">
        <v>5514</v>
      </c>
      <c r="G2391" s="80" t="s">
        <v>5179</v>
      </c>
      <c r="H2391" s="81" t="s">
        <v>5192</v>
      </c>
      <c r="I2391" s="88" t="s">
        <v>5451</v>
      </c>
    </row>
    <row r="2392" spans="1:9">
      <c r="A2392" s="54" t="s">
        <v>9</v>
      </c>
      <c r="B2392" s="55">
        <v>605000</v>
      </c>
      <c r="C2392" s="56" t="s">
        <v>10</v>
      </c>
      <c r="D2392" s="57" t="s">
        <v>25</v>
      </c>
      <c r="E2392" s="58" t="s">
        <v>5482</v>
      </c>
      <c r="F2392" s="82" t="s">
        <v>5514</v>
      </c>
      <c r="G2392" s="80" t="s">
        <v>5179</v>
      </c>
      <c r="H2392" s="81" t="s">
        <v>5192</v>
      </c>
      <c r="I2392" s="88" t="s">
        <v>5451</v>
      </c>
    </row>
    <row r="2393" spans="1:9">
      <c r="A2393" s="54" t="s">
        <v>5464</v>
      </c>
      <c r="B2393" s="55">
        <v>607000</v>
      </c>
      <c r="C2393" s="56" t="s">
        <v>10</v>
      </c>
      <c r="D2393" s="57" t="s">
        <v>25</v>
      </c>
      <c r="E2393" s="58">
        <v>42825</v>
      </c>
      <c r="F2393" s="82" t="s">
        <v>5514</v>
      </c>
      <c r="G2393" s="80" t="s">
        <v>5179</v>
      </c>
      <c r="H2393" s="81" t="s">
        <v>5192</v>
      </c>
      <c r="I2393" s="88" t="s">
        <v>5451</v>
      </c>
    </row>
    <row r="2394" spans="1:9">
      <c r="A2394" s="54" t="s">
        <v>5464</v>
      </c>
      <c r="B2394" s="55">
        <v>610000</v>
      </c>
      <c r="C2394" s="56" t="s">
        <v>10</v>
      </c>
      <c r="D2394" s="57" t="s">
        <v>540</v>
      </c>
      <c r="E2394" s="58">
        <v>42811</v>
      </c>
      <c r="F2394" s="82" t="s">
        <v>5514</v>
      </c>
      <c r="G2394" s="80" t="s">
        <v>5184</v>
      </c>
      <c r="H2394" s="81" t="s">
        <v>5192</v>
      </c>
      <c r="I2394" s="88" t="s">
        <v>5451</v>
      </c>
    </row>
    <row r="2395" spans="1:9">
      <c r="A2395" s="54" t="s">
        <v>5464</v>
      </c>
      <c r="B2395" s="55">
        <v>610000</v>
      </c>
      <c r="C2395" s="56" t="s">
        <v>10</v>
      </c>
      <c r="D2395" s="57" t="s">
        <v>19</v>
      </c>
      <c r="E2395" s="58" t="s">
        <v>5480</v>
      </c>
      <c r="F2395" s="82" t="s">
        <v>5514</v>
      </c>
      <c r="G2395" s="80" t="s">
        <v>5174</v>
      </c>
      <c r="H2395" s="81" t="s">
        <v>5192</v>
      </c>
      <c r="I2395" s="88" t="s">
        <v>5451</v>
      </c>
    </row>
    <row r="2396" spans="1:9">
      <c r="A2396" s="54" t="s">
        <v>9</v>
      </c>
      <c r="B2396" s="55">
        <v>610000</v>
      </c>
      <c r="C2396" s="56" t="s">
        <v>10</v>
      </c>
      <c r="D2396" s="57" t="s">
        <v>31</v>
      </c>
      <c r="E2396" s="58">
        <v>42787</v>
      </c>
      <c r="F2396" s="82" t="s">
        <v>5514</v>
      </c>
      <c r="G2396" s="80" t="s">
        <v>5180</v>
      </c>
      <c r="H2396" s="81" t="s">
        <v>5192</v>
      </c>
      <c r="I2396" s="88" t="s">
        <v>5451</v>
      </c>
    </row>
    <row r="2397" spans="1:9">
      <c r="A2397" s="54" t="s">
        <v>9</v>
      </c>
      <c r="B2397" s="55">
        <v>610431</v>
      </c>
      <c r="C2397" s="56" t="s">
        <v>10</v>
      </c>
      <c r="D2397" s="57" t="s">
        <v>128</v>
      </c>
      <c r="E2397" s="58">
        <v>42817</v>
      </c>
      <c r="F2397" s="82" t="s">
        <v>5514</v>
      </c>
      <c r="G2397" s="80" t="s">
        <v>5174</v>
      </c>
      <c r="H2397" s="81" t="s">
        <v>5192</v>
      </c>
      <c r="I2397" s="88" t="s">
        <v>5451</v>
      </c>
    </row>
    <row r="2398" spans="1:9">
      <c r="A2398" s="54" t="s">
        <v>5464</v>
      </c>
      <c r="B2398" s="55">
        <v>610857</v>
      </c>
      <c r="C2398" s="56" t="s">
        <v>10</v>
      </c>
      <c r="D2398" s="57" t="s">
        <v>550</v>
      </c>
      <c r="E2398" s="58">
        <v>42811</v>
      </c>
      <c r="F2398" s="82" t="s">
        <v>5514</v>
      </c>
      <c r="G2398" s="80" t="s">
        <v>5174</v>
      </c>
      <c r="H2398" s="81" t="s">
        <v>5192</v>
      </c>
      <c r="I2398" s="88" t="s">
        <v>5451</v>
      </c>
    </row>
    <row r="2399" spans="1:9">
      <c r="A2399" s="54" t="s">
        <v>5464</v>
      </c>
      <c r="B2399" s="55">
        <v>615000</v>
      </c>
      <c r="C2399" s="56" t="s">
        <v>10</v>
      </c>
      <c r="D2399" s="57" t="s">
        <v>91</v>
      </c>
      <c r="E2399" s="58" t="s">
        <v>5482</v>
      </c>
      <c r="F2399" s="82" t="s">
        <v>5514</v>
      </c>
      <c r="G2399" s="80" t="s">
        <v>5178</v>
      </c>
      <c r="H2399" s="81" t="s">
        <v>5192</v>
      </c>
      <c r="I2399" s="88" t="s">
        <v>5451</v>
      </c>
    </row>
    <row r="2400" spans="1:9">
      <c r="A2400" s="54" t="s">
        <v>5464</v>
      </c>
      <c r="B2400" s="55">
        <v>615000</v>
      </c>
      <c r="C2400" s="56" t="s">
        <v>10</v>
      </c>
      <c r="D2400" s="57" t="s">
        <v>147</v>
      </c>
      <c r="E2400" s="58">
        <v>42811</v>
      </c>
      <c r="F2400" s="82" t="s">
        <v>5514</v>
      </c>
      <c r="G2400" s="80" t="s">
        <v>5181</v>
      </c>
      <c r="H2400" s="81" t="s">
        <v>5192</v>
      </c>
      <c r="I2400" s="88" t="s">
        <v>5451</v>
      </c>
    </row>
    <row r="2401" spans="1:9">
      <c r="A2401" s="54" t="s">
        <v>5464</v>
      </c>
      <c r="B2401" s="55">
        <v>615000</v>
      </c>
      <c r="C2401" s="56" t="s">
        <v>10</v>
      </c>
      <c r="D2401" s="57" t="s">
        <v>82</v>
      </c>
      <c r="E2401" s="58">
        <v>42811</v>
      </c>
      <c r="F2401" s="82" t="s">
        <v>5514</v>
      </c>
      <c r="G2401" s="80" t="s">
        <v>5180</v>
      </c>
      <c r="H2401" s="81" t="s">
        <v>5192</v>
      </c>
      <c r="I2401" s="88" t="s">
        <v>5451</v>
      </c>
    </row>
    <row r="2402" spans="1:9">
      <c r="A2402" s="54" t="s">
        <v>9</v>
      </c>
      <c r="B2402" s="55">
        <v>615000</v>
      </c>
      <c r="C2402" s="56" t="s">
        <v>10</v>
      </c>
      <c r="D2402" s="57" t="s">
        <v>11</v>
      </c>
      <c r="E2402" s="58">
        <v>42793</v>
      </c>
      <c r="F2402" s="82" t="s">
        <v>5514</v>
      </c>
      <c r="G2402" s="80" t="s">
        <v>5445</v>
      </c>
      <c r="H2402" s="81" t="s">
        <v>5192</v>
      </c>
      <c r="I2402" s="88" t="s">
        <v>5451</v>
      </c>
    </row>
    <row r="2403" spans="1:9">
      <c r="A2403" s="54" t="s">
        <v>5464</v>
      </c>
      <c r="B2403" s="55">
        <v>615975</v>
      </c>
      <c r="C2403" s="56" t="s">
        <v>10</v>
      </c>
      <c r="D2403" s="57" t="s">
        <v>5286</v>
      </c>
      <c r="E2403" s="58">
        <v>42780</v>
      </c>
      <c r="F2403" s="82" t="s">
        <v>5514</v>
      </c>
      <c r="G2403" s="80" t="s">
        <v>5174</v>
      </c>
      <c r="H2403" s="81" t="s">
        <v>5192</v>
      </c>
      <c r="I2403" s="88" t="s">
        <v>5451</v>
      </c>
    </row>
    <row r="2404" spans="1:9">
      <c r="A2404" s="54" t="s">
        <v>5464</v>
      </c>
      <c r="B2404" s="55">
        <v>620000</v>
      </c>
      <c r="C2404" s="56" t="s">
        <v>10</v>
      </c>
      <c r="D2404" s="57" t="s">
        <v>168</v>
      </c>
      <c r="E2404" s="58">
        <v>42783</v>
      </c>
      <c r="F2404" s="82" t="s">
        <v>5514</v>
      </c>
      <c r="G2404" s="80" t="s">
        <v>5174</v>
      </c>
      <c r="H2404" s="81" t="s">
        <v>5192</v>
      </c>
      <c r="I2404" s="88" t="s">
        <v>5451</v>
      </c>
    </row>
    <row r="2405" spans="1:9">
      <c r="A2405" s="54" t="s">
        <v>5464</v>
      </c>
      <c r="B2405" s="55">
        <v>620000</v>
      </c>
      <c r="C2405" s="56" t="s">
        <v>10</v>
      </c>
      <c r="D2405" s="57" t="s">
        <v>25</v>
      </c>
      <c r="E2405" s="58">
        <v>42781</v>
      </c>
      <c r="F2405" s="82" t="s">
        <v>5514</v>
      </c>
      <c r="G2405" s="80" t="s">
        <v>5179</v>
      </c>
      <c r="H2405" s="81" t="s">
        <v>5192</v>
      </c>
      <c r="I2405" s="88" t="s">
        <v>5451</v>
      </c>
    </row>
    <row r="2406" spans="1:9">
      <c r="A2406" s="54" t="s">
        <v>5464</v>
      </c>
      <c r="B2406" s="55">
        <v>620000</v>
      </c>
      <c r="C2406" s="56" t="s">
        <v>10</v>
      </c>
      <c r="D2406" s="57" t="s">
        <v>51</v>
      </c>
      <c r="E2406" s="58" t="s">
        <v>5470</v>
      </c>
      <c r="F2406" s="82" t="s">
        <v>5514</v>
      </c>
      <c r="G2406" s="80" t="s">
        <v>5174</v>
      </c>
      <c r="H2406" s="81" t="s">
        <v>5192</v>
      </c>
      <c r="I2406" s="88" t="s">
        <v>5451</v>
      </c>
    </row>
    <row r="2407" spans="1:9">
      <c r="A2407" s="54" t="s">
        <v>5464</v>
      </c>
      <c r="B2407" s="55">
        <v>620000</v>
      </c>
      <c r="C2407" s="56" t="s">
        <v>10</v>
      </c>
      <c r="D2407" s="57" t="s">
        <v>25</v>
      </c>
      <c r="E2407" s="58" t="s">
        <v>5467</v>
      </c>
      <c r="F2407" s="82" t="s">
        <v>5514</v>
      </c>
      <c r="G2407" s="80" t="s">
        <v>5179</v>
      </c>
      <c r="H2407" s="81" t="s">
        <v>5192</v>
      </c>
      <c r="I2407" s="88" t="s">
        <v>5451</v>
      </c>
    </row>
    <row r="2408" spans="1:9">
      <c r="A2408" s="54" t="s">
        <v>5464</v>
      </c>
      <c r="B2408" s="55">
        <v>620000</v>
      </c>
      <c r="C2408" s="56" t="s">
        <v>10</v>
      </c>
      <c r="D2408" s="57" t="s">
        <v>3969</v>
      </c>
      <c r="E2408" s="58">
        <v>42752</v>
      </c>
      <c r="F2408" s="82" t="s">
        <v>5514</v>
      </c>
      <c r="G2408" s="80" t="s">
        <v>5174</v>
      </c>
      <c r="H2408" s="81" t="s">
        <v>5192</v>
      </c>
      <c r="I2408" s="88" t="s">
        <v>5451</v>
      </c>
    </row>
    <row r="2409" spans="1:9">
      <c r="A2409" s="54" t="s">
        <v>5464</v>
      </c>
      <c r="B2409" s="55">
        <v>620000</v>
      </c>
      <c r="C2409" s="56" t="s">
        <v>10</v>
      </c>
      <c r="D2409" s="57" t="s">
        <v>24</v>
      </c>
      <c r="E2409" s="58">
        <v>42818</v>
      </c>
      <c r="F2409" s="82" t="s">
        <v>5514</v>
      </c>
      <c r="G2409" s="80" t="s">
        <v>5175</v>
      </c>
      <c r="H2409" s="81" t="s">
        <v>5192</v>
      </c>
      <c r="I2409" s="88" t="s">
        <v>5451</v>
      </c>
    </row>
    <row r="2410" spans="1:9">
      <c r="A2410" s="54" t="s">
        <v>5464</v>
      </c>
      <c r="B2410" s="55">
        <v>624500</v>
      </c>
      <c r="C2410" s="56" t="s">
        <v>10</v>
      </c>
      <c r="D2410" s="57" t="s">
        <v>144</v>
      </c>
      <c r="E2410" s="58">
        <v>42766</v>
      </c>
      <c r="F2410" s="82" t="s">
        <v>5514</v>
      </c>
      <c r="G2410" s="80" t="s">
        <v>5174</v>
      </c>
      <c r="H2410" s="81" t="s">
        <v>5192</v>
      </c>
      <c r="I2410" s="88" t="s">
        <v>5451</v>
      </c>
    </row>
    <row r="2411" spans="1:9">
      <c r="A2411" s="54" t="s">
        <v>5464</v>
      </c>
      <c r="B2411" s="55">
        <v>625000</v>
      </c>
      <c r="C2411" s="56" t="s">
        <v>10</v>
      </c>
      <c r="D2411" s="57" t="s">
        <v>19</v>
      </c>
      <c r="E2411" s="58">
        <v>42808</v>
      </c>
      <c r="F2411" s="82" t="s">
        <v>5514</v>
      </c>
      <c r="G2411" s="80" t="s">
        <v>5174</v>
      </c>
      <c r="H2411" s="81" t="s">
        <v>5192</v>
      </c>
      <c r="I2411" s="88" t="s">
        <v>5451</v>
      </c>
    </row>
    <row r="2412" spans="1:9">
      <c r="A2412" s="54" t="s">
        <v>5464</v>
      </c>
      <c r="B2412" s="55">
        <v>625000</v>
      </c>
      <c r="C2412" s="56" t="s">
        <v>10</v>
      </c>
      <c r="D2412" s="57" t="s">
        <v>162</v>
      </c>
      <c r="E2412" s="58">
        <v>42822</v>
      </c>
      <c r="F2412" s="82" t="s">
        <v>5514</v>
      </c>
      <c r="G2412" s="80" t="s">
        <v>5182</v>
      </c>
      <c r="H2412" s="81" t="s">
        <v>5192</v>
      </c>
      <c r="I2412" s="88" t="s">
        <v>5451</v>
      </c>
    </row>
    <row r="2413" spans="1:9">
      <c r="A2413" s="54" t="s">
        <v>9</v>
      </c>
      <c r="B2413" s="55">
        <v>625000</v>
      </c>
      <c r="C2413" s="56" t="s">
        <v>10</v>
      </c>
      <c r="D2413" s="57" t="s">
        <v>31</v>
      </c>
      <c r="E2413" s="58">
        <v>42765</v>
      </c>
      <c r="F2413" s="82" t="s">
        <v>5514</v>
      </c>
      <c r="G2413" s="80" t="s">
        <v>5180</v>
      </c>
      <c r="H2413" s="81" t="s">
        <v>5192</v>
      </c>
      <c r="I2413" s="88" t="s">
        <v>5451</v>
      </c>
    </row>
    <row r="2414" spans="1:9">
      <c r="A2414" s="54" t="s">
        <v>5464</v>
      </c>
      <c r="B2414" s="55">
        <v>625000</v>
      </c>
      <c r="C2414" s="56" t="s">
        <v>10</v>
      </c>
      <c r="D2414" s="57" t="s">
        <v>25</v>
      </c>
      <c r="E2414" s="58">
        <v>42804</v>
      </c>
      <c r="F2414" s="82" t="s">
        <v>5514</v>
      </c>
      <c r="G2414" s="80" t="s">
        <v>5179</v>
      </c>
      <c r="H2414" s="81" t="s">
        <v>5192</v>
      </c>
      <c r="I2414" s="88" t="s">
        <v>5451</v>
      </c>
    </row>
    <row r="2415" spans="1:9">
      <c r="A2415" s="54" t="s">
        <v>5464</v>
      </c>
      <c r="B2415" s="55">
        <v>625000</v>
      </c>
      <c r="C2415" s="56" t="s">
        <v>10</v>
      </c>
      <c r="D2415" s="57" t="s">
        <v>26</v>
      </c>
      <c r="E2415" s="58">
        <v>42783</v>
      </c>
      <c r="F2415" s="82" t="s">
        <v>5514</v>
      </c>
      <c r="G2415" s="80" t="s">
        <v>5180</v>
      </c>
      <c r="H2415" s="81" t="s">
        <v>5192</v>
      </c>
      <c r="I2415" s="88" t="s">
        <v>5451</v>
      </c>
    </row>
    <row r="2416" spans="1:9">
      <c r="A2416" s="54" t="s">
        <v>5464</v>
      </c>
      <c r="B2416" s="55">
        <v>625000</v>
      </c>
      <c r="C2416" s="56" t="s">
        <v>10</v>
      </c>
      <c r="D2416" s="57" t="s">
        <v>93</v>
      </c>
      <c r="E2416" s="58">
        <v>42781</v>
      </c>
      <c r="F2416" s="82" t="s">
        <v>5514</v>
      </c>
      <c r="G2416" s="80" t="s">
        <v>5182</v>
      </c>
      <c r="H2416" s="81" t="s">
        <v>5192</v>
      </c>
      <c r="I2416" s="88" t="s">
        <v>5451</v>
      </c>
    </row>
    <row r="2417" spans="1:9">
      <c r="A2417" s="54" t="s">
        <v>5464</v>
      </c>
      <c r="B2417" s="55">
        <v>625000</v>
      </c>
      <c r="C2417" s="56" t="s">
        <v>10</v>
      </c>
      <c r="D2417" s="57" t="s">
        <v>81</v>
      </c>
      <c r="E2417" s="58">
        <v>42807</v>
      </c>
      <c r="F2417" s="82" t="s">
        <v>5514</v>
      </c>
      <c r="G2417" s="80" t="s">
        <v>5445</v>
      </c>
      <c r="H2417" s="81" t="s">
        <v>5192</v>
      </c>
      <c r="I2417" s="88" t="s">
        <v>5451</v>
      </c>
    </row>
    <row r="2418" spans="1:9">
      <c r="A2418" s="54" t="s">
        <v>9</v>
      </c>
      <c r="B2418" s="55">
        <v>626000</v>
      </c>
      <c r="C2418" s="56" t="s">
        <v>10</v>
      </c>
      <c r="D2418" s="57" t="s">
        <v>31</v>
      </c>
      <c r="E2418" s="58">
        <v>42824</v>
      </c>
      <c r="F2418" s="82" t="s">
        <v>5514</v>
      </c>
      <c r="G2418" s="80" t="s">
        <v>5180</v>
      </c>
      <c r="H2418" s="81" t="s">
        <v>5192</v>
      </c>
      <c r="I2418" s="88" t="s">
        <v>5451</v>
      </c>
    </row>
    <row r="2419" spans="1:9">
      <c r="A2419" s="54" t="s">
        <v>5464</v>
      </c>
      <c r="B2419" s="55">
        <v>630000</v>
      </c>
      <c r="C2419" s="56" t="s">
        <v>10</v>
      </c>
      <c r="D2419" s="57" t="s">
        <v>147</v>
      </c>
      <c r="E2419" s="58">
        <v>42748</v>
      </c>
      <c r="F2419" s="82" t="s">
        <v>5514</v>
      </c>
      <c r="G2419" s="80" t="s">
        <v>5181</v>
      </c>
      <c r="H2419" s="81" t="s">
        <v>5192</v>
      </c>
      <c r="I2419" s="88" t="s">
        <v>5451</v>
      </c>
    </row>
    <row r="2420" spans="1:9">
      <c r="A2420" s="54" t="s">
        <v>9</v>
      </c>
      <c r="B2420" s="55">
        <v>630000</v>
      </c>
      <c r="C2420" s="56" t="s">
        <v>10</v>
      </c>
      <c r="D2420" s="57" t="s">
        <v>239</v>
      </c>
      <c r="E2420" s="58">
        <v>42807</v>
      </c>
      <c r="F2420" s="82" t="s">
        <v>5514</v>
      </c>
      <c r="G2420" s="80" t="s">
        <v>5184</v>
      </c>
      <c r="H2420" s="81" t="s">
        <v>5192</v>
      </c>
      <c r="I2420" s="88" t="s">
        <v>5451</v>
      </c>
    </row>
    <row r="2421" spans="1:9">
      <c r="A2421" s="54" t="s">
        <v>5464</v>
      </c>
      <c r="B2421" s="55">
        <v>630000</v>
      </c>
      <c r="C2421" s="56" t="s">
        <v>10</v>
      </c>
      <c r="D2421" s="57" t="s">
        <v>67</v>
      </c>
      <c r="E2421" s="58">
        <v>42780</v>
      </c>
      <c r="F2421" s="82" t="s">
        <v>5514</v>
      </c>
      <c r="G2421" s="80" t="s">
        <v>5180</v>
      </c>
      <c r="H2421" s="81" t="s">
        <v>5192</v>
      </c>
      <c r="I2421" s="88" t="s">
        <v>5451</v>
      </c>
    </row>
    <row r="2422" spans="1:9">
      <c r="A2422" s="54" t="s">
        <v>9</v>
      </c>
      <c r="B2422" s="55">
        <v>630000</v>
      </c>
      <c r="C2422" s="56" t="s">
        <v>10</v>
      </c>
      <c r="D2422" s="57" t="s">
        <v>24</v>
      </c>
      <c r="E2422" s="58" t="s">
        <v>5479</v>
      </c>
      <c r="F2422" s="82" t="s">
        <v>5514</v>
      </c>
      <c r="G2422" s="80" t="s">
        <v>5175</v>
      </c>
      <c r="H2422" s="81" t="s">
        <v>5192</v>
      </c>
      <c r="I2422" s="88" t="s">
        <v>5451</v>
      </c>
    </row>
    <row r="2423" spans="1:9">
      <c r="A2423" s="54" t="s">
        <v>9</v>
      </c>
      <c r="B2423" s="55">
        <v>630000</v>
      </c>
      <c r="C2423" s="56" t="s">
        <v>10</v>
      </c>
      <c r="D2423" s="57" t="s">
        <v>25</v>
      </c>
      <c r="E2423" s="58">
        <v>42780</v>
      </c>
      <c r="F2423" s="82" t="s">
        <v>5514</v>
      </c>
      <c r="G2423" s="80" t="s">
        <v>5179</v>
      </c>
      <c r="H2423" s="81" t="s">
        <v>5192</v>
      </c>
      <c r="I2423" s="88" t="s">
        <v>5451</v>
      </c>
    </row>
    <row r="2424" spans="1:9">
      <c r="A2424" s="54" t="s">
        <v>5464</v>
      </c>
      <c r="B2424" s="55">
        <v>630000</v>
      </c>
      <c r="C2424" s="56" t="s">
        <v>10</v>
      </c>
      <c r="D2424" s="57" t="s">
        <v>63</v>
      </c>
      <c r="E2424" s="58">
        <v>42793</v>
      </c>
      <c r="F2424" s="82" t="s">
        <v>5514</v>
      </c>
      <c r="G2424" s="80" t="s">
        <v>5174</v>
      </c>
      <c r="H2424" s="81" t="s">
        <v>5192</v>
      </c>
      <c r="I2424" s="88" t="s">
        <v>5451</v>
      </c>
    </row>
    <row r="2425" spans="1:9">
      <c r="A2425" s="54" t="s">
        <v>5464</v>
      </c>
      <c r="B2425" s="55">
        <v>630000</v>
      </c>
      <c r="C2425" s="56" t="s">
        <v>10</v>
      </c>
      <c r="D2425" s="57" t="s">
        <v>11</v>
      </c>
      <c r="E2425" s="58">
        <v>42781</v>
      </c>
      <c r="F2425" s="82" t="s">
        <v>5514</v>
      </c>
      <c r="G2425" s="80" t="s">
        <v>5445</v>
      </c>
      <c r="H2425" s="81" t="s">
        <v>5192</v>
      </c>
      <c r="I2425" s="88" t="s">
        <v>5451</v>
      </c>
    </row>
    <row r="2426" spans="1:9">
      <c r="A2426" s="54" t="s">
        <v>9</v>
      </c>
      <c r="B2426" s="55">
        <v>634000</v>
      </c>
      <c r="C2426" s="56" t="s">
        <v>10</v>
      </c>
      <c r="D2426" s="57" t="s">
        <v>2405</v>
      </c>
      <c r="E2426" s="58">
        <v>42808</v>
      </c>
      <c r="F2426" s="82" t="s">
        <v>5514</v>
      </c>
      <c r="G2426" s="80" t="s">
        <v>5174</v>
      </c>
      <c r="H2426" s="81" t="s">
        <v>5192</v>
      </c>
      <c r="I2426" s="88" t="s">
        <v>5451</v>
      </c>
    </row>
    <row r="2427" spans="1:9">
      <c r="A2427" s="54" t="s">
        <v>5464</v>
      </c>
      <c r="B2427" s="55">
        <v>635000</v>
      </c>
      <c r="C2427" s="56" t="s">
        <v>10</v>
      </c>
      <c r="D2427" s="57" t="s">
        <v>67</v>
      </c>
      <c r="E2427" s="58">
        <v>42794</v>
      </c>
      <c r="F2427" s="82" t="s">
        <v>5514</v>
      </c>
      <c r="G2427" s="80" t="s">
        <v>5180</v>
      </c>
      <c r="H2427" s="81" t="s">
        <v>5192</v>
      </c>
      <c r="I2427" s="88" t="s">
        <v>5451</v>
      </c>
    </row>
    <row r="2428" spans="1:9">
      <c r="A2428" s="54" t="s">
        <v>9</v>
      </c>
      <c r="B2428" s="55">
        <v>635000</v>
      </c>
      <c r="C2428" s="56" t="s">
        <v>10</v>
      </c>
      <c r="D2428" s="57" t="s">
        <v>25</v>
      </c>
      <c r="E2428" s="58">
        <v>42814</v>
      </c>
      <c r="F2428" s="82" t="s">
        <v>5514</v>
      </c>
      <c r="G2428" s="80" t="s">
        <v>5179</v>
      </c>
      <c r="H2428" s="81" t="s">
        <v>5192</v>
      </c>
      <c r="I2428" s="88" t="s">
        <v>5451</v>
      </c>
    </row>
    <row r="2429" spans="1:9">
      <c r="A2429" s="54" t="s">
        <v>9</v>
      </c>
      <c r="B2429" s="55">
        <v>635000</v>
      </c>
      <c r="C2429" s="56" t="s">
        <v>10</v>
      </c>
      <c r="D2429" s="57" t="s">
        <v>128</v>
      </c>
      <c r="E2429" s="58" t="s">
        <v>5469</v>
      </c>
      <c r="F2429" s="82" t="s">
        <v>5514</v>
      </c>
      <c r="G2429" s="80" t="s">
        <v>5174</v>
      </c>
      <c r="H2429" s="81" t="s">
        <v>5192</v>
      </c>
      <c r="I2429" s="88" t="s">
        <v>5451</v>
      </c>
    </row>
    <row r="2430" spans="1:9">
      <c r="A2430" s="54" t="s">
        <v>5464</v>
      </c>
      <c r="B2430" s="55">
        <v>635000</v>
      </c>
      <c r="C2430" s="56" t="s">
        <v>10</v>
      </c>
      <c r="D2430" s="57" t="s">
        <v>93</v>
      </c>
      <c r="E2430" s="58">
        <v>42766</v>
      </c>
      <c r="F2430" s="82" t="s">
        <v>5514</v>
      </c>
      <c r="G2430" s="80" t="s">
        <v>5182</v>
      </c>
      <c r="H2430" s="81" t="s">
        <v>5192</v>
      </c>
      <c r="I2430" s="88" t="s">
        <v>5451</v>
      </c>
    </row>
    <row r="2431" spans="1:9">
      <c r="A2431" s="54" t="s">
        <v>5464</v>
      </c>
      <c r="B2431" s="55">
        <v>635000</v>
      </c>
      <c r="C2431" s="56" t="s">
        <v>10</v>
      </c>
      <c r="D2431" s="57" t="s">
        <v>25</v>
      </c>
      <c r="E2431" s="58">
        <v>42766</v>
      </c>
      <c r="F2431" s="82" t="s">
        <v>5514</v>
      </c>
      <c r="G2431" s="80" t="s">
        <v>5179</v>
      </c>
      <c r="H2431" s="81" t="s">
        <v>5192</v>
      </c>
      <c r="I2431" s="88" t="s">
        <v>5451</v>
      </c>
    </row>
    <row r="2432" spans="1:9">
      <c r="A2432" s="54" t="s">
        <v>5464</v>
      </c>
      <c r="B2432" s="55">
        <v>638000</v>
      </c>
      <c r="C2432" s="56" t="s">
        <v>10</v>
      </c>
      <c r="D2432" s="57" t="s">
        <v>26</v>
      </c>
      <c r="E2432" s="58">
        <v>42824</v>
      </c>
      <c r="F2432" s="82" t="s">
        <v>5514</v>
      </c>
      <c r="G2432" s="80" t="s">
        <v>5180</v>
      </c>
      <c r="H2432" s="81" t="s">
        <v>5192</v>
      </c>
      <c r="I2432" s="88" t="s">
        <v>5451</v>
      </c>
    </row>
    <row r="2433" spans="1:9">
      <c r="A2433" s="54" t="s">
        <v>9</v>
      </c>
      <c r="B2433" s="55">
        <v>640000</v>
      </c>
      <c r="C2433" s="56" t="s">
        <v>10</v>
      </c>
      <c r="D2433" s="57" t="s">
        <v>40</v>
      </c>
      <c r="E2433" s="58">
        <v>42818</v>
      </c>
      <c r="F2433" s="82" t="s">
        <v>5514</v>
      </c>
      <c r="G2433" s="80" t="s">
        <v>5180</v>
      </c>
      <c r="H2433" s="81" t="s">
        <v>5192</v>
      </c>
      <c r="I2433" s="88" t="s">
        <v>5451</v>
      </c>
    </row>
    <row r="2434" spans="1:9">
      <c r="A2434" s="54" t="s">
        <v>9</v>
      </c>
      <c r="B2434" s="55">
        <v>640000</v>
      </c>
      <c r="C2434" s="56" t="s">
        <v>10</v>
      </c>
      <c r="D2434" s="57" t="s">
        <v>25</v>
      </c>
      <c r="E2434" s="58">
        <v>42780</v>
      </c>
      <c r="F2434" s="82" t="s">
        <v>5514</v>
      </c>
      <c r="G2434" s="80" t="s">
        <v>5179</v>
      </c>
      <c r="H2434" s="81" t="s">
        <v>5192</v>
      </c>
      <c r="I2434" s="88" t="s">
        <v>5451</v>
      </c>
    </row>
    <row r="2435" spans="1:9">
      <c r="A2435" s="54" t="s">
        <v>9</v>
      </c>
      <c r="B2435" s="55">
        <v>640000</v>
      </c>
      <c r="C2435" s="56" t="s">
        <v>10</v>
      </c>
      <c r="D2435" s="57" t="s">
        <v>457</v>
      </c>
      <c r="E2435" s="58" t="s">
        <v>5467</v>
      </c>
      <c r="F2435" s="82" t="s">
        <v>5514</v>
      </c>
      <c r="G2435" s="80" t="s">
        <v>5174</v>
      </c>
      <c r="H2435" s="81" t="s">
        <v>5192</v>
      </c>
      <c r="I2435" s="88" t="s">
        <v>5451</v>
      </c>
    </row>
    <row r="2436" spans="1:9">
      <c r="A2436" s="54" t="s">
        <v>5464</v>
      </c>
      <c r="B2436" s="55">
        <v>640000</v>
      </c>
      <c r="C2436" s="56" t="s">
        <v>10</v>
      </c>
      <c r="D2436" s="57" t="s">
        <v>5207</v>
      </c>
      <c r="E2436" s="58">
        <v>42755</v>
      </c>
      <c r="F2436" s="82" t="s">
        <v>5514</v>
      </c>
      <c r="G2436" s="80" t="s">
        <v>5174</v>
      </c>
      <c r="H2436" s="81" t="s">
        <v>5192</v>
      </c>
      <c r="I2436" s="88" t="s">
        <v>5451</v>
      </c>
    </row>
    <row r="2437" spans="1:9">
      <c r="A2437" s="54" t="s">
        <v>9</v>
      </c>
      <c r="B2437" s="55">
        <v>640000</v>
      </c>
      <c r="C2437" s="56" t="s">
        <v>10</v>
      </c>
      <c r="D2437" s="57" t="s">
        <v>11</v>
      </c>
      <c r="E2437" s="58">
        <v>42758</v>
      </c>
      <c r="F2437" s="82" t="s">
        <v>5514</v>
      </c>
      <c r="G2437" s="80" t="s">
        <v>5445</v>
      </c>
      <c r="H2437" s="81" t="s">
        <v>5192</v>
      </c>
      <c r="I2437" s="88" t="s">
        <v>5451</v>
      </c>
    </row>
    <row r="2438" spans="1:9">
      <c r="A2438" s="54" t="s">
        <v>5464</v>
      </c>
      <c r="B2438" s="55">
        <v>640000</v>
      </c>
      <c r="C2438" s="56" t="s">
        <v>10</v>
      </c>
      <c r="D2438" s="57" t="s">
        <v>341</v>
      </c>
      <c r="E2438" s="58">
        <v>42815</v>
      </c>
      <c r="F2438" s="82" t="s">
        <v>5514</v>
      </c>
      <c r="G2438" s="80" t="s">
        <v>5174</v>
      </c>
      <c r="H2438" s="81" t="s">
        <v>5192</v>
      </c>
      <c r="I2438" s="88" t="s">
        <v>5451</v>
      </c>
    </row>
    <row r="2439" spans="1:9">
      <c r="A2439" s="54" t="s">
        <v>5464</v>
      </c>
      <c r="B2439" s="55">
        <v>640000</v>
      </c>
      <c r="C2439" s="56" t="s">
        <v>10</v>
      </c>
      <c r="D2439" s="57" t="s">
        <v>5538</v>
      </c>
      <c r="E2439" s="58">
        <v>42776</v>
      </c>
      <c r="F2439" s="82" t="s">
        <v>5514</v>
      </c>
      <c r="G2439" s="80" t="e">
        <v>#N/A</v>
      </c>
      <c r="H2439" s="81" t="s">
        <v>5192</v>
      </c>
      <c r="I2439" s="88" t="s">
        <v>5451</v>
      </c>
    </row>
    <row r="2440" spans="1:9">
      <c r="A2440" s="54" t="s">
        <v>9</v>
      </c>
      <c r="B2440" s="55">
        <v>645000</v>
      </c>
      <c r="C2440" s="56" t="s">
        <v>10</v>
      </c>
      <c r="D2440" s="57" t="s">
        <v>25</v>
      </c>
      <c r="E2440" s="58" t="s">
        <v>5469</v>
      </c>
      <c r="F2440" s="82" t="s">
        <v>5514</v>
      </c>
      <c r="G2440" s="80" t="s">
        <v>5179</v>
      </c>
      <c r="H2440" s="81" t="s">
        <v>5192</v>
      </c>
      <c r="I2440" s="88" t="s">
        <v>5451</v>
      </c>
    </row>
    <row r="2441" spans="1:9">
      <c r="A2441" s="54" t="s">
        <v>9</v>
      </c>
      <c r="B2441" s="55">
        <v>647000</v>
      </c>
      <c r="C2441" s="56" t="s">
        <v>10</v>
      </c>
      <c r="D2441" s="57" t="s">
        <v>29</v>
      </c>
      <c r="E2441" s="58">
        <v>42766</v>
      </c>
      <c r="F2441" s="82" t="s">
        <v>5514</v>
      </c>
      <c r="G2441" s="80" t="s">
        <v>5174</v>
      </c>
      <c r="H2441" s="81" t="s">
        <v>5192</v>
      </c>
      <c r="I2441" s="88" t="s">
        <v>5451</v>
      </c>
    </row>
    <row r="2442" spans="1:9">
      <c r="A2442" s="54" t="s">
        <v>9</v>
      </c>
      <c r="B2442" s="55">
        <v>649900</v>
      </c>
      <c r="C2442" s="56" t="s">
        <v>10</v>
      </c>
      <c r="D2442" s="57" t="s">
        <v>25</v>
      </c>
      <c r="E2442" s="58" t="s">
        <v>5475</v>
      </c>
      <c r="F2442" s="82" t="s">
        <v>5514</v>
      </c>
      <c r="G2442" s="80" t="s">
        <v>5179</v>
      </c>
      <c r="H2442" s="81" t="s">
        <v>5192</v>
      </c>
      <c r="I2442" s="88" t="s">
        <v>5451</v>
      </c>
    </row>
    <row r="2443" spans="1:9">
      <c r="A2443" s="54" t="s">
        <v>5464</v>
      </c>
      <c r="B2443" s="55">
        <v>650000</v>
      </c>
      <c r="C2443" s="56" t="s">
        <v>10</v>
      </c>
      <c r="D2443" s="57" t="s">
        <v>91</v>
      </c>
      <c r="E2443" s="58" t="s">
        <v>5468</v>
      </c>
      <c r="F2443" s="82" t="s">
        <v>5514</v>
      </c>
      <c r="G2443" s="80" t="s">
        <v>5178</v>
      </c>
      <c r="H2443" s="81" t="s">
        <v>5192</v>
      </c>
      <c r="I2443" s="88" t="s">
        <v>5451</v>
      </c>
    </row>
    <row r="2444" spans="1:9">
      <c r="A2444" s="54" t="s">
        <v>9</v>
      </c>
      <c r="B2444" s="55">
        <v>650000</v>
      </c>
      <c r="C2444" s="56" t="s">
        <v>10</v>
      </c>
      <c r="D2444" s="57" t="s">
        <v>167</v>
      </c>
      <c r="E2444" s="58">
        <v>42825</v>
      </c>
      <c r="F2444" s="82" t="s">
        <v>5514</v>
      </c>
      <c r="G2444" s="80" t="s">
        <v>5174</v>
      </c>
      <c r="H2444" s="81" t="s">
        <v>5192</v>
      </c>
      <c r="I2444" s="88" t="s">
        <v>5451</v>
      </c>
    </row>
    <row r="2445" spans="1:9">
      <c r="A2445" s="54" t="s">
        <v>5464</v>
      </c>
      <c r="B2445" s="55">
        <v>650000</v>
      </c>
      <c r="C2445" s="56" t="s">
        <v>10</v>
      </c>
      <c r="D2445" s="57" t="s">
        <v>63</v>
      </c>
      <c r="E2445" s="58">
        <v>42746</v>
      </c>
      <c r="F2445" s="82" t="s">
        <v>5514</v>
      </c>
      <c r="G2445" s="80" t="s">
        <v>5174</v>
      </c>
      <c r="H2445" s="81" t="s">
        <v>5192</v>
      </c>
      <c r="I2445" s="88" t="s">
        <v>5451</v>
      </c>
    </row>
    <row r="2446" spans="1:9">
      <c r="A2446" s="54" t="s">
        <v>9</v>
      </c>
      <c r="B2446" s="55">
        <v>650000</v>
      </c>
      <c r="C2446" s="56" t="s">
        <v>10</v>
      </c>
      <c r="D2446" s="57" t="s">
        <v>82</v>
      </c>
      <c r="E2446" s="58" t="s">
        <v>5472</v>
      </c>
      <c r="F2446" s="82" t="s">
        <v>5514</v>
      </c>
      <c r="G2446" s="80" t="s">
        <v>5180</v>
      </c>
      <c r="H2446" s="81" t="s">
        <v>5192</v>
      </c>
      <c r="I2446" s="88" t="s">
        <v>5451</v>
      </c>
    </row>
    <row r="2447" spans="1:9">
      <c r="A2447" s="54" t="s">
        <v>5464</v>
      </c>
      <c r="B2447" s="55">
        <v>650000</v>
      </c>
      <c r="C2447" s="56" t="s">
        <v>10</v>
      </c>
      <c r="D2447" s="57" t="s">
        <v>31</v>
      </c>
      <c r="E2447" s="58">
        <v>42815</v>
      </c>
      <c r="F2447" s="82" t="s">
        <v>5514</v>
      </c>
      <c r="G2447" s="80" t="s">
        <v>5180</v>
      </c>
      <c r="H2447" s="81" t="s">
        <v>5192</v>
      </c>
      <c r="I2447" s="88" t="s">
        <v>5451</v>
      </c>
    </row>
    <row r="2448" spans="1:9">
      <c r="A2448" s="54" t="s">
        <v>5464</v>
      </c>
      <c r="B2448" s="55">
        <v>650000</v>
      </c>
      <c r="C2448" s="56" t="s">
        <v>10</v>
      </c>
      <c r="D2448" s="57" t="s">
        <v>29</v>
      </c>
      <c r="E2448" s="58">
        <v>42746</v>
      </c>
      <c r="F2448" s="82" t="s">
        <v>5514</v>
      </c>
      <c r="G2448" s="80" t="s">
        <v>5174</v>
      </c>
      <c r="H2448" s="81" t="s">
        <v>5192</v>
      </c>
      <c r="I2448" s="88" t="s">
        <v>5451</v>
      </c>
    </row>
    <row r="2449" spans="1:9">
      <c r="A2449" s="54" t="s">
        <v>5464</v>
      </c>
      <c r="B2449" s="55">
        <v>650000</v>
      </c>
      <c r="C2449" s="56" t="s">
        <v>10</v>
      </c>
      <c r="D2449" s="57" t="s">
        <v>11</v>
      </c>
      <c r="E2449" s="58">
        <v>42765</v>
      </c>
      <c r="F2449" s="82" t="s">
        <v>5514</v>
      </c>
      <c r="G2449" s="80" t="s">
        <v>5445</v>
      </c>
      <c r="H2449" s="81" t="s">
        <v>5192</v>
      </c>
      <c r="I2449" s="88" t="s">
        <v>5451</v>
      </c>
    </row>
    <row r="2450" spans="1:9">
      <c r="A2450" s="54" t="s">
        <v>5464</v>
      </c>
      <c r="B2450" s="55">
        <v>650000</v>
      </c>
      <c r="C2450" s="56" t="s">
        <v>10</v>
      </c>
      <c r="D2450" s="57" t="s">
        <v>93</v>
      </c>
      <c r="E2450" s="58">
        <v>42759</v>
      </c>
      <c r="F2450" s="82" t="s">
        <v>5514</v>
      </c>
      <c r="G2450" s="80" t="s">
        <v>5182</v>
      </c>
      <c r="H2450" s="81" t="s">
        <v>5192</v>
      </c>
      <c r="I2450" s="88" t="s">
        <v>5451</v>
      </c>
    </row>
    <row r="2451" spans="1:9">
      <c r="A2451" s="54" t="s">
        <v>5464</v>
      </c>
      <c r="B2451" s="55">
        <v>650000</v>
      </c>
      <c r="C2451" s="56" t="s">
        <v>10</v>
      </c>
      <c r="D2451" s="57" t="s">
        <v>154</v>
      </c>
      <c r="E2451" s="58" t="s">
        <v>5467</v>
      </c>
      <c r="F2451" s="82" t="s">
        <v>5514</v>
      </c>
      <c r="G2451" s="80" t="s">
        <v>5182</v>
      </c>
      <c r="H2451" s="81" t="s">
        <v>5192</v>
      </c>
      <c r="I2451" s="88" t="s">
        <v>5451</v>
      </c>
    </row>
    <row r="2452" spans="1:9">
      <c r="A2452" s="54" t="s">
        <v>5464</v>
      </c>
      <c r="B2452" s="55">
        <v>655000</v>
      </c>
      <c r="C2452" s="56" t="s">
        <v>10</v>
      </c>
      <c r="D2452" s="57" t="s">
        <v>93</v>
      </c>
      <c r="E2452" s="58">
        <v>42762</v>
      </c>
      <c r="F2452" s="82" t="s">
        <v>5514</v>
      </c>
      <c r="G2452" s="80" t="s">
        <v>5182</v>
      </c>
      <c r="H2452" s="81" t="s">
        <v>5192</v>
      </c>
      <c r="I2452" s="88" t="s">
        <v>5451</v>
      </c>
    </row>
    <row r="2453" spans="1:9">
      <c r="A2453" s="54" t="s">
        <v>5464</v>
      </c>
      <c r="B2453" s="55">
        <v>659900</v>
      </c>
      <c r="C2453" s="56" t="s">
        <v>10</v>
      </c>
      <c r="D2453" s="57" t="s">
        <v>11</v>
      </c>
      <c r="E2453" s="58" t="s">
        <v>5473</v>
      </c>
      <c r="F2453" s="82" t="s">
        <v>5514</v>
      </c>
      <c r="G2453" s="80" t="s">
        <v>5445</v>
      </c>
      <c r="H2453" s="81" t="s">
        <v>5192</v>
      </c>
      <c r="I2453" s="88" t="s">
        <v>5451</v>
      </c>
    </row>
    <row r="2454" spans="1:9">
      <c r="A2454" s="54" t="s">
        <v>5464</v>
      </c>
      <c r="B2454" s="55">
        <v>660000</v>
      </c>
      <c r="C2454" s="56" t="s">
        <v>10</v>
      </c>
      <c r="D2454" s="57" t="s">
        <v>128</v>
      </c>
      <c r="E2454" s="58" t="s">
        <v>5478</v>
      </c>
      <c r="F2454" s="82" t="s">
        <v>5514</v>
      </c>
      <c r="G2454" s="80" t="s">
        <v>5174</v>
      </c>
      <c r="H2454" s="81" t="s">
        <v>5192</v>
      </c>
      <c r="I2454" s="88" t="s">
        <v>5451</v>
      </c>
    </row>
    <row r="2455" spans="1:9">
      <c r="A2455" s="54" t="s">
        <v>5464</v>
      </c>
      <c r="B2455" s="55">
        <v>660000</v>
      </c>
      <c r="C2455" s="56" t="s">
        <v>10</v>
      </c>
      <c r="D2455" s="57" t="s">
        <v>46</v>
      </c>
      <c r="E2455" s="58">
        <v>42816</v>
      </c>
      <c r="F2455" s="82" t="s">
        <v>5514</v>
      </c>
      <c r="G2455" s="80" t="s">
        <v>5182</v>
      </c>
      <c r="H2455" s="81" t="s">
        <v>5192</v>
      </c>
      <c r="I2455" s="88" t="s">
        <v>5451</v>
      </c>
    </row>
    <row r="2456" spans="1:9">
      <c r="A2456" s="54" t="s">
        <v>5464</v>
      </c>
      <c r="B2456" s="55">
        <v>662000</v>
      </c>
      <c r="C2456" s="56" t="s">
        <v>10</v>
      </c>
      <c r="D2456" s="57" t="s">
        <v>5220</v>
      </c>
      <c r="E2456" s="58" t="s">
        <v>5469</v>
      </c>
      <c r="F2456" s="82" t="s">
        <v>5514</v>
      </c>
      <c r="G2456" s="80" t="s">
        <v>5446</v>
      </c>
      <c r="H2456" s="81" t="s">
        <v>5192</v>
      </c>
      <c r="I2456" s="88" t="s">
        <v>5451</v>
      </c>
    </row>
    <row r="2457" spans="1:9">
      <c r="A2457" s="54" t="s">
        <v>9</v>
      </c>
      <c r="B2457" s="55">
        <v>662000</v>
      </c>
      <c r="C2457" s="56" t="s">
        <v>10</v>
      </c>
      <c r="D2457" s="57" t="s">
        <v>82</v>
      </c>
      <c r="E2457" s="58">
        <v>42789</v>
      </c>
      <c r="F2457" s="82" t="s">
        <v>5514</v>
      </c>
      <c r="G2457" s="80" t="s">
        <v>5180</v>
      </c>
      <c r="H2457" s="81" t="s">
        <v>5192</v>
      </c>
      <c r="I2457" s="88" t="s">
        <v>5451</v>
      </c>
    </row>
    <row r="2458" spans="1:9">
      <c r="A2458" s="54" t="s">
        <v>5464</v>
      </c>
      <c r="B2458" s="55">
        <v>662938</v>
      </c>
      <c r="C2458" s="56" t="s">
        <v>10</v>
      </c>
      <c r="D2458" s="57" t="s">
        <v>5286</v>
      </c>
      <c r="E2458" s="58">
        <v>42789</v>
      </c>
      <c r="F2458" s="82" t="s">
        <v>5514</v>
      </c>
      <c r="G2458" s="80" t="s">
        <v>5174</v>
      </c>
      <c r="H2458" s="81" t="s">
        <v>5192</v>
      </c>
      <c r="I2458" s="88" t="s">
        <v>5451</v>
      </c>
    </row>
    <row r="2459" spans="1:9">
      <c r="A2459" s="54" t="s">
        <v>9</v>
      </c>
      <c r="B2459" s="55">
        <v>665000</v>
      </c>
      <c r="C2459" s="56" t="s">
        <v>10</v>
      </c>
      <c r="D2459" s="57" t="s">
        <v>415</v>
      </c>
      <c r="E2459" s="58">
        <v>42794</v>
      </c>
      <c r="F2459" s="82" t="s">
        <v>5514</v>
      </c>
      <c r="G2459" s="80" t="s">
        <v>5174</v>
      </c>
      <c r="H2459" s="81" t="s">
        <v>5192</v>
      </c>
      <c r="I2459" s="88" t="s">
        <v>5451</v>
      </c>
    </row>
    <row r="2460" spans="1:9">
      <c r="A2460" s="54" t="s">
        <v>5464</v>
      </c>
      <c r="B2460" s="55">
        <v>665000</v>
      </c>
      <c r="C2460" s="56" t="s">
        <v>10</v>
      </c>
      <c r="D2460" s="57" t="s">
        <v>239</v>
      </c>
      <c r="E2460" s="58" t="s">
        <v>5478</v>
      </c>
      <c r="F2460" s="82" t="s">
        <v>5514</v>
      </c>
      <c r="G2460" s="80" t="s">
        <v>5184</v>
      </c>
      <c r="H2460" s="81" t="s">
        <v>5192</v>
      </c>
      <c r="I2460" s="88" t="s">
        <v>5451</v>
      </c>
    </row>
    <row r="2461" spans="1:9">
      <c r="A2461" s="54" t="s">
        <v>5464</v>
      </c>
      <c r="B2461" s="55">
        <v>670000</v>
      </c>
      <c r="C2461" s="56" t="s">
        <v>10</v>
      </c>
      <c r="D2461" s="57" t="s">
        <v>550</v>
      </c>
      <c r="E2461" s="58">
        <v>42748</v>
      </c>
      <c r="F2461" s="82" t="s">
        <v>5514</v>
      </c>
      <c r="G2461" s="80" t="s">
        <v>5174</v>
      </c>
      <c r="H2461" s="81" t="s">
        <v>5192</v>
      </c>
      <c r="I2461" s="88" t="s">
        <v>5451</v>
      </c>
    </row>
    <row r="2462" spans="1:9">
      <c r="A2462" s="54" t="s">
        <v>5464</v>
      </c>
      <c r="B2462" s="55">
        <v>670000</v>
      </c>
      <c r="C2462" s="56" t="s">
        <v>10</v>
      </c>
      <c r="D2462" s="57" t="s">
        <v>30</v>
      </c>
      <c r="E2462" s="58">
        <v>42825</v>
      </c>
      <c r="F2462" s="82" t="s">
        <v>5514</v>
      </c>
      <c r="G2462" s="80" t="s">
        <v>5182</v>
      </c>
      <c r="H2462" s="81" t="s">
        <v>5192</v>
      </c>
      <c r="I2462" s="88" t="s">
        <v>5451</v>
      </c>
    </row>
    <row r="2463" spans="1:9">
      <c r="A2463" s="54" t="s">
        <v>5464</v>
      </c>
      <c r="B2463" s="55">
        <v>675000</v>
      </c>
      <c r="C2463" s="56" t="s">
        <v>10</v>
      </c>
      <c r="D2463" s="57" t="s">
        <v>40</v>
      </c>
      <c r="E2463" s="58" t="s">
        <v>5487</v>
      </c>
      <c r="F2463" s="82" t="s">
        <v>5514</v>
      </c>
      <c r="G2463" s="80" t="s">
        <v>5180</v>
      </c>
      <c r="H2463" s="81" t="s">
        <v>5192</v>
      </c>
      <c r="I2463" s="88" t="s">
        <v>5451</v>
      </c>
    </row>
    <row r="2464" spans="1:9">
      <c r="A2464" s="54" t="s">
        <v>9</v>
      </c>
      <c r="B2464" s="55">
        <v>675000</v>
      </c>
      <c r="C2464" s="56" t="s">
        <v>10</v>
      </c>
      <c r="D2464" s="57" t="s">
        <v>168</v>
      </c>
      <c r="E2464" s="58">
        <v>42817</v>
      </c>
      <c r="F2464" s="82" t="s">
        <v>5514</v>
      </c>
      <c r="G2464" s="80" t="s">
        <v>5174</v>
      </c>
      <c r="H2464" s="81" t="s">
        <v>5192</v>
      </c>
      <c r="I2464" s="88" t="s">
        <v>5451</v>
      </c>
    </row>
    <row r="2465" spans="1:9">
      <c r="A2465" s="54" t="s">
        <v>5464</v>
      </c>
      <c r="B2465" s="55">
        <v>681447</v>
      </c>
      <c r="C2465" s="56" t="s">
        <v>10</v>
      </c>
      <c r="D2465" s="57" t="s">
        <v>140</v>
      </c>
      <c r="E2465" s="58">
        <v>42818</v>
      </c>
      <c r="F2465" s="82" t="s">
        <v>5514</v>
      </c>
      <c r="G2465" s="80" t="s">
        <v>5174</v>
      </c>
      <c r="H2465" s="81" t="s">
        <v>5192</v>
      </c>
      <c r="I2465" s="88" t="s">
        <v>5451</v>
      </c>
    </row>
    <row r="2466" spans="1:9">
      <c r="A2466" s="54" t="s">
        <v>5464</v>
      </c>
      <c r="B2466" s="55">
        <v>682313</v>
      </c>
      <c r="C2466" s="56" t="s">
        <v>10</v>
      </c>
      <c r="D2466" s="57" t="s">
        <v>140</v>
      </c>
      <c r="E2466" s="58">
        <v>42816</v>
      </c>
      <c r="F2466" s="82" t="s">
        <v>5514</v>
      </c>
      <c r="G2466" s="80" t="s">
        <v>5174</v>
      </c>
      <c r="H2466" s="81" t="s">
        <v>5192</v>
      </c>
      <c r="I2466" s="88" t="s">
        <v>5451</v>
      </c>
    </row>
    <row r="2467" spans="1:9">
      <c r="A2467" s="54" t="s">
        <v>5464</v>
      </c>
      <c r="B2467" s="55">
        <v>685000</v>
      </c>
      <c r="C2467" s="56" t="s">
        <v>10</v>
      </c>
      <c r="D2467" s="57" t="s">
        <v>56</v>
      </c>
      <c r="E2467" s="58">
        <v>42825</v>
      </c>
      <c r="F2467" s="82" t="s">
        <v>5514</v>
      </c>
      <c r="G2467" s="80" t="s">
        <v>5184</v>
      </c>
      <c r="H2467" s="81" t="s">
        <v>5192</v>
      </c>
      <c r="I2467" s="88" t="s">
        <v>5451</v>
      </c>
    </row>
    <row r="2468" spans="1:9">
      <c r="A2468" s="54" t="s">
        <v>5464</v>
      </c>
      <c r="B2468" s="55">
        <v>685000</v>
      </c>
      <c r="C2468" s="56" t="s">
        <v>10</v>
      </c>
      <c r="D2468" s="57" t="s">
        <v>80</v>
      </c>
      <c r="E2468" s="58">
        <v>42821</v>
      </c>
      <c r="F2468" s="82" t="s">
        <v>5514</v>
      </c>
      <c r="G2468" s="80" t="s">
        <v>5444</v>
      </c>
      <c r="H2468" s="81" t="s">
        <v>5192</v>
      </c>
      <c r="I2468" s="88" t="s">
        <v>5451</v>
      </c>
    </row>
    <row r="2469" spans="1:9">
      <c r="A2469" s="54" t="s">
        <v>5464</v>
      </c>
      <c r="B2469" s="55">
        <v>685000</v>
      </c>
      <c r="C2469" s="56" t="s">
        <v>10</v>
      </c>
      <c r="D2469" s="57" t="s">
        <v>25</v>
      </c>
      <c r="E2469" s="58" t="s">
        <v>5473</v>
      </c>
      <c r="F2469" s="82" t="s">
        <v>5514</v>
      </c>
      <c r="G2469" s="80" t="s">
        <v>5179</v>
      </c>
      <c r="H2469" s="81" t="s">
        <v>5192</v>
      </c>
      <c r="I2469" s="88" t="s">
        <v>5451</v>
      </c>
    </row>
    <row r="2470" spans="1:9">
      <c r="A2470" s="54" t="s">
        <v>5464</v>
      </c>
      <c r="B2470" s="55">
        <v>685000</v>
      </c>
      <c r="C2470" s="56" t="s">
        <v>10</v>
      </c>
      <c r="D2470" s="57" t="s">
        <v>47</v>
      </c>
      <c r="E2470" s="58" t="s">
        <v>5466</v>
      </c>
      <c r="F2470" s="82" t="s">
        <v>5514</v>
      </c>
      <c r="G2470" s="80" t="s">
        <v>5181</v>
      </c>
      <c r="H2470" s="81" t="s">
        <v>5192</v>
      </c>
      <c r="I2470" s="88" t="s">
        <v>5451</v>
      </c>
    </row>
    <row r="2471" spans="1:9">
      <c r="A2471" s="54" t="s">
        <v>5464</v>
      </c>
      <c r="B2471" s="55">
        <v>685000</v>
      </c>
      <c r="C2471" s="56" t="s">
        <v>10</v>
      </c>
      <c r="D2471" s="57" t="s">
        <v>5207</v>
      </c>
      <c r="E2471" s="58" t="s">
        <v>5487</v>
      </c>
      <c r="F2471" s="82" t="s">
        <v>5514</v>
      </c>
      <c r="G2471" s="80" t="s">
        <v>5174</v>
      </c>
      <c r="H2471" s="81" t="s">
        <v>5192</v>
      </c>
      <c r="I2471" s="88" t="s">
        <v>5451</v>
      </c>
    </row>
    <row r="2472" spans="1:9">
      <c r="A2472" s="54" t="s">
        <v>9</v>
      </c>
      <c r="B2472" s="55">
        <v>685000</v>
      </c>
      <c r="C2472" s="56" t="s">
        <v>10</v>
      </c>
      <c r="D2472" s="57" t="s">
        <v>19</v>
      </c>
      <c r="E2472" s="58">
        <v>42782</v>
      </c>
      <c r="F2472" s="82" t="s">
        <v>5514</v>
      </c>
      <c r="G2472" s="80" t="s">
        <v>5174</v>
      </c>
      <c r="H2472" s="81" t="s">
        <v>5192</v>
      </c>
      <c r="I2472" s="88" t="s">
        <v>5451</v>
      </c>
    </row>
    <row r="2473" spans="1:9">
      <c r="A2473" s="54" t="s">
        <v>9</v>
      </c>
      <c r="B2473" s="55">
        <v>685000</v>
      </c>
      <c r="C2473" s="56" t="s">
        <v>10</v>
      </c>
      <c r="D2473" s="57" t="s">
        <v>27</v>
      </c>
      <c r="E2473" s="58">
        <v>42766</v>
      </c>
      <c r="F2473" s="82" t="s">
        <v>5514</v>
      </c>
      <c r="G2473" s="80" t="s">
        <v>5174</v>
      </c>
      <c r="H2473" s="81" t="s">
        <v>5192</v>
      </c>
      <c r="I2473" s="88" t="s">
        <v>5451</v>
      </c>
    </row>
    <row r="2474" spans="1:9">
      <c r="A2474" s="54" t="s">
        <v>5464</v>
      </c>
      <c r="B2474" s="55">
        <v>687500</v>
      </c>
      <c r="C2474" s="56" t="s">
        <v>10</v>
      </c>
      <c r="D2474" s="57" t="s">
        <v>50</v>
      </c>
      <c r="E2474" s="58">
        <v>42825</v>
      </c>
      <c r="F2474" s="82" t="s">
        <v>5514</v>
      </c>
      <c r="G2474" s="80" t="s">
        <v>5178</v>
      </c>
      <c r="H2474" s="81" t="s">
        <v>5192</v>
      </c>
      <c r="I2474" s="88" t="s">
        <v>5451</v>
      </c>
    </row>
    <row r="2475" spans="1:9">
      <c r="A2475" s="54" t="s">
        <v>5464</v>
      </c>
      <c r="B2475" s="55">
        <v>690000</v>
      </c>
      <c r="C2475" s="56" t="s">
        <v>10</v>
      </c>
      <c r="D2475" s="57" t="s">
        <v>190</v>
      </c>
      <c r="E2475" s="58" t="s">
        <v>5487</v>
      </c>
      <c r="F2475" s="82" t="s">
        <v>5514</v>
      </c>
      <c r="G2475" s="80" t="s">
        <v>5174</v>
      </c>
      <c r="H2475" s="81" t="s">
        <v>5192</v>
      </c>
      <c r="I2475" s="88" t="s">
        <v>5451</v>
      </c>
    </row>
    <row r="2476" spans="1:9">
      <c r="A2476" s="54" t="s">
        <v>5464</v>
      </c>
      <c r="B2476" s="55">
        <v>690000</v>
      </c>
      <c r="C2476" s="56" t="s">
        <v>10</v>
      </c>
      <c r="D2476" s="57" t="s">
        <v>19</v>
      </c>
      <c r="E2476" s="58" t="s">
        <v>5478</v>
      </c>
      <c r="F2476" s="82" t="s">
        <v>5514</v>
      </c>
      <c r="G2476" s="80" t="s">
        <v>5174</v>
      </c>
      <c r="H2476" s="81" t="s">
        <v>5192</v>
      </c>
      <c r="I2476" s="88" t="s">
        <v>5451</v>
      </c>
    </row>
    <row r="2477" spans="1:9">
      <c r="A2477" s="54" t="s">
        <v>5464</v>
      </c>
      <c r="B2477" s="55">
        <v>690000</v>
      </c>
      <c r="C2477" s="56" t="s">
        <v>10</v>
      </c>
      <c r="D2477" s="57" t="s">
        <v>154</v>
      </c>
      <c r="E2477" s="58">
        <v>42787</v>
      </c>
      <c r="F2477" s="82" t="s">
        <v>5514</v>
      </c>
      <c r="G2477" s="80" t="s">
        <v>5182</v>
      </c>
      <c r="H2477" s="81" t="s">
        <v>5192</v>
      </c>
      <c r="I2477" s="88" t="s">
        <v>5451</v>
      </c>
    </row>
    <row r="2478" spans="1:9">
      <c r="A2478" s="54" t="s">
        <v>5464</v>
      </c>
      <c r="B2478" s="55">
        <v>690000</v>
      </c>
      <c r="C2478" s="56" t="s">
        <v>10</v>
      </c>
      <c r="D2478" s="57" t="s">
        <v>31</v>
      </c>
      <c r="E2478" s="58">
        <v>42808</v>
      </c>
      <c r="F2478" s="82" t="s">
        <v>5514</v>
      </c>
      <c r="G2478" s="80" t="s">
        <v>5180</v>
      </c>
      <c r="H2478" s="81" t="s">
        <v>5192</v>
      </c>
      <c r="I2478" s="88" t="s">
        <v>5451</v>
      </c>
    </row>
    <row r="2479" spans="1:9">
      <c r="A2479" s="54" t="s">
        <v>5464</v>
      </c>
      <c r="B2479" s="55">
        <v>690000</v>
      </c>
      <c r="C2479" s="56" t="s">
        <v>10</v>
      </c>
      <c r="D2479" s="57" t="s">
        <v>25</v>
      </c>
      <c r="E2479" s="58">
        <v>42783</v>
      </c>
      <c r="F2479" s="82" t="s">
        <v>5514</v>
      </c>
      <c r="G2479" s="80" t="s">
        <v>5179</v>
      </c>
      <c r="H2479" s="81" t="s">
        <v>5192</v>
      </c>
      <c r="I2479" s="88" t="s">
        <v>5451</v>
      </c>
    </row>
    <row r="2480" spans="1:9">
      <c r="A2480" s="54" t="s">
        <v>5464</v>
      </c>
      <c r="B2480" s="55">
        <v>690000</v>
      </c>
      <c r="C2480" s="56" t="s">
        <v>10</v>
      </c>
      <c r="D2480" s="57" t="s">
        <v>384</v>
      </c>
      <c r="E2480" s="58">
        <v>42824</v>
      </c>
      <c r="F2480" s="82" t="s">
        <v>5514</v>
      </c>
      <c r="G2480" s="80" t="s">
        <v>5174</v>
      </c>
      <c r="H2480" s="81" t="s">
        <v>5192</v>
      </c>
      <c r="I2480" s="88" t="s">
        <v>5451</v>
      </c>
    </row>
    <row r="2481" spans="1:9">
      <c r="A2481" s="54" t="s">
        <v>5464</v>
      </c>
      <c r="B2481" s="55">
        <v>690229</v>
      </c>
      <c r="C2481" s="56" t="s">
        <v>10</v>
      </c>
      <c r="D2481" s="57" t="s">
        <v>5275</v>
      </c>
      <c r="E2481" s="58">
        <v>42755</v>
      </c>
      <c r="F2481" s="82" t="s">
        <v>5514</v>
      </c>
      <c r="G2481" s="80" t="s">
        <v>5174</v>
      </c>
      <c r="H2481" s="81" t="s">
        <v>5192</v>
      </c>
      <c r="I2481" s="88" t="s">
        <v>5451</v>
      </c>
    </row>
    <row r="2482" spans="1:9">
      <c r="A2482" s="54" t="s">
        <v>5464</v>
      </c>
      <c r="B2482" s="55">
        <v>695000</v>
      </c>
      <c r="C2482" s="56" t="s">
        <v>10</v>
      </c>
      <c r="D2482" s="57" t="s">
        <v>67</v>
      </c>
      <c r="E2482" s="58">
        <v>42809</v>
      </c>
      <c r="F2482" s="82" t="s">
        <v>5514</v>
      </c>
      <c r="G2482" s="80" t="s">
        <v>5180</v>
      </c>
      <c r="H2482" s="81" t="s">
        <v>5192</v>
      </c>
      <c r="I2482" s="88" t="s">
        <v>5451</v>
      </c>
    </row>
    <row r="2483" spans="1:9">
      <c r="A2483" s="54" t="s">
        <v>5464</v>
      </c>
      <c r="B2483" s="55">
        <v>695000</v>
      </c>
      <c r="C2483" s="56" t="s">
        <v>10</v>
      </c>
      <c r="D2483" s="57" t="s">
        <v>82</v>
      </c>
      <c r="E2483" s="58">
        <v>42766</v>
      </c>
      <c r="F2483" s="82" t="s">
        <v>5514</v>
      </c>
      <c r="G2483" s="80" t="s">
        <v>5180</v>
      </c>
      <c r="H2483" s="81" t="s">
        <v>5192</v>
      </c>
      <c r="I2483" s="88" t="s">
        <v>5451</v>
      </c>
    </row>
    <row r="2484" spans="1:9">
      <c r="A2484" s="54" t="s">
        <v>5464</v>
      </c>
      <c r="B2484" s="55">
        <v>697500</v>
      </c>
      <c r="C2484" s="56" t="s">
        <v>10</v>
      </c>
      <c r="D2484" s="57" t="s">
        <v>975</v>
      </c>
      <c r="E2484" s="58" t="s">
        <v>5470</v>
      </c>
      <c r="F2484" s="82" t="s">
        <v>5514</v>
      </c>
      <c r="G2484" s="80" t="s">
        <v>5179</v>
      </c>
      <c r="H2484" s="81" t="s">
        <v>5192</v>
      </c>
      <c r="I2484" s="88" t="s">
        <v>5451</v>
      </c>
    </row>
    <row r="2485" spans="1:9">
      <c r="A2485" s="54" t="s">
        <v>5464</v>
      </c>
      <c r="B2485" s="55">
        <v>699000</v>
      </c>
      <c r="C2485" s="56" t="s">
        <v>10</v>
      </c>
      <c r="D2485" s="57" t="s">
        <v>67</v>
      </c>
      <c r="E2485" s="58" t="s">
        <v>5473</v>
      </c>
      <c r="F2485" s="82" t="s">
        <v>5514</v>
      </c>
      <c r="G2485" s="80" t="s">
        <v>5180</v>
      </c>
      <c r="H2485" s="81" t="s">
        <v>5192</v>
      </c>
      <c r="I2485" s="88" t="s">
        <v>5451</v>
      </c>
    </row>
    <row r="2486" spans="1:9">
      <c r="A2486" s="54" t="s">
        <v>5464</v>
      </c>
      <c r="B2486" s="55">
        <v>700000</v>
      </c>
      <c r="C2486" s="56" t="s">
        <v>10</v>
      </c>
      <c r="D2486" s="57" t="s">
        <v>67</v>
      </c>
      <c r="E2486" s="58">
        <v>42821</v>
      </c>
      <c r="F2486" s="82" t="s">
        <v>5514</v>
      </c>
      <c r="G2486" s="80" t="s">
        <v>5180</v>
      </c>
      <c r="H2486" s="81" t="s">
        <v>5192</v>
      </c>
      <c r="I2486" s="88" t="s">
        <v>5451</v>
      </c>
    </row>
    <row r="2487" spans="1:9">
      <c r="A2487" s="54" t="s">
        <v>9</v>
      </c>
      <c r="B2487" s="55">
        <v>700000</v>
      </c>
      <c r="C2487" s="56" t="s">
        <v>10</v>
      </c>
      <c r="D2487" s="57" t="s">
        <v>11</v>
      </c>
      <c r="E2487" s="58">
        <v>42793</v>
      </c>
      <c r="F2487" s="82" t="s">
        <v>5514</v>
      </c>
      <c r="G2487" s="80" t="s">
        <v>5445</v>
      </c>
      <c r="H2487" s="81" t="s">
        <v>5192</v>
      </c>
      <c r="I2487" s="88" t="s">
        <v>5451</v>
      </c>
    </row>
    <row r="2488" spans="1:9">
      <c r="A2488" s="54" t="s">
        <v>5464</v>
      </c>
      <c r="B2488" s="55">
        <v>700000</v>
      </c>
      <c r="C2488" s="56" t="s">
        <v>10</v>
      </c>
      <c r="D2488" s="57" t="s">
        <v>134</v>
      </c>
      <c r="E2488" s="58" t="s">
        <v>5474</v>
      </c>
      <c r="F2488" s="82" t="s">
        <v>5514</v>
      </c>
      <c r="G2488" s="80" t="s">
        <v>5174</v>
      </c>
      <c r="H2488" s="81" t="s">
        <v>5192</v>
      </c>
      <c r="I2488" s="88" t="s">
        <v>5451</v>
      </c>
    </row>
    <row r="2489" spans="1:9">
      <c r="A2489" s="54" t="s">
        <v>5464</v>
      </c>
      <c r="B2489" s="55">
        <v>700000</v>
      </c>
      <c r="C2489" s="56" t="s">
        <v>10</v>
      </c>
      <c r="D2489" s="57" t="s">
        <v>108</v>
      </c>
      <c r="E2489" s="58">
        <v>42755</v>
      </c>
      <c r="F2489" s="82" t="s">
        <v>5514</v>
      </c>
      <c r="G2489" s="80" t="s">
        <v>5174</v>
      </c>
      <c r="H2489" s="81" t="s">
        <v>5192</v>
      </c>
      <c r="I2489" s="88" t="s">
        <v>5451</v>
      </c>
    </row>
    <row r="2490" spans="1:9">
      <c r="A2490" s="54" t="s">
        <v>9</v>
      </c>
      <c r="B2490" s="55">
        <v>700000</v>
      </c>
      <c r="C2490" s="56" t="s">
        <v>10</v>
      </c>
      <c r="D2490" s="57" t="s">
        <v>31</v>
      </c>
      <c r="E2490" s="58">
        <v>42794</v>
      </c>
      <c r="F2490" s="82" t="s">
        <v>5514</v>
      </c>
      <c r="G2490" s="80" t="s">
        <v>5180</v>
      </c>
      <c r="H2490" s="81" t="s">
        <v>5192</v>
      </c>
      <c r="I2490" s="88" t="s">
        <v>5451</v>
      </c>
    </row>
    <row r="2491" spans="1:9">
      <c r="A2491" s="54" t="s">
        <v>5464</v>
      </c>
      <c r="B2491" s="55">
        <v>700000</v>
      </c>
      <c r="C2491" s="56" t="s">
        <v>10</v>
      </c>
      <c r="D2491" s="57" t="s">
        <v>80</v>
      </c>
      <c r="E2491" s="58" t="s">
        <v>5479</v>
      </c>
      <c r="F2491" s="82" t="s">
        <v>5514</v>
      </c>
      <c r="G2491" s="80" t="s">
        <v>5444</v>
      </c>
      <c r="H2491" s="81" t="s">
        <v>5192</v>
      </c>
      <c r="I2491" s="88" t="s">
        <v>5451</v>
      </c>
    </row>
    <row r="2492" spans="1:9">
      <c r="A2492" s="54" t="s">
        <v>9</v>
      </c>
      <c r="B2492" s="55">
        <v>700000</v>
      </c>
      <c r="C2492" s="56" t="s">
        <v>10</v>
      </c>
      <c r="D2492" s="57" t="s">
        <v>25</v>
      </c>
      <c r="E2492" s="58">
        <v>42808</v>
      </c>
      <c r="F2492" s="82" t="s">
        <v>5514</v>
      </c>
      <c r="G2492" s="80" t="s">
        <v>5179</v>
      </c>
      <c r="H2492" s="81" t="s">
        <v>5192</v>
      </c>
      <c r="I2492" s="88" t="s">
        <v>5451</v>
      </c>
    </row>
    <row r="2493" spans="1:9">
      <c r="A2493" s="54" t="s">
        <v>9</v>
      </c>
      <c r="B2493" s="55">
        <v>703000</v>
      </c>
      <c r="C2493" s="56" t="s">
        <v>10</v>
      </c>
      <c r="D2493" s="57" t="s">
        <v>81</v>
      </c>
      <c r="E2493" s="58">
        <v>42788</v>
      </c>
      <c r="F2493" s="82" t="s">
        <v>5514</v>
      </c>
      <c r="G2493" s="80" t="s">
        <v>5445</v>
      </c>
      <c r="H2493" s="81" t="s">
        <v>5192</v>
      </c>
      <c r="I2493" s="88" t="s">
        <v>5451</v>
      </c>
    </row>
    <row r="2494" spans="1:9">
      <c r="A2494" s="54" t="s">
        <v>9</v>
      </c>
      <c r="B2494" s="55">
        <v>705000</v>
      </c>
      <c r="C2494" s="56" t="s">
        <v>10</v>
      </c>
      <c r="D2494" s="57" t="s">
        <v>61</v>
      </c>
      <c r="E2494" s="58">
        <v>42760</v>
      </c>
      <c r="F2494" s="82" t="s">
        <v>5514</v>
      </c>
      <c r="G2494" s="80" t="s">
        <v>5181</v>
      </c>
      <c r="H2494" s="81" t="s">
        <v>5192</v>
      </c>
      <c r="I2494" s="88" t="s">
        <v>5451</v>
      </c>
    </row>
    <row r="2495" spans="1:9">
      <c r="A2495" s="54" t="s">
        <v>9</v>
      </c>
      <c r="B2495" s="55">
        <v>707000</v>
      </c>
      <c r="C2495" s="56" t="s">
        <v>10</v>
      </c>
      <c r="D2495" s="57" t="s">
        <v>11</v>
      </c>
      <c r="E2495" s="58">
        <v>42818</v>
      </c>
      <c r="F2495" s="82" t="s">
        <v>5514</v>
      </c>
      <c r="G2495" s="80" t="s">
        <v>5445</v>
      </c>
      <c r="H2495" s="81" t="s">
        <v>5192</v>
      </c>
      <c r="I2495" s="88" t="s">
        <v>5451</v>
      </c>
    </row>
    <row r="2496" spans="1:9">
      <c r="A2496" s="54" t="s">
        <v>5464</v>
      </c>
      <c r="B2496" s="55">
        <v>707500</v>
      </c>
      <c r="C2496" s="56" t="s">
        <v>10</v>
      </c>
      <c r="D2496" s="57" t="s">
        <v>5221</v>
      </c>
      <c r="E2496" s="58">
        <v>42818</v>
      </c>
      <c r="F2496" s="82" t="s">
        <v>5514</v>
      </c>
      <c r="G2496" s="80" t="s">
        <v>5174</v>
      </c>
      <c r="H2496" s="81" t="s">
        <v>5192</v>
      </c>
      <c r="I2496" s="88" t="s">
        <v>5451</v>
      </c>
    </row>
    <row r="2497" spans="1:9">
      <c r="A2497" s="54" t="s">
        <v>5464</v>
      </c>
      <c r="B2497" s="55">
        <v>709900</v>
      </c>
      <c r="C2497" s="56" t="s">
        <v>10</v>
      </c>
      <c r="D2497" s="57" t="s">
        <v>31</v>
      </c>
      <c r="E2497" s="58">
        <v>42783</v>
      </c>
      <c r="F2497" s="82" t="s">
        <v>5514</v>
      </c>
      <c r="G2497" s="80" t="s">
        <v>5180</v>
      </c>
      <c r="H2497" s="81" t="s">
        <v>5192</v>
      </c>
      <c r="I2497" s="88" t="s">
        <v>5451</v>
      </c>
    </row>
    <row r="2498" spans="1:9">
      <c r="A2498" s="54" t="s">
        <v>5464</v>
      </c>
      <c r="B2498" s="55">
        <v>710000</v>
      </c>
      <c r="C2498" s="56" t="s">
        <v>10</v>
      </c>
      <c r="D2498" s="57" t="s">
        <v>116</v>
      </c>
      <c r="E2498" s="58">
        <v>42821</v>
      </c>
      <c r="F2498" s="82" t="s">
        <v>5514</v>
      </c>
      <c r="G2498" s="80" t="s">
        <v>5178</v>
      </c>
      <c r="H2498" s="81" t="s">
        <v>5192</v>
      </c>
      <c r="I2498" s="88" t="s">
        <v>5451</v>
      </c>
    </row>
    <row r="2499" spans="1:9">
      <c r="A2499" s="54" t="s">
        <v>5464</v>
      </c>
      <c r="B2499" s="55">
        <v>710295</v>
      </c>
      <c r="C2499" s="56" t="s">
        <v>10</v>
      </c>
      <c r="D2499" s="57" t="s">
        <v>140</v>
      </c>
      <c r="E2499" s="58">
        <v>42825</v>
      </c>
      <c r="F2499" s="82" t="s">
        <v>5514</v>
      </c>
      <c r="G2499" s="80" t="s">
        <v>5174</v>
      </c>
      <c r="H2499" s="81" t="s">
        <v>5192</v>
      </c>
      <c r="I2499" s="88" t="s">
        <v>5451</v>
      </c>
    </row>
    <row r="2500" spans="1:9">
      <c r="A2500" s="54" t="s">
        <v>5464</v>
      </c>
      <c r="B2500" s="55">
        <v>715000</v>
      </c>
      <c r="C2500" s="56" t="s">
        <v>10</v>
      </c>
      <c r="D2500" s="57" t="s">
        <v>26</v>
      </c>
      <c r="E2500" s="58">
        <v>42809</v>
      </c>
      <c r="F2500" s="82" t="s">
        <v>5514</v>
      </c>
      <c r="G2500" s="80" t="s">
        <v>5180</v>
      </c>
      <c r="H2500" s="81" t="s">
        <v>5192</v>
      </c>
      <c r="I2500" s="88" t="s">
        <v>5451</v>
      </c>
    </row>
    <row r="2501" spans="1:9">
      <c r="A2501" s="54" t="s">
        <v>9</v>
      </c>
      <c r="B2501" s="55">
        <v>715000</v>
      </c>
      <c r="C2501" s="56" t="s">
        <v>10</v>
      </c>
      <c r="D2501" s="57" t="s">
        <v>93</v>
      </c>
      <c r="E2501" s="58">
        <v>42762</v>
      </c>
      <c r="F2501" s="82" t="s">
        <v>5514</v>
      </c>
      <c r="G2501" s="80" t="s">
        <v>5182</v>
      </c>
      <c r="H2501" s="81" t="s">
        <v>5192</v>
      </c>
      <c r="I2501" s="88" t="s">
        <v>5451</v>
      </c>
    </row>
    <row r="2502" spans="1:9">
      <c r="A2502" s="54" t="s">
        <v>5464</v>
      </c>
      <c r="B2502" s="55">
        <v>719500</v>
      </c>
      <c r="C2502" s="56" t="s">
        <v>10</v>
      </c>
      <c r="D2502" s="57" t="s">
        <v>261</v>
      </c>
      <c r="E2502" s="58">
        <v>42790</v>
      </c>
      <c r="F2502" s="82" t="s">
        <v>5514</v>
      </c>
      <c r="G2502" s="80" t="s">
        <v>5174</v>
      </c>
      <c r="H2502" s="81" t="s">
        <v>5192</v>
      </c>
      <c r="I2502" s="88" t="s">
        <v>5451</v>
      </c>
    </row>
    <row r="2503" spans="1:9">
      <c r="A2503" s="54" t="s">
        <v>5464</v>
      </c>
      <c r="B2503" s="55">
        <v>720000</v>
      </c>
      <c r="C2503" s="56" t="s">
        <v>10</v>
      </c>
      <c r="D2503" s="57" t="s">
        <v>116</v>
      </c>
      <c r="E2503" s="58">
        <v>42761</v>
      </c>
      <c r="F2503" s="82" t="s">
        <v>5514</v>
      </c>
      <c r="G2503" s="80" t="s">
        <v>5178</v>
      </c>
      <c r="H2503" s="81" t="s">
        <v>5192</v>
      </c>
      <c r="I2503" s="88" t="s">
        <v>5451</v>
      </c>
    </row>
    <row r="2504" spans="1:9">
      <c r="A2504" s="54" t="s">
        <v>5464</v>
      </c>
      <c r="B2504" s="55">
        <v>720000</v>
      </c>
      <c r="C2504" s="56" t="s">
        <v>10</v>
      </c>
      <c r="D2504" s="57" t="s">
        <v>37</v>
      </c>
      <c r="E2504" s="58" t="s">
        <v>5467</v>
      </c>
      <c r="F2504" s="82" t="s">
        <v>5514</v>
      </c>
      <c r="G2504" s="80" t="s">
        <v>5174</v>
      </c>
      <c r="H2504" s="81" t="s">
        <v>5192</v>
      </c>
      <c r="I2504" s="88" t="s">
        <v>5451</v>
      </c>
    </row>
    <row r="2505" spans="1:9">
      <c r="A2505" s="54" t="s">
        <v>9</v>
      </c>
      <c r="B2505" s="55">
        <v>720000</v>
      </c>
      <c r="C2505" s="56" t="s">
        <v>10</v>
      </c>
      <c r="D2505" s="57" t="s">
        <v>11</v>
      </c>
      <c r="E2505" s="58">
        <v>42804</v>
      </c>
      <c r="F2505" s="82" t="s">
        <v>5514</v>
      </c>
      <c r="G2505" s="80" t="s">
        <v>5445</v>
      </c>
      <c r="H2505" s="81" t="s">
        <v>5192</v>
      </c>
      <c r="I2505" s="88" t="s">
        <v>5451</v>
      </c>
    </row>
    <row r="2506" spans="1:9">
      <c r="A2506" s="54" t="s">
        <v>9</v>
      </c>
      <c r="B2506" s="55">
        <v>720000</v>
      </c>
      <c r="C2506" s="56" t="s">
        <v>10</v>
      </c>
      <c r="D2506" s="57" t="s">
        <v>26</v>
      </c>
      <c r="E2506" s="58">
        <v>42787</v>
      </c>
      <c r="F2506" s="82" t="s">
        <v>5514</v>
      </c>
      <c r="G2506" s="80" t="s">
        <v>5180</v>
      </c>
      <c r="H2506" s="81" t="s">
        <v>5192</v>
      </c>
      <c r="I2506" s="88" t="s">
        <v>5451</v>
      </c>
    </row>
    <row r="2507" spans="1:9">
      <c r="A2507" s="54" t="s">
        <v>5464</v>
      </c>
      <c r="B2507" s="55">
        <v>723053</v>
      </c>
      <c r="C2507" s="56" t="s">
        <v>10</v>
      </c>
      <c r="D2507" s="57" t="s">
        <v>5207</v>
      </c>
      <c r="E2507" s="58">
        <v>42758</v>
      </c>
      <c r="F2507" s="82" t="s">
        <v>5514</v>
      </c>
      <c r="G2507" s="80" t="s">
        <v>5174</v>
      </c>
      <c r="H2507" s="81" t="s">
        <v>5192</v>
      </c>
      <c r="I2507" s="88" t="s">
        <v>5451</v>
      </c>
    </row>
    <row r="2508" spans="1:9">
      <c r="A2508" s="54" t="s">
        <v>5464</v>
      </c>
      <c r="B2508" s="55">
        <v>725000</v>
      </c>
      <c r="C2508" s="56" t="s">
        <v>10</v>
      </c>
      <c r="D2508" s="57" t="s">
        <v>540</v>
      </c>
      <c r="E2508" s="58">
        <v>42783</v>
      </c>
      <c r="F2508" s="82" t="s">
        <v>5514</v>
      </c>
      <c r="G2508" s="80" t="s">
        <v>5184</v>
      </c>
      <c r="H2508" s="81" t="s">
        <v>5192</v>
      </c>
      <c r="I2508" s="88" t="s">
        <v>5451</v>
      </c>
    </row>
    <row r="2509" spans="1:9">
      <c r="A2509" s="54" t="s">
        <v>9</v>
      </c>
      <c r="B2509" s="55">
        <v>725000</v>
      </c>
      <c r="C2509" s="56" t="s">
        <v>10</v>
      </c>
      <c r="D2509" s="57" t="s">
        <v>11</v>
      </c>
      <c r="E2509" s="58">
        <v>42822</v>
      </c>
      <c r="F2509" s="82" t="s">
        <v>5514</v>
      </c>
      <c r="G2509" s="80" t="s">
        <v>5445</v>
      </c>
      <c r="H2509" s="81" t="s">
        <v>5192</v>
      </c>
      <c r="I2509" s="88" t="s">
        <v>5451</v>
      </c>
    </row>
    <row r="2510" spans="1:9">
      <c r="A2510" s="54" t="s">
        <v>9</v>
      </c>
      <c r="B2510" s="55">
        <v>727500</v>
      </c>
      <c r="C2510" s="56" t="s">
        <v>10</v>
      </c>
      <c r="D2510" s="57" t="s">
        <v>84</v>
      </c>
      <c r="E2510" s="58">
        <v>42747</v>
      </c>
      <c r="F2510" s="82" t="s">
        <v>5514</v>
      </c>
      <c r="G2510" s="80" t="s">
        <v>5174</v>
      </c>
      <c r="H2510" s="81" t="s">
        <v>5192</v>
      </c>
      <c r="I2510" s="88" t="s">
        <v>5451</v>
      </c>
    </row>
    <row r="2511" spans="1:9">
      <c r="A2511" s="54" t="s">
        <v>9</v>
      </c>
      <c r="B2511" s="55">
        <v>730000</v>
      </c>
      <c r="C2511" s="56" t="s">
        <v>10</v>
      </c>
      <c r="D2511" s="57" t="s">
        <v>219</v>
      </c>
      <c r="E2511" s="58">
        <v>42825</v>
      </c>
      <c r="F2511" s="82" t="s">
        <v>5514</v>
      </c>
      <c r="G2511" s="80" t="s">
        <v>5182</v>
      </c>
      <c r="H2511" s="81" t="s">
        <v>5192</v>
      </c>
      <c r="I2511" s="88" t="s">
        <v>5451</v>
      </c>
    </row>
    <row r="2512" spans="1:9">
      <c r="A2512" s="54" t="s">
        <v>9</v>
      </c>
      <c r="B2512" s="55">
        <v>730000</v>
      </c>
      <c r="C2512" s="56" t="s">
        <v>10</v>
      </c>
      <c r="D2512" s="57" t="s">
        <v>25</v>
      </c>
      <c r="E2512" s="58" t="s">
        <v>5485</v>
      </c>
      <c r="F2512" s="82" t="s">
        <v>5514</v>
      </c>
      <c r="G2512" s="80" t="s">
        <v>5179</v>
      </c>
      <c r="H2512" s="81" t="s">
        <v>5192</v>
      </c>
      <c r="I2512" s="88" t="s">
        <v>5451</v>
      </c>
    </row>
    <row r="2513" spans="1:9">
      <c r="A2513" s="54" t="s">
        <v>5464</v>
      </c>
      <c r="B2513" s="55">
        <v>730000</v>
      </c>
      <c r="C2513" s="56" t="s">
        <v>10</v>
      </c>
      <c r="D2513" s="57" t="s">
        <v>474</v>
      </c>
      <c r="E2513" s="58">
        <v>42765</v>
      </c>
      <c r="F2513" s="82" t="s">
        <v>5514</v>
      </c>
      <c r="G2513" s="80" t="s">
        <v>5174</v>
      </c>
      <c r="H2513" s="81" t="s">
        <v>5192</v>
      </c>
      <c r="I2513" s="88" t="s">
        <v>5451</v>
      </c>
    </row>
    <row r="2514" spans="1:9">
      <c r="A2514" s="54" t="s">
        <v>5464</v>
      </c>
      <c r="B2514" s="55">
        <v>735000</v>
      </c>
      <c r="C2514" s="56" t="s">
        <v>10</v>
      </c>
      <c r="D2514" s="57" t="s">
        <v>54</v>
      </c>
      <c r="E2514" s="58" t="s">
        <v>5478</v>
      </c>
      <c r="F2514" s="82" t="s">
        <v>5514</v>
      </c>
      <c r="G2514" s="80" t="s">
        <v>5182</v>
      </c>
      <c r="H2514" s="81" t="s">
        <v>5192</v>
      </c>
      <c r="I2514" s="88" t="s">
        <v>5451</v>
      </c>
    </row>
    <row r="2515" spans="1:9">
      <c r="A2515" s="54" t="s">
        <v>9</v>
      </c>
      <c r="B2515" s="55">
        <v>735000</v>
      </c>
      <c r="C2515" s="56" t="s">
        <v>10</v>
      </c>
      <c r="D2515" s="57" t="s">
        <v>11</v>
      </c>
      <c r="E2515" s="58">
        <v>42790</v>
      </c>
      <c r="F2515" s="82" t="s">
        <v>5514</v>
      </c>
      <c r="G2515" s="80" t="s">
        <v>5445</v>
      </c>
      <c r="H2515" s="81" t="s">
        <v>5192</v>
      </c>
      <c r="I2515" s="88" t="s">
        <v>5451</v>
      </c>
    </row>
    <row r="2516" spans="1:9">
      <c r="A2516" s="54" t="s">
        <v>9</v>
      </c>
      <c r="B2516" s="55">
        <v>735000</v>
      </c>
      <c r="C2516" s="56" t="s">
        <v>10</v>
      </c>
      <c r="D2516" s="57" t="s">
        <v>73</v>
      </c>
      <c r="E2516" s="58">
        <v>42752</v>
      </c>
      <c r="F2516" s="82" t="s">
        <v>5514</v>
      </c>
      <c r="G2516" s="80" t="s">
        <v>5182</v>
      </c>
      <c r="H2516" s="81" t="s">
        <v>5192</v>
      </c>
      <c r="I2516" s="88" t="s">
        <v>5451</v>
      </c>
    </row>
    <row r="2517" spans="1:9">
      <c r="A2517" s="54" t="s">
        <v>9</v>
      </c>
      <c r="B2517" s="55">
        <v>735000</v>
      </c>
      <c r="C2517" s="56" t="s">
        <v>10</v>
      </c>
      <c r="D2517" s="57" t="s">
        <v>5225</v>
      </c>
      <c r="E2517" s="58">
        <v>42754</v>
      </c>
      <c r="F2517" s="82" t="s">
        <v>5514</v>
      </c>
      <c r="G2517" s="80" t="s">
        <v>5174</v>
      </c>
      <c r="H2517" s="81" t="s">
        <v>5192</v>
      </c>
      <c r="I2517" s="88" t="s">
        <v>5451</v>
      </c>
    </row>
    <row r="2518" spans="1:9">
      <c r="A2518" s="54" t="s">
        <v>9</v>
      </c>
      <c r="B2518" s="55">
        <v>735000</v>
      </c>
      <c r="C2518" s="56" t="s">
        <v>10</v>
      </c>
      <c r="D2518" s="57" t="s">
        <v>373</v>
      </c>
      <c r="E2518" s="58">
        <v>42811</v>
      </c>
      <c r="F2518" s="82" t="s">
        <v>5514</v>
      </c>
      <c r="G2518" s="80" t="s">
        <v>5174</v>
      </c>
      <c r="H2518" s="81" t="s">
        <v>5192</v>
      </c>
      <c r="I2518" s="88" t="s">
        <v>5451</v>
      </c>
    </row>
    <row r="2519" spans="1:9">
      <c r="A2519" s="54" t="s">
        <v>9</v>
      </c>
      <c r="B2519" s="55">
        <v>739900</v>
      </c>
      <c r="C2519" s="56" t="s">
        <v>10</v>
      </c>
      <c r="D2519" s="57" t="s">
        <v>37</v>
      </c>
      <c r="E2519" s="58">
        <v>42810</v>
      </c>
      <c r="F2519" s="82" t="s">
        <v>5514</v>
      </c>
      <c r="G2519" s="80" t="s">
        <v>5174</v>
      </c>
      <c r="H2519" s="81" t="s">
        <v>5192</v>
      </c>
      <c r="I2519" s="88" t="s">
        <v>5451</v>
      </c>
    </row>
    <row r="2520" spans="1:9">
      <c r="A2520" s="54" t="s">
        <v>5464</v>
      </c>
      <c r="B2520" s="55">
        <v>740000</v>
      </c>
      <c r="C2520" s="56" t="s">
        <v>10</v>
      </c>
      <c r="D2520" s="57" t="s">
        <v>540</v>
      </c>
      <c r="E2520" s="58">
        <v>42794</v>
      </c>
      <c r="F2520" s="82" t="s">
        <v>5514</v>
      </c>
      <c r="G2520" s="80" t="s">
        <v>5184</v>
      </c>
      <c r="H2520" s="81" t="s">
        <v>5192</v>
      </c>
      <c r="I2520" s="88" t="s">
        <v>5451</v>
      </c>
    </row>
    <row r="2521" spans="1:9">
      <c r="A2521" s="54" t="s">
        <v>5464</v>
      </c>
      <c r="B2521" s="55">
        <v>740000</v>
      </c>
      <c r="C2521" s="56" t="s">
        <v>10</v>
      </c>
      <c r="D2521" s="57" t="s">
        <v>25</v>
      </c>
      <c r="E2521" s="58">
        <v>42818</v>
      </c>
      <c r="F2521" s="82" t="s">
        <v>5514</v>
      </c>
      <c r="G2521" s="80" t="s">
        <v>5179</v>
      </c>
      <c r="H2521" s="81" t="s">
        <v>5192</v>
      </c>
      <c r="I2521" s="88" t="s">
        <v>5451</v>
      </c>
    </row>
    <row r="2522" spans="1:9">
      <c r="A2522" s="54" t="s">
        <v>5464</v>
      </c>
      <c r="B2522" s="55">
        <v>740000</v>
      </c>
      <c r="C2522" s="56" t="s">
        <v>10</v>
      </c>
      <c r="D2522" s="57" t="s">
        <v>11</v>
      </c>
      <c r="E2522" s="58">
        <v>42810</v>
      </c>
      <c r="F2522" s="82" t="s">
        <v>5514</v>
      </c>
      <c r="G2522" s="80" t="s">
        <v>5445</v>
      </c>
      <c r="H2522" s="81" t="s">
        <v>5192</v>
      </c>
      <c r="I2522" s="88" t="s">
        <v>5451</v>
      </c>
    </row>
    <row r="2523" spans="1:9">
      <c r="A2523" s="54" t="s">
        <v>5464</v>
      </c>
      <c r="B2523" s="55">
        <v>740000</v>
      </c>
      <c r="C2523" s="56" t="s">
        <v>10</v>
      </c>
      <c r="D2523" s="57" t="s">
        <v>47</v>
      </c>
      <c r="E2523" s="58">
        <v>42809</v>
      </c>
      <c r="F2523" s="82" t="s">
        <v>5514</v>
      </c>
      <c r="G2523" s="80" t="s">
        <v>5181</v>
      </c>
      <c r="H2523" s="81" t="s">
        <v>5192</v>
      </c>
      <c r="I2523" s="88" t="s">
        <v>5451</v>
      </c>
    </row>
    <row r="2524" spans="1:9">
      <c r="A2524" s="54" t="s">
        <v>9</v>
      </c>
      <c r="B2524" s="55">
        <v>740000</v>
      </c>
      <c r="C2524" s="56" t="s">
        <v>10</v>
      </c>
      <c r="D2524" s="57" t="s">
        <v>73</v>
      </c>
      <c r="E2524" s="58" t="s">
        <v>5473</v>
      </c>
      <c r="F2524" s="82" t="s">
        <v>5514</v>
      </c>
      <c r="G2524" s="80" t="s">
        <v>5182</v>
      </c>
      <c r="H2524" s="81" t="s">
        <v>5192</v>
      </c>
      <c r="I2524" s="88" t="s">
        <v>5451</v>
      </c>
    </row>
    <row r="2525" spans="1:9">
      <c r="A2525" s="54" t="s">
        <v>5464</v>
      </c>
      <c r="B2525" s="55">
        <v>742500</v>
      </c>
      <c r="C2525" s="56" t="s">
        <v>10</v>
      </c>
      <c r="D2525" s="57" t="s">
        <v>191</v>
      </c>
      <c r="E2525" s="58">
        <v>42790</v>
      </c>
      <c r="F2525" s="82" t="s">
        <v>5514</v>
      </c>
      <c r="G2525" s="80" t="s">
        <v>5174</v>
      </c>
      <c r="H2525" s="81" t="s">
        <v>5192</v>
      </c>
      <c r="I2525" s="88" t="s">
        <v>5451</v>
      </c>
    </row>
    <row r="2526" spans="1:9">
      <c r="A2526" s="54" t="s">
        <v>5464</v>
      </c>
      <c r="B2526" s="55">
        <v>744000</v>
      </c>
      <c r="C2526" s="56" t="s">
        <v>10</v>
      </c>
      <c r="D2526" s="57" t="s">
        <v>25</v>
      </c>
      <c r="E2526" s="58">
        <v>42783</v>
      </c>
      <c r="F2526" s="82" t="s">
        <v>5514</v>
      </c>
      <c r="G2526" s="80" t="s">
        <v>5179</v>
      </c>
      <c r="H2526" s="81" t="s">
        <v>5192</v>
      </c>
      <c r="I2526" s="88" t="s">
        <v>5451</v>
      </c>
    </row>
    <row r="2527" spans="1:9">
      <c r="A2527" s="54" t="s">
        <v>9</v>
      </c>
      <c r="B2527" s="55">
        <v>745000</v>
      </c>
      <c r="C2527" s="56" t="s">
        <v>10</v>
      </c>
      <c r="D2527" s="57" t="s">
        <v>92</v>
      </c>
      <c r="E2527" s="58">
        <v>42790</v>
      </c>
      <c r="F2527" s="82" t="s">
        <v>5514</v>
      </c>
      <c r="G2527" s="80" t="s">
        <v>5174</v>
      </c>
      <c r="H2527" s="81" t="s">
        <v>5192</v>
      </c>
      <c r="I2527" s="88" t="s">
        <v>5451</v>
      </c>
    </row>
    <row r="2528" spans="1:9">
      <c r="A2528" s="54" t="s">
        <v>5464</v>
      </c>
      <c r="B2528" s="55">
        <v>745000</v>
      </c>
      <c r="C2528" s="56" t="s">
        <v>10</v>
      </c>
      <c r="D2528" s="57" t="s">
        <v>109</v>
      </c>
      <c r="E2528" s="58">
        <v>42815</v>
      </c>
      <c r="F2528" s="82" t="s">
        <v>5514</v>
      </c>
      <c r="G2528" s="80" t="s">
        <v>5174</v>
      </c>
      <c r="H2528" s="81" t="s">
        <v>5192</v>
      </c>
      <c r="I2528" s="88" t="s">
        <v>5451</v>
      </c>
    </row>
    <row r="2529" spans="1:9">
      <c r="A2529" s="54" t="s">
        <v>9</v>
      </c>
      <c r="B2529" s="55">
        <v>746200</v>
      </c>
      <c r="C2529" s="56" t="s">
        <v>10</v>
      </c>
      <c r="D2529" s="57" t="s">
        <v>114</v>
      </c>
      <c r="E2529" s="58">
        <v>42753</v>
      </c>
      <c r="F2529" s="82" t="s">
        <v>5514</v>
      </c>
      <c r="G2529" s="80" t="s">
        <v>5174</v>
      </c>
      <c r="H2529" s="81" t="s">
        <v>5192</v>
      </c>
      <c r="I2529" s="88" t="s">
        <v>5451</v>
      </c>
    </row>
    <row r="2530" spans="1:9">
      <c r="A2530" s="54" t="s">
        <v>5464</v>
      </c>
      <c r="B2530" s="55">
        <v>748000</v>
      </c>
      <c r="C2530" s="56" t="s">
        <v>10</v>
      </c>
      <c r="D2530" s="57" t="s">
        <v>147</v>
      </c>
      <c r="E2530" s="58" t="s">
        <v>5467</v>
      </c>
      <c r="F2530" s="82" t="s">
        <v>5514</v>
      </c>
      <c r="G2530" s="80" t="s">
        <v>5181</v>
      </c>
      <c r="H2530" s="81" t="s">
        <v>5192</v>
      </c>
      <c r="I2530" s="88" t="s">
        <v>5451</v>
      </c>
    </row>
    <row r="2531" spans="1:9">
      <c r="A2531" s="54" t="s">
        <v>9</v>
      </c>
      <c r="B2531" s="55">
        <v>748560</v>
      </c>
      <c r="C2531" s="56" t="s">
        <v>10</v>
      </c>
      <c r="D2531" s="57" t="s">
        <v>550</v>
      </c>
      <c r="E2531" s="58">
        <v>42804</v>
      </c>
      <c r="F2531" s="82" t="s">
        <v>5514</v>
      </c>
      <c r="G2531" s="80" t="s">
        <v>5174</v>
      </c>
      <c r="H2531" s="81" t="s">
        <v>5192</v>
      </c>
      <c r="I2531" s="88" t="s">
        <v>5451</v>
      </c>
    </row>
    <row r="2532" spans="1:9">
      <c r="A2532" s="54" t="s">
        <v>5464</v>
      </c>
      <c r="B2532" s="55">
        <v>749000</v>
      </c>
      <c r="C2532" s="56" t="s">
        <v>10</v>
      </c>
      <c r="D2532" s="57" t="s">
        <v>56</v>
      </c>
      <c r="E2532" s="58">
        <v>42766</v>
      </c>
      <c r="F2532" s="82" t="s">
        <v>5514</v>
      </c>
      <c r="G2532" s="80" t="s">
        <v>5184</v>
      </c>
      <c r="H2532" s="81" t="s">
        <v>5192</v>
      </c>
      <c r="I2532" s="88" t="s">
        <v>5451</v>
      </c>
    </row>
    <row r="2533" spans="1:9">
      <c r="A2533" s="54" t="s">
        <v>5464</v>
      </c>
      <c r="B2533" s="55">
        <v>750000</v>
      </c>
      <c r="C2533" s="56" t="s">
        <v>10</v>
      </c>
      <c r="D2533" s="57" t="s">
        <v>54</v>
      </c>
      <c r="E2533" s="58">
        <v>42794</v>
      </c>
      <c r="F2533" s="82" t="s">
        <v>5514</v>
      </c>
      <c r="G2533" s="80" t="s">
        <v>5182</v>
      </c>
      <c r="H2533" s="81" t="s">
        <v>5192</v>
      </c>
      <c r="I2533" s="88" t="s">
        <v>5452</v>
      </c>
    </row>
    <row r="2534" spans="1:9">
      <c r="A2534" s="54" t="s">
        <v>5464</v>
      </c>
      <c r="B2534" s="55">
        <v>750000</v>
      </c>
      <c r="C2534" s="56" t="s">
        <v>10</v>
      </c>
      <c r="D2534" s="57" t="s">
        <v>80</v>
      </c>
      <c r="E2534" s="58">
        <v>42782</v>
      </c>
      <c r="F2534" s="82" t="s">
        <v>5514</v>
      </c>
      <c r="G2534" s="80" t="s">
        <v>5444</v>
      </c>
      <c r="H2534" s="81" t="s">
        <v>5192</v>
      </c>
      <c r="I2534" s="88" t="s">
        <v>5452</v>
      </c>
    </row>
    <row r="2535" spans="1:9">
      <c r="A2535" s="54" t="s">
        <v>9</v>
      </c>
      <c r="B2535" s="55">
        <v>750000</v>
      </c>
      <c r="C2535" s="56" t="s">
        <v>10</v>
      </c>
      <c r="D2535" s="57" t="s">
        <v>67</v>
      </c>
      <c r="E2535" s="58">
        <v>42823</v>
      </c>
      <c r="F2535" s="82" t="s">
        <v>5514</v>
      </c>
      <c r="G2535" s="80" t="s">
        <v>5180</v>
      </c>
      <c r="H2535" s="81" t="s">
        <v>5192</v>
      </c>
      <c r="I2535" s="88" t="s">
        <v>5452</v>
      </c>
    </row>
    <row r="2536" spans="1:9">
      <c r="A2536" s="54" t="s">
        <v>5464</v>
      </c>
      <c r="B2536" s="55">
        <v>750000</v>
      </c>
      <c r="C2536" s="56" t="s">
        <v>10</v>
      </c>
      <c r="D2536" s="57" t="s">
        <v>975</v>
      </c>
      <c r="E2536" s="58" t="s">
        <v>5485</v>
      </c>
      <c r="F2536" s="82" t="s">
        <v>5514</v>
      </c>
      <c r="G2536" s="80" t="s">
        <v>5179</v>
      </c>
      <c r="H2536" s="81" t="s">
        <v>5192</v>
      </c>
      <c r="I2536" s="88" t="s">
        <v>5452</v>
      </c>
    </row>
    <row r="2537" spans="1:9">
      <c r="A2537" s="54" t="s">
        <v>5464</v>
      </c>
      <c r="B2537" s="55">
        <v>750000</v>
      </c>
      <c r="C2537" s="56" t="s">
        <v>10</v>
      </c>
      <c r="D2537" s="57" t="s">
        <v>27</v>
      </c>
      <c r="E2537" s="58">
        <v>42748</v>
      </c>
      <c r="F2537" s="82" t="s">
        <v>5514</v>
      </c>
      <c r="G2537" s="80" t="s">
        <v>5174</v>
      </c>
      <c r="H2537" s="81" t="s">
        <v>5192</v>
      </c>
      <c r="I2537" s="88" t="s">
        <v>5452</v>
      </c>
    </row>
    <row r="2538" spans="1:9">
      <c r="A2538" s="54" t="s">
        <v>5464</v>
      </c>
      <c r="B2538" s="55">
        <v>750000</v>
      </c>
      <c r="C2538" s="56" t="s">
        <v>10</v>
      </c>
      <c r="D2538" s="57" t="s">
        <v>174</v>
      </c>
      <c r="E2538" s="58">
        <v>42754</v>
      </c>
      <c r="F2538" s="82" t="s">
        <v>5514</v>
      </c>
      <c r="G2538" s="80" t="s">
        <v>5174</v>
      </c>
      <c r="H2538" s="81" t="s">
        <v>5192</v>
      </c>
      <c r="I2538" s="88" t="s">
        <v>5452</v>
      </c>
    </row>
    <row r="2539" spans="1:9">
      <c r="A2539" s="54" t="s">
        <v>5464</v>
      </c>
      <c r="B2539" s="55">
        <v>750000</v>
      </c>
      <c r="C2539" s="56" t="s">
        <v>10</v>
      </c>
      <c r="D2539" s="57" t="s">
        <v>25</v>
      </c>
      <c r="E2539" s="58">
        <v>42811</v>
      </c>
      <c r="F2539" s="82" t="s">
        <v>5514</v>
      </c>
      <c r="G2539" s="80" t="s">
        <v>5179</v>
      </c>
      <c r="H2539" s="81" t="s">
        <v>5192</v>
      </c>
      <c r="I2539" s="88" t="s">
        <v>5452</v>
      </c>
    </row>
    <row r="2540" spans="1:9">
      <c r="A2540" s="54" t="s">
        <v>9</v>
      </c>
      <c r="B2540" s="55">
        <v>750000</v>
      </c>
      <c r="C2540" s="56" t="s">
        <v>10</v>
      </c>
      <c r="D2540" s="57" t="s">
        <v>61</v>
      </c>
      <c r="E2540" s="58" t="s">
        <v>5468</v>
      </c>
      <c r="F2540" s="82" t="s">
        <v>5514</v>
      </c>
      <c r="G2540" s="80" t="s">
        <v>5181</v>
      </c>
      <c r="H2540" s="81" t="s">
        <v>5192</v>
      </c>
      <c r="I2540" s="88" t="s">
        <v>5452</v>
      </c>
    </row>
    <row r="2541" spans="1:9">
      <c r="A2541" s="54" t="s">
        <v>5464</v>
      </c>
      <c r="B2541" s="55">
        <v>755000</v>
      </c>
      <c r="C2541" s="56" t="s">
        <v>10</v>
      </c>
      <c r="D2541" s="57" t="s">
        <v>80</v>
      </c>
      <c r="E2541" s="58" t="s">
        <v>5482</v>
      </c>
      <c r="F2541" s="82" t="s">
        <v>5514</v>
      </c>
      <c r="G2541" s="80" t="s">
        <v>5444</v>
      </c>
      <c r="H2541" s="81" t="s">
        <v>5192</v>
      </c>
      <c r="I2541" s="88" t="s">
        <v>5452</v>
      </c>
    </row>
    <row r="2542" spans="1:9">
      <c r="A2542" s="54" t="s">
        <v>9</v>
      </c>
      <c r="B2542" s="55">
        <v>755000</v>
      </c>
      <c r="C2542" s="56" t="s">
        <v>10</v>
      </c>
      <c r="D2542" s="57" t="s">
        <v>31</v>
      </c>
      <c r="E2542" s="58" t="s">
        <v>5478</v>
      </c>
      <c r="F2542" s="82" t="s">
        <v>5514</v>
      </c>
      <c r="G2542" s="80" t="s">
        <v>5180</v>
      </c>
      <c r="H2542" s="81" t="s">
        <v>5192</v>
      </c>
      <c r="I2542" s="88" t="s">
        <v>5452</v>
      </c>
    </row>
    <row r="2543" spans="1:9">
      <c r="A2543" s="54" t="s">
        <v>5464</v>
      </c>
      <c r="B2543" s="55">
        <v>759000</v>
      </c>
      <c r="C2543" s="56" t="s">
        <v>10</v>
      </c>
      <c r="D2543" s="57" t="s">
        <v>79</v>
      </c>
      <c r="E2543" s="58">
        <v>42804</v>
      </c>
      <c r="F2543" s="82" t="s">
        <v>5514</v>
      </c>
      <c r="G2543" s="80" t="s">
        <v>5174</v>
      </c>
      <c r="H2543" s="81" t="s">
        <v>5192</v>
      </c>
      <c r="I2543" s="88" t="s">
        <v>5452</v>
      </c>
    </row>
    <row r="2544" spans="1:9">
      <c r="A2544" s="54" t="s">
        <v>9</v>
      </c>
      <c r="B2544" s="55">
        <v>760000</v>
      </c>
      <c r="C2544" s="56" t="s">
        <v>10</v>
      </c>
      <c r="D2544" s="57" t="s">
        <v>61</v>
      </c>
      <c r="E2544" s="58">
        <v>42823</v>
      </c>
      <c r="F2544" s="82" t="s">
        <v>5514</v>
      </c>
      <c r="G2544" s="80" t="s">
        <v>5181</v>
      </c>
      <c r="H2544" s="81" t="s">
        <v>5192</v>
      </c>
      <c r="I2544" s="88" t="s">
        <v>5452</v>
      </c>
    </row>
    <row r="2545" spans="1:9">
      <c r="A2545" s="54" t="s">
        <v>9</v>
      </c>
      <c r="B2545" s="55">
        <v>760000</v>
      </c>
      <c r="C2545" s="56" t="s">
        <v>10</v>
      </c>
      <c r="D2545" s="57" t="s">
        <v>11</v>
      </c>
      <c r="E2545" s="58" t="s">
        <v>5485</v>
      </c>
      <c r="F2545" s="82" t="s">
        <v>5514</v>
      </c>
      <c r="G2545" s="80" t="s">
        <v>5445</v>
      </c>
      <c r="H2545" s="81" t="s">
        <v>5192</v>
      </c>
      <c r="I2545" s="88" t="s">
        <v>5452</v>
      </c>
    </row>
    <row r="2546" spans="1:9">
      <c r="A2546" s="54" t="s">
        <v>5464</v>
      </c>
      <c r="B2546" s="55">
        <v>760000</v>
      </c>
      <c r="C2546" s="56" t="s">
        <v>10</v>
      </c>
      <c r="D2546" s="57" t="s">
        <v>97</v>
      </c>
      <c r="E2546" s="58">
        <v>42747</v>
      </c>
      <c r="F2546" s="82" t="s">
        <v>5514</v>
      </c>
      <c r="G2546" s="80" t="s">
        <v>5174</v>
      </c>
      <c r="H2546" s="81" t="s">
        <v>5192</v>
      </c>
      <c r="I2546" s="88" t="s">
        <v>5452</v>
      </c>
    </row>
    <row r="2547" spans="1:9">
      <c r="A2547" s="54" t="s">
        <v>9</v>
      </c>
      <c r="B2547" s="55">
        <v>760000</v>
      </c>
      <c r="C2547" s="56" t="s">
        <v>10</v>
      </c>
      <c r="D2547" s="57" t="s">
        <v>30</v>
      </c>
      <c r="E2547" s="58" t="s">
        <v>5487</v>
      </c>
      <c r="F2547" s="82" t="s">
        <v>5514</v>
      </c>
      <c r="G2547" s="80" t="s">
        <v>5182</v>
      </c>
      <c r="H2547" s="81" t="s">
        <v>5192</v>
      </c>
      <c r="I2547" s="88" t="s">
        <v>5452</v>
      </c>
    </row>
    <row r="2548" spans="1:9">
      <c r="A2548" s="54" t="s">
        <v>5464</v>
      </c>
      <c r="B2548" s="55">
        <v>762000</v>
      </c>
      <c r="C2548" s="56" t="s">
        <v>10</v>
      </c>
      <c r="D2548" s="57" t="s">
        <v>128</v>
      </c>
      <c r="E2548" s="58">
        <v>42824</v>
      </c>
      <c r="F2548" s="82" t="s">
        <v>5514</v>
      </c>
      <c r="G2548" s="80" t="s">
        <v>5174</v>
      </c>
      <c r="H2548" s="81" t="s">
        <v>5192</v>
      </c>
      <c r="I2548" s="88" t="s">
        <v>5452</v>
      </c>
    </row>
    <row r="2549" spans="1:9">
      <c r="A2549" s="54" t="s">
        <v>9</v>
      </c>
      <c r="B2549" s="55">
        <v>762500</v>
      </c>
      <c r="C2549" s="56" t="s">
        <v>10</v>
      </c>
      <c r="D2549" s="57" t="s">
        <v>26</v>
      </c>
      <c r="E2549" s="58">
        <v>42825</v>
      </c>
      <c r="F2549" s="82" t="s">
        <v>5514</v>
      </c>
      <c r="G2549" s="80" t="s">
        <v>5180</v>
      </c>
      <c r="H2549" s="81" t="s">
        <v>5192</v>
      </c>
      <c r="I2549" s="88" t="s">
        <v>5452</v>
      </c>
    </row>
    <row r="2550" spans="1:9">
      <c r="A2550" s="54" t="s">
        <v>9</v>
      </c>
      <c r="B2550" s="55">
        <v>765000</v>
      </c>
      <c r="C2550" s="56" t="s">
        <v>10</v>
      </c>
      <c r="D2550" s="57" t="s">
        <v>50</v>
      </c>
      <c r="E2550" s="58">
        <v>42748</v>
      </c>
      <c r="F2550" s="82" t="s">
        <v>5514</v>
      </c>
      <c r="G2550" s="80" t="s">
        <v>5178</v>
      </c>
      <c r="H2550" s="81" t="s">
        <v>5192</v>
      </c>
      <c r="I2550" s="88" t="s">
        <v>5452</v>
      </c>
    </row>
    <row r="2551" spans="1:9">
      <c r="A2551" s="54" t="s">
        <v>9</v>
      </c>
      <c r="B2551" s="55">
        <v>766310</v>
      </c>
      <c r="C2551" s="56" t="s">
        <v>10</v>
      </c>
      <c r="D2551" s="57" t="s">
        <v>114</v>
      </c>
      <c r="E2551" s="58">
        <v>42766</v>
      </c>
      <c r="F2551" s="82" t="s">
        <v>5514</v>
      </c>
      <c r="G2551" s="80" t="s">
        <v>5174</v>
      </c>
      <c r="H2551" s="81" t="s">
        <v>5192</v>
      </c>
      <c r="I2551" s="88" t="s">
        <v>5452</v>
      </c>
    </row>
    <row r="2552" spans="1:9">
      <c r="A2552" s="54" t="s">
        <v>9</v>
      </c>
      <c r="B2552" s="55">
        <v>767000</v>
      </c>
      <c r="C2552" s="56" t="s">
        <v>10</v>
      </c>
      <c r="D2552" s="57" t="s">
        <v>67</v>
      </c>
      <c r="E2552" s="58">
        <v>42793</v>
      </c>
      <c r="F2552" s="82" t="s">
        <v>5514</v>
      </c>
      <c r="G2552" s="80" t="s">
        <v>5180</v>
      </c>
      <c r="H2552" s="81" t="s">
        <v>5192</v>
      </c>
      <c r="I2552" s="88" t="s">
        <v>5452</v>
      </c>
    </row>
    <row r="2553" spans="1:9">
      <c r="A2553" s="54" t="s">
        <v>5464</v>
      </c>
      <c r="B2553" s="55">
        <v>770000</v>
      </c>
      <c r="C2553" s="56" t="s">
        <v>10</v>
      </c>
      <c r="D2553" s="57" t="s">
        <v>80</v>
      </c>
      <c r="E2553" s="58">
        <v>42765</v>
      </c>
      <c r="F2553" s="82" t="s">
        <v>5514</v>
      </c>
      <c r="G2553" s="80" t="s">
        <v>5444</v>
      </c>
      <c r="H2553" s="81" t="s">
        <v>5192</v>
      </c>
      <c r="I2553" s="88" t="s">
        <v>5452</v>
      </c>
    </row>
    <row r="2554" spans="1:9">
      <c r="A2554" s="54" t="s">
        <v>5464</v>
      </c>
      <c r="B2554" s="55">
        <v>770000</v>
      </c>
      <c r="C2554" s="56" t="s">
        <v>10</v>
      </c>
      <c r="D2554" s="57" t="s">
        <v>73</v>
      </c>
      <c r="E2554" s="58">
        <v>42754</v>
      </c>
      <c r="F2554" s="82" t="s">
        <v>5514</v>
      </c>
      <c r="G2554" s="80" t="s">
        <v>5182</v>
      </c>
      <c r="H2554" s="81" t="s">
        <v>5192</v>
      </c>
      <c r="I2554" s="88" t="s">
        <v>5452</v>
      </c>
    </row>
    <row r="2555" spans="1:9">
      <c r="A2555" s="54" t="s">
        <v>5464</v>
      </c>
      <c r="B2555" s="55">
        <v>770000</v>
      </c>
      <c r="C2555" s="56" t="s">
        <v>10</v>
      </c>
      <c r="D2555" s="57" t="s">
        <v>24</v>
      </c>
      <c r="E2555" s="58">
        <v>42810</v>
      </c>
      <c r="F2555" s="82" t="s">
        <v>5514</v>
      </c>
      <c r="G2555" s="80" t="s">
        <v>5175</v>
      </c>
      <c r="H2555" s="81" t="s">
        <v>5192</v>
      </c>
      <c r="I2555" s="88" t="s">
        <v>5452</v>
      </c>
    </row>
    <row r="2556" spans="1:9">
      <c r="A2556" s="54" t="s">
        <v>9</v>
      </c>
      <c r="B2556" s="55">
        <v>770000</v>
      </c>
      <c r="C2556" s="56" t="s">
        <v>10</v>
      </c>
      <c r="D2556" s="57" t="s">
        <v>5266</v>
      </c>
      <c r="E2556" s="58">
        <v>42788</v>
      </c>
      <c r="F2556" s="82" t="s">
        <v>5514</v>
      </c>
      <c r="G2556" s="80" t="s">
        <v>5174</v>
      </c>
      <c r="H2556" s="81" t="s">
        <v>5192</v>
      </c>
      <c r="I2556" s="88" t="s">
        <v>5452</v>
      </c>
    </row>
    <row r="2557" spans="1:9">
      <c r="A2557" s="54" t="s">
        <v>5464</v>
      </c>
      <c r="B2557" s="55">
        <v>772000</v>
      </c>
      <c r="C2557" s="56" t="s">
        <v>10</v>
      </c>
      <c r="D2557" s="57" t="s">
        <v>11</v>
      </c>
      <c r="E2557" s="58">
        <v>42780</v>
      </c>
      <c r="F2557" s="82" t="s">
        <v>5514</v>
      </c>
      <c r="G2557" s="80" t="s">
        <v>5445</v>
      </c>
      <c r="H2557" s="81" t="s">
        <v>5192</v>
      </c>
      <c r="I2557" s="88" t="s">
        <v>5452</v>
      </c>
    </row>
    <row r="2558" spans="1:9">
      <c r="A2558" s="54" t="s">
        <v>5464</v>
      </c>
      <c r="B2558" s="55">
        <v>775000</v>
      </c>
      <c r="C2558" s="56" t="s">
        <v>10</v>
      </c>
      <c r="D2558" s="57" t="s">
        <v>56</v>
      </c>
      <c r="E2558" s="58">
        <v>42761</v>
      </c>
      <c r="F2558" s="82" t="s">
        <v>5514</v>
      </c>
      <c r="G2558" s="80" t="s">
        <v>5184</v>
      </c>
      <c r="H2558" s="81" t="s">
        <v>5192</v>
      </c>
      <c r="I2558" s="88" t="s">
        <v>5452</v>
      </c>
    </row>
    <row r="2559" spans="1:9">
      <c r="A2559" s="54" t="s">
        <v>5464</v>
      </c>
      <c r="B2559" s="55">
        <v>775000</v>
      </c>
      <c r="C2559" s="56" t="s">
        <v>10</v>
      </c>
      <c r="D2559" s="57" t="s">
        <v>27</v>
      </c>
      <c r="E2559" s="58">
        <v>42817</v>
      </c>
      <c r="F2559" s="82" t="s">
        <v>5514</v>
      </c>
      <c r="G2559" s="80" t="s">
        <v>5174</v>
      </c>
      <c r="H2559" s="81" t="s">
        <v>5192</v>
      </c>
      <c r="I2559" s="88" t="s">
        <v>5452</v>
      </c>
    </row>
    <row r="2560" spans="1:9">
      <c r="A2560" s="54" t="s">
        <v>5464</v>
      </c>
      <c r="B2560" s="55">
        <v>775000</v>
      </c>
      <c r="C2560" s="56" t="s">
        <v>10</v>
      </c>
      <c r="D2560" s="57" t="s">
        <v>11</v>
      </c>
      <c r="E2560" s="58">
        <v>42789</v>
      </c>
      <c r="F2560" s="82" t="s">
        <v>5514</v>
      </c>
      <c r="G2560" s="80" t="s">
        <v>5445</v>
      </c>
      <c r="H2560" s="81" t="s">
        <v>5192</v>
      </c>
      <c r="I2560" s="88" t="s">
        <v>5452</v>
      </c>
    </row>
    <row r="2561" spans="1:9">
      <c r="A2561" s="54" t="s">
        <v>5464</v>
      </c>
      <c r="B2561" s="55">
        <v>775000</v>
      </c>
      <c r="C2561" s="56" t="s">
        <v>10</v>
      </c>
      <c r="D2561" s="57" t="s">
        <v>50</v>
      </c>
      <c r="E2561" s="58">
        <v>42753</v>
      </c>
      <c r="F2561" s="82" t="s">
        <v>5514</v>
      </c>
      <c r="G2561" s="80" t="s">
        <v>5178</v>
      </c>
      <c r="H2561" s="81" t="s">
        <v>5192</v>
      </c>
      <c r="I2561" s="88" t="s">
        <v>5452</v>
      </c>
    </row>
    <row r="2562" spans="1:9">
      <c r="A2562" s="54" t="s">
        <v>5464</v>
      </c>
      <c r="B2562" s="55">
        <v>775000</v>
      </c>
      <c r="C2562" s="56" t="s">
        <v>10</v>
      </c>
      <c r="D2562" s="57" t="s">
        <v>24</v>
      </c>
      <c r="E2562" s="58" t="s">
        <v>5474</v>
      </c>
      <c r="F2562" s="82" t="s">
        <v>5514</v>
      </c>
      <c r="G2562" s="80" t="s">
        <v>5175</v>
      </c>
      <c r="H2562" s="81" t="s">
        <v>5192</v>
      </c>
      <c r="I2562" s="88" t="s">
        <v>5452</v>
      </c>
    </row>
    <row r="2563" spans="1:9">
      <c r="A2563" s="54" t="s">
        <v>5464</v>
      </c>
      <c r="B2563" s="55">
        <v>775000</v>
      </c>
      <c r="C2563" s="56" t="s">
        <v>10</v>
      </c>
      <c r="D2563" s="57" t="s">
        <v>25</v>
      </c>
      <c r="E2563" s="58">
        <v>42776</v>
      </c>
      <c r="F2563" s="82" t="s">
        <v>5514</v>
      </c>
      <c r="G2563" s="80" t="s">
        <v>5179</v>
      </c>
      <c r="H2563" s="81" t="s">
        <v>5192</v>
      </c>
      <c r="I2563" s="88" t="s">
        <v>5452</v>
      </c>
    </row>
    <row r="2564" spans="1:9">
      <c r="A2564" s="54" t="s">
        <v>9</v>
      </c>
      <c r="B2564" s="55">
        <v>775000</v>
      </c>
      <c r="C2564" s="56" t="s">
        <v>10</v>
      </c>
      <c r="D2564" s="57" t="s">
        <v>121</v>
      </c>
      <c r="E2564" s="58">
        <v>42761</v>
      </c>
      <c r="F2564" s="82" t="s">
        <v>5514</v>
      </c>
      <c r="G2564" s="80" t="s">
        <v>5174</v>
      </c>
      <c r="H2564" s="81" t="s">
        <v>5192</v>
      </c>
      <c r="I2564" s="88" t="s">
        <v>5452</v>
      </c>
    </row>
    <row r="2565" spans="1:9">
      <c r="A2565" s="54" t="s">
        <v>9</v>
      </c>
      <c r="B2565" s="55">
        <v>775000</v>
      </c>
      <c r="C2565" s="56" t="s">
        <v>10</v>
      </c>
      <c r="D2565" s="57" t="s">
        <v>93</v>
      </c>
      <c r="E2565" s="58">
        <v>42824</v>
      </c>
      <c r="F2565" s="82" t="s">
        <v>5514</v>
      </c>
      <c r="G2565" s="80" t="s">
        <v>5182</v>
      </c>
      <c r="H2565" s="81" t="s">
        <v>5192</v>
      </c>
      <c r="I2565" s="88" t="s">
        <v>5452</v>
      </c>
    </row>
    <row r="2566" spans="1:9">
      <c r="A2566" s="54" t="s">
        <v>9</v>
      </c>
      <c r="B2566" s="55">
        <v>780000</v>
      </c>
      <c r="C2566" s="56" t="s">
        <v>10</v>
      </c>
      <c r="D2566" s="57" t="s">
        <v>126</v>
      </c>
      <c r="E2566" s="58">
        <v>42759</v>
      </c>
      <c r="F2566" s="82" t="s">
        <v>5514</v>
      </c>
      <c r="G2566" s="80" t="s">
        <v>5180</v>
      </c>
      <c r="H2566" s="81" t="s">
        <v>5192</v>
      </c>
      <c r="I2566" s="88" t="s">
        <v>5452</v>
      </c>
    </row>
    <row r="2567" spans="1:9">
      <c r="A2567" s="54" t="s">
        <v>5464</v>
      </c>
      <c r="B2567" s="55">
        <v>780000</v>
      </c>
      <c r="C2567" s="56" t="s">
        <v>10</v>
      </c>
      <c r="D2567" s="57" t="s">
        <v>26</v>
      </c>
      <c r="E2567" s="58" t="s">
        <v>5474</v>
      </c>
      <c r="F2567" s="82" t="s">
        <v>5514</v>
      </c>
      <c r="G2567" s="80" t="s">
        <v>5180</v>
      </c>
      <c r="H2567" s="81" t="s">
        <v>5192</v>
      </c>
      <c r="I2567" s="88" t="s">
        <v>5452</v>
      </c>
    </row>
    <row r="2568" spans="1:9">
      <c r="A2568" s="54" t="s">
        <v>9</v>
      </c>
      <c r="B2568" s="55">
        <v>784000</v>
      </c>
      <c r="C2568" s="56" t="s">
        <v>10</v>
      </c>
      <c r="D2568" s="57" t="s">
        <v>50</v>
      </c>
      <c r="E2568" s="58">
        <v>42755</v>
      </c>
      <c r="F2568" s="82" t="s">
        <v>5514</v>
      </c>
      <c r="G2568" s="80" t="s">
        <v>5178</v>
      </c>
      <c r="H2568" s="81" t="s">
        <v>5192</v>
      </c>
      <c r="I2568" s="88" t="s">
        <v>5452</v>
      </c>
    </row>
    <row r="2569" spans="1:9">
      <c r="A2569" s="54" t="s">
        <v>5464</v>
      </c>
      <c r="B2569" s="55">
        <v>784000</v>
      </c>
      <c r="C2569" s="56" t="s">
        <v>10</v>
      </c>
      <c r="D2569" s="57" t="s">
        <v>97</v>
      </c>
      <c r="E2569" s="58">
        <v>42762</v>
      </c>
      <c r="F2569" s="82" t="s">
        <v>5514</v>
      </c>
      <c r="G2569" s="80" t="s">
        <v>5174</v>
      </c>
      <c r="H2569" s="81" t="s">
        <v>5192</v>
      </c>
      <c r="I2569" s="88" t="s">
        <v>5452</v>
      </c>
    </row>
    <row r="2570" spans="1:9">
      <c r="A2570" s="54" t="s">
        <v>5464</v>
      </c>
      <c r="B2570" s="55">
        <v>785000</v>
      </c>
      <c r="C2570" s="56" t="s">
        <v>10</v>
      </c>
      <c r="D2570" s="57" t="s">
        <v>97</v>
      </c>
      <c r="E2570" s="58">
        <v>42755</v>
      </c>
      <c r="F2570" s="82" t="s">
        <v>5514</v>
      </c>
      <c r="G2570" s="80" t="s">
        <v>5174</v>
      </c>
      <c r="H2570" s="81" t="s">
        <v>5192</v>
      </c>
      <c r="I2570" s="88" t="s">
        <v>5452</v>
      </c>
    </row>
    <row r="2571" spans="1:9">
      <c r="A2571" s="54" t="s">
        <v>9</v>
      </c>
      <c r="B2571" s="55">
        <v>785000</v>
      </c>
      <c r="C2571" s="56" t="s">
        <v>10</v>
      </c>
      <c r="D2571" s="57" t="s">
        <v>5292</v>
      </c>
      <c r="E2571" s="58" t="s">
        <v>5485</v>
      </c>
      <c r="F2571" s="82" t="s">
        <v>5514</v>
      </c>
      <c r="G2571" s="80" t="s">
        <v>5182</v>
      </c>
      <c r="H2571" s="81" t="s">
        <v>5192</v>
      </c>
      <c r="I2571" s="88" t="s">
        <v>5452</v>
      </c>
    </row>
    <row r="2572" spans="1:9">
      <c r="A2572" s="54" t="s">
        <v>5464</v>
      </c>
      <c r="B2572" s="55">
        <v>785000</v>
      </c>
      <c r="C2572" s="56" t="s">
        <v>10</v>
      </c>
      <c r="D2572" s="57" t="s">
        <v>168</v>
      </c>
      <c r="E2572" s="58">
        <v>42766</v>
      </c>
      <c r="F2572" s="82" t="s">
        <v>5514</v>
      </c>
      <c r="G2572" s="80" t="s">
        <v>5174</v>
      </c>
      <c r="H2572" s="81" t="s">
        <v>5192</v>
      </c>
      <c r="I2572" s="88" t="s">
        <v>5452</v>
      </c>
    </row>
    <row r="2573" spans="1:9">
      <c r="A2573" s="54" t="s">
        <v>5464</v>
      </c>
      <c r="B2573" s="55">
        <v>785000</v>
      </c>
      <c r="C2573" s="56" t="s">
        <v>10</v>
      </c>
      <c r="D2573" s="57" t="s">
        <v>121</v>
      </c>
      <c r="E2573" s="58">
        <v>42817</v>
      </c>
      <c r="F2573" s="82" t="s">
        <v>5514</v>
      </c>
      <c r="G2573" s="80" t="s">
        <v>5174</v>
      </c>
      <c r="H2573" s="81" t="s">
        <v>5192</v>
      </c>
      <c r="I2573" s="88" t="s">
        <v>5452</v>
      </c>
    </row>
    <row r="2574" spans="1:9">
      <c r="A2574" s="54" t="s">
        <v>9</v>
      </c>
      <c r="B2574" s="55">
        <v>790000</v>
      </c>
      <c r="C2574" s="56" t="s">
        <v>10</v>
      </c>
      <c r="D2574" s="57" t="s">
        <v>5234</v>
      </c>
      <c r="E2574" s="58" t="s">
        <v>5467</v>
      </c>
      <c r="F2574" s="82" t="s">
        <v>5514</v>
      </c>
      <c r="G2574" s="80" t="s">
        <v>5174</v>
      </c>
      <c r="H2574" s="81" t="s">
        <v>5192</v>
      </c>
      <c r="I2574" s="88" t="s">
        <v>5452</v>
      </c>
    </row>
    <row r="2575" spans="1:9">
      <c r="A2575" s="54" t="s">
        <v>5464</v>
      </c>
      <c r="B2575" s="55">
        <v>790000</v>
      </c>
      <c r="C2575" s="56" t="s">
        <v>10</v>
      </c>
      <c r="D2575" s="57" t="s">
        <v>108</v>
      </c>
      <c r="E2575" s="58">
        <v>42793</v>
      </c>
      <c r="F2575" s="82" t="s">
        <v>5514</v>
      </c>
      <c r="G2575" s="80" t="s">
        <v>5174</v>
      </c>
      <c r="H2575" s="81" t="s">
        <v>5192</v>
      </c>
      <c r="I2575" s="88" t="s">
        <v>5452</v>
      </c>
    </row>
    <row r="2576" spans="1:9">
      <c r="A2576" s="54" t="s">
        <v>5464</v>
      </c>
      <c r="B2576" s="55">
        <v>792000</v>
      </c>
      <c r="C2576" s="56" t="s">
        <v>10</v>
      </c>
      <c r="D2576" s="57" t="s">
        <v>543</v>
      </c>
      <c r="E2576" s="58">
        <v>42790</v>
      </c>
      <c r="F2576" s="82" t="s">
        <v>5514</v>
      </c>
      <c r="G2576" s="80" t="s">
        <v>5174</v>
      </c>
      <c r="H2576" s="81" t="s">
        <v>5192</v>
      </c>
      <c r="I2576" s="88" t="s">
        <v>5452</v>
      </c>
    </row>
    <row r="2577" spans="1:9">
      <c r="A2577" s="54" t="s">
        <v>9</v>
      </c>
      <c r="B2577" s="55">
        <v>795000</v>
      </c>
      <c r="C2577" s="56" t="s">
        <v>10</v>
      </c>
      <c r="D2577" s="57" t="s">
        <v>56</v>
      </c>
      <c r="E2577" s="58">
        <v>42825</v>
      </c>
      <c r="F2577" s="82" t="s">
        <v>5514</v>
      </c>
      <c r="G2577" s="80" t="s">
        <v>5184</v>
      </c>
      <c r="H2577" s="81" t="s">
        <v>5192</v>
      </c>
      <c r="I2577" s="88" t="s">
        <v>5452</v>
      </c>
    </row>
    <row r="2578" spans="1:9">
      <c r="A2578" s="54" t="s">
        <v>9</v>
      </c>
      <c r="B2578" s="55">
        <v>795000</v>
      </c>
      <c r="C2578" s="56" t="s">
        <v>10</v>
      </c>
      <c r="D2578" s="57" t="s">
        <v>25</v>
      </c>
      <c r="E2578" s="58">
        <v>42762</v>
      </c>
      <c r="F2578" s="82" t="s">
        <v>5514</v>
      </c>
      <c r="G2578" s="80" t="s">
        <v>5179</v>
      </c>
      <c r="H2578" s="81" t="s">
        <v>5192</v>
      </c>
      <c r="I2578" s="88" t="s">
        <v>5452</v>
      </c>
    </row>
    <row r="2579" spans="1:9">
      <c r="A2579" s="54" t="s">
        <v>9</v>
      </c>
      <c r="B2579" s="55">
        <v>795000</v>
      </c>
      <c r="C2579" s="56" t="s">
        <v>10</v>
      </c>
      <c r="D2579" s="57" t="s">
        <v>27</v>
      </c>
      <c r="E2579" s="58">
        <v>42817</v>
      </c>
      <c r="F2579" s="82" t="s">
        <v>5514</v>
      </c>
      <c r="G2579" s="80" t="s">
        <v>5174</v>
      </c>
      <c r="H2579" s="81" t="s">
        <v>5192</v>
      </c>
      <c r="I2579" s="88" t="s">
        <v>5452</v>
      </c>
    </row>
    <row r="2580" spans="1:9">
      <c r="A2580" s="54" t="s">
        <v>9</v>
      </c>
      <c r="B2580" s="55">
        <v>795000</v>
      </c>
      <c r="C2580" s="56" t="s">
        <v>10</v>
      </c>
      <c r="D2580" s="57" t="s">
        <v>82</v>
      </c>
      <c r="E2580" s="58">
        <v>42809</v>
      </c>
      <c r="F2580" s="82" t="s">
        <v>5514</v>
      </c>
      <c r="G2580" s="80" t="s">
        <v>5180</v>
      </c>
      <c r="H2580" s="81" t="s">
        <v>5192</v>
      </c>
      <c r="I2580" s="88" t="s">
        <v>5452</v>
      </c>
    </row>
    <row r="2581" spans="1:9">
      <c r="A2581" s="54" t="s">
        <v>5464</v>
      </c>
      <c r="B2581" s="55">
        <v>799000</v>
      </c>
      <c r="C2581" s="56" t="s">
        <v>10</v>
      </c>
      <c r="D2581" s="57" t="s">
        <v>74</v>
      </c>
      <c r="E2581" s="58">
        <v>42794</v>
      </c>
      <c r="F2581" s="82" t="s">
        <v>5514</v>
      </c>
      <c r="G2581" s="80" t="s">
        <v>5174</v>
      </c>
      <c r="H2581" s="81" t="s">
        <v>5192</v>
      </c>
      <c r="I2581" s="88" t="s">
        <v>5452</v>
      </c>
    </row>
    <row r="2582" spans="1:9">
      <c r="A2582" s="54" t="s">
        <v>5464</v>
      </c>
      <c r="B2582" s="55">
        <v>800000</v>
      </c>
      <c r="C2582" s="56" t="s">
        <v>10</v>
      </c>
      <c r="D2582" s="57" t="s">
        <v>67</v>
      </c>
      <c r="E2582" s="58" t="s">
        <v>5467</v>
      </c>
      <c r="F2582" s="82" t="s">
        <v>5514</v>
      </c>
      <c r="G2582" s="80" t="s">
        <v>5180</v>
      </c>
      <c r="H2582" s="81" t="s">
        <v>5192</v>
      </c>
      <c r="I2582" s="88" t="s">
        <v>5452</v>
      </c>
    </row>
    <row r="2583" spans="1:9">
      <c r="A2583" s="54" t="s">
        <v>5464</v>
      </c>
      <c r="B2583" s="55">
        <v>800000</v>
      </c>
      <c r="C2583" s="56" t="s">
        <v>10</v>
      </c>
      <c r="D2583" s="57" t="s">
        <v>54</v>
      </c>
      <c r="E2583" s="58">
        <v>42793</v>
      </c>
      <c r="F2583" s="82" t="s">
        <v>5514</v>
      </c>
      <c r="G2583" s="80" t="s">
        <v>5182</v>
      </c>
      <c r="H2583" s="81" t="s">
        <v>5192</v>
      </c>
      <c r="I2583" s="88" t="s">
        <v>5452</v>
      </c>
    </row>
    <row r="2584" spans="1:9">
      <c r="A2584" s="54" t="s">
        <v>5464</v>
      </c>
      <c r="B2584" s="55">
        <v>800000</v>
      </c>
      <c r="C2584" s="56" t="s">
        <v>10</v>
      </c>
      <c r="D2584" s="57" t="s">
        <v>22</v>
      </c>
      <c r="E2584" s="58">
        <v>42782</v>
      </c>
      <c r="F2584" s="82" t="s">
        <v>5514</v>
      </c>
      <c r="G2584" s="80" t="s">
        <v>5174</v>
      </c>
      <c r="H2584" s="81" t="s">
        <v>5192</v>
      </c>
      <c r="I2584" s="88" t="s">
        <v>5452</v>
      </c>
    </row>
    <row r="2585" spans="1:9">
      <c r="A2585" s="54" t="s">
        <v>9</v>
      </c>
      <c r="B2585" s="55">
        <v>800000</v>
      </c>
      <c r="C2585" s="56" t="s">
        <v>10</v>
      </c>
      <c r="D2585" s="57" t="s">
        <v>82</v>
      </c>
      <c r="E2585" s="58" t="s">
        <v>5466</v>
      </c>
      <c r="F2585" s="82" t="s">
        <v>5514</v>
      </c>
      <c r="G2585" s="80" t="s">
        <v>5180</v>
      </c>
      <c r="H2585" s="81" t="s">
        <v>5192</v>
      </c>
      <c r="I2585" s="88" t="s">
        <v>5452</v>
      </c>
    </row>
    <row r="2586" spans="1:9">
      <c r="A2586" s="54" t="s">
        <v>9</v>
      </c>
      <c r="B2586" s="55">
        <v>800000</v>
      </c>
      <c r="C2586" s="56" t="s">
        <v>10</v>
      </c>
      <c r="D2586" s="57" t="s">
        <v>228</v>
      </c>
      <c r="E2586" s="58">
        <v>42825</v>
      </c>
      <c r="F2586" s="82" t="s">
        <v>5514</v>
      </c>
      <c r="G2586" s="80" t="s">
        <v>5174</v>
      </c>
      <c r="H2586" s="81" t="s">
        <v>5192</v>
      </c>
      <c r="I2586" s="88" t="s">
        <v>5452</v>
      </c>
    </row>
    <row r="2587" spans="1:9">
      <c r="A2587" s="54" t="s">
        <v>5464</v>
      </c>
      <c r="B2587" s="55">
        <v>800000</v>
      </c>
      <c r="C2587" s="56" t="s">
        <v>10</v>
      </c>
      <c r="D2587" s="57" t="s">
        <v>31</v>
      </c>
      <c r="E2587" s="58">
        <v>42825</v>
      </c>
      <c r="F2587" s="82" t="s">
        <v>5514</v>
      </c>
      <c r="G2587" s="80" t="s">
        <v>5180</v>
      </c>
      <c r="H2587" s="81" t="s">
        <v>5192</v>
      </c>
      <c r="I2587" s="88" t="s">
        <v>5452</v>
      </c>
    </row>
    <row r="2588" spans="1:9">
      <c r="A2588" s="54" t="s">
        <v>5464</v>
      </c>
      <c r="B2588" s="55">
        <v>820000</v>
      </c>
      <c r="C2588" s="56" t="s">
        <v>10</v>
      </c>
      <c r="D2588" s="57" t="s">
        <v>54</v>
      </c>
      <c r="E2588" s="58">
        <v>42825</v>
      </c>
      <c r="F2588" s="82" t="s">
        <v>5514</v>
      </c>
      <c r="G2588" s="80" t="s">
        <v>5182</v>
      </c>
      <c r="H2588" s="81" t="s">
        <v>5192</v>
      </c>
      <c r="I2588" s="88" t="s">
        <v>5452</v>
      </c>
    </row>
    <row r="2589" spans="1:9">
      <c r="A2589" s="54" t="s">
        <v>9</v>
      </c>
      <c r="B2589" s="55">
        <v>820000</v>
      </c>
      <c r="C2589" s="56" t="s">
        <v>10</v>
      </c>
      <c r="D2589" s="57" t="s">
        <v>93</v>
      </c>
      <c r="E2589" s="58">
        <v>42825</v>
      </c>
      <c r="F2589" s="82" t="s">
        <v>5514</v>
      </c>
      <c r="G2589" s="80" t="s">
        <v>5182</v>
      </c>
      <c r="H2589" s="81" t="s">
        <v>5192</v>
      </c>
      <c r="I2589" s="88" t="s">
        <v>5452</v>
      </c>
    </row>
    <row r="2590" spans="1:9">
      <c r="A2590" s="54" t="s">
        <v>9</v>
      </c>
      <c r="B2590" s="55">
        <v>820000</v>
      </c>
      <c r="C2590" s="56" t="s">
        <v>10</v>
      </c>
      <c r="D2590" s="57" t="s">
        <v>44</v>
      </c>
      <c r="E2590" s="58">
        <v>42780</v>
      </c>
      <c r="F2590" s="82" t="s">
        <v>5514</v>
      </c>
      <c r="G2590" s="80" t="s">
        <v>5181</v>
      </c>
      <c r="H2590" s="81" t="s">
        <v>5192</v>
      </c>
      <c r="I2590" s="88" t="s">
        <v>5452</v>
      </c>
    </row>
    <row r="2591" spans="1:9">
      <c r="A2591" s="54" t="s">
        <v>5464</v>
      </c>
      <c r="B2591" s="55">
        <v>824000</v>
      </c>
      <c r="C2591" s="56" t="s">
        <v>10</v>
      </c>
      <c r="D2591" s="57" t="s">
        <v>219</v>
      </c>
      <c r="E2591" s="58">
        <v>42776</v>
      </c>
      <c r="F2591" s="82" t="s">
        <v>5514</v>
      </c>
      <c r="G2591" s="80" t="s">
        <v>5182</v>
      </c>
      <c r="H2591" s="81" t="s">
        <v>5192</v>
      </c>
      <c r="I2591" s="88" t="s">
        <v>5452</v>
      </c>
    </row>
    <row r="2592" spans="1:9">
      <c r="A2592" s="54" t="s">
        <v>5464</v>
      </c>
      <c r="B2592" s="55">
        <v>825000</v>
      </c>
      <c r="C2592" s="56" t="s">
        <v>10</v>
      </c>
      <c r="D2592" s="57" t="s">
        <v>56</v>
      </c>
      <c r="E2592" s="58">
        <v>42759</v>
      </c>
      <c r="F2592" s="82" t="s">
        <v>5514</v>
      </c>
      <c r="G2592" s="80" t="s">
        <v>5184</v>
      </c>
      <c r="H2592" s="81" t="s">
        <v>5192</v>
      </c>
      <c r="I2592" s="88" t="s">
        <v>5452</v>
      </c>
    </row>
    <row r="2593" spans="1:9">
      <c r="A2593" s="54" t="s">
        <v>5464</v>
      </c>
      <c r="B2593" s="55">
        <v>825000</v>
      </c>
      <c r="C2593" s="56" t="s">
        <v>10</v>
      </c>
      <c r="D2593" s="57" t="s">
        <v>54</v>
      </c>
      <c r="E2593" s="58">
        <v>42776</v>
      </c>
      <c r="F2593" s="82" t="s">
        <v>5514</v>
      </c>
      <c r="G2593" s="80" t="s">
        <v>5182</v>
      </c>
      <c r="H2593" s="81" t="s">
        <v>5192</v>
      </c>
      <c r="I2593" s="88" t="s">
        <v>5452</v>
      </c>
    </row>
    <row r="2594" spans="1:9">
      <c r="A2594" s="54" t="s">
        <v>9</v>
      </c>
      <c r="B2594" s="55">
        <v>825000</v>
      </c>
      <c r="C2594" s="56" t="s">
        <v>10</v>
      </c>
      <c r="D2594" s="57" t="s">
        <v>25</v>
      </c>
      <c r="E2594" s="58">
        <v>42782</v>
      </c>
      <c r="F2594" s="82" t="s">
        <v>5514</v>
      </c>
      <c r="G2594" s="80" t="s">
        <v>5179</v>
      </c>
      <c r="H2594" s="81" t="s">
        <v>5192</v>
      </c>
      <c r="I2594" s="88" t="s">
        <v>5452</v>
      </c>
    </row>
    <row r="2595" spans="1:9">
      <c r="A2595" s="54" t="s">
        <v>5464</v>
      </c>
      <c r="B2595" s="55">
        <v>825000</v>
      </c>
      <c r="C2595" s="56" t="s">
        <v>10</v>
      </c>
      <c r="D2595" s="57" t="s">
        <v>31</v>
      </c>
      <c r="E2595" s="58">
        <v>42816</v>
      </c>
      <c r="F2595" s="82" t="s">
        <v>5514</v>
      </c>
      <c r="G2595" s="80" t="s">
        <v>5180</v>
      </c>
      <c r="H2595" s="81" t="s">
        <v>5192</v>
      </c>
      <c r="I2595" s="88" t="s">
        <v>5452</v>
      </c>
    </row>
    <row r="2596" spans="1:9">
      <c r="A2596" s="54" t="s">
        <v>5464</v>
      </c>
      <c r="B2596" s="55">
        <v>825000</v>
      </c>
      <c r="C2596" s="56" t="s">
        <v>10</v>
      </c>
      <c r="D2596" s="57" t="s">
        <v>154</v>
      </c>
      <c r="E2596" s="58">
        <v>42762</v>
      </c>
      <c r="F2596" s="82" t="s">
        <v>5514</v>
      </c>
      <c r="G2596" s="80" t="s">
        <v>5182</v>
      </c>
      <c r="H2596" s="81" t="s">
        <v>5192</v>
      </c>
      <c r="I2596" s="88" t="s">
        <v>5452</v>
      </c>
    </row>
    <row r="2597" spans="1:9">
      <c r="A2597" s="54" t="s">
        <v>5464</v>
      </c>
      <c r="B2597" s="55">
        <v>825000</v>
      </c>
      <c r="C2597" s="56" t="s">
        <v>10</v>
      </c>
      <c r="D2597" s="57" t="s">
        <v>434</v>
      </c>
      <c r="E2597" s="58">
        <v>42808</v>
      </c>
      <c r="F2597" s="82" t="s">
        <v>5514</v>
      </c>
      <c r="G2597" s="80" t="s">
        <v>5174</v>
      </c>
      <c r="H2597" s="81" t="s">
        <v>5192</v>
      </c>
      <c r="I2597" s="88" t="s">
        <v>5452</v>
      </c>
    </row>
    <row r="2598" spans="1:9">
      <c r="A2598" s="54" t="s">
        <v>5464</v>
      </c>
      <c r="B2598" s="55">
        <v>825000</v>
      </c>
      <c r="C2598" s="56" t="s">
        <v>10</v>
      </c>
      <c r="D2598" s="57" t="s">
        <v>82</v>
      </c>
      <c r="E2598" s="58" t="s">
        <v>5473</v>
      </c>
      <c r="F2598" s="82" t="s">
        <v>5514</v>
      </c>
      <c r="G2598" s="80" t="s">
        <v>5180</v>
      </c>
      <c r="H2598" s="81" t="s">
        <v>5192</v>
      </c>
      <c r="I2598" s="88" t="s">
        <v>5452</v>
      </c>
    </row>
    <row r="2599" spans="1:9">
      <c r="A2599" s="54" t="s">
        <v>9</v>
      </c>
      <c r="B2599" s="55">
        <v>830000</v>
      </c>
      <c r="C2599" s="56" t="s">
        <v>10</v>
      </c>
      <c r="D2599" s="57" t="s">
        <v>133</v>
      </c>
      <c r="E2599" s="58">
        <v>42817</v>
      </c>
      <c r="F2599" s="82" t="s">
        <v>5514</v>
      </c>
      <c r="G2599" s="80" t="s">
        <v>5174</v>
      </c>
      <c r="H2599" s="81" t="s">
        <v>5192</v>
      </c>
      <c r="I2599" s="88" t="s">
        <v>5452</v>
      </c>
    </row>
    <row r="2600" spans="1:9">
      <c r="A2600" s="54" t="s">
        <v>5464</v>
      </c>
      <c r="B2600" s="55">
        <v>830000</v>
      </c>
      <c r="C2600" s="56" t="s">
        <v>10</v>
      </c>
      <c r="D2600" s="57" t="s">
        <v>33</v>
      </c>
      <c r="E2600" s="58">
        <v>42816</v>
      </c>
      <c r="F2600" s="82" t="s">
        <v>5514</v>
      </c>
      <c r="G2600" s="80" t="s">
        <v>5174</v>
      </c>
      <c r="H2600" s="81" t="s">
        <v>5192</v>
      </c>
      <c r="I2600" s="88" t="s">
        <v>5452</v>
      </c>
    </row>
    <row r="2601" spans="1:9">
      <c r="A2601" s="54" t="s">
        <v>5464</v>
      </c>
      <c r="B2601" s="55">
        <v>835000</v>
      </c>
      <c r="C2601" s="56" t="s">
        <v>10</v>
      </c>
      <c r="D2601" s="57" t="s">
        <v>82</v>
      </c>
      <c r="E2601" s="58" t="s">
        <v>5468</v>
      </c>
      <c r="F2601" s="82" t="s">
        <v>5514</v>
      </c>
      <c r="G2601" s="80" t="s">
        <v>5180</v>
      </c>
      <c r="H2601" s="81" t="s">
        <v>5192</v>
      </c>
      <c r="I2601" s="88" t="s">
        <v>5452</v>
      </c>
    </row>
    <row r="2602" spans="1:9">
      <c r="A2602" s="54" t="s">
        <v>5464</v>
      </c>
      <c r="B2602" s="55">
        <v>840000</v>
      </c>
      <c r="C2602" s="56" t="s">
        <v>10</v>
      </c>
      <c r="D2602" s="57" t="s">
        <v>25</v>
      </c>
      <c r="E2602" s="58">
        <v>42760</v>
      </c>
      <c r="F2602" s="82" t="s">
        <v>5514</v>
      </c>
      <c r="G2602" s="80" t="s">
        <v>5179</v>
      </c>
      <c r="H2602" s="81" t="s">
        <v>5192</v>
      </c>
      <c r="I2602" s="88" t="s">
        <v>5452</v>
      </c>
    </row>
    <row r="2603" spans="1:9">
      <c r="A2603" s="54" t="s">
        <v>5464</v>
      </c>
      <c r="B2603" s="55">
        <v>840000</v>
      </c>
      <c r="C2603" s="56" t="s">
        <v>10</v>
      </c>
      <c r="D2603" s="57" t="s">
        <v>80</v>
      </c>
      <c r="E2603" s="58">
        <v>42776</v>
      </c>
      <c r="F2603" s="82" t="s">
        <v>5514</v>
      </c>
      <c r="G2603" s="80" t="s">
        <v>5444</v>
      </c>
      <c r="H2603" s="81" t="s">
        <v>5192</v>
      </c>
      <c r="I2603" s="88" t="s">
        <v>5452</v>
      </c>
    </row>
    <row r="2604" spans="1:9">
      <c r="A2604" s="54" t="s">
        <v>5464</v>
      </c>
      <c r="B2604" s="55">
        <v>840000</v>
      </c>
      <c r="C2604" s="56" t="s">
        <v>10</v>
      </c>
      <c r="D2604" s="57" t="s">
        <v>348</v>
      </c>
      <c r="E2604" s="58">
        <v>42780</v>
      </c>
      <c r="F2604" s="82" t="s">
        <v>5514</v>
      </c>
      <c r="G2604" s="80" t="s">
        <v>5174</v>
      </c>
      <c r="H2604" s="81" t="s">
        <v>5192</v>
      </c>
      <c r="I2604" s="88" t="s">
        <v>5452</v>
      </c>
    </row>
    <row r="2605" spans="1:9">
      <c r="A2605" s="54" t="s">
        <v>9</v>
      </c>
      <c r="B2605" s="55">
        <v>840000</v>
      </c>
      <c r="C2605" s="56" t="s">
        <v>10</v>
      </c>
      <c r="D2605" s="57" t="s">
        <v>30</v>
      </c>
      <c r="E2605" s="58" t="s">
        <v>5466</v>
      </c>
      <c r="F2605" s="82" t="s">
        <v>5514</v>
      </c>
      <c r="G2605" s="80" t="s">
        <v>5182</v>
      </c>
      <c r="H2605" s="81" t="s">
        <v>5192</v>
      </c>
      <c r="I2605" s="88" t="s">
        <v>5452</v>
      </c>
    </row>
    <row r="2606" spans="1:9">
      <c r="A2606" s="54" t="s">
        <v>9</v>
      </c>
      <c r="B2606" s="55">
        <v>842400</v>
      </c>
      <c r="C2606" s="56" t="s">
        <v>10</v>
      </c>
      <c r="D2606" s="57" t="s">
        <v>25</v>
      </c>
      <c r="E2606" s="58">
        <v>42824</v>
      </c>
      <c r="F2606" s="82" t="s">
        <v>5514</v>
      </c>
      <c r="G2606" s="80" t="s">
        <v>5179</v>
      </c>
      <c r="H2606" s="81" t="s">
        <v>5192</v>
      </c>
      <c r="I2606" s="88" t="s">
        <v>5452</v>
      </c>
    </row>
    <row r="2607" spans="1:9">
      <c r="A2607" s="54" t="s">
        <v>5464</v>
      </c>
      <c r="B2607" s="55">
        <v>845000</v>
      </c>
      <c r="C2607" s="56" t="s">
        <v>10</v>
      </c>
      <c r="D2607" s="57" t="s">
        <v>31</v>
      </c>
      <c r="E2607" s="58">
        <v>42748</v>
      </c>
      <c r="F2607" s="82" t="s">
        <v>5514</v>
      </c>
      <c r="G2607" s="80" t="s">
        <v>5180</v>
      </c>
      <c r="H2607" s="81" t="s">
        <v>5192</v>
      </c>
      <c r="I2607" s="88" t="s">
        <v>5452</v>
      </c>
    </row>
    <row r="2608" spans="1:9">
      <c r="A2608" s="54" t="s">
        <v>5464</v>
      </c>
      <c r="B2608" s="55">
        <v>845000</v>
      </c>
      <c r="C2608" s="56" t="s">
        <v>10</v>
      </c>
      <c r="D2608" s="57" t="s">
        <v>25</v>
      </c>
      <c r="E2608" s="58">
        <v>42790</v>
      </c>
      <c r="F2608" s="82" t="s">
        <v>5514</v>
      </c>
      <c r="G2608" s="80" t="s">
        <v>5179</v>
      </c>
      <c r="H2608" s="81" t="s">
        <v>5192</v>
      </c>
      <c r="I2608" s="88" t="s">
        <v>5452</v>
      </c>
    </row>
    <row r="2609" spans="1:9">
      <c r="A2609" s="54" t="s">
        <v>5464</v>
      </c>
      <c r="B2609" s="55">
        <v>850000</v>
      </c>
      <c r="C2609" s="56" t="s">
        <v>10</v>
      </c>
      <c r="D2609" s="57" t="s">
        <v>81</v>
      </c>
      <c r="E2609" s="58">
        <v>42818</v>
      </c>
      <c r="F2609" s="82" t="s">
        <v>5514</v>
      </c>
      <c r="G2609" s="80" t="s">
        <v>5445</v>
      </c>
      <c r="H2609" s="81" t="s">
        <v>5192</v>
      </c>
      <c r="I2609" s="88" t="s">
        <v>5452</v>
      </c>
    </row>
    <row r="2610" spans="1:9">
      <c r="A2610" s="54" t="s">
        <v>9</v>
      </c>
      <c r="B2610" s="55">
        <v>850000</v>
      </c>
      <c r="C2610" s="56" t="s">
        <v>10</v>
      </c>
      <c r="D2610" s="57" t="s">
        <v>93</v>
      </c>
      <c r="E2610" s="58">
        <v>42825</v>
      </c>
      <c r="F2610" s="82" t="s">
        <v>5514</v>
      </c>
      <c r="G2610" s="80" t="s">
        <v>5182</v>
      </c>
      <c r="H2610" s="81" t="s">
        <v>5192</v>
      </c>
      <c r="I2610" s="88" t="s">
        <v>5452</v>
      </c>
    </row>
    <row r="2611" spans="1:9">
      <c r="A2611" s="54" t="s">
        <v>5464</v>
      </c>
      <c r="B2611" s="55">
        <v>850000</v>
      </c>
      <c r="C2611" s="56" t="s">
        <v>10</v>
      </c>
      <c r="D2611" s="57" t="s">
        <v>29</v>
      </c>
      <c r="E2611" s="58">
        <v>42787</v>
      </c>
      <c r="F2611" s="82" t="s">
        <v>5514</v>
      </c>
      <c r="G2611" s="80" t="s">
        <v>5174</v>
      </c>
      <c r="H2611" s="81" t="s">
        <v>5192</v>
      </c>
      <c r="I2611" s="88" t="s">
        <v>5452</v>
      </c>
    </row>
    <row r="2612" spans="1:9">
      <c r="A2612" s="54" t="s">
        <v>9</v>
      </c>
      <c r="B2612" s="55">
        <v>850000</v>
      </c>
      <c r="C2612" s="56" t="s">
        <v>10</v>
      </c>
      <c r="D2612" s="57" t="s">
        <v>31</v>
      </c>
      <c r="E2612" s="58">
        <v>42755</v>
      </c>
      <c r="F2612" s="82" t="s">
        <v>5514</v>
      </c>
      <c r="G2612" s="80" t="s">
        <v>5180</v>
      </c>
      <c r="H2612" s="81" t="s">
        <v>5192</v>
      </c>
      <c r="I2612" s="88" t="s">
        <v>5452</v>
      </c>
    </row>
    <row r="2613" spans="1:9">
      <c r="A2613" s="54" t="s">
        <v>5464</v>
      </c>
      <c r="B2613" s="55">
        <v>860000</v>
      </c>
      <c r="C2613" s="56" t="s">
        <v>10</v>
      </c>
      <c r="D2613" s="57" t="s">
        <v>20</v>
      </c>
      <c r="E2613" s="58" t="s">
        <v>5479</v>
      </c>
      <c r="F2613" s="82" t="s">
        <v>5514</v>
      </c>
      <c r="G2613" s="80" t="s">
        <v>5186</v>
      </c>
      <c r="H2613" s="81" t="s">
        <v>5192</v>
      </c>
      <c r="I2613" s="88" t="s">
        <v>5452</v>
      </c>
    </row>
    <row r="2614" spans="1:9">
      <c r="A2614" s="54" t="s">
        <v>5464</v>
      </c>
      <c r="B2614" s="55">
        <v>860000</v>
      </c>
      <c r="C2614" s="56" t="s">
        <v>10</v>
      </c>
      <c r="D2614" s="57" t="s">
        <v>277</v>
      </c>
      <c r="E2614" s="58">
        <v>42745</v>
      </c>
      <c r="F2614" s="82" t="s">
        <v>5514</v>
      </c>
      <c r="G2614" s="80" t="s">
        <v>5174</v>
      </c>
      <c r="H2614" s="81" t="s">
        <v>5192</v>
      </c>
      <c r="I2614" s="88" t="s">
        <v>5452</v>
      </c>
    </row>
    <row r="2615" spans="1:9">
      <c r="A2615" s="54" t="s">
        <v>5464</v>
      </c>
      <c r="B2615" s="55">
        <v>860000</v>
      </c>
      <c r="C2615" s="56" t="s">
        <v>10</v>
      </c>
      <c r="D2615" s="57" t="s">
        <v>11</v>
      </c>
      <c r="E2615" s="58" t="s">
        <v>5468</v>
      </c>
      <c r="F2615" s="82" t="s">
        <v>5514</v>
      </c>
      <c r="G2615" s="80" t="s">
        <v>5445</v>
      </c>
      <c r="H2615" s="81" t="s">
        <v>5192</v>
      </c>
      <c r="I2615" s="88" t="s">
        <v>5452</v>
      </c>
    </row>
    <row r="2616" spans="1:9">
      <c r="A2616" s="54" t="s">
        <v>5464</v>
      </c>
      <c r="B2616" s="55">
        <v>860000</v>
      </c>
      <c r="C2616" s="56" t="s">
        <v>10</v>
      </c>
      <c r="D2616" s="57" t="s">
        <v>128</v>
      </c>
      <c r="E2616" s="58" t="s">
        <v>5468</v>
      </c>
      <c r="F2616" s="82" t="s">
        <v>5514</v>
      </c>
      <c r="G2616" s="80" t="s">
        <v>5174</v>
      </c>
      <c r="H2616" s="81" t="s">
        <v>5192</v>
      </c>
      <c r="I2616" s="88" t="s">
        <v>5452</v>
      </c>
    </row>
    <row r="2617" spans="1:9">
      <c r="A2617" s="54" t="s">
        <v>5464</v>
      </c>
      <c r="B2617" s="55">
        <v>860000</v>
      </c>
      <c r="C2617" s="56" t="s">
        <v>10</v>
      </c>
      <c r="D2617" s="57" t="s">
        <v>93</v>
      </c>
      <c r="E2617" s="58">
        <v>42793</v>
      </c>
      <c r="F2617" s="82" t="s">
        <v>5514</v>
      </c>
      <c r="G2617" s="80" t="s">
        <v>5182</v>
      </c>
      <c r="H2617" s="81" t="s">
        <v>5192</v>
      </c>
      <c r="I2617" s="88" t="s">
        <v>5452</v>
      </c>
    </row>
    <row r="2618" spans="1:9">
      <c r="A2618" s="54" t="s">
        <v>9</v>
      </c>
      <c r="B2618" s="55">
        <v>860000</v>
      </c>
      <c r="C2618" s="56" t="s">
        <v>10</v>
      </c>
      <c r="D2618" s="57" t="s">
        <v>30</v>
      </c>
      <c r="E2618" s="58" t="s">
        <v>5476</v>
      </c>
      <c r="F2618" s="82" t="s">
        <v>5514</v>
      </c>
      <c r="G2618" s="80" t="s">
        <v>5182</v>
      </c>
      <c r="H2618" s="81" t="s">
        <v>5192</v>
      </c>
      <c r="I2618" s="88" t="s">
        <v>5452</v>
      </c>
    </row>
    <row r="2619" spans="1:9">
      <c r="A2619" s="54" t="s">
        <v>9</v>
      </c>
      <c r="B2619" s="55">
        <v>860000</v>
      </c>
      <c r="C2619" s="56" t="s">
        <v>10</v>
      </c>
      <c r="D2619" s="57" t="s">
        <v>93</v>
      </c>
      <c r="E2619" s="58">
        <v>42794</v>
      </c>
      <c r="F2619" s="82" t="s">
        <v>5514</v>
      </c>
      <c r="G2619" s="80" t="s">
        <v>5182</v>
      </c>
      <c r="H2619" s="81" t="s">
        <v>5192</v>
      </c>
      <c r="I2619" s="88" t="s">
        <v>5452</v>
      </c>
    </row>
    <row r="2620" spans="1:9">
      <c r="A2620" s="54" t="s">
        <v>5464</v>
      </c>
      <c r="B2620" s="55">
        <v>861500</v>
      </c>
      <c r="C2620" s="56" t="s">
        <v>10</v>
      </c>
      <c r="D2620" s="57" t="s">
        <v>25</v>
      </c>
      <c r="E2620" s="58" t="s">
        <v>5473</v>
      </c>
      <c r="F2620" s="82" t="s">
        <v>5514</v>
      </c>
      <c r="G2620" s="80" t="s">
        <v>5179</v>
      </c>
      <c r="H2620" s="81" t="s">
        <v>5192</v>
      </c>
      <c r="I2620" s="88" t="s">
        <v>5452</v>
      </c>
    </row>
    <row r="2621" spans="1:9">
      <c r="A2621" s="54" t="s">
        <v>9</v>
      </c>
      <c r="B2621" s="55">
        <v>865000</v>
      </c>
      <c r="C2621" s="56" t="s">
        <v>10</v>
      </c>
      <c r="D2621" s="57" t="s">
        <v>80</v>
      </c>
      <c r="E2621" s="58" t="s">
        <v>5467</v>
      </c>
      <c r="F2621" s="82" t="s">
        <v>5514</v>
      </c>
      <c r="G2621" s="80" t="s">
        <v>5444</v>
      </c>
      <c r="H2621" s="81" t="s">
        <v>5192</v>
      </c>
      <c r="I2621" s="88" t="s">
        <v>5452</v>
      </c>
    </row>
    <row r="2622" spans="1:9">
      <c r="A2622" s="54" t="s">
        <v>5464</v>
      </c>
      <c r="B2622" s="55">
        <v>865000</v>
      </c>
      <c r="C2622" s="56" t="s">
        <v>10</v>
      </c>
      <c r="D2622" s="57" t="s">
        <v>154</v>
      </c>
      <c r="E2622" s="58">
        <v>42765</v>
      </c>
      <c r="F2622" s="82" t="s">
        <v>5514</v>
      </c>
      <c r="G2622" s="80" t="s">
        <v>5182</v>
      </c>
      <c r="H2622" s="81" t="s">
        <v>5192</v>
      </c>
      <c r="I2622" s="88" t="s">
        <v>5452</v>
      </c>
    </row>
    <row r="2623" spans="1:9">
      <c r="A2623" s="54" t="s">
        <v>9</v>
      </c>
      <c r="B2623" s="55">
        <v>870000</v>
      </c>
      <c r="C2623" s="56" t="s">
        <v>10</v>
      </c>
      <c r="D2623" s="57" t="s">
        <v>25</v>
      </c>
      <c r="E2623" s="58">
        <v>42781</v>
      </c>
      <c r="F2623" s="82" t="s">
        <v>5514</v>
      </c>
      <c r="G2623" s="80" t="s">
        <v>5179</v>
      </c>
      <c r="H2623" s="81" t="s">
        <v>5192</v>
      </c>
      <c r="I2623" s="88" t="s">
        <v>5452</v>
      </c>
    </row>
    <row r="2624" spans="1:9">
      <c r="A2624" s="54" t="s">
        <v>9</v>
      </c>
      <c r="B2624" s="55">
        <v>873000</v>
      </c>
      <c r="C2624" s="56" t="s">
        <v>10</v>
      </c>
      <c r="D2624" s="57" t="s">
        <v>126</v>
      </c>
      <c r="E2624" s="58">
        <v>42783</v>
      </c>
      <c r="F2624" s="82" t="s">
        <v>5514</v>
      </c>
      <c r="G2624" s="80" t="s">
        <v>5180</v>
      </c>
      <c r="H2624" s="81" t="s">
        <v>5192</v>
      </c>
      <c r="I2624" s="88" t="s">
        <v>5452</v>
      </c>
    </row>
    <row r="2625" spans="1:9">
      <c r="A2625" s="54" t="s">
        <v>5464</v>
      </c>
      <c r="B2625" s="55">
        <v>875000</v>
      </c>
      <c r="C2625" s="56" t="s">
        <v>10</v>
      </c>
      <c r="D2625" s="57" t="s">
        <v>56</v>
      </c>
      <c r="E2625" s="58">
        <v>42808</v>
      </c>
      <c r="F2625" s="82" t="s">
        <v>5514</v>
      </c>
      <c r="G2625" s="80" t="s">
        <v>5184</v>
      </c>
      <c r="H2625" s="81" t="s">
        <v>5192</v>
      </c>
      <c r="I2625" s="88" t="s">
        <v>5452</v>
      </c>
    </row>
    <row r="2626" spans="1:9">
      <c r="A2626" s="54" t="s">
        <v>5464</v>
      </c>
      <c r="B2626" s="55">
        <v>875000</v>
      </c>
      <c r="C2626" s="56" t="s">
        <v>10</v>
      </c>
      <c r="D2626" s="57" t="s">
        <v>56</v>
      </c>
      <c r="E2626" s="58" t="s">
        <v>5467</v>
      </c>
      <c r="F2626" s="82" t="s">
        <v>5514</v>
      </c>
      <c r="G2626" s="80" t="s">
        <v>5184</v>
      </c>
      <c r="H2626" s="81" t="s">
        <v>5192</v>
      </c>
      <c r="I2626" s="88" t="s">
        <v>5452</v>
      </c>
    </row>
    <row r="2627" spans="1:9">
      <c r="A2627" s="54" t="s">
        <v>9</v>
      </c>
      <c r="B2627" s="55">
        <v>875000</v>
      </c>
      <c r="C2627" s="56" t="s">
        <v>10</v>
      </c>
      <c r="D2627" s="57" t="s">
        <v>340</v>
      </c>
      <c r="E2627" s="58">
        <v>42783</v>
      </c>
      <c r="F2627" s="82" t="s">
        <v>5514</v>
      </c>
      <c r="G2627" s="80" t="s">
        <v>5174</v>
      </c>
      <c r="H2627" s="81" t="s">
        <v>5192</v>
      </c>
      <c r="I2627" s="88" t="s">
        <v>5452</v>
      </c>
    </row>
    <row r="2628" spans="1:9">
      <c r="A2628" s="54" t="s">
        <v>5464</v>
      </c>
      <c r="B2628" s="55">
        <v>875000</v>
      </c>
      <c r="C2628" s="56" t="s">
        <v>10</v>
      </c>
      <c r="D2628" s="57" t="s">
        <v>61</v>
      </c>
      <c r="E2628" s="58">
        <v>42765</v>
      </c>
      <c r="F2628" s="82" t="s">
        <v>5514</v>
      </c>
      <c r="G2628" s="80" t="s">
        <v>5181</v>
      </c>
      <c r="H2628" s="81" t="s">
        <v>5192</v>
      </c>
      <c r="I2628" s="88" t="s">
        <v>5452</v>
      </c>
    </row>
    <row r="2629" spans="1:9">
      <c r="A2629" s="54" t="s">
        <v>5464</v>
      </c>
      <c r="B2629" s="55">
        <v>875000</v>
      </c>
      <c r="C2629" s="56" t="s">
        <v>10</v>
      </c>
      <c r="D2629" s="57" t="s">
        <v>50</v>
      </c>
      <c r="E2629" s="58">
        <v>42793</v>
      </c>
      <c r="F2629" s="82" t="s">
        <v>5514</v>
      </c>
      <c r="G2629" s="80" t="s">
        <v>5178</v>
      </c>
      <c r="H2629" s="81" t="s">
        <v>5192</v>
      </c>
      <c r="I2629" s="88" t="s">
        <v>5452</v>
      </c>
    </row>
    <row r="2630" spans="1:9">
      <c r="A2630" s="54" t="s">
        <v>5464</v>
      </c>
      <c r="B2630" s="55">
        <v>875000</v>
      </c>
      <c r="C2630" s="56" t="s">
        <v>10</v>
      </c>
      <c r="D2630" s="57" t="s">
        <v>5201</v>
      </c>
      <c r="E2630" s="58" t="s">
        <v>5473</v>
      </c>
      <c r="F2630" s="82" t="s">
        <v>5514</v>
      </c>
      <c r="G2630" s="80" t="s">
        <v>5443</v>
      </c>
      <c r="H2630" s="81" t="s">
        <v>5192</v>
      </c>
      <c r="I2630" s="88" t="s">
        <v>5452</v>
      </c>
    </row>
    <row r="2631" spans="1:9">
      <c r="A2631" s="54" t="s">
        <v>9</v>
      </c>
      <c r="B2631" s="55">
        <v>875020</v>
      </c>
      <c r="C2631" s="56" t="s">
        <v>10</v>
      </c>
      <c r="D2631" s="57" t="s">
        <v>311</v>
      </c>
      <c r="E2631" s="58">
        <v>42787</v>
      </c>
      <c r="F2631" s="82" t="s">
        <v>5514</v>
      </c>
      <c r="G2631" s="80" t="s">
        <v>5174</v>
      </c>
      <c r="H2631" s="81" t="s">
        <v>5192</v>
      </c>
      <c r="I2631" s="88" t="s">
        <v>5452</v>
      </c>
    </row>
    <row r="2632" spans="1:9">
      <c r="A2632" s="54" t="s">
        <v>5464</v>
      </c>
      <c r="B2632" s="55">
        <v>880000</v>
      </c>
      <c r="C2632" s="56" t="s">
        <v>10</v>
      </c>
      <c r="D2632" s="57" t="s">
        <v>61</v>
      </c>
      <c r="E2632" s="58" t="s">
        <v>5481</v>
      </c>
      <c r="F2632" s="82" t="s">
        <v>5514</v>
      </c>
      <c r="G2632" s="80" t="s">
        <v>5181</v>
      </c>
      <c r="H2632" s="81" t="s">
        <v>5192</v>
      </c>
      <c r="I2632" s="88" t="s">
        <v>5452</v>
      </c>
    </row>
    <row r="2633" spans="1:9">
      <c r="A2633" s="54" t="s">
        <v>5464</v>
      </c>
      <c r="B2633" s="55">
        <v>880000</v>
      </c>
      <c r="C2633" s="56" t="s">
        <v>10</v>
      </c>
      <c r="D2633" s="57" t="s">
        <v>426</v>
      </c>
      <c r="E2633" s="58">
        <v>42822</v>
      </c>
      <c r="F2633" s="82" t="s">
        <v>5514</v>
      </c>
      <c r="G2633" s="80" t="s">
        <v>5174</v>
      </c>
      <c r="H2633" s="81" t="s">
        <v>5192</v>
      </c>
      <c r="I2633" s="88" t="s">
        <v>5452</v>
      </c>
    </row>
    <row r="2634" spans="1:9">
      <c r="A2634" s="54" t="s">
        <v>5464</v>
      </c>
      <c r="B2634" s="55">
        <v>880000</v>
      </c>
      <c r="C2634" s="56" t="s">
        <v>10</v>
      </c>
      <c r="D2634" s="57" t="s">
        <v>340</v>
      </c>
      <c r="E2634" s="58">
        <v>42787</v>
      </c>
      <c r="F2634" s="82" t="s">
        <v>5514</v>
      </c>
      <c r="G2634" s="80" t="s">
        <v>5174</v>
      </c>
      <c r="H2634" s="81" t="s">
        <v>5192</v>
      </c>
      <c r="I2634" s="88" t="s">
        <v>5452</v>
      </c>
    </row>
    <row r="2635" spans="1:9">
      <c r="A2635" s="54" t="s">
        <v>9</v>
      </c>
      <c r="B2635" s="55">
        <v>880000</v>
      </c>
      <c r="C2635" s="56" t="s">
        <v>10</v>
      </c>
      <c r="D2635" s="57" t="s">
        <v>177</v>
      </c>
      <c r="E2635" s="58">
        <v>42824</v>
      </c>
      <c r="F2635" s="82" t="s">
        <v>5514</v>
      </c>
      <c r="G2635" s="80" t="s">
        <v>5187</v>
      </c>
      <c r="H2635" s="81" t="s">
        <v>5192</v>
      </c>
      <c r="I2635" s="88" t="s">
        <v>5452</v>
      </c>
    </row>
    <row r="2636" spans="1:9">
      <c r="A2636" s="54" t="s">
        <v>5464</v>
      </c>
      <c r="B2636" s="55">
        <v>880000</v>
      </c>
      <c r="C2636" s="56" t="s">
        <v>10</v>
      </c>
      <c r="D2636" s="57" t="s">
        <v>25</v>
      </c>
      <c r="E2636" s="58" t="s">
        <v>5482</v>
      </c>
      <c r="F2636" s="82" t="s">
        <v>5514</v>
      </c>
      <c r="G2636" s="80" t="s">
        <v>5179</v>
      </c>
      <c r="H2636" s="81" t="s">
        <v>5192</v>
      </c>
      <c r="I2636" s="88" t="s">
        <v>5452</v>
      </c>
    </row>
    <row r="2637" spans="1:9">
      <c r="A2637" s="54" t="s">
        <v>5464</v>
      </c>
      <c r="B2637" s="55">
        <v>882000</v>
      </c>
      <c r="C2637" s="56" t="s">
        <v>10</v>
      </c>
      <c r="D2637" s="57" t="s">
        <v>56</v>
      </c>
      <c r="E2637" s="58">
        <v>42790</v>
      </c>
      <c r="F2637" s="82" t="s">
        <v>5514</v>
      </c>
      <c r="G2637" s="80" t="s">
        <v>5184</v>
      </c>
      <c r="H2637" s="81" t="s">
        <v>5192</v>
      </c>
      <c r="I2637" s="88" t="s">
        <v>5452</v>
      </c>
    </row>
    <row r="2638" spans="1:9">
      <c r="A2638" s="54" t="s">
        <v>9</v>
      </c>
      <c r="B2638" s="55">
        <v>885000</v>
      </c>
      <c r="C2638" s="56" t="s">
        <v>10</v>
      </c>
      <c r="D2638" s="57" t="s">
        <v>31</v>
      </c>
      <c r="E2638" s="58">
        <v>42765</v>
      </c>
      <c r="F2638" s="82" t="s">
        <v>5514</v>
      </c>
      <c r="G2638" s="80" t="s">
        <v>5180</v>
      </c>
      <c r="H2638" s="81" t="s">
        <v>5192</v>
      </c>
      <c r="I2638" s="88" t="s">
        <v>5452</v>
      </c>
    </row>
    <row r="2639" spans="1:9">
      <c r="A2639" s="54" t="s">
        <v>5464</v>
      </c>
      <c r="B2639" s="55">
        <v>885000</v>
      </c>
      <c r="C2639" s="56" t="s">
        <v>10</v>
      </c>
      <c r="D2639" s="57" t="s">
        <v>399</v>
      </c>
      <c r="E2639" s="58">
        <v>42779</v>
      </c>
      <c r="F2639" s="82" t="s">
        <v>5514</v>
      </c>
      <c r="G2639" s="80" t="s">
        <v>5174</v>
      </c>
      <c r="H2639" s="81" t="s">
        <v>5192</v>
      </c>
      <c r="I2639" s="88" t="s">
        <v>5452</v>
      </c>
    </row>
    <row r="2640" spans="1:9">
      <c r="A2640" s="54" t="s">
        <v>9</v>
      </c>
      <c r="B2640" s="55">
        <v>890000</v>
      </c>
      <c r="C2640" s="56" t="s">
        <v>10</v>
      </c>
      <c r="D2640" s="57" t="s">
        <v>25</v>
      </c>
      <c r="E2640" s="58">
        <v>42755</v>
      </c>
      <c r="F2640" s="82" t="s">
        <v>5514</v>
      </c>
      <c r="G2640" s="80" t="s">
        <v>5179</v>
      </c>
      <c r="H2640" s="81" t="s">
        <v>5192</v>
      </c>
      <c r="I2640" s="88" t="s">
        <v>5452</v>
      </c>
    </row>
    <row r="2641" spans="1:9">
      <c r="A2641" s="54" t="s">
        <v>9</v>
      </c>
      <c r="B2641" s="55">
        <v>890000</v>
      </c>
      <c r="C2641" s="56" t="s">
        <v>10</v>
      </c>
      <c r="D2641" s="57" t="s">
        <v>26</v>
      </c>
      <c r="E2641" s="58">
        <v>42811</v>
      </c>
      <c r="F2641" s="82" t="s">
        <v>5514</v>
      </c>
      <c r="G2641" s="80" t="s">
        <v>5180</v>
      </c>
      <c r="H2641" s="81" t="s">
        <v>5192</v>
      </c>
      <c r="I2641" s="88" t="s">
        <v>5452</v>
      </c>
    </row>
    <row r="2642" spans="1:9">
      <c r="A2642" s="54" t="s">
        <v>9</v>
      </c>
      <c r="B2642" s="55">
        <v>890000</v>
      </c>
      <c r="C2642" s="56" t="s">
        <v>10</v>
      </c>
      <c r="D2642" s="57" t="s">
        <v>11</v>
      </c>
      <c r="E2642" s="58">
        <v>42748</v>
      </c>
      <c r="F2642" s="82" t="s">
        <v>5514</v>
      </c>
      <c r="G2642" s="80" t="s">
        <v>5445</v>
      </c>
      <c r="H2642" s="81" t="s">
        <v>5192</v>
      </c>
      <c r="I2642" s="88" t="s">
        <v>5452</v>
      </c>
    </row>
    <row r="2643" spans="1:9">
      <c r="A2643" s="54" t="s">
        <v>9</v>
      </c>
      <c r="B2643" s="55">
        <v>890000</v>
      </c>
      <c r="C2643" s="56" t="s">
        <v>10</v>
      </c>
      <c r="D2643" s="57" t="s">
        <v>25</v>
      </c>
      <c r="E2643" s="58">
        <v>42761</v>
      </c>
      <c r="F2643" s="82" t="s">
        <v>5514</v>
      </c>
      <c r="G2643" s="80" t="s">
        <v>5179</v>
      </c>
      <c r="H2643" s="81" t="s">
        <v>5192</v>
      </c>
      <c r="I2643" s="88" t="s">
        <v>5452</v>
      </c>
    </row>
    <row r="2644" spans="1:9">
      <c r="A2644" s="54" t="s">
        <v>9</v>
      </c>
      <c r="B2644" s="55">
        <v>895000</v>
      </c>
      <c r="C2644" s="56" t="s">
        <v>10</v>
      </c>
      <c r="D2644" s="57" t="s">
        <v>25</v>
      </c>
      <c r="E2644" s="58">
        <v>42752</v>
      </c>
      <c r="F2644" s="82" t="s">
        <v>5514</v>
      </c>
      <c r="G2644" s="80" t="s">
        <v>5179</v>
      </c>
      <c r="H2644" s="81" t="s">
        <v>5192</v>
      </c>
      <c r="I2644" s="88" t="s">
        <v>5452</v>
      </c>
    </row>
    <row r="2645" spans="1:9">
      <c r="A2645" s="54" t="s">
        <v>5464</v>
      </c>
      <c r="B2645" s="55">
        <v>895000</v>
      </c>
      <c r="C2645" s="56" t="s">
        <v>10</v>
      </c>
      <c r="D2645" s="57" t="s">
        <v>47</v>
      </c>
      <c r="E2645" s="58">
        <v>42811</v>
      </c>
      <c r="F2645" s="82" t="s">
        <v>5514</v>
      </c>
      <c r="G2645" s="80" t="s">
        <v>5181</v>
      </c>
      <c r="H2645" s="81" t="s">
        <v>5192</v>
      </c>
      <c r="I2645" s="88" t="s">
        <v>5452</v>
      </c>
    </row>
    <row r="2646" spans="1:9">
      <c r="A2646" s="54" t="s">
        <v>5464</v>
      </c>
      <c r="B2646" s="55">
        <v>900000</v>
      </c>
      <c r="C2646" s="56" t="s">
        <v>10</v>
      </c>
      <c r="D2646" s="57" t="s">
        <v>5207</v>
      </c>
      <c r="E2646" s="58">
        <v>42818</v>
      </c>
      <c r="F2646" s="82" t="s">
        <v>5514</v>
      </c>
      <c r="G2646" s="80" t="s">
        <v>5174</v>
      </c>
      <c r="H2646" s="81" t="s">
        <v>5192</v>
      </c>
      <c r="I2646" s="88" t="s">
        <v>5452</v>
      </c>
    </row>
    <row r="2647" spans="1:9">
      <c r="A2647" s="54" t="s">
        <v>5464</v>
      </c>
      <c r="B2647" s="55">
        <v>900000</v>
      </c>
      <c r="C2647" s="56" t="s">
        <v>10</v>
      </c>
      <c r="D2647" s="57" t="s">
        <v>5268</v>
      </c>
      <c r="E2647" s="58">
        <v>42753</v>
      </c>
      <c r="F2647" s="82" t="s">
        <v>5514</v>
      </c>
      <c r="G2647" s="80" t="s">
        <v>5174</v>
      </c>
      <c r="H2647" s="81" t="s">
        <v>5192</v>
      </c>
      <c r="I2647" s="88" t="s">
        <v>5452</v>
      </c>
    </row>
    <row r="2648" spans="1:9">
      <c r="A2648" s="54" t="s">
        <v>5464</v>
      </c>
      <c r="B2648" s="55">
        <v>900000</v>
      </c>
      <c r="C2648" s="56" t="s">
        <v>10</v>
      </c>
      <c r="D2648" s="57" t="s">
        <v>70</v>
      </c>
      <c r="E2648" s="58">
        <v>42825</v>
      </c>
      <c r="F2648" s="82" t="s">
        <v>5514</v>
      </c>
      <c r="G2648" s="80" t="s">
        <v>5178</v>
      </c>
      <c r="H2648" s="81" t="s">
        <v>5192</v>
      </c>
      <c r="I2648" s="88" t="s">
        <v>5452</v>
      </c>
    </row>
    <row r="2649" spans="1:9">
      <c r="A2649" s="54" t="s">
        <v>9</v>
      </c>
      <c r="B2649" s="55">
        <v>900000</v>
      </c>
      <c r="C2649" s="56" t="s">
        <v>10</v>
      </c>
      <c r="D2649" s="57" t="s">
        <v>5244</v>
      </c>
      <c r="E2649" s="58">
        <v>42761</v>
      </c>
      <c r="F2649" s="82" t="s">
        <v>5514</v>
      </c>
      <c r="G2649" s="80" t="s">
        <v>5446</v>
      </c>
      <c r="H2649" s="81" t="s">
        <v>5192</v>
      </c>
      <c r="I2649" s="88" t="s">
        <v>5452</v>
      </c>
    </row>
    <row r="2650" spans="1:9">
      <c r="A2650" s="54" t="s">
        <v>5464</v>
      </c>
      <c r="B2650" s="55">
        <v>900000</v>
      </c>
      <c r="C2650" s="56" t="s">
        <v>10</v>
      </c>
      <c r="D2650" s="57" t="s">
        <v>25</v>
      </c>
      <c r="E2650" s="58">
        <v>42794</v>
      </c>
      <c r="F2650" s="82" t="s">
        <v>5514</v>
      </c>
      <c r="G2650" s="80" t="s">
        <v>5179</v>
      </c>
      <c r="H2650" s="81" t="s">
        <v>5192</v>
      </c>
      <c r="I2650" s="88" t="s">
        <v>5452</v>
      </c>
    </row>
    <row r="2651" spans="1:9">
      <c r="A2651" s="54" t="s">
        <v>9</v>
      </c>
      <c r="B2651" s="55">
        <v>900000</v>
      </c>
      <c r="C2651" s="56" t="s">
        <v>10</v>
      </c>
      <c r="D2651" s="57" t="s">
        <v>80</v>
      </c>
      <c r="E2651" s="58">
        <v>42779</v>
      </c>
      <c r="F2651" s="82" t="s">
        <v>5514</v>
      </c>
      <c r="G2651" s="80" t="s">
        <v>5444</v>
      </c>
      <c r="H2651" s="81" t="s">
        <v>5192</v>
      </c>
      <c r="I2651" s="88" t="s">
        <v>5452</v>
      </c>
    </row>
    <row r="2652" spans="1:9">
      <c r="A2652" s="54" t="s">
        <v>9</v>
      </c>
      <c r="B2652" s="55">
        <v>900000</v>
      </c>
      <c r="C2652" s="56" t="s">
        <v>10</v>
      </c>
      <c r="D2652" s="57" t="s">
        <v>214</v>
      </c>
      <c r="E2652" s="58">
        <v>42781</v>
      </c>
      <c r="F2652" s="82" t="s">
        <v>5514</v>
      </c>
      <c r="G2652" s="80" t="s">
        <v>5174</v>
      </c>
      <c r="H2652" s="81" t="s">
        <v>5192</v>
      </c>
      <c r="I2652" s="88" t="s">
        <v>5452</v>
      </c>
    </row>
    <row r="2653" spans="1:9">
      <c r="A2653" s="54" t="s">
        <v>9</v>
      </c>
      <c r="B2653" s="55">
        <v>900000</v>
      </c>
      <c r="C2653" s="56" t="s">
        <v>10</v>
      </c>
      <c r="D2653" s="57" t="s">
        <v>50</v>
      </c>
      <c r="E2653" s="58">
        <v>42789</v>
      </c>
      <c r="F2653" s="82" t="s">
        <v>5514</v>
      </c>
      <c r="G2653" s="80" t="s">
        <v>5178</v>
      </c>
      <c r="H2653" s="81" t="s">
        <v>5192</v>
      </c>
      <c r="I2653" s="88" t="s">
        <v>5452</v>
      </c>
    </row>
    <row r="2654" spans="1:9">
      <c r="A2654" s="54" t="s">
        <v>9</v>
      </c>
      <c r="B2654" s="55">
        <v>900000</v>
      </c>
      <c r="C2654" s="56" t="s">
        <v>10</v>
      </c>
      <c r="D2654" s="57" t="s">
        <v>598</v>
      </c>
      <c r="E2654" s="58" t="s">
        <v>5477</v>
      </c>
      <c r="F2654" s="82" t="s">
        <v>5514</v>
      </c>
      <c r="G2654" s="80" t="s">
        <v>5174</v>
      </c>
      <c r="H2654" s="81" t="s">
        <v>5192</v>
      </c>
      <c r="I2654" s="88" t="s">
        <v>5452</v>
      </c>
    </row>
    <row r="2655" spans="1:9">
      <c r="A2655" s="54" t="s">
        <v>5464</v>
      </c>
      <c r="B2655" s="55">
        <v>907500</v>
      </c>
      <c r="C2655" s="56" t="s">
        <v>10</v>
      </c>
      <c r="D2655" s="57" t="s">
        <v>5207</v>
      </c>
      <c r="E2655" s="58" t="s">
        <v>5469</v>
      </c>
      <c r="F2655" s="82" t="s">
        <v>5514</v>
      </c>
      <c r="G2655" s="80" t="s">
        <v>5174</v>
      </c>
      <c r="H2655" s="81" t="s">
        <v>5192</v>
      </c>
      <c r="I2655" s="88" t="s">
        <v>5452</v>
      </c>
    </row>
    <row r="2656" spans="1:9">
      <c r="A2656" s="54" t="s">
        <v>5464</v>
      </c>
      <c r="B2656" s="55">
        <v>908000</v>
      </c>
      <c r="C2656" s="56" t="s">
        <v>10</v>
      </c>
      <c r="D2656" s="57" t="s">
        <v>56</v>
      </c>
      <c r="E2656" s="58" t="s">
        <v>5467</v>
      </c>
      <c r="F2656" s="82" t="s">
        <v>5514</v>
      </c>
      <c r="G2656" s="80" t="s">
        <v>5184</v>
      </c>
      <c r="H2656" s="81" t="s">
        <v>5192</v>
      </c>
      <c r="I2656" s="88" t="s">
        <v>5452</v>
      </c>
    </row>
    <row r="2657" spans="1:9">
      <c r="A2657" s="54" t="s">
        <v>5464</v>
      </c>
      <c r="B2657" s="55">
        <v>920000</v>
      </c>
      <c r="C2657" s="56" t="s">
        <v>10</v>
      </c>
      <c r="D2657" s="57" t="s">
        <v>67</v>
      </c>
      <c r="E2657" s="58">
        <v>42781</v>
      </c>
      <c r="F2657" s="82" t="s">
        <v>5514</v>
      </c>
      <c r="G2657" s="80" t="s">
        <v>5180</v>
      </c>
      <c r="H2657" s="81" t="s">
        <v>5192</v>
      </c>
      <c r="I2657" s="88" t="s">
        <v>5452</v>
      </c>
    </row>
    <row r="2658" spans="1:9">
      <c r="A2658" s="54" t="s">
        <v>5464</v>
      </c>
      <c r="B2658" s="55">
        <v>920000</v>
      </c>
      <c r="C2658" s="56" t="s">
        <v>10</v>
      </c>
      <c r="D2658" s="57" t="s">
        <v>50</v>
      </c>
      <c r="E2658" s="58">
        <v>42790</v>
      </c>
      <c r="F2658" s="82" t="s">
        <v>5514</v>
      </c>
      <c r="G2658" s="80" t="s">
        <v>5178</v>
      </c>
      <c r="H2658" s="81" t="s">
        <v>5192</v>
      </c>
      <c r="I2658" s="88" t="s">
        <v>5452</v>
      </c>
    </row>
    <row r="2659" spans="1:9">
      <c r="A2659" s="54" t="s">
        <v>9</v>
      </c>
      <c r="B2659" s="55">
        <v>925000</v>
      </c>
      <c r="C2659" s="56" t="s">
        <v>10</v>
      </c>
      <c r="D2659" s="57" t="s">
        <v>204</v>
      </c>
      <c r="E2659" s="58" t="s">
        <v>5475</v>
      </c>
      <c r="F2659" s="82" t="s">
        <v>5514</v>
      </c>
      <c r="G2659" s="80" t="s">
        <v>5174</v>
      </c>
      <c r="H2659" s="81" t="s">
        <v>5192</v>
      </c>
      <c r="I2659" s="88" t="s">
        <v>5452</v>
      </c>
    </row>
    <row r="2660" spans="1:9">
      <c r="A2660" s="54" t="s">
        <v>5464</v>
      </c>
      <c r="B2660" s="55">
        <v>925000</v>
      </c>
      <c r="C2660" s="56" t="s">
        <v>10</v>
      </c>
      <c r="D2660" s="57" t="s">
        <v>126</v>
      </c>
      <c r="E2660" s="58">
        <v>42762</v>
      </c>
      <c r="F2660" s="82" t="s">
        <v>5514</v>
      </c>
      <c r="G2660" s="80" t="s">
        <v>5180</v>
      </c>
      <c r="H2660" s="81" t="s">
        <v>5192</v>
      </c>
      <c r="I2660" s="88" t="s">
        <v>5452</v>
      </c>
    </row>
    <row r="2661" spans="1:9">
      <c r="A2661" s="54" t="s">
        <v>5464</v>
      </c>
      <c r="B2661" s="55">
        <v>925000</v>
      </c>
      <c r="C2661" s="56" t="s">
        <v>10</v>
      </c>
      <c r="D2661" s="57" t="s">
        <v>86</v>
      </c>
      <c r="E2661" s="58">
        <v>42783</v>
      </c>
      <c r="F2661" s="82" t="s">
        <v>5514</v>
      </c>
      <c r="G2661" s="80" t="s">
        <v>5174</v>
      </c>
      <c r="H2661" s="81" t="s">
        <v>5192</v>
      </c>
      <c r="I2661" s="88" t="s">
        <v>5452</v>
      </c>
    </row>
    <row r="2662" spans="1:9">
      <c r="A2662" s="54" t="s">
        <v>9</v>
      </c>
      <c r="B2662" s="55">
        <v>925000</v>
      </c>
      <c r="C2662" s="56" t="s">
        <v>10</v>
      </c>
      <c r="D2662" s="57" t="s">
        <v>239</v>
      </c>
      <c r="E2662" s="58">
        <v>42814</v>
      </c>
      <c r="F2662" s="82" t="s">
        <v>5514</v>
      </c>
      <c r="G2662" s="80" t="s">
        <v>5184</v>
      </c>
      <c r="H2662" s="81" t="s">
        <v>5192</v>
      </c>
      <c r="I2662" s="88" t="s">
        <v>5452</v>
      </c>
    </row>
    <row r="2663" spans="1:9">
      <c r="A2663" s="54" t="s">
        <v>5464</v>
      </c>
      <c r="B2663" s="55">
        <v>925000</v>
      </c>
      <c r="C2663" s="56" t="s">
        <v>10</v>
      </c>
      <c r="D2663" s="57" t="s">
        <v>37</v>
      </c>
      <c r="E2663" s="58" t="s">
        <v>5467</v>
      </c>
      <c r="F2663" s="82" t="s">
        <v>5514</v>
      </c>
      <c r="G2663" s="80" t="s">
        <v>5174</v>
      </c>
      <c r="H2663" s="81" t="s">
        <v>5192</v>
      </c>
      <c r="I2663" s="88" t="s">
        <v>5452</v>
      </c>
    </row>
    <row r="2664" spans="1:9">
      <c r="A2664" s="54" t="s">
        <v>5464</v>
      </c>
      <c r="B2664" s="55">
        <v>925000</v>
      </c>
      <c r="C2664" s="56" t="s">
        <v>10</v>
      </c>
      <c r="D2664" s="57" t="s">
        <v>25</v>
      </c>
      <c r="E2664" s="58">
        <v>42787</v>
      </c>
      <c r="F2664" s="82" t="s">
        <v>5514</v>
      </c>
      <c r="G2664" s="80" t="s">
        <v>5179</v>
      </c>
      <c r="H2664" s="81" t="s">
        <v>5192</v>
      </c>
      <c r="I2664" s="88" t="s">
        <v>5452</v>
      </c>
    </row>
    <row r="2665" spans="1:9">
      <c r="A2665" s="54" t="s">
        <v>5464</v>
      </c>
      <c r="B2665" s="55">
        <v>932000</v>
      </c>
      <c r="C2665" s="56" t="s">
        <v>10</v>
      </c>
      <c r="D2665" s="57" t="s">
        <v>54</v>
      </c>
      <c r="E2665" s="58">
        <v>42794</v>
      </c>
      <c r="F2665" s="82" t="s">
        <v>5514</v>
      </c>
      <c r="G2665" s="80" t="s">
        <v>5182</v>
      </c>
      <c r="H2665" s="81" t="s">
        <v>5192</v>
      </c>
      <c r="I2665" s="88" t="s">
        <v>5452</v>
      </c>
    </row>
    <row r="2666" spans="1:9">
      <c r="A2666" s="54" t="s">
        <v>5464</v>
      </c>
      <c r="B2666" s="55">
        <v>935000</v>
      </c>
      <c r="C2666" s="56" t="s">
        <v>10</v>
      </c>
      <c r="D2666" s="57" t="s">
        <v>154</v>
      </c>
      <c r="E2666" s="58">
        <v>42823</v>
      </c>
      <c r="F2666" s="82" t="s">
        <v>5514</v>
      </c>
      <c r="G2666" s="80" t="s">
        <v>5182</v>
      </c>
      <c r="H2666" s="81" t="s">
        <v>5192</v>
      </c>
      <c r="I2666" s="88" t="s">
        <v>5452</v>
      </c>
    </row>
    <row r="2667" spans="1:9">
      <c r="A2667" s="54" t="s">
        <v>9</v>
      </c>
      <c r="B2667" s="55">
        <v>935000</v>
      </c>
      <c r="C2667" s="56" t="s">
        <v>10</v>
      </c>
      <c r="D2667" s="57" t="s">
        <v>311</v>
      </c>
      <c r="E2667" s="58">
        <v>42815</v>
      </c>
      <c r="F2667" s="82" t="s">
        <v>5514</v>
      </c>
      <c r="G2667" s="80" t="s">
        <v>5174</v>
      </c>
      <c r="H2667" s="81" t="s">
        <v>5192</v>
      </c>
      <c r="I2667" s="88" t="s">
        <v>5452</v>
      </c>
    </row>
    <row r="2668" spans="1:9">
      <c r="A2668" s="54" t="s">
        <v>5464</v>
      </c>
      <c r="B2668" s="55">
        <v>940000</v>
      </c>
      <c r="C2668" s="56" t="s">
        <v>10</v>
      </c>
      <c r="D2668" s="57" t="s">
        <v>3214</v>
      </c>
      <c r="E2668" s="58">
        <v>42809</v>
      </c>
      <c r="F2668" s="82" t="s">
        <v>5514</v>
      </c>
      <c r="G2668" s="80" t="s">
        <v>5174</v>
      </c>
      <c r="H2668" s="81" t="s">
        <v>5192</v>
      </c>
      <c r="I2668" s="88" t="s">
        <v>5452</v>
      </c>
    </row>
    <row r="2669" spans="1:9">
      <c r="A2669" s="54" t="s">
        <v>5464</v>
      </c>
      <c r="B2669" s="55">
        <v>950000</v>
      </c>
      <c r="C2669" s="56" t="s">
        <v>10</v>
      </c>
      <c r="D2669" s="57" t="s">
        <v>80</v>
      </c>
      <c r="E2669" s="58">
        <v>42825</v>
      </c>
      <c r="F2669" s="82" t="s">
        <v>5514</v>
      </c>
      <c r="G2669" s="80" t="s">
        <v>5444</v>
      </c>
      <c r="H2669" s="81" t="s">
        <v>5192</v>
      </c>
      <c r="I2669" s="88" t="s">
        <v>5452</v>
      </c>
    </row>
    <row r="2670" spans="1:9">
      <c r="A2670" s="54" t="s">
        <v>5464</v>
      </c>
      <c r="B2670" s="55">
        <v>950000</v>
      </c>
      <c r="C2670" s="56" t="s">
        <v>10</v>
      </c>
      <c r="D2670" s="57" t="s">
        <v>334</v>
      </c>
      <c r="E2670" s="58" t="s">
        <v>5469</v>
      </c>
      <c r="F2670" s="82" t="s">
        <v>5514</v>
      </c>
      <c r="G2670" s="80" t="s">
        <v>5174</v>
      </c>
      <c r="H2670" s="81" t="s">
        <v>5192</v>
      </c>
      <c r="I2670" s="88" t="s">
        <v>5452</v>
      </c>
    </row>
    <row r="2671" spans="1:9">
      <c r="A2671" s="54" t="s">
        <v>5464</v>
      </c>
      <c r="B2671" s="55">
        <v>950000</v>
      </c>
      <c r="C2671" s="56" t="s">
        <v>10</v>
      </c>
      <c r="D2671" s="57" t="s">
        <v>5489</v>
      </c>
      <c r="E2671" s="58" t="s">
        <v>5475</v>
      </c>
      <c r="F2671" s="82" t="s">
        <v>5514</v>
      </c>
      <c r="G2671" s="80" t="e">
        <v>#N/A</v>
      </c>
      <c r="H2671" s="81" t="s">
        <v>5192</v>
      </c>
      <c r="I2671" s="88" t="s">
        <v>5452</v>
      </c>
    </row>
    <row r="2672" spans="1:9">
      <c r="A2672" s="54" t="s">
        <v>9</v>
      </c>
      <c r="B2672" s="55">
        <v>950000</v>
      </c>
      <c r="C2672" s="56" t="s">
        <v>10</v>
      </c>
      <c r="D2672" s="57" t="s">
        <v>185</v>
      </c>
      <c r="E2672" s="58">
        <v>42794</v>
      </c>
      <c r="F2672" s="82" t="s">
        <v>5514</v>
      </c>
      <c r="G2672" s="80" t="s">
        <v>5174</v>
      </c>
      <c r="H2672" s="81" t="s">
        <v>5192</v>
      </c>
      <c r="I2672" s="88" t="s">
        <v>5452</v>
      </c>
    </row>
    <row r="2673" spans="1:9">
      <c r="A2673" s="54" t="s">
        <v>9</v>
      </c>
      <c r="B2673" s="55">
        <v>950000</v>
      </c>
      <c r="C2673" s="56" t="s">
        <v>10</v>
      </c>
      <c r="D2673" s="57" t="s">
        <v>73</v>
      </c>
      <c r="E2673" s="58">
        <v>42787</v>
      </c>
      <c r="F2673" s="82" t="s">
        <v>5514</v>
      </c>
      <c r="G2673" s="80" t="s">
        <v>5182</v>
      </c>
      <c r="H2673" s="81" t="s">
        <v>5192</v>
      </c>
      <c r="I2673" s="88" t="s">
        <v>5452</v>
      </c>
    </row>
    <row r="2674" spans="1:9">
      <c r="A2674" s="54" t="s">
        <v>9</v>
      </c>
      <c r="B2674" s="55">
        <v>950000</v>
      </c>
      <c r="C2674" s="56" t="s">
        <v>10</v>
      </c>
      <c r="D2674" s="57" t="s">
        <v>64</v>
      </c>
      <c r="E2674" s="58">
        <v>42809</v>
      </c>
      <c r="F2674" s="82" t="s">
        <v>5514</v>
      </c>
      <c r="G2674" s="80" t="s">
        <v>5174</v>
      </c>
      <c r="H2674" s="81" t="s">
        <v>5192</v>
      </c>
      <c r="I2674" s="88" t="s">
        <v>5452</v>
      </c>
    </row>
    <row r="2675" spans="1:9">
      <c r="A2675" s="54" t="s">
        <v>5464</v>
      </c>
      <c r="B2675" s="55">
        <v>950000</v>
      </c>
      <c r="C2675" s="56" t="s">
        <v>10</v>
      </c>
      <c r="D2675" s="57" t="s">
        <v>154</v>
      </c>
      <c r="E2675" s="58">
        <v>42747</v>
      </c>
      <c r="F2675" s="82" t="s">
        <v>5514</v>
      </c>
      <c r="G2675" s="80" t="s">
        <v>5182</v>
      </c>
      <c r="H2675" s="81" t="s">
        <v>5192</v>
      </c>
      <c r="I2675" s="88" t="s">
        <v>5452</v>
      </c>
    </row>
    <row r="2676" spans="1:9">
      <c r="A2676" s="54" t="s">
        <v>9</v>
      </c>
      <c r="B2676" s="55">
        <v>950000</v>
      </c>
      <c r="C2676" s="56" t="s">
        <v>10</v>
      </c>
      <c r="D2676" s="57" t="s">
        <v>11</v>
      </c>
      <c r="E2676" s="58">
        <v>42825</v>
      </c>
      <c r="F2676" s="82" t="s">
        <v>5514</v>
      </c>
      <c r="G2676" s="80" t="s">
        <v>5445</v>
      </c>
      <c r="H2676" s="81" t="s">
        <v>5192</v>
      </c>
      <c r="I2676" s="88" t="s">
        <v>5452</v>
      </c>
    </row>
    <row r="2677" spans="1:9">
      <c r="A2677" s="54" t="s">
        <v>5464</v>
      </c>
      <c r="B2677" s="55">
        <v>955000</v>
      </c>
      <c r="C2677" s="56" t="s">
        <v>10</v>
      </c>
      <c r="D2677" s="57" t="s">
        <v>22</v>
      </c>
      <c r="E2677" s="58">
        <v>42804</v>
      </c>
      <c r="F2677" s="82" t="s">
        <v>5514</v>
      </c>
      <c r="G2677" s="80" t="s">
        <v>5174</v>
      </c>
      <c r="H2677" s="81" t="s">
        <v>5192</v>
      </c>
      <c r="I2677" s="88" t="s">
        <v>5452</v>
      </c>
    </row>
    <row r="2678" spans="1:9">
      <c r="A2678" s="54" t="s">
        <v>5464</v>
      </c>
      <c r="B2678" s="55">
        <v>957000</v>
      </c>
      <c r="C2678" s="56" t="s">
        <v>10</v>
      </c>
      <c r="D2678" s="57" t="s">
        <v>65</v>
      </c>
      <c r="E2678" s="58">
        <v>42807</v>
      </c>
      <c r="F2678" s="82" t="s">
        <v>5514</v>
      </c>
      <c r="G2678" s="80" t="s">
        <v>5174</v>
      </c>
      <c r="H2678" s="81" t="s">
        <v>5192</v>
      </c>
      <c r="I2678" s="88" t="s">
        <v>5452</v>
      </c>
    </row>
    <row r="2679" spans="1:9">
      <c r="A2679" s="54" t="s">
        <v>5464</v>
      </c>
      <c r="B2679" s="55">
        <v>960000</v>
      </c>
      <c r="C2679" s="56" t="s">
        <v>10</v>
      </c>
      <c r="D2679" s="57" t="s">
        <v>50</v>
      </c>
      <c r="E2679" s="58">
        <v>42825</v>
      </c>
      <c r="F2679" s="82" t="s">
        <v>5514</v>
      </c>
      <c r="G2679" s="80" t="s">
        <v>5178</v>
      </c>
      <c r="H2679" s="81" t="s">
        <v>5192</v>
      </c>
      <c r="I2679" s="88" t="s">
        <v>5452</v>
      </c>
    </row>
    <row r="2680" spans="1:9">
      <c r="A2680" s="54" t="s">
        <v>9</v>
      </c>
      <c r="B2680" s="55">
        <v>970000</v>
      </c>
      <c r="C2680" s="56" t="s">
        <v>10</v>
      </c>
      <c r="D2680" s="57" t="s">
        <v>204</v>
      </c>
      <c r="E2680" s="58">
        <v>42776</v>
      </c>
      <c r="F2680" s="82" t="s">
        <v>5514</v>
      </c>
      <c r="G2680" s="80" t="s">
        <v>5174</v>
      </c>
      <c r="H2680" s="81" t="s">
        <v>5192</v>
      </c>
      <c r="I2680" s="88" t="s">
        <v>5452</v>
      </c>
    </row>
    <row r="2681" spans="1:9">
      <c r="A2681" s="54" t="s">
        <v>5464</v>
      </c>
      <c r="B2681" s="55">
        <v>975000</v>
      </c>
      <c r="C2681" s="56" t="s">
        <v>10</v>
      </c>
      <c r="D2681" s="57" t="s">
        <v>80</v>
      </c>
      <c r="E2681" s="58">
        <v>42818</v>
      </c>
      <c r="F2681" s="82" t="s">
        <v>5514</v>
      </c>
      <c r="G2681" s="80" t="s">
        <v>5444</v>
      </c>
      <c r="H2681" s="81" t="s">
        <v>5192</v>
      </c>
      <c r="I2681" s="88" t="s">
        <v>5452</v>
      </c>
    </row>
    <row r="2682" spans="1:9">
      <c r="A2682" s="54" t="s">
        <v>5464</v>
      </c>
      <c r="B2682" s="55">
        <v>975000</v>
      </c>
      <c r="C2682" s="56" t="s">
        <v>10</v>
      </c>
      <c r="D2682" s="57" t="s">
        <v>177</v>
      </c>
      <c r="E2682" s="58" t="s">
        <v>5480</v>
      </c>
      <c r="F2682" s="82" t="s">
        <v>5514</v>
      </c>
      <c r="G2682" s="80" t="s">
        <v>5187</v>
      </c>
      <c r="H2682" s="81" t="s">
        <v>5192</v>
      </c>
      <c r="I2682" s="88" t="s">
        <v>5452</v>
      </c>
    </row>
    <row r="2683" spans="1:9">
      <c r="A2683" s="54" t="s">
        <v>5464</v>
      </c>
      <c r="B2683" s="55">
        <v>975000</v>
      </c>
      <c r="C2683" s="56" t="s">
        <v>10</v>
      </c>
      <c r="D2683" s="57" t="s">
        <v>481</v>
      </c>
      <c r="E2683" s="58" t="s">
        <v>5487</v>
      </c>
      <c r="F2683" s="82" t="s">
        <v>5514</v>
      </c>
      <c r="G2683" s="80" t="s">
        <v>5174</v>
      </c>
      <c r="H2683" s="81" t="s">
        <v>5192</v>
      </c>
      <c r="I2683" s="88" t="s">
        <v>5452</v>
      </c>
    </row>
    <row r="2684" spans="1:9">
      <c r="A2684" s="54" t="s">
        <v>9</v>
      </c>
      <c r="B2684" s="55">
        <v>975000</v>
      </c>
      <c r="C2684" s="56" t="s">
        <v>10</v>
      </c>
      <c r="D2684" s="57" t="s">
        <v>31</v>
      </c>
      <c r="E2684" s="58">
        <v>42779</v>
      </c>
      <c r="F2684" s="82" t="s">
        <v>5514</v>
      </c>
      <c r="G2684" s="80" t="s">
        <v>5180</v>
      </c>
      <c r="H2684" s="81" t="s">
        <v>5192</v>
      </c>
      <c r="I2684" s="88" t="s">
        <v>5452</v>
      </c>
    </row>
    <row r="2685" spans="1:9">
      <c r="A2685" s="54" t="s">
        <v>9</v>
      </c>
      <c r="B2685" s="55">
        <v>977500</v>
      </c>
      <c r="C2685" s="56" t="s">
        <v>10</v>
      </c>
      <c r="D2685" s="57" t="s">
        <v>31</v>
      </c>
      <c r="E2685" s="58">
        <v>42825</v>
      </c>
      <c r="F2685" s="82" t="s">
        <v>5514</v>
      </c>
      <c r="G2685" s="80" t="s">
        <v>5180</v>
      </c>
      <c r="H2685" s="81" t="s">
        <v>5192</v>
      </c>
      <c r="I2685" s="88" t="s">
        <v>5452</v>
      </c>
    </row>
    <row r="2686" spans="1:9">
      <c r="A2686" s="54" t="s">
        <v>9</v>
      </c>
      <c r="B2686" s="55">
        <v>980000</v>
      </c>
      <c r="C2686" s="56" t="s">
        <v>10</v>
      </c>
      <c r="D2686" s="57" t="s">
        <v>82</v>
      </c>
      <c r="E2686" s="58">
        <v>42762</v>
      </c>
      <c r="F2686" s="82" t="s">
        <v>5514</v>
      </c>
      <c r="G2686" s="80" t="s">
        <v>5180</v>
      </c>
      <c r="H2686" s="81" t="s">
        <v>5192</v>
      </c>
      <c r="I2686" s="88" t="s">
        <v>5452</v>
      </c>
    </row>
    <row r="2687" spans="1:9">
      <c r="A2687" s="54" t="s">
        <v>5464</v>
      </c>
      <c r="B2687" s="55">
        <v>983000</v>
      </c>
      <c r="C2687" s="56" t="s">
        <v>10</v>
      </c>
      <c r="D2687" s="57" t="s">
        <v>43</v>
      </c>
      <c r="E2687" s="58">
        <v>42794</v>
      </c>
      <c r="F2687" s="82" t="s">
        <v>5514</v>
      </c>
      <c r="G2687" s="80" t="s">
        <v>5174</v>
      </c>
      <c r="H2687" s="81" t="s">
        <v>5192</v>
      </c>
      <c r="I2687" s="88" t="s">
        <v>5452</v>
      </c>
    </row>
    <row r="2688" spans="1:9">
      <c r="A2688" s="54" t="s">
        <v>9</v>
      </c>
      <c r="B2688" s="55">
        <v>985000</v>
      </c>
      <c r="C2688" s="56" t="s">
        <v>10</v>
      </c>
      <c r="D2688" s="57" t="s">
        <v>31</v>
      </c>
      <c r="E2688" s="58" t="s">
        <v>5467</v>
      </c>
      <c r="F2688" s="82" t="s">
        <v>5514</v>
      </c>
      <c r="G2688" s="80" t="s">
        <v>5180</v>
      </c>
      <c r="H2688" s="81" t="s">
        <v>5192</v>
      </c>
      <c r="I2688" s="88" t="s">
        <v>5452</v>
      </c>
    </row>
    <row r="2689" spans="1:9">
      <c r="A2689" s="54" t="s">
        <v>9</v>
      </c>
      <c r="B2689" s="55">
        <v>985000</v>
      </c>
      <c r="C2689" s="56" t="s">
        <v>10</v>
      </c>
      <c r="D2689" s="57" t="s">
        <v>26</v>
      </c>
      <c r="E2689" s="58">
        <v>42761</v>
      </c>
      <c r="F2689" s="82" t="s">
        <v>5514</v>
      </c>
      <c r="G2689" s="80" t="s">
        <v>5180</v>
      </c>
      <c r="H2689" s="81" t="s">
        <v>5192</v>
      </c>
      <c r="I2689" s="88" t="s">
        <v>5452</v>
      </c>
    </row>
    <row r="2690" spans="1:9">
      <c r="A2690" s="54" t="s">
        <v>9</v>
      </c>
      <c r="B2690" s="55">
        <v>985000</v>
      </c>
      <c r="C2690" s="56" t="s">
        <v>10</v>
      </c>
      <c r="D2690" s="57" t="s">
        <v>31</v>
      </c>
      <c r="E2690" s="58">
        <v>42807</v>
      </c>
      <c r="F2690" s="82" t="s">
        <v>5514</v>
      </c>
      <c r="G2690" s="80" t="s">
        <v>5180</v>
      </c>
      <c r="H2690" s="81" t="s">
        <v>5192</v>
      </c>
      <c r="I2690" s="88" t="s">
        <v>5452</v>
      </c>
    </row>
    <row r="2691" spans="1:9">
      <c r="A2691" s="54" t="s">
        <v>9</v>
      </c>
      <c r="B2691" s="55">
        <v>985500</v>
      </c>
      <c r="C2691" s="56" t="s">
        <v>10</v>
      </c>
      <c r="D2691" s="57" t="s">
        <v>31</v>
      </c>
      <c r="E2691" s="58" t="s">
        <v>5465</v>
      </c>
      <c r="F2691" s="82" t="s">
        <v>5514</v>
      </c>
      <c r="G2691" s="80" t="s">
        <v>5180</v>
      </c>
      <c r="H2691" s="81" t="s">
        <v>5192</v>
      </c>
      <c r="I2691" s="88" t="s">
        <v>5452</v>
      </c>
    </row>
    <row r="2692" spans="1:9">
      <c r="A2692" s="54" t="s">
        <v>9</v>
      </c>
      <c r="B2692" s="55">
        <v>990000</v>
      </c>
      <c r="C2692" s="56" t="s">
        <v>10</v>
      </c>
      <c r="D2692" s="57" t="s">
        <v>73</v>
      </c>
      <c r="E2692" s="58" t="s">
        <v>5467</v>
      </c>
      <c r="F2692" s="82" t="s">
        <v>5514</v>
      </c>
      <c r="G2692" s="80" t="s">
        <v>5182</v>
      </c>
      <c r="H2692" s="81" t="s">
        <v>5192</v>
      </c>
      <c r="I2692" s="88" t="s">
        <v>5452</v>
      </c>
    </row>
    <row r="2693" spans="1:9">
      <c r="A2693" s="54" t="s">
        <v>5464</v>
      </c>
      <c r="B2693" s="55">
        <v>999000</v>
      </c>
      <c r="C2693" s="56" t="s">
        <v>10</v>
      </c>
      <c r="D2693" s="57" t="s">
        <v>80</v>
      </c>
      <c r="E2693" s="58">
        <v>42761</v>
      </c>
      <c r="F2693" s="82" t="s">
        <v>5514</v>
      </c>
      <c r="G2693" s="80" t="s">
        <v>5444</v>
      </c>
      <c r="H2693" s="81" t="s">
        <v>5192</v>
      </c>
      <c r="I2693" s="88" t="s">
        <v>5452</v>
      </c>
    </row>
    <row r="2694" spans="1:9">
      <c r="A2694" s="54" t="s">
        <v>9</v>
      </c>
      <c r="B2694" s="55">
        <v>1000000</v>
      </c>
      <c r="C2694" s="56" t="s">
        <v>10</v>
      </c>
      <c r="D2694" s="57" t="s">
        <v>243</v>
      </c>
      <c r="E2694" s="58">
        <v>42746</v>
      </c>
      <c r="F2694" s="82" t="s">
        <v>5514</v>
      </c>
      <c r="G2694" s="80" t="s">
        <v>5174</v>
      </c>
      <c r="H2694" s="81" t="s">
        <v>5193</v>
      </c>
      <c r="I2694" s="88" t="s">
        <v>5193</v>
      </c>
    </row>
    <row r="2695" spans="1:9">
      <c r="A2695" s="54" t="s">
        <v>9</v>
      </c>
      <c r="B2695" s="55">
        <v>1000000</v>
      </c>
      <c r="C2695" s="56" t="s">
        <v>10</v>
      </c>
      <c r="D2695" s="57" t="s">
        <v>46</v>
      </c>
      <c r="E2695" s="58">
        <v>42776</v>
      </c>
      <c r="F2695" s="82" t="s">
        <v>5514</v>
      </c>
      <c r="G2695" s="80" t="s">
        <v>5182</v>
      </c>
      <c r="H2695" s="81" t="s">
        <v>5193</v>
      </c>
      <c r="I2695" s="88" t="s">
        <v>5193</v>
      </c>
    </row>
    <row r="2696" spans="1:9">
      <c r="A2696" s="54" t="s">
        <v>9</v>
      </c>
      <c r="B2696" s="55">
        <v>1000000</v>
      </c>
      <c r="C2696" s="56" t="s">
        <v>10</v>
      </c>
      <c r="D2696" s="57" t="s">
        <v>366</v>
      </c>
      <c r="E2696" s="58">
        <v>42804</v>
      </c>
      <c r="F2696" s="82" t="s">
        <v>5514</v>
      </c>
      <c r="G2696" s="80" t="s">
        <v>5174</v>
      </c>
      <c r="H2696" s="81" t="s">
        <v>5193</v>
      </c>
      <c r="I2696" s="88" t="s">
        <v>5193</v>
      </c>
    </row>
    <row r="2697" spans="1:9">
      <c r="A2697" s="54" t="s">
        <v>5464</v>
      </c>
      <c r="B2697" s="55">
        <v>1000000</v>
      </c>
      <c r="C2697" s="56" t="s">
        <v>10</v>
      </c>
      <c r="D2697" s="57" t="s">
        <v>117</v>
      </c>
      <c r="E2697" s="58">
        <v>42818</v>
      </c>
      <c r="F2697" s="82" t="s">
        <v>5514</v>
      </c>
      <c r="G2697" s="80" t="s">
        <v>5174</v>
      </c>
      <c r="H2697" s="81" t="s">
        <v>5193</v>
      </c>
      <c r="I2697" s="88" t="s">
        <v>5193</v>
      </c>
    </row>
    <row r="2698" spans="1:9">
      <c r="A2698" s="54" t="s">
        <v>5464</v>
      </c>
      <c r="B2698" s="55">
        <v>1001000</v>
      </c>
      <c r="C2698" s="56" t="s">
        <v>10</v>
      </c>
      <c r="D2698" s="57" t="s">
        <v>94</v>
      </c>
      <c r="E2698" s="58">
        <v>42821</v>
      </c>
      <c r="F2698" s="82" t="s">
        <v>5514</v>
      </c>
      <c r="G2698" s="80" t="s">
        <v>5187</v>
      </c>
      <c r="H2698" s="81" t="s">
        <v>5193</v>
      </c>
      <c r="I2698" s="88" t="s">
        <v>5193</v>
      </c>
    </row>
    <row r="2699" spans="1:9">
      <c r="A2699" s="54" t="s">
        <v>5464</v>
      </c>
      <c r="B2699" s="55">
        <v>1025000</v>
      </c>
      <c r="C2699" s="56" t="s">
        <v>10</v>
      </c>
      <c r="D2699" s="57" t="s">
        <v>97</v>
      </c>
      <c r="E2699" s="58">
        <v>42779</v>
      </c>
      <c r="F2699" s="82" t="s">
        <v>5514</v>
      </c>
      <c r="G2699" s="80" t="s">
        <v>5174</v>
      </c>
      <c r="H2699" s="81" t="s">
        <v>5193</v>
      </c>
      <c r="I2699" s="88" t="s">
        <v>5193</v>
      </c>
    </row>
    <row r="2700" spans="1:9">
      <c r="A2700" s="54" t="s">
        <v>5464</v>
      </c>
      <c r="B2700" s="55">
        <v>1025000</v>
      </c>
      <c r="C2700" s="56" t="s">
        <v>10</v>
      </c>
      <c r="D2700" s="57" t="s">
        <v>25</v>
      </c>
      <c r="E2700" s="58">
        <v>42804</v>
      </c>
      <c r="F2700" s="82" t="s">
        <v>5514</v>
      </c>
      <c r="G2700" s="80" t="s">
        <v>5179</v>
      </c>
      <c r="H2700" s="81" t="s">
        <v>5193</v>
      </c>
      <c r="I2700" s="88" t="s">
        <v>5193</v>
      </c>
    </row>
    <row r="2701" spans="1:9">
      <c r="A2701" s="54" t="s">
        <v>9</v>
      </c>
      <c r="B2701" s="55">
        <v>1025000</v>
      </c>
      <c r="C2701" s="56" t="s">
        <v>10</v>
      </c>
      <c r="D2701" s="57" t="s">
        <v>5220</v>
      </c>
      <c r="E2701" s="58">
        <v>42752</v>
      </c>
      <c r="F2701" s="82" t="s">
        <v>5514</v>
      </c>
      <c r="G2701" s="80" t="s">
        <v>5446</v>
      </c>
      <c r="H2701" s="81" t="s">
        <v>5193</v>
      </c>
      <c r="I2701" s="88" t="s">
        <v>5193</v>
      </c>
    </row>
    <row r="2702" spans="1:9">
      <c r="A2702" s="54" t="s">
        <v>5464</v>
      </c>
      <c r="B2702" s="55">
        <v>1030000</v>
      </c>
      <c r="C2702" s="56" t="s">
        <v>10</v>
      </c>
      <c r="D2702" s="57" t="s">
        <v>5207</v>
      </c>
      <c r="E2702" s="58" t="s">
        <v>5481</v>
      </c>
      <c r="F2702" s="82" t="s">
        <v>5514</v>
      </c>
      <c r="G2702" s="80" t="s">
        <v>5174</v>
      </c>
      <c r="H2702" s="81" t="s">
        <v>5193</v>
      </c>
      <c r="I2702" s="88" t="s">
        <v>5193</v>
      </c>
    </row>
    <row r="2703" spans="1:9">
      <c r="A2703" s="54" t="s">
        <v>5464</v>
      </c>
      <c r="B2703" s="55">
        <v>1045000</v>
      </c>
      <c r="C2703" s="56" t="s">
        <v>10</v>
      </c>
      <c r="D2703" s="57" t="s">
        <v>56</v>
      </c>
      <c r="E2703" s="58">
        <v>42825</v>
      </c>
      <c r="F2703" s="82" t="s">
        <v>5514</v>
      </c>
      <c r="G2703" s="80" t="s">
        <v>5184</v>
      </c>
      <c r="H2703" s="81" t="s">
        <v>5193</v>
      </c>
      <c r="I2703" s="88" t="s">
        <v>5193</v>
      </c>
    </row>
    <row r="2704" spans="1:9">
      <c r="A2704" s="54" t="s">
        <v>9</v>
      </c>
      <c r="B2704" s="55">
        <v>1050000</v>
      </c>
      <c r="C2704" s="56" t="s">
        <v>10</v>
      </c>
      <c r="D2704" s="57" t="s">
        <v>204</v>
      </c>
      <c r="E2704" s="58">
        <v>42818</v>
      </c>
      <c r="F2704" s="82" t="s">
        <v>5514</v>
      </c>
      <c r="G2704" s="80" t="s">
        <v>5174</v>
      </c>
      <c r="H2704" s="81" t="s">
        <v>5193</v>
      </c>
      <c r="I2704" s="88" t="s">
        <v>5193</v>
      </c>
    </row>
    <row r="2705" spans="1:9">
      <c r="A2705" s="54" t="s">
        <v>9</v>
      </c>
      <c r="B2705" s="55">
        <v>1050000</v>
      </c>
      <c r="C2705" s="56" t="s">
        <v>10</v>
      </c>
      <c r="D2705" s="57" t="s">
        <v>325</v>
      </c>
      <c r="E2705" s="58">
        <v>42766</v>
      </c>
      <c r="F2705" s="82" t="s">
        <v>5514</v>
      </c>
      <c r="G2705" s="80" t="s">
        <v>5174</v>
      </c>
      <c r="H2705" s="81" t="s">
        <v>5193</v>
      </c>
      <c r="I2705" s="88" t="s">
        <v>5193</v>
      </c>
    </row>
    <row r="2706" spans="1:9">
      <c r="A2706" s="54" t="s">
        <v>9</v>
      </c>
      <c r="B2706" s="55">
        <v>1050000</v>
      </c>
      <c r="C2706" s="56" t="s">
        <v>10</v>
      </c>
      <c r="D2706" s="57" t="s">
        <v>82</v>
      </c>
      <c r="E2706" s="58">
        <v>42747</v>
      </c>
      <c r="F2706" s="82" t="s">
        <v>5514</v>
      </c>
      <c r="G2706" s="80" t="s">
        <v>5180</v>
      </c>
      <c r="H2706" s="81" t="s">
        <v>5193</v>
      </c>
      <c r="I2706" s="88" t="s">
        <v>5193</v>
      </c>
    </row>
    <row r="2707" spans="1:9">
      <c r="A2707" s="54" t="s">
        <v>5464</v>
      </c>
      <c r="B2707" s="55">
        <v>1050000</v>
      </c>
      <c r="C2707" s="56" t="s">
        <v>10</v>
      </c>
      <c r="D2707" s="57" t="s">
        <v>25</v>
      </c>
      <c r="E2707" s="58">
        <v>42753</v>
      </c>
      <c r="F2707" s="82" t="s">
        <v>5514</v>
      </c>
      <c r="G2707" s="80" t="s">
        <v>5179</v>
      </c>
      <c r="H2707" s="81" t="s">
        <v>5193</v>
      </c>
      <c r="I2707" s="88" t="s">
        <v>5193</v>
      </c>
    </row>
    <row r="2708" spans="1:9">
      <c r="A2708" s="54" t="s">
        <v>5464</v>
      </c>
      <c r="B2708" s="55">
        <v>1050000</v>
      </c>
      <c r="C2708" s="56" t="s">
        <v>10</v>
      </c>
      <c r="D2708" s="57" t="s">
        <v>324</v>
      </c>
      <c r="E2708" s="58" t="s">
        <v>5479</v>
      </c>
      <c r="F2708" s="82" t="s">
        <v>5514</v>
      </c>
      <c r="G2708" s="80" t="s">
        <v>5174</v>
      </c>
      <c r="H2708" s="81" t="s">
        <v>5193</v>
      </c>
      <c r="I2708" s="88" t="s">
        <v>5193</v>
      </c>
    </row>
    <row r="2709" spans="1:9">
      <c r="A2709" s="54" t="s">
        <v>5464</v>
      </c>
      <c r="B2709" s="55">
        <v>1050000</v>
      </c>
      <c r="C2709" s="56" t="s">
        <v>10</v>
      </c>
      <c r="D2709" s="57" t="s">
        <v>82</v>
      </c>
      <c r="E2709" s="58" t="s">
        <v>5480</v>
      </c>
      <c r="F2709" s="82" t="s">
        <v>5514</v>
      </c>
      <c r="G2709" s="80" t="s">
        <v>5180</v>
      </c>
      <c r="H2709" s="81" t="s">
        <v>5193</v>
      </c>
      <c r="I2709" s="88" t="s">
        <v>5193</v>
      </c>
    </row>
    <row r="2710" spans="1:9">
      <c r="A2710" s="54" t="s">
        <v>9</v>
      </c>
      <c r="B2710" s="55">
        <v>1050000</v>
      </c>
      <c r="C2710" s="56" t="s">
        <v>10</v>
      </c>
      <c r="D2710" s="57" t="s">
        <v>30</v>
      </c>
      <c r="E2710" s="58">
        <v>42824</v>
      </c>
      <c r="F2710" s="82" t="s">
        <v>5514</v>
      </c>
      <c r="G2710" s="80" t="s">
        <v>5182</v>
      </c>
      <c r="H2710" s="81" t="s">
        <v>5193</v>
      </c>
      <c r="I2710" s="88" t="s">
        <v>5193</v>
      </c>
    </row>
    <row r="2711" spans="1:9">
      <c r="A2711" s="54" t="s">
        <v>5464</v>
      </c>
      <c r="B2711" s="55">
        <v>1050000</v>
      </c>
      <c r="C2711" s="56" t="s">
        <v>10</v>
      </c>
      <c r="D2711" s="57" t="s">
        <v>11</v>
      </c>
      <c r="E2711" s="58" t="s">
        <v>5487</v>
      </c>
      <c r="F2711" s="82" t="s">
        <v>5514</v>
      </c>
      <c r="G2711" s="80" t="s">
        <v>5445</v>
      </c>
      <c r="H2711" s="81" t="s">
        <v>5193</v>
      </c>
      <c r="I2711" s="88" t="s">
        <v>5193</v>
      </c>
    </row>
    <row r="2712" spans="1:9">
      <c r="A2712" s="54" t="s">
        <v>5464</v>
      </c>
      <c r="B2712" s="55">
        <v>1050000</v>
      </c>
      <c r="C2712" s="56" t="s">
        <v>10</v>
      </c>
      <c r="D2712" s="57" t="s">
        <v>73</v>
      </c>
      <c r="E2712" s="58">
        <v>42824</v>
      </c>
      <c r="F2712" s="82" t="s">
        <v>5514</v>
      </c>
      <c r="G2712" s="80" t="s">
        <v>5182</v>
      </c>
      <c r="H2712" s="81" t="s">
        <v>5193</v>
      </c>
      <c r="I2712" s="88" t="s">
        <v>5193</v>
      </c>
    </row>
    <row r="2713" spans="1:9">
      <c r="A2713" s="54" t="s">
        <v>5464</v>
      </c>
      <c r="B2713" s="55">
        <v>1050000</v>
      </c>
      <c r="C2713" s="56" t="s">
        <v>10</v>
      </c>
      <c r="D2713" s="57" t="s">
        <v>25</v>
      </c>
      <c r="E2713" s="58">
        <v>42825</v>
      </c>
      <c r="F2713" s="82" t="s">
        <v>5514</v>
      </c>
      <c r="G2713" s="80" t="s">
        <v>5179</v>
      </c>
      <c r="H2713" s="81" t="s">
        <v>5193</v>
      </c>
      <c r="I2713" s="88" t="s">
        <v>5193</v>
      </c>
    </row>
    <row r="2714" spans="1:9">
      <c r="A2714" s="54" t="s">
        <v>5464</v>
      </c>
      <c r="B2714" s="55">
        <v>1050505</v>
      </c>
      <c r="C2714" s="56" t="s">
        <v>10</v>
      </c>
      <c r="D2714" s="57" t="s">
        <v>257</v>
      </c>
      <c r="E2714" s="58">
        <v>42825</v>
      </c>
      <c r="F2714" s="82" t="s">
        <v>5514</v>
      </c>
      <c r="G2714" s="80" t="s">
        <v>5174</v>
      </c>
      <c r="H2714" s="81" t="s">
        <v>5193</v>
      </c>
      <c r="I2714" s="88" t="s">
        <v>5193</v>
      </c>
    </row>
    <row r="2715" spans="1:9">
      <c r="A2715" s="54" t="s">
        <v>9</v>
      </c>
      <c r="B2715" s="55">
        <v>1055000</v>
      </c>
      <c r="C2715" s="56" t="s">
        <v>10</v>
      </c>
      <c r="D2715" s="57" t="s">
        <v>11</v>
      </c>
      <c r="E2715" s="58">
        <v>42765</v>
      </c>
      <c r="F2715" s="82" t="s">
        <v>5514</v>
      </c>
      <c r="G2715" s="80" t="s">
        <v>5445</v>
      </c>
      <c r="H2715" s="81" t="s">
        <v>5193</v>
      </c>
      <c r="I2715" s="88" t="s">
        <v>5193</v>
      </c>
    </row>
    <row r="2716" spans="1:9">
      <c r="A2716" s="54" t="s">
        <v>9</v>
      </c>
      <c r="B2716" s="55">
        <v>1055000</v>
      </c>
      <c r="C2716" s="56" t="s">
        <v>10</v>
      </c>
      <c r="D2716" s="57" t="s">
        <v>30</v>
      </c>
      <c r="E2716" s="58">
        <v>42825</v>
      </c>
      <c r="F2716" s="82" t="s">
        <v>5514</v>
      </c>
      <c r="G2716" s="80" t="s">
        <v>5182</v>
      </c>
      <c r="H2716" s="81" t="s">
        <v>5193</v>
      </c>
      <c r="I2716" s="88" t="s">
        <v>5193</v>
      </c>
    </row>
    <row r="2717" spans="1:9">
      <c r="A2717" s="54" t="s">
        <v>5464</v>
      </c>
      <c r="B2717" s="55">
        <v>1060000</v>
      </c>
      <c r="C2717" s="56" t="s">
        <v>10</v>
      </c>
      <c r="D2717" s="57" t="s">
        <v>67</v>
      </c>
      <c r="E2717" s="58">
        <v>42822</v>
      </c>
      <c r="F2717" s="82" t="s">
        <v>5514</v>
      </c>
      <c r="G2717" s="80" t="s">
        <v>5180</v>
      </c>
      <c r="H2717" s="81" t="s">
        <v>5193</v>
      </c>
      <c r="I2717" s="88" t="s">
        <v>5193</v>
      </c>
    </row>
    <row r="2718" spans="1:9">
      <c r="A2718" s="54" t="s">
        <v>5464</v>
      </c>
      <c r="B2718" s="55">
        <v>1065000</v>
      </c>
      <c r="C2718" s="56" t="s">
        <v>10</v>
      </c>
      <c r="D2718" s="57" t="s">
        <v>239</v>
      </c>
      <c r="E2718" s="58">
        <v>42766</v>
      </c>
      <c r="F2718" s="82" t="s">
        <v>5514</v>
      </c>
      <c r="G2718" s="80" t="s">
        <v>5184</v>
      </c>
      <c r="H2718" s="81" t="s">
        <v>5193</v>
      </c>
      <c r="I2718" s="88" t="s">
        <v>5193</v>
      </c>
    </row>
    <row r="2719" spans="1:9">
      <c r="A2719" s="54" t="s">
        <v>5464</v>
      </c>
      <c r="B2719" s="55">
        <v>1066000</v>
      </c>
      <c r="C2719" s="56" t="s">
        <v>10</v>
      </c>
      <c r="D2719" s="57" t="s">
        <v>97</v>
      </c>
      <c r="E2719" s="58">
        <v>42779</v>
      </c>
      <c r="F2719" s="82" t="s">
        <v>5514</v>
      </c>
      <c r="G2719" s="80" t="s">
        <v>5174</v>
      </c>
      <c r="H2719" s="81" t="s">
        <v>5193</v>
      </c>
      <c r="I2719" s="88" t="s">
        <v>5193</v>
      </c>
    </row>
    <row r="2720" spans="1:9">
      <c r="A2720" s="54" t="s">
        <v>9</v>
      </c>
      <c r="B2720" s="55">
        <v>1067000</v>
      </c>
      <c r="C2720" s="56" t="s">
        <v>10</v>
      </c>
      <c r="D2720" s="57" t="s">
        <v>25</v>
      </c>
      <c r="E2720" s="58">
        <v>42761</v>
      </c>
      <c r="F2720" s="82" t="s">
        <v>5514</v>
      </c>
      <c r="G2720" s="80" t="s">
        <v>5179</v>
      </c>
      <c r="H2720" s="81" t="s">
        <v>5193</v>
      </c>
      <c r="I2720" s="88" t="s">
        <v>5193</v>
      </c>
    </row>
    <row r="2721" spans="1:9">
      <c r="A2721" s="54" t="s">
        <v>5464</v>
      </c>
      <c r="B2721" s="55">
        <v>1070000</v>
      </c>
      <c r="C2721" s="56" t="s">
        <v>10</v>
      </c>
      <c r="D2721" s="57" t="s">
        <v>24</v>
      </c>
      <c r="E2721" s="58" t="s">
        <v>5477</v>
      </c>
      <c r="F2721" s="82" t="s">
        <v>5514</v>
      </c>
      <c r="G2721" s="80" t="s">
        <v>5175</v>
      </c>
      <c r="H2721" s="81" t="s">
        <v>5193</v>
      </c>
      <c r="I2721" s="88" t="s">
        <v>5193</v>
      </c>
    </row>
    <row r="2722" spans="1:9">
      <c r="A2722" s="54" t="s">
        <v>5464</v>
      </c>
      <c r="B2722" s="55">
        <v>1075000</v>
      </c>
      <c r="C2722" s="56" t="s">
        <v>10</v>
      </c>
      <c r="D2722" s="57" t="s">
        <v>26</v>
      </c>
      <c r="E2722" s="58">
        <v>42825</v>
      </c>
      <c r="F2722" s="82" t="s">
        <v>5514</v>
      </c>
      <c r="G2722" s="80" t="s">
        <v>5180</v>
      </c>
      <c r="H2722" s="81" t="s">
        <v>5193</v>
      </c>
      <c r="I2722" s="88" t="s">
        <v>5193</v>
      </c>
    </row>
    <row r="2723" spans="1:9">
      <c r="A2723" s="54" t="s">
        <v>5464</v>
      </c>
      <c r="B2723" s="55">
        <v>1075000</v>
      </c>
      <c r="C2723" s="56" t="s">
        <v>10</v>
      </c>
      <c r="D2723" s="57" t="s">
        <v>144</v>
      </c>
      <c r="E2723" s="58">
        <v>42825</v>
      </c>
      <c r="F2723" s="82" t="s">
        <v>5514</v>
      </c>
      <c r="G2723" s="80" t="s">
        <v>5174</v>
      </c>
      <c r="H2723" s="81" t="s">
        <v>5193</v>
      </c>
      <c r="I2723" s="88" t="s">
        <v>5193</v>
      </c>
    </row>
    <row r="2724" spans="1:9">
      <c r="A2724" s="54" t="s">
        <v>9</v>
      </c>
      <c r="B2724" s="55">
        <v>1075000</v>
      </c>
      <c r="C2724" s="56" t="s">
        <v>10</v>
      </c>
      <c r="D2724" s="57" t="s">
        <v>25</v>
      </c>
      <c r="E2724" s="58" t="s">
        <v>5473</v>
      </c>
      <c r="F2724" s="82" t="s">
        <v>5514</v>
      </c>
      <c r="G2724" s="80" t="s">
        <v>5179</v>
      </c>
      <c r="H2724" s="81" t="s">
        <v>5193</v>
      </c>
      <c r="I2724" s="88" t="s">
        <v>5193</v>
      </c>
    </row>
    <row r="2725" spans="1:9">
      <c r="A2725" s="54" t="s">
        <v>9</v>
      </c>
      <c r="B2725" s="55">
        <v>1077500</v>
      </c>
      <c r="C2725" s="56" t="s">
        <v>10</v>
      </c>
      <c r="D2725" s="57" t="s">
        <v>40</v>
      </c>
      <c r="E2725" s="58">
        <v>42818</v>
      </c>
      <c r="F2725" s="82" t="s">
        <v>5514</v>
      </c>
      <c r="G2725" s="80" t="s">
        <v>5180</v>
      </c>
      <c r="H2725" s="81" t="s">
        <v>5193</v>
      </c>
      <c r="I2725" s="88" t="s">
        <v>5193</v>
      </c>
    </row>
    <row r="2726" spans="1:9">
      <c r="A2726" s="54" t="s">
        <v>9</v>
      </c>
      <c r="B2726" s="55">
        <v>1080000</v>
      </c>
      <c r="C2726" s="56" t="s">
        <v>10</v>
      </c>
      <c r="D2726" s="57" t="s">
        <v>31</v>
      </c>
      <c r="E2726" s="58">
        <v>42755</v>
      </c>
      <c r="F2726" s="82" t="s">
        <v>5514</v>
      </c>
      <c r="G2726" s="80" t="s">
        <v>5180</v>
      </c>
      <c r="H2726" s="81" t="s">
        <v>5193</v>
      </c>
      <c r="I2726" s="88" t="s">
        <v>5193</v>
      </c>
    </row>
    <row r="2727" spans="1:9">
      <c r="A2727" s="54" t="s">
        <v>5464</v>
      </c>
      <c r="B2727" s="55">
        <v>1085000</v>
      </c>
      <c r="C2727" s="56" t="s">
        <v>10</v>
      </c>
      <c r="D2727" s="57" t="s">
        <v>975</v>
      </c>
      <c r="E2727" s="58">
        <v>42789</v>
      </c>
      <c r="F2727" s="82" t="s">
        <v>5514</v>
      </c>
      <c r="G2727" s="80" t="s">
        <v>5179</v>
      </c>
      <c r="H2727" s="81" t="s">
        <v>5193</v>
      </c>
      <c r="I2727" s="88" t="s">
        <v>5193</v>
      </c>
    </row>
    <row r="2728" spans="1:9">
      <c r="A2728" s="54" t="s">
        <v>5464</v>
      </c>
      <c r="B2728" s="55">
        <v>1090000</v>
      </c>
      <c r="C2728" s="56" t="s">
        <v>10</v>
      </c>
      <c r="D2728" s="57" t="s">
        <v>76</v>
      </c>
      <c r="E2728" s="58">
        <v>42760</v>
      </c>
      <c r="F2728" s="82" t="s">
        <v>5514</v>
      </c>
      <c r="G2728" s="80" t="s">
        <v>5174</v>
      </c>
      <c r="H2728" s="81" t="s">
        <v>5193</v>
      </c>
      <c r="I2728" s="88" t="s">
        <v>5193</v>
      </c>
    </row>
    <row r="2729" spans="1:9">
      <c r="A2729" s="54" t="s">
        <v>5464</v>
      </c>
      <c r="B2729" s="55">
        <v>1090000</v>
      </c>
      <c r="C2729" s="56" t="s">
        <v>10</v>
      </c>
      <c r="D2729" s="57" t="s">
        <v>154</v>
      </c>
      <c r="E2729" s="58">
        <v>42815</v>
      </c>
      <c r="F2729" s="82" t="s">
        <v>5514</v>
      </c>
      <c r="G2729" s="80" t="s">
        <v>5182</v>
      </c>
      <c r="H2729" s="81" t="s">
        <v>5193</v>
      </c>
      <c r="I2729" s="88" t="s">
        <v>5193</v>
      </c>
    </row>
    <row r="2730" spans="1:9">
      <c r="A2730" s="54" t="s">
        <v>9</v>
      </c>
      <c r="B2730" s="55">
        <v>1095000</v>
      </c>
      <c r="C2730" s="56" t="s">
        <v>10</v>
      </c>
      <c r="D2730" s="57" t="s">
        <v>82</v>
      </c>
      <c r="E2730" s="58">
        <v>42788</v>
      </c>
      <c r="F2730" s="82" t="s">
        <v>5514</v>
      </c>
      <c r="G2730" s="80" t="s">
        <v>5180</v>
      </c>
      <c r="H2730" s="81" t="s">
        <v>5193</v>
      </c>
      <c r="I2730" s="88" t="s">
        <v>5193</v>
      </c>
    </row>
    <row r="2731" spans="1:9">
      <c r="A2731" s="54" t="s">
        <v>9</v>
      </c>
      <c r="B2731" s="55">
        <v>1100000</v>
      </c>
      <c r="C2731" s="56" t="s">
        <v>10</v>
      </c>
      <c r="D2731" s="57" t="s">
        <v>67</v>
      </c>
      <c r="E2731" s="58">
        <v>42807</v>
      </c>
      <c r="F2731" s="82" t="s">
        <v>5514</v>
      </c>
      <c r="G2731" s="80" t="s">
        <v>5180</v>
      </c>
      <c r="H2731" s="81" t="s">
        <v>5193</v>
      </c>
      <c r="I2731" s="88" t="s">
        <v>5193</v>
      </c>
    </row>
    <row r="2732" spans="1:9">
      <c r="A2732" s="54" t="s">
        <v>9</v>
      </c>
      <c r="B2732" s="55">
        <v>1100000</v>
      </c>
      <c r="C2732" s="56" t="s">
        <v>10</v>
      </c>
      <c r="D2732" s="57" t="s">
        <v>121</v>
      </c>
      <c r="E2732" s="58">
        <v>42788</v>
      </c>
      <c r="F2732" s="82" t="s">
        <v>5514</v>
      </c>
      <c r="G2732" s="80" t="s">
        <v>5174</v>
      </c>
      <c r="H2732" s="81" t="s">
        <v>5193</v>
      </c>
      <c r="I2732" s="88" t="s">
        <v>5193</v>
      </c>
    </row>
    <row r="2733" spans="1:9">
      <c r="A2733" s="54" t="s">
        <v>9</v>
      </c>
      <c r="B2733" s="55">
        <v>1100000</v>
      </c>
      <c r="C2733" s="56" t="s">
        <v>10</v>
      </c>
      <c r="D2733" s="57" t="s">
        <v>73</v>
      </c>
      <c r="E2733" s="58">
        <v>42766</v>
      </c>
      <c r="F2733" s="82" t="s">
        <v>5514</v>
      </c>
      <c r="G2733" s="80" t="s">
        <v>5182</v>
      </c>
      <c r="H2733" s="81" t="s">
        <v>5193</v>
      </c>
      <c r="I2733" s="88" t="s">
        <v>5193</v>
      </c>
    </row>
    <row r="2734" spans="1:9">
      <c r="A2734" s="54" t="s">
        <v>5464</v>
      </c>
      <c r="B2734" s="55">
        <v>1100000</v>
      </c>
      <c r="C2734" s="56" t="s">
        <v>10</v>
      </c>
      <c r="D2734" s="57" t="s">
        <v>33</v>
      </c>
      <c r="E2734" s="58">
        <v>42787</v>
      </c>
      <c r="F2734" s="82" t="s">
        <v>5514</v>
      </c>
      <c r="G2734" s="80" t="s">
        <v>5174</v>
      </c>
      <c r="H2734" s="81" t="s">
        <v>5193</v>
      </c>
      <c r="I2734" s="88" t="s">
        <v>5193</v>
      </c>
    </row>
    <row r="2735" spans="1:9">
      <c r="A2735" s="54" t="s">
        <v>9</v>
      </c>
      <c r="B2735" s="55">
        <v>1100000</v>
      </c>
      <c r="C2735" s="56" t="s">
        <v>10</v>
      </c>
      <c r="D2735" s="57" t="s">
        <v>31</v>
      </c>
      <c r="E2735" s="58" t="s">
        <v>5466</v>
      </c>
      <c r="F2735" s="82" t="s">
        <v>5514</v>
      </c>
      <c r="G2735" s="80" t="s">
        <v>5180</v>
      </c>
      <c r="H2735" s="81" t="s">
        <v>5193</v>
      </c>
      <c r="I2735" s="88" t="s">
        <v>5193</v>
      </c>
    </row>
    <row r="2736" spans="1:9">
      <c r="A2736" s="54" t="s">
        <v>9</v>
      </c>
      <c r="B2736" s="55">
        <v>1100000</v>
      </c>
      <c r="C2736" s="56" t="s">
        <v>10</v>
      </c>
      <c r="D2736" s="57" t="s">
        <v>31</v>
      </c>
      <c r="E2736" s="58">
        <v>42821</v>
      </c>
      <c r="F2736" s="82" t="s">
        <v>5514</v>
      </c>
      <c r="G2736" s="80" t="s">
        <v>5180</v>
      </c>
      <c r="H2736" s="81" t="s">
        <v>5193</v>
      </c>
      <c r="I2736" s="88" t="s">
        <v>5193</v>
      </c>
    </row>
    <row r="2737" spans="1:9">
      <c r="A2737" s="54" t="s">
        <v>5464</v>
      </c>
      <c r="B2737" s="55">
        <v>1100000</v>
      </c>
      <c r="C2737" s="56" t="s">
        <v>10</v>
      </c>
      <c r="D2737" s="57" t="s">
        <v>65</v>
      </c>
      <c r="E2737" s="58">
        <v>42761</v>
      </c>
      <c r="F2737" s="82" t="s">
        <v>5514</v>
      </c>
      <c r="G2737" s="80" t="s">
        <v>5174</v>
      </c>
      <c r="H2737" s="81" t="s">
        <v>5193</v>
      </c>
      <c r="I2737" s="88" t="s">
        <v>5193</v>
      </c>
    </row>
    <row r="2738" spans="1:9">
      <c r="A2738" s="54" t="s">
        <v>5464</v>
      </c>
      <c r="B2738" s="55">
        <v>1100000</v>
      </c>
      <c r="C2738" s="56" t="s">
        <v>10</v>
      </c>
      <c r="D2738" s="57" t="s">
        <v>154</v>
      </c>
      <c r="E2738" s="58">
        <v>42787</v>
      </c>
      <c r="F2738" s="82" t="s">
        <v>5514</v>
      </c>
      <c r="G2738" s="80" t="s">
        <v>5182</v>
      </c>
      <c r="H2738" s="81" t="s">
        <v>5193</v>
      </c>
      <c r="I2738" s="88" t="s">
        <v>5193</v>
      </c>
    </row>
    <row r="2739" spans="1:9">
      <c r="A2739" s="54" t="s">
        <v>9</v>
      </c>
      <c r="B2739" s="55">
        <v>1112500</v>
      </c>
      <c r="C2739" s="56" t="s">
        <v>10</v>
      </c>
      <c r="D2739" s="57" t="s">
        <v>91</v>
      </c>
      <c r="E2739" s="58">
        <v>42811</v>
      </c>
      <c r="F2739" s="82" t="s">
        <v>5514</v>
      </c>
      <c r="G2739" s="80" t="s">
        <v>5178</v>
      </c>
      <c r="H2739" s="81" t="s">
        <v>5193</v>
      </c>
      <c r="I2739" s="88" t="s">
        <v>5193</v>
      </c>
    </row>
    <row r="2740" spans="1:9">
      <c r="A2740" s="54" t="s">
        <v>5464</v>
      </c>
      <c r="B2740" s="55">
        <v>1114000</v>
      </c>
      <c r="C2740" s="56" t="s">
        <v>10</v>
      </c>
      <c r="D2740" s="57" t="s">
        <v>191</v>
      </c>
      <c r="E2740" s="58">
        <v>42780</v>
      </c>
      <c r="F2740" s="82" t="s">
        <v>5514</v>
      </c>
      <c r="G2740" s="80" t="s">
        <v>5174</v>
      </c>
      <c r="H2740" s="81" t="s">
        <v>5193</v>
      </c>
      <c r="I2740" s="88" t="s">
        <v>5193</v>
      </c>
    </row>
    <row r="2741" spans="1:9">
      <c r="A2741" s="54" t="s">
        <v>5464</v>
      </c>
      <c r="B2741" s="55">
        <v>1115000</v>
      </c>
      <c r="C2741" s="56" t="s">
        <v>10</v>
      </c>
      <c r="D2741" s="57" t="s">
        <v>73</v>
      </c>
      <c r="E2741" s="58">
        <v>42822</v>
      </c>
      <c r="F2741" s="82" t="s">
        <v>5514</v>
      </c>
      <c r="G2741" s="80" t="s">
        <v>5182</v>
      </c>
      <c r="H2741" s="81" t="s">
        <v>5193</v>
      </c>
      <c r="I2741" s="88" t="s">
        <v>5193</v>
      </c>
    </row>
    <row r="2742" spans="1:9">
      <c r="A2742" s="54" t="s">
        <v>5464</v>
      </c>
      <c r="B2742" s="55">
        <v>1120000</v>
      </c>
      <c r="C2742" s="56" t="s">
        <v>10</v>
      </c>
      <c r="D2742" s="57" t="s">
        <v>29</v>
      </c>
      <c r="E2742" s="58" t="s">
        <v>5473</v>
      </c>
      <c r="F2742" s="82" t="s">
        <v>5514</v>
      </c>
      <c r="G2742" s="80" t="s">
        <v>5174</v>
      </c>
      <c r="H2742" s="81" t="s">
        <v>5193</v>
      </c>
      <c r="I2742" s="88" t="s">
        <v>5193</v>
      </c>
    </row>
    <row r="2743" spans="1:9">
      <c r="A2743" s="54" t="s">
        <v>9</v>
      </c>
      <c r="B2743" s="55">
        <v>1125000</v>
      </c>
      <c r="C2743" s="56" t="s">
        <v>10</v>
      </c>
      <c r="D2743" s="57" t="s">
        <v>162</v>
      </c>
      <c r="E2743" s="58">
        <v>42822</v>
      </c>
      <c r="F2743" s="82" t="s">
        <v>5514</v>
      </c>
      <c r="G2743" s="80" t="s">
        <v>5182</v>
      </c>
      <c r="H2743" s="81" t="s">
        <v>5193</v>
      </c>
      <c r="I2743" s="88" t="s">
        <v>5193</v>
      </c>
    </row>
    <row r="2744" spans="1:9">
      <c r="A2744" s="54" t="s">
        <v>5464</v>
      </c>
      <c r="B2744" s="55">
        <v>1139900</v>
      </c>
      <c r="C2744" s="56" t="s">
        <v>10</v>
      </c>
      <c r="D2744" s="57" t="s">
        <v>94</v>
      </c>
      <c r="E2744" s="58">
        <v>42748</v>
      </c>
      <c r="F2744" s="82" t="s">
        <v>5514</v>
      </c>
      <c r="G2744" s="80" t="s">
        <v>5187</v>
      </c>
      <c r="H2744" s="81" t="s">
        <v>5193</v>
      </c>
      <c r="I2744" s="88" t="s">
        <v>5193</v>
      </c>
    </row>
    <row r="2745" spans="1:9">
      <c r="A2745" s="54" t="s">
        <v>5464</v>
      </c>
      <c r="B2745" s="55">
        <v>1145000</v>
      </c>
      <c r="C2745" s="56" t="s">
        <v>10</v>
      </c>
      <c r="D2745" s="57" t="s">
        <v>97</v>
      </c>
      <c r="E2745" s="58">
        <v>42765</v>
      </c>
      <c r="F2745" s="82" t="s">
        <v>5514</v>
      </c>
      <c r="G2745" s="80" t="s">
        <v>5174</v>
      </c>
      <c r="H2745" s="81" t="s">
        <v>5193</v>
      </c>
      <c r="I2745" s="88" t="s">
        <v>5193</v>
      </c>
    </row>
    <row r="2746" spans="1:9">
      <c r="A2746" s="54" t="s">
        <v>5464</v>
      </c>
      <c r="B2746" s="55">
        <v>1150000</v>
      </c>
      <c r="C2746" s="56" t="s">
        <v>10</v>
      </c>
      <c r="D2746" s="57" t="s">
        <v>147</v>
      </c>
      <c r="E2746" s="58" t="s">
        <v>5478</v>
      </c>
      <c r="F2746" s="82" t="s">
        <v>5514</v>
      </c>
      <c r="G2746" s="80" t="s">
        <v>5181</v>
      </c>
      <c r="H2746" s="81" t="s">
        <v>5193</v>
      </c>
      <c r="I2746" s="88" t="s">
        <v>5193</v>
      </c>
    </row>
    <row r="2747" spans="1:9">
      <c r="A2747" s="54" t="s">
        <v>5464</v>
      </c>
      <c r="B2747" s="55">
        <v>1150000</v>
      </c>
      <c r="C2747" s="56" t="s">
        <v>10</v>
      </c>
      <c r="D2747" s="57" t="s">
        <v>5220</v>
      </c>
      <c r="E2747" s="58">
        <v>42825</v>
      </c>
      <c r="F2747" s="82" t="s">
        <v>5514</v>
      </c>
      <c r="G2747" s="80" t="s">
        <v>5446</v>
      </c>
      <c r="H2747" s="81" t="s">
        <v>5193</v>
      </c>
      <c r="I2747" s="88" t="s">
        <v>5193</v>
      </c>
    </row>
    <row r="2748" spans="1:9">
      <c r="A2748" s="54" t="s">
        <v>5464</v>
      </c>
      <c r="B2748" s="55">
        <v>1150000</v>
      </c>
      <c r="C2748" s="56" t="s">
        <v>10</v>
      </c>
      <c r="D2748" s="57" t="s">
        <v>11</v>
      </c>
      <c r="E2748" s="58" t="s">
        <v>5472</v>
      </c>
      <c r="F2748" s="82" t="s">
        <v>5514</v>
      </c>
      <c r="G2748" s="80" t="s">
        <v>5445</v>
      </c>
      <c r="H2748" s="81" t="s">
        <v>5193</v>
      </c>
      <c r="I2748" s="88" t="s">
        <v>5193</v>
      </c>
    </row>
    <row r="2749" spans="1:9">
      <c r="A2749" s="54" t="s">
        <v>9</v>
      </c>
      <c r="B2749" s="55">
        <v>1150000</v>
      </c>
      <c r="C2749" s="56" t="s">
        <v>10</v>
      </c>
      <c r="D2749" s="57" t="s">
        <v>30</v>
      </c>
      <c r="E2749" s="58">
        <v>42787</v>
      </c>
      <c r="F2749" s="82" t="s">
        <v>5514</v>
      </c>
      <c r="G2749" s="80" t="s">
        <v>5182</v>
      </c>
      <c r="H2749" s="81" t="s">
        <v>5193</v>
      </c>
      <c r="I2749" s="88" t="s">
        <v>5193</v>
      </c>
    </row>
    <row r="2750" spans="1:9">
      <c r="A2750" s="54" t="s">
        <v>5464</v>
      </c>
      <c r="B2750" s="55">
        <v>1160000</v>
      </c>
      <c r="C2750" s="56" t="s">
        <v>10</v>
      </c>
      <c r="D2750" s="57" t="s">
        <v>66</v>
      </c>
      <c r="E2750" s="58">
        <v>42824</v>
      </c>
      <c r="F2750" s="82" t="s">
        <v>5514</v>
      </c>
      <c r="G2750" s="80" t="s">
        <v>5174</v>
      </c>
      <c r="H2750" s="81" t="s">
        <v>5193</v>
      </c>
      <c r="I2750" s="88" t="s">
        <v>5193</v>
      </c>
    </row>
    <row r="2751" spans="1:9">
      <c r="A2751" s="54" t="s">
        <v>9</v>
      </c>
      <c r="B2751" s="55">
        <v>1165000</v>
      </c>
      <c r="C2751" s="56" t="s">
        <v>10</v>
      </c>
      <c r="D2751" s="57" t="s">
        <v>82</v>
      </c>
      <c r="E2751" s="58" t="s">
        <v>5481</v>
      </c>
      <c r="F2751" s="82" t="s">
        <v>5514</v>
      </c>
      <c r="G2751" s="80" t="s">
        <v>5180</v>
      </c>
      <c r="H2751" s="81" t="s">
        <v>5193</v>
      </c>
      <c r="I2751" s="88" t="s">
        <v>5193</v>
      </c>
    </row>
    <row r="2752" spans="1:9">
      <c r="A2752" s="54" t="s">
        <v>5464</v>
      </c>
      <c r="B2752" s="55">
        <v>1170000</v>
      </c>
      <c r="C2752" s="56" t="s">
        <v>10</v>
      </c>
      <c r="D2752" s="57" t="s">
        <v>31</v>
      </c>
      <c r="E2752" s="58">
        <v>42810</v>
      </c>
      <c r="F2752" s="82" t="s">
        <v>5514</v>
      </c>
      <c r="G2752" s="80" t="s">
        <v>5180</v>
      </c>
      <c r="H2752" s="81" t="s">
        <v>5193</v>
      </c>
      <c r="I2752" s="88" t="s">
        <v>5193</v>
      </c>
    </row>
    <row r="2753" spans="1:9">
      <c r="A2753" s="54" t="s">
        <v>5464</v>
      </c>
      <c r="B2753" s="55">
        <v>1175000</v>
      </c>
      <c r="C2753" s="56" t="s">
        <v>10</v>
      </c>
      <c r="D2753" s="57" t="s">
        <v>540</v>
      </c>
      <c r="E2753" s="58">
        <v>42807</v>
      </c>
      <c r="F2753" s="82" t="s">
        <v>5514</v>
      </c>
      <c r="G2753" s="80" t="s">
        <v>5184</v>
      </c>
      <c r="H2753" s="81" t="s">
        <v>5193</v>
      </c>
      <c r="I2753" s="88" t="s">
        <v>5193</v>
      </c>
    </row>
    <row r="2754" spans="1:9">
      <c r="A2754" s="54" t="s">
        <v>5464</v>
      </c>
      <c r="B2754" s="55">
        <v>1175000</v>
      </c>
      <c r="C2754" s="56" t="s">
        <v>10</v>
      </c>
      <c r="D2754" s="57" t="s">
        <v>26</v>
      </c>
      <c r="E2754" s="58">
        <v>42816</v>
      </c>
      <c r="F2754" s="82" t="s">
        <v>5514</v>
      </c>
      <c r="G2754" s="80" t="s">
        <v>5180</v>
      </c>
      <c r="H2754" s="81" t="s">
        <v>5193</v>
      </c>
      <c r="I2754" s="88" t="s">
        <v>5193</v>
      </c>
    </row>
    <row r="2755" spans="1:9">
      <c r="A2755" s="54" t="s">
        <v>9</v>
      </c>
      <c r="B2755" s="55">
        <v>1185000</v>
      </c>
      <c r="C2755" s="56" t="s">
        <v>10</v>
      </c>
      <c r="D2755" s="57" t="s">
        <v>46</v>
      </c>
      <c r="E2755" s="58" t="s">
        <v>5475</v>
      </c>
      <c r="F2755" s="82" t="s">
        <v>5514</v>
      </c>
      <c r="G2755" s="80" t="s">
        <v>5182</v>
      </c>
      <c r="H2755" s="81" t="s">
        <v>5193</v>
      </c>
      <c r="I2755" s="88" t="s">
        <v>5193</v>
      </c>
    </row>
    <row r="2756" spans="1:9">
      <c r="A2756" s="54" t="s">
        <v>9</v>
      </c>
      <c r="B2756" s="55">
        <v>1190000</v>
      </c>
      <c r="C2756" s="56" t="s">
        <v>10</v>
      </c>
      <c r="D2756" s="57" t="s">
        <v>37</v>
      </c>
      <c r="E2756" s="58">
        <v>42782</v>
      </c>
      <c r="F2756" s="82" t="s">
        <v>5514</v>
      </c>
      <c r="G2756" s="80" t="s">
        <v>5174</v>
      </c>
      <c r="H2756" s="81" t="s">
        <v>5193</v>
      </c>
      <c r="I2756" s="88" t="s">
        <v>5193</v>
      </c>
    </row>
    <row r="2757" spans="1:9">
      <c r="A2757" s="54" t="s">
        <v>5464</v>
      </c>
      <c r="B2757" s="55">
        <v>1200000</v>
      </c>
      <c r="C2757" s="56" t="s">
        <v>10</v>
      </c>
      <c r="D2757" s="57" t="s">
        <v>4774</v>
      </c>
      <c r="E2757" s="58">
        <v>42823</v>
      </c>
      <c r="F2757" s="82" t="s">
        <v>5514</v>
      </c>
      <c r="G2757" s="80" t="s">
        <v>5174</v>
      </c>
      <c r="H2757" s="81" t="s">
        <v>5193</v>
      </c>
      <c r="I2757" s="88" t="s">
        <v>5193</v>
      </c>
    </row>
    <row r="2758" spans="1:9">
      <c r="A2758" s="54" t="s">
        <v>9</v>
      </c>
      <c r="B2758" s="55">
        <v>1200000</v>
      </c>
      <c r="C2758" s="56" t="s">
        <v>10</v>
      </c>
      <c r="D2758" s="57" t="s">
        <v>40</v>
      </c>
      <c r="E2758" s="58">
        <v>42811</v>
      </c>
      <c r="F2758" s="82" t="s">
        <v>5514</v>
      </c>
      <c r="G2758" s="80" t="s">
        <v>5180</v>
      </c>
      <c r="H2758" s="81" t="s">
        <v>5193</v>
      </c>
      <c r="I2758" s="88" t="s">
        <v>5193</v>
      </c>
    </row>
    <row r="2759" spans="1:9">
      <c r="A2759" s="54" t="s">
        <v>5464</v>
      </c>
      <c r="B2759" s="55">
        <v>1200000</v>
      </c>
      <c r="C2759" s="56" t="s">
        <v>10</v>
      </c>
      <c r="D2759" s="57" t="s">
        <v>82</v>
      </c>
      <c r="E2759" s="58">
        <v>42822</v>
      </c>
      <c r="F2759" s="82" t="s">
        <v>5514</v>
      </c>
      <c r="G2759" s="80" t="s">
        <v>5180</v>
      </c>
      <c r="H2759" s="81" t="s">
        <v>5193</v>
      </c>
      <c r="I2759" s="88" t="s">
        <v>5193</v>
      </c>
    </row>
    <row r="2760" spans="1:9">
      <c r="A2760" s="54" t="s">
        <v>9</v>
      </c>
      <c r="B2760" s="55">
        <v>1200000</v>
      </c>
      <c r="C2760" s="56" t="s">
        <v>10</v>
      </c>
      <c r="D2760" s="57" t="s">
        <v>204</v>
      </c>
      <c r="E2760" s="58">
        <v>42794</v>
      </c>
      <c r="F2760" s="82" t="s">
        <v>5514</v>
      </c>
      <c r="G2760" s="80" t="s">
        <v>5174</v>
      </c>
      <c r="H2760" s="81" t="s">
        <v>5193</v>
      </c>
      <c r="I2760" s="88" t="s">
        <v>5193</v>
      </c>
    </row>
    <row r="2761" spans="1:9">
      <c r="A2761" s="54" t="s">
        <v>9</v>
      </c>
      <c r="B2761" s="55">
        <v>1200000</v>
      </c>
      <c r="C2761" s="56" t="s">
        <v>10</v>
      </c>
      <c r="D2761" s="57" t="s">
        <v>67</v>
      </c>
      <c r="E2761" s="58">
        <v>42783</v>
      </c>
      <c r="F2761" s="82" t="s">
        <v>5514</v>
      </c>
      <c r="G2761" s="80" t="s">
        <v>5180</v>
      </c>
      <c r="H2761" s="81" t="s">
        <v>5193</v>
      </c>
      <c r="I2761" s="88" t="s">
        <v>5193</v>
      </c>
    </row>
    <row r="2762" spans="1:9">
      <c r="A2762" s="54" t="s">
        <v>5464</v>
      </c>
      <c r="B2762" s="55">
        <v>1200000</v>
      </c>
      <c r="C2762" s="56" t="s">
        <v>10</v>
      </c>
      <c r="D2762" s="57" t="s">
        <v>11</v>
      </c>
      <c r="E2762" s="58">
        <v>42758</v>
      </c>
      <c r="F2762" s="82" t="s">
        <v>5514</v>
      </c>
      <c r="G2762" s="80" t="s">
        <v>5445</v>
      </c>
      <c r="H2762" s="81" t="s">
        <v>5193</v>
      </c>
      <c r="I2762" s="88" t="s">
        <v>5193</v>
      </c>
    </row>
    <row r="2763" spans="1:9">
      <c r="A2763" s="54" t="s">
        <v>5464</v>
      </c>
      <c r="B2763" s="55">
        <v>1200000</v>
      </c>
      <c r="C2763" s="56" t="s">
        <v>10</v>
      </c>
      <c r="D2763" s="57" t="s">
        <v>154</v>
      </c>
      <c r="E2763" s="58">
        <v>42809</v>
      </c>
      <c r="F2763" s="82" t="s">
        <v>5514</v>
      </c>
      <c r="G2763" s="80" t="s">
        <v>5182</v>
      </c>
      <c r="H2763" s="81" t="s">
        <v>5193</v>
      </c>
      <c r="I2763" s="88" t="s">
        <v>5193</v>
      </c>
    </row>
    <row r="2764" spans="1:9">
      <c r="A2764" s="54" t="s">
        <v>9</v>
      </c>
      <c r="B2764" s="55">
        <v>1200000</v>
      </c>
      <c r="C2764" s="56" t="s">
        <v>10</v>
      </c>
      <c r="D2764" s="57" t="s">
        <v>598</v>
      </c>
      <c r="E2764" s="58" t="s">
        <v>5477</v>
      </c>
      <c r="F2764" s="82" t="s">
        <v>5514</v>
      </c>
      <c r="G2764" s="80" t="s">
        <v>5174</v>
      </c>
      <c r="H2764" s="81" t="s">
        <v>5193</v>
      </c>
      <c r="I2764" s="88" t="s">
        <v>5193</v>
      </c>
    </row>
    <row r="2765" spans="1:9">
      <c r="A2765" s="54" t="s">
        <v>9</v>
      </c>
      <c r="B2765" s="55">
        <v>1200000</v>
      </c>
      <c r="C2765" s="56" t="s">
        <v>10</v>
      </c>
      <c r="D2765" s="57" t="s">
        <v>11</v>
      </c>
      <c r="E2765" s="58">
        <v>42782</v>
      </c>
      <c r="F2765" s="82" t="s">
        <v>5514</v>
      </c>
      <c r="G2765" s="80" t="s">
        <v>5445</v>
      </c>
      <c r="H2765" s="81" t="s">
        <v>5193</v>
      </c>
      <c r="I2765" s="88" t="s">
        <v>5193</v>
      </c>
    </row>
    <row r="2766" spans="1:9">
      <c r="A2766" s="54" t="s">
        <v>9</v>
      </c>
      <c r="B2766" s="55">
        <v>1200000</v>
      </c>
      <c r="C2766" s="56" t="s">
        <v>10</v>
      </c>
      <c r="D2766" s="57" t="s">
        <v>11</v>
      </c>
      <c r="E2766" s="58">
        <v>42766</v>
      </c>
      <c r="F2766" s="82" t="s">
        <v>5514</v>
      </c>
      <c r="G2766" s="80" t="s">
        <v>5445</v>
      </c>
      <c r="H2766" s="81" t="s">
        <v>5193</v>
      </c>
      <c r="I2766" s="88" t="s">
        <v>5193</v>
      </c>
    </row>
    <row r="2767" spans="1:9">
      <c r="A2767" s="54" t="s">
        <v>9</v>
      </c>
      <c r="B2767" s="55">
        <v>1205000</v>
      </c>
      <c r="C2767" s="56" t="s">
        <v>10</v>
      </c>
      <c r="D2767" s="57" t="s">
        <v>30</v>
      </c>
      <c r="E2767" s="58">
        <v>42758</v>
      </c>
      <c r="F2767" s="82" t="s">
        <v>5514</v>
      </c>
      <c r="G2767" s="80" t="s">
        <v>5182</v>
      </c>
      <c r="H2767" s="81" t="s">
        <v>5193</v>
      </c>
      <c r="I2767" s="88" t="s">
        <v>5193</v>
      </c>
    </row>
    <row r="2768" spans="1:9">
      <c r="A2768" s="54" t="s">
        <v>9</v>
      </c>
      <c r="B2768" s="55">
        <v>1220000</v>
      </c>
      <c r="C2768" s="56" t="s">
        <v>10</v>
      </c>
      <c r="D2768" s="57" t="s">
        <v>46</v>
      </c>
      <c r="E2768" s="58">
        <v>42804</v>
      </c>
      <c r="F2768" s="82" t="s">
        <v>5514</v>
      </c>
      <c r="G2768" s="80" t="s">
        <v>5182</v>
      </c>
      <c r="H2768" s="81" t="s">
        <v>5193</v>
      </c>
      <c r="I2768" s="88" t="s">
        <v>5193</v>
      </c>
    </row>
    <row r="2769" spans="1:9">
      <c r="A2769" s="54" t="s">
        <v>5464</v>
      </c>
      <c r="B2769" s="55">
        <v>1220000</v>
      </c>
      <c r="C2769" s="56" t="s">
        <v>10</v>
      </c>
      <c r="D2769" s="57" t="s">
        <v>25</v>
      </c>
      <c r="E2769" s="58">
        <v>42817</v>
      </c>
      <c r="F2769" s="82" t="s">
        <v>5514</v>
      </c>
      <c r="G2769" s="80" t="s">
        <v>5179</v>
      </c>
      <c r="H2769" s="81" t="s">
        <v>5193</v>
      </c>
      <c r="I2769" s="88" t="s">
        <v>5193</v>
      </c>
    </row>
    <row r="2770" spans="1:9">
      <c r="A2770" s="54" t="s">
        <v>9</v>
      </c>
      <c r="B2770" s="55">
        <v>1225000</v>
      </c>
      <c r="C2770" s="56" t="s">
        <v>10</v>
      </c>
      <c r="D2770" s="57" t="s">
        <v>40</v>
      </c>
      <c r="E2770" s="58">
        <v>42814</v>
      </c>
      <c r="F2770" s="82" t="s">
        <v>5514</v>
      </c>
      <c r="G2770" s="80" t="s">
        <v>5180</v>
      </c>
      <c r="H2770" s="81" t="s">
        <v>5193</v>
      </c>
      <c r="I2770" s="88" t="s">
        <v>5193</v>
      </c>
    </row>
    <row r="2771" spans="1:9">
      <c r="A2771" s="54" t="s">
        <v>9</v>
      </c>
      <c r="B2771" s="55">
        <v>1225000</v>
      </c>
      <c r="C2771" s="56" t="s">
        <v>10</v>
      </c>
      <c r="D2771" s="57" t="s">
        <v>25</v>
      </c>
      <c r="E2771" s="58">
        <v>42787</v>
      </c>
      <c r="F2771" s="82" t="s">
        <v>5514</v>
      </c>
      <c r="G2771" s="80" t="s">
        <v>5179</v>
      </c>
      <c r="H2771" s="81" t="s">
        <v>5193</v>
      </c>
      <c r="I2771" s="88" t="s">
        <v>5193</v>
      </c>
    </row>
    <row r="2772" spans="1:9">
      <c r="A2772" s="54" t="s">
        <v>9</v>
      </c>
      <c r="B2772" s="55">
        <v>1225000</v>
      </c>
      <c r="C2772" s="56" t="s">
        <v>10</v>
      </c>
      <c r="D2772" s="57" t="s">
        <v>25</v>
      </c>
      <c r="E2772" s="58" t="s">
        <v>5475</v>
      </c>
      <c r="F2772" s="82" t="s">
        <v>5514</v>
      </c>
      <c r="G2772" s="80" t="s">
        <v>5179</v>
      </c>
      <c r="H2772" s="81" t="s">
        <v>5193</v>
      </c>
      <c r="I2772" s="88" t="s">
        <v>5193</v>
      </c>
    </row>
    <row r="2773" spans="1:9">
      <c r="A2773" s="54" t="s">
        <v>5464</v>
      </c>
      <c r="B2773" s="55">
        <v>1225000</v>
      </c>
      <c r="C2773" s="56" t="s">
        <v>10</v>
      </c>
      <c r="D2773" s="57" t="s">
        <v>24</v>
      </c>
      <c r="E2773" s="58">
        <v>42809</v>
      </c>
      <c r="F2773" s="82" t="s">
        <v>5514</v>
      </c>
      <c r="G2773" s="80" t="s">
        <v>5175</v>
      </c>
      <c r="H2773" s="81" t="s">
        <v>5193</v>
      </c>
      <c r="I2773" s="88" t="s">
        <v>5193</v>
      </c>
    </row>
    <row r="2774" spans="1:9">
      <c r="A2774" s="54" t="s">
        <v>9</v>
      </c>
      <c r="B2774" s="55">
        <v>1230000</v>
      </c>
      <c r="C2774" s="56" t="s">
        <v>10</v>
      </c>
      <c r="D2774" s="57" t="s">
        <v>25</v>
      </c>
      <c r="E2774" s="58" t="s">
        <v>5467</v>
      </c>
      <c r="F2774" s="82" t="s">
        <v>5514</v>
      </c>
      <c r="G2774" s="80" t="s">
        <v>5179</v>
      </c>
      <c r="H2774" s="81" t="s">
        <v>5193</v>
      </c>
      <c r="I2774" s="88" t="s">
        <v>5193</v>
      </c>
    </row>
    <row r="2775" spans="1:9">
      <c r="A2775" s="54" t="s">
        <v>9</v>
      </c>
      <c r="B2775" s="55">
        <v>1237500</v>
      </c>
      <c r="C2775" s="56" t="s">
        <v>10</v>
      </c>
      <c r="D2775" s="57" t="s">
        <v>209</v>
      </c>
      <c r="E2775" s="58">
        <v>42811</v>
      </c>
      <c r="F2775" s="82" t="s">
        <v>5514</v>
      </c>
      <c r="G2775" s="80" t="s">
        <v>5174</v>
      </c>
      <c r="H2775" s="81" t="s">
        <v>5193</v>
      </c>
      <c r="I2775" s="88" t="s">
        <v>5193</v>
      </c>
    </row>
    <row r="2776" spans="1:9">
      <c r="A2776" s="54" t="s">
        <v>5464</v>
      </c>
      <c r="B2776" s="55">
        <v>1245000</v>
      </c>
      <c r="C2776" s="56" t="s">
        <v>10</v>
      </c>
      <c r="D2776" s="57" t="s">
        <v>82</v>
      </c>
      <c r="E2776" s="58">
        <v>42753</v>
      </c>
      <c r="F2776" s="82" t="s">
        <v>5514</v>
      </c>
      <c r="G2776" s="80" t="s">
        <v>5180</v>
      </c>
      <c r="H2776" s="81" t="s">
        <v>5193</v>
      </c>
      <c r="I2776" s="88" t="s">
        <v>5193</v>
      </c>
    </row>
    <row r="2777" spans="1:9">
      <c r="A2777" s="54" t="s">
        <v>5464</v>
      </c>
      <c r="B2777" s="55">
        <v>1250000</v>
      </c>
      <c r="C2777" s="56" t="s">
        <v>10</v>
      </c>
      <c r="D2777" s="57" t="s">
        <v>80</v>
      </c>
      <c r="E2777" s="58">
        <v>42825</v>
      </c>
      <c r="F2777" s="82" t="s">
        <v>5514</v>
      </c>
      <c r="G2777" s="80" t="s">
        <v>5444</v>
      </c>
      <c r="H2777" s="81" t="s">
        <v>5193</v>
      </c>
      <c r="I2777" s="88" t="s">
        <v>5193</v>
      </c>
    </row>
    <row r="2778" spans="1:9">
      <c r="A2778" s="54" t="s">
        <v>9</v>
      </c>
      <c r="B2778" s="55">
        <v>1250000</v>
      </c>
      <c r="C2778" s="56" t="s">
        <v>10</v>
      </c>
      <c r="D2778" s="57" t="s">
        <v>30</v>
      </c>
      <c r="E2778" s="58">
        <v>42754</v>
      </c>
      <c r="F2778" s="82" t="s">
        <v>5514</v>
      </c>
      <c r="G2778" s="80" t="s">
        <v>5182</v>
      </c>
      <c r="H2778" s="81" t="s">
        <v>5193</v>
      </c>
      <c r="I2778" s="88" t="s">
        <v>5193</v>
      </c>
    </row>
    <row r="2779" spans="1:9">
      <c r="A2779" s="54" t="s">
        <v>5464</v>
      </c>
      <c r="B2779" s="55">
        <v>1250000</v>
      </c>
      <c r="C2779" s="56" t="s">
        <v>10</v>
      </c>
      <c r="D2779" s="57" t="s">
        <v>177</v>
      </c>
      <c r="E2779" s="58" t="s">
        <v>5487</v>
      </c>
      <c r="F2779" s="82" t="s">
        <v>5514</v>
      </c>
      <c r="G2779" s="80" t="s">
        <v>5187</v>
      </c>
      <c r="H2779" s="81" t="s">
        <v>5193</v>
      </c>
      <c r="I2779" s="88" t="s">
        <v>5193</v>
      </c>
    </row>
    <row r="2780" spans="1:9">
      <c r="A2780" s="54" t="s">
        <v>5464</v>
      </c>
      <c r="B2780" s="55">
        <v>1252855</v>
      </c>
      <c r="C2780" s="56" t="s">
        <v>10</v>
      </c>
      <c r="D2780" s="57" t="s">
        <v>67</v>
      </c>
      <c r="E2780" s="58">
        <v>42824</v>
      </c>
      <c r="F2780" s="82" t="s">
        <v>5514</v>
      </c>
      <c r="G2780" s="80" t="s">
        <v>5180</v>
      </c>
      <c r="H2780" s="81" t="s">
        <v>5193</v>
      </c>
      <c r="I2780" s="88" t="s">
        <v>5193</v>
      </c>
    </row>
    <row r="2781" spans="1:9">
      <c r="A2781" s="54" t="s">
        <v>5464</v>
      </c>
      <c r="B2781" s="55">
        <v>1275000</v>
      </c>
      <c r="C2781" s="56" t="s">
        <v>10</v>
      </c>
      <c r="D2781" s="57" t="s">
        <v>62</v>
      </c>
      <c r="E2781" s="58">
        <v>42745</v>
      </c>
      <c r="F2781" s="82" t="s">
        <v>5514</v>
      </c>
      <c r="G2781" s="80" t="s">
        <v>5174</v>
      </c>
      <c r="H2781" s="81" t="s">
        <v>5193</v>
      </c>
      <c r="I2781" s="88" t="s">
        <v>5193</v>
      </c>
    </row>
    <row r="2782" spans="1:9">
      <c r="A2782" s="54" t="s">
        <v>9</v>
      </c>
      <c r="B2782" s="55">
        <v>1280000</v>
      </c>
      <c r="C2782" s="56" t="s">
        <v>10</v>
      </c>
      <c r="D2782" s="57" t="s">
        <v>204</v>
      </c>
      <c r="E2782" s="58">
        <v>42754</v>
      </c>
      <c r="F2782" s="82" t="s">
        <v>5514</v>
      </c>
      <c r="G2782" s="80" t="s">
        <v>5174</v>
      </c>
      <c r="H2782" s="81" t="s">
        <v>5193</v>
      </c>
      <c r="I2782" s="88" t="s">
        <v>5193</v>
      </c>
    </row>
    <row r="2783" spans="1:9">
      <c r="A2783" s="54" t="s">
        <v>9</v>
      </c>
      <c r="B2783" s="55">
        <v>1300000</v>
      </c>
      <c r="C2783" s="56" t="s">
        <v>10</v>
      </c>
      <c r="D2783" s="57" t="s">
        <v>5266</v>
      </c>
      <c r="E2783" s="58" t="s">
        <v>5482</v>
      </c>
      <c r="F2783" s="82" t="s">
        <v>5514</v>
      </c>
      <c r="G2783" s="80" t="s">
        <v>5174</v>
      </c>
      <c r="H2783" s="81" t="s">
        <v>5193</v>
      </c>
      <c r="I2783" s="88" t="s">
        <v>5193</v>
      </c>
    </row>
    <row r="2784" spans="1:9">
      <c r="A2784" s="54" t="s">
        <v>5464</v>
      </c>
      <c r="B2784" s="55">
        <v>1300000</v>
      </c>
      <c r="C2784" s="56" t="s">
        <v>10</v>
      </c>
      <c r="D2784" s="57" t="s">
        <v>37</v>
      </c>
      <c r="E2784" s="58">
        <v>42818</v>
      </c>
      <c r="F2784" s="82" t="s">
        <v>5514</v>
      </c>
      <c r="G2784" s="80" t="s">
        <v>5174</v>
      </c>
      <c r="H2784" s="81" t="s">
        <v>5193</v>
      </c>
      <c r="I2784" s="88" t="s">
        <v>5193</v>
      </c>
    </row>
    <row r="2785" spans="1:9">
      <c r="A2785" s="54" t="s">
        <v>9</v>
      </c>
      <c r="B2785" s="55">
        <v>1350000</v>
      </c>
      <c r="C2785" s="56" t="s">
        <v>10</v>
      </c>
      <c r="D2785" s="57" t="s">
        <v>67</v>
      </c>
      <c r="E2785" s="58">
        <v>42825</v>
      </c>
      <c r="F2785" s="82" t="s">
        <v>5514</v>
      </c>
      <c r="G2785" s="80" t="s">
        <v>5180</v>
      </c>
      <c r="H2785" s="81" t="s">
        <v>5193</v>
      </c>
      <c r="I2785" s="88" t="s">
        <v>5193</v>
      </c>
    </row>
    <row r="2786" spans="1:9">
      <c r="A2786" s="54" t="s">
        <v>5464</v>
      </c>
      <c r="B2786" s="55">
        <v>1350000</v>
      </c>
      <c r="C2786" s="56" t="s">
        <v>10</v>
      </c>
      <c r="D2786" s="57" t="s">
        <v>5207</v>
      </c>
      <c r="E2786" s="58" t="s">
        <v>5481</v>
      </c>
      <c r="F2786" s="82" t="s">
        <v>5514</v>
      </c>
      <c r="G2786" s="80" t="s">
        <v>5174</v>
      </c>
      <c r="H2786" s="81" t="s">
        <v>5193</v>
      </c>
      <c r="I2786" s="88" t="s">
        <v>5193</v>
      </c>
    </row>
    <row r="2787" spans="1:9">
      <c r="A2787" s="54" t="s">
        <v>9</v>
      </c>
      <c r="B2787" s="55">
        <v>1350000</v>
      </c>
      <c r="C2787" s="56" t="s">
        <v>10</v>
      </c>
      <c r="D2787" s="57" t="s">
        <v>93</v>
      </c>
      <c r="E2787" s="58">
        <v>42758</v>
      </c>
      <c r="F2787" s="82" t="s">
        <v>5514</v>
      </c>
      <c r="G2787" s="80" t="s">
        <v>5182</v>
      </c>
      <c r="H2787" s="81" t="s">
        <v>5193</v>
      </c>
      <c r="I2787" s="88" t="s">
        <v>5193</v>
      </c>
    </row>
    <row r="2788" spans="1:9">
      <c r="A2788" s="54" t="s">
        <v>5464</v>
      </c>
      <c r="B2788" s="55">
        <v>1352500</v>
      </c>
      <c r="C2788" s="56" t="s">
        <v>10</v>
      </c>
      <c r="D2788" s="57" t="s">
        <v>37</v>
      </c>
      <c r="E2788" s="58">
        <v>42814</v>
      </c>
      <c r="F2788" s="82" t="s">
        <v>5514</v>
      </c>
      <c r="G2788" s="80" t="s">
        <v>5174</v>
      </c>
      <c r="H2788" s="81" t="s">
        <v>5193</v>
      </c>
      <c r="I2788" s="88" t="s">
        <v>5193</v>
      </c>
    </row>
    <row r="2789" spans="1:9">
      <c r="A2789" s="54" t="s">
        <v>5464</v>
      </c>
      <c r="B2789" s="55">
        <v>1361000</v>
      </c>
      <c r="C2789" s="56" t="s">
        <v>10</v>
      </c>
      <c r="D2789" s="57" t="s">
        <v>67</v>
      </c>
      <c r="E2789" s="58">
        <v>42825</v>
      </c>
      <c r="F2789" s="82" t="s">
        <v>5514</v>
      </c>
      <c r="G2789" s="80" t="s">
        <v>5180</v>
      </c>
      <c r="H2789" s="81" t="s">
        <v>5193</v>
      </c>
      <c r="I2789" s="88" t="s">
        <v>5193</v>
      </c>
    </row>
    <row r="2790" spans="1:9">
      <c r="A2790" s="54" t="s">
        <v>5464</v>
      </c>
      <c r="B2790" s="55">
        <v>1365000</v>
      </c>
      <c r="C2790" s="56" t="s">
        <v>10</v>
      </c>
      <c r="D2790" s="57" t="s">
        <v>93</v>
      </c>
      <c r="E2790" s="58">
        <v>42762</v>
      </c>
      <c r="F2790" s="82" t="s">
        <v>5514</v>
      </c>
      <c r="G2790" s="80" t="s">
        <v>5182</v>
      </c>
      <c r="H2790" s="81" t="s">
        <v>5193</v>
      </c>
      <c r="I2790" s="88" t="s">
        <v>5193</v>
      </c>
    </row>
    <row r="2791" spans="1:9">
      <c r="A2791" s="54" t="s">
        <v>5464</v>
      </c>
      <c r="B2791" s="55">
        <v>1375000</v>
      </c>
      <c r="C2791" s="56" t="s">
        <v>10</v>
      </c>
      <c r="D2791" s="57" t="s">
        <v>56</v>
      </c>
      <c r="E2791" s="58">
        <v>42824</v>
      </c>
      <c r="F2791" s="82" t="s">
        <v>5514</v>
      </c>
      <c r="G2791" s="80" t="s">
        <v>5184</v>
      </c>
      <c r="H2791" s="81" t="s">
        <v>5193</v>
      </c>
      <c r="I2791" s="88" t="s">
        <v>5193</v>
      </c>
    </row>
    <row r="2792" spans="1:9">
      <c r="A2792" s="54" t="s">
        <v>9</v>
      </c>
      <c r="B2792" s="55">
        <v>1375000</v>
      </c>
      <c r="C2792" s="56" t="s">
        <v>10</v>
      </c>
      <c r="D2792" s="57" t="s">
        <v>93</v>
      </c>
      <c r="E2792" s="58">
        <v>42825</v>
      </c>
      <c r="F2792" s="82" t="s">
        <v>5514</v>
      </c>
      <c r="G2792" s="80" t="s">
        <v>5182</v>
      </c>
      <c r="H2792" s="81" t="s">
        <v>5193</v>
      </c>
      <c r="I2792" s="88" t="s">
        <v>5193</v>
      </c>
    </row>
    <row r="2793" spans="1:9">
      <c r="A2793" s="54" t="s">
        <v>5464</v>
      </c>
      <c r="B2793" s="55">
        <v>1385000</v>
      </c>
      <c r="C2793" s="56" t="s">
        <v>10</v>
      </c>
      <c r="D2793" s="57" t="s">
        <v>82</v>
      </c>
      <c r="E2793" s="58">
        <v>42794</v>
      </c>
      <c r="F2793" s="82" t="s">
        <v>5514</v>
      </c>
      <c r="G2793" s="80" t="s">
        <v>5180</v>
      </c>
      <c r="H2793" s="81" t="s">
        <v>5193</v>
      </c>
      <c r="I2793" s="88" t="s">
        <v>5193</v>
      </c>
    </row>
    <row r="2794" spans="1:9">
      <c r="A2794" s="54" t="s">
        <v>9</v>
      </c>
      <c r="B2794" s="55">
        <v>1390000</v>
      </c>
      <c r="C2794" s="56" t="s">
        <v>10</v>
      </c>
      <c r="D2794" s="57" t="s">
        <v>144</v>
      </c>
      <c r="E2794" s="58">
        <v>42752</v>
      </c>
      <c r="F2794" s="82" t="s">
        <v>5514</v>
      </c>
      <c r="G2794" s="80" t="s">
        <v>5174</v>
      </c>
      <c r="H2794" s="81" t="s">
        <v>5193</v>
      </c>
      <c r="I2794" s="88" t="s">
        <v>5193</v>
      </c>
    </row>
    <row r="2795" spans="1:9">
      <c r="A2795" s="54" t="s">
        <v>5464</v>
      </c>
      <c r="B2795" s="55">
        <v>1400000</v>
      </c>
      <c r="C2795" s="56" t="s">
        <v>10</v>
      </c>
      <c r="D2795" s="57" t="s">
        <v>68</v>
      </c>
      <c r="E2795" s="58">
        <v>42825</v>
      </c>
      <c r="F2795" s="82" t="s">
        <v>5514</v>
      </c>
      <c r="G2795" s="80" t="s">
        <v>5174</v>
      </c>
      <c r="H2795" s="81" t="s">
        <v>5193</v>
      </c>
      <c r="I2795" s="88" t="s">
        <v>5193</v>
      </c>
    </row>
    <row r="2796" spans="1:9">
      <c r="A2796" s="54" t="s">
        <v>5464</v>
      </c>
      <c r="B2796" s="55">
        <v>1400000</v>
      </c>
      <c r="C2796" s="56" t="s">
        <v>10</v>
      </c>
      <c r="D2796" s="57" t="s">
        <v>540</v>
      </c>
      <c r="E2796" s="58" t="s">
        <v>5487</v>
      </c>
      <c r="F2796" s="82" t="s">
        <v>5514</v>
      </c>
      <c r="G2796" s="80" t="s">
        <v>5184</v>
      </c>
      <c r="H2796" s="81" t="s">
        <v>5193</v>
      </c>
      <c r="I2796" s="88" t="s">
        <v>5193</v>
      </c>
    </row>
    <row r="2797" spans="1:9">
      <c r="A2797" s="54" t="s">
        <v>5464</v>
      </c>
      <c r="B2797" s="55">
        <v>1400000</v>
      </c>
      <c r="C2797" s="56" t="s">
        <v>10</v>
      </c>
      <c r="D2797" s="57" t="s">
        <v>5220</v>
      </c>
      <c r="E2797" s="58">
        <v>42825</v>
      </c>
      <c r="F2797" s="82" t="s">
        <v>5514</v>
      </c>
      <c r="G2797" s="80" t="s">
        <v>5446</v>
      </c>
      <c r="H2797" s="81" t="s">
        <v>5193</v>
      </c>
      <c r="I2797" s="88" t="s">
        <v>5193</v>
      </c>
    </row>
    <row r="2798" spans="1:9">
      <c r="A2798" s="54" t="s">
        <v>5464</v>
      </c>
      <c r="B2798" s="55">
        <v>1400000</v>
      </c>
      <c r="C2798" s="56" t="s">
        <v>10</v>
      </c>
      <c r="D2798" s="57" t="s">
        <v>93</v>
      </c>
      <c r="E2798" s="58">
        <v>42760</v>
      </c>
      <c r="F2798" s="82" t="s">
        <v>5514</v>
      </c>
      <c r="G2798" s="80" t="s">
        <v>5182</v>
      </c>
      <c r="H2798" s="81" t="s">
        <v>5193</v>
      </c>
      <c r="I2798" s="88" t="s">
        <v>5193</v>
      </c>
    </row>
    <row r="2799" spans="1:9">
      <c r="A2799" s="54" t="s">
        <v>9</v>
      </c>
      <c r="B2799" s="55">
        <v>1410000</v>
      </c>
      <c r="C2799" s="56" t="s">
        <v>10</v>
      </c>
      <c r="D2799" s="57" t="s">
        <v>93</v>
      </c>
      <c r="E2799" s="58">
        <v>42755</v>
      </c>
      <c r="F2799" s="82" t="s">
        <v>5514</v>
      </c>
      <c r="G2799" s="80" t="s">
        <v>5182</v>
      </c>
      <c r="H2799" s="81" t="s">
        <v>5193</v>
      </c>
      <c r="I2799" s="88" t="s">
        <v>5193</v>
      </c>
    </row>
    <row r="2800" spans="1:9">
      <c r="A2800" s="54" t="s">
        <v>5464</v>
      </c>
      <c r="B2800" s="55">
        <v>1425000</v>
      </c>
      <c r="C2800" s="56" t="s">
        <v>10</v>
      </c>
      <c r="D2800" s="57" t="s">
        <v>26</v>
      </c>
      <c r="E2800" s="58">
        <v>42765</v>
      </c>
      <c r="F2800" s="82" t="s">
        <v>5514</v>
      </c>
      <c r="G2800" s="80" t="s">
        <v>5180</v>
      </c>
      <c r="H2800" s="81" t="s">
        <v>5193</v>
      </c>
      <c r="I2800" s="88" t="s">
        <v>5193</v>
      </c>
    </row>
    <row r="2801" spans="1:9">
      <c r="A2801" s="54" t="s">
        <v>5464</v>
      </c>
      <c r="B2801" s="55">
        <v>1425000</v>
      </c>
      <c r="C2801" s="56" t="s">
        <v>10</v>
      </c>
      <c r="D2801" s="57" t="s">
        <v>82</v>
      </c>
      <c r="E2801" s="58">
        <v>42745</v>
      </c>
      <c r="F2801" s="82" t="s">
        <v>5514</v>
      </c>
      <c r="G2801" s="80" t="s">
        <v>5180</v>
      </c>
      <c r="H2801" s="81" t="s">
        <v>5193</v>
      </c>
      <c r="I2801" s="88" t="s">
        <v>5193</v>
      </c>
    </row>
    <row r="2802" spans="1:9">
      <c r="A2802" s="54" t="s">
        <v>5464</v>
      </c>
      <c r="B2802" s="55">
        <v>1425000</v>
      </c>
      <c r="C2802" s="56" t="s">
        <v>10</v>
      </c>
      <c r="D2802" s="57" t="s">
        <v>22</v>
      </c>
      <c r="E2802" s="58">
        <v>42817</v>
      </c>
      <c r="F2802" s="82" t="s">
        <v>5514</v>
      </c>
      <c r="G2802" s="80" t="s">
        <v>5174</v>
      </c>
      <c r="H2802" s="81" t="s">
        <v>5193</v>
      </c>
      <c r="I2802" s="88" t="s">
        <v>5193</v>
      </c>
    </row>
    <row r="2803" spans="1:9">
      <c r="A2803" s="54" t="s">
        <v>9</v>
      </c>
      <c r="B2803" s="55">
        <v>1425000</v>
      </c>
      <c r="C2803" s="56" t="s">
        <v>10</v>
      </c>
      <c r="D2803" s="57" t="s">
        <v>46</v>
      </c>
      <c r="E2803" s="58">
        <v>42810</v>
      </c>
      <c r="F2803" s="82" t="s">
        <v>5514</v>
      </c>
      <c r="G2803" s="80" t="s">
        <v>5182</v>
      </c>
      <c r="H2803" s="81" t="s">
        <v>5193</v>
      </c>
      <c r="I2803" s="88" t="s">
        <v>5193</v>
      </c>
    </row>
    <row r="2804" spans="1:9">
      <c r="A2804" s="54" t="s">
        <v>9</v>
      </c>
      <c r="B2804" s="55">
        <v>1447000</v>
      </c>
      <c r="C2804" s="56" t="s">
        <v>10</v>
      </c>
      <c r="D2804" s="57" t="s">
        <v>25</v>
      </c>
      <c r="E2804" s="58">
        <v>42825</v>
      </c>
      <c r="F2804" s="82" t="s">
        <v>5514</v>
      </c>
      <c r="G2804" s="80" t="s">
        <v>5179</v>
      </c>
      <c r="H2804" s="81" t="s">
        <v>5193</v>
      </c>
      <c r="I2804" s="88" t="s">
        <v>5193</v>
      </c>
    </row>
    <row r="2805" spans="1:9">
      <c r="A2805" s="54" t="s">
        <v>5464</v>
      </c>
      <c r="B2805" s="55">
        <v>1450000</v>
      </c>
      <c r="C2805" s="56" t="s">
        <v>10</v>
      </c>
      <c r="D2805" s="57" t="s">
        <v>54</v>
      </c>
      <c r="E2805" s="58">
        <v>42782</v>
      </c>
      <c r="F2805" s="82" t="s">
        <v>5514</v>
      </c>
      <c r="G2805" s="80" t="s">
        <v>5182</v>
      </c>
      <c r="H2805" s="81" t="s">
        <v>5193</v>
      </c>
      <c r="I2805" s="88" t="s">
        <v>5193</v>
      </c>
    </row>
    <row r="2806" spans="1:9">
      <c r="A2806" s="54" t="s">
        <v>5464</v>
      </c>
      <c r="B2806" s="55">
        <v>1450000</v>
      </c>
      <c r="C2806" s="56" t="s">
        <v>10</v>
      </c>
      <c r="D2806" s="57" t="s">
        <v>26</v>
      </c>
      <c r="E2806" s="58">
        <v>42753</v>
      </c>
      <c r="F2806" s="82" t="s">
        <v>5514</v>
      </c>
      <c r="G2806" s="80" t="s">
        <v>5180</v>
      </c>
      <c r="H2806" s="81" t="s">
        <v>5193</v>
      </c>
      <c r="I2806" s="88" t="s">
        <v>5193</v>
      </c>
    </row>
    <row r="2807" spans="1:9">
      <c r="A2807" s="54" t="s">
        <v>5464</v>
      </c>
      <c r="B2807" s="55">
        <v>1450000</v>
      </c>
      <c r="C2807" s="56" t="s">
        <v>10</v>
      </c>
      <c r="D2807" s="57" t="s">
        <v>5220</v>
      </c>
      <c r="E2807" s="58">
        <v>42783</v>
      </c>
      <c r="F2807" s="82" t="s">
        <v>5514</v>
      </c>
      <c r="G2807" s="80" t="s">
        <v>5446</v>
      </c>
      <c r="H2807" s="81" t="s">
        <v>5193</v>
      </c>
      <c r="I2807" s="88" t="s">
        <v>5193</v>
      </c>
    </row>
    <row r="2808" spans="1:9">
      <c r="A2808" s="54" t="s">
        <v>5464</v>
      </c>
      <c r="B2808" s="55">
        <v>1450000</v>
      </c>
      <c r="C2808" s="56" t="s">
        <v>10</v>
      </c>
      <c r="D2808" s="57" t="s">
        <v>73</v>
      </c>
      <c r="E2808" s="58">
        <v>42765</v>
      </c>
      <c r="F2808" s="82" t="s">
        <v>5514</v>
      </c>
      <c r="G2808" s="80" t="s">
        <v>5182</v>
      </c>
      <c r="H2808" s="81" t="s">
        <v>5193</v>
      </c>
      <c r="I2808" s="88" t="s">
        <v>5193</v>
      </c>
    </row>
    <row r="2809" spans="1:9">
      <c r="A2809" s="54" t="s">
        <v>9</v>
      </c>
      <c r="B2809" s="55">
        <v>1470000</v>
      </c>
      <c r="C2809" s="56" t="s">
        <v>10</v>
      </c>
      <c r="D2809" s="57" t="s">
        <v>25</v>
      </c>
      <c r="E2809" s="58">
        <v>42765</v>
      </c>
      <c r="F2809" s="82" t="s">
        <v>5514</v>
      </c>
      <c r="G2809" s="80" t="s">
        <v>5179</v>
      </c>
      <c r="H2809" s="81" t="s">
        <v>5193</v>
      </c>
      <c r="I2809" s="88" t="s">
        <v>5193</v>
      </c>
    </row>
    <row r="2810" spans="1:9">
      <c r="A2810" s="54" t="s">
        <v>5464</v>
      </c>
      <c r="B2810" s="55">
        <v>1475000</v>
      </c>
      <c r="C2810" s="56" t="s">
        <v>10</v>
      </c>
      <c r="D2810" s="57" t="s">
        <v>226</v>
      </c>
      <c r="E2810" s="58">
        <v>42789</v>
      </c>
      <c r="F2810" s="82" t="s">
        <v>5514</v>
      </c>
      <c r="G2810" s="80" t="s">
        <v>5174</v>
      </c>
      <c r="H2810" s="81" t="s">
        <v>5193</v>
      </c>
      <c r="I2810" s="88" t="s">
        <v>5193</v>
      </c>
    </row>
    <row r="2811" spans="1:9">
      <c r="A2811" s="54" t="s">
        <v>5464</v>
      </c>
      <c r="B2811" s="55">
        <v>1500000</v>
      </c>
      <c r="C2811" s="56" t="s">
        <v>10</v>
      </c>
      <c r="D2811" s="57" t="s">
        <v>5271</v>
      </c>
      <c r="E2811" s="58">
        <v>42793</v>
      </c>
      <c r="F2811" s="82" t="s">
        <v>5514</v>
      </c>
      <c r="G2811" s="80" t="s">
        <v>5443</v>
      </c>
      <c r="H2811" s="81" t="s">
        <v>5193</v>
      </c>
      <c r="I2811" s="88" t="s">
        <v>5193</v>
      </c>
    </row>
    <row r="2812" spans="1:9">
      <c r="A2812" s="54" t="s">
        <v>5464</v>
      </c>
      <c r="B2812" s="55">
        <v>1500000</v>
      </c>
      <c r="C2812" s="56" t="s">
        <v>10</v>
      </c>
      <c r="D2812" s="57" t="s">
        <v>82</v>
      </c>
      <c r="E2812" s="58">
        <v>42765</v>
      </c>
      <c r="F2812" s="82" t="s">
        <v>5514</v>
      </c>
      <c r="G2812" s="80" t="s">
        <v>5180</v>
      </c>
      <c r="H2812" s="81" t="s">
        <v>5193</v>
      </c>
      <c r="I2812" s="88" t="s">
        <v>5193</v>
      </c>
    </row>
    <row r="2813" spans="1:9">
      <c r="A2813" s="54" t="s">
        <v>5464</v>
      </c>
      <c r="B2813" s="55">
        <v>1500000</v>
      </c>
      <c r="C2813" s="56" t="s">
        <v>10</v>
      </c>
      <c r="D2813" s="57" t="s">
        <v>315</v>
      </c>
      <c r="E2813" s="58" t="s">
        <v>5465</v>
      </c>
      <c r="F2813" s="82" t="s">
        <v>5514</v>
      </c>
      <c r="G2813" s="80" t="s">
        <v>5174</v>
      </c>
      <c r="H2813" s="81" t="s">
        <v>5193</v>
      </c>
      <c r="I2813" s="88" t="s">
        <v>5193</v>
      </c>
    </row>
    <row r="2814" spans="1:9">
      <c r="A2814" s="54" t="s">
        <v>5464</v>
      </c>
      <c r="B2814" s="55">
        <v>1500000</v>
      </c>
      <c r="C2814" s="56" t="s">
        <v>10</v>
      </c>
      <c r="D2814" s="57" t="s">
        <v>155</v>
      </c>
      <c r="E2814" s="58">
        <v>42794</v>
      </c>
      <c r="F2814" s="82" t="s">
        <v>5514</v>
      </c>
      <c r="G2814" s="80" t="s">
        <v>5179</v>
      </c>
      <c r="H2814" s="81" t="s">
        <v>5193</v>
      </c>
      <c r="I2814" s="88" t="s">
        <v>5193</v>
      </c>
    </row>
    <row r="2815" spans="1:9">
      <c r="A2815" s="54" t="s">
        <v>5464</v>
      </c>
      <c r="B2815" s="55">
        <v>1500000</v>
      </c>
      <c r="C2815" s="56" t="s">
        <v>10</v>
      </c>
      <c r="D2815" s="57" t="s">
        <v>24</v>
      </c>
      <c r="E2815" s="58">
        <v>42804</v>
      </c>
      <c r="F2815" s="82" t="s">
        <v>5514</v>
      </c>
      <c r="G2815" s="80" t="s">
        <v>5175</v>
      </c>
      <c r="H2815" s="81" t="s">
        <v>5193</v>
      </c>
      <c r="I2815" s="88" t="s">
        <v>5193</v>
      </c>
    </row>
    <row r="2816" spans="1:9">
      <c r="A2816" s="54" t="s">
        <v>9</v>
      </c>
      <c r="B2816" s="55">
        <v>1500000</v>
      </c>
      <c r="C2816" s="56" t="s">
        <v>10</v>
      </c>
      <c r="D2816" s="57" t="s">
        <v>82</v>
      </c>
      <c r="E2816" s="58">
        <v>42794</v>
      </c>
      <c r="F2816" s="82" t="s">
        <v>5514</v>
      </c>
      <c r="G2816" s="80" t="s">
        <v>5180</v>
      </c>
      <c r="H2816" s="81" t="s">
        <v>5193</v>
      </c>
      <c r="I2816" s="88" t="s">
        <v>5193</v>
      </c>
    </row>
    <row r="2817" spans="1:9">
      <c r="A2817" s="54" t="s">
        <v>9</v>
      </c>
      <c r="B2817" s="55">
        <v>1500000</v>
      </c>
      <c r="C2817" s="56" t="s">
        <v>10</v>
      </c>
      <c r="D2817" s="57" t="s">
        <v>30</v>
      </c>
      <c r="E2817" s="58">
        <v>42821</v>
      </c>
      <c r="F2817" s="82" t="s">
        <v>5514</v>
      </c>
      <c r="G2817" s="80" t="s">
        <v>5182</v>
      </c>
      <c r="H2817" s="81" t="s">
        <v>5193</v>
      </c>
      <c r="I2817" s="88" t="s">
        <v>5193</v>
      </c>
    </row>
    <row r="2818" spans="1:9">
      <c r="A2818" s="54" t="s">
        <v>5464</v>
      </c>
      <c r="B2818" s="55">
        <v>1500000</v>
      </c>
      <c r="C2818" s="56" t="s">
        <v>10</v>
      </c>
      <c r="D2818" s="57" t="s">
        <v>11</v>
      </c>
      <c r="E2818" s="58">
        <v>42823</v>
      </c>
      <c r="F2818" s="82" t="s">
        <v>5514</v>
      </c>
      <c r="G2818" s="80" t="s">
        <v>5445</v>
      </c>
      <c r="H2818" s="81" t="s">
        <v>5193</v>
      </c>
      <c r="I2818" s="88" t="s">
        <v>5193</v>
      </c>
    </row>
    <row r="2819" spans="1:9">
      <c r="A2819" s="54" t="s">
        <v>5464</v>
      </c>
      <c r="B2819" s="55">
        <v>1525000</v>
      </c>
      <c r="C2819" s="56" t="s">
        <v>10</v>
      </c>
      <c r="D2819" s="57" t="s">
        <v>67</v>
      </c>
      <c r="E2819" s="58">
        <v>42794</v>
      </c>
      <c r="F2819" s="82" t="s">
        <v>5514</v>
      </c>
      <c r="G2819" s="80" t="s">
        <v>5180</v>
      </c>
      <c r="H2819" s="81" t="s">
        <v>5193</v>
      </c>
      <c r="I2819" s="88" t="s">
        <v>5193</v>
      </c>
    </row>
    <row r="2820" spans="1:9">
      <c r="A2820" s="54" t="s">
        <v>9</v>
      </c>
      <c r="B2820" s="55">
        <v>1525000</v>
      </c>
      <c r="C2820" s="56" t="s">
        <v>10</v>
      </c>
      <c r="D2820" s="57" t="s">
        <v>31</v>
      </c>
      <c r="E2820" s="58">
        <v>42781</v>
      </c>
      <c r="F2820" s="82" t="s">
        <v>5514</v>
      </c>
      <c r="G2820" s="80" t="s">
        <v>5180</v>
      </c>
      <c r="H2820" s="81" t="s">
        <v>5193</v>
      </c>
      <c r="I2820" s="88" t="s">
        <v>5193</v>
      </c>
    </row>
    <row r="2821" spans="1:9">
      <c r="A2821" s="54" t="s">
        <v>9</v>
      </c>
      <c r="B2821" s="55">
        <v>1537500</v>
      </c>
      <c r="C2821" s="56" t="s">
        <v>10</v>
      </c>
      <c r="D2821" s="57" t="s">
        <v>68</v>
      </c>
      <c r="E2821" s="58">
        <v>42821</v>
      </c>
      <c r="F2821" s="82" t="s">
        <v>5514</v>
      </c>
      <c r="G2821" s="80" t="s">
        <v>5174</v>
      </c>
      <c r="H2821" s="81" t="s">
        <v>5193</v>
      </c>
      <c r="I2821" s="88" t="s">
        <v>5193</v>
      </c>
    </row>
    <row r="2822" spans="1:9">
      <c r="A2822" s="54" t="s">
        <v>5464</v>
      </c>
      <c r="B2822" s="55">
        <v>1550000</v>
      </c>
      <c r="C2822" s="56" t="s">
        <v>10</v>
      </c>
      <c r="D2822" s="57" t="s">
        <v>31</v>
      </c>
      <c r="E2822" s="58" t="s">
        <v>5485</v>
      </c>
      <c r="F2822" s="82" t="s">
        <v>5514</v>
      </c>
      <c r="G2822" s="80" t="s">
        <v>5180</v>
      </c>
      <c r="H2822" s="81" t="s">
        <v>5193</v>
      </c>
      <c r="I2822" s="88" t="s">
        <v>5193</v>
      </c>
    </row>
    <row r="2823" spans="1:9">
      <c r="A2823" s="54" t="s">
        <v>5464</v>
      </c>
      <c r="B2823" s="55">
        <v>1550000</v>
      </c>
      <c r="C2823" s="56" t="s">
        <v>10</v>
      </c>
      <c r="D2823" s="57" t="s">
        <v>171</v>
      </c>
      <c r="E2823" s="58" t="s">
        <v>5475</v>
      </c>
      <c r="F2823" s="82" t="s">
        <v>5514</v>
      </c>
      <c r="G2823" s="80" t="s">
        <v>5174</v>
      </c>
      <c r="H2823" s="81" t="s">
        <v>5193</v>
      </c>
      <c r="I2823" s="88" t="s">
        <v>5193</v>
      </c>
    </row>
    <row r="2824" spans="1:9">
      <c r="A2824" s="54" t="s">
        <v>9</v>
      </c>
      <c r="B2824" s="55">
        <v>1550000</v>
      </c>
      <c r="C2824" s="56" t="s">
        <v>10</v>
      </c>
      <c r="D2824" s="57" t="s">
        <v>25</v>
      </c>
      <c r="E2824" s="58">
        <v>42825</v>
      </c>
      <c r="F2824" s="82" t="s">
        <v>5514</v>
      </c>
      <c r="G2824" s="80" t="s">
        <v>5179</v>
      </c>
      <c r="H2824" s="81" t="s">
        <v>5193</v>
      </c>
      <c r="I2824" s="88" t="s">
        <v>5193</v>
      </c>
    </row>
    <row r="2825" spans="1:9">
      <c r="A2825" s="54" t="s">
        <v>5464</v>
      </c>
      <c r="B2825" s="55">
        <v>1570000</v>
      </c>
      <c r="C2825" s="56" t="s">
        <v>10</v>
      </c>
      <c r="D2825" s="57" t="s">
        <v>66</v>
      </c>
      <c r="E2825" s="58" t="s">
        <v>5467</v>
      </c>
      <c r="F2825" s="82" t="s">
        <v>5514</v>
      </c>
      <c r="G2825" s="80" t="s">
        <v>5174</v>
      </c>
      <c r="H2825" s="81" t="s">
        <v>5193</v>
      </c>
      <c r="I2825" s="88" t="s">
        <v>5193</v>
      </c>
    </row>
    <row r="2826" spans="1:9">
      <c r="A2826" s="54" t="s">
        <v>9</v>
      </c>
      <c r="B2826" s="55">
        <v>1570000</v>
      </c>
      <c r="C2826" s="56" t="s">
        <v>10</v>
      </c>
      <c r="D2826" s="57" t="s">
        <v>30</v>
      </c>
      <c r="E2826" s="58">
        <v>42781</v>
      </c>
      <c r="F2826" s="82" t="s">
        <v>5514</v>
      </c>
      <c r="G2826" s="80" t="s">
        <v>5182</v>
      </c>
      <c r="H2826" s="81" t="s">
        <v>5193</v>
      </c>
      <c r="I2826" s="88" t="s">
        <v>5193</v>
      </c>
    </row>
    <row r="2827" spans="1:9">
      <c r="A2827" s="54" t="s">
        <v>5464</v>
      </c>
      <c r="B2827" s="55">
        <v>1585000</v>
      </c>
      <c r="C2827" s="56" t="s">
        <v>10</v>
      </c>
      <c r="D2827" s="57" t="s">
        <v>11</v>
      </c>
      <c r="E2827" s="58">
        <v>42780</v>
      </c>
      <c r="F2827" s="82" t="s">
        <v>5514</v>
      </c>
      <c r="G2827" s="80" t="s">
        <v>5445</v>
      </c>
      <c r="H2827" s="81" t="s">
        <v>5193</v>
      </c>
      <c r="I2827" s="88" t="s">
        <v>5193</v>
      </c>
    </row>
    <row r="2828" spans="1:9">
      <c r="A2828" s="54" t="s">
        <v>9</v>
      </c>
      <c r="B2828" s="55">
        <v>1595000</v>
      </c>
      <c r="C2828" s="56" t="s">
        <v>10</v>
      </c>
      <c r="D2828" s="57" t="s">
        <v>311</v>
      </c>
      <c r="E2828" s="58">
        <v>42815</v>
      </c>
      <c r="F2828" s="82" t="s">
        <v>5514</v>
      </c>
      <c r="G2828" s="80" t="s">
        <v>5174</v>
      </c>
      <c r="H2828" s="81" t="s">
        <v>5193</v>
      </c>
      <c r="I2828" s="88" t="s">
        <v>5193</v>
      </c>
    </row>
    <row r="2829" spans="1:9">
      <c r="A2829" s="54" t="s">
        <v>5464</v>
      </c>
      <c r="B2829" s="55">
        <v>1600000</v>
      </c>
      <c r="C2829" s="56" t="s">
        <v>10</v>
      </c>
      <c r="D2829" s="57" t="s">
        <v>67</v>
      </c>
      <c r="E2829" s="58">
        <v>42811</v>
      </c>
      <c r="F2829" s="82" t="s">
        <v>5514</v>
      </c>
      <c r="G2829" s="80" t="s">
        <v>5180</v>
      </c>
      <c r="H2829" s="81" t="s">
        <v>5193</v>
      </c>
      <c r="I2829" s="88" t="s">
        <v>5193</v>
      </c>
    </row>
    <row r="2830" spans="1:9">
      <c r="A2830" s="54" t="s">
        <v>5464</v>
      </c>
      <c r="B2830" s="55">
        <v>1625000</v>
      </c>
      <c r="C2830" s="56" t="s">
        <v>10</v>
      </c>
      <c r="D2830" s="57" t="s">
        <v>46</v>
      </c>
      <c r="E2830" s="58" t="s">
        <v>5478</v>
      </c>
      <c r="F2830" s="82" t="s">
        <v>5514</v>
      </c>
      <c r="G2830" s="80" t="s">
        <v>5182</v>
      </c>
      <c r="H2830" s="81" t="s">
        <v>5193</v>
      </c>
      <c r="I2830" s="88" t="s">
        <v>5193</v>
      </c>
    </row>
    <row r="2831" spans="1:9">
      <c r="A2831" s="54" t="s">
        <v>9</v>
      </c>
      <c r="B2831" s="55">
        <v>1639000</v>
      </c>
      <c r="C2831" s="56" t="s">
        <v>10</v>
      </c>
      <c r="D2831" s="57" t="s">
        <v>68</v>
      </c>
      <c r="E2831" s="58">
        <v>42809</v>
      </c>
      <c r="F2831" s="82" t="s">
        <v>5514</v>
      </c>
      <c r="G2831" s="80" t="s">
        <v>5174</v>
      </c>
      <c r="H2831" s="81" t="s">
        <v>5193</v>
      </c>
      <c r="I2831" s="88" t="s">
        <v>5193</v>
      </c>
    </row>
    <row r="2832" spans="1:9">
      <c r="A2832" s="54" t="s">
        <v>9</v>
      </c>
      <c r="B2832" s="55">
        <v>1640000</v>
      </c>
      <c r="C2832" s="56" t="s">
        <v>10</v>
      </c>
      <c r="D2832" s="57" t="s">
        <v>46</v>
      </c>
      <c r="E2832" s="58">
        <v>42817</v>
      </c>
      <c r="F2832" s="82" t="s">
        <v>5514</v>
      </c>
      <c r="G2832" s="80" t="s">
        <v>5182</v>
      </c>
      <c r="H2832" s="81" t="s">
        <v>5193</v>
      </c>
      <c r="I2832" s="88" t="s">
        <v>5193</v>
      </c>
    </row>
    <row r="2833" spans="1:9">
      <c r="A2833" s="54" t="s">
        <v>9</v>
      </c>
      <c r="B2833" s="55">
        <v>1658000</v>
      </c>
      <c r="C2833" s="56" t="s">
        <v>10</v>
      </c>
      <c r="D2833" s="57" t="s">
        <v>31</v>
      </c>
      <c r="E2833" s="58">
        <v>42783</v>
      </c>
      <c r="F2833" s="82" t="s">
        <v>5514</v>
      </c>
      <c r="G2833" s="80" t="s">
        <v>5180</v>
      </c>
      <c r="H2833" s="81" t="s">
        <v>5193</v>
      </c>
      <c r="I2833" s="88" t="s">
        <v>5193</v>
      </c>
    </row>
    <row r="2834" spans="1:9">
      <c r="A2834" s="54" t="s">
        <v>5464</v>
      </c>
      <c r="B2834" s="55">
        <v>1660000</v>
      </c>
      <c r="C2834" s="56" t="s">
        <v>10</v>
      </c>
      <c r="D2834" s="57" t="s">
        <v>91</v>
      </c>
      <c r="E2834" s="58" t="s">
        <v>5480</v>
      </c>
      <c r="F2834" s="82" t="s">
        <v>5514</v>
      </c>
      <c r="G2834" s="80" t="s">
        <v>5178</v>
      </c>
      <c r="H2834" s="81" t="s">
        <v>5193</v>
      </c>
      <c r="I2834" s="88" t="s">
        <v>5193</v>
      </c>
    </row>
    <row r="2835" spans="1:9">
      <c r="A2835" s="54" t="s">
        <v>5464</v>
      </c>
      <c r="B2835" s="55">
        <v>1665000</v>
      </c>
      <c r="C2835" s="56" t="s">
        <v>10</v>
      </c>
      <c r="D2835" s="57" t="s">
        <v>50</v>
      </c>
      <c r="E2835" s="58">
        <v>42782</v>
      </c>
      <c r="F2835" s="82" t="s">
        <v>5514</v>
      </c>
      <c r="G2835" s="80" t="s">
        <v>5178</v>
      </c>
      <c r="H2835" s="81" t="s">
        <v>5193</v>
      </c>
      <c r="I2835" s="88" t="s">
        <v>5193</v>
      </c>
    </row>
    <row r="2836" spans="1:9">
      <c r="A2836" s="54" t="s">
        <v>9</v>
      </c>
      <c r="B2836" s="55">
        <v>1675000</v>
      </c>
      <c r="C2836" s="56" t="s">
        <v>10</v>
      </c>
      <c r="D2836" s="57" t="s">
        <v>31</v>
      </c>
      <c r="E2836" s="58">
        <v>42808</v>
      </c>
      <c r="F2836" s="82" t="s">
        <v>5514</v>
      </c>
      <c r="G2836" s="80" t="s">
        <v>5180</v>
      </c>
      <c r="H2836" s="81" t="s">
        <v>5193</v>
      </c>
      <c r="I2836" s="88" t="s">
        <v>5193</v>
      </c>
    </row>
    <row r="2837" spans="1:9">
      <c r="A2837" s="54" t="s">
        <v>9</v>
      </c>
      <c r="B2837" s="55">
        <v>1680000</v>
      </c>
      <c r="C2837" s="56" t="s">
        <v>10</v>
      </c>
      <c r="D2837" s="57" t="s">
        <v>311</v>
      </c>
      <c r="E2837" s="58">
        <v>42809</v>
      </c>
      <c r="F2837" s="82" t="s">
        <v>5514</v>
      </c>
      <c r="G2837" s="80" t="s">
        <v>5174</v>
      </c>
      <c r="H2837" s="81" t="s">
        <v>5193</v>
      </c>
      <c r="I2837" s="88" t="s">
        <v>5193</v>
      </c>
    </row>
    <row r="2838" spans="1:9">
      <c r="A2838" s="54" t="s">
        <v>9</v>
      </c>
      <c r="B2838" s="55">
        <v>1687000</v>
      </c>
      <c r="C2838" s="56" t="s">
        <v>10</v>
      </c>
      <c r="D2838" s="57" t="s">
        <v>25</v>
      </c>
      <c r="E2838" s="58">
        <v>42793</v>
      </c>
      <c r="F2838" s="82" t="s">
        <v>5514</v>
      </c>
      <c r="G2838" s="80" t="s">
        <v>5179</v>
      </c>
      <c r="H2838" s="81" t="s">
        <v>5193</v>
      </c>
      <c r="I2838" s="88" t="s">
        <v>5193</v>
      </c>
    </row>
    <row r="2839" spans="1:9">
      <c r="A2839" s="54" t="s">
        <v>5464</v>
      </c>
      <c r="B2839" s="55">
        <v>1695000</v>
      </c>
      <c r="C2839" s="56" t="s">
        <v>10</v>
      </c>
      <c r="D2839" s="57" t="s">
        <v>67</v>
      </c>
      <c r="E2839" s="58">
        <v>42823</v>
      </c>
      <c r="F2839" s="82" t="s">
        <v>5514</v>
      </c>
      <c r="G2839" s="80" t="s">
        <v>5180</v>
      </c>
      <c r="H2839" s="81" t="s">
        <v>5193</v>
      </c>
      <c r="I2839" s="88" t="s">
        <v>5193</v>
      </c>
    </row>
    <row r="2840" spans="1:9">
      <c r="A2840" s="54" t="s">
        <v>5464</v>
      </c>
      <c r="B2840" s="55">
        <v>1695000</v>
      </c>
      <c r="C2840" s="56" t="s">
        <v>10</v>
      </c>
      <c r="D2840" s="57" t="s">
        <v>257</v>
      </c>
      <c r="E2840" s="58">
        <v>42808</v>
      </c>
      <c r="F2840" s="82" t="s">
        <v>5514</v>
      </c>
      <c r="G2840" s="80" t="s">
        <v>5174</v>
      </c>
      <c r="H2840" s="81" t="s">
        <v>5193</v>
      </c>
      <c r="I2840" s="88" t="s">
        <v>5193</v>
      </c>
    </row>
    <row r="2841" spans="1:9">
      <c r="A2841" s="54" t="s">
        <v>5464</v>
      </c>
      <c r="B2841" s="55">
        <v>1695000</v>
      </c>
      <c r="C2841" s="56" t="s">
        <v>10</v>
      </c>
      <c r="D2841" s="57" t="s">
        <v>46</v>
      </c>
      <c r="E2841" s="58">
        <v>42794</v>
      </c>
      <c r="F2841" s="82" t="s">
        <v>5514</v>
      </c>
      <c r="G2841" s="80" t="s">
        <v>5182</v>
      </c>
      <c r="H2841" s="81" t="s">
        <v>5193</v>
      </c>
      <c r="I2841" s="88" t="s">
        <v>5193</v>
      </c>
    </row>
    <row r="2842" spans="1:9">
      <c r="A2842" s="54" t="s">
        <v>9</v>
      </c>
      <c r="B2842" s="55">
        <v>1699000</v>
      </c>
      <c r="C2842" s="56" t="s">
        <v>10</v>
      </c>
      <c r="D2842" s="57" t="s">
        <v>68</v>
      </c>
      <c r="E2842" s="58">
        <v>42825</v>
      </c>
      <c r="F2842" s="82" t="s">
        <v>5514</v>
      </c>
      <c r="G2842" s="80" t="s">
        <v>5174</v>
      </c>
      <c r="H2842" s="81" t="s">
        <v>5193</v>
      </c>
      <c r="I2842" s="88" t="s">
        <v>5193</v>
      </c>
    </row>
    <row r="2843" spans="1:9">
      <c r="A2843" s="54" t="s">
        <v>9</v>
      </c>
      <c r="B2843" s="55">
        <v>1700000</v>
      </c>
      <c r="C2843" s="56" t="s">
        <v>10</v>
      </c>
      <c r="D2843" s="57" t="s">
        <v>64</v>
      </c>
      <c r="E2843" s="58" t="s">
        <v>5475</v>
      </c>
      <c r="F2843" s="82" t="s">
        <v>5514</v>
      </c>
      <c r="G2843" s="80" t="s">
        <v>5174</v>
      </c>
      <c r="H2843" s="81" t="s">
        <v>5193</v>
      </c>
      <c r="I2843" s="88" t="s">
        <v>5193</v>
      </c>
    </row>
    <row r="2844" spans="1:9">
      <c r="A2844" s="54" t="s">
        <v>5464</v>
      </c>
      <c r="B2844" s="55">
        <v>1715000</v>
      </c>
      <c r="C2844" s="56" t="s">
        <v>10</v>
      </c>
      <c r="D2844" s="57" t="s">
        <v>50</v>
      </c>
      <c r="E2844" s="58" t="s">
        <v>5469</v>
      </c>
      <c r="F2844" s="82" t="s">
        <v>5514</v>
      </c>
      <c r="G2844" s="80" t="s">
        <v>5178</v>
      </c>
      <c r="H2844" s="81" t="s">
        <v>5193</v>
      </c>
      <c r="I2844" s="88" t="s">
        <v>5193</v>
      </c>
    </row>
    <row r="2845" spans="1:9">
      <c r="A2845" s="54" t="s">
        <v>5464</v>
      </c>
      <c r="B2845" s="55">
        <v>1718000</v>
      </c>
      <c r="C2845" s="56" t="s">
        <v>10</v>
      </c>
      <c r="D2845" s="57" t="s">
        <v>40</v>
      </c>
      <c r="E2845" s="58">
        <v>42822</v>
      </c>
      <c r="F2845" s="82" t="s">
        <v>5514</v>
      </c>
      <c r="G2845" s="80" t="s">
        <v>5180</v>
      </c>
      <c r="H2845" s="81" t="s">
        <v>5193</v>
      </c>
      <c r="I2845" s="88" t="s">
        <v>5193</v>
      </c>
    </row>
    <row r="2846" spans="1:9">
      <c r="A2846" s="54" t="s">
        <v>5464</v>
      </c>
      <c r="B2846" s="55">
        <v>1730000</v>
      </c>
      <c r="C2846" s="56" t="s">
        <v>10</v>
      </c>
      <c r="D2846" s="57" t="s">
        <v>113</v>
      </c>
      <c r="E2846" s="58" t="s">
        <v>5487</v>
      </c>
      <c r="F2846" s="82" t="s">
        <v>5514</v>
      </c>
      <c r="G2846" s="80" t="s">
        <v>5174</v>
      </c>
      <c r="H2846" s="81" t="s">
        <v>5193</v>
      </c>
      <c r="I2846" s="88" t="s">
        <v>5193</v>
      </c>
    </row>
    <row r="2847" spans="1:9">
      <c r="A2847" s="54" t="s">
        <v>5464</v>
      </c>
      <c r="B2847" s="55">
        <v>1750000</v>
      </c>
      <c r="C2847" s="56" t="s">
        <v>10</v>
      </c>
      <c r="D2847" s="57" t="s">
        <v>93</v>
      </c>
      <c r="E2847" s="58" t="s">
        <v>5478</v>
      </c>
      <c r="F2847" s="82" t="s">
        <v>5514</v>
      </c>
      <c r="G2847" s="80" t="s">
        <v>5182</v>
      </c>
      <c r="H2847" s="81" t="s">
        <v>5193</v>
      </c>
      <c r="I2847" s="88" t="s">
        <v>5193</v>
      </c>
    </row>
    <row r="2848" spans="1:9">
      <c r="A2848" s="54" t="s">
        <v>9</v>
      </c>
      <c r="B2848" s="55">
        <v>1750000</v>
      </c>
      <c r="C2848" s="56" t="s">
        <v>10</v>
      </c>
      <c r="D2848" s="57" t="s">
        <v>73</v>
      </c>
      <c r="E2848" s="58">
        <v>42761</v>
      </c>
      <c r="F2848" s="82" t="s">
        <v>5514</v>
      </c>
      <c r="G2848" s="80" t="s">
        <v>5182</v>
      </c>
      <c r="H2848" s="81" t="s">
        <v>5193</v>
      </c>
      <c r="I2848" s="88" t="s">
        <v>5193</v>
      </c>
    </row>
    <row r="2849" spans="1:9">
      <c r="A2849" s="54" t="s">
        <v>9</v>
      </c>
      <c r="B2849" s="55">
        <v>1765000</v>
      </c>
      <c r="C2849" s="56" t="s">
        <v>10</v>
      </c>
      <c r="D2849" s="57" t="s">
        <v>46</v>
      </c>
      <c r="E2849" s="58" t="s">
        <v>5466</v>
      </c>
      <c r="F2849" s="82" t="s">
        <v>5514</v>
      </c>
      <c r="G2849" s="80" t="s">
        <v>5182</v>
      </c>
      <c r="H2849" s="81" t="s">
        <v>5193</v>
      </c>
      <c r="I2849" s="88" t="s">
        <v>5193</v>
      </c>
    </row>
    <row r="2850" spans="1:9">
      <c r="A2850" s="54" t="s">
        <v>9</v>
      </c>
      <c r="B2850" s="55">
        <v>1765000</v>
      </c>
      <c r="C2850" s="56" t="s">
        <v>10</v>
      </c>
      <c r="D2850" s="57" t="s">
        <v>5244</v>
      </c>
      <c r="E2850" s="58">
        <v>42746</v>
      </c>
      <c r="F2850" s="82" t="s">
        <v>5514</v>
      </c>
      <c r="G2850" s="80" t="s">
        <v>5446</v>
      </c>
      <c r="H2850" s="81" t="s">
        <v>5193</v>
      </c>
      <c r="I2850" s="88" t="s">
        <v>5193</v>
      </c>
    </row>
    <row r="2851" spans="1:9">
      <c r="A2851" s="54" t="s">
        <v>9</v>
      </c>
      <c r="B2851" s="55">
        <v>1775000</v>
      </c>
      <c r="C2851" s="56" t="s">
        <v>10</v>
      </c>
      <c r="D2851" s="57" t="s">
        <v>93</v>
      </c>
      <c r="E2851" s="58">
        <v>42822</v>
      </c>
      <c r="F2851" s="82" t="s">
        <v>5514</v>
      </c>
      <c r="G2851" s="80" t="s">
        <v>5182</v>
      </c>
      <c r="H2851" s="81" t="s">
        <v>5193</v>
      </c>
      <c r="I2851" s="88" t="s">
        <v>5193</v>
      </c>
    </row>
    <row r="2852" spans="1:9">
      <c r="A2852" s="54" t="s">
        <v>9</v>
      </c>
      <c r="B2852" s="55">
        <v>1790000</v>
      </c>
      <c r="C2852" s="56" t="s">
        <v>10</v>
      </c>
      <c r="D2852" s="57" t="s">
        <v>147</v>
      </c>
      <c r="E2852" s="58">
        <v>42794</v>
      </c>
      <c r="F2852" s="82" t="s">
        <v>5514</v>
      </c>
      <c r="G2852" s="80" t="s">
        <v>5181</v>
      </c>
      <c r="H2852" s="81" t="s">
        <v>5193</v>
      </c>
      <c r="I2852" s="88" t="s">
        <v>5193</v>
      </c>
    </row>
    <row r="2853" spans="1:9">
      <c r="A2853" s="54" t="s">
        <v>5464</v>
      </c>
      <c r="B2853" s="55">
        <v>1790000</v>
      </c>
      <c r="C2853" s="56" t="s">
        <v>10</v>
      </c>
      <c r="D2853" s="57" t="s">
        <v>226</v>
      </c>
      <c r="E2853" s="58" t="s">
        <v>5481</v>
      </c>
      <c r="F2853" s="82" t="s">
        <v>5514</v>
      </c>
      <c r="G2853" s="80" t="s">
        <v>5174</v>
      </c>
      <c r="H2853" s="81" t="s">
        <v>5193</v>
      </c>
      <c r="I2853" s="88" t="s">
        <v>5193</v>
      </c>
    </row>
    <row r="2854" spans="1:9">
      <c r="A2854" s="54" t="s">
        <v>5464</v>
      </c>
      <c r="B2854" s="55">
        <v>1799000</v>
      </c>
      <c r="C2854" s="56" t="s">
        <v>10</v>
      </c>
      <c r="D2854" s="57" t="s">
        <v>46</v>
      </c>
      <c r="E2854" s="58">
        <v>42811</v>
      </c>
      <c r="F2854" s="82" t="s">
        <v>5514</v>
      </c>
      <c r="G2854" s="80" t="s">
        <v>5182</v>
      </c>
      <c r="H2854" s="81" t="s">
        <v>5193</v>
      </c>
      <c r="I2854" s="88" t="s">
        <v>5193</v>
      </c>
    </row>
    <row r="2855" spans="1:9">
      <c r="A2855" s="54" t="s">
        <v>5464</v>
      </c>
      <c r="B2855" s="55">
        <v>1800000</v>
      </c>
      <c r="C2855" s="56" t="s">
        <v>10</v>
      </c>
      <c r="D2855" s="57" t="s">
        <v>25</v>
      </c>
      <c r="E2855" s="58" t="s">
        <v>5470</v>
      </c>
      <c r="F2855" s="82" t="s">
        <v>5514</v>
      </c>
      <c r="G2855" s="80" t="s">
        <v>5179</v>
      </c>
      <c r="H2855" s="81" t="s">
        <v>5193</v>
      </c>
      <c r="I2855" s="88" t="s">
        <v>5193</v>
      </c>
    </row>
    <row r="2856" spans="1:9">
      <c r="A2856" s="54" t="s">
        <v>9</v>
      </c>
      <c r="B2856" s="55">
        <v>1800000</v>
      </c>
      <c r="C2856" s="56" t="s">
        <v>10</v>
      </c>
      <c r="D2856" s="57" t="s">
        <v>47</v>
      </c>
      <c r="E2856" s="58">
        <v>42779</v>
      </c>
      <c r="F2856" s="82" t="s">
        <v>5514</v>
      </c>
      <c r="G2856" s="80" t="s">
        <v>5181</v>
      </c>
      <c r="H2856" s="81" t="s">
        <v>5193</v>
      </c>
      <c r="I2856" s="88" t="s">
        <v>5193</v>
      </c>
    </row>
    <row r="2857" spans="1:9">
      <c r="A2857" s="54" t="s">
        <v>9</v>
      </c>
      <c r="B2857" s="55">
        <v>1825000</v>
      </c>
      <c r="C2857" s="56" t="s">
        <v>10</v>
      </c>
      <c r="D2857" s="57" t="s">
        <v>93</v>
      </c>
      <c r="E2857" s="58">
        <v>42815</v>
      </c>
      <c r="F2857" s="82" t="s">
        <v>5514</v>
      </c>
      <c r="G2857" s="80" t="s">
        <v>5182</v>
      </c>
      <c r="H2857" s="81" t="s">
        <v>5193</v>
      </c>
      <c r="I2857" s="88" t="s">
        <v>5193</v>
      </c>
    </row>
    <row r="2858" spans="1:9">
      <c r="A2858" s="54" t="s">
        <v>5464</v>
      </c>
      <c r="B2858" s="55">
        <v>1850000</v>
      </c>
      <c r="C2858" s="56" t="s">
        <v>10</v>
      </c>
      <c r="D2858" s="57" t="s">
        <v>443</v>
      </c>
      <c r="E2858" s="58">
        <v>42814</v>
      </c>
      <c r="F2858" s="82" t="s">
        <v>5514</v>
      </c>
      <c r="G2858" s="80" t="s">
        <v>5174</v>
      </c>
      <c r="H2858" s="81" t="s">
        <v>5193</v>
      </c>
      <c r="I2858" s="88" t="s">
        <v>5193</v>
      </c>
    </row>
    <row r="2859" spans="1:9">
      <c r="A2859" s="54" t="s">
        <v>9</v>
      </c>
      <c r="B2859" s="55">
        <v>1850000</v>
      </c>
      <c r="C2859" s="56" t="s">
        <v>10</v>
      </c>
      <c r="D2859" s="57" t="s">
        <v>93</v>
      </c>
      <c r="E2859" s="58" t="s">
        <v>5473</v>
      </c>
      <c r="F2859" s="82" t="s">
        <v>5514</v>
      </c>
      <c r="G2859" s="80" t="s">
        <v>5182</v>
      </c>
      <c r="H2859" s="81" t="s">
        <v>5193</v>
      </c>
      <c r="I2859" s="88" t="s">
        <v>5193</v>
      </c>
    </row>
    <row r="2860" spans="1:9">
      <c r="A2860" s="54" t="s">
        <v>9</v>
      </c>
      <c r="B2860" s="55">
        <v>1850000</v>
      </c>
      <c r="C2860" s="56" t="s">
        <v>10</v>
      </c>
      <c r="D2860" s="57" t="s">
        <v>31</v>
      </c>
      <c r="E2860" s="58" t="s">
        <v>5480</v>
      </c>
      <c r="F2860" s="82" t="s">
        <v>5514</v>
      </c>
      <c r="G2860" s="80" t="s">
        <v>5180</v>
      </c>
      <c r="H2860" s="81" t="s">
        <v>5193</v>
      </c>
      <c r="I2860" s="88" t="s">
        <v>5193</v>
      </c>
    </row>
    <row r="2861" spans="1:9">
      <c r="A2861" s="54" t="s">
        <v>9</v>
      </c>
      <c r="B2861" s="55">
        <v>1865000</v>
      </c>
      <c r="C2861" s="56" t="s">
        <v>10</v>
      </c>
      <c r="D2861" s="57" t="s">
        <v>26</v>
      </c>
      <c r="E2861" s="58" t="s">
        <v>5473</v>
      </c>
      <c r="F2861" s="82" t="s">
        <v>5514</v>
      </c>
      <c r="G2861" s="80" t="s">
        <v>5180</v>
      </c>
      <c r="H2861" s="81" t="s">
        <v>5193</v>
      </c>
      <c r="I2861" s="88" t="s">
        <v>5193</v>
      </c>
    </row>
    <row r="2862" spans="1:9">
      <c r="A2862" s="54" t="s">
        <v>9</v>
      </c>
      <c r="B2862" s="55">
        <v>1870000</v>
      </c>
      <c r="C2862" s="56" t="s">
        <v>10</v>
      </c>
      <c r="D2862" s="57" t="s">
        <v>73</v>
      </c>
      <c r="E2862" s="58">
        <v>42762</v>
      </c>
      <c r="F2862" s="82" t="s">
        <v>5514</v>
      </c>
      <c r="G2862" s="80" t="s">
        <v>5182</v>
      </c>
      <c r="H2862" s="81" t="s">
        <v>5193</v>
      </c>
      <c r="I2862" s="88" t="s">
        <v>5193</v>
      </c>
    </row>
    <row r="2863" spans="1:9">
      <c r="A2863" s="54" t="s">
        <v>5464</v>
      </c>
      <c r="B2863" s="55">
        <v>1875000</v>
      </c>
      <c r="C2863" s="56" t="s">
        <v>10</v>
      </c>
      <c r="D2863" s="57" t="s">
        <v>5296</v>
      </c>
      <c r="E2863" s="58">
        <v>42794</v>
      </c>
      <c r="F2863" s="82" t="s">
        <v>5514</v>
      </c>
      <c r="G2863" s="80" t="s">
        <v>5174</v>
      </c>
      <c r="H2863" s="81" t="s">
        <v>5193</v>
      </c>
      <c r="I2863" s="88" t="s">
        <v>5193</v>
      </c>
    </row>
    <row r="2864" spans="1:9">
      <c r="A2864" s="54" t="s">
        <v>5464</v>
      </c>
      <c r="B2864" s="55">
        <v>1875000</v>
      </c>
      <c r="C2864" s="56" t="s">
        <v>10</v>
      </c>
      <c r="D2864" s="57" t="s">
        <v>162</v>
      </c>
      <c r="E2864" s="58" t="s">
        <v>5465</v>
      </c>
      <c r="F2864" s="82" t="s">
        <v>5514</v>
      </c>
      <c r="G2864" s="80" t="s">
        <v>5182</v>
      </c>
      <c r="H2864" s="81" t="s">
        <v>5193</v>
      </c>
      <c r="I2864" s="88" t="s">
        <v>5193</v>
      </c>
    </row>
    <row r="2865" spans="1:9">
      <c r="A2865" s="54" t="s">
        <v>5464</v>
      </c>
      <c r="B2865" s="55">
        <v>1875000</v>
      </c>
      <c r="C2865" s="56" t="s">
        <v>10</v>
      </c>
      <c r="D2865" s="57" t="s">
        <v>94</v>
      </c>
      <c r="E2865" s="58">
        <v>42822</v>
      </c>
      <c r="F2865" s="82" t="s">
        <v>5514</v>
      </c>
      <c r="G2865" s="80" t="s">
        <v>5187</v>
      </c>
      <c r="H2865" s="81" t="s">
        <v>5193</v>
      </c>
      <c r="I2865" s="88" t="s">
        <v>5193</v>
      </c>
    </row>
    <row r="2866" spans="1:9">
      <c r="A2866" s="54" t="s">
        <v>5464</v>
      </c>
      <c r="B2866" s="55">
        <v>1887500</v>
      </c>
      <c r="C2866" s="56" t="s">
        <v>10</v>
      </c>
      <c r="D2866" s="57" t="s">
        <v>11</v>
      </c>
      <c r="E2866" s="58">
        <v>42794</v>
      </c>
      <c r="F2866" s="82" t="s">
        <v>5514</v>
      </c>
      <c r="G2866" s="80" t="s">
        <v>5445</v>
      </c>
      <c r="H2866" s="81" t="s">
        <v>5193</v>
      </c>
      <c r="I2866" s="88" t="s">
        <v>5193</v>
      </c>
    </row>
    <row r="2867" spans="1:9">
      <c r="A2867" s="54" t="s">
        <v>5464</v>
      </c>
      <c r="B2867" s="55">
        <v>1900000</v>
      </c>
      <c r="C2867" s="56" t="s">
        <v>10</v>
      </c>
      <c r="D2867" s="57" t="s">
        <v>80</v>
      </c>
      <c r="E2867" s="58">
        <v>42790</v>
      </c>
      <c r="F2867" s="82" t="s">
        <v>5514</v>
      </c>
      <c r="G2867" s="80" t="s">
        <v>5444</v>
      </c>
      <c r="H2867" s="81" t="s">
        <v>5193</v>
      </c>
      <c r="I2867" s="88" t="s">
        <v>5193</v>
      </c>
    </row>
    <row r="2868" spans="1:9">
      <c r="A2868" s="54" t="s">
        <v>5464</v>
      </c>
      <c r="B2868" s="55">
        <v>1900000</v>
      </c>
      <c r="C2868" s="56" t="s">
        <v>10</v>
      </c>
      <c r="D2868" s="57" t="s">
        <v>82</v>
      </c>
      <c r="E2868" s="58">
        <v>42766</v>
      </c>
      <c r="F2868" s="82" t="s">
        <v>5514</v>
      </c>
      <c r="G2868" s="80" t="s">
        <v>5180</v>
      </c>
      <c r="H2868" s="81" t="s">
        <v>5193</v>
      </c>
      <c r="I2868" s="88" t="s">
        <v>5193</v>
      </c>
    </row>
    <row r="2869" spans="1:9">
      <c r="A2869" s="54" t="s">
        <v>5464</v>
      </c>
      <c r="B2869" s="55">
        <v>1900000</v>
      </c>
      <c r="C2869" s="56" t="s">
        <v>10</v>
      </c>
      <c r="D2869" s="57" t="s">
        <v>37</v>
      </c>
      <c r="E2869" s="58" t="s">
        <v>5482</v>
      </c>
      <c r="F2869" s="82" t="s">
        <v>5514</v>
      </c>
      <c r="G2869" s="80" t="s">
        <v>5174</v>
      </c>
      <c r="H2869" s="81" t="s">
        <v>5193</v>
      </c>
      <c r="I2869" s="88" t="s">
        <v>5193</v>
      </c>
    </row>
    <row r="2870" spans="1:9">
      <c r="A2870" s="54" t="s">
        <v>5464</v>
      </c>
      <c r="B2870" s="55">
        <v>1925000</v>
      </c>
      <c r="C2870" s="56" t="s">
        <v>10</v>
      </c>
      <c r="D2870" s="57" t="s">
        <v>31</v>
      </c>
      <c r="E2870" s="58">
        <v>42747</v>
      </c>
      <c r="F2870" s="82" t="s">
        <v>5514</v>
      </c>
      <c r="G2870" s="80" t="s">
        <v>5180</v>
      </c>
      <c r="H2870" s="81" t="s">
        <v>5193</v>
      </c>
      <c r="I2870" s="88" t="s">
        <v>5193</v>
      </c>
    </row>
    <row r="2871" spans="1:9">
      <c r="A2871" s="54" t="s">
        <v>5464</v>
      </c>
      <c r="B2871" s="55">
        <v>1950000</v>
      </c>
      <c r="C2871" s="56" t="s">
        <v>10</v>
      </c>
      <c r="D2871" s="57" t="s">
        <v>31</v>
      </c>
      <c r="E2871" s="58">
        <v>42814</v>
      </c>
      <c r="F2871" s="82" t="s">
        <v>5514</v>
      </c>
      <c r="G2871" s="80" t="s">
        <v>5180</v>
      </c>
      <c r="H2871" s="81" t="s">
        <v>5193</v>
      </c>
      <c r="I2871" s="88" t="s">
        <v>5193</v>
      </c>
    </row>
    <row r="2872" spans="1:9">
      <c r="A2872" s="54" t="s">
        <v>9</v>
      </c>
      <c r="B2872" s="55">
        <v>1950000</v>
      </c>
      <c r="C2872" s="56" t="s">
        <v>10</v>
      </c>
      <c r="D2872" s="57" t="s">
        <v>25</v>
      </c>
      <c r="E2872" s="58" t="s">
        <v>5479</v>
      </c>
      <c r="F2872" s="82" t="s">
        <v>5514</v>
      </c>
      <c r="G2872" s="80" t="s">
        <v>5179</v>
      </c>
      <c r="H2872" s="81" t="s">
        <v>5193</v>
      </c>
      <c r="I2872" s="88" t="s">
        <v>5193</v>
      </c>
    </row>
    <row r="2873" spans="1:9">
      <c r="A2873" s="54" t="s">
        <v>9</v>
      </c>
      <c r="B2873" s="55">
        <v>1975000</v>
      </c>
      <c r="C2873" s="56" t="s">
        <v>10</v>
      </c>
      <c r="D2873" s="57" t="s">
        <v>204</v>
      </c>
      <c r="E2873" s="58" t="s">
        <v>5470</v>
      </c>
      <c r="F2873" s="82" t="s">
        <v>5514</v>
      </c>
      <c r="G2873" s="80" t="s">
        <v>5174</v>
      </c>
      <c r="H2873" s="81" t="s">
        <v>5193</v>
      </c>
      <c r="I2873" s="88" t="s">
        <v>5193</v>
      </c>
    </row>
    <row r="2874" spans="1:9">
      <c r="A2874" s="54" t="s">
        <v>5464</v>
      </c>
      <c r="B2874" s="55">
        <v>1975000</v>
      </c>
      <c r="C2874" s="56" t="s">
        <v>10</v>
      </c>
      <c r="D2874" s="57" t="s">
        <v>30</v>
      </c>
      <c r="E2874" s="58">
        <v>42746</v>
      </c>
      <c r="F2874" s="82" t="s">
        <v>5514</v>
      </c>
      <c r="G2874" s="80" t="s">
        <v>5182</v>
      </c>
      <c r="H2874" s="81" t="s">
        <v>5193</v>
      </c>
      <c r="I2874" s="88" t="s">
        <v>5193</v>
      </c>
    </row>
    <row r="2875" spans="1:9">
      <c r="A2875" s="54" t="s">
        <v>5464</v>
      </c>
      <c r="B2875" s="55">
        <v>2000000</v>
      </c>
      <c r="C2875" s="56" t="s">
        <v>10</v>
      </c>
      <c r="D2875" s="57" t="s">
        <v>47</v>
      </c>
      <c r="E2875" s="58">
        <v>42789</v>
      </c>
      <c r="F2875" s="82" t="s">
        <v>5514</v>
      </c>
      <c r="G2875" s="80" t="s">
        <v>5181</v>
      </c>
      <c r="H2875" s="81" t="s">
        <v>5194</v>
      </c>
      <c r="I2875" s="88" t="s">
        <v>13</v>
      </c>
    </row>
    <row r="2876" spans="1:9">
      <c r="A2876" s="54" t="s">
        <v>9</v>
      </c>
      <c r="B2876" s="55">
        <v>2000000</v>
      </c>
      <c r="C2876" s="56" t="s">
        <v>10</v>
      </c>
      <c r="D2876" s="57" t="s">
        <v>70</v>
      </c>
      <c r="E2876" s="58">
        <v>42766</v>
      </c>
      <c r="F2876" s="82" t="s">
        <v>5514</v>
      </c>
      <c r="G2876" s="80" t="s">
        <v>5178</v>
      </c>
      <c r="H2876" s="81" t="s">
        <v>5194</v>
      </c>
      <c r="I2876" s="88" t="s">
        <v>13</v>
      </c>
    </row>
    <row r="2877" spans="1:9">
      <c r="A2877" s="54" t="s">
        <v>5464</v>
      </c>
      <c r="B2877" s="55">
        <v>2050000</v>
      </c>
      <c r="C2877" s="56" t="s">
        <v>10</v>
      </c>
      <c r="D2877" s="57" t="s">
        <v>599</v>
      </c>
      <c r="E2877" s="58">
        <v>42748</v>
      </c>
      <c r="F2877" s="82" t="s">
        <v>5514</v>
      </c>
      <c r="G2877" s="80" t="s">
        <v>5174</v>
      </c>
      <c r="H2877" s="81" t="s">
        <v>5194</v>
      </c>
      <c r="I2877" s="88" t="s">
        <v>13</v>
      </c>
    </row>
    <row r="2878" spans="1:9">
      <c r="A2878" s="54" t="s">
        <v>5464</v>
      </c>
      <c r="B2878" s="55">
        <v>2050000</v>
      </c>
      <c r="C2878" s="56" t="s">
        <v>10</v>
      </c>
      <c r="D2878" s="57" t="s">
        <v>239</v>
      </c>
      <c r="E2878" s="58">
        <v>42790</v>
      </c>
      <c r="F2878" s="82" t="s">
        <v>5514</v>
      </c>
      <c r="G2878" s="80" t="s">
        <v>5184</v>
      </c>
      <c r="H2878" s="81" t="s">
        <v>5194</v>
      </c>
      <c r="I2878" s="88" t="s">
        <v>13</v>
      </c>
    </row>
    <row r="2879" spans="1:9">
      <c r="A2879" s="54" t="s">
        <v>5464</v>
      </c>
      <c r="B2879" s="55">
        <v>2100000</v>
      </c>
      <c r="C2879" s="56" t="s">
        <v>10</v>
      </c>
      <c r="D2879" s="57" t="s">
        <v>40</v>
      </c>
      <c r="E2879" s="58">
        <v>42824</v>
      </c>
      <c r="F2879" s="82" t="s">
        <v>5514</v>
      </c>
      <c r="G2879" s="80" t="s">
        <v>5180</v>
      </c>
      <c r="H2879" s="81" t="s">
        <v>5194</v>
      </c>
      <c r="I2879" s="88" t="s">
        <v>13</v>
      </c>
    </row>
    <row r="2880" spans="1:9">
      <c r="A2880" s="54" t="s">
        <v>5464</v>
      </c>
      <c r="B2880" s="55">
        <v>2175000</v>
      </c>
      <c r="C2880" s="56" t="s">
        <v>10</v>
      </c>
      <c r="D2880" s="57" t="s">
        <v>68</v>
      </c>
      <c r="E2880" s="58" t="s">
        <v>5481</v>
      </c>
      <c r="F2880" s="82" t="s">
        <v>5514</v>
      </c>
      <c r="G2880" s="80" t="s">
        <v>5174</v>
      </c>
      <c r="H2880" s="81" t="s">
        <v>5194</v>
      </c>
      <c r="I2880" s="88" t="s">
        <v>13</v>
      </c>
    </row>
    <row r="2881" spans="1:9">
      <c r="A2881" s="54" t="s">
        <v>5464</v>
      </c>
      <c r="B2881" s="55">
        <v>2200000</v>
      </c>
      <c r="C2881" s="56" t="s">
        <v>10</v>
      </c>
      <c r="D2881" s="57" t="s">
        <v>11</v>
      </c>
      <c r="E2881" s="58">
        <v>42748</v>
      </c>
      <c r="F2881" s="82" t="s">
        <v>5514</v>
      </c>
      <c r="G2881" s="80" t="s">
        <v>5445</v>
      </c>
      <c r="H2881" s="81" t="s">
        <v>5194</v>
      </c>
      <c r="I2881" s="88" t="s">
        <v>13</v>
      </c>
    </row>
    <row r="2882" spans="1:9">
      <c r="A2882" s="54" t="s">
        <v>5464</v>
      </c>
      <c r="B2882" s="55">
        <v>2200000</v>
      </c>
      <c r="C2882" s="56" t="s">
        <v>10</v>
      </c>
      <c r="D2882" s="57" t="s">
        <v>5292</v>
      </c>
      <c r="E2882" s="58">
        <v>42780</v>
      </c>
      <c r="F2882" s="82" t="s">
        <v>5514</v>
      </c>
      <c r="G2882" s="80" t="s">
        <v>5182</v>
      </c>
      <c r="H2882" s="81" t="s">
        <v>5194</v>
      </c>
      <c r="I2882" s="88" t="s">
        <v>13</v>
      </c>
    </row>
    <row r="2883" spans="1:9">
      <c r="A2883" s="54" t="s">
        <v>5464</v>
      </c>
      <c r="B2883" s="55">
        <v>2225000</v>
      </c>
      <c r="C2883" s="56" t="s">
        <v>10</v>
      </c>
      <c r="D2883" s="57" t="s">
        <v>1740</v>
      </c>
      <c r="E2883" s="58" t="s">
        <v>5475</v>
      </c>
      <c r="F2883" s="82" t="s">
        <v>5514</v>
      </c>
      <c r="G2883" s="80" t="s">
        <v>5174</v>
      </c>
      <c r="H2883" s="81" t="s">
        <v>5194</v>
      </c>
      <c r="I2883" s="88" t="s">
        <v>13</v>
      </c>
    </row>
    <row r="2884" spans="1:9">
      <c r="A2884" s="54" t="s">
        <v>5464</v>
      </c>
      <c r="B2884" s="55">
        <v>2225000</v>
      </c>
      <c r="C2884" s="56" t="s">
        <v>10</v>
      </c>
      <c r="D2884" s="57" t="s">
        <v>311</v>
      </c>
      <c r="E2884" s="58">
        <v>42822</v>
      </c>
      <c r="F2884" s="82" t="s">
        <v>5514</v>
      </c>
      <c r="G2884" s="80" t="s">
        <v>5174</v>
      </c>
      <c r="H2884" s="81" t="s">
        <v>5194</v>
      </c>
      <c r="I2884" s="88" t="s">
        <v>13</v>
      </c>
    </row>
    <row r="2885" spans="1:9">
      <c r="A2885" s="54" t="s">
        <v>9</v>
      </c>
      <c r="B2885" s="55">
        <v>2250000</v>
      </c>
      <c r="C2885" s="56" t="s">
        <v>10</v>
      </c>
      <c r="D2885" s="57" t="s">
        <v>40</v>
      </c>
      <c r="E2885" s="58">
        <v>42825</v>
      </c>
      <c r="F2885" s="82" t="s">
        <v>5514</v>
      </c>
      <c r="G2885" s="80" t="s">
        <v>5180</v>
      </c>
      <c r="H2885" s="81" t="s">
        <v>5194</v>
      </c>
      <c r="I2885" s="88" t="s">
        <v>13</v>
      </c>
    </row>
    <row r="2886" spans="1:9">
      <c r="A2886" s="54" t="s">
        <v>5464</v>
      </c>
      <c r="B2886" s="55">
        <v>2250000</v>
      </c>
      <c r="C2886" s="56" t="s">
        <v>10</v>
      </c>
      <c r="D2886" s="57" t="s">
        <v>93</v>
      </c>
      <c r="E2886" s="58">
        <v>42781</v>
      </c>
      <c r="F2886" s="82" t="s">
        <v>5514</v>
      </c>
      <c r="G2886" s="80" t="s">
        <v>5182</v>
      </c>
      <c r="H2886" s="81" t="s">
        <v>5194</v>
      </c>
      <c r="I2886" s="88" t="s">
        <v>13</v>
      </c>
    </row>
    <row r="2887" spans="1:9">
      <c r="A2887" s="54" t="s">
        <v>5464</v>
      </c>
      <c r="B2887" s="55">
        <v>2250000</v>
      </c>
      <c r="C2887" s="56" t="s">
        <v>10</v>
      </c>
      <c r="D2887" s="57" t="s">
        <v>177</v>
      </c>
      <c r="E2887" s="58" t="s">
        <v>5487</v>
      </c>
      <c r="F2887" s="82" t="s">
        <v>5514</v>
      </c>
      <c r="G2887" s="80" t="s">
        <v>5187</v>
      </c>
      <c r="H2887" s="81" t="s">
        <v>5194</v>
      </c>
      <c r="I2887" s="88" t="s">
        <v>13</v>
      </c>
    </row>
    <row r="2888" spans="1:9">
      <c r="A2888" s="54" t="s">
        <v>5464</v>
      </c>
      <c r="B2888" s="55">
        <v>2275000</v>
      </c>
      <c r="C2888" s="56" t="s">
        <v>10</v>
      </c>
      <c r="D2888" s="57" t="s">
        <v>11</v>
      </c>
      <c r="E2888" s="58" t="s">
        <v>5468</v>
      </c>
      <c r="F2888" s="82" t="s">
        <v>5514</v>
      </c>
      <c r="G2888" s="80" t="s">
        <v>5445</v>
      </c>
      <c r="H2888" s="81" t="s">
        <v>5194</v>
      </c>
      <c r="I2888" s="88" t="s">
        <v>13</v>
      </c>
    </row>
    <row r="2889" spans="1:9">
      <c r="A2889" s="54" t="s">
        <v>5464</v>
      </c>
      <c r="B2889" s="55">
        <v>2275000</v>
      </c>
      <c r="C2889" s="56" t="s">
        <v>10</v>
      </c>
      <c r="D2889" s="57" t="s">
        <v>50</v>
      </c>
      <c r="E2889" s="58">
        <v>42807</v>
      </c>
      <c r="F2889" s="82" t="s">
        <v>5514</v>
      </c>
      <c r="G2889" s="80" t="s">
        <v>5178</v>
      </c>
      <c r="H2889" s="81" t="s">
        <v>5194</v>
      </c>
      <c r="I2889" s="88" t="s">
        <v>13</v>
      </c>
    </row>
    <row r="2890" spans="1:9">
      <c r="A2890" s="54" t="s">
        <v>5464</v>
      </c>
      <c r="B2890" s="55">
        <v>2300000</v>
      </c>
      <c r="C2890" s="56" t="s">
        <v>10</v>
      </c>
      <c r="D2890" s="57" t="s">
        <v>94</v>
      </c>
      <c r="E2890" s="58">
        <v>42794</v>
      </c>
      <c r="F2890" s="82" t="s">
        <v>5514</v>
      </c>
      <c r="G2890" s="80" t="s">
        <v>5187</v>
      </c>
      <c r="H2890" s="81" t="s">
        <v>5194</v>
      </c>
      <c r="I2890" s="88" t="s">
        <v>13</v>
      </c>
    </row>
    <row r="2891" spans="1:9">
      <c r="A2891" s="54" t="s">
        <v>5464</v>
      </c>
      <c r="B2891" s="55">
        <v>2300000</v>
      </c>
      <c r="C2891" s="56" t="s">
        <v>10</v>
      </c>
      <c r="D2891" s="57" t="s">
        <v>46</v>
      </c>
      <c r="E2891" s="58">
        <v>42787</v>
      </c>
      <c r="F2891" s="82" t="s">
        <v>5514</v>
      </c>
      <c r="G2891" s="80" t="s">
        <v>5182</v>
      </c>
      <c r="H2891" s="81" t="s">
        <v>5194</v>
      </c>
      <c r="I2891" s="88" t="s">
        <v>13</v>
      </c>
    </row>
    <row r="2892" spans="1:9">
      <c r="A2892" s="54" t="s">
        <v>5464</v>
      </c>
      <c r="B2892" s="55">
        <v>2300000</v>
      </c>
      <c r="C2892" s="56" t="s">
        <v>10</v>
      </c>
      <c r="D2892" s="57" t="s">
        <v>87</v>
      </c>
      <c r="E2892" s="58">
        <v>42793</v>
      </c>
      <c r="F2892" s="82" t="s">
        <v>5514</v>
      </c>
      <c r="G2892" s="80" t="s">
        <v>5174</v>
      </c>
      <c r="H2892" s="81" t="s">
        <v>5194</v>
      </c>
      <c r="I2892" s="88" t="s">
        <v>13</v>
      </c>
    </row>
    <row r="2893" spans="1:9">
      <c r="A2893" s="54" t="s">
        <v>9</v>
      </c>
      <c r="B2893" s="55">
        <v>2300000</v>
      </c>
      <c r="C2893" s="56" t="s">
        <v>10</v>
      </c>
      <c r="D2893" s="57" t="s">
        <v>25</v>
      </c>
      <c r="E2893" s="58">
        <v>42810</v>
      </c>
      <c r="F2893" s="82" t="s">
        <v>5514</v>
      </c>
      <c r="G2893" s="80" t="s">
        <v>5179</v>
      </c>
      <c r="H2893" s="81" t="s">
        <v>5194</v>
      </c>
      <c r="I2893" s="88" t="s">
        <v>13</v>
      </c>
    </row>
    <row r="2894" spans="1:9">
      <c r="A2894" s="54" t="s">
        <v>5464</v>
      </c>
      <c r="B2894" s="55">
        <v>2300000</v>
      </c>
      <c r="C2894" s="56" t="s">
        <v>10</v>
      </c>
      <c r="D2894" s="57" t="s">
        <v>46</v>
      </c>
      <c r="E2894" s="58">
        <v>42781</v>
      </c>
      <c r="F2894" s="82" t="s">
        <v>5514</v>
      </c>
      <c r="G2894" s="80" t="s">
        <v>5182</v>
      </c>
      <c r="H2894" s="81" t="s">
        <v>5194</v>
      </c>
      <c r="I2894" s="88" t="s">
        <v>13</v>
      </c>
    </row>
    <row r="2895" spans="1:9">
      <c r="A2895" s="54" t="s">
        <v>5464</v>
      </c>
      <c r="B2895" s="55">
        <v>2300000</v>
      </c>
      <c r="C2895" s="56" t="s">
        <v>10</v>
      </c>
      <c r="D2895" s="57" t="s">
        <v>93</v>
      </c>
      <c r="E2895" s="58">
        <v>42776</v>
      </c>
      <c r="F2895" s="82" t="s">
        <v>5514</v>
      </c>
      <c r="G2895" s="80" t="s">
        <v>5182</v>
      </c>
      <c r="H2895" s="81" t="s">
        <v>5194</v>
      </c>
      <c r="I2895" s="88" t="s">
        <v>13</v>
      </c>
    </row>
    <row r="2896" spans="1:9">
      <c r="A2896" s="54" t="s">
        <v>5464</v>
      </c>
      <c r="B2896" s="55">
        <v>2300000</v>
      </c>
      <c r="C2896" s="56" t="s">
        <v>10</v>
      </c>
      <c r="D2896" s="57" t="s">
        <v>11</v>
      </c>
      <c r="E2896" s="58">
        <v>42781</v>
      </c>
      <c r="F2896" s="82" t="s">
        <v>5514</v>
      </c>
      <c r="G2896" s="80" t="s">
        <v>5445</v>
      </c>
      <c r="H2896" s="81" t="s">
        <v>5194</v>
      </c>
      <c r="I2896" s="88" t="s">
        <v>13</v>
      </c>
    </row>
    <row r="2897" spans="1:9">
      <c r="A2897" s="54" t="s">
        <v>5464</v>
      </c>
      <c r="B2897" s="55">
        <v>2325000</v>
      </c>
      <c r="C2897" s="56" t="s">
        <v>10</v>
      </c>
      <c r="D2897" s="57" t="s">
        <v>25</v>
      </c>
      <c r="E2897" s="58">
        <v>42790</v>
      </c>
      <c r="F2897" s="82" t="s">
        <v>5514</v>
      </c>
      <c r="G2897" s="80" t="s">
        <v>5179</v>
      </c>
      <c r="H2897" s="81" t="s">
        <v>5194</v>
      </c>
      <c r="I2897" s="88" t="s">
        <v>13</v>
      </c>
    </row>
    <row r="2898" spans="1:9">
      <c r="A2898" s="54" t="s">
        <v>5464</v>
      </c>
      <c r="B2898" s="55">
        <v>2350000</v>
      </c>
      <c r="C2898" s="56" t="s">
        <v>10</v>
      </c>
      <c r="D2898" s="57" t="s">
        <v>93</v>
      </c>
      <c r="E2898" s="58" t="s">
        <v>5481</v>
      </c>
      <c r="F2898" s="82" t="s">
        <v>5514</v>
      </c>
      <c r="G2898" s="80" t="s">
        <v>5182</v>
      </c>
      <c r="H2898" s="81" t="s">
        <v>5194</v>
      </c>
      <c r="I2898" s="88" t="s">
        <v>13</v>
      </c>
    </row>
    <row r="2899" spans="1:9">
      <c r="A2899" s="54" t="s">
        <v>5464</v>
      </c>
      <c r="B2899" s="55">
        <v>2362500</v>
      </c>
      <c r="C2899" s="56" t="s">
        <v>10</v>
      </c>
      <c r="D2899" s="57" t="s">
        <v>94</v>
      </c>
      <c r="E2899" s="58">
        <v>42822</v>
      </c>
      <c r="F2899" s="82" t="s">
        <v>5514</v>
      </c>
      <c r="G2899" s="80" t="s">
        <v>5187</v>
      </c>
      <c r="H2899" s="81" t="s">
        <v>5194</v>
      </c>
      <c r="I2899" s="88" t="s">
        <v>13</v>
      </c>
    </row>
    <row r="2900" spans="1:9">
      <c r="A2900" s="54" t="s">
        <v>5464</v>
      </c>
      <c r="B2900" s="55">
        <v>2400000</v>
      </c>
      <c r="C2900" s="56" t="s">
        <v>10</v>
      </c>
      <c r="D2900" s="57" t="s">
        <v>366</v>
      </c>
      <c r="E2900" s="58">
        <v>42823</v>
      </c>
      <c r="F2900" s="82" t="s">
        <v>5514</v>
      </c>
      <c r="G2900" s="80" t="s">
        <v>5174</v>
      </c>
      <c r="H2900" s="81" t="s">
        <v>5194</v>
      </c>
      <c r="I2900" s="88" t="s">
        <v>13</v>
      </c>
    </row>
    <row r="2901" spans="1:9">
      <c r="A2901" s="54" t="s">
        <v>9</v>
      </c>
      <c r="B2901" s="55">
        <v>2400000</v>
      </c>
      <c r="C2901" s="56" t="s">
        <v>10</v>
      </c>
      <c r="D2901" s="57" t="s">
        <v>63</v>
      </c>
      <c r="E2901" s="58">
        <v>42753</v>
      </c>
      <c r="F2901" s="82" t="s">
        <v>5514</v>
      </c>
      <c r="G2901" s="80" t="s">
        <v>5174</v>
      </c>
      <c r="H2901" s="81" t="s">
        <v>5194</v>
      </c>
      <c r="I2901" s="88" t="s">
        <v>13</v>
      </c>
    </row>
    <row r="2902" spans="1:9">
      <c r="A2902" s="54" t="s">
        <v>5464</v>
      </c>
      <c r="B2902" s="55">
        <v>2400000</v>
      </c>
      <c r="C2902" s="56" t="s">
        <v>10</v>
      </c>
      <c r="D2902" s="57" t="s">
        <v>25</v>
      </c>
      <c r="E2902" s="58">
        <v>42814</v>
      </c>
      <c r="F2902" s="82" t="s">
        <v>5514</v>
      </c>
      <c r="G2902" s="80" t="s">
        <v>5179</v>
      </c>
      <c r="H2902" s="81" t="s">
        <v>5194</v>
      </c>
      <c r="I2902" s="88" t="s">
        <v>13</v>
      </c>
    </row>
    <row r="2903" spans="1:9">
      <c r="A2903" s="54" t="s">
        <v>5464</v>
      </c>
      <c r="B2903" s="55">
        <v>2400000</v>
      </c>
      <c r="C2903" s="56" t="s">
        <v>10</v>
      </c>
      <c r="D2903" s="57" t="s">
        <v>25</v>
      </c>
      <c r="E2903" s="58">
        <v>42807</v>
      </c>
      <c r="F2903" s="82" t="s">
        <v>5514</v>
      </c>
      <c r="G2903" s="80" t="s">
        <v>5179</v>
      </c>
      <c r="H2903" s="81" t="s">
        <v>5194</v>
      </c>
      <c r="I2903" s="88" t="s">
        <v>13</v>
      </c>
    </row>
    <row r="2904" spans="1:9">
      <c r="A2904" s="54" t="s">
        <v>5464</v>
      </c>
      <c r="B2904" s="55">
        <v>2400000</v>
      </c>
      <c r="C2904" s="56" t="s">
        <v>10</v>
      </c>
      <c r="D2904" s="57" t="s">
        <v>443</v>
      </c>
      <c r="E2904" s="58">
        <v>42758</v>
      </c>
      <c r="F2904" s="82" t="s">
        <v>5514</v>
      </c>
      <c r="G2904" s="80" t="s">
        <v>5174</v>
      </c>
      <c r="H2904" s="81" t="s">
        <v>5194</v>
      </c>
      <c r="I2904" s="88" t="s">
        <v>13</v>
      </c>
    </row>
    <row r="2905" spans="1:9">
      <c r="A2905" s="54" t="s">
        <v>5464</v>
      </c>
      <c r="B2905" s="55">
        <v>2420000</v>
      </c>
      <c r="C2905" s="56" t="s">
        <v>10</v>
      </c>
      <c r="D2905" s="57" t="s">
        <v>162</v>
      </c>
      <c r="E2905" s="58">
        <v>42809</v>
      </c>
      <c r="F2905" s="82" t="s">
        <v>5514</v>
      </c>
      <c r="G2905" s="80" t="s">
        <v>5182</v>
      </c>
      <c r="H2905" s="81" t="s">
        <v>5194</v>
      </c>
      <c r="I2905" s="88" t="s">
        <v>13</v>
      </c>
    </row>
    <row r="2906" spans="1:9">
      <c r="A2906" s="54" t="s">
        <v>5464</v>
      </c>
      <c r="B2906" s="55">
        <v>2425000</v>
      </c>
      <c r="C2906" s="56" t="s">
        <v>10</v>
      </c>
      <c r="D2906" s="57" t="s">
        <v>30</v>
      </c>
      <c r="E2906" s="58" t="s">
        <v>5482</v>
      </c>
      <c r="F2906" s="82" t="s">
        <v>5514</v>
      </c>
      <c r="G2906" s="80" t="s">
        <v>5182</v>
      </c>
      <c r="H2906" s="81" t="s">
        <v>5194</v>
      </c>
      <c r="I2906" s="88" t="s">
        <v>13</v>
      </c>
    </row>
    <row r="2907" spans="1:9">
      <c r="A2907" s="54" t="s">
        <v>5464</v>
      </c>
      <c r="B2907" s="55">
        <v>2432500</v>
      </c>
      <c r="C2907" s="56" t="s">
        <v>10</v>
      </c>
      <c r="D2907" s="57" t="s">
        <v>91</v>
      </c>
      <c r="E2907" s="58">
        <v>42825</v>
      </c>
      <c r="F2907" s="82" t="s">
        <v>5514</v>
      </c>
      <c r="G2907" s="80" t="s">
        <v>5178</v>
      </c>
      <c r="H2907" s="81" t="s">
        <v>5194</v>
      </c>
      <c r="I2907" s="88" t="s">
        <v>13</v>
      </c>
    </row>
    <row r="2908" spans="1:9">
      <c r="A2908" s="54" t="s">
        <v>5464</v>
      </c>
      <c r="B2908" s="55">
        <v>2450000</v>
      </c>
      <c r="C2908" s="56" t="s">
        <v>10</v>
      </c>
      <c r="D2908" s="57" t="s">
        <v>62</v>
      </c>
      <c r="E2908" s="58">
        <v>42760</v>
      </c>
      <c r="F2908" s="82" t="s">
        <v>5514</v>
      </c>
      <c r="G2908" s="80" t="s">
        <v>5174</v>
      </c>
      <c r="H2908" s="81" t="s">
        <v>5194</v>
      </c>
      <c r="I2908" s="88" t="s">
        <v>13</v>
      </c>
    </row>
    <row r="2909" spans="1:9">
      <c r="A2909" s="54" t="s">
        <v>5464</v>
      </c>
      <c r="B2909" s="55">
        <v>2450000</v>
      </c>
      <c r="C2909" s="56" t="s">
        <v>10</v>
      </c>
      <c r="D2909" s="57" t="s">
        <v>46</v>
      </c>
      <c r="E2909" s="58">
        <v>42755</v>
      </c>
      <c r="F2909" s="82" t="s">
        <v>5514</v>
      </c>
      <c r="G2909" s="80" t="s">
        <v>5182</v>
      </c>
      <c r="H2909" s="81" t="s">
        <v>5194</v>
      </c>
      <c r="I2909" s="88" t="s">
        <v>13</v>
      </c>
    </row>
    <row r="2910" spans="1:9">
      <c r="A2910" s="54" t="s">
        <v>5464</v>
      </c>
      <c r="B2910" s="55">
        <v>2500000</v>
      </c>
      <c r="C2910" s="56" t="s">
        <v>10</v>
      </c>
      <c r="D2910" s="57" t="s">
        <v>30</v>
      </c>
      <c r="E2910" s="58" t="s">
        <v>5477</v>
      </c>
      <c r="F2910" s="82" t="s">
        <v>5514</v>
      </c>
      <c r="G2910" s="80" t="s">
        <v>5182</v>
      </c>
      <c r="H2910" s="81" t="s">
        <v>5194</v>
      </c>
      <c r="I2910" s="88" t="s">
        <v>13</v>
      </c>
    </row>
    <row r="2911" spans="1:9">
      <c r="A2911" s="54" t="s">
        <v>5464</v>
      </c>
      <c r="B2911" s="55">
        <v>2500000</v>
      </c>
      <c r="C2911" s="56" t="s">
        <v>10</v>
      </c>
      <c r="D2911" s="57" t="s">
        <v>5292</v>
      </c>
      <c r="E2911" s="58">
        <v>42794</v>
      </c>
      <c r="F2911" s="82" t="s">
        <v>5514</v>
      </c>
      <c r="G2911" s="80" t="s">
        <v>5182</v>
      </c>
      <c r="H2911" s="81" t="s">
        <v>5194</v>
      </c>
      <c r="I2911" s="88" t="s">
        <v>13</v>
      </c>
    </row>
    <row r="2912" spans="1:9">
      <c r="A2912" s="54" t="s">
        <v>5464</v>
      </c>
      <c r="B2912" s="55">
        <v>2500000</v>
      </c>
      <c r="C2912" s="56" t="s">
        <v>10</v>
      </c>
      <c r="D2912" s="57" t="s">
        <v>82</v>
      </c>
      <c r="E2912" s="58">
        <v>42783</v>
      </c>
      <c r="F2912" s="82" t="s">
        <v>5514</v>
      </c>
      <c r="G2912" s="80" t="s">
        <v>5180</v>
      </c>
      <c r="H2912" s="81" t="s">
        <v>5194</v>
      </c>
      <c r="I2912" s="88" t="s">
        <v>13</v>
      </c>
    </row>
    <row r="2913" spans="1:9">
      <c r="A2913" s="54" t="s">
        <v>5464</v>
      </c>
      <c r="B2913" s="55">
        <v>2500000</v>
      </c>
      <c r="C2913" s="56" t="s">
        <v>10</v>
      </c>
      <c r="D2913" s="57" t="s">
        <v>20</v>
      </c>
      <c r="E2913" s="58" t="s">
        <v>5467</v>
      </c>
      <c r="F2913" s="82" t="s">
        <v>5514</v>
      </c>
      <c r="G2913" s="80" t="s">
        <v>5186</v>
      </c>
      <c r="H2913" s="81" t="s">
        <v>5194</v>
      </c>
      <c r="I2913" s="88" t="s">
        <v>13</v>
      </c>
    </row>
    <row r="2914" spans="1:9">
      <c r="A2914" s="54" t="s">
        <v>5464</v>
      </c>
      <c r="B2914" s="55">
        <v>2550000</v>
      </c>
      <c r="C2914" s="56" t="s">
        <v>10</v>
      </c>
      <c r="D2914" s="57" t="s">
        <v>312</v>
      </c>
      <c r="E2914" s="58">
        <v>42809</v>
      </c>
      <c r="F2914" s="82" t="s">
        <v>5514</v>
      </c>
      <c r="G2914" s="80" t="s">
        <v>5185</v>
      </c>
      <c r="H2914" s="81" t="s">
        <v>5194</v>
      </c>
      <c r="I2914" s="88" t="s">
        <v>13</v>
      </c>
    </row>
    <row r="2915" spans="1:9">
      <c r="A2915" s="54" t="s">
        <v>5464</v>
      </c>
      <c r="B2915" s="55">
        <v>2575000</v>
      </c>
      <c r="C2915" s="56" t="s">
        <v>10</v>
      </c>
      <c r="D2915" s="57" t="s">
        <v>46</v>
      </c>
      <c r="E2915" s="58">
        <v>42822</v>
      </c>
      <c r="F2915" s="82" t="s">
        <v>5514</v>
      </c>
      <c r="G2915" s="80" t="s">
        <v>5182</v>
      </c>
      <c r="H2915" s="81" t="s">
        <v>5194</v>
      </c>
      <c r="I2915" s="88" t="s">
        <v>13</v>
      </c>
    </row>
    <row r="2916" spans="1:9">
      <c r="A2916" s="54" t="s">
        <v>9</v>
      </c>
      <c r="B2916" s="55">
        <v>2575000</v>
      </c>
      <c r="C2916" s="56" t="s">
        <v>10</v>
      </c>
      <c r="D2916" s="57" t="s">
        <v>5267</v>
      </c>
      <c r="E2916" s="58">
        <v>42816</v>
      </c>
      <c r="F2916" s="82" t="s">
        <v>5514</v>
      </c>
      <c r="G2916" s="80" t="s">
        <v>5446</v>
      </c>
      <c r="H2916" s="81" t="s">
        <v>5194</v>
      </c>
      <c r="I2916" s="88" t="s">
        <v>13</v>
      </c>
    </row>
    <row r="2917" spans="1:9">
      <c r="A2917" s="54" t="s">
        <v>5464</v>
      </c>
      <c r="B2917" s="55">
        <v>2600000</v>
      </c>
      <c r="C2917" s="56" t="s">
        <v>10</v>
      </c>
      <c r="D2917" s="57" t="s">
        <v>328</v>
      </c>
      <c r="E2917" s="58" t="s">
        <v>5470</v>
      </c>
      <c r="F2917" s="82" t="s">
        <v>5514</v>
      </c>
      <c r="G2917" s="80" t="s">
        <v>5174</v>
      </c>
      <c r="H2917" s="81" t="s">
        <v>5194</v>
      </c>
      <c r="I2917" s="88" t="s">
        <v>13</v>
      </c>
    </row>
    <row r="2918" spans="1:9">
      <c r="A2918" s="54" t="s">
        <v>9</v>
      </c>
      <c r="B2918" s="55">
        <v>2600000</v>
      </c>
      <c r="C2918" s="56" t="s">
        <v>10</v>
      </c>
      <c r="D2918" s="57" t="s">
        <v>46</v>
      </c>
      <c r="E2918" s="58">
        <v>42783</v>
      </c>
      <c r="F2918" s="82" t="s">
        <v>5514</v>
      </c>
      <c r="G2918" s="80" t="s">
        <v>5182</v>
      </c>
      <c r="H2918" s="81" t="s">
        <v>5194</v>
      </c>
      <c r="I2918" s="88" t="s">
        <v>13</v>
      </c>
    </row>
    <row r="2919" spans="1:9">
      <c r="A2919" s="54" t="s">
        <v>5464</v>
      </c>
      <c r="B2919" s="55">
        <v>2625000</v>
      </c>
      <c r="C2919" s="56" t="s">
        <v>10</v>
      </c>
      <c r="D2919" s="57" t="s">
        <v>311</v>
      </c>
      <c r="E2919" s="58">
        <v>42776</v>
      </c>
      <c r="F2919" s="82" t="s">
        <v>5514</v>
      </c>
      <c r="G2919" s="80" t="s">
        <v>5174</v>
      </c>
      <c r="H2919" s="81" t="s">
        <v>5194</v>
      </c>
      <c r="I2919" s="88" t="s">
        <v>13</v>
      </c>
    </row>
    <row r="2920" spans="1:9">
      <c r="A2920" s="54" t="s">
        <v>9</v>
      </c>
      <c r="B2920" s="55">
        <v>2660000</v>
      </c>
      <c r="C2920" s="56" t="s">
        <v>10</v>
      </c>
      <c r="D2920" s="57" t="s">
        <v>25</v>
      </c>
      <c r="E2920" s="58" t="s">
        <v>5468</v>
      </c>
      <c r="F2920" s="82" t="s">
        <v>5514</v>
      </c>
      <c r="G2920" s="80" t="s">
        <v>5179</v>
      </c>
      <c r="H2920" s="81" t="s">
        <v>5194</v>
      </c>
      <c r="I2920" s="88" t="s">
        <v>13</v>
      </c>
    </row>
    <row r="2921" spans="1:9">
      <c r="A2921" s="54" t="s">
        <v>5464</v>
      </c>
      <c r="B2921" s="55">
        <v>2700000</v>
      </c>
      <c r="C2921" s="56" t="s">
        <v>10</v>
      </c>
      <c r="D2921" s="57" t="s">
        <v>11</v>
      </c>
      <c r="E2921" s="58">
        <v>42811</v>
      </c>
      <c r="F2921" s="82" t="s">
        <v>5514</v>
      </c>
      <c r="G2921" s="80" t="s">
        <v>5445</v>
      </c>
      <c r="H2921" s="81" t="s">
        <v>5194</v>
      </c>
      <c r="I2921" s="88" t="s">
        <v>13</v>
      </c>
    </row>
    <row r="2922" spans="1:9">
      <c r="A2922" s="54" t="s">
        <v>9</v>
      </c>
      <c r="B2922" s="55">
        <v>2725000</v>
      </c>
      <c r="C2922" s="56" t="s">
        <v>10</v>
      </c>
      <c r="D2922" s="57" t="s">
        <v>93</v>
      </c>
      <c r="E2922" s="58" t="s">
        <v>5469</v>
      </c>
      <c r="F2922" s="82" t="s">
        <v>5514</v>
      </c>
      <c r="G2922" s="80" t="s">
        <v>5182</v>
      </c>
      <c r="H2922" s="81" t="s">
        <v>5194</v>
      </c>
      <c r="I2922" s="88" t="s">
        <v>13</v>
      </c>
    </row>
    <row r="2923" spans="1:9">
      <c r="A2923" s="54" t="s">
        <v>5464</v>
      </c>
      <c r="B2923" s="55">
        <v>2750000</v>
      </c>
      <c r="C2923" s="56" t="s">
        <v>10</v>
      </c>
      <c r="D2923" s="57" t="s">
        <v>5267</v>
      </c>
      <c r="E2923" s="58">
        <v>42825</v>
      </c>
      <c r="F2923" s="82" t="s">
        <v>5514</v>
      </c>
      <c r="G2923" s="80" t="s">
        <v>5446</v>
      </c>
      <c r="H2923" s="81" t="s">
        <v>5194</v>
      </c>
      <c r="I2923" s="88" t="s">
        <v>13</v>
      </c>
    </row>
    <row r="2924" spans="1:9">
      <c r="A2924" s="54" t="s">
        <v>5464</v>
      </c>
      <c r="B2924" s="55">
        <v>2750000</v>
      </c>
      <c r="C2924" s="56" t="s">
        <v>10</v>
      </c>
      <c r="D2924" s="57" t="s">
        <v>171</v>
      </c>
      <c r="E2924" s="58">
        <v>42825</v>
      </c>
      <c r="F2924" s="82" t="s">
        <v>5514</v>
      </c>
      <c r="G2924" s="80" t="s">
        <v>5174</v>
      </c>
      <c r="H2924" s="81" t="s">
        <v>5194</v>
      </c>
      <c r="I2924" s="88" t="s">
        <v>13</v>
      </c>
    </row>
    <row r="2925" spans="1:9">
      <c r="A2925" s="54" t="s">
        <v>5464</v>
      </c>
      <c r="B2925" s="55">
        <v>2770000</v>
      </c>
      <c r="C2925" s="56" t="s">
        <v>10</v>
      </c>
      <c r="D2925" s="57" t="s">
        <v>81</v>
      </c>
      <c r="E2925" s="58">
        <v>42765</v>
      </c>
      <c r="F2925" s="82" t="s">
        <v>5514</v>
      </c>
      <c r="G2925" s="80" t="s">
        <v>5445</v>
      </c>
      <c r="H2925" s="81" t="s">
        <v>5194</v>
      </c>
      <c r="I2925" s="88" t="s">
        <v>13</v>
      </c>
    </row>
    <row r="2926" spans="1:9">
      <c r="A2926" s="54" t="s">
        <v>9</v>
      </c>
      <c r="B2926" s="55">
        <v>2775000</v>
      </c>
      <c r="C2926" s="56" t="s">
        <v>10</v>
      </c>
      <c r="D2926" s="57" t="s">
        <v>25</v>
      </c>
      <c r="E2926" s="58">
        <v>42760</v>
      </c>
      <c r="F2926" s="82" t="s">
        <v>5514</v>
      </c>
      <c r="G2926" s="80" t="s">
        <v>5179</v>
      </c>
      <c r="H2926" s="81" t="s">
        <v>5194</v>
      </c>
      <c r="I2926" s="88" t="s">
        <v>13</v>
      </c>
    </row>
    <row r="2927" spans="1:9">
      <c r="A2927" s="54" t="s">
        <v>5464</v>
      </c>
      <c r="B2927" s="55">
        <v>2849000</v>
      </c>
      <c r="C2927" s="56" t="s">
        <v>10</v>
      </c>
      <c r="D2927" s="57" t="s">
        <v>82</v>
      </c>
      <c r="E2927" s="58">
        <v>42794</v>
      </c>
      <c r="F2927" s="82" t="s">
        <v>5514</v>
      </c>
      <c r="G2927" s="80" t="s">
        <v>5180</v>
      </c>
      <c r="H2927" s="81" t="s">
        <v>5194</v>
      </c>
      <c r="I2927" s="88" t="s">
        <v>13</v>
      </c>
    </row>
    <row r="2928" spans="1:9">
      <c r="A2928" s="54" t="s">
        <v>9</v>
      </c>
      <c r="B2928" s="55">
        <v>2850000</v>
      </c>
      <c r="C2928" s="56" t="s">
        <v>10</v>
      </c>
      <c r="D2928" s="57" t="s">
        <v>308</v>
      </c>
      <c r="E2928" s="58">
        <v>42809</v>
      </c>
      <c r="F2928" s="82" t="s">
        <v>5514</v>
      </c>
      <c r="G2928" s="80" t="s">
        <v>5174</v>
      </c>
      <c r="H2928" s="81" t="s">
        <v>5194</v>
      </c>
      <c r="I2928" s="88" t="s">
        <v>13</v>
      </c>
    </row>
    <row r="2929" spans="1:9">
      <c r="A2929" s="54" t="s">
        <v>5464</v>
      </c>
      <c r="B2929" s="55">
        <v>2850000</v>
      </c>
      <c r="C2929" s="56" t="s">
        <v>10</v>
      </c>
      <c r="D2929" s="57" t="s">
        <v>37</v>
      </c>
      <c r="E2929" s="58" t="s">
        <v>5467</v>
      </c>
      <c r="F2929" s="82" t="s">
        <v>5514</v>
      </c>
      <c r="G2929" s="80" t="s">
        <v>5174</v>
      </c>
      <c r="H2929" s="81" t="s">
        <v>5194</v>
      </c>
      <c r="I2929" s="88" t="s">
        <v>13</v>
      </c>
    </row>
    <row r="2930" spans="1:9">
      <c r="A2930" s="54" t="s">
        <v>9</v>
      </c>
      <c r="B2930" s="55">
        <v>2850000</v>
      </c>
      <c r="C2930" s="56" t="s">
        <v>10</v>
      </c>
      <c r="D2930" s="57" t="s">
        <v>25</v>
      </c>
      <c r="E2930" s="58">
        <v>42745</v>
      </c>
      <c r="F2930" s="82" t="s">
        <v>5514</v>
      </c>
      <c r="G2930" s="80" t="s">
        <v>5179</v>
      </c>
      <c r="H2930" s="81" t="s">
        <v>5194</v>
      </c>
      <c r="I2930" s="88" t="s">
        <v>13</v>
      </c>
    </row>
    <row r="2931" spans="1:9">
      <c r="A2931" s="54" t="s">
        <v>5464</v>
      </c>
      <c r="B2931" s="55">
        <v>2855000</v>
      </c>
      <c r="C2931" s="56" t="s">
        <v>10</v>
      </c>
      <c r="D2931" s="57" t="s">
        <v>11</v>
      </c>
      <c r="E2931" s="58">
        <v>42821</v>
      </c>
      <c r="F2931" s="82" t="s">
        <v>5514</v>
      </c>
      <c r="G2931" s="80" t="s">
        <v>5445</v>
      </c>
      <c r="H2931" s="81" t="s">
        <v>5194</v>
      </c>
      <c r="I2931" s="88" t="s">
        <v>13</v>
      </c>
    </row>
    <row r="2932" spans="1:9">
      <c r="A2932" s="54" t="s">
        <v>5464</v>
      </c>
      <c r="B2932" s="55">
        <v>2950000</v>
      </c>
      <c r="C2932" s="56" t="s">
        <v>10</v>
      </c>
      <c r="D2932" s="57" t="s">
        <v>25</v>
      </c>
      <c r="E2932" s="58">
        <v>42794</v>
      </c>
      <c r="F2932" s="82" t="s">
        <v>5514</v>
      </c>
      <c r="G2932" s="80" t="s">
        <v>5179</v>
      </c>
      <c r="H2932" s="81" t="s">
        <v>5194</v>
      </c>
      <c r="I2932" s="88" t="s">
        <v>13</v>
      </c>
    </row>
    <row r="2933" spans="1:9">
      <c r="A2933" s="54" t="s">
        <v>9</v>
      </c>
      <c r="B2933" s="55">
        <v>2975000</v>
      </c>
      <c r="C2933" s="56" t="s">
        <v>10</v>
      </c>
      <c r="D2933" s="57" t="s">
        <v>93</v>
      </c>
      <c r="E2933" s="58">
        <v>42814</v>
      </c>
      <c r="F2933" s="82" t="s">
        <v>5514</v>
      </c>
      <c r="G2933" s="80" t="s">
        <v>5182</v>
      </c>
      <c r="H2933" s="81" t="s">
        <v>5194</v>
      </c>
      <c r="I2933" s="88" t="s">
        <v>13</v>
      </c>
    </row>
    <row r="2934" spans="1:9">
      <c r="A2934" s="54" t="s">
        <v>5464</v>
      </c>
      <c r="B2934" s="55">
        <v>3000000</v>
      </c>
      <c r="C2934" s="56" t="s">
        <v>10</v>
      </c>
      <c r="D2934" s="57" t="s">
        <v>221</v>
      </c>
      <c r="E2934" s="58">
        <v>42789</v>
      </c>
      <c r="F2934" s="82" t="s">
        <v>5514</v>
      </c>
      <c r="G2934" s="80" t="s">
        <v>5174</v>
      </c>
      <c r="H2934" s="81" t="s">
        <v>5194</v>
      </c>
      <c r="I2934" s="88" t="s">
        <v>13</v>
      </c>
    </row>
    <row r="2935" spans="1:9">
      <c r="A2935" s="54" t="s">
        <v>5464</v>
      </c>
      <c r="B2935" s="55">
        <v>3000000</v>
      </c>
      <c r="C2935" s="56" t="s">
        <v>10</v>
      </c>
      <c r="D2935" s="57" t="s">
        <v>31</v>
      </c>
      <c r="E2935" s="58">
        <v>42811</v>
      </c>
      <c r="F2935" s="82" t="s">
        <v>5514</v>
      </c>
      <c r="G2935" s="80" t="s">
        <v>5180</v>
      </c>
      <c r="H2935" s="81" t="s">
        <v>5194</v>
      </c>
      <c r="I2935" s="88" t="s">
        <v>13</v>
      </c>
    </row>
    <row r="2936" spans="1:9">
      <c r="A2936" s="54" t="s">
        <v>5464</v>
      </c>
      <c r="B2936" s="55">
        <v>3035000</v>
      </c>
      <c r="C2936" s="56" t="s">
        <v>10</v>
      </c>
      <c r="D2936" s="57" t="s">
        <v>65</v>
      </c>
      <c r="E2936" s="58">
        <v>42793</v>
      </c>
      <c r="F2936" s="82" t="s">
        <v>5514</v>
      </c>
      <c r="G2936" s="80" t="s">
        <v>5174</v>
      </c>
      <c r="H2936" s="81" t="s">
        <v>5194</v>
      </c>
      <c r="I2936" s="88" t="s">
        <v>13</v>
      </c>
    </row>
    <row r="2937" spans="1:9">
      <c r="A2937" s="54" t="s">
        <v>5464</v>
      </c>
      <c r="B2937" s="55">
        <v>3047755</v>
      </c>
      <c r="C2937" s="56" t="s">
        <v>10</v>
      </c>
      <c r="D2937" s="57" t="s">
        <v>257</v>
      </c>
      <c r="E2937" s="58">
        <v>42782</v>
      </c>
      <c r="F2937" s="82" t="s">
        <v>5514</v>
      </c>
      <c r="G2937" s="80" t="s">
        <v>5174</v>
      </c>
      <c r="H2937" s="81" t="s">
        <v>5194</v>
      </c>
      <c r="I2937" s="88" t="s">
        <v>13</v>
      </c>
    </row>
    <row r="2938" spans="1:9">
      <c r="A2938" s="54" t="s">
        <v>5464</v>
      </c>
      <c r="B2938" s="55">
        <v>3117000</v>
      </c>
      <c r="C2938" s="56" t="s">
        <v>10</v>
      </c>
      <c r="D2938" s="57" t="s">
        <v>33</v>
      </c>
      <c r="E2938" s="58">
        <v>42760</v>
      </c>
      <c r="F2938" s="82" t="s">
        <v>5514</v>
      </c>
      <c r="G2938" s="80" t="s">
        <v>5174</v>
      </c>
      <c r="H2938" s="81" t="s">
        <v>5194</v>
      </c>
      <c r="I2938" s="88" t="s">
        <v>13</v>
      </c>
    </row>
    <row r="2939" spans="1:9">
      <c r="A2939" s="54" t="s">
        <v>9</v>
      </c>
      <c r="B2939" s="55">
        <v>3150000</v>
      </c>
      <c r="C2939" s="56" t="s">
        <v>10</v>
      </c>
      <c r="D2939" s="57" t="s">
        <v>5207</v>
      </c>
      <c r="E2939" s="58">
        <v>42809</v>
      </c>
      <c r="F2939" s="82" t="s">
        <v>5514</v>
      </c>
      <c r="G2939" s="80" t="s">
        <v>5174</v>
      </c>
      <c r="H2939" s="81" t="s">
        <v>5194</v>
      </c>
      <c r="I2939" s="88" t="s">
        <v>13</v>
      </c>
    </row>
    <row r="2940" spans="1:9">
      <c r="A2940" s="54" t="s">
        <v>5464</v>
      </c>
      <c r="B2940" s="55">
        <v>3150000</v>
      </c>
      <c r="C2940" s="56" t="s">
        <v>10</v>
      </c>
      <c r="D2940" s="57" t="s">
        <v>30</v>
      </c>
      <c r="E2940" s="58" t="s">
        <v>5482</v>
      </c>
      <c r="F2940" s="82" t="s">
        <v>5514</v>
      </c>
      <c r="G2940" s="80" t="s">
        <v>5182</v>
      </c>
      <c r="H2940" s="81" t="s">
        <v>5194</v>
      </c>
      <c r="I2940" s="88" t="s">
        <v>13</v>
      </c>
    </row>
    <row r="2941" spans="1:9">
      <c r="A2941" s="54" t="s">
        <v>5464</v>
      </c>
      <c r="B2941" s="55">
        <v>3200000</v>
      </c>
      <c r="C2941" s="56" t="s">
        <v>10</v>
      </c>
      <c r="D2941" s="57" t="s">
        <v>162</v>
      </c>
      <c r="E2941" s="58">
        <v>42760</v>
      </c>
      <c r="F2941" s="82" t="s">
        <v>5514</v>
      </c>
      <c r="G2941" s="80" t="s">
        <v>5182</v>
      </c>
      <c r="H2941" s="81" t="s">
        <v>5194</v>
      </c>
      <c r="I2941" s="88" t="s">
        <v>13</v>
      </c>
    </row>
    <row r="2942" spans="1:9">
      <c r="A2942" s="54" t="s">
        <v>9</v>
      </c>
      <c r="B2942" s="55">
        <v>3250000</v>
      </c>
      <c r="C2942" s="56" t="s">
        <v>10</v>
      </c>
      <c r="D2942" s="57" t="s">
        <v>31</v>
      </c>
      <c r="E2942" s="58">
        <v>42825</v>
      </c>
      <c r="F2942" s="82" t="s">
        <v>5514</v>
      </c>
      <c r="G2942" s="80" t="s">
        <v>5180</v>
      </c>
      <c r="H2942" s="81" t="s">
        <v>5194</v>
      </c>
      <c r="I2942" s="88" t="s">
        <v>13</v>
      </c>
    </row>
    <row r="2943" spans="1:9">
      <c r="A2943" s="54" t="s">
        <v>5464</v>
      </c>
      <c r="B2943" s="55">
        <v>3250000</v>
      </c>
      <c r="C2943" s="56" t="s">
        <v>10</v>
      </c>
      <c r="D2943" s="57" t="s">
        <v>31</v>
      </c>
      <c r="E2943" s="58">
        <v>42823</v>
      </c>
      <c r="F2943" s="82" t="s">
        <v>5514</v>
      </c>
      <c r="G2943" s="80" t="s">
        <v>5180</v>
      </c>
      <c r="H2943" s="81" t="s">
        <v>5194</v>
      </c>
      <c r="I2943" s="88" t="s">
        <v>13</v>
      </c>
    </row>
    <row r="2944" spans="1:9">
      <c r="A2944" s="54" t="s">
        <v>5464</v>
      </c>
      <c r="B2944" s="55">
        <v>3280000</v>
      </c>
      <c r="C2944" s="56" t="s">
        <v>10</v>
      </c>
      <c r="D2944" s="57" t="s">
        <v>46</v>
      </c>
      <c r="E2944" s="58" t="s">
        <v>5470</v>
      </c>
      <c r="F2944" s="82" t="s">
        <v>5514</v>
      </c>
      <c r="G2944" s="80" t="s">
        <v>5182</v>
      </c>
      <c r="H2944" s="81" t="s">
        <v>5194</v>
      </c>
      <c r="I2944" s="88" t="s">
        <v>13</v>
      </c>
    </row>
    <row r="2945" spans="1:9">
      <c r="A2945" s="54" t="s">
        <v>5464</v>
      </c>
      <c r="B2945" s="55">
        <v>3300000</v>
      </c>
      <c r="C2945" s="56" t="s">
        <v>10</v>
      </c>
      <c r="D2945" s="57" t="s">
        <v>25</v>
      </c>
      <c r="E2945" s="58">
        <v>42745</v>
      </c>
      <c r="F2945" s="82" t="s">
        <v>5514</v>
      </c>
      <c r="G2945" s="80" t="s">
        <v>5179</v>
      </c>
      <c r="H2945" s="81" t="s">
        <v>5194</v>
      </c>
      <c r="I2945" s="88" t="s">
        <v>13</v>
      </c>
    </row>
    <row r="2946" spans="1:9">
      <c r="A2946" s="54" t="s">
        <v>9</v>
      </c>
      <c r="B2946" s="55">
        <v>3393750</v>
      </c>
      <c r="C2946" s="56" t="s">
        <v>10</v>
      </c>
      <c r="D2946" s="57" t="s">
        <v>31</v>
      </c>
      <c r="E2946" s="58">
        <v>42765</v>
      </c>
      <c r="F2946" s="82" t="s">
        <v>5514</v>
      </c>
      <c r="G2946" s="80" t="s">
        <v>5180</v>
      </c>
      <c r="H2946" s="81" t="s">
        <v>5194</v>
      </c>
      <c r="I2946" s="88" t="s">
        <v>13</v>
      </c>
    </row>
    <row r="2947" spans="1:9">
      <c r="A2947" s="54" t="s">
        <v>5464</v>
      </c>
      <c r="B2947" s="55">
        <v>3437500</v>
      </c>
      <c r="C2947" s="56" t="s">
        <v>10</v>
      </c>
      <c r="D2947" s="57" t="s">
        <v>5267</v>
      </c>
      <c r="E2947" s="58" t="s">
        <v>5467</v>
      </c>
      <c r="F2947" s="82" t="s">
        <v>5514</v>
      </c>
      <c r="G2947" s="80" t="s">
        <v>5446</v>
      </c>
      <c r="H2947" s="81" t="s">
        <v>5194</v>
      </c>
      <c r="I2947" s="88" t="s">
        <v>13</v>
      </c>
    </row>
    <row r="2948" spans="1:9">
      <c r="A2948" s="54" t="s">
        <v>5464</v>
      </c>
      <c r="B2948" s="55">
        <v>3450000</v>
      </c>
      <c r="C2948" s="56" t="s">
        <v>10</v>
      </c>
      <c r="D2948" s="57" t="s">
        <v>80</v>
      </c>
      <c r="E2948" s="58">
        <v>42825</v>
      </c>
      <c r="F2948" s="82" t="s">
        <v>5514</v>
      </c>
      <c r="G2948" s="80" t="s">
        <v>5444</v>
      </c>
      <c r="H2948" s="81" t="s">
        <v>5194</v>
      </c>
      <c r="I2948" s="88" t="s">
        <v>13</v>
      </c>
    </row>
    <row r="2949" spans="1:9">
      <c r="A2949" s="54" t="s">
        <v>5464</v>
      </c>
      <c r="B2949" s="55">
        <v>3450000</v>
      </c>
      <c r="C2949" s="56" t="s">
        <v>10</v>
      </c>
      <c r="D2949" s="57" t="s">
        <v>50</v>
      </c>
      <c r="E2949" s="58">
        <v>42809</v>
      </c>
      <c r="F2949" s="82" t="s">
        <v>5514</v>
      </c>
      <c r="G2949" s="80" t="s">
        <v>5178</v>
      </c>
      <c r="H2949" s="81" t="s">
        <v>5194</v>
      </c>
      <c r="I2949" s="88" t="s">
        <v>13</v>
      </c>
    </row>
    <row r="2950" spans="1:9">
      <c r="A2950" s="54" t="s">
        <v>9</v>
      </c>
      <c r="B2950" s="55">
        <v>3550000</v>
      </c>
      <c r="C2950" s="56" t="s">
        <v>10</v>
      </c>
      <c r="D2950" s="57" t="s">
        <v>30</v>
      </c>
      <c r="E2950" s="58">
        <v>42824</v>
      </c>
      <c r="F2950" s="82" t="s">
        <v>5514</v>
      </c>
      <c r="G2950" s="80" t="s">
        <v>5182</v>
      </c>
      <c r="H2950" s="81" t="s">
        <v>5194</v>
      </c>
      <c r="I2950" s="88" t="s">
        <v>13</v>
      </c>
    </row>
    <row r="2951" spans="1:9">
      <c r="A2951" s="54" t="s">
        <v>9</v>
      </c>
      <c r="B2951" s="55">
        <v>3600000</v>
      </c>
      <c r="C2951" s="56" t="s">
        <v>10</v>
      </c>
      <c r="D2951" s="57" t="s">
        <v>5267</v>
      </c>
      <c r="E2951" s="58">
        <v>42752</v>
      </c>
      <c r="F2951" s="82" t="s">
        <v>5514</v>
      </c>
      <c r="G2951" s="80" t="s">
        <v>5446</v>
      </c>
      <c r="H2951" s="81" t="s">
        <v>5194</v>
      </c>
      <c r="I2951" s="88" t="s">
        <v>13</v>
      </c>
    </row>
    <row r="2952" spans="1:9">
      <c r="A2952" s="54" t="s">
        <v>5464</v>
      </c>
      <c r="B2952" s="55">
        <v>3600000</v>
      </c>
      <c r="C2952" s="56" t="s">
        <v>10</v>
      </c>
      <c r="D2952" s="57" t="s">
        <v>47</v>
      </c>
      <c r="E2952" s="58">
        <v>42823</v>
      </c>
      <c r="F2952" s="82" t="s">
        <v>5514</v>
      </c>
      <c r="G2952" s="80" t="s">
        <v>5181</v>
      </c>
      <c r="H2952" s="81" t="s">
        <v>5194</v>
      </c>
      <c r="I2952" s="88" t="s">
        <v>13</v>
      </c>
    </row>
    <row r="2953" spans="1:9">
      <c r="A2953" s="54" t="s">
        <v>5464</v>
      </c>
      <c r="B2953" s="55">
        <v>3620000</v>
      </c>
      <c r="C2953" s="56" t="s">
        <v>10</v>
      </c>
      <c r="D2953" s="57" t="s">
        <v>29</v>
      </c>
      <c r="E2953" s="58">
        <v>42753</v>
      </c>
      <c r="F2953" s="82" t="s">
        <v>5514</v>
      </c>
      <c r="G2953" s="80" t="s">
        <v>5174</v>
      </c>
      <c r="H2953" s="81" t="s">
        <v>5194</v>
      </c>
      <c r="I2953" s="88" t="s">
        <v>13</v>
      </c>
    </row>
    <row r="2954" spans="1:9">
      <c r="A2954" s="54" t="s">
        <v>5464</v>
      </c>
      <c r="B2954" s="55">
        <v>3650000</v>
      </c>
      <c r="C2954" s="56" t="s">
        <v>10</v>
      </c>
      <c r="D2954" s="57" t="s">
        <v>31</v>
      </c>
      <c r="E2954" s="58" t="s">
        <v>5485</v>
      </c>
      <c r="F2954" s="82" t="s">
        <v>5514</v>
      </c>
      <c r="G2954" s="80" t="s">
        <v>5180</v>
      </c>
      <c r="H2954" s="81" t="s">
        <v>5194</v>
      </c>
      <c r="I2954" s="88" t="s">
        <v>13</v>
      </c>
    </row>
    <row r="2955" spans="1:9">
      <c r="A2955" s="54" t="s">
        <v>5464</v>
      </c>
      <c r="B2955" s="55">
        <v>3685000</v>
      </c>
      <c r="C2955" s="56" t="s">
        <v>10</v>
      </c>
      <c r="D2955" s="57" t="s">
        <v>25</v>
      </c>
      <c r="E2955" s="58" t="s">
        <v>5466</v>
      </c>
      <c r="F2955" s="82" t="s">
        <v>5514</v>
      </c>
      <c r="G2955" s="80" t="s">
        <v>5179</v>
      </c>
      <c r="H2955" s="81" t="s">
        <v>5194</v>
      </c>
      <c r="I2955" s="88" t="s">
        <v>13</v>
      </c>
    </row>
    <row r="2956" spans="1:9">
      <c r="A2956" s="54" t="s">
        <v>5464</v>
      </c>
      <c r="B2956" s="55">
        <v>3700000</v>
      </c>
      <c r="C2956" s="56" t="s">
        <v>10</v>
      </c>
      <c r="D2956" s="57" t="s">
        <v>82</v>
      </c>
      <c r="E2956" s="58">
        <v>42755</v>
      </c>
      <c r="F2956" s="82" t="s">
        <v>5514</v>
      </c>
      <c r="G2956" s="80" t="s">
        <v>5180</v>
      </c>
      <c r="H2956" s="81" t="s">
        <v>5194</v>
      </c>
      <c r="I2956" s="88" t="s">
        <v>13</v>
      </c>
    </row>
    <row r="2957" spans="1:9">
      <c r="A2957" s="54" t="s">
        <v>5464</v>
      </c>
      <c r="B2957" s="55">
        <v>3741250</v>
      </c>
      <c r="C2957" s="56" t="s">
        <v>10</v>
      </c>
      <c r="D2957" s="57" t="s">
        <v>46</v>
      </c>
      <c r="E2957" s="58">
        <v>42814</v>
      </c>
      <c r="F2957" s="82" t="s">
        <v>5514</v>
      </c>
      <c r="G2957" s="80" t="s">
        <v>5182</v>
      </c>
      <c r="H2957" s="81" t="s">
        <v>5194</v>
      </c>
      <c r="I2957" s="88" t="s">
        <v>13</v>
      </c>
    </row>
    <row r="2958" spans="1:9">
      <c r="A2958" s="54" t="s">
        <v>5464</v>
      </c>
      <c r="B2958" s="55">
        <v>3800000</v>
      </c>
      <c r="C2958" s="56" t="s">
        <v>10</v>
      </c>
      <c r="D2958" s="57" t="s">
        <v>113</v>
      </c>
      <c r="E2958" s="58">
        <v>42794</v>
      </c>
      <c r="F2958" s="82" t="s">
        <v>5514</v>
      </c>
      <c r="G2958" s="80" t="s">
        <v>5174</v>
      </c>
      <c r="H2958" s="81" t="s">
        <v>5194</v>
      </c>
      <c r="I2958" s="88" t="s">
        <v>13</v>
      </c>
    </row>
    <row r="2959" spans="1:9">
      <c r="A2959" s="54" t="s">
        <v>5464</v>
      </c>
      <c r="B2959" s="55">
        <v>3850000</v>
      </c>
      <c r="C2959" s="56" t="s">
        <v>10</v>
      </c>
      <c r="D2959" s="57" t="s">
        <v>93</v>
      </c>
      <c r="E2959" s="58">
        <v>42807</v>
      </c>
      <c r="F2959" s="82" t="s">
        <v>5514</v>
      </c>
      <c r="G2959" s="80" t="s">
        <v>5182</v>
      </c>
      <c r="H2959" s="81" t="s">
        <v>5194</v>
      </c>
      <c r="I2959" s="88" t="s">
        <v>13</v>
      </c>
    </row>
    <row r="2960" spans="1:9">
      <c r="A2960" s="54" t="s">
        <v>5464</v>
      </c>
      <c r="B2960" s="55">
        <v>4100000</v>
      </c>
      <c r="C2960" s="56" t="s">
        <v>10</v>
      </c>
      <c r="D2960" s="57" t="s">
        <v>221</v>
      </c>
      <c r="E2960" s="58">
        <v>42787</v>
      </c>
      <c r="F2960" s="82" t="s">
        <v>5514</v>
      </c>
      <c r="G2960" s="80" t="s">
        <v>5174</v>
      </c>
      <c r="H2960" s="81" t="s">
        <v>5194</v>
      </c>
      <c r="I2960" s="88" t="s">
        <v>13</v>
      </c>
    </row>
    <row r="2961" spans="1:9">
      <c r="A2961" s="54" t="s">
        <v>5464</v>
      </c>
      <c r="B2961" s="55">
        <v>4100000</v>
      </c>
      <c r="C2961" s="56" t="s">
        <v>10</v>
      </c>
      <c r="D2961" s="57" t="s">
        <v>177</v>
      </c>
      <c r="E2961" s="58">
        <v>42814</v>
      </c>
      <c r="F2961" s="82" t="s">
        <v>5514</v>
      </c>
      <c r="G2961" s="80" t="s">
        <v>5187</v>
      </c>
      <c r="H2961" s="81" t="s">
        <v>5194</v>
      </c>
      <c r="I2961" s="88" t="s">
        <v>13</v>
      </c>
    </row>
    <row r="2962" spans="1:9">
      <c r="A2962" s="54" t="s">
        <v>5464</v>
      </c>
      <c r="B2962" s="55">
        <v>4250000</v>
      </c>
      <c r="C2962" s="56" t="s">
        <v>10</v>
      </c>
      <c r="D2962" s="57" t="s">
        <v>31</v>
      </c>
      <c r="E2962" s="58">
        <v>42817</v>
      </c>
      <c r="F2962" s="82" t="s">
        <v>5514</v>
      </c>
      <c r="G2962" s="80" t="s">
        <v>5180</v>
      </c>
      <c r="H2962" s="81" t="s">
        <v>5194</v>
      </c>
      <c r="I2962" s="88" t="s">
        <v>13</v>
      </c>
    </row>
    <row r="2963" spans="1:9">
      <c r="A2963" s="54" t="s">
        <v>9</v>
      </c>
      <c r="B2963" s="55">
        <v>4250000</v>
      </c>
      <c r="C2963" s="56" t="s">
        <v>10</v>
      </c>
      <c r="D2963" s="57" t="s">
        <v>73</v>
      </c>
      <c r="E2963" s="58" t="s">
        <v>5465</v>
      </c>
      <c r="F2963" s="82" t="s">
        <v>5514</v>
      </c>
      <c r="G2963" s="80" t="s">
        <v>5182</v>
      </c>
      <c r="H2963" s="81" t="s">
        <v>5194</v>
      </c>
      <c r="I2963" s="88" t="s">
        <v>13</v>
      </c>
    </row>
    <row r="2964" spans="1:9">
      <c r="A2964" s="54" t="s">
        <v>5464</v>
      </c>
      <c r="B2964" s="55">
        <v>4300000</v>
      </c>
      <c r="C2964" s="56" t="s">
        <v>10</v>
      </c>
      <c r="D2964" s="57" t="s">
        <v>31</v>
      </c>
      <c r="E2964" s="58">
        <v>42753</v>
      </c>
      <c r="F2964" s="82" t="s">
        <v>5514</v>
      </c>
      <c r="G2964" s="80" t="s">
        <v>5180</v>
      </c>
      <c r="H2964" s="81" t="s">
        <v>5194</v>
      </c>
      <c r="I2964" s="88" t="s">
        <v>13</v>
      </c>
    </row>
    <row r="2965" spans="1:9">
      <c r="A2965" s="54" t="s">
        <v>5464</v>
      </c>
      <c r="B2965" s="55">
        <v>4665000</v>
      </c>
      <c r="C2965" s="56" t="s">
        <v>10</v>
      </c>
      <c r="D2965" s="57" t="s">
        <v>82</v>
      </c>
      <c r="E2965" s="58" t="s">
        <v>5482</v>
      </c>
      <c r="F2965" s="82" t="s">
        <v>5514</v>
      </c>
      <c r="G2965" s="80" t="s">
        <v>5180</v>
      </c>
      <c r="H2965" s="81" t="s">
        <v>5194</v>
      </c>
      <c r="I2965" s="88" t="s">
        <v>13</v>
      </c>
    </row>
    <row r="2966" spans="1:9">
      <c r="A2966" s="54" t="s">
        <v>9</v>
      </c>
      <c r="B2966" s="55">
        <v>5000000</v>
      </c>
      <c r="C2966" s="56" t="s">
        <v>10</v>
      </c>
      <c r="D2966" s="57" t="s">
        <v>103</v>
      </c>
      <c r="E2966" s="58" t="s">
        <v>5477</v>
      </c>
      <c r="F2966" s="82" t="s">
        <v>5514</v>
      </c>
      <c r="G2966" s="80" t="s">
        <v>5174</v>
      </c>
      <c r="H2966" s="81" t="s">
        <v>5194</v>
      </c>
      <c r="I2966" s="88" t="s">
        <v>5453</v>
      </c>
    </row>
    <row r="2967" spans="1:9">
      <c r="A2967" s="54" t="s">
        <v>5464</v>
      </c>
      <c r="B2967" s="55">
        <v>5100000</v>
      </c>
      <c r="C2967" s="56" t="s">
        <v>10</v>
      </c>
      <c r="D2967" s="57" t="s">
        <v>308</v>
      </c>
      <c r="E2967" s="58" t="s">
        <v>5470</v>
      </c>
      <c r="F2967" s="82" t="s">
        <v>5514</v>
      </c>
      <c r="G2967" s="80" t="s">
        <v>5174</v>
      </c>
      <c r="H2967" s="81" t="s">
        <v>5194</v>
      </c>
      <c r="I2967" s="88" t="s">
        <v>5453</v>
      </c>
    </row>
    <row r="2968" spans="1:9">
      <c r="A2968" s="54" t="s">
        <v>9</v>
      </c>
      <c r="B2968" s="55">
        <v>5100000</v>
      </c>
      <c r="C2968" s="56" t="s">
        <v>10</v>
      </c>
      <c r="D2968" s="57" t="s">
        <v>31</v>
      </c>
      <c r="E2968" s="58">
        <v>42809</v>
      </c>
      <c r="F2968" s="82" t="s">
        <v>5514</v>
      </c>
      <c r="G2968" s="80" t="s">
        <v>5180</v>
      </c>
      <c r="H2968" s="81" t="s">
        <v>5194</v>
      </c>
      <c r="I2968" s="88" t="s">
        <v>5453</v>
      </c>
    </row>
    <row r="2969" spans="1:9">
      <c r="A2969" s="54" t="s">
        <v>5464</v>
      </c>
      <c r="B2969" s="55">
        <v>5180000</v>
      </c>
      <c r="C2969" s="56" t="s">
        <v>10</v>
      </c>
      <c r="D2969" s="57" t="s">
        <v>308</v>
      </c>
      <c r="E2969" s="58">
        <v>42824</v>
      </c>
      <c r="F2969" s="82" t="s">
        <v>5514</v>
      </c>
      <c r="G2969" s="80" t="s">
        <v>5174</v>
      </c>
      <c r="H2969" s="81" t="s">
        <v>5194</v>
      </c>
      <c r="I2969" s="88" t="s">
        <v>5453</v>
      </c>
    </row>
    <row r="2970" spans="1:9">
      <c r="A2970" s="54" t="s">
        <v>5464</v>
      </c>
      <c r="B2970" s="55">
        <v>5250000</v>
      </c>
      <c r="C2970" s="56" t="s">
        <v>10</v>
      </c>
      <c r="D2970" s="57" t="s">
        <v>94</v>
      </c>
      <c r="E2970" s="58" t="s">
        <v>5480</v>
      </c>
      <c r="F2970" s="82" t="s">
        <v>5514</v>
      </c>
      <c r="G2970" s="80" t="s">
        <v>5187</v>
      </c>
      <c r="H2970" s="81" t="s">
        <v>5194</v>
      </c>
      <c r="I2970" s="88" t="s">
        <v>5453</v>
      </c>
    </row>
    <row r="2971" spans="1:9">
      <c r="A2971" s="54" t="s">
        <v>5464</v>
      </c>
      <c r="B2971" s="55">
        <v>5250000</v>
      </c>
      <c r="C2971" s="56" t="s">
        <v>10</v>
      </c>
      <c r="D2971" s="57" t="s">
        <v>31</v>
      </c>
      <c r="E2971" s="58">
        <v>42780</v>
      </c>
      <c r="F2971" s="82" t="s">
        <v>5514</v>
      </c>
      <c r="G2971" s="80" t="s">
        <v>5180</v>
      </c>
      <c r="H2971" s="81" t="s">
        <v>5194</v>
      </c>
      <c r="I2971" s="88" t="s">
        <v>5453</v>
      </c>
    </row>
    <row r="2972" spans="1:9">
      <c r="A2972" s="54" t="s">
        <v>5464</v>
      </c>
      <c r="B2972" s="55">
        <v>5545000</v>
      </c>
      <c r="C2972" s="56" t="s">
        <v>10</v>
      </c>
      <c r="D2972" s="57" t="s">
        <v>91</v>
      </c>
      <c r="E2972" s="58">
        <v>42809</v>
      </c>
      <c r="F2972" s="82" t="s">
        <v>5514</v>
      </c>
      <c r="G2972" s="80" t="s">
        <v>5178</v>
      </c>
      <c r="H2972" s="81" t="s">
        <v>5194</v>
      </c>
      <c r="I2972" s="88" t="s">
        <v>5453</v>
      </c>
    </row>
    <row r="2973" spans="1:9">
      <c r="A2973" s="54" t="s">
        <v>5464</v>
      </c>
      <c r="B2973" s="55">
        <v>5650000</v>
      </c>
      <c r="C2973" s="56" t="s">
        <v>10</v>
      </c>
      <c r="D2973" s="57" t="s">
        <v>46</v>
      </c>
      <c r="E2973" s="58" t="s">
        <v>5469</v>
      </c>
      <c r="F2973" s="82" t="s">
        <v>5514</v>
      </c>
      <c r="G2973" s="80" t="s">
        <v>5182</v>
      </c>
      <c r="H2973" s="81" t="s">
        <v>5194</v>
      </c>
      <c r="I2973" s="88" t="s">
        <v>5453</v>
      </c>
    </row>
    <row r="2974" spans="1:9">
      <c r="A2974" s="54" t="s">
        <v>9</v>
      </c>
      <c r="B2974" s="55">
        <v>5700000</v>
      </c>
      <c r="C2974" s="56" t="s">
        <v>10</v>
      </c>
      <c r="D2974" s="57" t="s">
        <v>93</v>
      </c>
      <c r="E2974" s="58" t="s">
        <v>5479</v>
      </c>
      <c r="F2974" s="82" t="s">
        <v>5514</v>
      </c>
      <c r="G2974" s="80" t="s">
        <v>5182</v>
      </c>
      <c r="H2974" s="81" t="s">
        <v>5194</v>
      </c>
      <c r="I2974" s="88" t="s">
        <v>5453</v>
      </c>
    </row>
    <row r="2975" spans="1:9">
      <c r="A2975" s="54" t="s">
        <v>5464</v>
      </c>
      <c r="B2975" s="55">
        <v>6125000</v>
      </c>
      <c r="C2975" s="56" t="s">
        <v>10</v>
      </c>
      <c r="D2975" s="57" t="s">
        <v>177</v>
      </c>
      <c r="E2975" s="58">
        <v>42818</v>
      </c>
      <c r="F2975" s="82" t="s">
        <v>5514</v>
      </c>
      <c r="G2975" s="80" t="s">
        <v>5187</v>
      </c>
      <c r="H2975" s="81" t="s">
        <v>5194</v>
      </c>
      <c r="I2975" s="88" t="s">
        <v>5453</v>
      </c>
    </row>
    <row r="2976" spans="1:9">
      <c r="A2976" s="54" t="s">
        <v>5464</v>
      </c>
      <c r="B2976" s="55">
        <v>6410000</v>
      </c>
      <c r="C2976" s="56" t="s">
        <v>10</v>
      </c>
      <c r="D2976" s="57" t="s">
        <v>68</v>
      </c>
      <c r="E2976" s="58">
        <v>42824</v>
      </c>
      <c r="F2976" s="82" t="s">
        <v>5514</v>
      </c>
      <c r="G2976" s="80" t="s">
        <v>5174</v>
      </c>
      <c r="H2976" s="81" t="s">
        <v>5194</v>
      </c>
      <c r="I2976" s="88" t="s">
        <v>5453</v>
      </c>
    </row>
    <row r="2977" spans="1:9">
      <c r="A2977" s="54" t="s">
        <v>5464</v>
      </c>
      <c r="B2977" s="55">
        <v>6450000</v>
      </c>
      <c r="C2977" s="56" t="s">
        <v>10</v>
      </c>
      <c r="D2977" s="57" t="s">
        <v>312</v>
      </c>
      <c r="E2977" s="58" t="s">
        <v>5469</v>
      </c>
      <c r="F2977" s="82" t="s">
        <v>5514</v>
      </c>
      <c r="G2977" s="80" t="s">
        <v>5185</v>
      </c>
      <c r="H2977" s="81" t="s">
        <v>5194</v>
      </c>
      <c r="I2977" s="88" t="s">
        <v>5453</v>
      </c>
    </row>
    <row r="2978" spans="1:9">
      <c r="A2978" s="54" t="s">
        <v>5464</v>
      </c>
      <c r="B2978" s="55">
        <v>6595000</v>
      </c>
      <c r="C2978" s="56" t="s">
        <v>10</v>
      </c>
      <c r="D2978" s="57" t="s">
        <v>5292</v>
      </c>
      <c r="E2978" s="58">
        <v>42794</v>
      </c>
      <c r="F2978" s="82" t="s">
        <v>5514</v>
      </c>
      <c r="G2978" s="80" t="s">
        <v>5182</v>
      </c>
      <c r="H2978" s="81" t="s">
        <v>5194</v>
      </c>
      <c r="I2978" s="88" t="s">
        <v>5453</v>
      </c>
    </row>
    <row r="2979" spans="1:9">
      <c r="A2979" s="54" t="s">
        <v>5464</v>
      </c>
      <c r="B2979" s="55">
        <v>6860000</v>
      </c>
      <c r="C2979" s="56" t="s">
        <v>10</v>
      </c>
      <c r="D2979" s="57" t="s">
        <v>5292</v>
      </c>
      <c r="E2979" s="58">
        <v>42780</v>
      </c>
      <c r="F2979" s="82" t="s">
        <v>5514</v>
      </c>
      <c r="G2979" s="80" t="s">
        <v>5182</v>
      </c>
      <c r="H2979" s="81" t="s">
        <v>5194</v>
      </c>
      <c r="I2979" s="88" t="s">
        <v>5453</v>
      </c>
    </row>
    <row r="2980" spans="1:9">
      <c r="A2980" s="54" t="s">
        <v>5464</v>
      </c>
      <c r="B2980" s="55">
        <v>7000000</v>
      </c>
      <c r="C2980" s="56" t="s">
        <v>10</v>
      </c>
      <c r="D2980" s="57" t="s">
        <v>94</v>
      </c>
      <c r="E2980" s="58" t="s">
        <v>5473</v>
      </c>
      <c r="F2980" s="82" t="s">
        <v>5514</v>
      </c>
      <c r="G2980" s="80" t="s">
        <v>5187</v>
      </c>
      <c r="H2980" s="81" t="s">
        <v>5194</v>
      </c>
      <c r="I2980" s="88" t="s">
        <v>5453</v>
      </c>
    </row>
    <row r="2981" spans="1:9">
      <c r="A2981" s="54" t="s">
        <v>5464</v>
      </c>
      <c r="B2981" s="55">
        <v>7000000</v>
      </c>
      <c r="C2981" s="56" t="s">
        <v>10</v>
      </c>
      <c r="D2981" s="57" t="s">
        <v>30</v>
      </c>
      <c r="E2981" s="58">
        <v>42780</v>
      </c>
      <c r="F2981" s="82" t="s">
        <v>5514</v>
      </c>
      <c r="G2981" s="80" t="s">
        <v>5182</v>
      </c>
      <c r="H2981" s="81" t="s">
        <v>5194</v>
      </c>
      <c r="I2981" s="88" t="s">
        <v>5453</v>
      </c>
    </row>
    <row r="2982" spans="1:9">
      <c r="A2982" s="54" t="s">
        <v>5464</v>
      </c>
      <c r="B2982" s="55">
        <v>7200000</v>
      </c>
      <c r="C2982" s="56" t="s">
        <v>10</v>
      </c>
      <c r="D2982" s="57" t="s">
        <v>5267</v>
      </c>
      <c r="E2982" s="58" t="s">
        <v>5485</v>
      </c>
      <c r="F2982" s="82" t="s">
        <v>5514</v>
      </c>
      <c r="G2982" s="80" t="s">
        <v>5446</v>
      </c>
      <c r="H2982" s="81" t="s">
        <v>5194</v>
      </c>
      <c r="I2982" s="88" t="s">
        <v>5453</v>
      </c>
    </row>
    <row r="2983" spans="1:9">
      <c r="A2983" s="54" t="s">
        <v>5464</v>
      </c>
      <c r="B2983" s="55">
        <v>7350000</v>
      </c>
      <c r="C2983" s="56" t="s">
        <v>10</v>
      </c>
      <c r="D2983" s="57" t="s">
        <v>93</v>
      </c>
      <c r="E2983" s="58">
        <v>42794</v>
      </c>
      <c r="F2983" s="82" t="s">
        <v>5514</v>
      </c>
      <c r="G2983" s="80" t="s">
        <v>5182</v>
      </c>
      <c r="H2983" s="81" t="s">
        <v>5194</v>
      </c>
      <c r="I2983" s="88" t="s">
        <v>5453</v>
      </c>
    </row>
    <row r="2984" spans="1:9">
      <c r="A2984" s="54" t="s">
        <v>5464</v>
      </c>
      <c r="B2984" s="55">
        <v>7500000</v>
      </c>
      <c r="C2984" s="56" t="s">
        <v>10</v>
      </c>
      <c r="D2984" s="57" t="s">
        <v>5496</v>
      </c>
      <c r="E2984" s="58">
        <v>42814</v>
      </c>
      <c r="F2984" s="82" t="s">
        <v>5514</v>
      </c>
      <c r="G2984" s="80" t="e">
        <v>#N/A</v>
      </c>
      <c r="H2984" s="81" t="s">
        <v>5194</v>
      </c>
      <c r="I2984" s="88" t="s">
        <v>5453</v>
      </c>
    </row>
    <row r="2985" spans="1:9">
      <c r="A2985" s="54" t="s">
        <v>5464</v>
      </c>
      <c r="B2985" s="55">
        <v>8000000</v>
      </c>
      <c r="C2985" s="56" t="s">
        <v>10</v>
      </c>
      <c r="D2985" s="57" t="s">
        <v>524</v>
      </c>
      <c r="E2985" s="58" t="s">
        <v>5480</v>
      </c>
      <c r="F2985" s="82" t="s">
        <v>5514</v>
      </c>
      <c r="G2985" s="80" t="s">
        <v>5174</v>
      </c>
      <c r="H2985" s="81" t="s">
        <v>5194</v>
      </c>
      <c r="I2985" s="88" t="s">
        <v>5453</v>
      </c>
    </row>
    <row r="2986" spans="1:9">
      <c r="A2986" s="54" t="s">
        <v>5464</v>
      </c>
      <c r="B2986" s="55">
        <v>8275000</v>
      </c>
      <c r="C2986" s="56" t="s">
        <v>10</v>
      </c>
      <c r="D2986" s="57" t="s">
        <v>5267</v>
      </c>
      <c r="E2986" s="58" t="s">
        <v>5487</v>
      </c>
      <c r="F2986" s="82" t="s">
        <v>5514</v>
      </c>
      <c r="G2986" s="80" t="s">
        <v>5446</v>
      </c>
      <c r="H2986" s="81" t="s">
        <v>5194</v>
      </c>
      <c r="I2986" s="88" t="s">
        <v>5453</v>
      </c>
    </row>
    <row r="2987" spans="1:9">
      <c r="A2987" s="54" t="s">
        <v>5464</v>
      </c>
      <c r="B2987" s="55">
        <v>11600000</v>
      </c>
      <c r="C2987" s="56" t="s">
        <v>10</v>
      </c>
      <c r="D2987" s="57" t="s">
        <v>68</v>
      </c>
      <c r="E2987" s="58">
        <v>42766</v>
      </c>
      <c r="F2987" s="82" t="s">
        <v>5514</v>
      </c>
      <c r="G2987" s="80" t="s">
        <v>5174</v>
      </c>
      <c r="H2987" s="81" t="s">
        <v>5194</v>
      </c>
      <c r="I2987" s="88" t="s">
        <v>5453</v>
      </c>
    </row>
    <row r="2988" spans="1:9">
      <c r="A2988" s="54" t="s">
        <v>5464</v>
      </c>
      <c r="B2988" s="55">
        <v>12000000</v>
      </c>
      <c r="C2988" s="56" t="s">
        <v>10</v>
      </c>
      <c r="D2988" s="57" t="s">
        <v>68</v>
      </c>
      <c r="E2988" s="58">
        <v>42794</v>
      </c>
      <c r="F2988" s="82" t="s">
        <v>5514</v>
      </c>
      <c r="G2988" s="80" t="s">
        <v>5174</v>
      </c>
      <c r="H2988" s="81" t="s">
        <v>5194</v>
      </c>
      <c r="I2988" s="88" t="s">
        <v>5453</v>
      </c>
    </row>
    <row r="2989" spans="1:9">
      <c r="A2989" s="54" t="s">
        <v>5464</v>
      </c>
      <c r="B2989" s="55">
        <v>13075000</v>
      </c>
      <c r="C2989" s="56" t="s">
        <v>10</v>
      </c>
      <c r="D2989" s="57" t="s">
        <v>46</v>
      </c>
      <c r="E2989" s="58">
        <v>42825</v>
      </c>
      <c r="F2989" s="82" t="s">
        <v>5514</v>
      </c>
      <c r="G2989" s="80" t="s">
        <v>5182</v>
      </c>
      <c r="H2989" s="81" t="s">
        <v>5194</v>
      </c>
      <c r="I2989" s="88" t="s">
        <v>5453</v>
      </c>
    </row>
    <row r="2990" spans="1:9">
      <c r="A2990" s="54" t="s">
        <v>9</v>
      </c>
      <c r="B2990" s="55">
        <v>14750000</v>
      </c>
      <c r="C2990" s="56" t="s">
        <v>10</v>
      </c>
      <c r="D2990" s="57" t="s">
        <v>5321</v>
      </c>
      <c r="E2990" s="58">
        <v>42814</v>
      </c>
      <c r="F2990" s="82" t="s">
        <v>5514</v>
      </c>
      <c r="G2990" s="80" t="s">
        <v>5443</v>
      </c>
      <c r="H2990" s="81" t="s">
        <v>5194</v>
      </c>
      <c r="I2990" s="88" t="s">
        <v>5453</v>
      </c>
    </row>
    <row r="2991" spans="1:9">
      <c r="A2991" s="54" t="s">
        <v>5464</v>
      </c>
      <c r="B2991" s="55">
        <v>15750000</v>
      </c>
      <c r="C2991" s="56" t="s">
        <v>10</v>
      </c>
      <c r="D2991" s="57" t="s">
        <v>94</v>
      </c>
      <c r="E2991" s="58">
        <v>42814</v>
      </c>
      <c r="F2991" s="82" t="s">
        <v>5514</v>
      </c>
      <c r="G2991" s="80" t="s">
        <v>5187</v>
      </c>
      <c r="H2991" s="81" t="s">
        <v>5194</v>
      </c>
      <c r="I2991" s="88" t="s">
        <v>5453</v>
      </c>
    </row>
    <row r="2992" spans="1:9">
      <c r="A2992" s="54" t="s">
        <v>5464</v>
      </c>
      <c r="B2992" s="55">
        <v>284</v>
      </c>
      <c r="C2992" s="56" t="s">
        <v>5497</v>
      </c>
      <c r="D2992" s="57" t="s">
        <v>19</v>
      </c>
      <c r="E2992" s="58" t="s">
        <v>5465</v>
      </c>
      <c r="F2992" s="82" t="s">
        <v>5514</v>
      </c>
      <c r="G2992" s="80" t="s">
        <v>5174</v>
      </c>
      <c r="H2992" s="81" t="s">
        <v>5191</v>
      </c>
      <c r="I2992" s="88" t="s">
        <v>5449</v>
      </c>
    </row>
    <row r="2993" spans="1:9">
      <c r="A2993" s="54" t="s">
        <v>9</v>
      </c>
      <c r="B2993" s="55">
        <v>27500</v>
      </c>
      <c r="C2993" s="56" t="s">
        <v>5497</v>
      </c>
      <c r="D2993" s="57" t="s">
        <v>63</v>
      </c>
      <c r="E2993" s="58">
        <v>42809</v>
      </c>
      <c r="F2993" s="82" t="s">
        <v>5514</v>
      </c>
      <c r="G2993" s="80" t="s">
        <v>5174</v>
      </c>
      <c r="H2993" s="81" t="s">
        <v>5191</v>
      </c>
      <c r="I2993" s="88" t="s">
        <v>5449</v>
      </c>
    </row>
    <row r="2994" spans="1:9">
      <c r="A2994" s="54" t="s">
        <v>9</v>
      </c>
      <c r="B2994" s="55">
        <v>75000</v>
      </c>
      <c r="C2994" s="56" t="s">
        <v>5497</v>
      </c>
      <c r="D2994" s="57" t="s">
        <v>82</v>
      </c>
      <c r="E2994" s="58">
        <v>42776</v>
      </c>
      <c r="F2994" s="82" t="s">
        <v>5514</v>
      </c>
      <c r="G2994" s="80" t="s">
        <v>5180</v>
      </c>
      <c r="H2994" s="81" t="s">
        <v>5191</v>
      </c>
      <c r="I2994" s="88" t="s">
        <v>5449</v>
      </c>
    </row>
    <row r="2995" spans="1:9">
      <c r="A2995" s="54" t="s">
        <v>5464</v>
      </c>
      <c r="B2995" s="55">
        <v>75000</v>
      </c>
      <c r="C2995" s="56" t="s">
        <v>5497</v>
      </c>
      <c r="D2995" s="57" t="s">
        <v>80</v>
      </c>
      <c r="E2995" s="58" t="s">
        <v>5466</v>
      </c>
      <c r="F2995" s="82" t="s">
        <v>5514</v>
      </c>
      <c r="G2995" s="80" t="s">
        <v>5444</v>
      </c>
      <c r="H2995" s="81" t="s">
        <v>5191</v>
      </c>
      <c r="I2995" s="88" t="s">
        <v>5449</v>
      </c>
    </row>
    <row r="2996" spans="1:9">
      <c r="A2996" s="54" t="s">
        <v>9</v>
      </c>
      <c r="B2996" s="55">
        <v>76888</v>
      </c>
      <c r="C2996" s="56" t="s">
        <v>5497</v>
      </c>
      <c r="D2996" s="57" t="s">
        <v>100</v>
      </c>
      <c r="E2996" s="58">
        <v>42779</v>
      </c>
      <c r="F2996" s="82" t="s">
        <v>5514</v>
      </c>
      <c r="G2996" s="80" t="s">
        <v>5174</v>
      </c>
      <c r="H2996" s="81" t="s">
        <v>5191</v>
      </c>
      <c r="I2996" s="88" t="s">
        <v>5449</v>
      </c>
    </row>
    <row r="2997" spans="1:9">
      <c r="A2997" s="54" t="s">
        <v>9</v>
      </c>
      <c r="B2997" s="55">
        <v>80355</v>
      </c>
      <c r="C2997" s="56" t="s">
        <v>5497</v>
      </c>
      <c r="D2997" s="57" t="s">
        <v>25</v>
      </c>
      <c r="E2997" s="58">
        <v>42781</v>
      </c>
      <c r="F2997" s="82" t="s">
        <v>5514</v>
      </c>
      <c r="G2997" s="80" t="s">
        <v>5179</v>
      </c>
      <c r="H2997" s="81" t="s">
        <v>5191</v>
      </c>
      <c r="I2997" s="88" t="s">
        <v>5449</v>
      </c>
    </row>
    <row r="2998" spans="1:9">
      <c r="A2998" s="54" t="s">
        <v>9</v>
      </c>
      <c r="B2998" s="55">
        <v>82333</v>
      </c>
      <c r="C2998" s="56" t="s">
        <v>5497</v>
      </c>
      <c r="D2998" s="57" t="s">
        <v>24</v>
      </c>
      <c r="E2998" s="58" t="s">
        <v>5467</v>
      </c>
      <c r="F2998" s="82" t="s">
        <v>5514</v>
      </c>
      <c r="G2998" s="80" t="s">
        <v>5175</v>
      </c>
      <c r="H2998" s="81" t="s">
        <v>5191</v>
      </c>
      <c r="I2998" s="88" t="s">
        <v>5449</v>
      </c>
    </row>
    <row r="2999" spans="1:9">
      <c r="A2999" s="54" t="s">
        <v>9</v>
      </c>
      <c r="B2999" s="55">
        <v>84000</v>
      </c>
      <c r="C2999" s="56" t="s">
        <v>5497</v>
      </c>
      <c r="D2999" s="57" t="s">
        <v>56</v>
      </c>
      <c r="E2999" s="58" t="s">
        <v>5468</v>
      </c>
      <c r="F2999" s="82" t="s">
        <v>5514</v>
      </c>
      <c r="G2999" s="80" t="s">
        <v>5184</v>
      </c>
      <c r="H2999" s="81" t="s">
        <v>5191</v>
      </c>
      <c r="I2999" s="88" t="s">
        <v>5449</v>
      </c>
    </row>
    <row r="3000" spans="1:9">
      <c r="A3000" s="54" t="s">
        <v>9</v>
      </c>
      <c r="B3000" s="55">
        <v>85000</v>
      </c>
      <c r="C3000" s="56" t="s">
        <v>5497</v>
      </c>
      <c r="D3000" s="57" t="s">
        <v>3435</v>
      </c>
      <c r="E3000" s="58">
        <v>42790</v>
      </c>
      <c r="F3000" s="82" t="s">
        <v>5514</v>
      </c>
      <c r="G3000" s="80" t="s">
        <v>5174</v>
      </c>
      <c r="H3000" s="81" t="s">
        <v>5191</v>
      </c>
      <c r="I3000" s="88" t="s">
        <v>5449</v>
      </c>
    </row>
    <row r="3001" spans="1:9">
      <c r="A3001" s="54" t="s">
        <v>5464</v>
      </c>
      <c r="B3001" s="55">
        <v>85000</v>
      </c>
      <c r="C3001" s="56" t="s">
        <v>5497</v>
      </c>
      <c r="D3001" s="57" t="s">
        <v>47</v>
      </c>
      <c r="E3001" s="58" t="s">
        <v>5469</v>
      </c>
      <c r="F3001" s="82" t="s">
        <v>5514</v>
      </c>
      <c r="G3001" s="80" t="s">
        <v>5181</v>
      </c>
      <c r="H3001" s="81" t="s">
        <v>5191</v>
      </c>
      <c r="I3001" s="88" t="s">
        <v>5449</v>
      </c>
    </row>
    <row r="3002" spans="1:9">
      <c r="A3002" s="54" t="s">
        <v>9</v>
      </c>
      <c r="B3002" s="55">
        <v>85000</v>
      </c>
      <c r="C3002" s="56" t="s">
        <v>5497</v>
      </c>
      <c r="D3002" s="57" t="s">
        <v>81</v>
      </c>
      <c r="E3002" s="58">
        <v>42809</v>
      </c>
      <c r="F3002" s="82" t="s">
        <v>5514</v>
      </c>
      <c r="G3002" s="80" t="s">
        <v>5445</v>
      </c>
      <c r="H3002" s="81" t="s">
        <v>5191</v>
      </c>
      <c r="I3002" s="88" t="s">
        <v>5449</v>
      </c>
    </row>
    <row r="3003" spans="1:9">
      <c r="A3003" s="54" t="s">
        <v>9</v>
      </c>
      <c r="B3003" s="55">
        <v>85000</v>
      </c>
      <c r="C3003" s="56" t="s">
        <v>5497</v>
      </c>
      <c r="D3003" s="57" t="s">
        <v>24</v>
      </c>
      <c r="E3003" s="58" t="s">
        <v>5467</v>
      </c>
      <c r="F3003" s="82" t="s">
        <v>5514</v>
      </c>
      <c r="G3003" s="80" t="s">
        <v>5175</v>
      </c>
      <c r="H3003" s="81" t="s">
        <v>5191</v>
      </c>
      <c r="I3003" s="88" t="s">
        <v>5449</v>
      </c>
    </row>
    <row r="3004" spans="1:9">
      <c r="A3004" s="54" t="s">
        <v>9</v>
      </c>
      <c r="B3004" s="55">
        <v>87500</v>
      </c>
      <c r="C3004" s="56" t="s">
        <v>5497</v>
      </c>
      <c r="D3004" s="57" t="s">
        <v>11</v>
      </c>
      <c r="E3004" s="58">
        <v>42779</v>
      </c>
      <c r="F3004" s="82" t="s">
        <v>5514</v>
      </c>
      <c r="G3004" s="80" t="s">
        <v>5445</v>
      </c>
      <c r="H3004" s="81" t="s">
        <v>5191</v>
      </c>
      <c r="I3004" s="88" t="s">
        <v>5449</v>
      </c>
    </row>
    <row r="3005" spans="1:9">
      <c r="A3005" s="54" t="s">
        <v>5464</v>
      </c>
      <c r="B3005" s="55">
        <v>88900</v>
      </c>
      <c r="C3005" s="56" t="s">
        <v>5497</v>
      </c>
      <c r="D3005" s="57" t="s">
        <v>255</v>
      </c>
      <c r="E3005" s="58" t="s">
        <v>5466</v>
      </c>
      <c r="F3005" s="82" t="s">
        <v>5514</v>
      </c>
      <c r="G3005" s="80" t="s">
        <v>5174</v>
      </c>
      <c r="H3005" s="81" t="s">
        <v>5191</v>
      </c>
      <c r="I3005" s="88" t="s">
        <v>5449</v>
      </c>
    </row>
    <row r="3006" spans="1:9">
      <c r="A3006" s="54" t="s">
        <v>9</v>
      </c>
      <c r="B3006" s="55">
        <v>90000</v>
      </c>
      <c r="C3006" s="56" t="s">
        <v>5497</v>
      </c>
      <c r="D3006" s="57" t="s">
        <v>19</v>
      </c>
      <c r="E3006" s="58">
        <v>42824</v>
      </c>
      <c r="F3006" s="82" t="s">
        <v>5514</v>
      </c>
      <c r="G3006" s="80" t="s">
        <v>5174</v>
      </c>
      <c r="H3006" s="81" t="s">
        <v>5191</v>
      </c>
      <c r="I3006" s="88" t="s">
        <v>5449</v>
      </c>
    </row>
    <row r="3007" spans="1:9">
      <c r="A3007" s="54" t="s">
        <v>9</v>
      </c>
      <c r="B3007" s="55">
        <v>90000</v>
      </c>
      <c r="C3007" s="56" t="s">
        <v>5497</v>
      </c>
      <c r="D3007" s="57" t="s">
        <v>11</v>
      </c>
      <c r="E3007" s="58">
        <v>42754</v>
      </c>
      <c r="F3007" s="82" t="s">
        <v>5514</v>
      </c>
      <c r="G3007" s="80" t="s">
        <v>5445</v>
      </c>
      <c r="H3007" s="81" t="s">
        <v>5191</v>
      </c>
      <c r="I3007" s="88" t="s">
        <v>5449</v>
      </c>
    </row>
    <row r="3008" spans="1:9">
      <c r="A3008" s="54" t="s">
        <v>9</v>
      </c>
      <c r="B3008" s="55">
        <v>90000</v>
      </c>
      <c r="C3008" s="56" t="s">
        <v>5497</v>
      </c>
      <c r="D3008" s="57" t="s">
        <v>24</v>
      </c>
      <c r="E3008" s="58">
        <v>42823</v>
      </c>
      <c r="F3008" s="82" t="s">
        <v>5514</v>
      </c>
      <c r="G3008" s="80" t="s">
        <v>5175</v>
      </c>
      <c r="H3008" s="81" t="s">
        <v>5191</v>
      </c>
      <c r="I3008" s="88" t="s">
        <v>5449</v>
      </c>
    </row>
    <row r="3009" spans="1:9">
      <c r="A3009" s="54" t="s">
        <v>9</v>
      </c>
      <c r="B3009" s="55">
        <v>90000</v>
      </c>
      <c r="C3009" s="56" t="s">
        <v>5497</v>
      </c>
      <c r="D3009" s="57" t="s">
        <v>24</v>
      </c>
      <c r="E3009" s="58">
        <v>42825</v>
      </c>
      <c r="F3009" s="82" t="s">
        <v>5514</v>
      </c>
      <c r="G3009" s="80" t="s">
        <v>5175</v>
      </c>
      <c r="H3009" s="81" t="s">
        <v>5191</v>
      </c>
      <c r="I3009" s="88" t="s">
        <v>5449</v>
      </c>
    </row>
    <row r="3010" spans="1:9">
      <c r="A3010" s="54" t="s">
        <v>9</v>
      </c>
      <c r="B3010" s="55">
        <v>95000</v>
      </c>
      <c r="C3010" s="56" t="s">
        <v>5497</v>
      </c>
      <c r="D3010" s="57" t="s">
        <v>50</v>
      </c>
      <c r="E3010" s="58">
        <v>42762</v>
      </c>
      <c r="F3010" s="82" t="s">
        <v>5514</v>
      </c>
      <c r="G3010" s="80" t="s">
        <v>5178</v>
      </c>
      <c r="H3010" s="81" t="s">
        <v>5191</v>
      </c>
      <c r="I3010" s="88" t="s">
        <v>5449</v>
      </c>
    </row>
    <row r="3011" spans="1:9">
      <c r="A3011" s="54" t="s">
        <v>9</v>
      </c>
      <c r="B3011" s="55">
        <v>97000</v>
      </c>
      <c r="C3011" s="56" t="s">
        <v>5497</v>
      </c>
      <c r="D3011" s="57" t="s">
        <v>63</v>
      </c>
      <c r="E3011" s="58" t="s">
        <v>5470</v>
      </c>
      <c r="F3011" s="82" t="s">
        <v>5514</v>
      </c>
      <c r="G3011" s="80" t="s">
        <v>5174</v>
      </c>
      <c r="H3011" s="81" t="s">
        <v>5191</v>
      </c>
      <c r="I3011" s="88" t="s">
        <v>5449</v>
      </c>
    </row>
    <row r="3012" spans="1:9">
      <c r="A3012" s="54" t="s">
        <v>9</v>
      </c>
      <c r="B3012" s="55">
        <v>97000</v>
      </c>
      <c r="C3012" s="56" t="s">
        <v>5497</v>
      </c>
      <c r="D3012" s="57" t="s">
        <v>187</v>
      </c>
      <c r="E3012" s="58">
        <v>42766</v>
      </c>
      <c r="F3012" s="82" t="s">
        <v>5514</v>
      </c>
      <c r="G3012" s="80" t="s">
        <v>5174</v>
      </c>
      <c r="H3012" s="81" t="s">
        <v>5191</v>
      </c>
      <c r="I3012" s="88" t="s">
        <v>5449</v>
      </c>
    </row>
    <row r="3013" spans="1:9">
      <c r="A3013" s="54" t="s">
        <v>9</v>
      </c>
      <c r="B3013" s="55">
        <v>97500</v>
      </c>
      <c r="C3013" s="56" t="s">
        <v>5497</v>
      </c>
      <c r="D3013" s="57" t="s">
        <v>5221</v>
      </c>
      <c r="E3013" s="58">
        <v>42745</v>
      </c>
      <c r="F3013" s="82" t="s">
        <v>5514</v>
      </c>
      <c r="G3013" s="80" t="s">
        <v>5174</v>
      </c>
      <c r="H3013" s="81" t="s">
        <v>5191</v>
      </c>
      <c r="I3013" s="88" t="s">
        <v>5449</v>
      </c>
    </row>
    <row r="3014" spans="1:9">
      <c r="A3014" s="54" t="s">
        <v>9</v>
      </c>
      <c r="B3014" s="55">
        <v>98000</v>
      </c>
      <c r="C3014" s="56" t="s">
        <v>5497</v>
      </c>
      <c r="D3014" s="57" t="s">
        <v>25</v>
      </c>
      <c r="E3014" s="58">
        <v>42790</v>
      </c>
      <c r="F3014" s="82" t="s">
        <v>5514</v>
      </c>
      <c r="G3014" s="80" t="s">
        <v>5179</v>
      </c>
      <c r="H3014" s="81" t="s">
        <v>5191</v>
      </c>
      <c r="I3014" s="88" t="s">
        <v>5449</v>
      </c>
    </row>
    <row r="3015" spans="1:9">
      <c r="A3015" s="54" t="s">
        <v>9</v>
      </c>
      <c r="B3015" s="55">
        <v>99000</v>
      </c>
      <c r="C3015" s="56" t="s">
        <v>5497</v>
      </c>
      <c r="D3015" s="57" t="s">
        <v>25</v>
      </c>
      <c r="E3015" s="58">
        <v>42747</v>
      </c>
      <c r="F3015" s="82" t="s">
        <v>5514</v>
      </c>
      <c r="G3015" s="80" t="s">
        <v>5179</v>
      </c>
      <c r="H3015" s="81" t="s">
        <v>5191</v>
      </c>
      <c r="I3015" s="88" t="s">
        <v>5449</v>
      </c>
    </row>
    <row r="3016" spans="1:9">
      <c r="A3016" s="54" t="s">
        <v>9</v>
      </c>
      <c r="B3016" s="55">
        <v>99500</v>
      </c>
      <c r="C3016" s="56" t="s">
        <v>5497</v>
      </c>
      <c r="D3016" s="57" t="s">
        <v>25</v>
      </c>
      <c r="E3016" s="58">
        <v>42804</v>
      </c>
      <c r="F3016" s="82" t="s">
        <v>5514</v>
      </c>
      <c r="G3016" s="80" t="s">
        <v>5179</v>
      </c>
      <c r="H3016" s="81" t="s">
        <v>5191</v>
      </c>
      <c r="I3016" s="88" t="s">
        <v>5449</v>
      </c>
    </row>
    <row r="3017" spans="1:9">
      <c r="A3017" s="54" t="s">
        <v>9</v>
      </c>
      <c r="B3017" s="55">
        <v>100000</v>
      </c>
      <c r="C3017" s="56" t="s">
        <v>5497</v>
      </c>
      <c r="D3017" s="57" t="s">
        <v>25</v>
      </c>
      <c r="E3017" s="58">
        <v>42804</v>
      </c>
      <c r="F3017" s="82" t="s">
        <v>5514</v>
      </c>
      <c r="G3017" s="80" t="s">
        <v>5179</v>
      </c>
      <c r="H3017" s="81" t="s">
        <v>5191</v>
      </c>
      <c r="I3017" s="88" t="s">
        <v>5449</v>
      </c>
    </row>
    <row r="3018" spans="1:9">
      <c r="A3018" s="54" t="s">
        <v>9</v>
      </c>
      <c r="B3018" s="55">
        <v>102500</v>
      </c>
      <c r="C3018" s="56" t="s">
        <v>5497</v>
      </c>
      <c r="D3018" s="57" t="s">
        <v>25</v>
      </c>
      <c r="E3018" s="58">
        <v>42780</v>
      </c>
      <c r="F3018" s="82" t="s">
        <v>5514</v>
      </c>
      <c r="G3018" s="80" t="s">
        <v>5179</v>
      </c>
      <c r="H3018" s="81" t="s">
        <v>5191</v>
      </c>
      <c r="I3018" s="88" t="s">
        <v>5449</v>
      </c>
    </row>
    <row r="3019" spans="1:9">
      <c r="A3019" s="54" t="s">
        <v>9</v>
      </c>
      <c r="B3019" s="55">
        <v>103000</v>
      </c>
      <c r="C3019" s="56" t="s">
        <v>5497</v>
      </c>
      <c r="D3019" s="57" t="s">
        <v>5498</v>
      </c>
      <c r="E3019" s="58">
        <v>42783</v>
      </c>
      <c r="F3019" s="82" t="s">
        <v>5514</v>
      </c>
      <c r="G3019" s="80" t="s">
        <v>5443</v>
      </c>
      <c r="H3019" s="81" t="s">
        <v>5191</v>
      </c>
      <c r="I3019" s="88" t="s">
        <v>5449</v>
      </c>
    </row>
    <row r="3020" spans="1:9">
      <c r="A3020" s="54" t="s">
        <v>9</v>
      </c>
      <c r="B3020" s="55">
        <v>104000</v>
      </c>
      <c r="C3020" s="56" t="s">
        <v>5497</v>
      </c>
      <c r="D3020" s="57" t="s">
        <v>11</v>
      </c>
      <c r="E3020" s="58" t="s">
        <v>5471</v>
      </c>
      <c r="F3020" s="82" t="s">
        <v>5514</v>
      </c>
      <c r="G3020" s="80" t="s">
        <v>5445</v>
      </c>
      <c r="H3020" s="81" t="s">
        <v>5191</v>
      </c>
      <c r="I3020" s="88" t="s">
        <v>5449</v>
      </c>
    </row>
    <row r="3021" spans="1:9">
      <c r="A3021" s="54" t="s">
        <v>9</v>
      </c>
      <c r="B3021" s="55">
        <v>104000</v>
      </c>
      <c r="C3021" s="56" t="s">
        <v>5497</v>
      </c>
      <c r="D3021" s="57" t="s">
        <v>246</v>
      </c>
      <c r="E3021" s="58">
        <v>42752</v>
      </c>
      <c r="F3021" s="82" t="s">
        <v>5514</v>
      </c>
      <c r="G3021" s="80" t="s">
        <v>5174</v>
      </c>
      <c r="H3021" s="81" t="s">
        <v>5191</v>
      </c>
      <c r="I3021" s="88" t="s">
        <v>5449</v>
      </c>
    </row>
    <row r="3022" spans="1:9">
      <c r="A3022" s="54" t="s">
        <v>9</v>
      </c>
      <c r="B3022" s="55">
        <v>104900</v>
      </c>
      <c r="C3022" s="56" t="s">
        <v>5497</v>
      </c>
      <c r="D3022" s="57" t="s">
        <v>5233</v>
      </c>
      <c r="E3022" s="58">
        <v>42748</v>
      </c>
      <c r="F3022" s="82" t="s">
        <v>5514</v>
      </c>
      <c r="G3022" s="80" t="s">
        <v>5174</v>
      </c>
      <c r="H3022" s="81" t="s">
        <v>5191</v>
      </c>
      <c r="I3022" s="88" t="s">
        <v>5449</v>
      </c>
    </row>
    <row r="3023" spans="1:9">
      <c r="A3023" s="54" t="s">
        <v>9</v>
      </c>
      <c r="B3023" s="55">
        <v>105000</v>
      </c>
      <c r="C3023" s="56" t="s">
        <v>5497</v>
      </c>
      <c r="D3023" s="57" t="s">
        <v>155</v>
      </c>
      <c r="E3023" s="58">
        <v>42779</v>
      </c>
      <c r="F3023" s="82" t="s">
        <v>5514</v>
      </c>
      <c r="G3023" s="80" t="s">
        <v>5179</v>
      </c>
      <c r="H3023" s="81" t="s">
        <v>5191</v>
      </c>
      <c r="I3023" s="88" t="s">
        <v>5449</v>
      </c>
    </row>
    <row r="3024" spans="1:9">
      <c r="A3024" s="54" t="s">
        <v>9</v>
      </c>
      <c r="B3024" s="55">
        <v>105000</v>
      </c>
      <c r="C3024" s="56" t="s">
        <v>5497</v>
      </c>
      <c r="D3024" s="57" t="s">
        <v>31</v>
      </c>
      <c r="E3024" s="58">
        <v>42759</v>
      </c>
      <c r="F3024" s="82" t="s">
        <v>5514</v>
      </c>
      <c r="G3024" s="80" t="s">
        <v>5180</v>
      </c>
      <c r="H3024" s="81" t="s">
        <v>5191</v>
      </c>
      <c r="I3024" s="88" t="s">
        <v>5449</v>
      </c>
    </row>
    <row r="3025" spans="1:9">
      <c r="A3025" s="54" t="s">
        <v>9</v>
      </c>
      <c r="B3025" s="55">
        <v>105000</v>
      </c>
      <c r="C3025" s="56" t="s">
        <v>5497</v>
      </c>
      <c r="D3025" s="57" t="s">
        <v>63</v>
      </c>
      <c r="E3025" s="58">
        <v>42787</v>
      </c>
      <c r="F3025" s="82" t="s">
        <v>5514</v>
      </c>
      <c r="G3025" s="80" t="s">
        <v>5174</v>
      </c>
      <c r="H3025" s="81" t="s">
        <v>5191</v>
      </c>
      <c r="I3025" s="88" t="s">
        <v>5449</v>
      </c>
    </row>
    <row r="3026" spans="1:9">
      <c r="A3026" s="54" t="s">
        <v>9</v>
      </c>
      <c r="B3026" s="55">
        <v>105000</v>
      </c>
      <c r="C3026" s="56" t="s">
        <v>5497</v>
      </c>
      <c r="D3026" s="57" t="s">
        <v>39</v>
      </c>
      <c r="E3026" s="58">
        <v>42825</v>
      </c>
      <c r="F3026" s="82" t="s">
        <v>5514</v>
      </c>
      <c r="G3026" s="80" t="s">
        <v>5174</v>
      </c>
      <c r="H3026" s="81" t="s">
        <v>5191</v>
      </c>
      <c r="I3026" s="88" t="s">
        <v>5449</v>
      </c>
    </row>
    <row r="3027" spans="1:9">
      <c r="A3027" s="54" t="s">
        <v>9</v>
      </c>
      <c r="B3027" s="55">
        <v>105000</v>
      </c>
      <c r="C3027" s="56" t="s">
        <v>5497</v>
      </c>
      <c r="D3027" s="57" t="s">
        <v>63</v>
      </c>
      <c r="E3027" s="58">
        <v>42817</v>
      </c>
      <c r="F3027" s="82" t="s">
        <v>5514</v>
      </c>
      <c r="G3027" s="80" t="s">
        <v>5174</v>
      </c>
      <c r="H3027" s="81" t="s">
        <v>5191</v>
      </c>
      <c r="I3027" s="88" t="s">
        <v>5449</v>
      </c>
    </row>
    <row r="3028" spans="1:9">
      <c r="A3028" s="54" t="s">
        <v>9</v>
      </c>
      <c r="B3028" s="55">
        <v>106000</v>
      </c>
      <c r="C3028" s="56" t="s">
        <v>5497</v>
      </c>
      <c r="D3028" s="57" t="s">
        <v>27</v>
      </c>
      <c r="E3028" s="58" t="s">
        <v>5472</v>
      </c>
      <c r="F3028" s="82" t="s">
        <v>5514</v>
      </c>
      <c r="G3028" s="80" t="s">
        <v>5174</v>
      </c>
      <c r="H3028" s="81" t="s">
        <v>5191</v>
      </c>
      <c r="I3028" s="88" t="s">
        <v>5449</v>
      </c>
    </row>
    <row r="3029" spans="1:9">
      <c r="A3029" s="54" t="s">
        <v>9</v>
      </c>
      <c r="B3029" s="55">
        <v>109000</v>
      </c>
      <c r="C3029" s="56" t="s">
        <v>5497</v>
      </c>
      <c r="D3029" s="57" t="s">
        <v>5207</v>
      </c>
      <c r="E3029" s="58" t="s">
        <v>5473</v>
      </c>
      <c r="F3029" s="82" t="s">
        <v>5514</v>
      </c>
      <c r="G3029" s="80" t="s">
        <v>5174</v>
      </c>
      <c r="H3029" s="81" t="s">
        <v>5191</v>
      </c>
      <c r="I3029" s="88" t="s">
        <v>5449</v>
      </c>
    </row>
    <row r="3030" spans="1:9">
      <c r="A3030" s="54" t="s">
        <v>9</v>
      </c>
      <c r="B3030" s="55">
        <v>109900</v>
      </c>
      <c r="C3030" s="56" t="s">
        <v>5497</v>
      </c>
      <c r="D3030" s="57" t="s">
        <v>24</v>
      </c>
      <c r="E3030" s="58">
        <v>42761</v>
      </c>
      <c r="F3030" s="82" t="s">
        <v>5514</v>
      </c>
      <c r="G3030" s="80" t="s">
        <v>5175</v>
      </c>
      <c r="H3030" s="81" t="s">
        <v>5191</v>
      </c>
      <c r="I3030" s="88" t="s">
        <v>5449</v>
      </c>
    </row>
    <row r="3031" spans="1:9">
      <c r="A3031" s="54" t="s">
        <v>9</v>
      </c>
      <c r="B3031" s="55">
        <v>110000</v>
      </c>
      <c r="C3031" s="56" t="s">
        <v>5497</v>
      </c>
      <c r="D3031" s="57" t="s">
        <v>122</v>
      </c>
      <c r="E3031" s="58" t="s">
        <v>5465</v>
      </c>
      <c r="F3031" s="82" t="s">
        <v>5514</v>
      </c>
      <c r="G3031" s="80" t="s">
        <v>5174</v>
      </c>
      <c r="H3031" s="81" t="s">
        <v>5191</v>
      </c>
      <c r="I3031" s="88" t="s">
        <v>5449</v>
      </c>
    </row>
    <row r="3032" spans="1:9">
      <c r="A3032" s="54" t="s">
        <v>5464</v>
      </c>
      <c r="B3032" s="55">
        <v>110000</v>
      </c>
      <c r="C3032" s="56" t="s">
        <v>5497</v>
      </c>
      <c r="D3032" s="57" t="s">
        <v>19</v>
      </c>
      <c r="E3032" s="58">
        <v>42794</v>
      </c>
      <c r="F3032" s="82" t="s">
        <v>5514</v>
      </c>
      <c r="G3032" s="80" t="s">
        <v>5174</v>
      </c>
      <c r="H3032" s="81" t="s">
        <v>5191</v>
      </c>
      <c r="I3032" s="88" t="s">
        <v>5449</v>
      </c>
    </row>
    <row r="3033" spans="1:9">
      <c r="A3033" s="54" t="s">
        <v>9</v>
      </c>
      <c r="B3033" s="55">
        <v>110000</v>
      </c>
      <c r="C3033" s="56" t="s">
        <v>5497</v>
      </c>
      <c r="D3033" s="57" t="s">
        <v>11</v>
      </c>
      <c r="E3033" s="58" t="s">
        <v>5474</v>
      </c>
      <c r="F3033" s="82" t="s">
        <v>5514</v>
      </c>
      <c r="G3033" s="80" t="s">
        <v>5445</v>
      </c>
      <c r="H3033" s="81" t="s">
        <v>5191</v>
      </c>
      <c r="I3033" s="88" t="s">
        <v>5449</v>
      </c>
    </row>
    <row r="3034" spans="1:9">
      <c r="A3034" s="54" t="s">
        <v>9</v>
      </c>
      <c r="B3034" s="55">
        <v>110000</v>
      </c>
      <c r="C3034" s="56" t="s">
        <v>5497</v>
      </c>
      <c r="D3034" s="57" t="s">
        <v>130</v>
      </c>
      <c r="E3034" s="58">
        <v>42794</v>
      </c>
      <c r="F3034" s="82" t="s">
        <v>5514</v>
      </c>
      <c r="G3034" s="80" t="s">
        <v>5174</v>
      </c>
      <c r="H3034" s="81" t="s">
        <v>5191</v>
      </c>
      <c r="I3034" s="88" t="s">
        <v>5449</v>
      </c>
    </row>
    <row r="3035" spans="1:9">
      <c r="A3035" s="54" t="s">
        <v>9</v>
      </c>
      <c r="B3035" s="55">
        <v>110000</v>
      </c>
      <c r="C3035" s="56" t="s">
        <v>5497</v>
      </c>
      <c r="D3035" s="57" t="s">
        <v>31</v>
      </c>
      <c r="E3035" s="58">
        <v>42780</v>
      </c>
      <c r="F3035" s="82" t="s">
        <v>5514</v>
      </c>
      <c r="G3035" s="80" t="s">
        <v>5180</v>
      </c>
      <c r="H3035" s="81" t="s">
        <v>5191</v>
      </c>
      <c r="I3035" s="88" t="s">
        <v>5449</v>
      </c>
    </row>
    <row r="3036" spans="1:9">
      <c r="A3036" s="54" t="s">
        <v>9</v>
      </c>
      <c r="B3036" s="55">
        <v>110000</v>
      </c>
      <c r="C3036" s="56" t="s">
        <v>5497</v>
      </c>
      <c r="D3036" s="57" t="s">
        <v>11</v>
      </c>
      <c r="E3036" s="58">
        <v>42823</v>
      </c>
      <c r="F3036" s="82" t="s">
        <v>5514</v>
      </c>
      <c r="G3036" s="80" t="s">
        <v>5445</v>
      </c>
      <c r="H3036" s="81" t="s">
        <v>5191</v>
      </c>
      <c r="I3036" s="88" t="s">
        <v>5449</v>
      </c>
    </row>
    <row r="3037" spans="1:9">
      <c r="A3037" s="54" t="s">
        <v>9</v>
      </c>
      <c r="B3037" s="55">
        <v>112000</v>
      </c>
      <c r="C3037" s="56" t="s">
        <v>5497</v>
      </c>
      <c r="D3037" s="57" t="s">
        <v>70</v>
      </c>
      <c r="E3037" s="58">
        <v>42745</v>
      </c>
      <c r="F3037" s="82" t="s">
        <v>5514</v>
      </c>
      <c r="G3037" s="80" t="s">
        <v>5178</v>
      </c>
      <c r="H3037" s="81" t="s">
        <v>5191</v>
      </c>
      <c r="I3037" s="88" t="s">
        <v>5449</v>
      </c>
    </row>
    <row r="3038" spans="1:9">
      <c r="A3038" s="54" t="s">
        <v>9</v>
      </c>
      <c r="B3038" s="55">
        <v>112000</v>
      </c>
      <c r="C3038" s="56" t="s">
        <v>5497</v>
      </c>
      <c r="D3038" s="57" t="s">
        <v>5207</v>
      </c>
      <c r="E3038" s="58" t="s">
        <v>5466</v>
      </c>
      <c r="F3038" s="82" t="s">
        <v>5514</v>
      </c>
      <c r="G3038" s="80" t="s">
        <v>5174</v>
      </c>
      <c r="H3038" s="81" t="s">
        <v>5191</v>
      </c>
      <c r="I3038" s="88" t="s">
        <v>5449</v>
      </c>
    </row>
    <row r="3039" spans="1:9">
      <c r="A3039" s="54" t="s">
        <v>9</v>
      </c>
      <c r="B3039" s="55">
        <v>114000</v>
      </c>
      <c r="C3039" s="56" t="s">
        <v>5497</v>
      </c>
      <c r="D3039" s="57" t="s">
        <v>25</v>
      </c>
      <c r="E3039" s="58">
        <v>42804</v>
      </c>
      <c r="F3039" s="82" t="s">
        <v>5514</v>
      </c>
      <c r="G3039" s="80" t="s">
        <v>5179</v>
      </c>
      <c r="H3039" s="81" t="s">
        <v>5191</v>
      </c>
      <c r="I3039" s="88" t="s">
        <v>5449</v>
      </c>
    </row>
    <row r="3040" spans="1:9">
      <c r="A3040" s="54" t="s">
        <v>5464</v>
      </c>
      <c r="B3040" s="55">
        <v>115000</v>
      </c>
      <c r="C3040" s="56" t="s">
        <v>5497</v>
      </c>
      <c r="D3040" s="57" t="s">
        <v>462</v>
      </c>
      <c r="E3040" s="58">
        <v>42776</v>
      </c>
      <c r="F3040" s="82" t="s">
        <v>5514</v>
      </c>
      <c r="G3040" s="80" t="s">
        <v>5174</v>
      </c>
      <c r="H3040" s="81" t="s">
        <v>5191</v>
      </c>
      <c r="I3040" s="88" t="s">
        <v>5449</v>
      </c>
    </row>
    <row r="3041" spans="1:9">
      <c r="A3041" s="54" t="s">
        <v>9</v>
      </c>
      <c r="B3041" s="55">
        <v>115000</v>
      </c>
      <c r="C3041" s="56" t="s">
        <v>5497</v>
      </c>
      <c r="D3041" s="57" t="s">
        <v>5433</v>
      </c>
      <c r="E3041" s="58">
        <v>42748</v>
      </c>
      <c r="F3041" s="82" t="s">
        <v>5514</v>
      </c>
      <c r="G3041" s="80" t="s">
        <v>5443</v>
      </c>
      <c r="H3041" s="81" t="s">
        <v>5191</v>
      </c>
      <c r="I3041" s="88" t="s">
        <v>5449</v>
      </c>
    </row>
    <row r="3042" spans="1:9">
      <c r="A3042" s="54" t="s">
        <v>9</v>
      </c>
      <c r="B3042" s="55">
        <v>115000</v>
      </c>
      <c r="C3042" s="56" t="s">
        <v>5497</v>
      </c>
      <c r="D3042" s="57" t="s">
        <v>11</v>
      </c>
      <c r="E3042" s="58" t="s">
        <v>5472</v>
      </c>
      <c r="F3042" s="82" t="s">
        <v>5514</v>
      </c>
      <c r="G3042" s="80" t="s">
        <v>5445</v>
      </c>
      <c r="H3042" s="81" t="s">
        <v>5191</v>
      </c>
      <c r="I3042" s="88" t="s">
        <v>5449</v>
      </c>
    </row>
    <row r="3043" spans="1:9">
      <c r="A3043" s="54" t="s">
        <v>9</v>
      </c>
      <c r="B3043" s="55">
        <v>115000</v>
      </c>
      <c r="C3043" s="56" t="s">
        <v>5497</v>
      </c>
      <c r="D3043" s="57" t="s">
        <v>11</v>
      </c>
      <c r="E3043" s="58" t="s">
        <v>5466</v>
      </c>
      <c r="F3043" s="82" t="s">
        <v>5514</v>
      </c>
      <c r="G3043" s="80" t="s">
        <v>5445</v>
      </c>
      <c r="H3043" s="81" t="s">
        <v>5191</v>
      </c>
      <c r="I3043" s="88" t="s">
        <v>5449</v>
      </c>
    </row>
    <row r="3044" spans="1:9">
      <c r="A3044" s="54" t="s">
        <v>9</v>
      </c>
      <c r="B3044" s="55">
        <v>115000</v>
      </c>
      <c r="C3044" s="56" t="s">
        <v>5497</v>
      </c>
      <c r="D3044" s="57" t="s">
        <v>39</v>
      </c>
      <c r="E3044" s="58">
        <v>42766</v>
      </c>
      <c r="F3044" s="82" t="s">
        <v>5514</v>
      </c>
      <c r="G3044" s="80" t="s">
        <v>5174</v>
      </c>
      <c r="H3044" s="81" t="s">
        <v>5191</v>
      </c>
      <c r="I3044" s="88" t="s">
        <v>5449</v>
      </c>
    </row>
    <row r="3045" spans="1:9">
      <c r="A3045" s="54" t="s">
        <v>9</v>
      </c>
      <c r="B3045" s="55">
        <v>116000</v>
      </c>
      <c r="C3045" s="56" t="s">
        <v>5497</v>
      </c>
      <c r="D3045" s="57" t="s">
        <v>67</v>
      </c>
      <c r="E3045" s="58">
        <v>42816</v>
      </c>
      <c r="F3045" s="82" t="s">
        <v>5514</v>
      </c>
      <c r="G3045" s="80" t="s">
        <v>5180</v>
      </c>
      <c r="H3045" s="81" t="s">
        <v>5191</v>
      </c>
      <c r="I3045" s="88" t="s">
        <v>5449</v>
      </c>
    </row>
    <row r="3046" spans="1:9">
      <c r="A3046" s="54" t="s">
        <v>5464</v>
      </c>
      <c r="B3046" s="55">
        <v>117000</v>
      </c>
      <c r="C3046" s="56" t="s">
        <v>5497</v>
      </c>
      <c r="D3046" s="57" t="s">
        <v>462</v>
      </c>
      <c r="E3046" s="58">
        <v>42758</v>
      </c>
      <c r="F3046" s="82" t="s">
        <v>5514</v>
      </c>
      <c r="G3046" s="80" t="s">
        <v>5174</v>
      </c>
      <c r="H3046" s="81" t="s">
        <v>5191</v>
      </c>
      <c r="I3046" s="88" t="s">
        <v>5449</v>
      </c>
    </row>
    <row r="3047" spans="1:9">
      <c r="A3047" s="54" t="s">
        <v>9</v>
      </c>
      <c r="B3047" s="55">
        <v>117000</v>
      </c>
      <c r="C3047" s="56" t="s">
        <v>5497</v>
      </c>
      <c r="D3047" s="57" t="s">
        <v>11</v>
      </c>
      <c r="E3047" s="58">
        <v>42816</v>
      </c>
      <c r="F3047" s="82" t="s">
        <v>5514</v>
      </c>
      <c r="G3047" s="80" t="s">
        <v>5445</v>
      </c>
      <c r="H3047" s="81" t="s">
        <v>5191</v>
      </c>
      <c r="I3047" s="88" t="s">
        <v>5449</v>
      </c>
    </row>
    <row r="3048" spans="1:9">
      <c r="A3048" s="54" t="s">
        <v>9</v>
      </c>
      <c r="B3048" s="55">
        <v>120000</v>
      </c>
      <c r="C3048" s="56" t="s">
        <v>5497</v>
      </c>
      <c r="D3048" s="57" t="s">
        <v>232</v>
      </c>
      <c r="E3048" s="58">
        <v>42825</v>
      </c>
      <c r="F3048" s="82" t="s">
        <v>5514</v>
      </c>
      <c r="G3048" s="80" t="s">
        <v>5174</v>
      </c>
      <c r="H3048" s="81" t="s">
        <v>5191</v>
      </c>
      <c r="I3048" s="88" t="s">
        <v>5449</v>
      </c>
    </row>
    <row r="3049" spans="1:9">
      <c r="A3049" s="54" t="s">
        <v>9</v>
      </c>
      <c r="B3049" s="55">
        <v>120000</v>
      </c>
      <c r="C3049" s="56" t="s">
        <v>5497</v>
      </c>
      <c r="D3049" s="57" t="s">
        <v>109</v>
      </c>
      <c r="E3049" s="58" t="s">
        <v>5475</v>
      </c>
      <c r="F3049" s="82" t="s">
        <v>5514</v>
      </c>
      <c r="G3049" s="80" t="s">
        <v>5174</v>
      </c>
      <c r="H3049" s="81" t="s">
        <v>5191</v>
      </c>
      <c r="I3049" s="88" t="s">
        <v>5449</v>
      </c>
    </row>
    <row r="3050" spans="1:9">
      <c r="A3050" s="54" t="s">
        <v>9</v>
      </c>
      <c r="B3050" s="55">
        <v>120000</v>
      </c>
      <c r="C3050" s="56" t="s">
        <v>5497</v>
      </c>
      <c r="D3050" s="57" t="s">
        <v>25</v>
      </c>
      <c r="E3050" s="58">
        <v>42821</v>
      </c>
      <c r="F3050" s="82" t="s">
        <v>5514</v>
      </c>
      <c r="G3050" s="80" t="s">
        <v>5179</v>
      </c>
      <c r="H3050" s="81" t="s">
        <v>5191</v>
      </c>
      <c r="I3050" s="88" t="s">
        <v>5449</v>
      </c>
    </row>
    <row r="3051" spans="1:9">
      <c r="A3051" s="54" t="s">
        <v>9</v>
      </c>
      <c r="B3051" s="55">
        <v>120000</v>
      </c>
      <c r="C3051" s="56" t="s">
        <v>5497</v>
      </c>
      <c r="D3051" s="57" t="s">
        <v>11</v>
      </c>
      <c r="E3051" s="58">
        <v>42745</v>
      </c>
      <c r="F3051" s="82" t="s">
        <v>5514</v>
      </c>
      <c r="G3051" s="80" t="s">
        <v>5445</v>
      </c>
      <c r="H3051" s="81" t="s">
        <v>5191</v>
      </c>
      <c r="I3051" s="88" t="s">
        <v>5449</v>
      </c>
    </row>
    <row r="3052" spans="1:9">
      <c r="A3052" s="54" t="s">
        <v>9</v>
      </c>
      <c r="B3052" s="55">
        <v>120000</v>
      </c>
      <c r="C3052" s="56" t="s">
        <v>5497</v>
      </c>
      <c r="D3052" s="57" t="s">
        <v>25</v>
      </c>
      <c r="E3052" s="58">
        <v>42745</v>
      </c>
      <c r="F3052" s="82" t="s">
        <v>5514</v>
      </c>
      <c r="G3052" s="80" t="s">
        <v>5179</v>
      </c>
      <c r="H3052" s="81" t="s">
        <v>5191</v>
      </c>
      <c r="I3052" s="88" t="s">
        <v>5449</v>
      </c>
    </row>
    <row r="3053" spans="1:9">
      <c r="A3053" s="54" t="s">
        <v>9</v>
      </c>
      <c r="B3053" s="55">
        <v>120000</v>
      </c>
      <c r="C3053" s="56" t="s">
        <v>5497</v>
      </c>
      <c r="D3053" s="57" t="s">
        <v>29</v>
      </c>
      <c r="E3053" s="58">
        <v>42762</v>
      </c>
      <c r="F3053" s="82" t="s">
        <v>5514</v>
      </c>
      <c r="G3053" s="80" t="s">
        <v>5174</v>
      </c>
      <c r="H3053" s="81" t="s">
        <v>5191</v>
      </c>
      <c r="I3053" s="88" t="s">
        <v>5449</v>
      </c>
    </row>
    <row r="3054" spans="1:9">
      <c r="A3054" s="54" t="s">
        <v>5464</v>
      </c>
      <c r="B3054" s="55">
        <v>120000</v>
      </c>
      <c r="C3054" s="56" t="s">
        <v>5497</v>
      </c>
      <c r="D3054" s="57" t="s">
        <v>5250</v>
      </c>
      <c r="E3054" s="58">
        <v>42748</v>
      </c>
      <c r="F3054" s="82" t="s">
        <v>5514</v>
      </c>
      <c r="G3054" s="80" t="s">
        <v>5443</v>
      </c>
      <c r="H3054" s="81" t="s">
        <v>5191</v>
      </c>
      <c r="I3054" s="88" t="s">
        <v>5449</v>
      </c>
    </row>
    <row r="3055" spans="1:9">
      <c r="A3055" s="54" t="s">
        <v>9</v>
      </c>
      <c r="B3055" s="55">
        <v>120000</v>
      </c>
      <c r="C3055" s="56" t="s">
        <v>5497</v>
      </c>
      <c r="D3055" s="57" t="s">
        <v>5243</v>
      </c>
      <c r="E3055" s="58">
        <v>42766</v>
      </c>
      <c r="F3055" s="82" t="s">
        <v>5514</v>
      </c>
      <c r="G3055" s="80" t="s">
        <v>5174</v>
      </c>
      <c r="H3055" s="81" t="s">
        <v>5191</v>
      </c>
      <c r="I3055" s="88" t="s">
        <v>5449</v>
      </c>
    </row>
    <row r="3056" spans="1:9">
      <c r="A3056" s="54" t="s">
        <v>9</v>
      </c>
      <c r="B3056" s="55">
        <v>122500</v>
      </c>
      <c r="C3056" s="56" t="s">
        <v>5497</v>
      </c>
      <c r="D3056" s="57" t="s">
        <v>82</v>
      </c>
      <c r="E3056" s="58">
        <v>42776</v>
      </c>
      <c r="F3056" s="82" t="s">
        <v>5514</v>
      </c>
      <c r="G3056" s="80" t="s">
        <v>5180</v>
      </c>
      <c r="H3056" s="81" t="s">
        <v>5191</v>
      </c>
      <c r="I3056" s="88" t="s">
        <v>5449</v>
      </c>
    </row>
    <row r="3057" spans="1:9">
      <c r="A3057" s="54" t="s">
        <v>9</v>
      </c>
      <c r="B3057" s="55">
        <v>122900</v>
      </c>
      <c r="C3057" s="56" t="s">
        <v>5497</v>
      </c>
      <c r="D3057" s="57" t="s">
        <v>5499</v>
      </c>
      <c r="E3057" s="58">
        <v>42815</v>
      </c>
      <c r="F3057" s="82" t="s">
        <v>5514</v>
      </c>
      <c r="G3057" s="80" t="e">
        <v>#N/A</v>
      </c>
      <c r="H3057" s="81" t="s">
        <v>5191</v>
      </c>
      <c r="I3057" s="88" t="s">
        <v>5449</v>
      </c>
    </row>
    <row r="3058" spans="1:9">
      <c r="A3058" s="54" t="s">
        <v>9</v>
      </c>
      <c r="B3058" s="55">
        <v>123000</v>
      </c>
      <c r="C3058" s="56" t="s">
        <v>5497</v>
      </c>
      <c r="D3058" s="57" t="s">
        <v>582</v>
      </c>
      <c r="E3058" s="58">
        <v>42822</v>
      </c>
      <c r="F3058" s="82" t="s">
        <v>5514</v>
      </c>
      <c r="G3058" s="80" t="s">
        <v>5174</v>
      </c>
      <c r="H3058" s="81" t="s">
        <v>5191</v>
      </c>
      <c r="I3058" s="88" t="s">
        <v>5449</v>
      </c>
    </row>
    <row r="3059" spans="1:9">
      <c r="A3059" s="54" t="s">
        <v>9</v>
      </c>
      <c r="B3059" s="55">
        <v>124000</v>
      </c>
      <c r="C3059" s="56" t="s">
        <v>5497</v>
      </c>
      <c r="D3059" s="57" t="s">
        <v>67</v>
      </c>
      <c r="E3059" s="58" t="s">
        <v>5476</v>
      </c>
      <c r="F3059" s="82" t="s">
        <v>5514</v>
      </c>
      <c r="G3059" s="80" t="s">
        <v>5180</v>
      </c>
      <c r="H3059" s="81" t="s">
        <v>5191</v>
      </c>
      <c r="I3059" s="88" t="s">
        <v>5449</v>
      </c>
    </row>
    <row r="3060" spans="1:9">
      <c r="A3060" s="54" t="s">
        <v>9</v>
      </c>
      <c r="B3060" s="55">
        <v>124000</v>
      </c>
      <c r="C3060" s="56" t="s">
        <v>5497</v>
      </c>
      <c r="D3060" s="57" t="s">
        <v>11</v>
      </c>
      <c r="E3060" s="58">
        <v>42765</v>
      </c>
      <c r="F3060" s="82" t="s">
        <v>5514</v>
      </c>
      <c r="G3060" s="80" t="s">
        <v>5445</v>
      </c>
      <c r="H3060" s="81" t="s">
        <v>5191</v>
      </c>
      <c r="I3060" s="88" t="s">
        <v>5449</v>
      </c>
    </row>
    <row r="3061" spans="1:9">
      <c r="A3061" s="54" t="s">
        <v>9</v>
      </c>
      <c r="B3061" s="55">
        <v>125000</v>
      </c>
      <c r="C3061" s="56" t="s">
        <v>5497</v>
      </c>
      <c r="D3061" s="57" t="s">
        <v>16</v>
      </c>
      <c r="E3061" s="58">
        <v>42782</v>
      </c>
      <c r="F3061" s="82" t="s">
        <v>5514</v>
      </c>
      <c r="G3061" s="80" t="s">
        <v>5174</v>
      </c>
      <c r="H3061" s="81" t="s">
        <v>5191</v>
      </c>
      <c r="I3061" s="88" t="s">
        <v>5449</v>
      </c>
    </row>
    <row r="3062" spans="1:9">
      <c r="A3062" s="54" t="s">
        <v>9</v>
      </c>
      <c r="B3062" s="55">
        <v>125000</v>
      </c>
      <c r="C3062" s="56" t="s">
        <v>5497</v>
      </c>
      <c r="D3062" s="57" t="s">
        <v>303</v>
      </c>
      <c r="E3062" s="58">
        <v>42824</v>
      </c>
      <c r="F3062" s="82" t="s">
        <v>5514</v>
      </c>
      <c r="G3062" s="80" t="s">
        <v>5174</v>
      </c>
      <c r="H3062" s="81" t="s">
        <v>5191</v>
      </c>
      <c r="I3062" s="88" t="s">
        <v>5449</v>
      </c>
    </row>
    <row r="3063" spans="1:9">
      <c r="A3063" s="54" t="s">
        <v>9</v>
      </c>
      <c r="B3063" s="55">
        <v>125000</v>
      </c>
      <c r="C3063" s="56" t="s">
        <v>5497</v>
      </c>
      <c r="D3063" s="57" t="s">
        <v>11</v>
      </c>
      <c r="E3063" s="58" t="s">
        <v>5477</v>
      </c>
      <c r="F3063" s="82" t="s">
        <v>5514</v>
      </c>
      <c r="G3063" s="80" t="s">
        <v>5445</v>
      </c>
      <c r="H3063" s="81" t="s">
        <v>5191</v>
      </c>
      <c r="I3063" s="88" t="s">
        <v>5449</v>
      </c>
    </row>
    <row r="3064" spans="1:9">
      <c r="A3064" s="54" t="s">
        <v>9</v>
      </c>
      <c r="B3064" s="55">
        <v>125000</v>
      </c>
      <c r="C3064" s="56" t="s">
        <v>5497</v>
      </c>
      <c r="D3064" s="57" t="s">
        <v>27</v>
      </c>
      <c r="E3064" s="58">
        <v>42748</v>
      </c>
      <c r="F3064" s="82" t="s">
        <v>5514</v>
      </c>
      <c r="G3064" s="80" t="s">
        <v>5174</v>
      </c>
      <c r="H3064" s="81" t="s">
        <v>5191</v>
      </c>
      <c r="I3064" s="88" t="s">
        <v>5449</v>
      </c>
    </row>
    <row r="3065" spans="1:9">
      <c r="A3065" s="54" t="s">
        <v>9</v>
      </c>
      <c r="B3065" s="55">
        <v>125000</v>
      </c>
      <c r="C3065" s="56" t="s">
        <v>5497</v>
      </c>
      <c r="D3065" s="57" t="s">
        <v>11</v>
      </c>
      <c r="E3065" s="58" t="s">
        <v>5472</v>
      </c>
      <c r="F3065" s="82" t="s">
        <v>5514</v>
      </c>
      <c r="G3065" s="80" t="s">
        <v>5445</v>
      </c>
      <c r="H3065" s="81" t="s">
        <v>5191</v>
      </c>
      <c r="I3065" s="88" t="s">
        <v>5449</v>
      </c>
    </row>
    <row r="3066" spans="1:9">
      <c r="A3066" s="54" t="s">
        <v>9</v>
      </c>
      <c r="B3066" s="55">
        <v>125000</v>
      </c>
      <c r="C3066" s="56" t="s">
        <v>5497</v>
      </c>
      <c r="D3066" s="57" t="s">
        <v>5207</v>
      </c>
      <c r="E3066" s="58" t="s">
        <v>5478</v>
      </c>
      <c r="F3066" s="82" t="s">
        <v>5514</v>
      </c>
      <c r="G3066" s="80" t="s">
        <v>5174</v>
      </c>
      <c r="H3066" s="81" t="s">
        <v>5191</v>
      </c>
      <c r="I3066" s="88" t="s">
        <v>5449</v>
      </c>
    </row>
    <row r="3067" spans="1:9">
      <c r="A3067" s="54" t="s">
        <v>9</v>
      </c>
      <c r="B3067" s="55">
        <v>125250</v>
      </c>
      <c r="C3067" s="56" t="s">
        <v>5497</v>
      </c>
      <c r="D3067" s="57" t="s">
        <v>22</v>
      </c>
      <c r="E3067" s="58">
        <v>42825</v>
      </c>
      <c r="F3067" s="82" t="s">
        <v>5514</v>
      </c>
      <c r="G3067" s="80" t="s">
        <v>5174</v>
      </c>
      <c r="H3067" s="81" t="s">
        <v>5191</v>
      </c>
      <c r="I3067" s="88" t="s">
        <v>5449</v>
      </c>
    </row>
    <row r="3068" spans="1:9">
      <c r="A3068" s="54" t="s">
        <v>9</v>
      </c>
      <c r="B3068" s="55">
        <v>126000</v>
      </c>
      <c r="C3068" s="56" t="s">
        <v>5497</v>
      </c>
      <c r="D3068" s="57" t="s">
        <v>80</v>
      </c>
      <c r="E3068" s="58">
        <v>42789</v>
      </c>
      <c r="F3068" s="82" t="s">
        <v>5514</v>
      </c>
      <c r="G3068" s="80" t="s">
        <v>5444</v>
      </c>
      <c r="H3068" s="81" t="s">
        <v>5191</v>
      </c>
      <c r="I3068" s="88" t="s">
        <v>5449</v>
      </c>
    </row>
    <row r="3069" spans="1:9">
      <c r="A3069" s="54" t="s">
        <v>9</v>
      </c>
      <c r="B3069" s="55">
        <v>126000</v>
      </c>
      <c r="C3069" s="56" t="s">
        <v>5497</v>
      </c>
      <c r="D3069" s="57" t="s">
        <v>44</v>
      </c>
      <c r="E3069" s="58">
        <v>42824</v>
      </c>
      <c r="F3069" s="82" t="s">
        <v>5514</v>
      </c>
      <c r="G3069" s="80" t="s">
        <v>5181</v>
      </c>
      <c r="H3069" s="81" t="s">
        <v>5191</v>
      </c>
      <c r="I3069" s="88" t="s">
        <v>5449</v>
      </c>
    </row>
    <row r="3070" spans="1:9">
      <c r="A3070" s="54" t="s">
        <v>9</v>
      </c>
      <c r="B3070" s="55">
        <v>126500</v>
      </c>
      <c r="C3070" s="56" t="s">
        <v>5497</v>
      </c>
      <c r="D3070" s="57" t="s">
        <v>255</v>
      </c>
      <c r="E3070" s="58" t="s">
        <v>5471</v>
      </c>
      <c r="F3070" s="82" t="s">
        <v>5514</v>
      </c>
      <c r="G3070" s="80" t="s">
        <v>5174</v>
      </c>
      <c r="H3070" s="81" t="s">
        <v>5191</v>
      </c>
      <c r="I3070" s="88" t="s">
        <v>5449</v>
      </c>
    </row>
    <row r="3071" spans="1:9">
      <c r="A3071" s="54" t="s">
        <v>9</v>
      </c>
      <c r="B3071" s="55">
        <v>127000</v>
      </c>
      <c r="C3071" s="56" t="s">
        <v>5497</v>
      </c>
      <c r="D3071" s="57" t="s">
        <v>25</v>
      </c>
      <c r="E3071" s="58">
        <v>42760</v>
      </c>
      <c r="F3071" s="82" t="s">
        <v>5514</v>
      </c>
      <c r="G3071" s="80" t="s">
        <v>5179</v>
      </c>
      <c r="H3071" s="81" t="s">
        <v>5191</v>
      </c>
      <c r="I3071" s="88" t="s">
        <v>5449</v>
      </c>
    </row>
    <row r="3072" spans="1:9">
      <c r="A3072" s="54" t="s">
        <v>9</v>
      </c>
      <c r="B3072" s="55">
        <v>128500</v>
      </c>
      <c r="C3072" s="56" t="s">
        <v>5497</v>
      </c>
      <c r="D3072" s="57" t="s">
        <v>11</v>
      </c>
      <c r="E3072" s="58">
        <v>42780</v>
      </c>
      <c r="F3072" s="82" t="s">
        <v>5514</v>
      </c>
      <c r="G3072" s="80" t="s">
        <v>5445</v>
      </c>
      <c r="H3072" s="81" t="s">
        <v>5191</v>
      </c>
      <c r="I3072" s="88" t="s">
        <v>5449</v>
      </c>
    </row>
    <row r="3073" spans="1:9">
      <c r="A3073" s="54" t="s">
        <v>9</v>
      </c>
      <c r="B3073" s="55">
        <v>129000</v>
      </c>
      <c r="C3073" s="56" t="s">
        <v>5497</v>
      </c>
      <c r="D3073" s="57" t="s">
        <v>56</v>
      </c>
      <c r="E3073" s="58">
        <v>42823</v>
      </c>
      <c r="F3073" s="82" t="s">
        <v>5514</v>
      </c>
      <c r="G3073" s="80" t="s">
        <v>5184</v>
      </c>
      <c r="H3073" s="81" t="s">
        <v>5191</v>
      </c>
      <c r="I3073" s="88" t="s">
        <v>5449</v>
      </c>
    </row>
    <row r="3074" spans="1:9">
      <c r="A3074" s="54" t="s">
        <v>9</v>
      </c>
      <c r="B3074" s="55">
        <v>129000</v>
      </c>
      <c r="C3074" s="56" t="s">
        <v>5497</v>
      </c>
      <c r="D3074" s="57" t="s">
        <v>303</v>
      </c>
      <c r="E3074" s="58">
        <v>42824</v>
      </c>
      <c r="F3074" s="82" t="s">
        <v>5514</v>
      </c>
      <c r="G3074" s="80" t="s">
        <v>5174</v>
      </c>
      <c r="H3074" s="81" t="s">
        <v>5191</v>
      </c>
      <c r="I3074" s="88" t="s">
        <v>5449</v>
      </c>
    </row>
    <row r="3075" spans="1:9">
      <c r="A3075" s="54" t="s">
        <v>9</v>
      </c>
      <c r="B3075" s="55">
        <v>129000</v>
      </c>
      <c r="C3075" s="56" t="s">
        <v>5497</v>
      </c>
      <c r="D3075" s="57" t="s">
        <v>19</v>
      </c>
      <c r="E3075" s="58">
        <v>42809</v>
      </c>
      <c r="F3075" s="82" t="s">
        <v>5514</v>
      </c>
      <c r="G3075" s="80" t="s">
        <v>5174</v>
      </c>
      <c r="H3075" s="81" t="s">
        <v>5191</v>
      </c>
      <c r="I3075" s="88" t="s">
        <v>5449</v>
      </c>
    </row>
    <row r="3076" spans="1:9">
      <c r="A3076" s="54" t="s">
        <v>9</v>
      </c>
      <c r="B3076" s="55">
        <v>129879</v>
      </c>
      <c r="C3076" s="56" t="s">
        <v>5497</v>
      </c>
      <c r="D3076" s="57" t="s">
        <v>150</v>
      </c>
      <c r="E3076" s="58" t="s">
        <v>5478</v>
      </c>
      <c r="F3076" s="82" t="s">
        <v>5514</v>
      </c>
      <c r="G3076" s="80" t="s">
        <v>5174</v>
      </c>
      <c r="H3076" s="81" t="s">
        <v>5191</v>
      </c>
      <c r="I3076" s="88" t="s">
        <v>5449</v>
      </c>
    </row>
    <row r="3077" spans="1:9">
      <c r="A3077" s="54" t="s">
        <v>9</v>
      </c>
      <c r="B3077" s="55">
        <v>130000</v>
      </c>
      <c r="C3077" s="56" t="s">
        <v>5497</v>
      </c>
      <c r="D3077" s="57" t="s">
        <v>11</v>
      </c>
      <c r="E3077" s="58">
        <v>42766</v>
      </c>
      <c r="F3077" s="82" t="s">
        <v>5514</v>
      </c>
      <c r="G3077" s="80" t="s">
        <v>5445</v>
      </c>
      <c r="H3077" s="81" t="s">
        <v>5191</v>
      </c>
      <c r="I3077" s="88" t="s">
        <v>5449</v>
      </c>
    </row>
    <row r="3078" spans="1:9">
      <c r="A3078" s="54" t="s">
        <v>9</v>
      </c>
      <c r="B3078" s="55">
        <v>130000</v>
      </c>
      <c r="C3078" s="56" t="s">
        <v>5497</v>
      </c>
      <c r="D3078" s="57" t="s">
        <v>207</v>
      </c>
      <c r="E3078" s="58">
        <v>42789</v>
      </c>
      <c r="F3078" s="82" t="s">
        <v>5514</v>
      </c>
      <c r="G3078" s="80" t="s">
        <v>5181</v>
      </c>
      <c r="H3078" s="81" t="s">
        <v>5191</v>
      </c>
      <c r="I3078" s="88" t="s">
        <v>5449</v>
      </c>
    </row>
    <row r="3079" spans="1:9">
      <c r="A3079" s="54" t="s">
        <v>9</v>
      </c>
      <c r="B3079" s="55">
        <v>130000</v>
      </c>
      <c r="C3079" s="56" t="s">
        <v>5497</v>
      </c>
      <c r="D3079" s="57" t="s">
        <v>70</v>
      </c>
      <c r="E3079" s="58">
        <v>42811</v>
      </c>
      <c r="F3079" s="82" t="s">
        <v>5514</v>
      </c>
      <c r="G3079" s="80" t="s">
        <v>5178</v>
      </c>
      <c r="H3079" s="81" t="s">
        <v>5191</v>
      </c>
      <c r="I3079" s="88" t="s">
        <v>5449</v>
      </c>
    </row>
    <row r="3080" spans="1:9">
      <c r="A3080" s="54" t="s">
        <v>9</v>
      </c>
      <c r="B3080" s="55">
        <v>130000</v>
      </c>
      <c r="C3080" s="56" t="s">
        <v>5497</v>
      </c>
      <c r="D3080" s="57" t="s">
        <v>109</v>
      </c>
      <c r="E3080" s="58">
        <v>42766</v>
      </c>
      <c r="F3080" s="82" t="s">
        <v>5514</v>
      </c>
      <c r="G3080" s="80" t="s">
        <v>5174</v>
      </c>
      <c r="H3080" s="81" t="s">
        <v>5191</v>
      </c>
      <c r="I3080" s="88" t="s">
        <v>5449</v>
      </c>
    </row>
    <row r="3081" spans="1:9">
      <c r="A3081" s="54" t="s">
        <v>9</v>
      </c>
      <c r="B3081" s="55">
        <v>130000</v>
      </c>
      <c r="C3081" s="56" t="s">
        <v>5497</v>
      </c>
      <c r="D3081" s="57" t="s">
        <v>22</v>
      </c>
      <c r="E3081" s="58" t="s">
        <v>5471</v>
      </c>
      <c r="F3081" s="82" t="s">
        <v>5514</v>
      </c>
      <c r="G3081" s="80" t="s">
        <v>5174</v>
      </c>
      <c r="H3081" s="81" t="s">
        <v>5191</v>
      </c>
      <c r="I3081" s="88" t="s">
        <v>5449</v>
      </c>
    </row>
    <row r="3082" spans="1:9">
      <c r="A3082" s="54" t="s">
        <v>9</v>
      </c>
      <c r="B3082" s="55">
        <v>130000</v>
      </c>
      <c r="C3082" s="56" t="s">
        <v>5497</v>
      </c>
      <c r="D3082" s="57" t="s">
        <v>70</v>
      </c>
      <c r="E3082" s="58">
        <v>42753</v>
      </c>
      <c r="F3082" s="82" t="s">
        <v>5514</v>
      </c>
      <c r="G3082" s="80" t="s">
        <v>5178</v>
      </c>
      <c r="H3082" s="81" t="s">
        <v>5191</v>
      </c>
      <c r="I3082" s="88" t="s">
        <v>5449</v>
      </c>
    </row>
    <row r="3083" spans="1:9">
      <c r="A3083" s="54" t="s">
        <v>9</v>
      </c>
      <c r="B3083" s="55">
        <v>130000</v>
      </c>
      <c r="C3083" s="56" t="s">
        <v>5497</v>
      </c>
      <c r="D3083" s="57" t="s">
        <v>61</v>
      </c>
      <c r="E3083" s="58">
        <v>42815</v>
      </c>
      <c r="F3083" s="82" t="s">
        <v>5514</v>
      </c>
      <c r="G3083" s="80" t="s">
        <v>5181</v>
      </c>
      <c r="H3083" s="81" t="s">
        <v>5191</v>
      </c>
      <c r="I3083" s="88" t="s">
        <v>5449</v>
      </c>
    </row>
    <row r="3084" spans="1:9">
      <c r="A3084" s="54" t="s">
        <v>9</v>
      </c>
      <c r="B3084" s="55">
        <v>130000</v>
      </c>
      <c r="C3084" s="56" t="s">
        <v>5497</v>
      </c>
      <c r="D3084" s="57" t="s">
        <v>109</v>
      </c>
      <c r="E3084" s="58" t="s">
        <v>5466</v>
      </c>
      <c r="F3084" s="82" t="s">
        <v>5514</v>
      </c>
      <c r="G3084" s="80" t="s">
        <v>5174</v>
      </c>
      <c r="H3084" s="81" t="s">
        <v>5191</v>
      </c>
      <c r="I3084" s="88" t="s">
        <v>5449</v>
      </c>
    </row>
    <row r="3085" spans="1:9">
      <c r="A3085" s="54" t="s">
        <v>9</v>
      </c>
      <c r="B3085" s="55">
        <v>130000</v>
      </c>
      <c r="C3085" s="56" t="s">
        <v>5497</v>
      </c>
      <c r="D3085" s="57" t="s">
        <v>614</v>
      </c>
      <c r="E3085" s="58">
        <v>42780</v>
      </c>
      <c r="F3085" s="82" t="s">
        <v>5514</v>
      </c>
      <c r="G3085" s="80" t="s">
        <v>5174</v>
      </c>
      <c r="H3085" s="81" t="s">
        <v>5191</v>
      </c>
      <c r="I3085" s="88" t="s">
        <v>5449</v>
      </c>
    </row>
    <row r="3086" spans="1:9">
      <c r="A3086" s="54" t="s">
        <v>9</v>
      </c>
      <c r="B3086" s="55">
        <v>130000</v>
      </c>
      <c r="C3086" s="56" t="s">
        <v>5497</v>
      </c>
      <c r="D3086" s="57" t="s">
        <v>121</v>
      </c>
      <c r="E3086" s="58">
        <v>42818</v>
      </c>
      <c r="F3086" s="82" t="s">
        <v>5514</v>
      </c>
      <c r="G3086" s="80" t="s">
        <v>5174</v>
      </c>
      <c r="H3086" s="81" t="s">
        <v>5191</v>
      </c>
      <c r="I3086" s="88" t="s">
        <v>5449</v>
      </c>
    </row>
    <row r="3087" spans="1:9">
      <c r="A3087" s="54" t="s">
        <v>9</v>
      </c>
      <c r="B3087" s="55">
        <v>130500</v>
      </c>
      <c r="C3087" s="56" t="s">
        <v>5497</v>
      </c>
      <c r="D3087" s="57" t="s">
        <v>4021</v>
      </c>
      <c r="E3087" s="58">
        <v>42747</v>
      </c>
      <c r="F3087" s="82" t="s">
        <v>5514</v>
      </c>
      <c r="G3087" s="80" t="s">
        <v>5174</v>
      </c>
      <c r="H3087" s="81" t="s">
        <v>5191</v>
      </c>
      <c r="I3087" s="88" t="s">
        <v>5449</v>
      </c>
    </row>
    <row r="3088" spans="1:9">
      <c r="A3088" s="54" t="s">
        <v>9</v>
      </c>
      <c r="B3088" s="55">
        <v>132000</v>
      </c>
      <c r="C3088" s="56" t="s">
        <v>5497</v>
      </c>
      <c r="D3088" s="57" t="s">
        <v>39</v>
      </c>
      <c r="E3088" s="58">
        <v>42825</v>
      </c>
      <c r="F3088" s="82" t="s">
        <v>5514</v>
      </c>
      <c r="G3088" s="80" t="s">
        <v>5174</v>
      </c>
      <c r="H3088" s="81" t="s">
        <v>5191</v>
      </c>
      <c r="I3088" s="88" t="s">
        <v>5449</v>
      </c>
    </row>
    <row r="3089" spans="1:9">
      <c r="A3089" s="54" t="s">
        <v>9</v>
      </c>
      <c r="B3089" s="55">
        <v>132500</v>
      </c>
      <c r="C3089" s="56" t="s">
        <v>5497</v>
      </c>
      <c r="D3089" s="57" t="s">
        <v>84</v>
      </c>
      <c r="E3089" s="58">
        <v>42808</v>
      </c>
      <c r="F3089" s="82" t="s">
        <v>5514</v>
      </c>
      <c r="G3089" s="80" t="s">
        <v>5174</v>
      </c>
      <c r="H3089" s="81" t="s">
        <v>5191</v>
      </c>
      <c r="I3089" s="88" t="s">
        <v>5449</v>
      </c>
    </row>
    <row r="3090" spans="1:9">
      <c r="A3090" s="54" t="s">
        <v>9</v>
      </c>
      <c r="B3090" s="55">
        <v>133000</v>
      </c>
      <c r="C3090" s="56" t="s">
        <v>5497</v>
      </c>
      <c r="D3090" s="57" t="s">
        <v>27</v>
      </c>
      <c r="E3090" s="58">
        <v>42766</v>
      </c>
      <c r="F3090" s="82" t="s">
        <v>5514</v>
      </c>
      <c r="G3090" s="80" t="s">
        <v>5174</v>
      </c>
      <c r="H3090" s="81" t="s">
        <v>5191</v>
      </c>
      <c r="I3090" s="88" t="s">
        <v>5449</v>
      </c>
    </row>
    <row r="3091" spans="1:9">
      <c r="A3091" s="54" t="s">
        <v>9</v>
      </c>
      <c r="B3091" s="55">
        <v>134000</v>
      </c>
      <c r="C3091" s="56" t="s">
        <v>5497</v>
      </c>
      <c r="D3091" s="57" t="s">
        <v>5214</v>
      </c>
      <c r="E3091" s="58">
        <v>42776</v>
      </c>
      <c r="F3091" s="82" t="s">
        <v>5514</v>
      </c>
      <c r="G3091" s="80" t="s">
        <v>5174</v>
      </c>
      <c r="H3091" s="81" t="s">
        <v>5191</v>
      </c>
      <c r="I3091" s="88" t="s">
        <v>5449</v>
      </c>
    </row>
    <row r="3092" spans="1:9">
      <c r="A3092" s="54" t="s">
        <v>9</v>
      </c>
      <c r="B3092" s="55">
        <v>134000</v>
      </c>
      <c r="C3092" s="56" t="s">
        <v>5497</v>
      </c>
      <c r="D3092" s="57" t="s">
        <v>200</v>
      </c>
      <c r="E3092" s="58">
        <v>42752</v>
      </c>
      <c r="F3092" s="82" t="s">
        <v>5514</v>
      </c>
      <c r="G3092" s="80" t="s">
        <v>5174</v>
      </c>
      <c r="H3092" s="81" t="s">
        <v>5191</v>
      </c>
      <c r="I3092" s="88" t="s">
        <v>5449</v>
      </c>
    </row>
    <row r="3093" spans="1:9">
      <c r="A3093" s="54" t="s">
        <v>9</v>
      </c>
      <c r="B3093" s="55">
        <v>135000</v>
      </c>
      <c r="C3093" s="56" t="s">
        <v>5497</v>
      </c>
      <c r="D3093" s="57" t="s">
        <v>25</v>
      </c>
      <c r="E3093" s="58">
        <v>42746</v>
      </c>
      <c r="F3093" s="82" t="s">
        <v>5514</v>
      </c>
      <c r="G3093" s="80" t="s">
        <v>5179</v>
      </c>
      <c r="H3093" s="81" t="s">
        <v>5191</v>
      </c>
      <c r="I3093" s="88" t="s">
        <v>5449</v>
      </c>
    </row>
    <row r="3094" spans="1:9">
      <c r="A3094" s="54" t="s">
        <v>9</v>
      </c>
      <c r="B3094" s="55">
        <v>135000</v>
      </c>
      <c r="C3094" s="56" t="s">
        <v>5497</v>
      </c>
      <c r="D3094" s="57" t="s">
        <v>144</v>
      </c>
      <c r="E3094" s="58" t="s">
        <v>5465</v>
      </c>
      <c r="F3094" s="82" t="s">
        <v>5514</v>
      </c>
      <c r="G3094" s="80" t="s">
        <v>5174</v>
      </c>
      <c r="H3094" s="81" t="s">
        <v>5191</v>
      </c>
      <c r="I3094" s="88" t="s">
        <v>5449</v>
      </c>
    </row>
    <row r="3095" spans="1:9">
      <c r="A3095" s="54" t="s">
        <v>9</v>
      </c>
      <c r="B3095" s="55">
        <v>135000</v>
      </c>
      <c r="C3095" s="56" t="s">
        <v>5497</v>
      </c>
      <c r="D3095" s="57" t="s">
        <v>24</v>
      </c>
      <c r="E3095" s="58">
        <v>42813</v>
      </c>
      <c r="F3095" s="82" t="s">
        <v>5514</v>
      </c>
      <c r="G3095" s="80" t="s">
        <v>5175</v>
      </c>
      <c r="H3095" s="81" t="s">
        <v>5191</v>
      </c>
      <c r="I3095" s="88" t="s">
        <v>5449</v>
      </c>
    </row>
    <row r="3096" spans="1:9">
      <c r="A3096" s="54" t="s">
        <v>9</v>
      </c>
      <c r="B3096" s="55">
        <v>135000</v>
      </c>
      <c r="C3096" s="56" t="s">
        <v>5497</v>
      </c>
      <c r="D3096" s="57" t="s">
        <v>38</v>
      </c>
      <c r="E3096" s="58">
        <v>42823</v>
      </c>
      <c r="F3096" s="82" t="s">
        <v>5514</v>
      </c>
      <c r="G3096" s="80" t="s">
        <v>5180</v>
      </c>
      <c r="H3096" s="81" t="s">
        <v>5191</v>
      </c>
      <c r="I3096" s="88" t="s">
        <v>5449</v>
      </c>
    </row>
    <row r="3097" spans="1:9">
      <c r="A3097" s="54" t="s">
        <v>9</v>
      </c>
      <c r="B3097" s="55">
        <v>135000</v>
      </c>
      <c r="C3097" s="56" t="s">
        <v>5497</v>
      </c>
      <c r="D3097" s="57" t="s">
        <v>11</v>
      </c>
      <c r="E3097" s="58">
        <v>42821</v>
      </c>
      <c r="F3097" s="82" t="s">
        <v>5514</v>
      </c>
      <c r="G3097" s="80" t="s">
        <v>5445</v>
      </c>
      <c r="H3097" s="81" t="s">
        <v>5191</v>
      </c>
      <c r="I3097" s="88" t="s">
        <v>5449</v>
      </c>
    </row>
    <row r="3098" spans="1:9">
      <c r="A3098" s="54" t="s">
        <v>9</v>
      </c>
      <c r="B3098" s="55">
        <v>135000</v>
      </c>
      <c r="C3098" s="56" t="s">
        <v>5497</v>
      </c>
      <c r="D3098" s="57" t="s">
        <v>19</v>
      </c>
      <c r="E3098" s="58" t="s">
        <v>5479</v>
      </c>
      <c r="F3098" s="82" t="s">
        <v>5514</v>
      </c>
      <c r="G3098" s="80" t="s">
        <v>5174</v>
      </c>
      <c r="H3098" s="81" t="s">
        <v>5191</v>
      </c>
      <c r="I3098" s="88" t="s">
        <v>5449</v>
      </c>
    </row>
    <row r="3099" spans="1:9">
      <c r="A3099" s="54" t="s">
        <v>9</v>
      </c>
      <c r="B3099" s="55">
        <v>135500</v>
      </c>
      <c r="C3099" s="56" t="s">
        <v>5497</v>
      </c>
      <c r="D3099" s="57" t="s">
        <v>63</v>
      </c>
      <c r="E3099" s="58">
        <v>42818</v>
      </c>
      <c r="F3099" s="82" t="s">
        <v>5514</v>
      </c>
      <c r="G3099" s="80" t="s">
        <v>5174</v>
      </c>
      <c r="H3099" s="81" t="s">
        <v>5191</v>
      </c>
      <c r="I3099" s="88" t="s">
        <v>5449</v>
      </c>
    </row>
    <row r="3100" spans="1:9">
      <c r="A3100" s="54" t="s">
        <v>9</v>
      </c>
      <c r="B3100" s="55">
        <v>136000</v>
      </c>
      <c r="C3100" s="56" t="s">
        <v>5497</v>
      </c>
      <c r="D3100" s="57" t="s">
        <v>5222</v>
      </c>
      <c r="E3100" s="58" t="s">
        <v>5480</v>
      </c>
      <c r="F3100" s="82" t="s">
        <v>5514</v>
      </c>
      <c r="G3100" s="80" t="s">
        <v>5174</v>
      </c>
      <c r="H3100" s="81" t="s">
        <v>5191</v>
      </c>
      <c r="I3100" s="88" t="s">
        <v>5449</v>
      </c>
    </row>
    <row r="3101" spans="1:9">
      <c r="A3101" s="54" t="s">
        <v>9</v>
      </c>
      <c r="B3101" s="55">
        <v>136000</v>
      </c>
      <c r="C3101" s="56" t="s">
        <v>5497</v>
      </c>
      <c r="D3101" s="57" t="s">
        <v>184</v>
      </c>
      <c r="E3101" s="58">
        <v>42794</v>
      </c>
      <c r="F3101" s="82" t="s">
        <v>5514</v>
      </c>
      <c r="G3101" s="80" t="s">
        <v>5174</v>
      </c>
      <c r="H3101" s="81" t="s">
        <v>5191</v>
      </c>
      <c r="I3101" s="88" t="s">
        <v>5449</v>
      </c>
    </row>
    <row r="3102" spans="1:9">
      <c r="A3102" s="54" t="s">
        <v>9</v>
      </c>
      <c r="B3102" s="55">
        <v>136000</v>
      </c>
      <c r="C3102" s="56" t="s">
        <v>5497</v>
      </c>
      <c r="D3102" s="57" t="s">
        <v>70</v>
      </c>
      <c r="E3102" s="58">
        <v>42822</v>
      </c>
      <c r="F3102" s="82" t="s">
        <v>5514</v>
      </c>
      <c r="G3102" s="80" t="s">
        <v>5178</v>
      </c>
      <c r="H3102" s="81" t="s">
        <v>5191</v>
      </c>
      <c r="I3102" s="88" t="s">
        <v>5449</v>
      </c>
    </row>
    <row r="3103" spans="1:9">
      <c r="A3103" s="54" t="s">
        <v>9</v>
      </c>
      <c r="B3103" s="55">
        <v>136000</v>
      </c>
      <c r="C3103" s="56" t="s">
        <v>5497</v>
      </c>
      <c r="D3103" s="57" t="s">
        <v>5243</v>
      </c>
      <c r="E3103" s="58">
        <v>42782</v>
      </c>
      <c r="F3103" s="82" t="s">
        <v>5514</v>
      </c>
      <c r="G3103" s="80" t="s">
        <v>5174</v>
      </c>
      <c r="H3103" s="81" t="s">
        <v>5191</v>
      </c>
      <c r="I3103" s="88" t="s">
        <v>5449</v>
      </c>
    </row>
    <row r="3104" spans="1:9">
      <c r="A3104" s="54" t="s">
        <v>9</v>
      </c>
      <c r="B3104" s="55">
        <v>136000</v>
      </c>
      <c r="C3104" s="56" t="s">
        <v>5497</v>
      </c>
      <c r="D3104" s="57" t="s">
        <v>47</v>
      </c>
      <c r="E3104" s="58">
        <v>42755</v>
      </c>
      <c r="F3104" s="82" t="s">
        <v>5514</v>
      </c>
      <c r="G3104" s="80" t="s">
        <v>5181</v>
      </c>
      <c r="H3104" s="81" t="s">
        <v>5191</v>
      </c>
      <c r="I3104" s="88" t="s">
        <v>5449</v>
      </c>
    </row>
    <row r="3105" spans="1:9">
      <c r="A3105" s="54" t="s">
        <v>9</v>
      </c>
      <c r="B3105" s="55">
        <v>136000</v>
      </c>
      <c r="C3105" s="56" t="s">
        <v>5497</v>
      </c>
      <c r="D3105" s="57" t="s">
        <v>84</v>
      </c>
      <c r="E3105" s="58" t="s">
        <v>5478</v>
      </c>
      <c r="F3105" s="82" t="s">
        <v>5514</v>
      </c>
      <c r="G3105" s="80" t="s">
        <v>5174</v>
      </c>
      <c r="H3105" s="81" t="s">
        <v>5191</v>
      </c>
      <c r="I3105" s="88" t="s">
        <v>5449</v>
      </c>
    </row>
    <row r="3106" spans="1:9">
      <c r="A3106" s="54" t="s">
        <v>9</v>
      </c>
      <c r="B3106" s="55">
        <v>136000</v>
      </c>
      <c r="C3106" s="56" t="s">
        <v>5497</v>
      </c>
      <c r="D3106" s="57" t="s">
        <v>84</v>
      </c>
      <c r="E3106" s="58">
        <v>42825</v>
      </c>
      <c r="F3106" s="82" t="s">
        <v>5514</v>
      </c>
      <c r="G3106" s="80" t="s">
        <v>5174</v>
      </c>
      <c r="H3106" s="81" t="s">
        <v>5191</v>
      </c>
      <c r="I3106" s="88" t="s">
        <v>5449</v>
      </c>
    </row>
    <row r="3107" spans="1:9">
      <c r="A3107" s="54" t="s">
        <v>9</v>
      </c>
      <c r="B3107" s="55">
        <v>137000</v>
      </c>
      <c r="C3107" s="56" t="s">
        <v>5497</v>
      </c>
      <c r="D3107" s="57" t="s">
        <v>11</v>
      </c>
      <c r="E3107" s="58">
        <v>42807</v>
      </c>
      <c r="F3107" s="82" t="s">
        <v>5514</v>
      </c>
      <c r="G3107" s="80" t="s">
        <v>5445</v>
      </c>
      <c r="H3107" s="81" t="s">
        <v>5191</v>
      </c>
      <c r="I3107" s="88" t="s">
        <v>5449</v>
      </c>
    </row>
    <row r="3108" spans="1:9">
      <c r="A3108" s="54" t="s">
        <v>9</v>
      </c>
      <c r="B3108" s="55">
        <v>137500</v>
      </c>
      <c r="C3108" s="56" t="s">
        <v>5497</v>
      </c>
      <c r="D3108" s="57" t="s">
        <v>273</v>
      </c>
      <c r="E3108" s="58" t="s">
        <v>5481</v>
      </c>
      <c r="F3108" s="82" t="s">
        <v>5514</v>
      </c>
      <c r="G3108" s="80" t="s">
        <v>5174</v>
      </c>
      <c r="H3108" s="81" t="s">
        <v>5191</v>
      </c>
      <c r="I3108" s="88" t="s">
        <v>5449</v>
      </c>
    </row>
    <row r="3109" spans="1:9">
      <c r="A3109" s="54" t="s">
        <v>9</v>
      </c>
      <c r="B3109" s="55">
        <v>138000</v>
      </c>
      <c r="C3109" s="56" t="s">
        <v>5497</v>
      </c>
      <c r="D3109" s="57" t="s">
        <v>570</v>
      </c>
      <c r="E3109" s="58">
        <v>42814</v>
      </c>
      <c r="F3109" s="82" t="s">
        <v>5514</v>
      </c>
      <c r="G3109" s="80" t="s">
        <v>5174</v>
      </c>
      <c r="H3109" s="81" t="s">
        <v>5191</v>
      </c>
      <c r="I3109" s="88" t="s">
        <v>5449</v>
      </c>
    </row>
    <row r="3110" spans="1:9">
      <c r="A3110" s="54" t="s">
        <v>9</v>
      </c>
      <c r="B3110" s="55">
        <v>139000</v>
      </c>
      <c r="C3110" s="56" t="s">
        <v>5497</v>
      </c>
      <c r="D3110" s="57" t="s">
        <v>70</v>
      </c>
      <c r="E3110" s="58">
        <v>42788</v>
      </c>
      <c r="F3110" s="82" t="s">
        <v>5514</v>
      </c>
      <c r="G3110" s="80" t="s">
        <v>5178</v>
      </c>
      <c r="H3110" s="81" t="s">
        <v>5191</v>
      </c>
      <c r="I3110" s="88" t="s">
        <v>5449</v>
      </c>
    </row>
    <row r="3111" spans="1:9">
      <c r="A3111" s="54" t="s">
        <v>9</v>
      </c>
      <c r="B3111" s="55">
        <v>139900</v>
      </c>
      <c r="C3111" s="56" t="s">
        <v>5497</v>
      </c>
      <c r="D3111" s="57" t="s">
        <v>16</v>
      </c>
      <c r="E3111" s="58">
        <v>42815</v>
      </c>
      <c r="F3111" s="82" t="s">
        <v>5514</v>
      </c>
      <c r="G3111" s="80" t="s">
        <v>5174</v>
      </c>
      <c r="H3111" s="81" t="s">
        <v>5191</v>
      </c>
      <c r="I3111" s="88" t="s">
        <v>5449</v>
      </c>
    </row>
    <row r="3112" spans="1:9">
      <c r="A3112" s="54" t="s">
        <v>9</v>
      </c>
      <c r="B3112" s="55">
        <v>139900</v>
      </c>
      <c r="C3112" s="56" t="s">
        <v>5497</v>
      </c>
      <c r="D3112" s="57" t="s">
        <v>75</v>
      </c>
      <c r="E3112" s="58">
        <v>42804</v>
      </c>
      <c r="F3112" s="82" t="s">
        <v>5514</v>
      </c>
      <c r="G3112" s="80" t="s">
        <v>5184</v>
      </c>
      <c r="H3112" s="81" t="s">
        <v>5191</v>
      </c>
      <c r="I3112" s="88" t="s">
        <v>5449</v>
      </c>
    </row>
    <row r="3113" spans="1:9">
      <c r="A3113" s="54" t="s">
        <v>9</v>
      </c>
      <c r="B3113" s="55">
        <v>140000</v>
      </c>
      <c r="C3113" s="56" t="s">
        <v>5497</v>
      </c>
      <c r="D3113" s="57" t="s">
        <v>19</v>
      </c>
      <c r="E3113" s="58">
        <v>42790</v>
      </c>
      <c r="F3113" s="82" t="s">
        <v>5514</v>
      </c>
      <c r="G3113" s="80" t="s">
        <v>5174</v>
      </c>
      <c r="H3113" s="81" t="s">
        <v>5191</v>
      </c>
      <c r="I3113" s="88" t="s">
        <v>5449</v>
      </c>
    </row>
    <row r="3114" spans="1:9">
      <c r="A3114" s="54" t="s">
        <v>9</v>
      </c>
      <c r="B3114" s="55">
        <v>140000</v>
      </c>
      <c r="C3114" s="56" t="s">
        <v>5497</v>
      </c>
      <c r="D3114" s="57" t="s">
        <v>24</v>
      </c>
      <c r="E3114" s="58">
        <v>42752</v>
      </c>
      <c r="F3114" s="82" t="s">
        <v>5514</v>
      </c>
      <c r="G3114" s="80" t="s">
        <v>5175</v>
      </c>
      <c r="H3114" s="81" t="s">
        <v>5191</v>
      </c>
      <c r="I3114" s="88" t="s">
        <v>5449</v>
      </c>
    </row>
    <row r="3115" spans="1:9">
      <c r="A3115" s="54" t="s">
        <v>9</v>
      </c>
      <c r="B3115" s="55">
        <v>140000</v>
      </c>
      <c r="C3115" s="56" t="s">
        <v>5497</v>
      </c>
      <c r="D3115" s="57" t="s">
        <v>31</v>
      </c>
      <c r="E3115" s="58" t="s">
        <v>5474</v>
      </c>
      <c r="F3115" s="82" t="s">
        <v>5514</v>
      </c>
      <c r="G3115" s="80" t="s">
        <v>5180</v>
      </c>
      <c r="H3115" s="81" t="s">
        <v>5191</v>
      </c>
      <c r="I3115" s="88" t="s">
        <v>5449</v>
      </c>
    </row>
    <row r="3116" spans="1:9">
      <c r="A3116" s="54" t="s">
        <v>9</v>
      </c>
      <c r="B3116" s="55">
        <v>140000</v>
      </c>
      <c r="C3116" s="56" t="s">
        <v>5497</v>
      </c>
      <c r="D3116" s="57" t="s">
        <v>155</v>
      </c>
      <c r="E3116" s="58">
        <v>42765</v>
      </c>
      <c r="F3116" s="82" t="s">
        <v>5514</v>
      </c>
      <c r="G3116" s="80" t="s">
        <v>5179</v>
      </c>
      <c r="H3116" s="81" t="s">
        <v>5191</v>
      </c>
      <c r="I3116" s="88" t="s">
        <v>5449</v>
      </c>
    </row>
    <row r="3117" spans="1:9">
      <c r="A3117" s="54" t="s">
        <v>9</v>
      </c>
      <c r="B3117" s="55">
        <v>140000</v>
      </c>
      <c r="C3117" s="56" t="s">
        <v>5497</v>
      </c>
      <c r="D3117" s="57" t="s">
        <v>263</v>
      </c>
      <c r="E3117" s="58">
        <v>42776</v>
      </c>
      <c r="F3117" s="82" t="s">
        <v>5514</v>
      </c>
      <c r="G3117" s="80" t="s">
        <v>5174</v>
      </c>
      <c r="H3117" s="81" t="s">
        <v>5191</v>
      </c>
      <c r="I3117" s="88" t="s">
        <v>5449</v>
      </c>
    </row>
    <row r="3118" spans="1:9">
      <c r="A3118" s="54" t="s">
        <v>9</v>
      </c>
      <c r="B3118" s="55">
        <v>140000</v>
      </c>
      <c r="C3118" s="56" t="s">
        <v>5497</v>
      </c>
      <c r="D3118" s="57" t="s">
        <v>73</v>
      </c>
      <c r="E3118" s="58">
        <v>42748</v>
      </c>
      <c r="F3118" s="82" t="s">
        <v>5514</v>
      </c>
      <c r="G3118" s="80" t="s">
        <v>5182</v>
      </c>
      <c r="H3118" s="81" t="s">
        <v>5191</v>
      </c>
      <c r="I3118" s="88" t="s">
        <v>5449</v>
      </c>
    </row>
    <row r="3119" spans="1:9">
      <c r="A3119" s="54" t="s">
        <v>9</v>
      </c>
      <c r="B3119" s="55">
        <v>140000</v>
      </c>
      <c r="C3119" s="56" t="s">
        <v>5497</v>
      </c>
      <c r="D3119" s="57" t="s">
        <v>47</v>
      </c>
      <c r="E3119" s="58">
        <v>42781</v>
      </c>
      <c r="F3119" s="82" t="s">
        <v>5514</v>
      </c>
      <c r="G3119" s="80" t="s">
        <v>5181</v>
      </c>
      <c r="H3119" s="81" t="s">
        <v>5191</v>
      </c>
      <c r="I3119" s="88" t="s">
        <v>5449</v>
      </c>
    </row>
    <row r="3120" spans="1:9">
      <c r="A3120" s="54" t="s">
        <v>9</v>
      </c>
      <c r="B3120" s="55">
        <v>141000</v>
      </c>
      <c r="C3120" s="56" t="s">
        <v>5497</v>
      </c>
      <c r="D3120" s="57" t="s">
        <v>22</v>
      </c>
      <c r="E3120" s="58">
        <v>42794</v>
      </c>
      <c r="F3120" s="82" t="s">
        <v>5514</v>
      </c>
      <c r="G3120" s="80" t="s">
        <v>5174</v>
      </c>
      <c r="H3120" s="81" t="s">
        <v>5191</v>
      </c>
      <c r="I3120" s="88" t="s">
        <v>5449</v>
      </c>
    </row>
    <row r="3121" spans="1:9">
      <c r="A3121" s="54" t="s">
        <v>9</v>
      </c>
      <c r="B3121" s="55">
        <v>142500</v>
      </c>
      <c r="C3121" s="56" t="s">
        <v>5497</v>
      </c>
      <c r="D3121" s="57" t="s">
        <v>73</v>
      </c>
      <c r="E3121" s="58">
        <v>42746</v>
      </c>
      <c r="F3121" s="82" t="s">
        <v>5514</v>
      </c>
      <c r="G3121" s="80" t="s">
        <v>5182</v>
      </c>
      <c r="H3121" s="81" t="s">
        <v>5191</v>
      </c>
      <c r="I3121" s="88" t="s">
        <v>5449</v>
      </c>
    </row>
    <row r="3122" spans="1:9">
      <c r="A3122" s="54" t="s">
        <v>9</v>
      </c>
      <c r="B3122" s="55">
        <v>142500</v>
      </c>
      <c r="C3122" s="56" t="s">
        <v>5497</v>
      </c>
      <c r="D3122" s="57" t="s">
        <v>11</v>
      </c>
      <c r="E3122" s="58">
        <v>42825</v>
      </c>
      <c r="F3122" s="82" t="s">
        <v>5514</v>
      </c>
      <c r="G3122" s="80" t="s">
        <v>5445</v>
      </c>
      <c r="H3122" s="81" t="s">
        <v>5191</v>
      </c>
      <c r="I3122" s="88" t="s">
        <v>5449</v>
      </c>
    </row>
    <row r="3123" spans="1:9">
      <c r="A3123" s="54" t="s">
        <v>9</v>
      </c>
      <c r="B3123" s="55">
        <v>142500</v>
      </c>
      <c r="C3123" s="56" t="s">
        <v>5497</v>
      </c>
      <c r="D3123" s="57" t="s">
        <v>155</v>
      </c>
      <c r="E3123" s="58">
        <v>42754</v>
      </c>
      <c r="F3123" s="82" t="s">
        <v>5514</v>
      </c>
      <c r="G3123" s="80" t="s">
        <v>5179</v>
      </c>
      <c r="H3123" s="81" t="s">
        <v>5191</v>
      </c>
      <c r="I3123" s="88" t="s">
        <v>5449</v>
      </c>
    </row>
    <row r="3124" spans="1:9">
      <c r="A3124" s="54" t="s">
        <v>9</v>
      </c>
      <c r="B3124" s="55">
        <v>143000</v>
      </c>
      <c r="C3124" s="56" t="s">
        <v>5497</v>
      </c>
      <c r="D3124" s="57" t="s">
        <v>662</v>
      </c>
      <c r="E3124" s="58" t="s">
        <v>5475</v>
      </c>
      <c r="F3124" s="82" t="s">
        <v>5514</v>
      </c>
      <c r="G3124" s="80" t="s">
        <v>5174</v>
      </c>
      <c r="H3124" s="81" t="s">
        <v>5191</v>
      </c>
      <c r="I3124" s="88" t="s">
        <v>5449</v>
      </c>
    </row>
    <row r="3125" spans="1:9">
      <c r="A3125" s="54" t="s">
        <v>9</v>
      </c>
      <c r="B3125" s="55">
        <v>143000</v>
      </c>
      <c r="C3125" s="56" t="s">
        <v>5497</v>
      </c>
      <c r="D3125" s="57" t="s">
        <v>184</v>
      </c>
      <c r="E3125" s="58">
        <v>42786</v>
      </c>
      <c r="F3125" s="82" t="s">
        <v>5514</v>
      </c>
      <c r="G3125" s="80" t="s">
        <v>5174</v>
      </c>
      <c r="H3125" s="81" t="s">
        <v>5191</v>
      </c>
      <c r="I3125" s="88" t="s">
        <v>5449</v>
      </c>
    </row>
    <row r="3126" spans="1:9">
      <c r="A3126" s="54" t="s">
        <v>9</v>
      </c>
      <c r="B3126" s="55">
        <v>143000</v>
      </c>
      <c r="C3126" s="56" t="s">
        <v>5497</v>
      </c>
      <c r="D3126" s="57" t="s">
        <v>61</v>
      </c>
      <c r="E3126" s="58">
        <v>42766</v>
      </c>
      <c r="F3126" s="82" t="s">
        <v>5514</v>
      </c>
      <c r="G3126" s="80" t="s">
        <v>5181</v>
      </c>
      <c r="H3126" s="81" t="s">
        <v>5191</v>
      </c>
      <c r="I3126" s="88" t="s">
        <v>5449</v>
      </c>
    </row>
    <row r="3127" spans="1:9">
      <c r="A3127" s="54" t="s">
        <v>9</v>
      </c>
      <c r="B3127" s="55">
        <v>144000</v>
      </c>
      <c r="C3127" s="56" t="s">
        <v>5497</v>
      </c>
      <c r="D3127" s="57" t="s">
        <v>5316</v>
      </c>
      <c r="E3127" s="58" t="s">
        <v>5471</v>
      </c>
      <c r="F3127" s="82" t="s">
        <v>5514</v>
      </c>
      <c r="G3127" s="80" t="s">
        <v>5443</v>
      </c>
      <c r="H3127" s="81" t="s">
        <v>5191</v>
      </c>
      <c r="I3127" s="88" t="s">
        <v>5449</v>
      </c>
    </row>
    <row r="3128" spans="1:9">
      <c r="A3128" s="54" t="s">
        <v>9</v>
      </c>
      <c r="B3128" s="55">
        <v>144000</v>
      </c>
      <c r="C3128" s="56" t="s">
        <v>5497</v>
      </c>
      <c r="D3128" s="57" t="s">
        <v>5233</v>
      </c>
      <c r="E3128" s="58">
        <v>42766</v>
      </c>
      <c r="F3128" s="82" t="s">
        <v>5514</v>
      </c>
      <c r="G3128" s="80" t="s">
        <v>5174</v>
      </c>
      <c r="H3128" s="81" t="s">
        <v>5191</v>
      </c>
      <c r="I3128" s="88" t="s">
        <v>5449</v>
      </c>
    </row>
    <row r="3129" spans="1:9">
      <c r="A3129" s="54" t="s">
        <v>9</v>
      </c>
      <c r="B3129" s="55">
        <v>144000</v>
      </c>
      <c r="C3129" s="56" t="s">
        <v>5497</v>
      </c>
      <c r="D3129" s="57" t="s">
        <v>50</v>
      </c>
      <c r="E3129" s="58">
        <v>42823</v>
      </c>
      <c r="F3129" s="82" t="s">
        <v>5514</v>
      </c>
      <c r="G3129" s="80" t="s">
        <v>5178</v>
      </c>
      <c r="H3129" s="81" t="s">
        <v>5191</v>
      </c>
      <c r="I3129" s="88" t="s">
        <v>5449</v>
      </c>
    </row>
    <row r="3130" spans="1:9">
      <c r="A3130" s="54" t="s">
        <v>9</v>
      </c>
      <c r="B3130" s="55">
        <v>144500</v>
      </c>
      <c r="C3130" s="56" t="s">
        <v>5497</v>
      </c>
      <c r="D3130" s="57" t="s">
        <v>109</v>
      </c>
      <c r="E3130" s="58">
        <v>42824</v>
      </c>
      <c r="F3130" s="82" t="s">
        <v>5514</v>
      </c>
      <c r="G3130" s="80" t="s">
        <v>5174</v>
      </c>
      <c r="H3130" s="81" t="s">
        <v>5191</v>
      </c>
      <c r="I3130" s="88" t="s">
        <v>5449</v>
      </c>
    </row>
    <row r="3131" spans="1:9">
      <c r="A3131" s="54" t="s">
        <v>9</v>
      </c>
      <c r="B3131" s="55">
        <v>145000</v>
      </c>
      <c r="C3131" s="56" t="s">
        <v>5497</v>
      </c>
      <c r="D3131" s="57" t="s">
        <v>358</v>
      </c>
      <c r="E3131" s="58" t="s">
        <v>5473</v>
      </c>
      <c r="F3131" s="82" t="s">
        <v>5514</v>
      </c>
      <c r="G3131" s="80" t="s">
        <v>5174</v>
      </c>
      <c r="H3131" s="81" t="s">
        <v>5191</v>
      </c>
      <c r="I3131" s="88" t="s">
        <v>5449</v>
      </c>
    </row>
    <row r="3132" spans="1:9">
      <c r="A3132" s="54" t="s">
        <v>5464</v>
      </c>
      <c r="B3132" s="55">
        <v>145000</v>
      </c>
      <c r="C3132" s="56" t="s">
        <v>5497</v>
      </c>
      <c r="D3132" s="57" t="s">
        <v>147</v>
      </c>
      <c r="E3132" s="58">
        <v>42822</v>
      </c>
      <c r="F3132" s="82" t="s">
        <v>5514</v>
      </c>
      <c r="G3132" s="80" t="s">
        <v>5181</v>
      </c>
      <c r="H3132" s="81" t="s">
        <v>5191</v>
      </c>
      <c r="I3132" s="88" t="s">
        <v>5449</v>
      </c>
    </row>
    <row r="3133" spans="1:9">
      <c r="A3133" s="54" t="s">
        <v>9</v>
      </c>
      <c r="B3133" s="55">
        <v>145000</v>
      </c>
      <c r="C3133" s="56" t="s">
        <v>5497</v>
      </c>
      <c r="D3133" s="57" t="s">
        <v>5310</v>
      </c>
      <c r="E3133" s="58">
        <v>42746</v>
      </c>
      <c r="F3133" s="82" t="s">
        <v>5514</v>
      </c>
      <c r="G3133" s="80" t="s">
        <v>5443</v>
      </c>
      <c r="H3133" s="81" t="s">
        <v>5191</v>
      </c>
      <c r="I3133" s="88" t="s">
        <v>5449</v>
      </c>
    </row>
    <row r="3134" spans="1:9">
      <c r="A3134" s="54" t="s">
        <v>9</v>
      </c>
      <c r="B3134" s="55">
        <v>145000</v>
      </c>
      <c r="C3134" s="56" t="s">
        <v>5497</v>
      </c>
      <c r="D3134" s="57" t="s">
        <v>200</v>
      </c>
      <c r="E3134" s="58" t="s">
        <v>5482</v>
      </c>
      <c r="F3134" s="82" t="s">
        <v>5514</v>
      </c>
      <c r="G3134" s="80" t="s">
        <v>5174</v>
      </c>
      <c r="H3134" s="81" t="s">
        <v>5191</v>
      </c>
      <c r="I3134" s="88" t="s">
        <v>5449</v>
      </c>
    </row>
    <row r="3135" spans="1:9">
      <c r="A3135" s="54" t="s">
        <v>9</v>
      </c>
      <c r="B3135" s="55">
        <v>145000</v>
      </c>
      <c r="C3135" s="56" t="s">
        <v>5497</v>
      </c>
      <c r="D3135" s="57" t="s">
        <v>25</v>
      </c>
      <c r="E3135" s="58">
        <v>42788</v>
      </c>
      <c r="F3135" s="82" t="s">
        <v>5514</v>
      </c>
      <c r="G3135" s="80" t="s">
        <v>5179</v>
      </c>
      <c r="H3135" s="81" t="s">
        <v>5191</v>
      </c>
      <c r="I3135" s="88" t="s">
        <v>5449</v>
      </c>
    </row>
    <row r="3136" spans="1:9">
      <c r="A3136" s="54" t="s">
        <v>9</v>
      </c>
      <c r="B3136" s="55">
        <v>145000</v>
      </c>
      <c r="C3136" s="56" t="s">
        <v>5497</v>
      </c>
      <c r="D3136" s="57" t="s">
        <v>63</v>
      </c>
      <c r="E3136" s="58">
        <v>42761</v>
      </c>
      <c r="F3136" s="82" t="s">
        <v>5514</v>
      </c>
      <c r="G3136" s="80" t="s">
        <v>5174</v>
      </c>
      <c r="H3136" s="81" t="s">
        <v>5191</v>
      </c>
      <c r="I3136" s="88" t="s">
        <v>5449</v>
      </c>
    </row>
    <row r="3137" spans="1:9">
      <c r="A3137" s="54" t="s">
        <v>9</v>
      </c>
      <c r="B3137" s="55">
        <v>145000</v>
      </c>
      <c r="C3137" s="56" t="s">
        <v>5497</v>
      </c>
      <c r="D3137" s="57" t="s">
        <v>19</v>
      </c>
      <c r="E3137" s="58">
        <v>42822</v>
      </c>
      <c r="F3137" s="82" t="s">
        <v>5514</v>
      </c>
      <c r="G3137" s="80" t="s">
        <v>5174</v>
      </c>
      <c r="H3137" s="81" t="s">
        <v>5191</v>
      </c>
      <c r="I3137" s="88" t="s">
        <v>5449</v>
      </c>
    </row>
    <row r="3138" spans="1:9">
      <c r="A3138" s="54" t="s">
        <v>9</v>
      </c>
      <c r="B3138" s="55">
        <v>145000</v>
      </c>
      <c r="C3138" s="56" t="s">
        <v>5497</v>
      </c>
      <c r="D3138" s="57" t="s">
        <v>25</v>
      </c>
      <c r="E3138" s="58" t="s">
        <v>5467</v>
      </c>
      <c r="F3138" s="82" t="s">
        <v>5514</v>
      </c>
      <c r="G3138" s="80" t="s">
        <v>5179</v>
      </c>
      <c r="H3138" s="81" t="s">
        <v>5191</v>
      </c>
      <c r="I3138" s="88" t="s">
        <v>5449</v>
      </c>
    </row>
    <row r="3139" spans="1:9">
      <c r="A3139" s="54" t="s">
        <v>9</v>
      </c>
      <c r="B3139" s="55">
        <v>145000</v>
      </c>
      <c r="C3139" s="56" t="s">
        <v>5497</v>
      </c>
      <c r="D3139" s="57" t="s">
        <v>113</v>
      </c>
      <c r="E3139" s="58">
        <v>42753</v>
      </c>
      <c r="F3139" s="82" t="s">
        <v>5514</v>
      </c>
      <c r="G3139" s="80" t="s">
        <v>5174</v>
      </c>
      <c r="H3139" s="81" t="s">
        <v>5191</v>
      </c>
      <c r="I3139" s="88" t="s">
        <v>5449</v>
      </c>
    </row>
    <row r="3140" spans="1:9">
      <c r="A3140" s="54" t="s">
        <v>5464</v>
      </c>
      <c r="B3140" s="55">
        <v>145000</v>
      </c>
      <c r="C3140" s="56" t="s">
        <v>5497</v>
      </c>
      <c r="D3140" s="57" t="s">
        <v>11</v>
      </c>
      <c r="E3140" s="58">
        <v>42759</v>
      </c>
      <c r="F3140" s="82" t="s">
        <v>5514</v>
      </c>
      <c r="G3140" s="80" t="s">
        <v>5445</v>
      </c>
      <c r="H3140" s="81" t="s">
        <v>5191</v>
      </c>
      <c r="I3140" s="88" t="s">
        <v>5449</v>
      </c>
    </row>
    <row r="3141" spans="1:9">
      <c r="A3141" s="54" t="s">
        <v>9</v>
      </c>
      <c r="B3141" s="55">
        <v>145000</v>
      </c>
      <c r="C3141" s="56" t="s">
        <v>5497</v>
      </c>
      <c r="D3141" s="57" t="s">
        <v>30</v>
      </c>
      <c r="E3141" s="58">
        <v>42816</v>
      </c>
      <c r="F3141" s="82" t="s">
        <v>5514</v>
      </c>
      <c r="G3141" s="80" t="s">
        <v>5182</v>
      </c>
      <c r="H3141" s="81" t="s">
        <v>5191</v>
      </c>
      <c r="I3141" s="88" t="s">
        <v>5449</v>
      </c>
    </row>
    <row r="3142" spans="1:9">
      <c r="A3142" s="54" t="s">
        <v>9</v>
      </c>
      <c r="B3142" s="55">
        <v>145000</v>
      </c>
      <c r="C3142" s="56" t="s">
        <v>5497</v>
      </c>
      <c r="D3142" s="57" t="s">
        <v>31</v>
      </c>
      <c r="E3142" s="58">
        <v>42825</v>
      </c>
      <c r="F3142" s="82" t="s">
        <v>5514</v>
      </c>
      <c r="G3142" s="80" t="s">
        <v>5180</v>
      </c>
      <c r="H3142" s="81" t="s">
        <v>5191</v>
      </c>
      <c r="I3142" s="88" t="s">
        <v>5449</v>
      </c>
    </row>
    <row r="3143" spans="1:9">
      <c r="A3143" s="54" t="s">
        <v>9</v>
      </c>
      <c r="B3143" s="55">
        <v>145000</v>
      </c>
      <c r="C3143" s="56" t="s">
        <v>5497</v>
      </c>
      <c r="D3143" s="57" t="s">
        <v>82</v>
      </c>
      <c r="E3143" s="58">
        <v>42814</v>
      </c>
      <c r="F3143" s="82" t="s">
        <v>5514</v>
      </c>
      <c r="G3143" s="80" t="s">
        <v>5180</v>
      </c>
      <c r="H3143" s="81" t="s">
        <v>5191</v>
      </c>
      <c r="I3143" s="88" t="s">
        <v>5449</v>
      </c>
    </row>
    <row r="3144" spans="1:9">
      <c r="A3144" s="54" t="s">
        <v>9</v>
      </c>
      <c r="B3144" s="55">
        <v>147000</v>
      </c>
      <c r="C3144" s="56" t="s">
        <v>5497</v>
      </c>
      <c r="D3144" s="57" t="s">
        <v>40</v>
      </c>
      <c r="E3144" s="58">
        <v>42793</v>
      </c>
      <c r="F3144" s="82" t="s">
        <v>5514</v>
      </c>
      <c r="G3144" s="80" t="s">
        <v>5180</v>
      </c>
      <c r="H3144" s="81" t="s">
        <v>5191</v>
      </c>
      <c r="I3144" s="88" t="s">
        <v>5449</v>
      </c>
    </row>
    <row r="3145" spans="1:9">
      <c r="A3145" s="54" t="s">
        <v>9</v>
      </c>
      <c r="B3145" s="55">
        <v>147000</v>
      </c>
      <c r="C3145" s="56" t="s">
        <v>5497</v>
      </c>
      <c r="D3145" s="57" t="s">
        <v>16</v>
      </c>
      <c r="E3145" s="58">
        <v>42783</v>
      </c>
      <c r="F3145" s="82" t="s">
        <v>5514</v>
      </c>
      <c r="G3145" s="80" t="s">
        <v>5174</v>
      </c>
      <c r="H3145" s="81" t="s">
        <v>5191</v>
      </c>
      <c r="I3145" s="88" t="s">
        <v>5449</v>
      </c>
    </row>
    <row r="3146" spans="1:9">
      <c r="A3146" s="54" t="s">
        <v>9</v>
      </c>
      <c r="B3146" s="55">
        <v>147000</v>
      </c>
      <c r="C3146" s="56" t="s">
        <v>5497</v>
      </c>
      <c r="D3146" s="57" t="s">
        <v>406</v>
      </c>
      <c r="E3146" s="58">
        <v>42811</v>
      </c>
      <c r="F3146" s="82" t="s">
        <v>5514</v>
      </c>
      <c r="G3146" s="80" t="s">
        <v>5174</v>
      </c>
      <c r="H3146" s="81" t="s">
        <v>5191</v>
      </c>
      <c r="I3146" s="88" t="s">
        <v>5449</v>
      </c>
    </row>
    <row r="3147" spans="1:9">
      <c r="A3147" s="54" t="s">
        <v>9</v>
      </c>
      <c r="B3147" s="55">
        <v>147500</v>
      </c>
      <c r="C3147" s="56" t="s">
        <v>5497</v>
      </c>
      <c r="D3147" s="57" t="s">
        <v>38</v>
      </c>
      <c r="E3147" s="58">
        <v>42748</v>
      </c>
      <c r="F3147" s="82" t="s">
        <v>5514</v>
      </c>
      <c r="G3147" s="80" t="s">
        <v>5180</v>
      </c>
      <c r="H3147" s="81" t="s">
        <v>5191</v>
      </c>
      <c r="I3147" s="88" t="s">
        <v>5449</v>
      </c>
    </row>
    <row r="3148" spans="1:9">
      <c r="A3148" s="54" t="s">
        <v>9</v>
      </c>
      <c r="B3148" s="55">
        <v>147500</v>
      </c>
      <c r="C3148" s="56" t="s">
        <v>5497</v>
      </c>
      <c r="D3148" s="57" t="s">
        <v>200</v>
      </c>
      <c r="E3148" s="58">
        <v>42821</v>
      </c>
      <c r="F3148" s="82" t="s">
        <v>5514</v>
      </c>
      <c r="G3148" s="80" t="s">
        <v>5174</v>
      </c>
      <c r="H3148" s="81" t="s">
        <v>5191</v>
      </c>
      <c r="I3148" s="88" t="s">
        <v>5449</v>
      </c>
    </row>
    <row r="3149" spans="1:9">
      <c r="A3149" s="54" t="s">
        <v>9</v>
      </c>
      <c r="B3149" s="55">
        <v>148000</v>
      </c>
      <c r="C3149" s="56" t="s">
        <v>5497</v>
      </c>
      <c r="D3149" s="57" t="s">
        <v>31</v>
      </c>
      <c r="E3149" s="58">
        <v>42776</v>
      </c>
      <c r="F3149" s="82" t="s">
        <v>5514</v>
      </c>
      <c r="G3149" s="80" t="s">
        <v>5180</v>
      </c>
      <c r="H3149" s="81" t="s">
        <v>5191</v>
      </c>
      <c r="I3149" s="88" t="s">
        <v>5449</v>
      </c>
    </row>
    <row r="3150" spans="1:9">
      <c r="A3150" s="54" t="s">
        <v>9</v>
      </c>
      <c r="B3150" s="55">
        <v>148000</v>
      </c>
      <c r="C3150" s="56" t="s">
        <v>5497</v>
      </c>
      <c r="D3150" s="57" t="s">
        <v>200</v>
      </c>
      <c r="E3150" s="58">
        <v>42787</v>
      </c>
      <c r="F3150" s="82" t="s">
        <v>5514</v>
      </c>
      <c r="G3150" s="80" t="s">
        <v>5174</v>
      </c>
      <c r="H3150" s="81" t="s">
        <v>5191</v>
      </c>
      <c r="I3150" s="88" t="s">
        <v>5449</v>
      </c>
    </row>
    <row r="3151" spans="1:9">
      <c r="A3151" s="54" t="s">
        <v>5464</v>
      </c>
      <c r="B3151" s="55">
        <v>148000</v>
      </c>
      <c r="C3151" s="56" t="s">
        <v>5497</v>
      </c>
      <c r="D3151" s="57" t="s">
        <v>25</v>
      </c>
      <c r="E3151" s="58" t="s">
        <v>5467</v>
      </c>
      <c r="F3151" s="82" t="s">
        <v>5514</v>
      </c>
      <c r="G3151" s="80" t="s">
        <v>5179</v>
      </c>
      <c r="H3151" s="81" t="s">
        <v>5191</v>
      </c>
      <c r="I3151" s="88" t="s">
        <v>5449</v>
      </c>
    </row>
    <row r="3152" spans="1:9">
      <c r="A3152" s="54" t="s">
        <v>9</v>
      </c>
      <c r="B3152" s="55">
        <v>149500</v>
      </c>
      <c r="C3152" s="56" t="s">
        <v>5497</v>
      </c>
      <c r="D3152" s="57" t="s">
        <v>190</v>
      </c>
      <c r="E3152" s="58">
        <v>42758</v>
      </c>
      <c r="F3152" s="82" t="s">
        <v>5514</v>
      </c>
      <c r="G3152" s="80" t="s">
        <v>5174</v>
      </c>
      <c r="H3152" s="81" t="s">
        <v>5191</v>
      </c>
      <c r="I3152" s="88" t="s">
        <v>5449</v>
      </c>
    </row>
    <row r="3153" spans="1:9">
      <c r="A3153" s="54" t="s">
        <v>9</v>
      </c>
      <c r="B3153" s="55">
        <v>149500</v>
      </c>
      <c r="C3153" s="56" t="s">
        <v>5497</v>
      </c>
      <c r="D3153" s="57" t="s">
        <v>25</v>
      </c>
      <c r="E3153" s="58">
        <v>42781</v>
      </c>
      <c r="F3153" s="82" t="s">
        <v>5514</v>
      </c>
      <c r="G3153" s="80" t="s">
        <v>5179</v>
      </c>
      <c r="H3153" s="81" t="s">
        <v>5191</v>
      </c>
      <c r="I3153" s="88" t="s">
        <v>5449</v>
      </c>
    </row>
    <row r="3154" spans="1:9">
      <c r="A3154" s="54" t="s">
        <v>9</v>
      </c>
      <c r="B3154" s="55">
        <v>149900</v>
      </c>
      <c r="C3154" s="56" t="s">
        <v>5497</v>
      </c>
      <c r="D3154" s="57" t="s">
        <v>5243</v>
      </c>
      <c r="E3154" s="58">
        <v>42748</v>
      </c>
      <c r="F3154" s="82" t="s">
        <v>5514</v>
      </c>
      <c r="G3154" s="80" t="s">
        <v>5174</v>
      </c>
      <c r="H3154" s="81" t="s">
        <v>5191</v>
      </c>
      <c r="I3154" s="88" t="s">
        <v>5449</v>
      </c>
    </row>
    <row r="3155" spans="1:9">
      <c r="A3155" s="54" t="s">
        <v>9</v>
      </c>
      <c r="B3155" s="55">
        <v>150000</v>
      </c>
      <c r="C3155" s="56" t="s">
        <v>5497</v>
      </c>
      <c r="D3155" s="57" t="s">
        <v>5207</v>
      </c>
      <c r="E3155" s="58">
        <v>42790</v>
      </c>
      <c r="F3155" s="82" t="s">
        <v>5514</v>
      </c>
      <c r="G3155" s="80" t="s">
        <v>5174</v>
      </c>
      <c r="H3155" s="81" t="s">
        <v>5191</v>
      </c>
      <c r="I3155" s="88" t="s">
        <v>5449</v>
      </c>
    </row>
    <row r="3156" spans="1:9">
      <c r="A3156" s="54" t="s">
        <v>9</v>
      </c>
      <c r="B3156" s="55">
        <v>150000</v>
      </c>
      <c r="C3156" s="56" t="s">
        <v>5497</v>
      </c>
      <c r="D3156" s="57" t="s">
        <v>25</v>
      </c>
      <c r="E3156" s="58">
        <v>42765</v>
      </c>
      <c r="F3156" s="82" t="s">
        <v>5514</v>
      </c>
      <c r="G3156" s="80" t="s">
        <v>5179</v>
      </c>
      <c r="H3156" s="81" t="s">
        <v>5191</v>
      </c>
      <c r="I3156" s="88" t="s">
        <v>5449</v>
      </c>
    </row>
    <row r="3157" spans="1:9">
      <c r="A3157" s="54" t="s">
        <v>9</v>
      </c>
      <c r="B3157" s="55">
        <v>150000</v>
      </c>
      <c r="C3157" s="56" t="s">
        <v>5497</v>
      </c>
      <c r="D3157" s="57" t="s">
        <v>37</v>
      </c>
      <c r="E3157" s="58">
        <v>42818</v>
      </c>
      <c r="F3157" s="82" t="s">
        <v>5514</v>
      </c>
      <c r="G3157" s="80" t="s">
        <v>5174</v>
      </c>
      <c r="H3157" s="81" t="s">
        <v>5191</v>
      </c>
      <c r="I3157" s="88" t="s">
        <v>5449</v>
      </c>
    </row>
    <row r="3158" spans="1:9">
      <c r="A3158" s="54" t="s">
        <v>9</v>
      </c>
      <c r="B3158" s="55">
        <v>150000</v>
      </c>
      <c r="C3158" s="56" t="s">
        <v>5497</v>
      </c>
      <c r="D3158" s="57" t="s">
        <v>84</v>
      </c>
      <c r="E3158" s="58" t="s">
        <v>5466</v>
      </c>
      <c r="F3158" s="82" t="s">
        <v>5514</v>
      </c>
      <c r="G3158" s="80" t="s">
        <v>5174</v>
      </c>
      <c r="H3158" s="81" t="s">
        <v>5191</v>
      </c>
      <c r="I3158" s="88" t="s">
        <v>5449</v>
      </c>
    </row>
    <row r="3159" spans="1:9">
      <c r="A3159" s="54" t="s">
        <v>9</v>
      </c>
      <c r="B3159" s="55">
        <v>150000</v>
      </c>
      <c r="C3159" s="56" t="s">
        <v>5497</v>
      </c>
      <c r="D3159" s="57" t="s">
        <v>63</v>
      </c>
      <c r="E3159" s="58" t="s">
        <v>5475</v>
      </c>
      <c r="F3159" s="82" t="s">
        <v>5514</v>
      </c>
      <c r="G3159" s="80" t="s">
        <v>5174</v>
      </c>
      <c r="H3159" s="81" t="s">
        <v>5191</v>
      </c>
      <c r="I3159" s="88" t="s">
        <v>5449</v>
      </c>
    </row>
    <row r="3160" spans="1:9">
      <c r="A3160" s="54" t="s">
        <v>9</v>
      </c>
      <c r="B3160" s="55">
        <v>150000</v>
      </c>
      <c r="C3160" s="56" t="s">
        <v>5497</v>
      </c>
      <c r="D3160" s="57" t="s">
        <v>5205</v>
      </c>
      <c r="E3160" s="58">
        <v>42824</v>
      </c>
      <c r="F3160" s="82" t="s">
        <v>5514</v>
      </c>
      <c r="G3160" s="80" t="s">
        <v>5445</v>
      </c>
      <c r="H3160" s="81" t="s">
        <v>5191</v>
      </c>
      <c r="I3160" s="88" t="s">
        <v>5449</v>
      </c>
    </row>
    <row r="3161" spans="1:9">
      <c r="A3161" s="54" t="s">
        <v>9</v>
      </c>
      <c r="B3161" s="55">
        <v>150000</v>
      </c>
      <c r="C3161" s="56" t="s">
        <v>5497</v>
      </c>
      <c r="D3161" s="57" t="s">
        <v>296</v>
      </c>
      <c r="E3161" s="58">
        <v>42825</v>
      </c>
      <c r="F3161" s="82" t="s">
        <v>5514</v>
      </c>
      <c r="G3161" s="80" t="s">
        <v>5174</v>
      </c>
      <c r="H3161" s="81" t="s">
        <v>5191</v>
      </c>
      <c r="I3161" s="88" t="s">
        <v>5449</v>
      </c>
    </row>
    <row r="3162" spans="1:9">
      <c r="A3162" s="54" t="s">
        <v>9</v>
      </c>
      <c r="B3162" s="55">
        <v>150000</v>
      </c>
      <c r="C3162" s="56" t="s">
        <v>5497</v>
      </c>
      <c r="D3162" s="57" t="s">
        <v>93</v>
      </c>
      <c r="E3162" s="58">
        <v>42817</v>
      </c>
      <c r="F3162" s="82" t="s">
        <v>5514</v>
      </c>
      <c r="G3162" s="80" t="s">
        <v>5182</v>
      </c>
      <c r="H3162" s="81" t="s">
        <v>5191</v>
      </c>
      <c r="I3162" s="88" t="s">
        <v>5449</v>
      </c>
    </row>
    <row r="3163" spans="1:9">
      <c r="A3163" s="54" t="s">
        <v>9</v>
      </c>
      <c r="B3163" s="55">
        <v>151000</v>
      </c>
      <c r="C3163" s="56" t="s">
        <v>5497</v>
      </c>
      <c r="D3163" s="57" t="s">
        <v>25</v>
      </c>
      <c r="E3163" s="58">
        <v>42745</v>
      </c>
      <c r="F3163" s="82" t="s">
        <v>5514</v>
      </c>
      <c r="G3163" s="80" t="s">
        <v>5179</v>
      </c>
      <c r="H3163" s="81" t="s">
        <v>5191</v>
      </c>
      <c r="I3163" s="88" t="s">
        <v>5449</v>
      </c>
    </row>
    <row r="3164" spans="1:9">
      <c r="A3164" s="54" t="s">
        <v>9</v>
      </c>
      <c r="B3164" s="55">
        <v>152000</v>
      </c>
      <c r="C3164" s="56" t="s">
        <v>5497</v>
      </c>
      <c r="D3164" s="57" t="s">
        <v>5207</v>
      </c>
      <c r="E3164" s="58">
        <v>42782</v>
      </c>
      <c r="F3164" s="82" t="s">
        <v>5514</v>
      </c>
      <c r="G3164" s="80" t="s">
        <v>5174</v>
      </c>
      <c r="H3164" s="81" t="s">
        <v>5191</v>
      </c>
      <c r="I3164" s="88" t="s">
        <v>5449</v>
      </c>
    </row>
    <row r="3165" spans="1:9">
      <c r="A3165" s="54" t="s">
        <v>9</v>
      </c>
      <c r="B3165" s="55">
        <v>152000</v>
      </c>
      <c r="C3165" s="56" t="s">
        <v>5497</v>
      </c>
      <c r="D3165" s="57" t="s">
        <v>147</v>
      </c>
      <c r="E3165" s="58">
        <v>42818</v>
      </c>
      <c r="F3165" s="82" t="s">
        <v>5514</v>
      </c>
      <c r="G3165" s="80" t="s">
        <v>5181</v>
      </c>
      <c r="H3165" s="81" t="s">
        <v>5191</v>
      </c>
      <c r="I3165" s="88" t="s">
        <v>5449</v>
      </c>
    </row>
    <row r="3166" spans="1:9">
      <c r="A3166" s="54" t="s">
        <v>9</v>
      </c>
      <c r="B3166" s="55">
        <v>152000</v>
      </c>
      <c r="C3166" s="56" t="s">
        <v>5497</v>
      </c>
      <c r="D3166" s="57" t="s">
        <v>25</v>
      </c>
      <c r="E3166" s="58">
        <v>42825</v>
      </c>
      <c r="F3166" s="82" t="s">
        <v>5514</v>
      </c>
      <c r="G3166" s="80" t="s">
        <v>5179</v>
      </c>
      <c r="H3166" s="81" t="s">
        <v>5191</v>
      </c>
      <c r="I3166" s="88" t="s">
        <v>5449</v>
      </c>
    </row>
    <row r="3167" spans="1:9">
      <c r="A3167" s="54" t="s">
        <v>9</v>
      </c>
      <c r="B3167" s="55">
        <v>152000</v>
      </c>
      <c r="C3167" s="56" t="s">
        <v>5497</v>
      </c>
      <c r="D3167" s="57" t="s">
        <v>22</v>
      </c>
      <c r="E3167" s="58">
        <v>42779</v>
      </c>
      <c r="F3167" s="82" t="s">
        <v>5514</v>
      </c>
      <c r="G3167" s="80" t="s">
        <v>5174</v>
      </c>
      <c r="H3167" s="81" t="s">
        <v>5191</v>
      </c>
      <c r="I3167" s="88" t="s">
        <v>5449</v>
      </c>
    </row>
    <row r="3168" spans="1:9">
      <c r="A3168" s="54" t="s">
        <v>9</v>
      </c>
      <c r="B3168" s="55">
        <v>152000</v>
      </c>
      <c r="C3168" s="56" t="s">
        <v>5497</v>
      </c>
      <c r="D3168" s="57" t="s">
        <v>19</v>
      </c>
      <c r="E3168" s="58" t="s">
        <v>5476</v>
      </c>
      <c r="F3168" s="82" t="s">
        <v>5514</v>
      </c>
      <c r="G3168" s="80" t="s">
        <v>5174</v>
      </c>
      <c r="H3168" s="81" t="s">
        <v>5191</v>
      </c>
      <c r="I3168" s="88" t="s">
        <v>5449</v>
      </c>
    </row>
    <row r="3169" spans="1:9">
      <c r="A3169" s="54" t="s">
        <v>9</v>
      </c>
      <c r="B3169" s="55">
        <v>152000</v>
      </c>
      <c r="C3169" s="56" t="s">
        <v>5497</v>
      </c>
      <c r="D3169" s="57" t="s">
        <v>70</v>
      </c>
      <c r="E3169" s="58">
        <v>42816</v>
      </c>
      <c r="F3169" s="82" t="s">
        <v>5514</v>
      </c>
      <c r="G3169" s="80" t="s">
        <v>5178</v>
      </c>
      <c r="H3169" s="81" t="s">
        <v>5191</v>
      </c>
      <c r="I3169" s="88" t="s">
        <v>5449</v>
      </c>
    </row>
    <row r="3170" spans="1:9">
      <c r="A3170" s="54" t="s">
        <v>9</v>
      </c>
      <c r="B3170" s="55">
        <v>152000</v>
      </c>
      <c r="C3170" s="56" t="s">
        <v>5497</v>
      </c>
      <c r="D3170" s="57" t="s">
        <v>11</v>
      </c>
      <c r="E3170" s="58">
        <v>42780</v>
      </c>
      <c r="F3170" s="82" t="s">
        <v>5514</v>
      </c>
      <c r="G3170" s="80" t="s">
        <v>5445</v>
      </c>
      <c r="H3170" s="81" t="s">
        <v>5191</v>
      </c>
      <c r="I3170" s="88" t="s">
        <v>5449</v>
      </c>
    </row>
    <row r="3171" spans="1:9">
      <c r="A3171" s="54" t="s">
        <v>9</v>
      </c>
      <c r="B3171" s="55">
        <v>152500</v>
      </c>
      <c r="C3171" s="56" t="s">
        <v>5497</v>
      </c>
      <c r="D3171" s="57" t="s">
        <v>22</v>
      </c>
      <c r="E3171" s="58">
        <v>42762</v>
      </c>
      <c r="F3171" s="82" t="s">
        <v>5514</v>
      </c>
      <c r="G3171" s="80" t="s">
        <v>5174</v>
      </c>
      <c r="H3171" s="81" t="s">
        <v>5191</v>
      </c>
      <c r="I3171" s="88" t="s">
        <v>5449</v>
      </c>
    </row>
    <row r="3172" spans="1:9">
      <c r="A3172" s="54" t="s">
        <v>9</v>
      </c>
      <c r="B3172" s="55">
        <v>152900</v>
      </c>
      <c r="C3172" s="56" t="s">
        <v>5497</v>
      </c>
      <c r="D3172" s="57" t="s">
        <v>180</v>
      </c>
      <c r="E3172" s="58">
        <v>42814</v>
      </c>
      <c r="F3172" s="82" t="s">
        <v>5514</v>
      </c>
      <c r="G3172" s="80" t="s">
        <v>5174</v>
      </c>
      <c r="H3172" s="81" t="s">
        <v>5191</v>
      </c>
      <c r="I3172" s="88" t="s">
        <v>5449</v>
      </c>
    </row>
    <row r="3173" spans="1:9">
      <c r="A3173" s="54" t="s">
        <v>9</v>
      </c>
      <c r="B3173" s="55">
        <v>153000</v>
      </c>
      <c r="C3173" s="56" t="s">
        <v>5497</v>
      </c>
      <c r="D3173" s="57" t="s">
        <v>5208</v>
      </c>
      <c r="E3173" s="58">
        <v>42809</v>
      </c>
      <c r="F3173" s="82" t="s">
        <v>5514</v>
      </c>
      <c r="G3173" s="80" t="s">
        <v>5443</v>
      </c>
      <c r="H3173" s="81" t="s">
        <v>5191</v>
      </c>
      <c r="I3173" s="88" t="s">
        <v>5449</v>
      </c>
    </row>
    <row r="3174" spans="1:9">
      <c r="A3174" s="54" t="s">
        <v>9</v>
      </c>
      <c r="B3174" s="55">
        <v>153000</v>
      </c>
      <c r="C3174" s="56" t="s">
        <v>5497</v>
      </c>
      <c r="D3174" s="57" t="s">
        <v>86</v>
      </c>
      <c r="E3174" s="58">
        <v>42818</v>
      </c>
      <c r="F3174" s="82" t="s">
        <v>5514</v>
      </c>
      <c r="G3174" s="80" t="s">
        <v>5174</v>
      </c>
      <c r="H3174" s="81" t="s">
        <v>5191</v>
      </c>
      <c r="I3174" s="88" t="s">
        <v>5449</v>
      </c>
    </row>
    <row r="3175" spans="1:9">
      <c r="A3175" s="54" t="s">
        <v>5464</v>
      </c>
      <c r="B3175" s="55">
        <v>153192</v>
      </c>
      <c r="C3175" s="56" t="s">
        <v>5497</v>
      </c>
      <c r="D3175" s="57" t="s">
        <v>48</v>
      </c>
      <c r="E3175" s="58">
        <v>42749</v>
      </c>
      <c r="F3175" s="82" t="s">
        <v>5514</v>
      </c>
      <c r="G3175" s="80" t="s">
        <v>5174</v>
      </c>
      <c r="H3175" s="81" t="s">
        <v>5191</v>
      </c>
      <c r="I3175" s="88" t="s">
        <v>5449</v>
      </c>
    </row>
    <row r="3176" spans="1:9">
      <c r="A3176" s="54" t="s">
        <v>9</v>
      </c>
      <c r="B3176" s="55">
        <v>154000</v>
      </c>
      <c r="C3176" s="56" t="s">
        <v>5497</v>
      </c>
      <c r="D3176" s="57" t="s">
        <v>48</v>
      </c>
      <c r="E3176" s="58" t="s">
        <v>5465</v>
      </c>
      <c r="F3176" s="82" t="s">
        <v>5514</v>
      </c>
      <c r="G3176" s="80" t="s">
        <v>5174</v>
      </c>
      <c r="H3176" s="81" t="s">
        <v>5191</v>
      </c>
      <c r="I3176" s="88" t="s">
        <v>5449</v>
      </c>
    </row>
    <row r="3177" spans="1:9">
      <c r="A3177" s="54" t="s">
        <v>9</v>
      </c>
      <c r="B3177" s="55">
        <v>154900</v>
      </c>
      <c r="C3177" s="56" t="s">
        <v>5497</v>
      </c>
      <c r="D3177" s="57" t="s">
        <v>19</v>
      </c>
      <c r="E3177" s="58">
        <v>42776</v>
      </c>
      <c r="F3177" s="82" t="s">
        <v>5514</v>
      </c>
      <c r="G3177" s="80" t="s">
        <v>5174</v>
      </c>
      <c r="H3177" s="81" t="s">
        <v>5191</v>
      </c>
      <c r="I3177" s="88" t="s">
        <v>5449</v>
      </c>
    </row>
    <row r="3178" spans="1:9">
      <c r="A3178" s="54" t="s">
        <v>9</v>
      </c>
      <c r="B3178" s="55">
        <v>154900</v>
      </c>
      <c r="C3178" s="56" t="s">
        <v>5497</v>
      </c>
      <c r="D3178" s="57" t="s">
        <v>109</v>
      </c>
      <c r="E3178" s="58">
        <v>42783</v>
      </c>
      <c r="F3178" s="82" t="s">
        <v>5514</v>
      </c>
      <c r="G3178" s="80" t="s">
        <v>5174</v>
      </c>
      <c r="H3178" s="81" t="s">
        <v>5191</v>
      </c>
      <c r="I3178" s="88" t="s">
        <v>5449</v>
      </c>
    </row>
    <row r="3179" spans="1:9">
      <c r="A3179" s="54" t="s">
        <v>9</v>
      </c>
      <c r="B3179" s="55">
        <v>155000</v>
      </c>
      <c r="C3179" s="56" t="s">
        <v>5497</v>
      </c>
      <c r="D3179" s="57" t="s">
        <v>358</v>
      </c>
      <c r="E3179" s="58" t="s">
        <v>5468</v>
      </c>
      <c r="F3179" s="82" t="s">
        <v>5514</v>
      </c>
      <c r="G3179" s="80" t="s">
        <v>5174</v>
      </c>
      <c r="H3179" s="81" t="s">
        <v>5191</v>
      </c>
      <c r="I3179" s="88" t="s">
        <v>5449</v>
      </c>
    </row>
    <row r="3180" spans="1:9">
      <c r="A3180" s="54" t="s">
        <v>9</v>
      </c>
      <c r="B3180" s="55">
        <v>155000</v>
      </c>
      <c r="C3180" s="56" t="s">
        <v>5497</v>
      </c>
      <c r="D3180" s="57" t="s">
        <v>61</v>
      </c>
      <c r="E3180" s="58">
        <v>42818</v>
      </c>
      <c r="F3180" s="82" t="s">
        <v>5514</v>
      </c>
      <c r="G3180" s="80" t="s">
        <v>5181</v>
      </c>
      <c r="H3180" s="81" t="s">
        <v>5191</v>
      </c>
      <c r="I3180" s="88" t="s">
        <v>5449</v>
      </c>
    </row>
    <row r="3181" spans="1:9">
      <c r="A3181" s="54" t="s">
        <v>9</v>
      </c>
      <c r="B3181" s="55">
        <v>155000</v>
      </c>
      <c r="C3181" s="56" t="s">
        <v>5497</v>
      </c>
      <c r="D3181" s="57" t="s">
        <v>5207</v>
      </c>
      <c r="E3181" s="58">
        <v>42753</v>
      </c>
      <c r="F3181" s="82" t="s">
        <v>5514</v>
      </c>
      <c r="G3181" s="80" t="s">
        <v>5174</v>
      </c>
      <c r="H3181" s="81" t="s">
        <v>5191</v>
      </c>
      <c r="I3181" s="88" t="s">
        <v>5449</v>
      </c>
    </row>
    <row r="3182" spans="1:9">
      <c r="A3182" s="54" t="s">
        <v>5464</v>
      </c>
      <c r="B3182" s="55">
        <v>155000</v>
      </c>
      <c r="C3182" s="56" t="s">
        <v>5497</v>
      </c>
      <c r="D3182" s="57" t="s">
        <v>462</v>
      </c>
      <c r="E3182" s="58">
        <v>42822</v>
      </c>
      <c r="F3182" s="82" t="s">
        <v>5514</v>
      </c>
      <c r="G3182" s="80" t="s">
        <v>5174</v>
      </c>
      <c r="H3182" s="81" t="s">
        <v>5191</v>
      </c>
      <c r="I3182" s="88" t="s">
        <v>5449</v>
      </c>
    </row>
    <row r="3183" spans="1:9">
      <c r="A3183" s="54" t="s">
        <v>5464</v>
      </c>
      <c r="B3183" s="55">
        <v>155000</v>
      </c>
      <c r="C3183" s="56" t="s">
        <v>5497</v>
      </c>
      <c r="D3183" s="57" t="s">
        <v>462</v>
      </c>
      <c r="E3183" s="58" t="s">
        <v>5482</v>
      </c>
      <c r="F3183" s="82" t="s">
        <v>5514</v>
      </c>
      <c r="G3183" s="80" t="s">
        <v>5174</v>
      </c>
      <c r="H3183" s="81" t="s">
        <v>5191</v>
      </c>
      <c r="I3183" s="88" t="s">
        <v>5449</v>
      </c>
    </row>
    <row r="3184" spans="1:9">
      <c r="A3184" s="54" t="s">
        <v>9</v>
      </c>
      <c r="B3184" s="55">
        <v>155000</v>
      </c>
      <c r="C3184" s="56" t="s">
        <v>5497</v>
      </c>
      <c r="D3184" s="57" t="s">
        <v>37</v>
      </c>
      <c r="E3184" s="58">
        <v>42808</v>
      </c>
      <c r="F3184" s="82" t="s">
        <v>5514</v>
      </c>
      <c r="G3184" s="80" t="s">
        <v>5174</v>
      </c>
      <c r="H3184" s="81" t="s">
        <v>5191</v>
      </c>
      <c r="I3184" s="88" t="s">
        <v>5449</v>
      </c>
    </row>
    <row r="3185" spans="1:9">
      <c r="A3185" s="54" t="s">
        <v>9</v>
      </c>
      <c r="B3185" s="55">
        <v>155000</v>
      </c>
      <c r="C3185" s="56" t="s">
        <v>5497</v>
      </c>
      <c r="D3185" s="57" t="s">
        <v>11</v>
      </c>
      <c r="E3185" s="58">
        <v>42758</v>
      </c>
      <c r="F3185" s="82" t="s">
        <v>5514</v>
      </c>
      <c r="G3185" s="80" t="s">
        <v>5445</v>
      </c>
      <c r="H3185" s="81" t="s">
        <v>5191</v>
      </c>
      <c r="I3185" s="88" t="s">
        <v>5449</v>
      </c>
    </row>
    <row r="3186" spans="1:9">
      <c r="A3186" s="54" t="s">
        <v>5464</v>
      </c>
      <c r="B3186" s="55">
        <v>155000</v>
      </c>
      <c r="C3186" s="56" t="s">
        <v>5497</v>
      </c>
      <c r="D3186" s="57" t="s">
        <v>204</v>
      </c>
      <c r="E3186" s="58">
        <v>42789</v>
      </c>
      <c r="F3186" s="82" t="s">
        <v>5514</v>
      </c>
      <c r="G3186" s="80" t="s">
        <v>5174</v>
      </c>
      <c r="H3186" s="81" t="s">
        <v>5191</v>
      </c>
      <c r="I3186" s="88" t="s">
        <v>5449</v>
      </c>
    </row>
    <row r="3187" spans="1:9">
      <c r="A3187" s="54" t="s">
        <v>9</v>
      </c>
      <c r="B3187" s="55">
        <v>155000</v>
      </c>
      <c r="C3187" s="56" t="s">
        <v>5497</v>
      </c>
      <c r="D3187" s="57" t="s">
        <v>5226</v>
      </c>
      <c r="E3187" s="58">
        <v>42825</v>
      </c>
      <c r="F3187" s="82" t="s">
        <v>5514</v>
      </c>
      <c r="G3187" s="80" t="s">
        <v>5174</v>
      </c>
      <c r="H3187" s="81" t="s">
        <v>5191</v>
      </c>
      <c r="I3187" s="88" t="s">
        <v>5449</v>
      </c>
    </row>
    <row r="3188" spans="1:9">
      <c r="A3188" s="54" t="s">
        <v>9</v>
      </c>
      <c r="B3188" s="55">
        <v>155000</v>
      </c>
      <c r="C3188" s="56" t="s">
        <v>5497</v>
      </c>
      <c r="D3188" s="57" t="s">
        <v>227</v>
      </c>
      <c r="E3188" s="58">
        <v>42761</v>
      </c>
      <c r="F3188" s="82" t="s">
        <v>5514</v>
      </c>
      <c r="G3188" s="80" t="s">
        <v>5174</v>
      </c>
      <c r="H3188" s="81" t="s">
        <v>5191</v>
      </c>
      <c r="I3188" s="88" t="s">
        <v>5449</v>
      </c>
    </row>
    <row r="3189" spans="1:9">
      <c r="A3189" s="54" t="s">
        <v>9</v>
      </c>
      <c r="B3189" s="55">
        <v>155000</v>
      </c>
      <c r="C3189" s="56" t="s">
        <v>5497</v>
      </c>
      <c r="D3189" s="57" t="s">
        <v>48</v>
      </c>
      <c r="E3189" s="58">
        <v>42807</v>
      </c>
      <c r="F3189" s="82" t="s">
        <v>5514</v>
      </c>
      <c r="G3189" s="80" t="s">
        <v>5174</v>
      </c>
      <c r="H3189" s="81" t="s">
        <v>5191</v>
      </c>
      <c r="I3189" s="88" t="s">
        <v>5449</v>
      </c>
    </row>
    <row r="3190" spans="1:9">
      <c r="A3190" s="54" t="s">
        <v>9</v>
      </c>
      <c r="B3190" s="55">
        <v>155000</v>
      </c>
      <c r="C3190" s="56" t="s">
        <v>5497</v>
      </c>
      <c r="D3190" s="57" t="s">
        <v>70</v>
      </c>
      <c r="E3190" s="58">
        <v>42818</v>
      </c>
      <c r="F3190" s="82" t="s">
        <v>5514</v>
      </c>
      <c r="G3190" s="80" t="s">
        <v>5178</v>
      </c>
      <c r="H3190" s="81" t="s">
        <v>5191</v>
      </c>
      <c r="I3190" s="88" t="s">
        <v>5449</v>
      </c>
    </row>
    <row r="3191" spans="1:9">
      <c r="A3191" s="54" t="s">
        <v>9</v>
      </c>
      <c r="B3191" s="55">
        <v>156000</v>
      </c>
      <c r="C3191" s="56" t="s">
        <v>5497</v>
      </c>
      <c r="D3191" s="57" t="s">
        <v>5207</v>
      </c>
      <c r="E3191" s="58" t="s">
        <v>5473</v>
      </c>
      <c r="F3191" s="82" t="s">
        <v>5514</v>
      </c>
      <c r="G3191" s="80" t="s">
        <v>5174</v>
      </c>
      <c r="H3191" s="81" t="s">
        <v>5191</v>
      </c>
      <c r="I3191" s="88" t="s">
        <v>5449</v>
      </c>
    </row>
    <row r="3192" spans="1:9">
      <c r="A3192" s="54" t="s">
        <v>5464</v>
      </c>
      <c r="B3192" s="55">
        <v>156000</v>
      </c>
      <c r="C3192" s="56" t="s">
        <v>5497</v>
      </c>
      <c r="D3192" s="57" t="s">
        <v>11</v>
      </c>
      <c r="E3192" s="58">
        <v>42766</v>
      </c>
      <c r="F3192" s="82" t="s">
        <v>5514</v>
      </c>
      <c r="G3192" s="80" t="s">
        <v>5445</v>
      </c>
      <c r="H3192" s="81" t="s">
        <v>5191</v>
      </c>
      <c r="I3192" s="88" t="s">
        <v>5449</v>
      </c>
    </row>
    <row r="3193" spans="1:9">
      <c r="A3193" s="54" t="s">
        <v>9</v>
      </c>
      <c r="B3193" s="55">
        <v>156000</v>
      </c>
      <c r="C3193" s="56" t="s">
        <v>5497</v>
      </c>
      <c r="D3193" s="57" t="s">
        <v>204</v>
      </c>
      <c r="E3193" s="58" t="s">
        <v>5465</v>
      </c>
      <c r="F3193" s="82" t="s">
        <v>5514</v>
      </c>
      <c r="G3193" s="80" t="s">
        <v>5174</v>
      </c>
      <c r="H3193" s="81" t="s">
        <v>5191</v>
      </c>
      <c r="I3193" s="88" t="s">
        <v>5449</v>
      </c>
    </row>
    <row r="3194" spans="1:9">
      <c r="A3194" s="54" t="s">
        <v>9</v>
      </c>
      <c r="B3194" s="55">
        <v>156000</v>
      </c>
      <c r="C3194" s="56" t="s">
        <v>5497</v>
      </c>
      <c r="D3194" s="57" t="s">
        <v>19</v>
      </c>
      <c r="E3194" s="58" t="s">
        <v>5469</v>
      </c>
      <c r="F3194" s="82" t="s">
        <v>5514</v>
      </c>
      <c r="G3194" s="80" t="s">
        <v>5174</v>
      </c>
      <c r="H3194" s="81" t="s">
        <v>5191</v>
      </c>
      <c r="I3194" s="88" t="s">
        <v>5449</v>
      </c>
    </row>
    <row r="3195" spans="1:9">
      <c r="A3195" s="54" t="s">
        <v>9</v>
      </c>
      <c r="B3195" s="55">
        <v>157000</v>
      </c>
      <c r="C3195" s="56" t="s">
        <v>5497</v>
      </c>
      <c r="D3195" s="57" t="s">
        <v>286</v>
      </c>
      <c r="E3195" s="58">
        <v>42783</v>
      </c>
      <c r="F3195" s="82" t="s">
        <v>5514</v>
      </c>
      <c r="G3195" s="80" t="s">
        <v>5174</v>
      </c>
      <c r="H3195" s="81" t="s">
        <v>5191</v>
      </c>
      <c r="I3195" s="88" t="s">
        <v>5449</v>
      </c>
    </row>
    <row r="3196" spans="1:9">
      <c r="A3196" s="54" t="s">
        <v>9</v>
      </c>
      <c r="B3196" s="55">
        <v>157000</v>
      </c>
      <c r="C3196" s="56" t="s">
        <v>5497</v>
      </c>
      <c r="D3196" s="57" t="s">
        <v>200</v>
      </c>
      <c r="E3196" s="58" t="s">
        <v>5473</v>
      </c>
      <c r="F3196" s="82" t="s">
        <v>5514</v>
      </c>
      <c r="G3196" s="80" t="s">
        <v>5174</v>
      </c>
      <c r="H3196" s="81" t="s">
        <v>5191</v>
      </c>
      <c r="I3196" s="88" t="s">
        <v>5449</v>
      </c>
    </row>
    <row r="3197" spans="1:9">
      <c r="A3197" s="54" t="s">
        <v>9</v>
      </c>
      <c r="B3197" s="55">
        <v>157000</v>
      </c>
      <c r="C3197" s="56" t="s">
        <v>5497</v>
      </c>
      <c r="D3197" s="57" t="s">
        <v>5211</v>
      </c>
      <c r="E3197" s="58">
        <v>42804</v>
      </c>
      <c r="F3197" s="82" t="s">
        <v>5514</v>
      </c>
      <c r="G3197" s="80" t="s">
        <v>5443</v>
      </c>
      <c r="H3197" s="81" t="s">
        <v>5191</v>
      </c>
      <c r="I3197" s="88" t="s">
        <v>5449</v>
      </c>
    </row>
    <row r="3198" spans="1:9">
      <c r="A3198" s="54" t="s">
        <v>9</v>
      </c>
      <c r="B3198" s="55">
        <v>157000</v>
      </c>
      <c r="C3198" s="56" t="s">
        <v>5497</v>
      </c>
      <c r="D3198" s="57" t="s">
        <v>25</v>
      </c>
      <c r="E3198" s="58" t="s">
        <v>5473</v>
      </c>
      <c r="F3198" s="82" t="s">
        <v>5514</v>
      </c>
      <c r="G3198" s="80" t="s">
        <v>5179</v>
      </c>
      <c r="H3198" s="81" t="s">
        <v>5191</v>
      </c>
      <c r="I3198" s="88" t="s">
        <v>5449</v>
      </c>
    </row>
    <row r="3199" spans="1:9">
      <c r="A3199" s="54" t="s">
        <v>9</v>
      </c>
      <c r="B3199" s="55">
        <v>157500</v>
      </c>
      <c r="C3199" s="56" t="s">
        <v>5497</v>
      </c>
      <c r="D3199" s="57" t="s">
        <v>128</v>
      </c>
      <c r="E3199" s="58">
        <v>42765</v>
      </c>
      <c r="F3199" s="82" t="s">
        <v>5514</v>
      </c>
      <c r="G3199" s="80" t="s">
        <v>5174</v>
      </c>
      <c r="H3199" s="81" t="s">
        <v>5191</v>
      </c>
      <c r="I3199" s="88" t="s">
        <v>5449</v>
      </c>
    </row>
    <row r="3200" spans="1:9">
      <c r="A3200" s="54" t="s">
        <v>9</v>
      </c>
      <c r="B3200" s="55">
        <v>157500</v>
      </c>
      <c r="C3200" s="56" t="s">
        <v>5497</v>
      </c>
      <c r="D3200" s="57" t="s">
        <v>82</v>
      </c>
      <c r="E3200" s="58">
        <v>42753</v>
      </c>
      <c r="F3200" s="82" t="s">
        <v>5514</v>
      </c>
      <c r="G3200" s="80" t="s">
        <v>5180</v>
      </c>
      <c r="H3200" s="81" t="s">
        <v>5191</v>
      </c>
      <c r="I3200" s="88" t="s">
        <v>5449</v>
      </c>
    </row>
    <row r="3201" spans="1:9">
      <c r="A3201" s="54" t="s">
        <v>9</v>
      </c>
      <c r="B3201" s="55">
        <v>157500</v>
      </c>
      <c r="C3201" s="56" t="s">
        <v>5497</v>
      </c>
      <c r="D3201" s="57" t="s">
        <v>37</v>
      </c>
      <c r="E3201" s="58">
        <v>42808</v>
      </c>
      <c r="F3201" s="82" t="s">
        <v>5514</v>
      </c>
      <c r="G3201" s="80" t="s">
        <v>5174</v>
      </c>
      <c r="H3201" s="81" t="s">
        <v>5191</v>
      </c>
      <c r="I3201" s="88" t="s">
        <v>5449</v>
      </c>
    </row>
    <row r="3202" spans="1:9">
      <c r="A3202" s="54" t="s">
        <v>9</v>
      </c>
      <c r="B3202" s="55">
        <v>158000</v>
      </c>
      <c r="C3202" s="56" t="s">
        <v>5497</v>
      </c>
      <c r="D3202" s="57" t="s">
        <v>240</v>
      </c>
      <c r="E3202" s="58" t="s">
        <v>5469</v>
      </c>
      <c r="F3202" s="82" t="s">
        <v>5514</v>
      </c>
      <c r="G3202" s="80" t="s">
        <v>5174</v>
      </c>
      <c r="H3202" s="81" t="s">
        <v>5191</v>
      </c>
      <c r="I3202" s="88" t="s">
        <v>5449</v>
      </c>
    </row>
    <row r="3203" spans="1:9">
      <c r="A3203" s="54" t="s">
        <v>9</v>
      </c>
      <c r="B3203" s="55">
        <v>158500</v>
      </c>
      <c r="C3203" s="56" t="s">
        <v>5497</v>
      </c>
      <c r="D3203" s="57" t="s">
        <v>5224</v>
      </c>
      <c r="E3203" s="58">
        <v>42825</v>
      </c>
      <c r="F3203" s="82" t="s">
        <v>5514</v>
      </c>
      <c r="G3203" s="80" t="s">
        <v>5443</v>
      </c>
      <c r="H3203" s="81" t="s">
        <v>5191</v>
      </c>
      <c r="I3203" s="88" t="s">
        <v>5449</v>
      </c>
    </row>
    <row r="3204" spans="1:9">
      <c r="A3204" s="54" t="s">
        <v>9</v>
      </c>
      <c r="B3204" s="55">
        <v>159000</v>
      </c>
      <c r="C3204" s="56" t="s">
        <v>5497</v>
      </c>
      <c r="D3204" s="57" t="s">
        <v>216</v>
      </c>
      <c r="E3204" s="58">
        <v>42745</v>
      </c>
      <c r="F3204" s="82" t="s">
        <v>5514</v>
      </c>
      <c r="G3204" s="80" t="s">
        <v>5174</v>
      </c>
      <c r="H3204" s="81" t="s">
        <v>5191</v>
      </c>
      <c r="I3204" s="88" t="s">
        <v>5449</v>
      </c>
    </row>
    <row r="3205" spans="1:9">
      <c r="A3205" s="54" t="s">
        <v>9</v>
      </c>
      <c r="B3205" s="55">
        <v>159000</v>
      </c>
      <c r="C3205" s="56" t="s">
        <v>5497</v>
      </c>
      <c r="D3205" s="57" t="s">
        <v>56</v>
      </c>
      <c r="E3205" s="58">
        <v>42793</v>
      </c>
      <c r="F3205" s="82" t="s">
        <v>5514</v>
      </c>
      <c r="G3205" s="80" t="s">
        <v>5184</v>
      </c>
      <c r="H3205" s="81" t="s">
        <v>5191</v>
      </c>
      <c r="I3205" s="88" t="s">
        <v>5449</v>
      </c>
    </row>
    <row r="3206" spans="1:9">
      <c r="A3206" s="54" t="s">
        <v>9</v>
      </c>
      <c r="B3206" s="55">
        <v>159000</v>
      </c>
      <c r="C3206" s="56" t="s">
        <v>5497</v>
      </c>
      <c r="D3206" s="57" t="s">
        <v>144</v>
      </c>
      <c r="E3206" s="58">
        <v>42748</v>
      </c>
      <c r="F3206" s="82" t="s">
        <v>5514</v>
      </c>
      <c r="G3206" s="80" t="s">
        <v>5174</v>
      </c>
      <c r="H3206" s="81" t="s">
        <v>5191</v>
      </c>
      <c r="I3206" s="88" t="s">
        <v>5449</v>
      </c>
    </row>
    <row r="3207" spans="1:9">
      <c r="A3207" s="54" t="s">
        <v>9</v>
      </c>
      <c r="B3207" s="55">
        <v>159000</v>
      </c>
      <c r="C3207" s="56" t="s">
        <v>5497</v>
      </c>
      <c r="D3207" s="57" t="s">
        <v>19</v>
      </c>
      <c r="E3207" s="58">
        <v>42746</v>
      </c>
      <c r="F3207" s="82" t="s">
        <v>5514</v>
      </c>
      <c r="G3207" s="80" t="s">
        <v>5174</v>
      </c>
      <c r="H3207" s="81" t="s">
        <v>5191</v>
      </c>
      <c r="I3207" s="88" t="s">
        <v>5449</v>
      </c>
    </row>
    <row r="3208" spans="1:9">
      <c r="A3208" s="54" t="s">
        <v>9</v>
      </c>
      <c r="B3208" s="55">
        <v>159000</v>
      </c>
      <c r="C3208" s="56" t="s">
        <v>5497</v>
      </c>
      <c r="D3208" s="57" t="s">
        <v>93</v>
      </c>
      <c r="E3208" s="58">
        <v>42809</v>
      </c>
      <c r="F3208" s="82" t="s">
        <v>5514</v>
      </c>
      <c r="G3208" s="80" t="s">
        <v>5182</v>
      </c>
      <c r="H3208" s="81" t="s">
        <v>5191</v>
      </c>
      <c r="I3208" s="88" t="s">
        <v>5449</v>
      </c>
    </row>
    <row r="3209" spans="1:9">
      <c r="A3209" s="54" t="s">
        <v>9</v>
      </c>
      <c r="B3209" s="55">
        <v>159000</v>
      </c>
      <c r="C3209" s="56" t="s">
        <v>5497</v>
      </c>
      <c r="D3209" s="57" t="s">
        <v>38</v>
      </c>
      <c r="E3209" s="58">
        <v>42752</v>
      </c>
      <c r="F3209" s="82" t="s">
        <v>5514</v>
      </c>
      <c r="G3209" s="80" t="s">
        <v>5180</v>
      </c>
      <c r="H3209" s="81" t="s">
        <v>5191</v>
      </c>
      <c r="I3209" s="88" t="s">
        <v>5449</v>
      </c>
    </row>
    <row r="3210" spans="1:9">
      <c r="A3210" s="54" t="s">
        <v>9</v>
      </c>
      <c r="B3210" s="55">
        <v>159000</v>
      </c>
      <c r="C3210" s="56" t="s">
        <v>5497</v>
      </c>
      <c r="D3210" s="57" t="s">
        <v>43</v>
      </c>
      <c r="E3210" s="58" t="s">
        <v>5472</v>
      </c>
      <c r="F3210" s="82" t="s">
        <v>5514</v>
      </c>
      <c r="G3210" s="80" t="s">
        <v>5174</v>
      </c>
      <c r="H3210" s="81" t="s">
        <v>5191</v>
      </c>
      <c r="I3210" s="88" t="s">
        <v>5449</v>
      </c>
    </row>
    <row r="3211" spans="1:9">
      <c r="A3211" s="54" t="s">
        <v>9</v>
      </c>
      <c r="B3211" s="55">
        <v>159900</v>
      </c>
      <c r="C3211" s="56" t="s">
        <v>5497</v>
      </c>
      <c r="D3211" s="57" t="s">
        <v>37</v>
      </c>
      <c r="E3211" s="58">
        <v>42793</v>
      </c>
      <c r="F3211" s="82" t="s">
        <v>5514</v>
      </c>
      <c r="G3211" s="80" t="s">
        <v>5174</v>
      </c>
      <c r="H3211" s="81" t="s">
        <v>5191</v>
      </c>
      <c r="I3211" s="88" t="s">
        <v>5449</v>
      </c>
    </row>
    <row r="3212" spans="1:9">
      <c r="A3212" s="54" t="s">
        <v>9</v>
      </c>
      <c r="B3212" s="55">
        <v>159900</v>
      </c>
      <c r="C3212" s="56" t="s">
        <v>5497</v>
      </c>
      <c r="D3212" s="57" t="s">
        <v>25</v>
      </c>
      <c r="E3212" s="58">
        <v>42793</v>
      </c>
      <c r="F3212" s="82" t="s">
        <v>5514</v>
      </c>
      <c r="G3212" s="80" t="s">
        <v>5179</v>
      </c>
      <c r="H3212" s="81" t="s">
        <v>5191</v>
      </c>
      <c r="I3212" s="88" t="s">
        <v>5449</v>
      </c>
    </row>
    <row r="3213" spans="1:9">
      <c r="A3213" s="54" t="s">
        <v>5464</v>
      </c>
      <c r="B3213" s="55">
        <v>160000</v>
      </c>
      <c r="C3213" s="56" t="s">
        <v>5497</v>
      </c>
      <c r="D3213" s="57" t="s">
        <v>22</v>
      </c>
      <c r="E3213" s="58">
        <v>42794</v>
      </c>
      <c r="F3213" s="82" t="s">
        <v>5514</v>
      </c>
      <c r="G3213" s="80" t="s">
        <v>5174</v>
      </c>
      <c r="H3213" s="81" t="s">
        <v>5191</v>
      </c>
      <c r="I3213" s="88" t="s">
        <v>5449</v>
      </c>
    </row>
    <row r="3214" spans="1:9">
      <c r="A3214" s="54" t="s">
        <v>9</v>
      </c>
      <c r="B3214" s="55">
        <v>160000</v>
      </c>
      <c r="C3214" s="56" t="s">
        <v>5497</v>
      </c>
      <c r="D3214" s="57" t="s">
        <v>286</v>
      </c>
      <c r="E3214" s="58" t="s">
        <v>5480</v>
      </c>
      <c r="F3214" s="82" t="s">
        <v>5514</v>
      </c>
      <c r="G3214" s="80" t="s">
        <v>5174</v>
      </c>
      <c r="H3214" s="81" t="s">
        <v>5191</v>
      </c>
      <c r="I3214" s="88" t="s">
        <v>5449</v>
      </c>
    </row>
    <row r="3215" spans="1:9">
      <c r="A3215" s="54" t="s">
        <v>9</v>
      </c>
      <c r="B3215" s="55">
        <v>160000</v>
      </c>
      <c r="C3215" s="56" t="s">
        <v>5497</v>
      </c>
      <c r="D3215" s="57" t="s">
        <v>642</v>
      </c>
      <c r="E3215" s="58" t="s">
        <v>5482</v>
      </c>
      <c r="F3215" s="82" t="s">
        <v>5514</v>
      </c>
      <c r="G3215" s="80" t="s">
        <v>5174</v>
      </c>
      <c r="H3215" s="81" t="s">
        <v>5191</v>
      </c>
      <c r="I3215" s="88" t="s">
        <v>5449</v>
      </c>
    </row>
    <row r="3216" spans="1:9">
      <c r="A3216" s="54" t="s">
        <v>9</v>
      </c>
      <c r="B3216" s="55">
        <v>160000</v>
      </c>
      <c r="C3216" s="56" t="s">
        <v>5497</v>
      </c>
      <c r="D3216" s="57" t="s">
        <v>5333</v>
      </c>
      <c r="E3216" s="58">
        <v>42818</v>
      </c>
      <c r="F3216" s="82" t="s">
        <v>5514</v>
      </c>
      <c r="G3216" s="80" t="s">
        <v>5174</v>
      </c>
      <c r="H3216" s="81" t="s">
        <v>5191</v>
      </c>
      <c r="I3216" s="88" t="s">
        <v>5449</v>
      </c>
    </row>
    <row r="3217" spans="1:9">
      <c r="A3217" s="54" t="s">
        <v>9</v>
      </c>
      <c r="B3217" s="55">
        <v>160000</v>
      </c>
      <c r="C3217" s="56" t="s">
        <v>5497</v>
      </c>
      <c r="D3217" s="57" t="s">
        <v>19</v>
      </c>
      <c r="E3217" s="58">
        <v>42817</v>
      </c>
      <c r="F3217" s="82" t="s">
        <v>5514</v>
      </c>
      <c r="G3217" s="80" t="s">
        <v>5174</v>
      </c>
      <c r="H3217" s="81" t="s">
        <v>5191</v>
      </c>
      <c r="I3217" s="88" t="s">
        <v>5449</v>
      </c>
    </row>
    <row r="3218" spans="1:9">
      <c r="A3218" s="54" t="s">
        <v>5464</v>
      </c>
      <c r="B3218" s="55">
        <v>160000</v>
      </c>
      <c r="C3218" s="56" t="s">
        <v>5497</v>
      </c>
      <c r="D3218" s="57" t="s">
        <v>327</v>
      </c>
      <c r="E3218" s="58" t="s">
        <v>5465</v>
      </c>
      <c r="F3218" s="82" t="s">
        <v>5514</v>
      </c>
      <c r="G3218" s="80" t="s">
        <v>5174</v>
      </c>
      <c r="H3218" s="81" t="s">
        <v>5191</v>
      </c>
      <c r="I3218" s="88" t="s">
        <v>5449</v>
      </c>
    </row>
    <row r="3219" spans="1:9">
      <c r="A3219" s="54" t="s">
        <v>9</v>
      </c>
      <c r="B3219" s="55">
        <v>160000</v>
      </c>
      <c r="C3219" s="56" t="s">
        <v>5497</v>
      </c>
      <c r="D3219" s="57" t="s">
        <v>80</v>
      </c>
      <c r="E3219" s="58" t="s">
        <v>5481</v>
      </c>
      <c r="F3219" s="82" t="s">
        <v>5514</v>
      </c>
      <c r="G3219" s="80" t="s">
        <v>5444</v>
      </c>
      <c r="H3219" s="81" t="s">
        <v>5191</v>
      </c>
      <c r="I3219" s="88" t="s">
        <v>5449</v>
      </c>
    </row>
    <row r="3220" spans="1:9">
      <c r="A3220" s="54" t="s">
        <v>9</v>
      </c>
      <c r="B3220" s="55">
        <v>160000</v>
      </c>
      <c r="C3220" s="56" t="s">
        <v>5497</v>
      </c>
      <c r="D3220" s="57" t="s">
        <v>25</v>
      </c>
      <c r="E3220" s="58">
        <v>42766</v>
      </c>
      <c r="F3220" s="82" t="s">
        <v>5514</v>
      </c>
      <c r="G3220" s="80" t="s">
        <v>5179</v>
      </c>
      <c r="H3220" s="81" t="s">
        <v>5191</v>
      </c>
      <c r="I3220" s="88" t="s">
        <v>5449</v>
      </c>
    </row>
    <row r="3221" spans="1:9">
      <c r="A3221" s="54" t="s">
        <v>9</v>
      </c>
      <c r="B3221" s="55">
        <v>160000</v>
      </c>
      <c r="C3221" s="56" t="s">
        <v>5497</v>
      </c>
      <c r="D3221" s="57" t="s">
        <v>5243</v>
      </c>
      <c r="E3221" s="58">
        <v>42825</v>
      </c>
      <c r="F3221" s="82" t="s">
        <v>5514</v>
      </c>
      <c r="G3221" s="80" t="s">
        <v>5174</v>
      </c>
      <c r="H3221" s="81" t="s">
        <v>5191</v>
      </c>
      <c r="I3221" s="88" t="s">
        <v>5449</v>
      </c>
    </row>
    <row r="3222" spans="1:9">
      <c r="A3222" s="54" t="s">
        <v>9</v>
      </c>
      <c r="B3222" s="55">
        <v>160000</v>
      </c>
      <c r="C3222" s="56" t="s">
        <v>5497</v>
      </c>
      <c r="D3222" s="57" t="s">
        <v>5201</v>
      </c>
      <c r="E3222" s="58">
        <v>42782</v>
      </c>
      <c r="F3222" s="82" t="s">
        <v>5514</v>
      </c>
      <c r="G3222" s="80" t="s">
        <v>5443</v>
      </c>
      <c r="H3222" s="81" t="s">
        <v>5191</v>
      </c>
      <c r="I3222" s="88" t="s">
        <v>5449</v>
      </c>
    </row>
    <row r="3223" spans="1:9">
      <c r="A3223" s="54" t="s">
        <v>5464</v>
      </c>
      <c r="B3223" s="55">
        <v>160000</v>
      </c>
      <c r="C3223" s="56" t="s">
        <v>5497</v>
      </c>
      <c r="D3223" s="57" t="s">
        <v>25</v>
      </c>
      <c r="E3223" s="58">
        <v>42815</v>
      </c>
      <c r="F3223" s="82" t="s">
        <v>5514</v>
      </c>
      <c r="G3223" s="80" t="s">
        <v>5179</v>
      </c>
      <c r="H3223" s="81" t="s">
        <v>5191</v>
      </c>
      <c r="I3223" s="88" t="s">
        <v>5449</v>
      </c>
    </row>
    <row r="3224" spans="1:9">
      <c r="A3224" s="54" t="s">
        <v>9</v>
      </c>
      <c r="B3224" s="55">
        <v>161000</v>
      </c>
      <c r="C3224" s="56" t="s">
        <v>5497</v>
      </c>
      <c r="D3224" s="57" t="s">
        <v>31</v>
      </c>
      <c r="E3224" s="58">
        <v>42745</v>
      </c>
      <c r="F3224" s="82" t="s">
        <v>5514</v>
      </c>
      <c r="G3224" s="80" t="s">
        <v>5180</v>
      </c>
      <c r="H3224" s="81" t="s">
        <v>5191</v>
      </c>
      <c r="I3224" s="88" t="s">
        <v>5449</v>
      </c>
    </row>
    <row r="3225" spans="1:9">
      <c r="A3225" s="54" t="s">
        <v>9</v>
      </c>
      <c r="B3225" s="55">
        <v>162000</v>
      </c>
      <c r="C3225" s="56" t="s">
        <v>5497</v>
      </c>
      <c r="D3225" s="57" t="s">
        <v>282</v>
      </c>
      <c r="E3225" s="58" t="s">
        <v>5480</v>
      </c>
      <c r="F3225" s="82" t="s">
        <v>5514</v>
      </c>
      <c r="G3225" s="80" t="s">
        <v>5174</v>
      </c>
      <c r="H3225" s="81" t="s">
        <v>5191</v>
      </c>
      <c r="I3225" s="88" t="s">
        <v>5449</v>
      </c>
    </row>
    <row r="3226" spans="1:9">
      <c r="A3226" s="54" t="s">
        <v>9</v>
      </c>
      <c r="B3226" s="55">
        <v>162000</v>
      </c>
      <c r="C3226" s="56" t="s">
        <v>5497</v>
      </c>
      <c r="D3226" s="57" t="s">
        <v>30</v>
      </c>
      <c r="E3226" s="58">
        <v>42825</v>
      </c>
      <c r="F3226" s="82" t="s">
        <v>5514</v>
      </c>
      <c r="G3226" s="80" t="s">
        <v>5182</v>
      </c>
      <c r="H3226" s="81" t="s">
        <v>5191</v>
      </c>
      <c r="I3226" s="88" t="s">
        <v>5449</v>
      </c>
    </row>
    <row r="3227" spans="1:9">
      <c r="A3227" s="54" t="s">
        <v>9</v>
      </c>
      <c r="B3227" s="55">
        <v>162000</v>
      </c>
      <c r="C3227" s="56" t="s">
        <v>5497</v>
      </c>
      <c r="D3227" s="57" t="s">
        <v>50</v>
      </c>
      <c r="E3227" s="58">
        <v>42818</v>
      </c>
      <c r="F3227" s="82" t="s">
        <v>5514</v>
      </c>
      <c r="G3227" s="80" t="s">
        <v>5178</v>
      </c>
      <c r="H3227" s="81" t="s">
        <v>5191</v>
      </c>
      <c r="I3227" s="88" t="s">
        <v>5449</v>
      </c>
    </row>
    <row r="3228" spans="1:9">
      <c r="A3228" s="54" t="s">
        <v>9</v>
      </c>
      <c r="B3228" s="55">
        <v>162000</v>
      </c>
      <c r="C3228" s="56" t="s">
        <v>5497</v>
      </c>
      <c r="D3228" s="57" t="s">
        <v>154</v>
      </c>
      <c r="E3228" s="58" t="s">
        <v>5475</v>
      </c>
      <c r="F3228" s="82" t="s">
        <v>5514</v>
      </c>
      <c r="G3228" s="80" t="s">
        <v>5182</v>
      </c>
      <c r="H3228" s="81" t="s">
        <v>5191</v>
      </c>
      <c r="I3228" s="88" t="s">
        <v>5449</v>
      </c>
    </row>
    <row r="3229" spans="1:9">
      <c r="A3229" s="54" t="s">
        <v>9</v>
      </c>
      <c r="B3229" s="55">
        <v>162500</v>
      </c>
      <c r="C3229" s="56" t="s">
        <v>5497</v>
      </c>
      <c r="D3229" s="57" t="s">
        <v>147</v>
      </c>
      <c r="E3229" s="58">
        <v>42824</v>
      </c>
      <c r="F3229" s="82" t="s">
        <v>5514</v>
      </c>
      <c r="G3229" s="80" t="s">
        <v>5181</v>
      </c>
      <c r="H3229" s="81" t="s">
        <v>5191</v>
      </c>
      <c r="I3229" s="88" t="s">
        <v>5449</v>
      </c>
    </row>
    <row r="3230" spans="1:9">
      <c r="A3230" s="54" t="s">
        <v>9</v>
      </c>
      <c r="B3230" s="55">
        <v>162500</v>
      </c>
      <c r="C3230" s="56" t="s">
        <v>5497</v>
      </c>
      <c r="D3230" s="57" t="s">
        <v>200</v>
      </c>
      <c r="E3230" s="58">
        <v>42766</v>
      </c>
      <c r="F3230" s="82" t="s">
        <v>5514</v>
      </c>
      <c r="G3230" s="80" t="s">
        <v>5174</v>
      </c>
      <c r="H3230" s="81" t="s">
        <v>5191</v>
      </c>
      <c r="I3230" s="88" t="s">
        <v>5449</v>
      </c>
    </row>
    <row r="3231" spans="1:9">
      <c r="A3231" s="54" t="s">
        <v>9</v>
      </c>
      <c r="B3231" s="55">
        <v>162500</v>
      </c>
      <c r="C3231" s="56" t="s">
        <v>5497</v>
      </c>
      <c r="D3231" s="57" t="s">
        <v>50</v>
      </c>
      <c r="E3231" s="58">
        <v>42759</v>
      </c>
      <c r="F3231" s="82" t="s">
        <v>5514</v>
      </c>
      <c r="G3231" s="80" t="s">
        <v>5178</v>
      </c>
      <c r="H3231" s="81" t="s">
        <v>5191</v>
      </c>
      <c r="I3231" s="88" t="s">
        <v>5449</v>
      </c>
    </row>
    <row r="3232" spans="1:9">
      <c r="A3232" s="54" t="s">
        <v>9</v>
      </c>
      <c r="B3232" s="55">
        <v>163000</v>
      </c>
      <c r="C3232" s="56" t="s">
        <v>5497</v>
      </c>
      <c r="D3232" s="57" t="s">
        <v>5272</v>
      </c>
      <c r="E3232" s="58" t="s">
        <v>5485</v>
      </c>
      <c r="F3232" s="82" t="s">
        <v>5514</v>
      </c>
      <c r="G3232" s="80" t="s">
        <v>5443</v>
      </c>
      <c r="H3232" s="81" t="s">
        <v>5191</v>
      </c>
      <c r="I3232" s="88" t="s">
        <v>5449</v>
      </c>
    </row>
    <row r="3233" spans="1:9">
      <c r="A3233" s="54" t="s">
        <v>9</v>
      </c>
      <c r="B3233" s="55">
        <v>163000</v>
      </c>
      <c r="C3233" s="56" t="s">
        <v>5497</v>
      </c>
      <c r="D3233" s="57" t="s">
        <v>5205</v>
      </c>
      <c r="E3233" s="58">
        <v>42762</v>
      </c>
      <c r="F3233" s="82" t="s">
        <v>5514</v>
      </c>
      <c r="G3233" s="80" t="s">
        <v>5445</v>
      </c>
      <c r="H3233" s="81" t="s">
        <v>5191</v>
      </c>
      <c r="I3233" s="88" t="s">
        <v>5449</v>
      </c>
    </row>
    <row r="3234" spans="1:9">
      <c r="A3234" s="54" t="s">
        <v>9</v>
      </c>
      <c r="B3234" s="55">
        <v>163000</v>
      </c>
      <c r="C3234" s="56" t="s">
        <v>5497</v>
      </c>
      <c r="D3234" s="57" t="s">
        <v>5500</v>
      </c>
      <c r="E3234" s="58">
        <v>42811</v>
      </c>
      <c r="F3234" s="82" t="s">
        <v>5514</v>
      </c>
      <c r="G3234" s="80" t="e">
        <v>#N/A</v>
      </c>
      <c r="H3234" s="81" t="s">
        <v>5191</v>
      </c>
      <c r="I3234" s="88" t="s">
        <v>5449</v>
      </c>
    </row>
    <row r="3235" spans="1:9">
      <c r="A3235" s="54" t="s">
        <v>9</v>
      </c>
      <c r="B3235" s="55">
        <v>163000</v>
      </c>
      <c r="C3235" s="56" t="s">
        <v>5497</v>
      </c>
      <c r="D3235" s="57" t="s">
        <v>48</v>
      </c>
      <c r="E3235" s="58">
        <v>42825</v>
      </c>
      <c r="F3235" s="82" t="s">
        <v>5514</v>
      </c>
      <c r="G3235" s="80" t="s">
        <v>5174</v>
      </c>
      <c r="H3235" s="81" t="s">
        <v>5191</v>
      </c>
      <c r="I3235" s="88" t="s">
        <v>5449</v>
      </c>
    </row>
    <row r="3236" spans="1:9">
      <c r="A3236" s="54" t="s">
        <v>9</v>
      </c>
      <c r="B3236" s="55">
        <v>163500</v>
      </c>
      <c r="C3236" s="56" t="s">
        <v>5497</v>
      </c>
      <c r="D3236" s="57" t="s">
        <v>37</v>
      </c>
      <c r="E3236" s="58">
        <v>42794</v>
      </c>
      <c r="F3236" s="82" t="s">
        <v>5514</v>
      </c>
      <c r="G3236" s="80" t="s">
        <v>5174</v>
      </c>
      <c r="H3236" s="81" t="s">
        <v>5191</v>
      </c>
      <c r="I3236" s="88" t="s">
        <v>5449</v>
      </c>
    </row>
    <row r="3237" spans="1:9">
      <c r="A3237" s="54" t="s">
        <v>9</v>
      </c>
      <c r="B3237" s="55">
        <v>164000</v>
      </c>
      <c r="C3237" s="56" t="s">
        <v>5497</v>
      </c>
      <c r="D3237" s="57" t="s">
        <v>5221</v>
      </c>
      <c r="E3237" s="58">
        <v>42811</v>
      </c>
      <c r="F3237" s="82" t="s">
        <v>5514</v>
      </c>
      <c r="G3237" s="80" t="s">
        <v>5174</v>
      </c>
      <c r="H3237" s="81" t="s">
        <v>5191</v>
      </c>
      <c r="I3237" s="88" t="s">
        <v>5449</v>
      </c>
    </row>
    <row r="3238" spans="1:9">
      <c r="A3238" s="54" t="s">
        <v>9</v>
      </c>
      <c r="B3238" s="55">
        <v>164000</v>
      </c>
      <c r="C3238" s="56" t="s">
        <v>5497</v>
      </c>
      <c r="D3238" s="57" t="s">
        <v>11</v>
      </c>
      <c r="E3238" s="58">
        <v>42780</v>
      </c>
      <c r="F3238" s="82" t="s">
        <v>5514</v>
      </c>
      <c r="G3238" s="80" t="s">
        <v>5445</v>
      </c>
      <c r="H3238" s="81" t="s">
        <v>5191</v>
      </c>
      <c r="I3238" s="88" t="s">
        <v>5449</v>
      </c>
    </row>
    <row r="3239" spans="1:9">
      <c r="A3239" s="54" t="s">
        <v>9</v>
      </c>
      <c r="B3239" s="55">
        <v>164250</v>
      </c>
      <c r="C3239" s="56" t="s">
        <v>5497</v>
      </c>
      <c r="D3239" s="57" t="s">
        <v>11</v>
      </c>
      <c r="E3239" s="58" t="s">
        <v>5485</v>
      </c>
      <c r="F3239" s="82" t="s">
        <v>5514</v>
      </c>
      <c r="G3239" s="80" t="s">
        <v>5445</v>
      </c>
      <c r="H3239" s="81" t="s">
        <v>5191</v>
      </c>
      <c r="I3239" s="88" t="s">
        <v>5449</v>
      </c>
    </row>
    <row r="3240" spans="1:9">
      <c r="A3240" s="54" t="s">
        <v>9</v>
      </c>
      <c r="B3240" s="55">
        <v>165000</v>
      </c>
      <c r="C3240" s="56" t="s">
        <v>5497</v>
      </c>
      <c r="D3240" s="57" t="s">
        <v>11</v>
      </c>
      <c r="E3240" s="58">
        <v>42782</v>
      </c>
      <c r="F3240" s="82" t="s">
        <v>5514</v>
      </c>
      <c r="G3240" s="80" t="s">
        <v>5445</v>
      </c>
      <c r="H3240" s="81" t="s">
        <v>5191</v>
      </c>
      <c r="I3240" s="88" t="s">
        <v>5449</v>
      </c>
    </row>
    <row r="3241" spans="1:9">
      <c r="A3241" s="54" t="s">
        <v>5464</v>
      </c>
      <c r="B3241" s="55">
        <v>165000</v>
      </c>
      <c r="C3241" s="56" t="s">
        <v>5497</v>
      </c>
      <c r="D3241" s="57" t="s">
        <v>25</v>
      </c>
      <c r="E3241" s="58">
        <v>42804</v>
      </c>
      <c r="F3241" s="82" t="s">
        <v>5514</v>
      </c>
      <c r="G3241" s="80" t="s">
        <v>5179</v>
      </c>
      <c r="H3241" s="81" t="s">
        <v>5191</v>
      </c>
      <c r="I3241" s="88" t="s">
        <v>5449</v>
      </c>
    </row>
    <row r="3242" spans="1:9">
      <c r="A3242" s="54" t="s">
        <v>9</v>
      </c>
      <c r="B3242" s="55">
        <v>165000</v>
      </c>
      <c r="C3242" s="56" t="s">
        <v>5497</v>
      </c>
      <c r="D3242" s="57" t="s">
        <v>180</v>
      </c>
      <c r="E3242" s="58" t="s">
        <v>5485</v>
      </c>
      <c r="F3242" s="82" t="s">
        <v>5514</v>
      </c>
      <c r="G3242" s="80" t="s">
        <v>5174</v>
      </c>
      <c r="H3242" s="81" t="s">
        <v>5191</v>
      </c>
      <c r="I3242" s="88" t="s">
        <v>5449</v>
      </c>
    </row>
    <row r="3243" spans="1:9">
      <c r="A3243" s="54" t="s">
        <v>9</v>
      </c>
      <c r="B3243" s="55">
        <v>165000</v>
      </c>
      <c r="C3243" s="56" t="s">
        <v>5497</v>
      </c>
      <c r="D3243" s="57" t="s">
        <v>25</v>
      </c>
      <c r="E3243" s="58">
        <v>42752</v>
      </c>
      <c r="F3243" s="82" t="s">
        <v>5514</v>
      </c>
      <c r="G3243" s="80" t="s">
        <v>5179</v>
      </c>
      <c r="H3243" s="81" t="s">
        <v>5191</v>
      </c>
      <c r="I3243" s="88" t="s">
        <v>5449</v>
      </c>
    </row>
    <row r="3244" spans="1:9">
      <c r="A3244" s="54" t="s">
        <v>9</v>
      </c>
      <c r="B3244" s="55">
        <v>165000</v>
      </c>
      <c r="C3244" s="56" t="s">
        <v>5497</v>
      </c>
      <c r="D3244" s="57" t="s">
        <v>75</v>
      </c>
      <c r="E3244" s="58">
        <v>42753</v>
      </c>
      <c r="F3244" s="82" t="s">
        <v>5514</v>
      </c>
      <c r="G3244" s="80" t="s">
        <v>5184</v>
      </c>
      <c r="H3244" s="81" t="s">
        <v>5191</v>
      </c>
      <c r="I3244" s="88" t="s">
        <v>5449</v>
      </c>
    </row>
    <row r="3245" spans="1:9">
      <c r="A3245" s="54" t="s">
        <v>9</v>
      </c>
      <c r="B3245" s="55">
        <v>165000</v>
      </c>
      <c r="C3245" s="56" t="s">
        <v>5497</v>
      </c>
      <c r="D3245" s="57" t="s">
        <v>225</v>
      </c>
      <c r="E3245" s="58" t="s">
        <v>5473</v>
      </c>
      <c r="F3245" s="82" t="s">
        <v>5514</v>
      </c>
      <c r="G3245" s="80" t="s">
        <v>5174</v>
      </c>
      <c r="H3245" s="81" t="s">
        <v>5191</v>
      </c>
      <c r="I3245" s="88" t="s">
        <v>5449</v>
      </c>
    </row>
    <row r="3246" spans="1:9">
      <c r="A3246" s="54" t="s">
        <v>9</v>
      </c>
      <c r="B3246" s="55">
        <v>165000</v>
      </c>
      <c r="C3246" s="56" t="s">
        <v>5497</v>
      </c>
      <c r="D3246" s="57" t="s">
        <v>81</v>
      </c>
      <c r="E3246" s="58">
        <v>42766</v>
      </c>
      <c r="F3246" s="82" t="s">
        <v>5514</v>
      </c>
      <c r="G3246" s="80" t="s">
        <v>5445</v>
      </c>
      <c r="H3246" s="81" t="s">
        <v>5191</v>
      </c>
      <c r="I3246" s="88" t="s">
        <v>5449</v>
      </c>
    </row>
    <row r="3247" spans="1:9">
      <c r="A3247" s="54" t="s">
        <v>9</v>
      </c>
      <c r="B3247" s="55">
        <v>165000</v>
      </c>
      <c r="C3247" s="56" t="s">
        <v>5497</v>
      </c>
      <c r="D3247" s="57" t="s">
        <v>154</v>
      </c>
      <c r="E3247" s="58" t="s">
        <v>5469</v>
      </c>
      <c r="F3247" s="82" t="s">
        <v>5514</v>
      </c>
      <c r="G3247" s="80" t="s">
        <v>5182</v>
      </c>
      <c r="H3247" s="81" t="s">
        <v>5191</v>
      </c>
      <c r="I3247" s="88" t="s">
        <v>5449</v>
      </c>
    </row>
    <row r="3248" spans="1:9">
      <c r="A3248" s="54" t="s">
        <v>9</v>
      </c>
      <c r="B3248" s="55">
        <v>165000</v>
      </c>
      <c r="C3248" s="56" t="s">
        <v>5497</v>
      </c>
      <c r="D3248" s="57" t="s">
        <v>5207</v>
      </c>
      <c r="E3248" s="58">
        <v>42793</v>
      </c>
      <c r="F3248" s="82" t="s">
        <v>5514</v>
      </c>
      <c r="G3248" s="80" t="s">
        <v>5174</v>
      </c>
      <c r="H3248" s="81" t="s">
        <v>5191</v>
      </c>
      <c r="I3248" s="88" t="s">
        <v>5449</v>
      </c>
    </row>
    <row r="3249" spans="1:9">
      <c r="A3249" s="54" t="s">
        <v>9</v>
      </c>
      <c r="B3249" s="55">
        <v>165000</v>
      </c>
      <c r="C3249" s="56" t="s">
        <v>5497</v>
      </c>
      <c r="D3249" s="57" t="s">
        <v>42</v>
      </c>
      <c r="E3249" s="58" t="s">
        <v>5478</v>
      </c>
      <c r="F3249" s="82" t="s">
        <v>5514</v>
      </c>
      <c r="G3249" s="80" t="s">
        <v>5174</v>
      </c>
      <c r="H3249" s="81" t="s">
        <v>5191</v>
      </c>
      <c r="I3249" s="88" t="s">
        <v>5449</v>
      </c>
    </row>
    <row r="3250" spans="1:9">
      <c r="A3250" s="54" t="s">
        <v>9</v>
      </c>
      <c r="B3250" s="55">
        <v>165000</v>
      </c>
      <c r="C3250" s="56" t="s">
        <v>5497</v>
      </c>
      <c r="D3250" s="57" t="s">
        <v>50</v>
      </c>
      <c r="E3250" s="58" t="s">
        <v>5465</v>
      </c>
      <c r="F3250" s="82" t="s">
        <v>5514</v>
      </c>
      <c r="G3250" s="80" t="s">
        <v>5178</v>
      </c>
      <c r="H3250" s="81" t="s">
        <v>5191</v>
      </c>
      <c r="I3250" s="88" t="s">
        <v>5449</v>
      </c>
    </row>
    <row r="3251" spans="1:9">
      <c r="A3251" s="54" t="s">
        <v>9</v>
      </c>
      <c r="B3251" s="55">
        <v>165000</v>
      </c>
      <c r="C3251" s="56" t="s">
        <v>5497</v>
      </c>
      <c r="D3251" s="57" t="s">
        <v>74</v>
      </c>
      <c r="E3251" s="58">
        <v>42793</v>
      </c>
      <c r="F3251" s="82" t="s">
        <v>5514</v>
      </c>
      <c r="G3251" s="80" t="s">
        <v>5174</v>
      </c>
      <c r="H3251" s="81" t="s">
        <v>5191</v>
      </c>
      <c r="I3251" s="88" t="s">
        <v>5449</v>
      </c>
    </row>
    <row r="3252" spans="1:9">
      <c r="A3252" s="54" t="s">
        <v>9</v>
      </c>
      <c r="B3252" s="55">
        <v>165000</v>
      </c>
      <c r="C3252" s="56" t="s">
        <v>5497</v>
      </c>
      <c r="D3252" s="57" t="s">
        <v>38</v>
      </c>
      <c r="E3252" s="58" t="s">
        <v>5475</v>
      </c>
      <c r="F3252" s="82" t="s">
        <v>5514</v>
      </c>
      <c r="G3252" s="80" t="s">
        <v>5180</v>
      </c>
      <c r="H3252" s="81" t="s">
        <v>5191</v>
      </c>
      <c r="I3252" s="88" t="s">
        <v>5449</v>
      </c>
    </row>
    <row r="3253" spans="1:9">
      <c r="A3253" s="54" t="s">
        <v>5464</v>
      </c>
      <c r="B3253" s="55">
        <v>165000</v>
      </c>
      <c r="C3253" s="56" t="s">
        <v>5497</v>
      </c>
      <c r="D3253" s="57" t="s">
        <v>253</v>
      </c>
      <c r="E3253" s="58">
        <v>42809</v>
      </c>
      <c r="F3253" s="82" t="s">
        <v>5514</v>
      </c>
      <c r="G3253" s="80" t="s">
        <v>5174</v>
      </c>
      <c r="H3253" s="81" t="s">
        <v>5191</v>
      </c>
      <c r="I3253" s="88" t="s">
        <v>5449</v>
      </c>
    </row>
    <row r="3254" spans="1:9">
      <c r="A3254" s="54" t="s">
        <v>9</v>
      </c>
      <c r="B3254" s="55">
        <v>165000</v>
      </c>
      <c r="C3254" s="56" t="s">
        <v>5497</v>
      </c>
      <c r="D3254" s="57" t="s">
        <v>19</v>
      </c>
      <c r="E3254" s="58">
        <v>42823</v>
      </c>
      <c r="F3254" s="82" t="s">
        <v>5514</v>
      </c>
      <c r="G3254" s="80" t="s">
        <v>5174</v>
      </c>
      <c r="H3254" s="81" t="s">
        <v>5191</v>
      </c>
      <c r="I3254" s="88" t="s">
        <v>5449</v>
      </c>
    </row>
    <row r="3255" spans="1:9">
      <c r="A3255" s="54" t="s">
        <v>5464</v>
      </c>
      <c r="B3255" s="55">
        <v>165000</v>
      </c>
      <c r="C3255" s="56" t="s">
        <v>5497</v>
      </c>
      <c r="D3255" s="57" t="s">
        <v>25</v>
      </c>
      <c r="E3255" s="58">
        <v>42821</v>
      </c>
      <c r="F3255" s="82" t="s">
        <v>5514</v>
      </c>
      <c r="G3255" s="80" t="s">
        <v>5179</v>
      </c>
      <c r="H3255" s="81" t="s">
        <v>5191</v>
      </c>
      <c r="I3255" s="88" t="s">
        <v>5449</v>
      </c>
    </row>
    <row r="3256" spans="1:9">
      <c r="A3256" s="54" t="s">
        <v>9</v>
      </c>
      <c r="B3256" s="55">
        <v>165000</v>
      </c>
      <c r="C3256" s="56" t="s">
        <v>5497</v>
      </c>
      <c r="D3256" s="57" t="s">
        <v>25</v>
      </c>
      <c r="E3256" s="58">
        <v>42825</v>
      </c>
      <c r="F3256" s="82" t="s">
        <v>5514</v>
      </c>
      <c r="G3256" s="80" t="s">
        <v>5179</v>
      </c>
      <c r="H3256" s="81" t="s">
        <v>5191</v>
      </c>
      <c r="I3256" s="88" t="s">
        <v>5449</v>
      </c>
    </row>
    <row r="3257" spans="1:9">
      <c r="A3257" s="54" t="s">
        <v>9</v>
      </c>
      <c r="B3257" s="55">
        <v>166900</v>
      </c>
      <c r="C3257" s="56" t="s">
        <v>5497</v>
      </c>
      <c r="D3257" s="57" t="s">
        <v>55</v>
      </c>
      <c r="E3257" s="58">
        <v>42766</v>
      </c>
      <c r="F3257" s="82" t="s">
        <v>5514</v>
      </c>
      <c r="G3257" s="80" t="s">
        <v>5174</v>
      </c>
      <c r="H3257" s="81" t="s">
        <v>5191</v>
      </c>
      <c r="I3257" s="88" t="s">
        <v>5449</v>
      </c>
    </row>
    <row r="3258" spans="1:9">
      <c r="A3258" s="54" t="s">
        <v>5464</v>
      </c>
      <c r="B3258" s="55">
        <v>167000</v>
      </c>
      <c r="C3258" s="56" t="s">
        <v>5497</v>
      </c>
      <c r="D3258" s="57" t="s">
        <v>42</v>
      </c>
      <c r="E3258" s="58" t="s">
        <v>5470</v>
      </c>
      <c r="F3258" s="82" t="s">
        <v>5514</v>
      </c>
      <c r="G3258" s="80" t="s">
        <v>5174</v>
      </c>
      <c r="H3258" s="81" t="s">
        <v>5191</v>
      </c>
      <c r="I3258" s="88" t="s">
        <v>5449</v>
      </c>
    </row>
    <row r="3259" spans="1:9">
      <c r="A3259" s="54" t="s">
        <v>9</v>
      </c>
      <c r="B3259" s="55">
        <v>167000</v>
      </c>
      <c r="C3259" s="56" t="s">
        <v>5497</v>
      </c>
      <c r="D3259" s="57" t="s">
        <v>200</v>
      </c>
      <c r="E3259" s="58">
        <v>42765</v>
      </c>
      <c r="F3259" s="82" t="s">
        <v>5514</v>
      </c>
      <c r="G3259" s="80" t="s">
        <v>5174</v>
      </c>
      <c r="H3259" s="81" t="s">
        <v>5191</v>
      </c>
      <c r="I3259" s="88" t="s">
        <v>5449</v>
      </c>
    </row>
    <row r="3260" spans="1:9">
      <c r="A3260" s="54" t="s">
        <v>9</v>
      </c>
      <c r="B3260" s="55">
        <v>167000</v>
      </c>
      <c r="C3260" s="56" t="s">
        <v>5497</v>
      </c>
      <c r="D3260" s="57" t="s">
        <v>5207</v>
      </c>
      <c r="E3260" s="58">
        <v>42762</v>
      </c>
      <c r="F3260" s="82" t="s">
        <v>5514</v>
      </c>
      <c r="G3260" s="80" t="s">
        <v>5174</v>
      </c>
      <c r="H3260" s="81" t="s">
        <v>5191</v>
      </c>
      <c r="I3260" s="88" t="s">
        <v>5449</v>
      </c>
    </row>
    <row r="3261" spans="1:9">
      <c r="A3261" s="54" t="s">
        <v>9</v>
      </c>
      <c r="B3261" s="55">
        <v>167000</v>
      </c>
      <c r="C3261" s="56" t="s">
        <v>5497</v>
      </c>
      <c r="D3261" s="57" t="s">
        <v>245</v>
      </c>
      <c r="E3261" s="58" t="s">
        <v>5471</v>
      </c>
      <c r="F3261" s="82" t="s">
        <v>5514</v>
      </c>
      <c r="G3261" s="80" t="s">
        <v>5174</v>
      </c>
      <c r="H3261" s="81" t="s">
        <v>5191</v>
      </c>
      <c r="I3261" s="88" t="s">
        <v>5449</v>
      </c>
    </row>
    <row r="3262" spans="1:9">
      <c r="A3262" s="54" t="s">
        <v>5464</v>
      </c>
      <c r="B3262" s="55">
        <v>167419</v>
      </c>
      <c r="C3262" s="56" t="s">
        <v>5497</v>
      </c>
      <c r="D3262" s="57" t="s">
        <v>245</v>
      </c>
      <c r="E3262" s="58">
        <v>42794</v>
      </c>
      <c r="F3262" s="82" t="s">
        <v>5514</v>
      </c>
      <c r="G3262" s="80" t="s">
        <v>5174</v>
      </c>
      <c r="H3262" s="81" t="s">
        <v>5191</v>
      </c>
      <c r="I3262" s="88" t="s">
        <v>5449</v>
      </c>
    </row>
    <row r="3263" spans="1:9">
      <c r="A3263" s="54" t="s">
        <v>9</v>
      </c>
      <c r="B3263" s="55">
        <v>167500</v>
      </c>
      <c r="C3263" s="56" t="s">
        <v>5497</v>
      </c>
      <c r="D3263" s="57" t="s">
        <v>93</v>
      </c>
      <c r="E3263" s="58">
        <v>42761</v>
      </c>
      <c r="F3263" s="82" t="s">
        <v>5514</v>
      </c>
      <c r="G3263" s="80" t="s">
        <v>5182</v>
      </c>
      <c r="H3263" s="81" t="s">
        <v>5191</v>
      </c>
      <c r="I3263" s="88" t="s">
        <v>5449</v>
      </c>
    </row>
    <row r="3264" spans="1:9">
      <c r="A3264" s="54" t="s">
        <v>9</v>
      </c>
      <c r="B3264" s="55">
        <v>167500</v>
      </c>
      <c r="C3264" s="56" t="s">
        <v>5497</v>
      </c>
      <c r="D3264" s="57" t="s">
        <v>33</v>
      </c>
      <c r="E3264" s="58" t="s">
        <v>5478</v>
      </c>
      <c r="F3264" s="82" t="s">
        <v>5514</v>
      </c>
      <c r="G3264" s="80" t="s">
        <v>5174</v>
      </c>
      <c r="H3264" s="81" t="s">
        <v>5191</v>
      </c>
      <c r="I3264" s="88" t="s">
        <v>5449</v>
      </c>
    </row>
    <row r="3265" spans="1:9">
      <c r="A3265" s="54" t="s">
        <v>9</v>
      </c>
      <c r="B3265" s="55">
        <v>167500</v>
      </c>
      <c r="C3265" s="56" t="s">
        <v>5497</v>
      </c>
      <c r="D3265" s="57" t="s">
        <v>11</v>
      </c>
      <c r="E3265" s="58">
        <v>42762</v>
      </c>
      <c r="F3265" s="82" t="s">
        <v>5514</v>
      </c>
      <c r="G3265" s="80" t="s">
        <v>5445</v>
      </c>
      <c r="H3265" s="81" t="s">
        <v>5191</v>
      </c>
      <c r="I3265" s="88" t="s">
        <v>5449</v>
      </c>
    </row>
    <row r="3266" spans="1:9">
      <c r="A3266" s="54" t="s">
        <v>9</v>
      </c>
      <c r="B3266" s="55">
        <v>168000</v>
      </c>
      <c r="C3266" s="56" t="s">
        <v>5497</v>
      </c>
      <c r="D3266" s="57" t="s">
        <v>5222</v>
      </c>
      <c r="E3266" s="58">
        <v>42766</v>
      </c>
      <c r="F3266" s="82" t="s">
        <v>5514</v>
      </c>
      <c r="G3266" s="80" t="s">
        <v>5174</v>
      </c>
      <c r="H3266" s="81" t="s">
        <v>5191</v>
      </c>
      <c r="I3266" s="88" t="s">
        <v>5449</v>
      </c>
    </row>
    <row r="3267" spans="1:9">
      <c r="A3267" s="54" t="s">
        <v>9</v>
      </c>
      <c r="B3267" s="55">
        <v>168000</v>
      </c>
      <c r="C3267" s="56" t="s">
        <v>5497</v>
      </c>
      <c r="D3267" s="57" t="s">
        <v>200</v>
      </c>
      <c r="E3267" s="58" t="s">
        <v>5477</v>
      </c>
      <c r="F3267" s="82" t="s">
        <v>5514</v>
      </c>
      <c r="G3267" s="80" t="s">
        <v>5174</v>
      </c>
      <c r="H3267" s="81" t="s">
        <v>5191</v>
      </c>
      <c r="I3267" s="88" t="s">
        <v>5449</v>
      </c>
    </row>
    <row r="3268" spans="1:9">
      <c r="A3268" s="54" t="s">
        <v>9</v>
      </c>
      <c r="B3268" s="55">
        <v>168000</v>
      </c>
      <c r="C3268" s="56" t="s">
        <v>5497</v>
      </c>
      <c r="D3268" s="57" t="s">
        <v>113</v>
      </c>
      <c r="E3268" s="58" t="s">
        <v>5478</v>
      </c>
      <c r="F3268" s="82" t="s">
        <v>5514</v>
      </c>
      <c r="G3268" s="80" t="s">
        <v>5174</v>
      </c>
      <c r="H3268" s="81" t="s">
        <v>5191</v>
      </c>
      <c r="I3268" s="88" t="s">
        <v>5449</v>
      </c>
    </row>
    <row r="3269" spans="1:9">
      <c r="A3269" s="54" t="s">
        <v>9</v>
      </c>
      <c r="B3269" s="55">
        <v>168000</v>
      </c>
      <c r="C3269" s="56" t="s">
        <v>5497</v>
      </c>
      <c r="D3269" s="57" t="s">
        <v>5216</v>
      </c>
      <c r="E3269" s="58" t="s">
        <v>5465</v>
      </c>
      <c r="F3269" s="82" t="s">
        <v>5514</v>
      </c>
      <c r="G3269" s="80" t="s">
        <v>5443</v>
      </c>
      <c r="H3269" s="81" t="s">
        <v>5191</v>
      </c>
      <c r="I3269" s="88" t="s">
        <v>5449</v>
      </c>
    </row>
    <row r="3270" spans="1:9">
      <c r="A3270" s="54" t="s">
        <v>9</v>
      </c>
      <c r="B3270" s="55">
        <v>168000</v>
      </c>
      <c r="C3270" s="56" t="s">
        <v>5497</v>
      </c>
      <c r="D3270" s="57" t="s">
        <v>50</v>
      </c>
      <c r="E3270" s="58">
        <v>42787</v>
      </c>
      <c r="F3270" s="82" t="s">
        <v>5514</v>
      </c>
      <c r="G3270" s="80" t="s">
        <v>5178</v>
      </c>
      <c r="H3270" s="81" t="s">
        <v>5191</v>
      </c>
      <c r="I3270" s="88" t="s">
        <v>5449</v>
      </c>
    </row>
    <row r="3271" spans="1:9">
      <c r="A3271" s="54" t="s">
        <v>9</v>
      </c>
      <c r="B3271" s="55">
        <v>169000</v>
      </c>
      <c r="C3271" s="56" t="s">
        <v>5497</v>
      </c>
      <c r="D3271" s="57" t="s">
        <v>19</v>
      </c>
      <c r="E3271" s="58">
        <v>42788</v>
      </c>
      <c r="F3271" s="82" t="s">
        <v>5514</v>
      </c>
      <c r="G3271" s="80" t="s">
        <v>5174</v>
      </c>
      <c r="H3271" s="81" t="s">
        <v>5191</v>
      </c>
      <c r="I3271" s="88" t="s">
        <v>5449</v>
      </c>
    </row>
    <row r="3272" spans="1:9">
      <c r="A3272" s="54" t="s">
        <v>9</v>
      </c>
      <c r="B3272" s="55">
        <v>169000</v>
      </c>
      <c r="C3272" s="56" t="s">
        <v>5497</v>
      </c>
      <c r="D3272" s="57" t="s">
        <v>155</v>
      </c>
      <c r="E3272" s="58" t="s">
        <v>5481</v>
      </c>
      <c r="F3272" s="82" t="s">
        <v>5514</v>
      </c>
      <c r="G3272" s="80" t="s">
        <v>5179</v>
      </c>
      <c r="H3272" s="81" t="s">
        <v>5191</v>
      </c>
      <c r="I3272" s="88" t="s">
        <v>5449</v>
      </c>
    </row>
    <row r="3273" spans="1:9">
      <c r="A3273" s="54" t="s">
        <v>9</v>
      </c>
      <c r="B3273" s="55">
        <v>169000</v>
      </c>
      <c r="C3273" s="56" t="s">
        <v>5497</v>
      </c>
      <c r="D3273" s="57" t="s">
        <v>63</v>
      </c>
      <c r="E3273" s="58">
        <v>42766</v>
      </c>
      <c r="F3273" s="82" t="s">
        <v>5514</v>
      </c>
      <c r="G3273" s="80" t="s">
        <v>5174</v>
      </c>
      <c r="H3273" s="81" t="s">
        <v>5191</v>
      </c>
      <c r="I3273" s="88" t="s">
        <v>5449</v>
      </c>
    </row>
    <row r="3274" spans="1:9">
      <c r="A3274" s="54" t="s">
        <v>9</v>
      </c>
      <c r="B3274" s="55">
        <v>169000</v>
      </c>
      <c r="C3274" s="56" t="s">
        <v>5497</v>
      </c>
      <c r="D3274" s="57" t="s">
        <v>37</v>
      </c>
      <c r="E3274" s="58">
        <v>42814</v>
      </c>
      <c r="F3274" s="82" t="s">
        <v>5514</v>
      </c>
      <c r="G3274" s="80" t="s">
        <v>5174</v>
      </c>
      <c r="H3274" s="81" t="s">
        <v>5191</v>
      </c>
      <c r="I3274" s="88" t="s">
        <v>5449</v>
      </c>
    </row>
    <row r="3275" spans="1:9">
      <c r="A3275" s="54" t="s">
        <v>9</v>
      </c>
      <c r="B3275" s="55">
        <v>170000</v>
      </c>
      <c r="C3275" s="56" t="s">
        <v>5497</v>
      </c>
      <c r="D3275" s="57" t="s">
        <v>37</v>
      </c>
      <c r="E3275" s="58">
        <v>42794</v>
      </c>
      <c r="F3275" s="82" t="s">
        <v>5514</v>
      </c>
      <c r="G3275" s="80" t="s">
        <v>5174</v>
      </c>
      <c r="H3275" s="81" t="s">
        <v>5191</v>
      </c>
      <c r="I3275" s="88" t="s">
        <v>5449</v>
      </c>
    </row>
    <row r="3276" spans="1:9">
      <c r="A3276" s="54" t="s">
        <v>9</v>
      </c>
      <c r="B3276" s="55">
        <v>170000</v>
      </c>
      <c r="C3276" s="56" t="s">
        <v>5497</v>
      </c>
      <c r="D3276" s="57" t="s">
        <v>975</v>
      </c>
      <c r="E3276" s="58">
        <v>42759</v>
      </c>
      <c r="F3276" s="82" t="s">
        <v>5514</v>
      </c>
      <c r="G3276" s="80" t="s">
        <v>5179</v>
      </c>
      <c r="H3276" s="81" t="s">
        <v>5191</v>
      </c>
      <c r="I3276" s="88" t="s">
        <v>5449</v>
      </c>
    </row>
    <row r="3277" spans="1:9">
      <c r="A3277" s="54" t="s">
        <v>9</v>
      </c>
      <c r="B3277" s="55">
        <v>170000</v>
      </c>
      <c r="C3277" s="56" t="s">
        <v>5497</v>
      </c>
      <c r="D3277" s="57" t="s">
        <v>259</v>
      </c>
      <c r="E3277" s="58">
        <v>42809</v>
      </c>
      <c r="F3277" s="82" t="s">
        <v>5514</v>
      </c>
      <c r="G3277" s="80" t="s">
        <v>5174</v>
      </c>
      <c r="H3277" s="81" t="s">
        <v>5191</v>
      </c>
      <c r="I3277" s="88" t="s">
        <v>5449</v>
      </c>
    </row>
    <row r="3278" spans="1:9">
      <c r="A3278" s="54" t="s">
        <v>9</v>
      </c>
      <c r="B3278" s="55">
        <v>170000</v>
      </c>
      <c r="C3278" s="56" t="s">
        <v>5497</v>
      </c>
      <c r="D3278" s="57" t="s">
        <v>640</v>
      </c>
      <c r="E3278" s="58">
        <v>42783</v>
      </c>
      <c r="F3278" s="82" t="s">
        <v>5514</v>
      </c>
      <c r="G3278" s="80" t="s">
        <v>5174</v>
      </c>
      <c r="H3278" s="81" t="s">
        <v>5191</v>
      </c>
      <c r="I3278" s="88" t="s">
        <v>5449</v>
      </c>
    </row>
    <row r="3279" spans="1:9">
      <c r="A3279" s="54" t="s">
        <v>5464</v>
      </c>
      <c r="B3279" s="55">
        <v>170000</v>
      </c>
      <c r="C3279" s="56" t="s">
        <v>5497</v>
      </c>
      <c r="D3279" s="57" t="s">
        <v>465</v>
      </c>
      <c r="E3279" s="58">
        <v>42755</v>
      </c>
      <c r="F3279" s="82" t="s">
        <v>5514</v>
      </c>
      <c r="G3279" s="80" t="s">
        <v>5174</v>
      </c>
      <c r="H3279" s="81" t="s">
        <v>5191</v>
      </c>
      <c r="I3279" s="88" t="s">
        <v>5449</v>
      </c>
    </row>
    <row r="3280" spans="1:9">
      <c r="A3280" s="54" t="s">
        <v>9</v>
      </c>
      <c r="B3280" s="55">
        <v>170000</v>
      </c>
      <c r="C3280" s="56" t="s">
        <v>5497</v>
      </c>
      <c r="D3280" s="57" t="s">
        <v>11</v>
      </c>
      <c r="E3280" s="58">
        <v>42780</v>
      </c>
      <c r="F3280" s="82" t="s">
        <v>5514</v>
      </c>
      <c r="G3280" s="80" t="s">
        <v>5445</v>
      </c>
      <c r="H3280" s="81" t="s">
        <v>5191</v>
      </c>
      <c r="I3280" s="88" t="s">
        <v>5449</v>
      </c>
    </row>
    <row r="3281" spans="1:9">
      <c r="A3281" s="54" t="s">
        <v>9</v>
      </c>
      <c r="B3281" s="55">
        <v>170000</v>
      </c>
      <c r="C3281" s="56" t="s">
        <v>5497</v>
      </c>
      <c r="D3281" s="57" t="s">
        <v>47</v>
      </c>
      <c r="E3281" s="58">
        <v>42781</v>
      </c>
      <c r="F3281" s="82" t="s">
        <v>5514</v>
      </c>
      <c r="G3281" s="80" t="s">
        <v>5181</v>
      </c>
      <c r="H3281" s="81" t="s">
        <v>5191</v>
      </c>
      <c r="I3281" s="88" t="s">
        <v>5449</v>
      </c>
    </row>
    <row r="3282" spans="1:9">
      <c r="A3282" s="54" t="s">
        <v>9</v>
      </c>
      <c r="B3282" s="55">
        <v>170000</v>
      </c>
      <c r="C3282" s="56" t="s">
        <v>5497</v>
      </c>
      <c r="D3282" s="57" t="s">
        <v>37</v>
      </c>
      <c r="E3282" s="58">
        <v>42752</v>
      </c>
      <c r="F3282" s="82" t="s">
        <v>5514</v>
      </c>
      <c r="G3282" s="80" t="s">
        <v>5174</v>
      </c>
      <c r="H3282" s="81" t="s">
        <v>5191</v>
      </c>
      <c r="I3282" s="88" t="s">
        <v>5449</v>
      </c>
    </row>
    <row r="3283" spans="1:9">
      <c r="A3283" s="54" t="s">
        <v>9</v>
      </c>
      <c r="B3283" s="55">
        <v>170000</v>
      </c>
      <c r="C3283" s="56" t="s">
        <v>5497</v>
      </c>
      <c r="D3283" s="57" t="s">
        <v>256</v>
      </c>
      <c r="E3283" s="58" t="s">
        <v>5481</v>
      </c>
      <c r="F3283" s="82" t="s">
        <v>5514</v>
      </c>
      <c r="G3283" s="80" t="s">
        <v>5174</v>
      </c>
      <c r="H3283" s="81" t="s">
        <v>5191</v>
      </c>
      <c r="I3283" s="88" t="s">
        <v>5449</v>
      </c>
    </row>
    <row r="3284" spans="1:9">
      <c r="A3284" s="54" t="s">
        <v>9</v>
      </c>
      <c r="B3284" s="55">
        <v>170000</v>
      </c>
      <c r="C3284" s="56" t="s">
        <v>5497</v>
      </c>
      <c r="D3284" s="57" t="s">
        <v>5214</v>
      </c>
      <c r="E3284" s="58" t="s">
        <v>5472</v>
      </c>
      <c r="F3284" s="82" t="s">
        <v>5514</v>
      </c>
      <c r="G3284" s="80" t="s">
        <v>5174</v>
      </c>
      <c r="H3284" s="81" t="s">
        <v>5191</v>
      </c>
      <c r="I3284" s="88" t="s">
        <v>5449</v>
      </c>
    </row>
    <row r="3285" spans="1:9">
      <c r="A3285" s="54" t="s">
        <v>9</v>
      </c>
      <c r="B3285" s="55">
        <v>170000</v>
      </c>
      <c r="C3285" s="56" t="s">
        <v>5497</v>
      </c>
      <c r="D3285" s="57" t="s">
        <v>29</v>
      </c>
      <c r="E3285" s="58">
        <v>42755</v>
      </c>
      <c r="F3285" s="82" t="s">
        <v>5514</v>
      </c>
      <c r="G3285" s="80" t="s">
        <v>5174</v>
      </c>
      <c r="H3285" s="81" t="s">
        <v>5191</v>
      </c>
      <c r="I3285" s="88" t="s">
        <v>5449</v>
      </c>
    </row>
    <row r="3286" spans="1:9">
      <c r="A3286" s="54" t="s">
        <v>9</v>
      </c>
      <c r="B3286" s="55">
        <v>171000</v>
      </c>
      <c r="C3286" s="56" t="s">
        <v>5497</v>
      </c>
      <c r="D3286" s="57" t="s">
        <v>418</v>
      </c>
      <c r="E3286" s="58">
        <v>42825</v>
      </c>
      <c r="F3286" s="82" t="s">
        <v>5514</v>
      </c>
      <c r="G3286" s="80" t="s">
        <v>5179</v>
      </c>
      <c r="H3286" s="81" t="s">
        <v>5191</v>
      </c>
      <c r="I3286" s="88" t="s">
        <v>5449</v>
      </c>
    </row>
    <row r="3287" spans="1:9">
      <c r="A3287" s="54" t="s">
        <v>9</v>
      </c>
      <c r="B3287" s="55">
        <v>171000</v>
      </c>
      <c r="C3287" s="56" t="s">
        <v>5497</v>
      </c>
      <c r="D3287" s="57" t="s">
        <v>87</v>
      </c>
      <c r="E3287" s="58">
        <v>42787</v>
      </c>
      <c r="F3287" s="82" t="s">
        <v>5514</v>
      </c>
      <c r="G3287" s="80" t="s">
        <v>5174</v>
      </c>
      <c r="H3287" s="81" t="s">
        <v>5191</v>
      </c>
      <c r="I3287" s="88" t="s">
        <v>5449</v>
      </c>
    </row>
    <row r="3288" spans="1:9">
      <c r="A3288" s="54" t="s">
        <v>9</v>
      </c>
      <c r="B3288" s="55">
        <v>171000</v>
      </c>
      <c r="C3288" s="56" t="s">
        <v>5497</v>
      </c>
      <c r="D3288" s="57" t="s">
        <v>204</v>
      </c>
      <c r="E3288" s="58">
        <v>42781</v>
      </c>
      <c r="F3288" s="82" t="s">
        <v>5514</v>
      </c>
      <c r="G3288" s="80" t="s">
        <v>5174</v>
      </c>
      <c r="H3288" s="81" t="s">
        <v>5191</v>
      </c>
      <c r="I3288" s="88" t="s">
        <v>5449</v>
      </c>
    </row>
    <row r="3289" spans="1:9">
      <c r="A3289" s="54" t="s">
        <v>9</v>
      </c>
      <c r="B3289" s="55">
        <v>171000</v>
      </c>
      <c r="C3289" s="56" t="s">
        <v>5497</v>
      </c>
      <c r="D3289" s="57" t="s">
        <v>20</v>
      </c>
      <c r="E3289" s="58">
        <v>42783</v>
      </c>
      <c r="F3289" s="82" t="s">
        <v>5514</v>
      </c>
      <c r="G3289" s="80" t="s">
        <v>5186</v>
      </c>
      <c r="H3289" s="81" t="s">
        <v>5191</v>
      </c>
      <c r="I3289" s="88" t="s">
        <v>5449</v>
      </c>
    </row>
    <row r="3290" spans="1:9">
      <c r="A3290" s="54" t="s">
        <v>9</v>
      </c>
      <c r="B3290" s="55">
        <v>171500</v>
      </c>
      <c r="C3290" s="56" t="s">
        <v>5497</v>
      </c>
      <c r="D3290" s="57" t="s">
        <v>26</v>
      </c>
      <c r="E3290" s="58">
        <v>42804</v>
      </c>
      <c r="F3290" s="82" t="s">
        <v>5514</v>
      </c>
      <c r="G3290" s="80" t="s">
        <v>5180</v>
      </c>
      <c r="H3290" s="81" t="s">
        <v>5191</v>
      </c>
      <c r="I3290" s="88" t="s">
        <v>5449</v>
      </c>
    </row>
    <row r="3291" spans="1:9">
      <c r="A3291" s="54" t="s">
        <v>9</v>
      </c>
      <c r="B3291" s="55">
        <v>171500</v>
      </c>
      <c r="C3291" s="56" t="s">
        <v>5497</v>
      </c>
      <c r="D3291" s="57" t="s">
        <v>48</v>
      </c>
      <c r="E3291" s="58" t="s">
        <v>5479</v>
      </c>
      <c r="F3291" s="82" t="s">
        <v>5514</v>
      </c>
      <c r="G3291" s="80" t="s">
        <v>5174</v>
      </c>
      <c r="H3291" s="81" t="s">
        <v>5191</v>
      </c>
      <c r="I3291" s="88" t="s">
        <v>5449</v>
      </c>
    </row>
    <row r="3292" spans="1:9">
      <c r="A3292" s="54" t="s">
        <v>9</v>
      </c>
      <c r="B3292" s="55">
        <v>172000</v>
      </c>
      <c r="C3292" s="56" t="s">
        <v>5497</v>
      </c>
      <c r="D3292" s="57" t="s">
        <v>39</v>
      </c>
      <c r="E3292" s="58">
        <v>42788</v>
      </c>
      <c r="F3292" s="82" t="s">
        <v>5514</v>
      </c>
      <c r="G3292" s="80" t="s">
        <v>5174</v>
      </c>
      <c r="H3292" s="81" t="s">
        <v>5191</v>
      </c>
      <c r="I3292" s="88" t="s">
        <v>5449</v>
      </c>
    </row>
    <row r="3293" spans="1:9">
      <c r="A3293" s="54" t="s">
        <v>9</v>
      </c>
      <c r="B3293" s="55">
        <v>172000</v>
      </c>
      <c r="C3293" s="56" t="s">
        <v>5497</v>
      </c>
      <c r="D3293" s="57" t="s">
        <v>31</v>
      </c>
      <c r="E3293" s="58">
        <v>42745</v>
      </c>
      <c r="F3293" s="82" t="s">
        <v>5514</v>
      </c>
      <c r="G3293" s="80" t="s">
        <v>5180</v>
      </c>
      <c r="H3293" s="81" t="s">
        <v>5191</v>
      </c>
      <c r="I3293" s="88" t="s">
        <v>5449</v>
      </c>
    </row>
    <row r="3294" spans="1:9">
      <c r="A3294" s="54" t="s">
        <v>9</v>
      </c>
      <c r="B3294" s="55">
        <v>172500</v>
      </c>
      <c r="C3294" s="56" t="s">
        <v>5497</v>
      </c>
      <c r="D3294" s="57" t="s">
        <v>5243</v>
      </c>
      <c r="E3294" s="58">
        <v>42760</v>
      </c>
      <c r="F3294" s="82" t="s">
        <v>5514</v>
      </c>
      <c r="G3294" s="80" t="s">
        <v>5174</v>
      </c>
      <c r="H3294" s="81" t="s">
        <v>5191</v>
      </c>
      <c r="I3294" s="88" t="s">
        <v>5449</v>
      </c>
    </row>
    <row r="3295" spans="1:9">
      <c r="A3295" s="54" t="s">
        <v>9</v>
      </c>
      <c r="B3295" s="55">
        <v>172750</v>
      </c>
      <c r="C3295" s="56" t="s">
        <v>5497</v>
      </c>
      <c r="D3295" s="57" t="s">
        <v>5207</v>
      </c>
      <c r="E3295" s="58">
        <v>42753</v>
      </c>
      <c r="F3295" s="82" t="s">
        <v>5514</v>
      </c>
      <c r="G3295" s="80" t="s">
        <v>5174</v>
      </c>
      <c r="H3295" s="81" t="s">
        <v>5191</v>
      </c>
      <c r="I3295" s="88" t="s">
        <v>5449</v>
      </c>
    </row>
    <row r="3296" spans="1:9">
      <c r="A3296" s="54" t="s">
        <v>9</v>
      </c>
      <c r="B3296" s="55">
        <v>172900</v>
      </c>
      <c r="C3296" s="56" t="s">
        <v>5497</v>
      </c>
      <c r="D3296" s="57" t="s">
        <v>180</v>
      </c>
      <c r="E3296" s="58">
        <v>42787</v>
      </c>
      <c r="F3296" s="82" t="s">
        <v>5514</v>
      </c>
      <c r="G3296" s="80" t="s">
        <v>5174</v>
      </c>
      <c r="H3296" s="81" t="s">
        <v>5191</v>
      </c>
      <c r="I3296" s="88" t="s">
        <v>5449</v>
      </c>
    </row>
    <row r="3297" spans="1:9">
      <c r="A3297" s="54" t="s">
        <v>9</v>
      </c>
      <c r="B3297" s="55">
        <v>173000</v>
      </c>
      <c r="C3297" s="56" t="s">
        <v>5497</v>
      </c>
      <c r="D3297" s="57" t="s">
        <v>11</v>
      </c>
      <c r="E3297" s="58">
        <v>42821</v>
      </c>
      <c r="F3297" s="82" t="s">
        <v>5514</v>
      </c>
      <c r="G3297" s="80" t="s">
        <v>5445</v>
      </c>
      <c r="H3297" s="81" t="s">
        <v>5191</v>
      </c>
      <c r="I3297" s="88" t="s">
        <v>5449</v>
      </c>
    </row>
    <row r="3298" spans="1:9">
      <c r="A3298" s="54" t="s">
        <v>9</v>
      </c>
      <c r="B3298" s="55">
        <v>173500</v>
      </c>
      <c r="C3298" s="56" t="s">
        <v>5497</v>
      </c>
      <c r="D3298" s="57" t="s">
        <v>11</v>
      </c>
      <c r="E3298" s="58">
        <v>42787</v>
      </c>
      <c r="F3298" s="82" t="s">
        <v>5514</v>
      </c>
      <c r="G3298" s="80" t="s">
        <v>5445</v>
      </c>
      <c r="H3298" s="81" t="s">
        <v>5191</v>
      </c>
      <c r="I3298" s="88" t="s">
        <v>5449</v>
      </c>
    </row>
    <row r="3299" spans="1:9">
      <c r="A3299" s="54" t="s">
        <v>9</v>
      </c>
      <c r="B3299" s="55">
        <v>174000</v>
      </c>
      <c r="C3299" s="56" t="s">
        <v>5497</v>
      </c>
      <c r="D3299" s="57" t="s">
        <v>5207</v>
      </c>
      <c r="E3299" s="58">
        <v>42794</v>
      </c>
      <c r="F3299" s="82" t="s">
        <v>5514</v>
      </c>
      <c r="G3299" s="80" t="s">
        <v>5174</v>
      </c>
      <c r="H3299" s="81" t="s">
        <v>5191</v>
      </c>
      <c r="I3299" s="88" t="s">
        <v>5449</v>
      </c>
    </row>
    <row r="3300" spans="1:9">
      <c r="A3300" s="54" t="s">
        <v>9</v>
      </c>
      <c r="B3300" s="55">
        <v>174000</v>
      </c>
      <c r="C3300" s="56" t="s">
        <v>5497</v>
      </c>
      <c r="D3300" s="57" t="s">
        <v>61</v>
      </c>
      <c r="E3300" s="58">
        <v>42808</v>
      </c>
      <c r="F3300" s="82" t="s">
        <v>5514</v>
      </c>
      <c r="G3300" s="80" t="s">
        <v>5181</v>
      </c>
      <c r="H3300" s="81" t="s">
        <v>5191</v>
      </c>
      <c r="I3300" s="88" t="s">
        <v>5449</v>
      </c>
    </row>
    <row r="3301" spans="1:9">
      <c r="A3301" s="54" t="s">
        <v>9</v>
      </c>
      <c r="B3301" s="55">
        <v>174000</v>
      </c>
      <c r="C3301" s="56" t="s">
        <v>5497</v>
      </c>
      <c r="D3301" s="57" t="s">
        <v>48</v>
      </c>
      <c r="E3301" s="58" t="s">
        <v>5466</v>
      </c>
      <c r="F3301" s="82" t="s">
        <v>5514</v>
      </c>
      <c r="G3301" s="80" t="s">
        <v>5174</v>
      </c>
      <c r="H3301" s="81" t="s">
        <v>5191</v>
      </c>
      <c r="I3301" s="88" t="s">
        <v>5449</v>
      </c>
    </row>
    <row r="3302" spans="1:9">
      <c r="A3302" s="54" t="s">
        <v>9</v>
      </c>
      <c r="B3302" s="55">
        <v>174000</v>
      </c>
      <c r="C3302" s="56" t="s">
        <v>5497</v>
      </c>
      <c r="D3302" s="57" t="s">
        <v>11</v>
      </c>
      <c r="E3302" s="58">
        <v>42804</v>
      </c>
      <c r="F3302" s="82" t="s">
        <v>5514</v>
      </c>
      <c r="G3302" s="80" t="s">
        <v>5445</v>
      </c>
      <c r="H3302" s="81" t="s">
        <v>5191</v>
      </c>
      <c r="I3302" s="88" t="s">
        <v>5449</v>
      </c>
    </row>
    <row r="3303" spans="1:9">
      <c r="A3303" s="54" t="s">
        <v>5464</v>
      </c>
      <c r="B3303" s="55">
        <v>174000</v>
      </c>
      <c r="C3303" s="56" t="s">
        <v>5497</v>
      </c>
      <c r="D3303" s="57" t="s">
        <v>184</v>
      </c>
      <c r="E3303" s="58">
        <v>42823</v>
      </c>
      <c r="F3303" s="82" t="s">
        <v>5514</v>
      </c>
      <c r="G3303" s="80" t="s">
        <v>5174</v>
      </c>
      <c r="H3303" s="81" t="s">
        <v>5191</v>
      </c>
      <c r="I3303" s="88" t="s">
        <v>5449</v>
      </c>
    </row>
    <row r="3304" spans="1:9">
      <c r="A3304" s="54" t="s">
        <v>9</v>
      </c>
      <c r="B3304" s="55">
        <v>174814</v>
      </c>
      <c r="C3304" s="56" t="s">
        <v>5497</v>
      </c>
      <c r="D3304" s="57" t="s">
        <v>22</v>
      </c>
      <c r="E3304" s="58" t="s">
        <v>5478</v>
      </c>
      <c r="F3304" s="82" t="s">
        <v>5514</v>
      </c>
      <c r="G3304" s="80" t="s">
        <v>5174</v>
      </c>
      <c r="H3304" s="81" t="s">
        <v>5191</v>
      </c>
      <c r="I3304" s="88" t="s">
        <v>5449</v>
      </c>
    </row>
    <row r="3305" spans="1:9">
      <c r="A3305" s="54" t="s">
        <v>9</v>
      </c>
      <c r="B3305" s="55">
        <v>174900</v>
      </c>
      <c r="C3305" s="56" t="s">
        <v>5497</v>
      </c>
      <c r="D3305" s="57" t="s">
        <v>155</v>
      </c>
      <c r="E3305" s="58">
        <v>42793</v>
      </c>
      <c r="F3305" s="82" t="s">
        <v>5514</v>
      </c>
      <c r="G3305" s="80" t="s">
        <v>5179</v>
      </c>
      <c r="H3305" s="81" t="s">
        <v>5191</v>
      </c>
      <c r="I3305" s="88" t="s">
        <v>5449</v>
      </c>
    </row>
    <row r="3306" spans="1:9">
      <c r="A3306" s="54" t="s">
        <v>9</v>
      </c>
      <c r="B3306" s="55">
        <v>175000</v>
      </c>
      <c r="C3306" s="56" t="s">
        <v>5497</v>
      </c>
      <c r="D3306" s="57" t="s">
        <v>234</v>
      </c>
      <c r="E3306" s="58" t="s">
        <v>5469</v>
      </c>
      <c r="F3306" s="82" t="s">
        <v>5514</v>
      </c>
      <c r="G3306" s="80" t="s">
        <v>5174</v>
      </c>
      <c r="H3306" s="81" t="s">
        <v>5191</v>
      </c>
      <c r="I3306" s="88" t="s">
        <v>5449</v>
      </c>
    </row>
    <row r="3307" spans="1:9">
      <c r="A3307" s="54" t="s">
        <v>9</v>
      </c>
      <c r="B3307" s="55">
        <v>175000</v>
      </c>
      <c r="C3307" s="56" t="s">
        <v>5497</v>
      </c>
      <c r="D3307" s="57" t="s">
        <v>24</v>
      </c>
      <c r="E3307" s="58" t="s">
        <v>5466</v>
      </c>
      <c r="F3307" s="82" t="s">
        <v>5514</v>
      </c>
      <c r="G3307" s="80" t="s">
        <v>5175</v>
      </c>
      <c r="H3307" s="81" t="s">
        <v>5191</v>
      </c>
      <c r="I3307" s="88" t="s">
        <v>5449</v>
      </c>
    </row>
    <row r="3308" spans="1:9">
      <c r="A3308" s="54" t="s">
        <v>9</v>
      </c>
      <c r="B3308" s="55">
        <v>175000</v>
      </c>
      <c r="C3308" s="56" t="s">
        <v>5497</v>
      </c>
      <c r="D3308" s="57" t="s">
        <v>71</v>
      </c>
      <c r="E3308" s="58">
        <v>42776</v>
      </c>
      <c r="F3308" s="82" t="s">
        <v>5514</v>
      </c>
      <c r="G3308" s="80" t="s">
        <v>5184</v>
      </c>
      <c r="H3308" s="81" t="s">
        <v>5191</v>
      </c>
      <c r="I3308" s="88" t="s">
        <v>5449</v>
      </c>
    </row>
    <row r="3309" spans="1:9">
      <c r="A3309" s="54" t="s">
        <v>9</v>
      </c>
      <c r="B3309" s="55">
        <v>175000</v>
      </c>
      <c r="C3309" s="56" t="s">
        <v>5497</v>
      </c>
      <c r="D3309" s="57" t="s">
        <v>48</v>
      </c>
      <c r="E3309" s="58" t="s">
        <v>5472</v>
      </c>
      <c r="F3309" s="82" t="s">
        <v>5514</v>
      </c>
      <c r="G3309" s="80" t="s">
        <v>5174</v>
      </c>
      <c r="H3309" s="81" t="s">
        <v>5191</v>
      </c>
      <c r="I3309" s="88" t="s">
        <v>5449</v>
      </c>
    </row>
    <row r="3310" spans="1:9">
      <c r="A3310" s="54" t="s">
        <v>9</v>
      </c>
      <c r="B3310" s="55">
        <v>175000</v>
      </c>
      <c r="C3310" s="56" t="s">
        <v>5497</v>
      </c>
      <c r="D3310" s="57" t="s">
        <v>37</v>
      </c>
      <c r="E3310" s="58">
        <v>42759</v>
      </c>
      <c r="F3310" s="82" t="s">
        <v>5514</v>
      </c>
      <c r="G3310" s="80" t="s">
        <v>5174</v>
      </c>
      <c r="H3310" s="81" t="s">
        <v>5191</v>
      </c>
      <c r="I3310" s="88" t="s">
        <v>5449</v>
      </c>
    </row>
    <row r="3311" spans="1:9">
      <c r="A3311" s="54" t="s">
        <v>9</v>
      </c>
      <c r="B3311" s="55">
        <v>175000</v>
      </c>
      <c r="C3311" s="56" t="s">
        <v>5497</v>
      </c>
      <c r="D3311" s="57" t="s">
        <v>11</v>
      </c>
      <c r="E3311" s="58">
        <v>42814</v>
      </c>
      <c r="F3311" s="82" t="s">
        <v>5514</v>
      </c>
      <c r="G3311" s="80" t="s">
        <v>5445</v>
      </c>
      <c r="H3311" s="81" t="s">
        <v>5191</v>
      </c>
      <c r="I3311" s="88" t="s">
        <v>5449</v>
      </c>
    </row>
    <row r="3312" spans="1:9">
      <c r="A3312" s="54" t="s">
        <v>9</v>
      </c>
      <c r="B3312" s="55">
        <v>175000</v>
      </c>
      <c r="C3312" s="56" t="s">
        <v>5497</v>
      </c>
      <c r="D3312" s="57" t="s">
        <v>5207</v>
      </c>
      <c r="E3312" s="58" t="s">
        <v>5467</v>
      </c>
      <c r="F3312" s="82" t="s">
        <v>5514</v>
      </c>
      <c r="G3312" s="80" t="s">
        <v>5174</v>
      </c>
      <c r="H3312" s="81" t="s">
        <v>5191</v>
      </c>
      <c r="I3312" s="88" t="s">
        <v>5449</v>
      </c>
    </row>
    <row r="3313" spans="1:9">
      <c r="A3313" s="54" t="s">
        <v>9</v>
      </c>
      <c r="B3313" s="55">
        <v>175000</v>
      </c>
      <c r="C3313" s="56" t="s">
        <v>5497</v>
      </c>
      <c r="D3313" s="57" t="s">
        <v>70</v>
      </c>
      <c r="E3313" s="58">
        <v>42793</v>
      </c>
      <c r="F3313" s="82" t="s">
        <v>5514</v>
      </c>
      <c r="G3313" s="80" t="s">
        <v>5178</v>
      </c>
      <c r="H3313" s="81" t="s">
        <v>5191</v>
      </c>
      <c r="I3313" s="88" t="s">
        <v>5449</v>
      </c>
    </row>
    <row r="3314" spans="1:9">
      <c r="A3314" s="54" t="s">
        <v>9</v>
      </c>
      <c r="B3314" s="55">
        <v>175000</v>
      </c>
      <c r="C3314" s="56" t="s">
        <v>5497</v>
      </c>
      <c r="D3314" s="57" t="s">
        <v>82</v>
      </c>
      <c r="E3314" s="58" t="s">
        <v>5465</v>
      </c>
      <c r="F3314" s="82" t="s">
        <v>5514</v>
      </c>
      <c r="G3314" s="80" t="s">
        <v>5180</v>
      </c>
      <c r="H3314" s="81" t="s">
        <v>5191</v>
      </c>
      <c r="I3314" s="88" t="s">
        <v>5449</v>
      </c>
    </row>
    <row r="3315" spans="1:9">
      <c r="A3315" s="54" t="s">
        <v>9</v>
      </c>
      <c r="B3315" s="55">
        <v>175000</v>
      </c>
      <c r="C3315" s="56" t="s">
        <v>5497</v>
      </c>
      <c r="D3315" s="57" t="s">
        <v>27</v>
      </c>
      <c r="E3315" s="58" t="s">
        <v>5471</v>
      </c>
      <c r="F3315" s="82" t="s">
        <v>5514</v>
      </c>
      <c r="G3315" s="80" t="s">
        <v>5174</v>
      </c>
      <c r="H3315" s="81" t="s">
        <v>5191</v>
      </c>
      <c r="I3315" s="88" t="s">
        <v>5449</v>
      </c>
    </row>
    <row r="3316" spans="1:9">
      <c r="A3316" s="54" t="s">
        <v>9</v>
      </c>
      <c r="B3316" s="55">
        <v>175000</v>
      </c>
      <c r="C3316" s="56" t="s">
        <v>5497</v>
      </c>
      <c r="D3316" s="57" t="s">
        <v>93</v>
      </c>
      <c r="E3316" s="58">
        <v>42809</v>
      </c>
      <c r="F3316" s="82" t="s">
        <v>5514</v>
      </c>
      <c r="G3316" s="80" t="s">
        <v>5182</v>
      </c>
      <c r="H3316" s="81" t="s">
        <v>5191</v>
      </c>
      <c r="I3316" s="88" t="s">
        <v>5449</v>
      </c>
    </row>
    <row r="3317" spans="1:9">
      <c r="A3317" s="54" t="s">
        <v>9</v>
      </c>
      <c r="B3317" s="55">
        <v>175000</v>
      </c>
      <c r="C3317" s="56" t="s">
        <v>5497</v>
      </c>
      <c r="D3317" s="57" t="s">
        <v>128</v>
      </c>
      <c r="E3317" s="58">
        <v>42794</v>
      </c>
      <c r="F3317" s="82" t="s">
        <v>5514</v>
      </c>
      <c r="G3317" s="80" t="s">
        <v>5174</v>
      </c>
      <c r="H3317" s="81" t="s">
        <v>5191</v>
      </c>
      <c r="I3317" s="88" t="s">
        <v>5449</v>
      </c>
    </row>
    <row r="3318" spans="1:9">
      <c r="A3318" s="54" t="s">
        <v>9</v>
      </c>
      <c r="B3318" s="55">
        <v>176000</v>
      </c>
      <c r="C3318" s="56" t="s">
        <v>5497</v>
      </c>
      <c r="D3318" s="57" t="s">
        <v>390</v>
      </c>
      <c r="E3318" s="58">
        <v>42794</v>
      </c>
      <c r="F3318" s="82" t="s">
        <v>5514</v>
      </c>
      <c r="G3318" s="80" t="s">
        <v>5174</v>
      </c>
      <c r="H3318" s="81" t="s">
        <v>5191</v>
      </c>
      <c r="I3318" s="88" t="s">
        <v>5449</v>
      </c>
    </row>
    <row r="3319" spans="1:9">
      <c r="A3319" s="54" t="s">
        <v>9</v>
      </c>
      <c r="B3319" s="55">
        <v>176000</v>
      </c>
      <c r="C3319" s="56" t="s">
        <v>5497</v>
      </c>
      <c r="D3319" s="57" t="s">
        <v>19</v>
      </c>
      <c r="E3319" s="58">
        <v>42808</v>
      </c>
      <c r="F3319" s="82" t="s">
        <v>5514</v>
      </c>
      <c r="G3319" s="80" t="s">
        <v>5174</v>
      </c>
      <c r="H3319" s="81" t="s">
        <v>5191</v>
      </c>
      <c r="I3319" s="88" t="s">
        <v>5449</v>
      </c>
    </row>
    <row r="3320" spans="1:9">
      <c r="A3320" s="54" t="s">
        <v>9</v>
      </c>
      <c r="B3320" s="55">
        <v>176000</v>
      </c>
      <c r="C3320" s="56" t="s">
        <v>5497</v>
      </c>
      <c r="D3320" s="57" t="s">
        <v>5220</v>
      </c>
      <c r="E3320" s="58">
        <v>42780</v>
      </c>
      <c r="F3320" s="82" t="s">
        <v>5514</v>
      </c>
      <c r="G3320" s="80" t="s">
        <v>5446</v>
      </c>
      <c r="H3320" s="81" t="s">
        <v>5191</v>
      </c>
      <c r="I3320" s="88" t="s">
        <v>5449</v>
      </c>
    </row>
    <row r="3321" spans="1:9">
      <c r="A3321" s="54" t="s">
        <v>9</v>
      </c>
      <c r="B3321" s="55">
        <v>176500</v>
      </c>
      <c r="C3321" s="56" t="s">
        <v>5497</v>
      </c>
      <c r="D3321" s="57" t="s">
        <v>100</v>
      </c>
      <c r="E3321" s="58" t="s">
        <v>5473</v>
      </c>
      <c r="F3321" s="82" t="s">
        <v>5514</v>
      </c>
      <c r="G3321" s="80" t="s">
        <v>5174</v>
      </c>
      <c r="H3321" s="81" t="s">
        <v>5191</v>
      </c>
      <c r="I3321" s="88" t="s">
        <v>5449</v>
      </c>
    </row>
    <row r="3322" spans="1:9">
      <c r="A3322" s="54" t="s">
        <v>5464</v>
      </c>
      <c r="B3322" s="55">
        <v>176500</v>
      </c>
      <c r="C3322" s="56" t="s">
        <v>5497</v>
      </c>
      <c r="D3322" s="57" t="s">
        <v>22</v>
      </c>
      <c r="E3322" s="58">
        <v>42783</v>
      </c>
      <c r="F3322" s="82" t="s">
        <v>5514</v>
      </c>
      <c r="G3322" s="80" t="s">
        <v>5174</v>
      </c>
      <c r="H3322" s="81" t="s">
        <v>5191</v>
      </c>
      <c r="I3322" s="88" t="s">
        <v>5449</v>
      </c>
    </row>
    <row r="3323" spans="1:9">
      <c r="A3323" s="54" t="s">
        <v>9</v>
      </c>
      <c r="B3323" s="55">
        <v>177000</v>
      </c>
      <c r="C3323" s="56" t="s">
        <v>5497</v>
      </c>
      <c r="D3323" s="57" t="s">
        <v>70</v>
      </c>
      <c r="E3323" s="58" t="s">
        <v>5467</v>
      </c>
      <c r="F3323" s="82" t="s">
        <v>5514</v>
      </c>
      <c r="G3323" s="80" t="s">
        <v>5178</v>
      </c>
      <c r="H3323" s="81" t="s">
        <v>5191</v>
      </c>
      <c r="I3323" s="88" t="s">
        <v>5449</v>
      </c>
    </row>
    <row r="3324" spans="1:9">
      <c r="A3324" s="54" t="s">
        <v>9</v>
      </c>
      <c r="B3324" s="55">
        <v>177500</v>
      </c>
      <c r="C3324" s="56" t="s">
        <v>5497</v>
      </c>
      <c r="D3324" s="57" t="s">
        <v>19</v>
      </c>
      <c r="E3324" s="58" t="s">
        <v>5473</v>
      </c>
      <c r="F3324" s="82" t="s">
        <v>5514</v>
      </c>
      <c r="G3324" s="80" t="s">
        <v>5174</v>
      </c>
      <c r="H3324" s="81" t="s">
        <v>5191</v>
      </c>
      <c r="I3324" s="88" t="s">
        <v>5449</v>
      </c>
    </row>
    <row r="3325" spans="1:9">
      <c r="A3325" s="54" t="s">
        <v>9</v>
      </c>
      <c r="B3325" s="55">
        <v>178000</v>
      </c>
      <c r="C3325" s="56" t="s">
        <v>5497</v>
      </c>
      <c r="D3325" s="57" t="s">
        <v>147</v>
      </c>
      <c r="E3325" s="58">
        <v>42821</v>
      </c>
      <c r="F3325" s="82" t="s">
        <v>5514</v>
      </c>
      <c r="G3325" s="80" t="s">
        <v>5181</v>
      </c>
      <c r="H3325" s="81" t="s">
        <v>5191</v>
      </c>
      <c r="I3325" s="88" t="s">
        <v>5449</v>
      </c>
    </row>
    <row r="3326" spans="1:9">
      <c r="A3326" s="54" t="s">
        <v>9</v>
      </c>
      <c r="B3326" s="55">
        <v>178000</v>
      </c>
      <c r="C3326" s="56" t="s">
        <v>5497</v>
      </c>
      <c r="D3326" s="57" t="s">
        <v>25</v>
      </c>
      <c r="E3326" s="58">
        <v>42782</v>
      </c>
      <c r="F3326" s="82" t="s">
        <v>5514</v>
      </c>
      <c r="G3326" s="80" t="s">
        <v>5179</v>
      </c>
      <c r="H3326" s="81" t="s">
        <v>5191</v>
      </c>
      <c r="I3326" s="88" t="s">
        <v>5449</v>
      </c>
    </row>
    <row r="3327" spans="1:9">
      <c r="A3327" s="54" t="s">
        <v>9</v>
      </c>
      <c r="B3327" s="55">
        <v>178000</v>
      </c>
      <c r="C3327" s="56" t="s">
        <v>5497</v>
      </c>
      <c r="D3327" s="57" t="s">
        <v>535</v>
      </c>
      <c r="E3327" s="58" t="s">
        <v>5466</v>
      </c>
      <c r="F3327" s="82" t="s">
        <v>5514</v>
      </c>
      <c r="G3327" s="80" t="s">
        <v>5174</v>
      </c>
      <c r="H3327" s="81" t="s">
        <v>5191</v>
      </c>
      <c r="I3327" s="88" t="s">
        <v>5449</v>
      </c>
    </row>
    <row r="3328" spans="1:9">
      <c r="A3328" s="54" t="s">
        <v>9</v>
      </c>
      <c r="B3328" s="55">
        <v>178000</v>
      </c>
      <c r="C3328" s="56" t="s">
        <v>5497</v>
      </c>
      <c r="D3328" s="57" t="s">
        <v>535</v>
      </c>
      <c r="E3328" s="58" t="s">
        <v>5481</v>
      </c>
      <c r="F3328" s="82" t="s">
        <v>5514</v>
      </c>
      <c r="G3328" s="80" t="s">
        <v>5174</v>
      </c>
      <c r="H3328" s="81" t="s">
        <v>5191</v>
      </c>
      <c r="I3328" s="88" t="s">
        <v>5449</v>
      </c>
    </row>
    <row r="3329" spans="1:9">
      <c r="A3329" s="54" t="s">
        <v>9</v>
      </c>
      <c r="B3329" s="55">
        <v>178000</v>
      </c>
      <c r="C3329" s="56" t="s">
        <v>5497</v>
      </c>
      <c r="D3329" s="57" t="s">
        <v>73</v>
      </c>
      <c r="E3329" s="58">
        <v>42824</v>
      </c>
      <c r="F3329" s="82" t="s">
        <v>5514</v>
      </c>
      <c r="G3329" s="80" t="s">
        <v>5182</v>
      </c>
      <c r="H3329" s="81" t="s">
        <v>5191</v>
      </c>
      <c r="I3329" s="88" t="s">
        <v>5449</v>
      </c>
    </row>
    <row r="3330" spans="1:9">
      <c r="A3330" s="54" t="s">
        <v>9</v>
      </c>
      <c r="B3330" s="55">
        <v>179000</v>
      </c>
      <c r="C3330" s="56" t="s">
        <v>5497</v>
      </c>
      <c r="D3330" s="57" t="s">
        <v>216</v>
      </c>
      <c r="E3330" s="58">
        <v>42815</v>
      </c>
      <c r="F3330" s="82" t="s">
        <v>5514</v>
      </c>
      <c r="G3330" s="80" t="s">
        <v>5174</v>
      </c>
      <c r="H3330" s="81" t="s">
        <v>5191</v>
      </c>
      <c r="I3330" s="88" t="s">
        <v>5449</v>
      </c>
    </row>
    <row r="3331" spans="1:9">
      <c r="A3331" s="54" t="s">
        <v>9</v>
      </c>
      <c r="B3331" s="55">
        <v>179000</v>
      </c>
      <c r="C3331" s="56" t="s">
        <v>5497</v>
      </c>
      <c r="D3331" s="57" t="s">
        <v>47</v>
      </c>
      <c r="E3331" s="58">
        <v>42794</v>
      </c>
      <c r="F3331" s="82" t="s">
        <v>5514</v>
      </c>
      <c r="G3331" s="80" t="s">
        <v>5181</v>
      </c>
      <c r="H3331" s="81" t="s">
        <v>5191</v>
      </c>
      <c r="I3331" s="88" t="s">
        <v>5449</v>
      </c>
    </row>
    <row r="3332" spans="1:9">
      <c r="A3332" s="54" t="s">
        <v>9</v>
      </c>
      <c r="B3332" s="55">
        <v>179000</v>
      </c>
      <c r="C3332" s="56" t="s">
        <v>5497</v>
      </c>
      <c r="D3332" s="57" t="s">
        <v>5316</v>
      </c>
      <c r="E3332" s="58">
        <v>42810</v>
      </c>
      <c r="F3332" s="82" t="s">
        <v>5514</v>
      </c>
      <c r="G3332" s="80" t="s">
        <v>5443</v>
      </c>
      <c r="H3332" s="81" t="s">
        <v>5191</v>
      </c>
      <c r="I3332" s="88" t="s">
        <v>5449</v>
      </c>
    </row>
    <row r="3333" spans="1:9">
      <c r="A3333" s="54" t="s">
        <v>5464</v>
      </c>
      <c r="B3333" s="55">
        <v>179500</v>
      </c>
      <c r="C3333" s="56" t="s">
        <v>5497</v>
      </c>
      <c r="D3333" s="57" t="s">
        <v>16</v>
      </c>
      <c r="E3333" s="58">
        <v>42748</v>
      </c>
      <c r="F3333" s="82" t="s">
        <v>5514</v>
      </c>
      <c r="G3333" s="80" t="s">
        <v>5174</v>
      </c>
      <c r="H3333" s="81" t="s">
        <v>5191</v>
      </c>
      <c r="I3333" s="88" t="s">
        <v>5449</v>
      </c>
    </row>
    <row r="3334" spans="1:9">
      <c r="A3334" s="54" t="s">
        <v>9</v>
      </c>
      <c r="B3334" s="55">
        <v>179500</v>
      </c>
      <c r="C3334" s="56" t="s">
        <v>5497</v>
      </c>
      <c r="D3334" s="57" t="s">
        <v>5214</v>
      </c>
      <c r="E3334" s="58">
        <v>42810</v>
      </c>
      <c r="F3334" s="82" t="s">
        <v>5514</v>
      </c>
      <c r="G3334" s="80" t="s">
        <v>5174</v>
      </c>
      <c r="H3334" s="81" t="s">
        <v>5191</v>
      </c>
      <c r="I3334" s="88" t="s">
        <v>5449</v>
      </c>
    </row>
    <row r="3335" spans="1:9">
      <c r="A3335" s="54" t="s">
        <v>5464</v>
      </c>
      <c r="B3335" s="55">
        <v>179900</v>
      </c>
      <c r="C3335" s="56" t="s">
        <v>5497</v>
      </c>
      <c r="D3335" s="57" t="s">
        <v>462</v>
      </c>
      <c r="E3335" s="58">
        <v>42816</v>
      </c>
      <c r="F3335" s="82" t="s">
        <v>5514</v>
      </c>
      <c r="G3335" s="80" t="s">
        <v>5174</v>
      </c>
      <c r="H3335" s="81" t="s">
        <v>5191</v>
      </c>
      <c r="I3335" s="88" t="s">
        <v>5449</v>
      </c>
    </row>
    <row r="3336" spans="1:9">
      <c r="A3336" s="54" t="s">
        <v>9</v>
      </c>
      <c r="B3336" s="55">
        <v>180000</v>
      </c>
      <c r="C3336" s="56" t="s">
        <v>5497</v>
      </c>
      <c r="D3336" s="57" t="s">
        <v>26</v>
      </c>
      <c r="E3336" s="58" t="s">
        <v>5469</v>
      </c>
      <c r="F3336" s="82" t="s">
        <v>5514</v>
      </c>
      <c r="G3336" s="80" t="s">
        <v>5180</v>
      </c>
      <c r="H3336" s="81" t="s">
        <v>5191</v>
      </c>
      <c r="I3336" s="88" t="s">
        <v>5449</v>
      </c>
    </row>
    <row r="3337" spans="1:9">
      <c r="A3337" s="54" t="s">
        <v>9</v>
      </c>
      <c r="B3337" s="55">
        <v>180000</v>
      </c>
      <c r="C3337" s="56" t="s">
        <v>5497</v>
      </c>
      <c r="D3337" s="57" t="s">
        <v>234</v>
      </c>
      <c r="E3337" s="58" t="s">
        <v>5482</v>
      </c>
      <c r="F3337" s="82" t="s">
        <v>5514</v>
      </c>
      <c r="G3337" s="80" t="s">
        <v>5174</v>
      </c>
      <c r="H3337" s="81" t="s">
        <v>5191</v>
      </c>
      <c r="I3337" s="88" t="s">
        <v>5449</v>
      </c>
    </row>
    <row r="3338" spans="1:9">
      <c r="A3338" s="54" t="s">
        <v>9</v>
      </c>
      <c r="B3338" s="55">
        <v>180000</v>
      </c>
      <c r="C3338" s="56" t="s">
        <v>5497</v>
      </c>
      <c r="D3338" s="57" t="s">
        <v>73</v>
      </c>
      <c r="E3338" s="58" t="s">
        <v>5467</v>
      </c>
      <c r="F3338" s="82" t="s">
        <v>5514</v>
      </c>
      <c r="G3338" s="80" t="s">
        <v>5182</v>
      </c>
      <c r="H3338" s="81" t="s">
        <v>5191</v>
      </c>
      <c r="I3338" s="88" t="s">
        <v>5449</v>
      </c>
    </row>
    <row r="3339" spans="1:9">
      <c r="A3339" s="54" t="s">
        <v>9</v>
      </c>
      <c r="B3339" s="55">
        <v>180000</v>
      </c>
      <c r="C3339" s="56" t="s">
        <v>5497</v>
      </c>
      <c r="D3339" s="57" t="s">
        <v>72</v>
      </c>
      <c r="E3339" s="58">
        <v>42809</v>
      </c>
      <c r="F3339" s="82" t="s">
        <v>5514</v>
      </c>
      <c r="G3339" s="80" t="s">
        <v>5178</v>
      </c>
      <c r="H3339" s="81" t="s">
        <v>5191</v>
      </c>
      <c r="I3339" s="88" t="s">
        <v>5449</v>
      </c>
    </row>
    <row r="3340" spans="1:9">
      <c r="A3340" s="54" t="s">
        <v>9</v>
      </c>
      <c r="B3340" s="55">
        <v>180000</v>
      </c>
      <c r="C3340" s="56" t="s">
        <v>5497</v>
      </c>
      <c r="D3340" s="57" t="s">
        <v>19</v>
      </c>
      <c r="E3340" s="58">
        <v>42808</v>
      </c>
      <c r="F3340" s="82" t="s">
        <v>5514</v>
      </c>
      <c r="G3340" s="80" t="s">
        <v>5174</v>
      </c>
      <c r="H3340" s="81" t="s">
        <v>5191</v>
      </c>
      <c r="I3340" s="88" t="s">
        <v>5449</v>
      </c>
    </row>
    <row r="3341" spans="1:9">
      <c r="A3341" s="54" t="s">
        <v>9</v>
      </c>
      <c r="B3341" s="55">
        <v>180000</v>
      </c>
      <c r="C3341" s="56" t="s">
        <v>5497</v>
      </c>
      <c r="D3341" s="57" t="s">
        <v>143</v>
      </c>
      <c r="E3341" s="58" t="s">
        <v>5479</v>
      </c>
      <c r="F3341" s="82" t="s">
        <v>5514</v>
      </c>
      <c r="G3341" s="80" t="s">
        <v>5174</v>
      </c>
      <c r="H3341" s="81" t="s">
        <v>5191</v>
      </c>
      <c r="I3341" s="88" t="s">
        <v>5449</v>
      </c>
    </row>
    <row r="3342" spans="1:9">
      <c r="A3342" s="54" t="s">
        <v>9</v>
      </c>
      <c r="B3342" s="55">
        <v>180000</v>
      </c>
      <c r="C3342" s="56" t="s">
        <v>5497</v>
      </c>
      <c r="D3342" s="57" t="s">
        <v>47</v>
      </c>
      <c r="E3342" s="58">
        <v>42825</v>
      </c>
      <c r="F3342" s="82" t="s">
        <v>5514</v>
      </c>
      <c r="G3342" s="80" t="s">
        <v>5181</v>
      </c>
      <c r="H3342" s="81" t="s">
        <v>5191</v>
      </c>
      <c r="I3342" s="88" t="s">
        <v>5449</v>
      </c>
    </row>
    <row r="3343" spans="1:9">
      <c r="A3343" s="54" t="s">
        <v>9</v>
      </c>
      <c r="B3343" s="55">
        <v>180000</v>
      </c>
      <c r="C3343" s="56" t="s">
        <v>5497</v>
      </c>
      <c r="D3343" s="57" t="s">
        <v>185</v>
      </c>
      <c r="E3343" s="58">
        <v>42786</v>
      </c>
      <c r="F3343" s="82" t="s">
        <v>5514</v>
      </c>
      <c r="G3343" s="80" t="s">
        <v>5174</v>
      </c>
      <c r="H3343" s="81" t="s">
        <v>5191</v>
      </c>
      <c r="I3343" s="88" t="s">
        <v>5449</v>
      </c>
    </row>
    <row r="3344" spans="1:9">
      <c r="A3344" s="54" t="s">
        <v>9</v>
      </c>
      <c r="B3344" s="55">
        <v>180000</v>
      </c>
      <c r="C3344" s="56" t="s">
        <v>5497</v>
      </c>
      <c r="D3344" s="57" t="s">
        <v>5258</v>
      </c>
      <c r="E3344" s="58">
        <v>42745</v>
      </c>
      <c r="F3344" s="82" t="s">
        <v>5514</v>
      </c>
      <c r="G3344" s="80" t="s">
        <v>5443</v>
      </c>
      <c r="H3344" s="81" t="s">
        <v>5191</v>
      </c>
      <c r="I3344" s="88" t="s">
        <v>5449</v>
      </c>
    </row>
    <row r="3345" spans="1:9">
      <c r="A3345" s="54" t="s">
        <v>5464</v>
      </c>
      <c r="B3345" s="55">
        <v>180000</v>
      </c>
      <c r="C3345" s="56" t="s">
        <v>5497</v>
      </c>
      <c r="D3345" s="57" t="s">
        <v>11</v>
      </c>
      <c r="E3345" s="58">
        <v>42808</v>
      </c>
      <c r="F3345" s="82" t="s">
        <v>5514</v>
      </c>
      <c r="G3345" s="80" t="s">
        <v>5445</v>
      </c>
      <c r="H3345" s="81" t="s">
        <v>5191</v>
      </c>
      <c r="I3345" s="88" t="s">
        <v>5449</v>
      </c>
    </row>
    <row r="3346" spans="1:9">
      <c r="A3346" s="54" t="s">
        <v>9</v>
      </c>
      <c r="B3346" s="55">
        <v>180000</v>
      </c>
      <c r="C3346" s="56" t="s">
        <v>5497</v>
      </c>
      <c r="D3346" s="57" t="s">
        <v>260</v>
      </c>
      <c r="E3346" s="58" t="s">
        <v>5480</v>
      </c>
      <c r="F3346" s="82" t="s">
        <v>5514</v>
      </c>
      <c r="G3346" s="80" t="s">
        <v>5174</v>
      </c>
      <c r="H3346" s="81" t="s">
        <v>5191</v>
      </c>
      <c r="I3346" s="88" t="s">
        <v>5449</v>
      </c>
    </row>
    <row r="3347" spans="1:9">
      <c r="A3347" s="54" t="s">
        <v>9</v>
      </c>
      <c r="B3347" s="55">
        <v>180000</v>
      </c>
      <c r="C3347" s="56" t="s">
        <v>5497</v>
      </c>
      <c r="D3347" s="57" t="s">
        <v>228</v>
      </c>
      <c r="E3347" s="58" t="s">
        <v>5473</v>
      </c>
      <c r="F3347" s="82" t="s">
        <v>5514</v>
      </c>
      <c r="G3347" s="80" t="s">
        <v>5174</v>
      </c>
      <c r="H3347" s="81" t="s">
        <v>5191</v>
      </c>
      <c r="I3347" s="88" t="s">
        <v>5449</v>
      </c>
    </row>
    <row r="3348" spans="1:9">
      <c r="A3348" s="54" t="s">
        <v>9</v>
      </c>
      <c r="B3348" s="55">
        <v>180000</v>
      </c>
      <c r="C3348" s="56" t="s">
        <v>5497</v>
      </c>
      <c r="D3348" s="57" t="s">
        <v>61</v>
      </c>
      <c r="E3348" s="58">
        <v>42804</v>
      </c>
      <c r="F3348" s="82" t="s">
        <v>5514</v>
      </c>
      <c r="G3348" s="80" t="s">
        <v>5181</v>
      </c>
      <c r="H3348" s="81" t="s">
        <v>5191</v>
      </c>
      <c r="I3348" s="88" t="s">
        <v>5449</v>
      </c>
    </row>
    <row r="3349" spans="1:9">
      <c r="A3349" s="54" t="s">
        <v>5464</v>
      </c>
      <c r="B3349" s="55">
        <v>180000</v>
      </c>
      <c r="C3349" s="56" t="s">
        <v>5497</v>
      </c>
      <c r="D3349" s="57" t="s">
        <v>25</v>
      </c>
      <c r="E3349" s="58">
        <v>42760</v>
      </c>
      <c r="F3349" s="82" t="s">
        <v>5514</v>
      </c>
      <c r="G3349" s="80" t="s">
        <v>5179</v>
      </c>
      <c r="H3349" s="81" t="s">
        <v>5191</v>
      </c>
      <c r="I3349" s="88" t="s">
        <v>5449</v>
      </c>
    </row>
    <row r="3350" spans="1:9">
      <c r="A3350" s="54" t="s">
        <v>9</v>
      </c>
      <c r="B3350" s="55">
        <v>180000</v>
      </c>
      <c r="C3350" s="56" t="s">
        <v>5497</v>
      </c>
      <c r="D3350" s="57" t="s">
        <v>73</v>
      </c>
      <c r="E3350" s="58">
        <v>42787</v>
      </c>
      <c r="F3350" s="82" t="s">
        <v>5514</v>
      </c>
      <c r="G3350" s="80" t="s">
        <v>5182</v>
      </c>
      <c r="H3350" s="81" t="s">
        <v>5191</v>
      </c>
      <c r="I3350" s="88" t="s">
        <v>5449</v>
      </c>
    </row>
    <row r="3351" spans="1:9">
      <c r="A3351" s="54" t="s">
        <v>9</v>
      </c>
      <c r="B3351" s="55">
        <v>180000</v>
      </c>
      <c r="C3351" s="56" t="s">
        <v>5497</v>
      </c>
      <c r="D3351" s="57" t="s">
        <v>37</v>
      </c>
      <c r="E3351" s="58">
        <v>42804</v>
      </c>
      <c r="F3351" s="82" t="s">
        <v>5514</v>
      </c>
      <c r="G3351" s="80" t="s">
        <v>5174</v>
      </c>
      <c r="H3351" s="81" t="s">
        <v>5191</v>
      </c>
      <c r="I3351" s="88" t="s">
        <v>5449</v>
      </c>
    </row>
    <row r="3352" spans="1:9">
      <c r="A3352" s="54" t="s">
        <v>9</v>
      </c>
      <c r="B3352" s="55">
        <v>180000</v>
      </c>
      <c r="C3352" s="56" t="s">
        <v>5497</v>
      </c>
      <c r="D3352" s="57" t="s">
        <v>24</v>
      </c>
      <c r="E3352" s="58">
        <v>42810</v>
      </c>
      <c r="F3352" s="82" t="s">
        <v>5514</v>
      </c>
      <c r="G3352" s="80" t="s">
        <v>5175</v>
      </c>
      <c r="H3352" s="81" t="s">
        <v>5191</v>
      </c>
      <c r="I3352" s="88" t="s">
        <v>5449</v>
      </c>
    </row>
    <row r="3353" spans="1:9">
      <c r="A3353" s="54" t="s">
        <v>9</v>
      </c>
      <c r="B3353" s="55">
        <v>180000</v>
      </c>
      <c r="C3353" s="56" t="s">
        <v>5497</v>
      </c>
      <c r="D3353" s="57" t="s">
        <v>11</v>
      </c>
      <c r="E3353" s="58">
        <v>42811</v>
      </c>
      <c r="F3353" s="82" t="s">
        <v>5514</v>
      </c>
      <c r="G3353" s="80" t="s">
        <v>5445</v>
      </c>
      <c r="H3353" s="81" t="s">
        <v>5191</v>
      </c>
      <c r="I3353" s="88" t="s">
        <v>5449</v>
      </c>
    </row>
    <row r="3354" spans="1:9">
      <c r="A3354" s="54" t="s">
        <v>9</v>
      </c>
      <c r="B3354" s="55">
        <v>180500</v>
      </c>
      <c r="C3354" s="56" t="s">
        <v>5497</v>
      </c>
      <c r="D3354" s="57" t="s">
        <v>218</v>
      </c>
      <c r="E3354" s="58">
        <v>42818</v>
      </c>
      <c r="F3354" s="82" t="s">
        <v>5514</v>
      </c>
      <c r="G3354" s="80" t="s">
        <v>5174</v>
      </c>
      <c r="H3354" s="81" t="s">
        <v>5191</v>
      </c>
      <c r="I3354" s="88" t="s">
        <v>5449</v>
      </c>
    </row>
    <row r="3355" spans="1:9">
      <c r="A3355" s="54" t="s">
        <v>9</v>
      </c>
      <c r="B3355" s="55">
        <v>181000</v>
      </c>
      <c r="C3355" s="56" t="s">
        <v>5497</v>
      </c>
      <c r="D3355" s="57" t="s">
        <v>282</v>
      </c>
      <c r="E3355" s="58">
        <v>42794</v>
      </c>
      <c r="F3355" s="82" t="s">
        <v>5514</v>
      </c>
      <c r="G3355" s="80" t="s">
        <v>5174</v>
      </c>
      <c r="H3355" s="81" t="s">
        <v>5191</v>
      </c>
      <c r="I3355" s="88" t="s">
        <v>5449</v>
      </c>
    </row>
    <row r="3356" spans="1:9">
      <c r="A3356" s="54" t="s">
        <v>9</v>
      </c>
      <c r="B3356" s="55">
        <v>181000</v>
      </c>
      <c r="C3356" s="56" t="s">
        <v>5497</v>
      </c>
      <c r="D3356" s="57" t="s">
        <v>19</v>
      </c>
      <c r="E3356" s="58">
        <v>42747</v>
      </c>
      <c r="F3356" s="82" t="s">
        <v>5514</v>
      </c>
      <c r="G3356" s="80" t="s">
        <v>5174</v>
      </c>
      <c r="H3356" s="81" t="s">
        <v>5191</v>
      </c>
      <c r="I3356" s="88" t="s">
        <v>5449</v>
      </c>
    </row>
    <row r="3357" spans="1:9">
      <c r="A3357" s="54" t="s">
        <v>9</v>
      </c>
      <c r="B3357" s="55">
        <v>181000</v>
      </c>
      <c r="C3357" s="56" t="s">
        <v>5497</v>
      </c>
      <c r="D3357" s="57" t="s">
        <v>81</v>
      </c>
      <c r="E3357" s="58">
        <v>42809</v>
      </c>
      <c r="F3357" s="82" t="s">
        <v>5514</v>
      </c>
      <c r="G3357" s="80" t="s">
        <v>5445</v>
      </c>
      <c r="H3357" s="81" t="s">
        <v>5191</v>
      </c>
      <c r="I3357" s="88" t="s">
        <v>5449</v>
      </c>
    </row>
    <row r="3358" spans="1:9">
      <c r="A3358" s="54" t="s">
        <v>9</v>
      </c>
      <c r="B3358" s="55">
        <v>181000</v>
      </c>
      <c r="C3358" s="56" t="s">
        <v>5497</v>
      </c>
      <c r="D3358" s="57" t="s">
        <v>11</v>
      </c>
      <c r="E3358" s="58">
        <v>42759</v>
      </c>
      <c r="F3358" s="82" t="s">
        <v>5514</v>
      </c>
      <c r="G3358" s="80" t="s">
        <v>5445</v>
      </c>
      <c r="H3358" s="81" t="s">
        <v>5191</v>
      </c>
      <c r="I3358" s="88" t="s">
        <v>5449</v>
      </c>
    </row>
    <row r="3359" spans="1:9">
      <c r="A3359" s="54" t="s">
        <v>5464</v>
      </c>
      <c r="B3359" s="55">
        <v>181000</v>
      </c>
      <c r="C3359" s="56" t="s">
        <v>5497</v>
      </c>
      <c r="D3359" s="57" t="s">
        <v>11</v>
      </c>
      <c r="E3359" s="58">
        <v>42758</v>
      </c>
      <c r="F3359" s="82" t="s">
        <v>5514</v>
      </c>
      <c r="G3359" s="80" t="s">
        <v>5445</v>
      </c>
      <c r="H3359" s="81" t="s">
        <v>5191</v>
      </c>
      <c r="I3359" s="88" t="s">
        <v>5449</v>
      </c>
    </row>
    <row r="3360" spans="1:9">
      <c r="A3360" s="54" t="s">
        <v>9</v>
      </c>
      <c r="B3360" s="55">
        <v>182000</v>
      </c>
      <c r="C3360" s="56" t="s">
        <v>5497</v>
      </c>
      <c r="D3360" s="57" t="s">
        <v>5243</v>
      </c>
      <c r="E3360" s="58">
        <v>42759</v>
      </c>
      <c r="F3360" s="82" t="s">
        <v>5514</v>
      </c>
      <c r="G3360" s="80" t="s">
        <v>5174</v>
      </c>
      <c r="H3360" s="81" t="s">
        <v>5191</v>
      </c>
      <c r="I3360" s="88" t="s">
        <v>5449</v>
      </c>
    </row>
    <row r="3361" spans="1:9">
      <c r="A3361" s="54" t="s">
        <v>9</v>
      </c>
      <c r="B3361" s="55">
        <v>182500</v>
      </c>
      <c r="C3361" s="56" t="s">
        <v>5497</v>
      </c>
      <c r="D3361" s="57" t="s">
        <v>347</v>
      </c>
      <c r="E3361" s="58">
        <v>42811</v>
      </c>
      <c r="F3361" s="82" t="s">
        <v>5514</v>
      </c>
      <c r="G3361" s="80" t="s">
        <v>5174</v>
      </c>
      <c r="H3361" s="81" t="s">
        <v>5191</v>
      </c>
      <c r="I3361" s="88" t="s">
        <v>5449</v>
      </c>
    </row>
    <row r="3362" spans="1:9">
      <c r="A3362" s="54" t="s">
        <v>9</v>
      </c>
      <c r="B3362" s="55">
        <v>182500</v>
      </c>
      <c r="C3362" s="56" t="s">
        <v>5497</v>
      </c>
      <c r="D3362" s="57" t="s">
        <v>70</v>
      </c>
      <c r="E3362" s="58">
        <v>42809</v>
      </c>
      <c r="F3362" s="82" t="s">
        <v>5514</v>
      </c>
      <c r="G3362" s="80" t="s">
        <v>5178</v>
      </c>
      <c r="H3362" s="81" t="s">
        <v>5191</v>
      </c>
      <c r="I3362" s="88" t="s">
        <v>5449</v>
      </c>
    </row>
    <row r="3363" spans="1:9">
      <c r="A3363" s="54" t="s">
        <v>9</v>
      </c>
      <c r="B3363" s="55">
        <v>182500</v>
      </c>
      <c r="C3363" s="56" t="s">
        <v>5497</v>
      </c>
      <c r="D3363" s="57" t="s">
        <v>191</v>
      </c>
      <c r="E3363" s="58">
        <v>42781</v>
      </c>
      <c r="F3363" s="82" t="s">
        <v>5514</v>
      </c>
      <c r="G3363" s="80" t="s">
        <v>5174</v>
      </c>
      <c r="H3363" s="81" t="s">
        <v>5191</v>
      </c>
      <c r="I3363" s="88" t="s">
        <v>5449</v>
      </c>
    </row>
    <row r="3364" spans="1:9">
      <c r="A3364" s="54" t="s">
        <v>9</v>
      </c>
      <c r="B3364" s="55">
        <v>182500</v>
      </c>
      <c r="C3364" s="56" t="s">
        <v>5497</v>
      </c>
      <c r="D3364" s="57" t="s">
        <v>74</v>
      </c>
      <c r="E3364" s="58">
        <v>42780</v>
      </c>
      <c r="F3364" s="82" t="s">
        <v>5514</v>
      </c>
      <c r="G3364" s="80" t="s">
        <v>5174</v>
      </c>
      <c r="H3364" s="81" t="s">
        <v>5191</v>
      </c>
      <c r="I3364" s="88" t="s">
        <v>5449</v>
      </c>
    </row>
    <row r="3365" spans="1:9">
      <c r="A3365" s="54" t="s">
        <v>9</v>
      </c>
      <c r="B3365" s="55">
        <v>182500</v>
      </c>
      <c r="C3365" s="56" t="s">
        <v>5497</v>
      </c>
      <c r="D3365" s="57" t="s">
        <v>180</v>
      </c>
      <c r="E3365" s="58">
        <v>42790</v>
      </c>
      <c r="F3365" s="82" t="s">
        <v>5514</v>
      </c>
      <c r="G3365" s="80" t="s">
        <v>5174</v>
      </c>
      <c r="H3365" s="81" t="s">
        <v>5191</v>
      </c>
      <c r="I3365" s="88" t="s">
        <v>5449</v>
      </c>
    </row>
    <row r="3366" spans="1:9">
      <c r="A3366" s="54" t="s">
        <v>9</v>
      </c>
      <c r="B3366" s="55">
        <v>183000</v>
      </c>
      <c r="C3366" s="56" t="s">
        <v>5497</v>
      </c>
      <c r="D3366" s="57" t="s">
        <v>11</v>
      </c>
      <c r="E3366" s="58">
        <v>42745</v>
      </c>
      <c r="F3366" s="82" t="s">
        <v>5514</v>
      </c>
      <c r="G3366" s="80" t="s">
        <v>5445</v>
      </c>
      <c r="H3366" s="81" t="s">
        <v>5191</v>
      </c>
      <c r="I3366" s="88" t="s">
        <v>5449</v>
      </c>
    </row>
    <row r="3367" spans="1:9">
      <c r="A3367" s="54" t="s">
        <v>9</v>
      </c>
      <c r="B3367" s="55">
        <v>183000</v>
      </c>
      <c r="C3367" s="56" t="s">
        <v>5497</v>
      </c>
      <c r="D3367" s="57" t="s">
        <v>25</v>
      </c>
      <c r="E3367" s="58" t="s">
        <v>5481</v>
      </c>
      <c r="F3367" s="82" t="s">
        <v>5514</v>
      </c>
      <c r="G3367" s="80" t="s">
        <v>5179</v>
      </c>
      <c r="H3367" s="81" t="s">
        <v>5191</v>
      </c>
      <c r="I3367" s="88" t="s">
        <v>5449</v>
      </c>
    </row>
    <row r="3368" spans="1:9">
      <c r="A3368" s="54" t="s">
        <v>9</v>
      </c>
      <c r="B3368" s="55">
        <v>183000</v>
      </c>
      <c r="C3368" s="56" t="s">
        <v>5497</v>
      </c>
      <c r="D3368" s="57" t="s">
        <v>122</v>
      </c>
      <c r="E3368" s="58" t="s">
        <v>5476</v>
      </c>
      <c r="F3368" s="82" t="s">
        <v>5514</v>
      </c>
      <c r="G3368" s="80" t="s">
        <v>5174</v>
      </c>
      <c r="H3368" s="81" t="s">
        <v>5191</v>
      </c>
      <c r="I3368" s="88" t="s">
        <v>5449</v>
      </c>
    </row>
    <row r="3369" spans="1:9">
      <c r="A3369" s="54" t="s">
        <v>9</v>
      </c>
      <c r="B3369" s="55">
        <v>183000</v>
      </c>
      <c r="C3369" s="56" t="s">
        <v>5497</v>
      </c>
      <c r="D3369" s="57" t="s">
        <v>37</v>
      </c>
      <c r="E3369" s="58">
        <v>42804</v>
      </c>
      <c r="F3369" s="82" t="s">
        <v>5514</v>
      </c>
      <c r="G3369" s="80" t="s">
        <v>5174</v>
      </c>
      <c r="H3369" s="81" t="s">
        <v>5191</v>
      </c>
      <c r="I3369" s="88" t="s">
        <v>5449</v>
      </c>
    </row>
    <row r="3370" spans="1:9">
      <c r="A3370" s="54" t="s">
        <v>9</v>
      </c>
      <c r="B3370" s="55">
        <v>183450</v>
      </c>
      <c r="C3370" s="56" t="s">
        <v>5497</v>
      </c>
      <c r="D3370" s="57" t="s">
        <v>54</v>
      </c>
      <c r="E3370" s="58">
        <v>42790</v>
      </c>
      <c r="F3370" s="82" t="s">
        <v>5514</v>
      </c>
      <c r="G3370" s="80" t="s">
        <v>5182</v>
      </c>
      <c r="H3370" s="81" t="s">
        <v>5191</v>
      </c>
      <c r="I3370" s="88" t="s">
        <v>5449</v>
      </c>
    </row>
    <row r="3371" spans="1:9">
      <c r="A3371" s="54" t="s">
        <v>9</v>
      </c>
      <c r="B3371" s="55">
        <v>183500</v>
      </c>
      <c r="C3371" s="56" t="s">
        <v>5497</v>
      </c>
      <c r="D3371" s="57" t="s">
        <v>3694</v>
      </c>
      <c r="E3371" s="58">
        <v>42816</v>
      </c>
      <c r="F3371" s="82" t="s">
        <v>5514</v>
      </c>
      <c r="G3371" s="80" t="s">
        <v>5174</v>
      </c>
      <c r="H3371" s="81" t="s">
        <v>5191</v>
      </c>
      <c r="I3371" s="88" t="s">
        <v>5449</v>
      </c>
    </row>
    <row r="3372" spans="1:9">
      <c r="A3372" s="54" t="s">
        <v>9</v>
      </c>
      <c r="B3372" s="55">
        <v>184000</v>
      </c>
      <c r="C3372" s="56" t="s">
        <v>5497</v>
      </c>
      <c r="D3372" s="57" t="s">
        <v>4042</v>
      </c>
      <c r="E3372" s="58">
        <v>42787</v>
      </c>
      <c r="F3372" s="82" t="s">
        <v>5514</v>
      </c>
      <c r="G3372" s="80" t="s">
        <v>5174</v>
      </c>
      <c r="H3372" s="81" t="s">
        <v>5191</v>
      </c>
      <c r="I3372" s="88" t="s">
        <v>5449</v>
      </c>
    </row>
    <row r="3373" spans="1:9">
      <c r="A3373" s="54" t="s">
        <v>5464</v>
      </c>
      <c r="B3373" s="55">
        <v>184219</v>
      </c>
      <c r="C3373" s="56" t="s">
        <v>5497</v>
      </c>
      <c r="D3373" s="57" t="s">
        <v>326</v>
      </c>
      <c r="E3373" s="58" t="s">
        <v>5478</v>
      </c>
      <c r="F3373" s="82" t="s">
        <v>5514</v>
      </c>
      <c r="G3373" s="80" t="s">
        <v>5174</v>
      </c>
      <c r="H3373" s="81" t="s">
        <v>5191</v>
      </c>
      <c r="I3373" s="88" t="s">
        <v>5449</v>
      </c>
    </row>
    <row r="3374" spans="1:9">
      <c r="A3374" s="54" t="s">
        <v>9</v>
      </c>
      <c r="B3374" s="55">
        <v>184500</v>
      </c>
      <c r="C3374" s="56" t="s">
        <v>5497</v>
      </c>
      <c r="D3374" s="57" t="s">
        <v>24</v>
      </c>
      <c r="E3374" s="58">
        <v>42810</v>
      </c>
      <c r="F3374" s="82" t="s">
        <v>5514</v>
      </c>
      <c r="G3374" s="80" t="s">
        <v>5175</v>
      </c>
      <c r="H3374" s="81" t="s">
        <v>5191</v>
      </c>
      <c r="I3374" s="88" t="s">
        <v>5449</v>
      </c>
    </row>
    <row r="3375" spans="1:9">
      <c r="A3375" s="54" t="s">
        <v>9</v>
      </c>
      <c r="B3375" s="55">
        <v>185000</v>
      </c>
      <c r="C3375" s="56" t="s">
        <v>5497</v>
      </c>
      <c r="D3375" s="57" t="s">
        <v>334</v>
      </c>
      <c r="E3375" s="58" t="s">
        <v>5469</v>
      </c>
      <c r="F3375" s="82" t="s">
        <v>5514</v>
      </c>
      <c r="G3375" s="80" t="s">
        <v>5174</v>
      </c>
      <c r="H3375" s="81" t="s">
        <v>5191</v>
      </c>
      <c r="I3375" s="88" t="s">
        <v>5449</v>
      </c>
    </row>
    <row r="3376" spans="1:9">
      <c r="A3376" s="54" t="s">
        <v>9</v>
      </c>
      <c r="B3376" s="55">
        <v>185000</v>
      </c>
      <c r="C3376" s="56" t="s">
        <v>5497</v>
      </c>
      <c r="D3376" s="57" t="s">
        <v>5249</v>
      </c>
      <c r="E3376" s="58">
        <v>42766</v>
      </c>
      <c r="F3376" s="82" t="s">
        <v>5514</v>
      </c>
      <c r="G3376" s="80" t="s">
        <v>5443</v>
      </c>
      <c r="H3376" s="81" t="s">
        <v>5191</v>
      </c>
      <c r="I3376" s="88" t="s">
        <v>5449</v>
      </c>
    </row>
    <row r="3377" spans="1:9">
      <c r="A3377" s="54" t="s">
        <v>9</v>
      </c>
      <c r="B3377" s="55">
        <v>185000</v>
      </c>
      <c r="C3377" s="56" t="s">
        <v>5497</v>
      </c>
      <c r="D3377" s="57" t="s">
        <v>228</v>
      </c>
      <c r="E3377" s="58">
        <v>42825</v>
      </c>
      <c r="F3377" s="82" t="s">
        <v>5514</v>
      </c>
      <c r="G3377" s="80" t="s">
        <v>5174</v>
      </c>
      <c r="H3377" s="81" t="s">
        <v>5191</v>
      </c>
      <c r="I3377" s="88" t="s">
        <v>5449</v>
      </c>
    </row>
    <row r="3378" spans="1:9">
      <c r="A3378" s="54" t="s">
        <v>9</v>
      </c>
      <c r="B3378" s="55">
        <v>185000</v>
      </c>
      <c r="C3378" s="56" t="s">
        <v>5497</v>
      </c>
      <c r="D3378" s="57" t="s">
        <v>11</v>
      </c>
      <c r="E3378" s="58" t="s">
        <v>5482</v>
      </c>
      <c r="F3378" s="82" t="s">
        <v>5514</v>
      </c>
      <c r="G3378" s="80" t="s">
        <v>5445</v>
      </c>
      <c r="H3378" s="81" t="s">
        <v>5191</v>
      </c>
      <c r="I3378" s="88" t="s">
        <v>5449</v>
      </c>
    </row>
    <row r="3379" spans="1:9">
      <c r="A3379" s="54" t="s">
        <v>9</v>
      </c>
      <c r="B3379" s="55">
        <v>185000</v>
      </c>
      <c r="C3379" s="56" t="s">
        <v>5497</v>
      </c>
      <c r="D3379" s="57" t="s">
        <v>11</v>
      </c>
      <c r="E3379" s="58">
        <v>42821</v>
      </c>
      <c r="F3379" s="82" t="s">
        <v>5514</v>
      </c>
      <c r="G3379" s="80" t="s">
        <v>5445</v>
      </c>
      <c r="H3379" s="81" t="s">
        <v>5191</v>
      </c>
      <c r="I3379" s="88" t="s">
        <v>5449</v>
      </c>
    </row>
    <row r="3380" spans="1:9">
      <c r="A3380" s="54" t="s">
        <v>9</v>
      </c>
      <c r="B3380" s="55">
        <v>185000</v>
      </c>
      <c r="C3380" s="56" t="s">
        <v>5497</v>
      </c>
      <c r="D3380" s="57" t="s">
        <v>20</v>
      </c>
      <c r="E3380" s="58">
        <v>42754</v>
      </c>
      <c r="F3380" s="82" t="s">
        <v>5514</v>
      </c>
      <c r="G3380" s="80" t="s">
        <v>5186</v>
      </c>
      <c r="H3380" s="81" t="s">
        <v>5191</v>
      </c>
      <c r="I3380" s="88" t="s">
        <v>5449</v>
      </c>
    </row>
    <row r="3381" spans="1:9">
      <c r="A3381" s="54" t="s">
        <v>9</v>
      </c>
      <c r="B3381" s="55">
        <v>185000</v>
      </c>
      <c r="C3381" s="56" t="s">
        <v>5497</v>
      </c>
      <c r="D3381" s="57" t="s">
        <v>11</v>
      </c>
      <c r="E3381" s="58" t="s">
        <v>5474</v>
      </c>
      <c r="F3381" s="82" t="s">
        <v>5514</v>
      </c>
      <c r="G3381" s="80" t="s">
        <v>5445</v>
      </c>
      <c r="H3381" s="81" t="s">
        <v>5191</v>
      </c>
      <c r="I3381" s="88" t="s">
        <v>5449</v>
      </c>
    </row>
    <row r="3382" spans="1:9">
      <c r="A3382" s="54" t="s">
        <v>9</v>
      </c>
      <c r="B3382" s="55">
        <v>185000</v>
      </c>
      <c r="C3382" s="56" t="s">
        <v>5497</v>
      </c>
      <c r="D3382" s="57" t="s">
        <v>25</v>
      </c>
      <c r="E3382" s="58">
        <v>42811</v>
      </c>
      <c r="F3382" s="82" t="s">
        <v>5514</v>
      </c>
      <c r="G3382" s="80" t="s">
        <v>5179</v>
      </c>
      <c r="H3382" s="81" t="s">
        <v>5191</v>
      </c>
      <c r="I3382" s="88" t="s">
        <v>5449</v>
      </c>
    </row>
    <row r="3383" spans="1:9">
      <c r="A3383" s="54" t="s">
        <v>9</v>
      </c>
      <c r="B3383" s="55">
        <v>185000</v>
      </c>
      <c r="C3383" s="56" t="s">
        <v>5497</v>
      </c>
      <c r="D3383" s="57" t="s">
        <v>214</v>
      </c>
      <c r="E3383" s="58">
        <v>42810</v>
      </c>
      <c r="F3383" s="82" t="s">
        <v>5514</v>
      </c>
      <c r="G3383" s="80" t="s">
        <v>5174</v>
      </c>
      <c r="H3383" s="81" t="s">
        <v>5191</v>
      </c>
      <c r="I3383" s="88" t="s">
        <v>5449</v>
      </c>
    </row>
    <row r="3384" spans="1:9">
      <c r="A3384" s="54" t="s">
        <v>9</v>
      </c>
      <c r="B3384" s="55">
        <v>185000</v>
      </c>
      <c r="C3384" s="56" t="s">
        <v>5497</v>
      </c>
      <c r="D3384" s="57" t="s">
        <v>185</v>
      </c>
      <c r="E3384" s="58" t="s">
        <v>5467</v>
      </c>
      <c r="F3384" s="82" t="s">
        <v>5514</v>
      </c>
      <c r="G3384" s="80" t="s">
        <v>5174</v>
      </c>
      <c r="H3384" s="81" t="s">
        <v>5191</v>
      </c>
      <c r="I3384" s="88" t="s">
        <v>5449</v>
      </c>
    </row>
    <row r="3385" spans="1:9">
      <c r="A3385" s="54" t="s">
        <v>9</v>
      </c>
      <c r="B3385" s="55">
        <v>185000</v>
      </c>
      <c r="C3385" s="56" t="s">
        <v>5497</v>
      </c>
      <c r="D3385" s="57" t="s">
        <v>214</v>
      </c>
      <c r="E3385" s="58">
        <v>42794</v>
      </c>
      <c r="F3385" s="82" t="s">
        <v>5514</v>
      </c>
      <c r="G3385" s="80" t="s">
        <v>5174</v>
      </c>
      <c r="H3385" s="81" t="s">
        <v>5191</v>
      </c>
      <c r="I3385" s="88" t="s">
        <v>5449</v>
      </c>
    </row>
    <row r="3386" spans="1:9">
      <c r="A3386" s="54" t="s">
        <v>9</v>
      </c>
      <c r="B3386" s="55">
        <v>185000</v>
      </c>
      <c r="C3386" s="56" t="s">
        <v>5497</v>
      </c>
      <c r="D3386" s="57" t="s">
        <v>11</v>
      </c>
      <c r="E3386" s="58" t="s">
        <v>5466</v>
      </c>
      <c r="F3386" s="82" t="s">
        <v>5514</v>
      </c>
      <c r="G3386" s="80" t="s">
        <v>5445</v>
      </c>
      <c r="H3386" s="81" t="s">
        <v>5191</v>
      </c>
      <c r="I3386" s="88" t="s">
        <v>5449</v>
      </c>
    </row>
    <row r="3387" spans="1:9">
      <c r="A3387" s="54" t="s">
        <v>9</v>
      </c>
      <c r="B3387" s="55">
        <v>185000</v>
      </c>
      <c r="C3387" s="56" t="s">
        <v>5497</v>
      </c>
      <c r="D3387" s="57" t="s">
        <v>19</v>
      </c>
      <c r="E3387" s="58">
        <v>42794</v>
      </c>
      <c r="F3387" s="82" t="s">
        <v>5514</v>
      </c>
      <c r="G3387" s="80" t="s">
        <v>5174</v>
      </c>
      <c r="H3387" s="81" t="s">
        <v>5191</v>
      </c>
      <c r="I3387" s="88" t="s">
        <v>5449</v>
      </c>
    </row>
    <row r="3388" spans="1:9">
      <c r="A3388" s="54" t="s">
        <v>9</v>
      </c>
      <c r="B3388" s="55">
        <v>185000</v>
      </c>
      <c r="C3388" s="56" t="s">
        <v>5497</v>
      </c>
      <c r="D3388" s="57" t="s">
        <v>11</v>
      </c>
      <c r="E3388" s="58">
        <v>42761</v>
      </c>
      <c r="F3388" s="82" t="s">
        <v>5514</v>
      </c>
      <c r="G3388" s="80" t="s">
        <v>5445</v>
      </c>
      <c r="H3388" s="81" t="s">
        <v>5191</v>
      </c>
      <c r="I3388" s="88" t="s">
        <v>5449</v>
      </c>
    </row>
    <row r="3389" spans="1:9">
      <c r="A3389" s="54" t="s">
        <v>9</v>
      </c>
      <c r="B3389" s="55">
        <v>185000</v>
      </c>
      <c r="C3389" s="56" t="s">
        <v>5497</v>
      </c>
      <c r="D3389" s="57" t="s">
        <v>11</v>
      </c>
      <c r="E3389" s="58">
        <v>42779</v>
      </c>
      <c r="F3389" s="82" t="s">
        <v>5514</v>
      </c>
      <c r="G3389" s="80" t="s">
        <v>5445</v>
      </c>
      <c r="H3389" s="81" t="s">
        <v>5191</v>
      </c>
      <c r="I3389" s="88" t="s">
        <v>5449</v>
      </c>
    </row>
    <row r="3390" spans="1:9">
      <c r="A3390" s="54" t="s">
        <v>5464</v>
      </c>
      <c r="B3390" s="55">
        <v>185325</v>
      </c>
      <c r="C3390" s="56" t="s">
        <v>5497</v>
      </c>
      <c r="D3390" s="57" t="s">
        <v>22</v>
      </c>
      <c r="E3390" s="58" t="s">
        <v>5469</v>
      </c>
      <c r="F3390" s="82" t="s">
        <v>5514</v>
      </c>
      <c r="G3390" s="80" t="s">
        <v>5174</v>
      </c>
      <c r="H3390" s="81" t="s">
        <v>5191</v>
      </c>
      <c r="I3390" s="88" t="s">
        <v>5449</v>
      </c>
    </row>
    <row r="3391" spans="1:9">
      <c r="A3391" s="54" t="s">
        <v>5464</v>
      </c>
      <c r="B3391" s="55">
        <v>186000</v>
      </c>
      <c r="C3391" s="56" t="s">
        <v>5497</v>
      </c>
      <c r="D3391" s="57" t="s">
        <v>37</v>
      </c>
      <c r="E3391" s="58">
        <v>42811</v>
      </c>
      <c r="F3391" s="82" t="s">
        <v>5514</v>
      </c>
      <c r="G3391" s="80" t="s">
        <v>5174</v>
      </c>
      <c r="H3391" s="81" t="s">
        <v>5191</v>
      </c>
      <c r="I3391" s="88" t="s">
        <v>5449</v>
      </c>
    </row>
    <row r="3392" spans="1:9">
      <c r="A3392" s="54" t="s">
        <v>9</v>
      </c>
      <c r="B3392" s="55">
        <v>186000</v>
      </c>
      <c r="C3392" s="56" t="s">
        <v>5497</v>
      </c>
      <c r="D3392" s="57" t="s">
        <v>11</v>
      </c>
      <c r="E3392" s="58">
        <v>42824</v>
      </c>
      <c r="F3392" s="82" t="s">
        <v>5514</v>
      </c>
      <c r="G3392" s="80" t="s">
        <v>5445</v>
      </c>
      <c r="H3392" s="81" t="s">
        <v>5191</v>
      </c>
      <c r="I3392" s="88" t="s">
        <v>5449</v>
      </c>
    </row>
    <row r="3393" spans="1:9">
      <c r="A3393" s="54" t="s">
        <v>5464</v>
      </c>
      <c r="B3393" s="55">
        <v>186309</v>
      </c>
      <c r="C3393" s="56" t="s">
        <v>5497</v>
      </c>
      <c r="D3393" s="57" t="s">
        <v>150</v>
      </c>
      <c r="E3393" s="58">
        <v>42754</v>
      </c>
      <c r="F3393" s="82" t="s">
        <v>5514</v>
      </c>
      <c r="G3393" s="80" t="s">
        <v>5174</v>
      </c>
      <c r="H3393" s="81" t="s">
        <v>5191</v>
      </c>
      <c r="I3393" s="88" t="s">
        <v>5449</v>
      </c>
    </row>
    <row r="3394" spans="1:9">
      <c r="A3394" s="54" t="s">
        <v>9</v>
      </c>
      <c r="B3394" s="55">
        <v>187000</v>
      </c>
      <c r="C3394" s="56" t="s">
        <v>5497</v>
      </c>
      <c r="D3394" s="57" t="s">
        <v>19</v>
      </c>
      <c r="E3394" s="58">
        <v>42804</v>
      </c>
      <c r="F3394" s="82" t="s">
        <v>5514</v>
      </c>
      <c r="G3394" s="80" t="s">
        <v>5174</v>
      </c>
      <c r="H3394" s="81" t="s">
        <v>5191</v>
      </c>
      <c r="I3394" s="88" t="s">
        <v>5449</v>
      </c>
    </row>
    <row r="3395" spans="1:9">
      <c r="A3395" s="54" t="s">
        <v>9</v>
      </c>
      <c r="B3395" s="55">
        <v>187775</v>
      </c>
      <c r="C3395" s="56" t="s">
        <v>5497</v>
      </c>
      <c r="D3395" s="57" t="s">
        <v>22</v>
      </c>
      <c r="E3395" s="58" t="s">
        <v>5475</v>
      </c>
      <c r="F3395" s="82" t="s">
        <v>5514</v>
      </c>
      <c r="G3395" s="80" t="s">
        <v>5174</v>
      </c>
      <c r="H3395" s="81" t="s">
        <v>5191</v>
      </c>
      <c r="I3395" s="88" t="s">
        <v>5449</v>
      </c>
    </row>
    <row r="3396" spans="1:9">
      <c r="A3396" s="54" t="s">
        <v>9</v>
      </c>
      <c r="B3396" s="55">
        <v>188000</v>
      </c>
      <c r="C3396" s="56" t="s">
        <v>5497</v>
      </c>
      <c r="D3396" s="57" t="s">
        <v>5207</v>
      </c>
      <c r="E3396" s="58" t="s">
        <v>5475</v>
      </c>
      <c r="F3396" s="82" t="s">
        <v>5514</v>
      </c>
      <c r="G3396" s="80" t="s">
        <v>5174</v>
      </c>
      <c r="H3396" s="81" t="s">
        <v>5191</v>
      </c>
      <c r="I3396" s="88" t="s">
        <v>5449</v>
      </c>
    </row>
    <row r="3397" spans="1:9">
      <c r="A3397" s="54" t="s">
        <v>9</v>
      </c>
      <c r="B3397" s="55">
        <v>188000</v>
      </c>
      <c r="C3397" s="56" t="s">
        <v>5497</v>
      </c>
      <c r="D3397" s="57" t="s">
        <v>24</v>
      </c>
      <c r="E3397" s="58">
        <v>42745</v>
      </c>
      <c r="F3397" s="82" t="s">
        <v>5514</v>
      </c>
      <c r="G3397" s="80" t="s">
        <v>5175</v>
      </c>
      <c r="H3397" s="81" t="s">
        <v>5191</v>
      </c>
      <c r="I3397" s="88" t="s">
        <v>5449</v>
      </c>
    </row>
    <row r="3398" spans="1:9">
      <c r="A3398" s="54" t="s">
        <v>9</v>
      </c>
      <c r="B3398" s="55">
        <v>188000</v>
      </c>
      <c r="C3398" s="56" t="s">
        <v>5497</v>
      </c>
      <c r="D3398" s="57" t="s">
        <v>11</v>
      </c>
      <c r="E3398" s="58">
        <v>42752</v>
      </c>
      <c r="F3398" s="82" t="s">
        <v>5514</v>
      </c>
      <c r="G3398" s="80" t="s">
        <v>5445</v>
      </c>
      <c r="H3398" s="81" t="s">
        <v>5191</v>
      </c>
      <c r="I3398" s="88" t="s">
        <v>5449</v>
      </c>
    </row>
    <row r="3399" spans="1:9">
      <c r="A3399" s="54" t="s">
        <v>9</v>
      </c>
      <c r="B3399" s="55">
        <v>188000</v>
      </c>
      <c r="C3399" s="56" t="s">
        <v>5497</v>
      </c>
      <c r="D3399" s="57" t="s">
        <v>93</v>
      </c>
      <c r="E3399" s="58">
        <v>42752</v>
      </c>
      <c r="F3399" s="82" t="s">
        <v>5514</v>
      </c>
      <c r="G3399" s="80" t="s">
        <v>5182</v>
      </c>
      <c r="H3399" s="81" t="s">
        <v>5191</v>
      </c>
      <c r="I3399" s="88" t="s">
        <v>5449</v>
      </c>
    </row>
    <row r="3400" spans="1:9">
      <c r="A3400" s="54" t="s">
        <v>9</v>
      </c>
      <c r="B3400" s="55">
        <v>188000</v>
      </c>
      <c r="C3400" s="56" t="s">
        <v>5497</v>
      </c>
      <c r="D3400" s="57" t="s">
        <v>19</v>
      </c>
      <c r="E3400" s="58" t="s">
        <v>5472</v>
      </c>
      <c r="F3400" s="82" t="s">
        <v>5514</v>
      </c>
      <c r="G3400" s="80" t="s">
        <v>5174</v>
      </c>
      <c r="H3400" s="81" t="s">
        <v>5191</v>
      </c>
      <c r="I3400" s="88" t="s">
        <v>5449</v>
      </c>
    </row>
    <row r="3401" spans="1:9">
      <c r="A3401" s="54" t="s">
        <v>9</v>
      </c>
      <c r="B3401" s="55">
        <v>188000</v>
      </c>
      <c r="C3401" s="56" t="s">
        <v>5497</v>
      </c>
      <c r="D3401" s="57" t="s">
        <v>24</v>
      </c>
      <c r="E3401" s="58">
        <v>42808</v>
      </c>
      <c r="F3401" s="82" t="s">
        <v>5514</v>
      </c>
      <c r="G3401" s="80" t="s">
        <v>5175</v>
      </c>
      <c r="H3401" s="81" t="s">
        <v>5191</v>
      </c>
      <c r="I3401" s="88" t="s">
        <v>5449</v>
      </c>
    </row>
    <row r="3402" spans="1:9">
      <c r="A3402" s="54" t="s">
        <v>5464</v>
      </c>
      <c r="B3402" s="55">
        <v>188000</v>
      </c>
      <c r="C3402" s="56" t="s">
        <v>5497</v>
      </c>
      <c r="D3402" s="57" t="s">
        <v>11</v>
      </c>
      <c r="E3402" s="58">
        <v>42779</v>
      </c>
      <c r="F3402" s="82" t="s">
        <v>5514</v>
      </c>
      <c r="G3402" s="80" t="s">
        <v>5445</v>
      </c>
      <c r="H3402" s="81" t="s">
        <v>5191</v>
      </c>
      <c r="I3402" s="88" t="s">
        <v>5449</v>
      </c>
    </row>
    <row r="3403" spans="1:9">
      <c r="A3403" s="54" t="s">
        <v>9</v>
      </c>
      <c r="B3403" s="55">
        <v>189000</v>
      </c>
      <c r="C3403" s="56" t="s">
        <v>5497</v>
      </c>
      <c r="D3403" s="57" t="s">
        <v>20</v>
      </c>
      <c r="E3403" s="58">
        <v>42783</v>
      </c>
      <c r="F3403" s="82" t="s">
        <v>5514</v>
      </c>
      <c r="G3403" s="80" t="s">
        <v>5186</v>
      </c>
      <c r="H3403" s="81" t="s">
        <v>5191</v>
      </c>
      <c r="I3403" s="88" t="s">
        <v>5449</v>
      </c>
    </row>
    <row r="3404" spans="1:9">
      <c r="A3404" s="54" t="s">
        <v>9</v>
      </c>
      <c r="B3404" s="55">
        <v>189000</v>
      </c>
      <c r="C3404" s="56" t="s">
        <v>5497</v>
      </c>
      <c r="D3404" s="57" t="s">
        <v>22</v>
      </c>
      <c r="E3404" s="58">
        <v>42782</v>
      </c>
      <c r="F3404" s="82" t="s">
        <v>5514</v>
      </c>
      <c r="G3404" s="80" t="s">
        <v>5174</v>
      </c>
      <c r="H3404" s="81" t="s">
        <v>5191</v>
      </c>
      <c r="I3404" s="88" t="s">
        <v>5449</v>
      </c>
    </row>
    <row r="3405" spans="1:9">
      <c r="A3405" s="54" t="s">
        <v>9</v>
      </c>
      <c r="B3405" s="55">
        <v>189000</v>
      </c>
      <c r="C3405" s="56" t="s">
        <v>5497</v>
      </c>
      <c r="D3405" s="57" t="s">
        <v>25</v>
      </c>
      <c r="E3405" s="58">
        <v>42755</v>
      </c>
      <c r="F3405" s="82" t="s">
        <v>5514</v>
      </c>
      <c r="G3405" s="80" t="s">
        <v>5179</v>
      </c>
      <c r="H3405" s="81" t="s">
        <v>5191</v>
      </c>
      <c r="I3405" s="88" t="s">
        <v>5449</v>
      </c>
    </row>
    <row r="3406" spans="1:9">
      <c r="A3406" s="54" t="s">
        <v>9</v>
      </c>
      <c r="B3406" s="55">
        <v>189500</v>
      </c>
      <c r="C3406" s="56" t="s">
        <v>5497</v>
      </c>
      <c r="D3406" s="57" t="s">
        <v>11</v>
      </c>
      <c r="E3406" s="58">
        <v>42823</v>
      </c>
      <c r="F3406" s="82" t="s">
        <v>5514</v>
      </c>
      <c r="G3406" s="80" t="s">
        <v>5445</v>
      </c>
      <c r="H3406" s="81" t="s">
        <v>5191</v>
      </c>
      <c r="I3406" s="88" t="s">
        <v>5449</v>
      </c>
    </row>
    <row r="3407" spans="1:9">
      <c r="A3407" s="54" t="s">
        <v>9</v>
      </c>
      <c r="B3407" s="55">
        <v>189900</v>
      </c>
      <c r="C3407" s="56" t="s">
        <v>5497</v>
      </c>
      <c r="D3407" s="57" t="s">
        <v>87</v>
      </c>
      <c r="E3407" s="58">
        <v>42814</v>
      </c>
      <c r="F3407" s="82" t="s">
        <v>5514</v>
      </c>
      <c r="G3407" s="80" t="s">
        <v>5174</v>
      </c>
      <c r="H3407" s="81" t="s">
        <v>5191</v>
      </c>
      <c r="I3407" s="88" t="s">
        <v>5449</v>
      </c>
    </row>
    <row r="3408" spans="1:9">
      <c r="A3408" s="54" t="s">
        <v>9</v>
      </c>
      <c r="B3408" s="55">
        <v>190000</v>
      </c>
      <c r="C3408" s="56" t="s">
        <v>5497</v>
      </c>
      <c r="D3408" s="57" t="s">
        <v>16</v>
      </c>
      <c r="E3408" s="58" t="s">
        <v>5487</v>
      </c>
      <c r="F3408" s="82" t="s">
        <v>5514</v>
      </c>
      <c r="G3408" s="80" t="s">
        <v>5174</v>
      </c>
      <c r="H3408" s="81" t="s">
        <v>5191</v>
      </c>
      <c r="I3408" s="88" t="s">
        <v>5449</v>
      </c>
    </row>
    <row r="3409" spans="1:9">
      <c r="A3409" s="54" t="s">
        <v>9</v>
      </c>
      <c r="B3409" s="55">
        <v>190000</v>
      </c>
      <c r="C3409" s="56" t="s">
        <v>5497</v>
      </c>
      <c r="D3409" s="57" t="s">
        <v>11</v>
      </c>
      <c r="E3409" s="58">
        <v>42783</v>
      </c>
      <c r="F3409" s="82" t="s">
        <v>5514</v>
      </c>
      <c r="G3409" s="80" t="s">
        <v>5445</v>
      </c>
      <c r="H3409" s="81" t="s">
        <v>5191</v>
      </c>
      <c r="I3409" s="88" t="s">
        <v>5449</v>
      </c>
    </row>
    <row r="3410" spans="1:9">
      <c r="A3410" s="54" t="s">
        <v>9</v>
      </c>
      <c r="B3410" s="55">
        <v>190000</v>
      </c>
      <c r="C3410" s="56" t="s">
        <v>5497</v>
      </c>
      <c r="D3410" s="57" t="s">
        <v>2095</v>
      </c>
      <c r="E3410" s="58">
        <v>42789</v>
      </c>
      <c r="F3410" s="82" t="s">
        <v>5514</v>
      </c>
      <c r="G3410" s="80" t="s">
        <v>5174</v>
      </c>
      <c r="H3410" s="81" t="s">
        <v>5191</v>
      </c>
      <c r="I3410" s="88" t="s">
        <v>5449</v>
      </c>
    </row>
    <row r="3411" spans="1:9">
      <c r="A3411" s="54" t="s">
        <v>9</v>
      </c>
      <c r="B3411" s="55">
        <v>190000</v>
      </c>
      <c r="C3411" s="56" t="s">
        <v>5497</v>
      </c>
      <c r="D3411" s="57" t="s">
        <v>30</v>
      </c>
      <c r="E3411" s="58">
        <v>42809</v>
      </c>
      <c r="F3411" s="82" t="s">
        <v>5514</v>
      </c>
      <c r="G3411" s="80" t="s">
        <v>5182</v>
      </c>
      <c r="H3411" s="81" t="s">
        <v>5191</v>
      </c>
      <c r="I3411" s="88" t="s">
        <v>5449</v>
      </c>
    </row>
    <row r="3412" spans="1:9">
      <c r="A3412" s="54" t="s">
        <v>9</v>
      </c>
      <c r="B3412" s="55">
        <v>190000</v>
      </c>
      <c r="C3412" s="56" t="s">
        <v>5497</v>
      </c>
      <c r="D3412" s="57" t="s">
        <v>156</v>
      </c>
      <c r="E3412" s="58">
        <v>42825</v>
      </c>
      <c r="F3412" s="82" t="s">
        <v>5514</v>
      </c>
      <c r="G3412" s="80" t="s">
        <v>5174</v>
      </c>
      <c r="H3412" s="81" t="s">
        <v>5191</v>
      </c>
      <c r="I3412" s="88" t="s">
        <v>5449</v>
      </c>
    </row>
    <row r="3413" spans="1:9">
      <c r="A3413" s="54" t="s">
        <v>9</v>
      </c>
      <c r="B3413" s="55">
        <v>190000</v>
      </c>
      <c r="C3413" s="56" t="s">
        <v>5497</v>
      </c>
      <c r="D3413" s="57" t="s">
        <v>550</v>
      </c>
      <c r="E3413" s="58">
        <v>42794</v>
      </c>
      <c r="F3413" s="82" t="s">
        <v>5514</v>
      </c>
      <c r="G3413" s="80" t="s">
        <v>5174</v>
      </c>
      <c r="H3413" s="81" t="s">
        <v>5191</v>
      </c>
      <c r="I3413" s="88" t="s">
        <v>5449</v>
      </c>
    </row>
    <row r="3414" spans="1:9">
      <c r="A3414" s="54" t="s">
        <v>9</v>
      </c>
      <c r="B3414" s="55">
        <v>190000</v>
      </c>
      <c r="C3414" s="56" t="s">
        <v>5497</v>
      </c>
      <c r="D3414" s="57" t="s">
        <v>47</v>
      </c>
      <c r="E3414" s="58">
        <v>42789</v>
      </c>
      <c r="F3414" s="82" t="s">
        <v>5514</v>
      </c>
      <c r="G3414" s="80" t="s">
        <v>5181</v>
      </c>
      <c r="H3414" s="81" t="s">
        <v>5191</v>
      </c>
      <c r="I3414" s="88" t="s">
        <v>5449</v>
      </c>
    </row>
    <row r="3415" spans="1:9">
      <c r="A3415" s="54" t="s">
        <v>9</v>
      </c>
      <c r="B3415" s="55">
        <v>190000</v>
      </c>
      <c r="C3415" s="56" t="s">
        <v>5497</v>
      </c>
      <c r="D3415" s="57" t="s">
        <v>22</v>
      </c>
      <c r="E3415" s="58">
        <v>42787</v>
      </c>
      <c r="F3415" s="82" t="s">
        <v>5514</v>
      </c>
      <c r="G3415" s="80" t="s">
        <v>5174</v>
      </c>
      <c r="H3415" s="81" t="s">
        <v>5191</v>
      </c>
      <c r="I3415" s="88" t="s">
        <v>5449</v>
      </c>
    </row>
    <row r="3416" spans="1:9">
      <c r="A3416" s="54" t="s">
        <v>9</v>
      </c>
      <c r="B3416" s="55">
        <v>190000</v>
      </c>
      <c r="C3416" s="56" t="s">
        <v>5497</v>
      </c>
      <c r="D3416" s="57" t="s">
        <v>109</v>
      </c>
      <c r="E3416" s="58">
        <v>42765</v>
      </c>
      <c r="F3416" s="82" t="s">
        <v>5514</v>
      </c>
      <c r="G3416" s="80" t="s">
        <v>5174</v>
      </c>
      <c r="H3416" s="81" t="s">
        <v>5191</v>
      </c>
      <c r="I3416" s="88" t="s">
        <v>5449</v>
      </c>
    </row>
    <row r="3417" spans="1:9">
      <c r="A3417" s="54" t="s">
        <v>5464</v>
      </c>
      <c r="B3417" s="55">
        <v>190000</v>
      </c>
      <c r="C3417" s="56" t="s">
        <v>5497</v>
      </c>
      <c r="D3417" s="57" t="s">
        <v>67</v>
      </c>
      <c r="E3417" s="58">
        <v>42745</v>
      </c>
      <c r="F3417" s="82" t="s">
        <v>5514</v>
      </c>
      <c r="G3417" s="80" t="s">
        <v>5180</v>
      </c>
      <c r="H3417" s="81" t="s">
        <v>5191</v>
      </c>
      <c r="I3417" s="88" t="s">
        <v>5449</v>
      </c>
    </row>
    <row r="3418" spans="1:9">
      <c r="A3418" s="54" t="s">
        <v>9</v>
      </c>
      <c r="B3418" s="55">
        <v>190000</v>
      </c>
      <c r="C3418" s="56" t="s">
        <v>5497</v>
      </c>
      <c r="D3418" s="57" t="s">
        <v>24</v>
      </c>
      <c r="E3418" s="58" t="s">
        <v>5475</v>
      </c>
      <c r="F3418" s="82" t="s">
        <v>5514</v>
      </c>
      <c r="G3418" s="80" t="s">
        <v>5175</v>
      </c>
      <c r="H3418" s="81" t="s">
        <v>5191</v>
      </c>
      <c r="I3418" s="88" t="s">
        <v>5449</v>
      </c>
    </row>
    <row r="3419" spans="1:9">
      <c r="A3419" s="54" t="s">
        <v>9</v>
      </c>
      <c r="B3419" s="55">
        <v>190000</v>
      </c>
      <c r="C3419" s="56" t="s">
        <v>5497</v>
      </c>
      <c r="D3419" s="57" t="s">
        <v>130</v>
      </c>
      <c r="E3419" s="58">
        <v>42804</v>
      </c>
      <c r="F3419" s="82" t="s">
        <v>5514</v>
      </c>
      <c r="G3419" s="80" t="s">
        <v>5174</v>
      </c>
      <c r="H3419" s="81" t="s">
        <v>5191</v>
      </c>
      <c r="I3419" s="88" t="s">
        <v>5449</v>
      </c>
    </row>
    <row r="3420" spans="1:9">
      <c r="A3420" s="54" t="s">
        <v>9</v>
      </c>
      <c r="B3420" s="55">
        <v>190000</v>
      </c>
      <c r="C3420" s="56" t="s">
        <v>5497</v>
      </c>
      <c r="D3420" s="57" t="s">
        <v>81</v>
      </c>
      <c r="E3420" s="58">
        <v>42814</v>
      </c>
      <c r="F3420" s="82" t="s">
        <v>5514</v>
      </c>
      <c r="G3420" s="80" t="s">
        <v>5445</v>
      </c>
      <c r="H3420" s="81" t="s">
        <v>5191</v>
      </c>
      <c r="I3420" s="88" t="s">
        <v>5449</v>
      </c>
    </row>
    <row r="3421" spans="1:9">
      <c r="A3421" s="54" t="s">
        <v>9</v>
      </c>
      <c r="B3421" s="55">
        <v>190000</v>
      </c>
      <c r="C3421" s="56" t="s">
        <v>5497</v>
      </c>
      <c r="D3421" s="57" t="s">
        <v>221</v>
      </c>
      <c r="E3421" s="58">
        <v>42793</v>
      </c>
      <c r="F3421" s="82" t="s">
        <v>5514</v>
      </c>
      <c r="G3421" s="80" t="s">
        <v>5174</v>
      </c>
      <c r="H3421" s="81" t="s">
        <v>5191</v>
      </c>
      <c r="I3421" s="88" t="s">
        <v>5449</v>
      </c>
    </row>
    <row r="3422" spans="1:9">
      <c r="A3422" s="54" t="s">
        <v>9</v>
      </c>
      <c r="B3422" s="55">
        <v>190000</v>
      </c>
      <c r="C3422" s="56" t="s">
        <v>5497</v>
      </c>
      <c r="D3422" s="57" t="s">
        <v>37</v>
      </c>
      <c r="E3422" s="58">
        <v>42787</v>
      </c>
      <c r="F3422" s="82" t="s">
        <v>5514</v>
      </c>
      <c r="G3422" s="80" t="s">
        <v>5174</v>
      </c>
      <c r="H3422" s="81" t="s">
        <v>5191</v>
      </c>
      <c r="I3422" s="88" t="s">
        <v>5449</v>
      </c>
    </row>
    <row r="3423" spans="1:9">
      <c r="A3423" s="54" t="s">
        <v>5464</v>
      </c>
      <c r="B3423" s="55">
        <v>190000</v>
      </c>
      <c r="C3423" s="56" t="s">
        <v>5497</v>
      </c>
      <c r="D3423" s="57" t="s">
        <v>326</v>
      </c>
      <c r="E3423" s="58">
        <v>42824</v>
      </c>
      <c r="F3423" s="82" t="s">
        <v>5514</v>
      </c>
      <c r="G3423" s="80" t="s">
        <v>5174</v>
      </c>
      <c r="H3423" s="81" t="s">
        <v>5191</v>
      </c>
      <c r="I3423" s="88" t="s">
        <v>5449</v>
      </c>
    </row>
    <row r="3424" spans="1:9">
      <c r="A3424" s="54" t="s">
        <v>9</v>
      </c>
      <c r="B3424" s="55">
        <v>190000</v>
      </c>
      <c r="C3424" s="56" t="s">
        <v>5497</v>
      </c>
      <c r="D3424" s="57" t="s">
        <v>31</v>
      </c>
      <c r="E3424" s="58">
        <v>42788</v>
      </c>
      <c r="F3424" s="82" t="s">
        <v>5514</v>
      </c>
      <c r="G3424" s="80" t="s">
        <v>5180</v>
      </c>
      <c r="H3424" s="81" t="s">
        <v>5191</v>
      </c>
      <c r="I3424" s="88" t="s">
        <v>5449</v>
      </c>
    </row>
    <row r="3425" spans="1:9">
      <c r="A3425" s="54" t="s">
        <v>9</v>
      </c>
      <c r="B3425" s="55">
        <v>190000</v>
      </c>
      <c r="C3425" s="56" t="s">
        <v>5497</v>
      </c>
      <c r="D3425" s="57" t="s">
        <v>61</v>
      </c>
      <c r="E3425" s="58" t="s">
        <v>5473</v>
      </c>
      <c r="F3425" s="82" t="s">
        <v>5514</v>
      </c>
      <c r="G3425" s="80" t="s">
        <v>5181</v>
      </c>
      <c r="H3425" s="81" t="s">
        <v>5191</v>
      </c>
      <c r="I3425" s="88" t="s">
        <v>5449</v>
      </c>
    </row>
    <row r="3426" spans="1:9">
      <c r="A3426" s="54" t="s">
        <v>9</v>
      </c>
      <c r="B3426" s="55">
        <v>190000</v>
      </c>
      <c r="C3426" s="56" t="s">
        <v>5497</v>
      </c>
      <c r="D3426" s="57" t="s">
        <v>40</v>
      </c>
      <c r="E3426" s="58" t="s">
        <v>5467</v>
      </c>
      <c r="F3426" s="82" t="s">
        <v>5514</v>
      </c>
      <c r="G3426" s="80" t="s">
        <v>5180</v>
      </c>
      <c r="H3426" s="81" t="s">
        <v>5191</v>
      </c>
      <c r="I3426" s="88" t="s">
        <v>5449</v>
      </c>
    </row>
    <row r="3427" spans="1:9">
      <c r="A3427" s="54" t="s">
        <v>9</v>
      </c>
      <c r="B3427" s="55">
        <v>190000</v>
      </c>
      <c r="C3427" s="56" t="s">
        <v>5497</v>
      </c>
      <c r="D3427" s="57" t="s">
        <v>5498</v>
      </c>
      <c r="E3427" s="58">
        <v>42825</v>
      </c>
      <c r="F3427" s="82" t="s">
        <v>5514</v>
      </c>
      <c r="G3427" s="80" t="s">
        <v>5443</v>
      </c>
      <c r="H3427" s="81" t="s">
        <v>5191</v>
      </c>
      <c r="I3427" s="88" t="s">
        <v>5449</v>
      </c>
    </row>
    <row r="3428" spans="1:9">
      <c r="A3428" s="54" t="s">
        <v>5464</v>
      </c>
      <c r="B3428" s="55">
        <v>190000</v>
      </c>
      <c r="C3428" s="56" t="s">
        <v>5497</v>
      </c>
      <c r="D3428" s="57" t="s">
        <v>130</v>
      </c>
      <c r="E3428" s="58">
        <v>42790</v>
      </c>
      <c r="F3428" s="82" t="s">
        <v>5514</v>
      </c>
      <c r="G3428" s="80" t="s">
        <v>5174</v>
      </c>
      <c r="H3428" s="81" t="s">
        <v>5191</v>
      </c>
      <c r="I3428" s="88" t="s">
        <v>5449</v>
      </c>
    </row>
    <row r="3429" spans="1:9">
      <c r="A3429" s="54" t="s">
        <v>9</v>
      </c>
      <c r="B3429" s="55">
        <v>190000</v>
      </c>
      <c r="C3429" s="56" t="s">
        <v>5497</v>
      </c>
      <c r="D3429" s="57" t="s">
        <v>154</v>
      </c>
      <c r="E3429" s="58">
        <v>42811</v>
      </c>
      <c r="F3429" s="82" t="s">
        <v>5514</v>
      </c>
      <c r="G3429" s="80" t="s">
        <v>5182</v>
      </c>
      <c r="H3429" s="81" t="s">
        <v>5191</v>
      </c>
      <c r="I3429" s="88" t="s">
        <v>5449</v>
      </c>
    </row>
    <row r="3430" spans="1:9">
      <c r="A3430" s="54" t="s">
        <v>9</v>
      </c>
      <c r="B3430" s="55">
        <v>190000</v>
      </c>
      <c r="C3430" s="56" t="s">
        <v>5497</v>
      </c>
      <c r="D3430" s="57" t="s">
        <v>25</v>
      </c>
      <c r="E3430" s="58">
        <v>42825</v>
      </c>
      <c r="F3430" s="82" t="s">
        <v>5514</v>
      </c>
      <c r="G3430" s="80" t="s">
        <v>5179</v>
      </c>
      <c r="H3430" s="81" t="s">
        <v>5191</v>
      </c>
      <c r="I3430" s="88" t="s">
        <v>5449</v>
      </c>
    </row>
    <row r="3431" spans="1:9">
      <c r="A3431" s="54" t="s">
        <v>9</v>
      </c>
      <c r="B3431" s="55">
        <v>191000</v>
      </c>
      <c r="C3431" s="56" t="s">
        <v>5497</v>
      </c>
      <c r="D3431" s="57" t="s">
        <v>43</v>
      </c>
      <c r="E3431" s="58">
        <v>42762</v>
      </c>
      <c r="F3431" s="82" t="s">
        <v>5514</v>
      </c>
      <c r="G3431" s="80" t="s">
        <v>5174</v>
      </c>
      <c r="H3431" s="81" t="s">
        <v>5191</v>
      </c>
      <c r="I3431" s="88" t="s">
        <v>5449</v>
      </c>
    </row>
    <row r="3432" spans="1:9">
      <c r="A3432" s="54" t="s">
        <v>9</v>
      </c>
      <c r="B3432" s="55">
        <v>192000</v>
      </c>
      <c r="C3432" s="56" t="s">
        <v>5497</v>
      </c>
      <c r="D3432" s="57" t="s">
        <v>80</v>
      </c>
      <c r="E3432" s="58">
        <v>42759</v>
      </c>
      <c r="F3432" s="82" t="s">
        <v>5514</v>
      </c>
      <c r="G3432" s="80" t="s">
        <v>5444</v>
      </c>
      <c r="H3432" s="81" t="s">
        <v>5191</v>
      </c>
      <c r="I3432" s="88" t="s">
        <v>5449</v>
      </c>
    </row>
    <row r="3433" spans="1:9">
      <c r="A3433" s="54" t="s">
        <v>9</v>
      </c>
      <c r="B3433" s="55">
        <v>192000</v>
      </c>
      <c r="C3433" s="56" t="s">
        <v>5497</v>
      </c>
      <c r="D3433" s="57" t="s">
        <v>5244</v>
      </c>
      <c r="E3433" s="58">
        <v>42776</v>
      </c>
      <c r="F3433" s="82" t="s">
        <v>5514</v>
      </c>
      <c r="G3433" s="80" t="s">
        <v>5446</v>
      </c>
      <c r="H3433" s="81" t="s">
        <v>5191</v>
      </c>
      <c r="I3433" s="88" t="s">
        <v>5449</v>
      </c>
    </row>
    <row r="3434" spans="1:9">
      <c r="A3434" s="54" t="s">
        <v>9</v>
      </c>
      <c r="B3434" s="55">
        <v>193000</v>
      </c>
      <c r="C3434" s="56" t="s">
        <v>5497</v>
      </c>
      <c r="D3434" s="57" t="s">
        <v>144</v>
      </c>
      <c r="E3434" s="58">
        <v>42776</v>
      </c>
      <c r="F3434" s="82" t="s">
        <v>5514</v>
      </c>
      <c r="G3434" s="80" t="s">
        <v>5174</v>
      </c>
      <c r="H3434" s="81" t="s">
        <v>5191</v>
      </c>
      <c r="I3434" s="88" t="s">
        <v>5449</v>
      </c>
    </row>
    <row r="3435" spans="1:9">
      <c r="A3435" s="54" t="s">
        <v>9</v>
      </c>
      <c r="B3435" s="55">
        <v>193650</v>
      </c>
      <c r="C3435" s="56" t="s">
        <v>5497</v>
      </c>
      <c r="D3435" s="57" t="s">
        <v>147</v>
      </c>
      <c r="E3435" s="58">
        <v>42825</v>
      </c>
      <c r="F3435" s="82" t="s">
        <v>5514</v>
      </c>
      <c r="G3435" s="80" t="s">
        <v>5181</v>
      </c>
      <c r="H3435" s="81" t="s">
        <v>5191</v>
      </c>
      <c r="I3435" s="88" t="s">
        <v>5449</v>
      </c>
    </row>
    <row r="3436" spans="1:9">
      <c r="A3436" s="54" t="s">
        <v>9</v>
      </c>
      <c r="B3436" s="55">
        <v>194000</v>
      </c>
      <c r="C3436" s="56" t="s">
        <v>5497</v>
      </c>
      <c r="D3436" s="57" t="s">
        <v>112</v>
      </c>
      <c r="E3436" s="58">
        <v>42811</v>
      </c>
      <c r="F3436" s="82" t="s">
        <v>5514</v>
      </c>
      <c r="G3436" s="80" t="s">
        <v>5174</v>
      </c>
      <c r="H3436" s="81" t="s">
        <v>5191</v>
      </c>
      <c r="I3436" s="88" t="s">
        <v>5449</v>
      </c>
    </row>
    <row r="3437" spans="1:9">
      <c r="A3437" s="54" t="s">
        <v>9</v>
      </c>
      <c r="B3437" s="55">
        <v>194250</v>
      </c>
      <c r="C3437" s="56" t="s">
        <v>5497</v>
      </c>
      <c r="D3437" s="57" t="s">
        <v>597</v>
      </c>
      <c r="E3437" s="58">
        <v>42793</v>
      </c>
      <c r="F3437" s="82" t="s">
        <v>5514</v>
      </c>
      <c r="G3437" s="80" t="s">
        <v>5174</v>
      </c>
      <c r="H3437" s="81" t="s">
        <v>5191</v>
      </c>
      <c r="I3437" s="88" t="s">
        <v>5449</v>
      </c>
    </row>
    <row r="3438" spans="1:9">
      <c r="A3438" s="54" t="s">
        <v>9</v>
      </c>
      <c r="B3438" s="55">
        <v>194500</v>
      </c>
      <c r="C3438" s="56" t="s">
        <v>5497</v>
      </c>
      <c r="D3438" s="57" t="s">
        <v>3214</v>
      </c>
      <c r="E3438" s="58">
        <v>42783</v>
      </c>
      <c r="F3438" s="82" t="s">
        <v>5514</v>
      </c>
      <c r="G3438" s="80" t="s">
        <v>5174</v>
      </c>
      <c r="H3438" s="81" t="s">
        <v>5191</v>
      </c>
      <c r="I3438" s="88" t="s">
        <v>5449</v>
      </c>
    </row>
    <row r="3439" spans="1:9">
      <c r="A3439" s="54" t="s">
        <v>9</v>
      </c>
      <c r="B3439" s="55">
        <v>194500</v>
      </c>
      <c r="C3439" s="56" t="s">
        <v>5497</v>
      </c>
      <c r="D3439" s="57" t="s">
        <v>122</v>
      </c>
      <c r="E3439" s="58" t="s">
        <v>5480</v>
      </c>
      <c r="F3439" s="82" t="s">
        <v>5514</v>
      </c>
      <c r="G3439" s="80" t="s">
        <v>5174</v>
      </c>
      <c r="H3439" s="81" t="s">
        <v>5191</v>
      </c>
      <c r="I3439" s="88" t="s">
        <v>5449</v>
      </c>
    </row>
    <row r="3440" spans="1:9">
      <c r="A3440" s="54" t="s">
        <v>9</v>
      </c>
      <c r="B3440" s="55">
        <v>194500</v>
      </c>
      <c r="C3440" s="56" t="s">
        <v>5497</v>
      </c>
      <c r="D3440" s="57" t="s">
        <v>245</v>
      </c>
      <c r="E3440" s="58">
        <v>42816</v>
      </c>
      <c r="F3440" s="82" t="s">
        <v>5514</v>
      </c>
      <c r="G3440" s="80" t="s">
        <v>5174</v>
      </c>
      <c r="H3440" s="81" t="s">
        <v>5191</v>
      </c>
      <c r="I3440" s="88" t="s">
        <v>5449</v>
      </c>
    </row>
    <row r="3441" spans="1:9">
      <c r="A3441" s="54" t="s">
        <v>5464</v>
      </c>
      <c r="B3441" s="55">
        <v>194500</v>
      </c>
      <c r="C3441" s="56" t="s">
        <v>5497</v>
      </c>
      <c r="D3441" s="57" t="s">
        <v>366</v>
      </c>
      <c r="E3441" s="58">
        <v>42745</v>
      </c>
      <c r="F3441" s="82" t="s">
        <v>5514</v>
      </c>
      <c r="G3441" s="80" t="s">
        <v>5174</v>
      </c>
      <c r="H3441" s="81" t="s">
        <v>5191</v>
      </c>
      <c r="I3441" s="88" t="s">
        <v>5449</v>
      </c>
    </row>
    <row r="3442" spans="1:9">
      <c r="A3442" s="54" t="s">
        <v>9</v>
      </c>
      <c r="B3442" s="55">
        <v>194800</v>
      </c>
      <c r="C3442" s="56" t="s">
        <v>5497</v>
      </c>
      <c r="D3442" s="57" t="s">
        <v>81</v>
      </c>
      <c r="E3442" s="58">
        <v>42783</v>
      </c>
      <c r="F3442" s="82" t="s">
        <v>5514</v>
      </c>
      <c r="G3442" s="80" t="s">
        <v>5445</v>
      </c>
      <c r="H3442" s="81" t="s">
        <v>5191</v>
      </c>
      <c r="I3442" s="88" t="s">
        <v>5449</v>
      </c>
    </row>
    <row r="3443" spans="1:9">
      <c r="A3443" s="54" t="s">
        <v>9</v>
      </c>
      <c r="B3443" s="55">
        <v>195000</v>
      </c>
      <c r="C3443" s="56" t="s">
        <v>5497</v>
      </c>
      <c r="D3443" s="57" t="s">
        <v>80</v>
      </c>
      <c r="E3443" s="58" t="s">
        <v>5482</v>
      </c>
      <c r="F3443" s="82" t="s">
        <v>5514</v>
      </c>
      <c r="G3443" s="80" t="s">
        <v>5444</v>
      </c>
      <c r="H3443" s="81" t="s">
        <v>5191</v>
      </c>
      <c r="I3443" s="88" t="s">
        <v>5449</v>
      </c>
    </row>
    <row r="3444" spans="1:9">
      <c r="A3444" s="54" t="s">
        <v>9</v>
      </c>
      <c r="B3444" s="55">
        <v>195000</v>
      </c>
      <c r="C3444" s="56" t="s">
        <v>5497</v>
      </c>
      <c r="D3444" s="57" t="s">
        <v>11</v>
      </c>
      <c r="E3444" s="58">
        <v>42824</v>
      </c>
      <c r="F3444" s="82" t="s">
        <v>5514</v>
      </c>
      <c r="G3444" s="80" t="s">
        <v>5445</v>
      </c>
      <c r="H3444" s="81" t="s">
        <v>5191</v>
      </c>
      <c r="I3444" s="88" t="s">
        <v>5449</v>
      </c>
    </row>
    <row r="3445" spans="1:9">
      <c r="A3445" s="54" t="s">
        <v>9</v>
      </c>
      <c r="B3445" s="55">
        <v>195000</v>
      </c>
      <c r="C3445" s="56" t="s">
        <v>5497</v>
      </c>
      <c r="D3445" s="57" t="s">
        <v>70</v>
      </c>
      <c r="E3445" s="58">
        <v>42821</v>
      </c>
      <c r="F3445" s="82" t="s">
        <v>5514</v>
      </c>
      <c r="G3445" s="80" t="s">
        <v>5178</v>
      </c>
      <c r="H3445" s="81" t="s">
        <v>5191</v>
      </c>
      <c r="I3445" s="88" t="s">
        <v>5449</v>
      </c>
    </row>
    <row r="3446" spans="1:9">
      <c r="A3446" s="54" t="s">
        <v>5464</v>
      </c>
      <c r="B3446" s="55">
        <v>195000</v>
      </c>
      <c r="C3446" s="56" t="s">
        <v>5497</v>
      </c>
      <c r="D3446" s="57" t="s">
        <v>19</v>
      </c>
      <c r="E3446" s="58">
        <v>42794</v>
      </c>
      <c r="F3446" s="82" t="s">
        <v>5514</v>
      </c>
      <c r="G3446" s="80" t="s">
        <v>5174</v>
      </c>
      <c r="H3446" s="81" t="s">
        <v>5191</v>
      </c>
      <c r="I3446" s="88" t="s">
        <v>5449</v>
      </c>
    </row>
    <row r="3447" spans="1:9">
      <c r="A3447" s="54" t="s">
        <v>9</v>
      </c>
      <c r="B3447" s="55">
        <v>195000</v>
      </c>
      <c r="C3447" s="56" t="s">
        <v>5497</v>
      </c>
      <c r="D3447" s="57" t="s">
        <v>26</v>
      </c>
      <c r="E3447" s="58" t="s">
        <v>5480</v>
      </c>
      <c r="F3447" s="82" t="s">
        <v>5514</v>
      </c>
      <c r="G3447" s="80" t="s">
        <v>5180</v>
      </c>
      <c r="H3447" s="81" t="s">
        <v>5191</v>
      </c>
      <c r="I3447" s="88" t="s">
        <v>5449</v>
      </c>
    </row>
    <row r="3448" spans="1:9">
      <c r="A3448" s="54" t="s">
        <v>9</v>
      </c>
      <c r="B3448" s="55">
        <v>195000</v>
      </c>
      <c r="C3448" s="56" t="s">
        <v>5497</v>
      </c>
      <c r="D3448" s="57" t="s">
        <v>22</v>
      </c>
      <c r="E3448" s="58" t="s">
        <v>5470</v>
      </c>
      <c r="F3448" s="82" t="s">
        <v>5514</v>
      </c>
      <c r="G3448" s="80" t="s">
        <v>5174</v>
      </c>
      <c r="H3448" s="81" t="s">
        <v>5191</v>
      </c>
      <c r="I3448" s="88" t="s">
        <v>5449</v>
      </c>
    </row>
    <row r="3449" spans="1:9">
      <c r="A3449" s="54" t="s">
        <v>9</v>
      </c>
      <c r="B3449" s="55">
        <v>195000</v>
      </c>
      <c r="C3449" s="56" t="s">
        <v>5497</v>
      </c>
      <c r="D3449" s="57" t="s">
        <v>5303</v>
      </c>
      <c r="E3449" s="58" t="s">
        <v>5469</v>
      </c>
      <c r="F3449" s="82" t="s">
        <v>5514</v>
      </c>
      <c r="G3449" s="80" t="s">
        <v>5443</v>
      </c>
      <c r="H3449" s="81" t="s">
        <v>5191</v>
      </c>
      <c r="I3449" s="88" t="s">
        <v>5449</v>
      </c>
    </row>
    <row r="3450" spans="1:9">
      <c r="A3450" s="54" t="s">
        <v>9</v>
      </c>
      <c r="B3450" s="55">
        <v>195000</v>
      </c>
      <c r="C3450" s="56" t="s">
        <v>5497</v>
      </c>
      <c r="D3450" s="57" t="s">
        <v>26</v>
      </c>
      <c r="E3450" s="58">
        <v>42755</v>
      </c>
      <c r="F3450" s="82" t="s">
        <v>5514</v>
      </c>
      <c r="G3450" s="80" t="s">
        <v>5180</v>
      </c>
      <c r="H3450" s="81" t="s">
        <v>5191</v>
      </c>
      <c r="I3450" s="88" t="s">
        <v>5449</v>
      </c>
    </row>
    <row r="3451" spans="1:9">
      <c r="A3451" s="54" t="s">
        <v>9</v>
      </c>
      <c r="B3451" s="55">
        <v>195000</v>
      </c>
      <c r="C3451" s="56" t="s">
        <v>5497</v>
      </c>
      <c r="D3451" s="57" t="s">
        <v>70</v>
      </c>
      <c r="E3451" s="58">
        <v>42765</v>
      </c>
      <c r="F3451" s="82" t="s">
        <v>5514</v>
      </c>
      <c r="G3451" s="80" t="s">
        <v>5178</v>
      </c>
      <c r="H3451" s="81" t="s">
        <v>5191</v>
      </c>
      <c r="I3451" s="88" t="s">
        <v>5449</v>
      </c>
    </row>
    <row r="3452" spans="1:9">
      <c r="A3452" s="54" t="s">
        <v>9</v>
      </c>
      <c r="B3452" s="55">
        <v>195000</v>
      </c>
      <c r="C3452" s="56" t="s">
        <v>5497</v>
      </c>
      <c r="D3452" s="57" t="s">
        <v>5207</v>
      </c>
      <c r="E3452" s="58">
        <v>42804</v>
      </c>
      <c r="F3452" s="82" t="s">
        <v>5514</v>
      </c>
      <c r="G3452" s="80" t="s">
        <v>5174</v>
      </c>
      <c r="H3452" s="81" t="s">
        <v>5191</v>
      </c>
      <c r="I3452" s="88" t="s">
        <v>5449</v>
      </c>
    </row>
    <row r="3453" spans="1:9">
      <c r="A3453" s="54" t="s">
        <v>9</v>
      </c>
      <c r="B3453" s="55">
        <v>195000</v>
      </c>
      <c r="C3453" s="56" t="s">
        <v>5497</v>
      </c>
      <c r="D3453" s="57" t="s">
        <v>47</v>
      </c>
      <c r="E3453" s="58">
        <v>42818</v>
      </c>
      <c r="F3453" s="82" t="s">
        <v>5514</v>
      </c>
      <c r="G3453" s="80" t="s">
        <v>5181</v>
      </c>
      <c r="H3453" s="81" t="s">
        <v>5191</v>
      </c>
      <c r="I3453" s="88" t="s">
        <v>5449</v>
      </c>
    </row>
    <row r="3454" spans="1:9">
      <c r="A3454" s="54" t="s">
        <v>9</v>
      </c>
      <c r="B3454" s="55">
        <v>195500</v>
      </c>
      <c r="C3454" s="56" t="s">
        <v>5497</v>
      </c>
      <c r="D3454" s="57" t="s">
        <v>328</v>
      </c>
      <c r="E3454" s="58">
        <v>42760</v>
      </c>
      <c r="F3454" s="82" t="s">
        <v>5514</v>
      </c>
      <c r="G3454" s="80" t="s">
        <v>5174</v>
      </c>
      <c r="H3454" s="81" t="s">
        <v>5191</v>
      </c>
      <c r="I3454" s="88" t="s">
        <v>5449</v>
      </c>
    </row>
    <row r="3455" spans="1:9">
      <c r="A3455" s="54" t="s">
        <v>9</v>
      </c>
      <c r="B3455" s="55">
        <v>196000</v>
      </c>
      <c r="C3455" s="56" t="s">
        <v>5497</v>
      </c>
      <c r="D3455" s="57" t="s">
        <v>534</v>
      </c>
      <c r="E3455" s="58" t="s">
        <v>5473</v>
      </c>
      <c r="F3455" s="82" t="s">
        <v>5514</v>
      </c>
      <c r="G3455" s="80" t="s">
        <v>5174</v>
      </c>
      <c r="H3455" s="81" t="s">
        <v>5191</v>
      </c>
      <c r="I3455" s="88" t="s">
        <v>5449</v>
      </c>
    </row>
    <row r="3456" spans="1:9">
      <c r="A3456" s="54" t="s">
        <v>9</v>
      </c>
      <c r="B3456" s="55">
        <v>196000</v>
      </c>
      <c r="C3456" s="56" t="s">
        <v>5497</v>
      </c>
      <c r="D3456" s="57" t="s">
        <v>5226</v>
      </c>
      <c r="E3456" s="58">
        <v>42755</v>
      </c>
      <c r="F3456" s="82" t="s">
        <v>5514</v>
      </c>
      <c r="G3456" s="80" t="s">
        <v>5174</v>
      </c>
      <c r="H3456" s="81" t="s">
        <v>5191</v>
      </c>
      <c r="I3456" s="88" t="s">
        <v>5449</v>
      </c>
    </row>
    <row r="3457" spans="1:9">
      <c r="A3457" s="54" t="s">
        <v>5464</v>
      </c>
      <c r="B3457" s="55">
        <v>197000</v>
      </c>
      <c r="C3457" s="56" t="s">
        <v>5497</v>
      </c>
      <c r="D3457" s="57" t="s">
        <v>483</v>
      </c>
      <c r="E3457" s="58">
        <v>42818</v>
      </c>
      <c r="F3457" s="82" t="s">
        <v>5514</v>
      </c>
      <c r="G3457" s="80" t="s">
        <v>5174</v>
      </c>
      <c r="H3457" s="81" t="s">
        <v>5191</v>
      </c>
      <c r="I3457" s="88" t="s">
        <v>5449</v>
      </c>
    </row>
    <row r="3458" spans="1:9">
      <c r="A3458" s="54" t="s">
        <v>9</v>
      </c>
      <c r="B3458" s="55">
        <v>197000</v>
      </c>
      <c r="C3458" s="56" t="s">
        <v>5497</v>
      </c>
      <c r="D3458" s="57" t="s">
        <v>82</v>
      </c>
      <c r="E3458" s="58">
        <v>42811</v>
      </c>
      <c r="F3458" s="82" t="s">
        <v>5514</v>
      </c>
      <c r="G3458" s="80" t="s">
        <v>5180</v>
      </c>
      <c r="H3458" s="81" t="s">
        <v>5191</v>
      </c>
      <c r="I3458" s="88" t="s">
        <v>5449</v>
      </c>
    </row>
    <row r="3459" spans="1:9">
      <c r="A3459" s="54" t="s">
        <v>9</v>
      </c>
      <c r="B3459" s="55">
        <v>197000</v>
      </c>
      <c r="C3459" s="56" t="s">
        <v>5497</v>
      </c>
      <c r="D3459" s="57" t="s">
        <v>30</v>
      </c>
      <c r="E3459" s="58">
        <v>42825</v>
      </c>
      <c r="F3459" s="82" t="s">
        <v>5514</v>
      </c>
      <c r="G3459" s="80" t="s">
        <v>5182</v>
      </c>
      <c r="H3459" s="81" t="s">
        <v>5191</v>
      </c>
      <c r="I3459" s="88" t="s">
        <v>5449</v>
      </c>
    </row>
    <row r="3460" spans="1:9">
      <c r="A3460" s="54" t="s">
        <v>9</v>
      </c>
      <c r="B3460" s="55">
        <v>197250</v>
      </c>
      <c r="C3460" s="56" t="s">
        <v>5497</v>
      </c>
      <c r="D3460" s="57" t="s">
        <v>121</v>
      </c>
      <c r="E3460" s="58" t="s">
        <v>5482</v>
      </c>
      <c r="F3460" s="82" t="s">
        <v>5514</v>
      </c>
      <c r="G3460" s="80" t="s">
        <v>5174</v>
      </c>
      <c r="H3460" s="81" t="s">
        <v>5191</v>
      </c>
      <c r="I3460" s="88" t="s">
        <v>5449</v>
      </c>
    </row>
    <row r="3461" spans="1:9">
      <c r="A3461" s="54" t="s">
        <v>9</v>
      </c>
      <c r="B3461" s="55">
        <v>197500</v>
      </c>
      <c r="C3461" s="56" t="s">
        <v>5497</v>
      </c>
      <c r="D3461" s="57" t="s">
        <v>25</v>
      </c>
      <c r="E3461" s="58">
        <v>42824</v>
      </c>
      <c r="F3461" s="82" t="s">
        <v>5514</v>
      </c>
      <c r="G3461" s="80" t="s">
        <v>5179</v>
      </c>
      <c r="H3461" s="81" t="s">
        <v>5191</v>
      </c>
      <c r="I3461" s="88" t="s">
        <v>5449</v>
      </c>
    </row>
    <row r="3462" spans="1:9">
      <c r="A3462" s="54" t="s">
        <v>5464</v>
      </c>
      <c r="B3462" s="55">
        <v>198000</v>
      </c>
      <c r="C3462" s="56" t="s">
        <v>5497</v>
      </c>
      <c r="D3462" s="57" t="s">
        <v>47</v>
      </c>
      <c r="E3462" s="58" t="s">
        <v>5478</v>
      </c>
      <c r="F3462" s="82" t="s">
        <v>5514</v>
      </c>
      <c r="G3462" s="80" t="s">
        <v>5181</v>
      </c>
      <c r="H3462" s="81" t="s">
        <v>5191</v>
      </c>
      <c r="I3462" s="88" t="s">
        <v>5449</v>
      </c>
    </row>
    <row r="3463" spans="1:9">
      <c r="A3463" s="54" t="s">
        <v>9</v>
      </c>
      <c r="B3463" s="55">
        <v>199000</v>
      </c>
      <c r="C3463" s="56" t="s">
        <v>5497</v>
      </c>
      <c r="D3463" s="57" t="s">
        <v>156</v>
      </c>
      <c r="E3463" s="58">
        <v>42804</v>
      </c>
      <c r="F3463" s="82" t="s">
        <v>5514</v>
      </c>
      <c r="G3463" s="80" t="s">
        <v>5174</v>
      </c>
      <c r="H3463" s="81" t="s">
        <v>5191</v>
      </c>
      <c r="I3463" s="88" t="s">
        <v>5449</v>
      </c>
    </row>
    <row r="3464" spans="1:9">
      <c r="A3464" s="54" t="s">
        <v>5464</v>
      </c>
      <c r="B3464" s="55">
        <v>199000</v>
      </c>
      <c r="C3464" s="56" t="s">
        <v>5497</v>
      </c>
      <c r="D3464" s="57" t="s">
        <v>144</v>
      </c>
      <c r="E3464" s="58">
        <v>42811</v>
      </c>
      <c r="F3464" s="82" t="s">
        <v>5514</v>
      </c>
      <c r="G3464" s="80" t="s">
        <v>5174</v>
      </c>
      <c r="H3464" s="81" t="s">
        <v>5191</v>
      </c>
      <c r="I3464" s="88" t="s">
        <v>5449</v>
      </c>
    </row>
    <row r="3465" spans="1:9">
      <c r="A3465" s="54" t="s">
        <v>5464</v>
      </c>
      <c r="B3465" s="55">
        <v>199000</v>
      </c>
      <c r="C3465" s="56" t="s">
        <v>5497</v>
      </c>
      <c r="D3465" s="57" t="s">
        <v>50</v>
      </c>
      <c r="E3465" s="58">
        <v>42789</v>
      </c>
      <c r="F3465" s="82" t="s">
        <v>5514</v>
      </c>
      <c r="G3465" s="80" t="s">
        <v>5178</v>
      </c>
      <c r="H3465" s="81" t="s">
        <v>5191</v>
      </c>
      <c r="I3465" s="88" t="s">
        <v>5449</v>
      </c>
    </row>
    <row r="3466" spans="1:9">
      <c r="A3466" s="54" t="s">
        <v>5464</v>
      </c>
      <c r="B3466" s="55">
        <v>199000</v>
      </c>
      <c r="C3466" s="56" t="s">
        <v>5497</v>
      </c>
      <c r="D3466" s="57" t="s">
        <v>326</v>
      </c>
      <c r="E3466" s="58">
        <v>42766</v>
      </c>
      <c r="F3466" s="82" t="s">
        <v>5514</v>
      </c>
      <c r="G3466" s="80" t="s">
        <v>5174</v>
      </c>
      <c r="H3466" s="81" t="s">
        <v>5191</v>
      </c>
      <c r="I3466" s="88" t="s">
        <v>5449</v>
      </c>
    </row>
    <row r="3467" spans="1:9">
      <c r="A3467" s="54" t="s">
        <v>5464</v>
      </c>
      <c r="B3467" s="55">
        <v>199000</v>
      </c>
      <c r="C3467" s="56" t="s">
        <v>5497</v>
      </c>
      <c r="D3467" s="57" t="s">
        <v>285</v>
      </c>
      <c r="E3467" s="58" t="s">
        <v>5478</v>
      </c>
      <c r="F3467" s="82" t="s">
        <v>5514</v>
      </c>
      <c r="G3467" s="80" t="s">
        <v>5174</v>
      </c>
      <c r="H3467" s="81" t="s">
        <v>5191</v>
      </c>
      <c r="I3467" s="88" t="s">
        <v>5449</v>
      </c>
    </row>
    <row r="3468" spans="1:9">
      <c r="A3468" s="54" t="s">
        <v>5464</v>
      </c>
      <c r="B3468" s="55">
        <v>199000</v>
      </c>
      <c r="C3468" s="56" t="s">
        <v>5497</v>
      </c>
      <c r="D3468" s="57" t="s">
        <v>652</v>
      </c>
      <c r="E3468" s="58">
        <v>42781</v>
      </c>
      <c r="F3468" s="82" t="s">
        <v>5514</v>
      </c>
      <c r="G3468" s="80" t="s">
        <v>5174</v>
      </c>
      <c r="H3468" s="81" t="s">
        <v>5191</v>
      </c>
      <c r="I3468" s="88" t="s">
        <v>5449</v>
      </c>
    </row>
    <row r="3469" spans="1:9">
      <c r="A3469" s="54" t="s">
        <v>9</v>
      </c>
      <c r="B3469" s="55">
        <v>199500</v>
      </c>
      <c r="C3469" s="56" t="s">
        <v>5497</v>
      </c>
      <c r="D3469" s="57" t="s">
        <v>87</v>
      </c>
      <c r="E3469" s="58">
        <v>42782</v>
      </c>
      <c r="F3469" s="82" t="s">
        <v>5514</v>
      </c>
      <c r="G3469" s="80" t="s">
        <v>5174</v>
      </c>
      <c r="H3469" s="81" t="s">
        <v>5191</v>
      </c>
      <c r="I3469" s="88" t="s">
        <v>5449</v>
      </c>
    </row>
    <row r="3470" spans="1:9">
      <c r="A3470" s="54" t="s">
        <v>5464</v>
      </c>
      <c r="B3470" s="55">
        <v>200000</v>
      </c>
      <c r="C3470" s="56" t="s">
        <v>5497</v>
      </c>
      <c r="D3470" s="57" t="s">
        <v>130</v>
      </c>
      <c r="E3470" s="58">
        <v>42794</v>
      </c>
      <c r="F3470" s="82" t="s">
        <v>5514</v>
      </c>
      <c r="G3470" s="80" t="s">
        <v>5174</v>
      </c>
      <c r="H3470" s="81" t="s">
        <v>5191</v>
      </c>
      <c r="I3470" s="88" t="s">
        <v>5449</v>
      </c>
    </row>
    <row r="3471" spans="1:9">
      <c r="A3471" s="54" t="s">
        <v>9</v>
      </c>
      <c r="B3471" s="55">
        <v>200000</v>
      </c>
      <c r="C3471" s="56" t="s">
        <v>5497</v>
      </c>
      <c r="D3471" s="57" t="s">
        <v>5207</v>
      </c>
      <c r="E3471" s="58" t="s">
        <v>5485</v>
      </c>
      <c r="F3471" s="82" t="s">
        <v>5514</v>
      </c>
      <c r="G3471" s="80" t="s">
        <v>5174</v>
      </c>
      <c r="H3471" s="81" t="s">
        <v>5191</v>
      </c>
      <c r="I3471" s="88" t="s">
        <v>5449</v>
      </c>
    </row>
    <row r="3472" spans="1:9">
      <c r="A3472" s="54" t="s">
        <v>9</v>
      </c>
      <c r="B3472" s="55">
        <v>200000</v>
      </c>
      <c r="C3472" s="56" t="s">
        <v>5497</v>
      </c>
      <c r="D3472" s="57" t="s">
        <v>350</v>
      </c>
      <c r="E3472" s="58">
        <v>42809</v>
      </c>
      <c r="F3472" s="82" t="s">
        <v>5514</v>
      </c>
      <c r="G3472" s="80" t="s">
        <v>5184</v>
      </c>
      <c r="H3472" s="81" t="s">
        <v>5191</v>
      </c>
      <c r="I3472" s="88" t="s">
        <v>5449</v>
      </c>
    </row>
    <row r="3473" spans="1:9">
      <c r="A3473" s="54" t="s">
        <v>9</v>
      </c>
      <c r="B3473" s="55">
        <v>200000</v>
      </c>
      <c r="C3473" s="56" t="s">
        <v>5497</v>
      </c>
      <c r="D3473" s="57" t="s">
        <v>11</v>
      </c>
      <c r="E3473" s="58">
        <v>42804</v>
      </c>
      <c r="F3473" s="82" t="s">
        <v>5514</v>
      </c>
      <c r="G3473" s="80" t="s">
        <v>5445</v>
      </c>
      <c r="H3473" s="81" t="s">
        <v>5191</v>
      </c>
      <c r="I3473" s="88" t="s">
        <v>5449</v>
      </c>
    </row>
    <row r="3474" spans="1:9">
      <c r="A3474" s="54" t="s">
        <v>9</v>
      </c>
      <c r="B3474" s="55">
        <v>200000</v>
      </c>
      <c r="C3474" s="56" t="s">
        <v>5497</v>
      </c>
      <c r="D3474" s="57" t="s">
        <v>155</v>
      </c>
      <c r="E3474" s="58">
        <v>42787</v>
      </c>
      <c r="F3474" s="82" t="s">
        <v>5514</v>
      </c>
      <c r="G3474" s="80" t="s">
        <v>5179</v>
      </c>
      <c r="H3474" s="81" t="s">
        <v>5191</v>
      </c>
      <c r="I3474" s="88" t="s">
        <v>5449</v>
      </c>
    </row>
    <row r="3475" spans="1:9">
      <c r="A3475" s="54" t="s">
        <v>9</v>
      </c>
      <c r="B3475" s="55">
        <v>200000</v>
      </c>
      <c r="C3475" s="56" t="s">
        <v>5497</v>
      </c>
      <c r="D3475" s="57" t="s">
        <v>70</v>
      </c>
      <c r="E3475" s="58">
        <v>42754</v>
      </c>
      <c r="F3475" s="82" t="s">
        <v>5514</v>
      </c>
      <c r="G3475" s="80" t="s">
        <v>5178</v>
      </c>
      <c r="H3475" s="81" t="s">
        <v>5191</v>
      </c>
      <c r="I3475" s="88" t="s">
        <v>5449</v>
      </c>
    </row>
    <row r="3476" spans="1:9">
      <c r="A3476" s="54" t="s">
        <v>9</v>
      </c>
      <c r="B3476" s="55">
        <v>200000</v>
      </c>
      <c r="C3476" s="56" t="s">
        <v>5497</v>
      </c>
      <c r="D3476" s="57" t="s">
        <v>19</v>
      </c>
      <c r="E3476" s="58">
        <v>42760</v>
      </c>
      <c r="F3476" s="82" t="s">
        <v>5514</v>
      </c>
      <c r="G3476" s="80" t="s">
        <v>5174</v>
      </c>
      <c r="H3476" s="81" t="s">
        <v>5191</v>
      </c>
      <c r="I3476" s="88" t="s">
        <v>5449</v>
      </c>
    </row>
    <row r="3477" spans="1:9">
      <c r="A3477" s="54" t="s">
        <v>9</v>
      </c>
      <c r="B3477" s="55">
        <v>200000</v>
      </c>
      <c r="C3477" s="56" t="s">
        <v>5497</v>
      </c>
      <c r="D3477" s="57" t="s">
        <v>63</v>
      </c>
      <c r="E3477" s="58">
        <v>42814</v>
      </c>
      <c r="F3477" s="82" t="s">
        <v>5514</v>
      </c>
      <c r="G3477" s="80" t="s">
        <v>5174</v>
      </c>
      <c r="H3477" s="81" t="s">
        <v>5191</v>
      </c>
      <c r="I3477" s="88" t="s">
        <v>5449</v>
      </c>
    </row>
    <row r="3478" spans="1:9">
      <c r="A3478" s="54" t="s">
        <v>9</v>
      </c>
      <c r="B3478" s="55">
        <v>200000</v>
      </c>
      <c r="C3478" s="56" t="s">
        <v>5497</v>
      </c>
      <c r="D3478" s="57" t="s">
        <v>315</v>
      </c>
      <c r="E3478" s="58">
        <v>42794</v>
      </c>
      <c r="F3478" s="82" t="s">
        <v>5514</v>
      </c>
      <c r="G3478" s="80" t="s">
        <v>5174</v>
      </c>
      <c r="H3478" s="81" t="s">
        <v>5191</v>
      </c>
      <c r="I3478" s="88" t="s">
        <v>5449</v>
      </c>
    </row>
    <row r="3479" spans="1:9">
      <c r="A3479" s="54" t="s">
        <v>9</v>
      </c>
      <c r="B3479" s="55">
        <v>200000</v>
      </c>
      <c r="C3479" s="56" t="s">
        <v>5497</v>
      </c>
      <c r="D3479" s="57" t="s">
        <v>465</v>
      </c>
      <c r="E3479" s="58">
        <v>42752</v>
      </c>
      <c r="F3479" s="82" t="s">
        <v>5514</v>
      </c>
      <c r="G3479" s="80" t="s">
        <v>5174</v>
      </c>
      <c r="H3479" s="81" t="s">
        <v>5191</v>
      </c>
      <c r="I3479" s="88" t="s">
        <v>5449</v>
      </c>
    </row>
    <row r="3480" spans="1:9">
      <c r="A3480" s="54" t="s">
        <v>9</v>
      </c>
      <c r="B3480" s="55">
        <v>200000</v>
      </c>
      <c r="C3480" s="56" t="s">
        <v>5497</v>
      </c>
      <c r="D3480" s="57" t="s">
        <v>25</v>
      </c>
      <c r="E3480" s="58">
        <v>42825</v>
      </c>
      <c r="F3480" s="82" t="s">
        <v>5514</v>
      </c>
      <c r="G3480" s="80" t="s">
        <v>5179</v>
      </c>
      <c r="H3480" s="81" t="s">
        <v>5191</v>
      </c>
      <c r="I3480" s="88" t="s">
        <v>5449</v>
      </c>
    </row>
    <row r="3481" spans="1:9">
      <c r="A3481" s="54" t="s">
        <v>9</v>
      </c>
      <c r="B3481" s="55">
        <v>200000</v>
      </c>
      <c r="C3481" s="56" t="s">
        <v>5497</v>
      </c>
      <c r="D3481" s="57" t="s">
        <v>11</v>
      </c>
      <c r="E3481" s="58">
        <v>42825</v>
      </c>
      <c r="F3481" s="82" t="s">
        <v>5514</v>
      </c>
      <c r="G3481" s="80" t="s">
        <v>5445</v>
      </c>
      <c r="H3481" s="81" t="s">
        <v>5191</v>
      </c>
      <c r="I3481" s="88" t="s">
        <v>5449</v>
      </c>
    </row>
    <row r="3482" spans="1:9">
      <c r="A3482" s="54" t="s">
        <v>9</v>
      </c>
      <c r="B3482" s="55">
        <v>201000</v>
      </c>
      <c r="C3482" s="56" t="s">
        <v>5497</v>
      </c>
      <c r="D3482" s="57" t="s">
        <v>61</v>
      </c>
      <c r="E3482" s="58">
        <v>42808</v>
      </c>
      <c r="F3482" s="82" t="s">
        <v>5514</v>
      </c>
      <c r="G3482" s="80" t="s">
        <v>5181</v>
      </c>
      <c r="H3482" s="81" t="s">
        <v>5191</v>
      </c>
      <c r="I3482" s="88" t="s">
        <v>5449</v>
      </c>
    </row>
    <row r="3483" spans="1:9">
      <c r="A3483" s="54" t="s">
        <v>9</v>
      </c>
      <c r="B3483" s="55">
        <v>201900</v>
      </c>
      <c r="C3483" s="56" t="s">
        <v>5497</v>
      </c>
      <c r="D3483" s="57" t="s">
        <v>73</v>
      </c>
      <c r="E3483" s="58" t="s">
        <v>5473</v>
      </c>
      <c r="F3483" s="82" t="s">
        <v>5514</v>
      </c>
      <c r="G3483" s="80" t="s">
        <v>5182</v>
      </c>
      <c r="H3483" s="81" t="s">
        <v>5191</v>
      </c>
      <c r="I3483" s="88" t="s">
        <v>5449</v>
      </c>
    </row>
    <row r="3484" spans="1:9">
      <c r="A3484" s="54" t="s">
        <v>9</v>
      </c>
      <c r="B3484" s="55">
        <v>202000</v>
      </c>
      <c r="C3484" s="56" t="s">
        <v>5497</v>
      </c>
      <c r="D3484" s="57" t="s">
        <v>534</v>
      </c>
      <c r="E3484" s="58">
        <v>42766</v>
      </c>
      <c r="F3484" s="82" t="s">
        <v>5514</v>
      </c>
      <c r="G3484" s="80" t="s">
        <v>5174</v>
      </c>
      <c r="H3484" s="81" t="s">
        <v>5191</v>
      </c>
      <c r="I3484" s="88" t="s">
        <v>5449</v>
      </c>
    </row>
    <row r="3485" spans="1:9">
      <c r="A3485" s="54" t="s">
        <v>9</v>
      </c>
      <c r="B3485" s="55">
        <v>202000</v>
      </c>
      <c r="C3485" s="56" t="s">
        <v>5497</v>
      </c>
      <c r="D3485" s="57" t="s">
        <v>121</v>
      </c>
      <c r="E3485" s="58">
        <v>42789</v>
      </c>
      <c r="F3485" s="82" t="s">
        <v>5514</v>
      </c>
      <c r="G3485" s="80" t="s">
        <v>5174</v>
      </c>
      <c r="H3485" s="81" t="s">
        <v>5191</v>
      </c>
      <c r="I3485" s="88" t="s">
        <v>5449</v>
      </c>
    </row>
    <row r="3486" spans="1:9">
      <c r="A3486" s="54" t="s">
        <v>9</v>
      </c>
      <c r="B3486" s="55">
        <v>202500</v>
      </c>
      <c r="C3486" s="56" t="s">
        <v>5497</v>
      </c>
      <c r="D3486" s="57" t="s">
        <v>22</v>
      </c>
      <c r="E3486" s="58" t="s">
        <v>5473</v>
      </c>
      <c r="F3486" s="82" t="s">
        <v>5514</v>
      </c>
      <c r="G3486" s="80" t="s">
        <v>5174</v>
      </c>
      <c r="H3486" s="81" t="s">
        <v>5191</v>
      </c>
      <c r="I3486" s="88" t="s">
        <v>5449</v>
      </c>
    </row>
    <row r="3487" spans="1:9">
      <c r="A3487" s="54" t="s">
        <v>5464</v>
      </c>
      <c r="B3487" s="55">
        <v>203000</v>
      </c>
      <c r="C3487" s="56" t="s">
        <v>5497</v>
      </c>
      <c r="D3487" s="57" t="s">
        <v>37</v>
      </c>
      <c r="E3487" s="58" t="s">
        <v>5471</v>
      </c>
      <c r="F3487" s="82" t="s">
        <v>5514</v>
      </c>
      <c r="G3487" s="80" t="s">
        <v>5174</v>
      </c>
      <c r="H3487" s="81" t="s">
        <v>5191</v>
      </c>
      <c r="I3487" s="88" t="s">
        <v>5449</v>
      </c>
    </row>
    <row r="3488" spans="1:9">
      <c r="A3488" s="54" t="s">
        <v>9</v>
      </c>
      <c r="B3488" s="55">
        <v>203000</v>
      </c>
      <c r="C3488" s="56" t="s">
        <v>5497</v>
      </c>
      <c r="D3488" s="57" t="s">
        <v>367</v>
      </c>
      <c r="E3488" s="58" t="s">
        <v>5467</v>
      </c>
      <c r="F3488" s="82" t="s">
        <v>5514</v>
      </c>
      <c r="G3488" s="80" t="s">
        <v>5174</v>
      </c>
      <c r="H3488" s="81" t="s">
        <v>5191</v>
      </c>
      <c r="I3488" s="88" t="s">
        <v>5449</v>
      </c>
    </row>
    <row r="3489" spans="1:9">
      <c r="A3489" s="54" t="s">
        <v>9</v>
      </c>
      <c r="B3489" s="55">
        <v>203250</v>
      </c>
      <c r="C3489" s="56" t="s">
        <v>5497</v>
      </c>
      <c r="D3489" s="57" t="s">
        <v>11</v>
      </c>
      <c r="E3489" s="58">
        <v>42766</v>
      </c>
      <c r="F3489" s="82" t="s">
        <v>5514</v>
      </c>
      <c r="G3489" s="80" t="s">
        <v>5445</v>
      </c>
      <c r="H3489" s="81" t="s">
        <v>5191</v>
      </c>
      <c r="I3489" s="88" t="s">
        <v>5449</v>
      </c>
    </row>
    <row r="3490" spans="1:9">
      <c r="A3490" s="54" t="s">
        <v>9</v>
      </c>
      <c r="B3490" s="55">
        <v>203500</v>
      </c>
      <c r="C3490" s="56" t="s">
        <v>5497</v>
      </c>
      <c r="D3490" s="57" t="s">
        <v>22</v>
      </c>
      <c r="E3490" s="58" t="s">
        <v>5467</v>
      </c>
      <c r="F3490" s="82" t="s">
        <v>5514</v>
      </c>
      <c r="G3490" s="80" t="s">
        <v>5174</v>
      </c>
      <c r="H3490" s="81" t="s">
        <v>5191</v>
      </c>
      <c r="I3490" s="88" t="s">
        <v>5449</v>
      </c>
    </row>
    <row r="3491" spans="1:9">
      <c r="A3491" s="54" t="s">
        <v>5464</v>
      </c>
      <c r="B3491" s="55">
        <v>204225</v>
      </c>
      <c r="C3491" s="56" t="s">
        <v>5497</v>
      </c>
      <c r="D3491" s="57" t="s">
        <v>22</v>
      </c>
      <c r="E3491" s="58">
        <v>42748</v>
      </c>
      <c r="F3491" s="82" t="s">
        <v>5514</v>
      </c>
      <c r="G3491" s="80" t="s">
        <v>5174</v>
      </c>
      <c r="H3491" s="81" t="s">
        <v>5191</v>
      </c>
      <c r="I3491" s="88" t="s">
        <v>5449</v>
      </c>
    </row>
    <row r="3492" spans="1:9">
      <c r="A3492" s="54" t="s">
        <v>5464</v>
      </c>
      <c r="B3492" s="55">
        <v>204500</v>
      </c>
      <c r="C3492" s="56" t="s">
        <v>5497</v>
      </c>
      <c r="D3492" s="57" t="s">
        <v>608</v>
      </c>
      <c r="E3492" s="58">
        <v>42822</v>
      </c>
      <c r="F3492" s="82" t="s">
        <v>5514</v>
      </c>
      <c r="G3492" s="80" t="s">
        <v>5174</v>
      </c>
      <c r="H3492" s="81" t="s">
        <v>5191</v>
      </c>
      <c r="I3492" s="88" t="s">
        <v>5449</v>
      </c>
    </row>
    <row r="3493" spans="1:9">
      <c r="A3493" s="54" t="s">
        <v>9</v>
      </c>
      <c r="B3493" s="55">
        <v>205000</v>
      </c>
      <c r="C3493" s="56" t="s">
        <v>5497</v>
      </c>
      <c r="D3493" s="57" t="s">
        <v>361</v>
      </c>
      <c r="E3493" s="58">
        <v>42747</v>
      </c>
      <c r="F3493" s="82" t="s">
        <v>5514</v>
      </c>
      <c r="G3493" s="80" t="s">
        <v>5174</v>
      </c>
      <c r="H3493" s="81" t="s">
        <v>5191</v>
      </c>
      <c r="I3493" s="88" t="s">
        <v>5449</v>
      </c>
    </row>
    <row r="3494" spans="1:9">
      <c r="A3494" s="54" t="s">
        <v>9</v>
      </c>
      <c r="B3494" s="55">
        <v>205000</v>
      </c>
      <c r="C3494" s="56" t="s">
        <v>5497</v>
      </c>
      <c r="D3494" s="57" t="s">
        <v>56</v>
      </c>
      <c r="E3494" s="58">
        <v>42794</v>
      </c>
      <c r="F3494" s="82" t="s">
        <v>5514</v>
      </c>
      <c r="G3494" s="80" t="s">
        <v>5184</v>
      </c>
      <c r="H3494" s="81" t="s">
        <v>5191</v>
      </c>
      <c r="I3494" s="88" t="s">
        <v>5449</v>
      </c>
    </row>
    <row r="3495" spans="1:9">
      <c r="A3495" s="54" t="s">
        <v>5464</v>
      </c>
      <c r="B3495" s="55">
        <v>205000</v>
      </c>
      <c r="C3495" s="56" t="s">
        <v>5497</v>
      </c>
      <c r="D3495" s="57" t="s">
        <v>70</v>
      </c>
      <c r="E3495" s="58">
        <v>42782</v>
      </c>
      <c r="F3495" s="82" t="s">
        <v>5514</v>
      </c>
      <c r="G3495" s="80" t="s">
        <v>5178</v>
      </c>
      <c r="H3495" s="81" t="s">
        <v>5191</v>
      </c>
      <c r="I3495" s="88" t="s">
        <v>5449</v>
      </c>
    </row>
    <row r="3496" spans="1:9">
      <c r="A3496" s="54" t="s">
        <v>5464</v>
      </c>
      <c r="B3496" s="55">
        <v>205000</v>
      </c>
      <c r="C3496" s="56" t="s">
        <v>5497</v>
      </c>
      <c r="D3496" s="57" t="s">
        <v>51</v>
      </c>
      <c r="E3496" s="58" t="s">
        <v>5482</v>
      </c>
      <c r="F3496" s="82" t="s">
        <v>5514</v>
      </c>
      <c r="G3496" s="80" t="s">
        <v>5174</v>
      </c>
      <c r="H3496" s="81" t="s">
        <v>5191</v>
      </c>
      <c r="I3496" s="88" t="s">
        <v>5449</v>
      </c>
    </row>
    <row r="3497" spans="1:9">
      <c r="A3497" s="54" t="s">
        <v>9</v>
      </c>
      <c r="B3497" s="55">
        <v>205000</v>
      </c>
      <c r="C3497" s="56" t="s">
        <v>5497</v>
      </c>
      <c r="D3497" s="57" t="s">
        <v>19</v>
      </c>
      <c r="E3497" s="58">
        <v>42782</v>
      </c>
      <c r="F3497" s="82" t="s">
        <v>5514</v>
      </c>
      <c r="G3497" s="80" t="s">
        <v>5174</v>
      </c>
      <c r="H3497" s="81" t="s">
        <v>5191</v>
      </c>
      <c r="I3497" s="88" t="s">
        <v>5449</v>
      </c>
    </row>
    <row r="3498" spans="1:9">
      <c r="A3498" s="54" t="s">
        <v>9</v>
      </c>
      <c r="B3498" s="55">
        <v>205000</v>
      </c>
      <c r="C3498" s="56" t="s">
        <v>5497</v>
      </c>
      <c r="D3498" s="57" t="s">
        <v>25</v>
      </c>
      <c r="E3498" s="58">
        <v>42759</v>
      </c>
      <c r="F3498" s="82" t="s">
        <v>5514</v>
      </c>
      <c r="G3498" s="80" t="s">
        <v>5179</v>
      </c>
      <c r="H3498" s="81" t="s">
        <v>5191</v>
      </c>
      <c r="I3498" s="88" t="s">
        <v>5449</v>
      </c>
    </row>
    <row r="3499" spans="1:9">
      <c r="A3499" s="54" t="s">
        <v>9</v>
      </c>
      <c r="B3499" s="55">
        <v>205000</v>
      </c>
      <c r="C3499" s="56" t="s">
        <v>5497</v>
      </c>
      <c r="D3499" s="57" t="s">
        <v>5201</v>
      </c>
      <c r="E3499" s="58">
        <v>42783</v>
      </c>
      <c r="F3499" s="82" t="s">
        <v>5514</v>
      </c>
      <c r="G3499" s="80" t="s">
        <v>5443</v>
      </c>
      <c r="H3499" s="81" t="s">
        <v>5191</v>
      </c>
      <c r="I3499" s="88" t="s">
        <v>5449</v>
      </c>
    </row>
    <row r="3500" spans="1:9">
      <c r="A3500" s="54" t="s">
        <v>9</v>
      </c>
      <c r="B3500" s="55">
        <v>205000</v>
      </c>
      <c r="C3500" s="56" t="s">
        <v>5497</v>
      </c>
      <c r="D3500" s="57" t="s">
        <v>240</v>
      </c>
      <c r="E3500" s="58">
        <v>42782</v>
      </c>
      <c r="F3500" s="82" t="s">
        <v>5514</v>
      </c>
      <c r="G3500" s="80" t="s">
        <v>5174</v>
      </c>
      <c r="H3500" s="81" t="s">
        <v>5191</v>
      </c>
      <c r="I3500" s="88" t="s">
        <v>5449</v>
      </c>
    </row>
    <row r="3501" spans="1:9">
      <c r="A3501" s="54" t="s">
        <v>9</v>
      </c>
      <c r="B3501" s="55">
        <v>205000</v>
      </c>
      <c r="C3501" s="56" t="s">
        <v>5497</v>
      </c>
      <c r="D3501" s="57" t="s">
        <v>228</v>
      </c>
      <c r="E3501" s="58">
        <v>42782</v>
      </c>
      <c r="F3501" s="82" t="s">
        <v>5514</v>
      </c>
      <c r="G3501" s="80" t="s">
        <v>5174</v>
      </c>
      <c r="H3501" s="81" t="s">
        <v>5191</v>
      </c>
      <c r="I3501" s="88" t="s">
        <v>5449</v>
      </c>
    </row>
    <row r="3502" spans="1:9">
      <c r="A3502" s="54" t="s">
        <v>9</v>
      </c>
      <c r="B3502" s="55">
        <v>205000</v>
      </c>
      <c r="C3502" s="56" t="s">
        <v>5497</v>
      </c>
      <c r="D3502" s="57" t="s">
        <v>5207</v>
      </c>
      <c r="E3502" s="58" t="s">
        <v>5479</v>
      </c>
      <c r="F3502" s="82" t="s">
        <v>5514</v>
      </c>
      <c r="G3502" s="80" t="s">
        <v>5174</v>
      </c>
      <c r="H3502" s="81" t="s">
        <v>5191</v>
      </c>
      <c r="I3502" s="88" t="s">
        <v>5449</v>
      </c>
    </row>
    <row r="3503" spans="1:9">
      <c r="A3503" s="54" t="s">
        <v>9</v>
      </c>
      <c r="B3503" s="55">
        <v>205000</v>
      </c>
      <c r="C3503" s="56" t="s">
        <v>5497</v>
      </c>
      <c r="D3503" s="57" t="s">
        <v>338</v>
      </c>
      <c r="E3503" s="58">
        <v>42781</v>
      </c>
      <c r="F3503" s="82" t="s">
        <v>5514</v>
      </c>
      <c r="G3503" s="80" t="s">
        <v>5174</v>
      </c>
      <c r="H3503" s="81" t="s">
        <v>5191</v>
      </c>
      <c r="I3503" s="88" t="s">
        <v>5449</v>
      </c>
    </row>
    <row r="3504" spans="1:9">
      <c r="A3504" s="54" t="s">
        <v>5464</v>
      </c>
      <c r="B3504" s="55">
        <v>205000</v>
      </c>
      <c r="C3504" s="56" t="s">
        <v>5497</v>
      </c>
      <c r="D3504" s="57" t="s">
        <v>5223</v>
      </c>
      <c r="E3504" s="58" t="s">
        <v>5485</v>
      </c>
      <c r="F3504" s="82" t="s">
        <v>5514</v>
      </c>
      <c r="G3504" s="80" t="s">
        <v>5443</v>
      </c>
      <c r="H3504" s="81" t="s">
        <v>5191</v>
      </c>
      <c r="I3504" s="88" t="s">
        <v>5449</v>
      </c>
    </row>
    <row r="3505" spans="1:9">
      <c r="A3505" s="54" t="s">
        <v>5464</v>
      </c>
      <c r="B3505" s="55">
        <v>205000</v>
      </c>
      <c r="C3505" s="56" t="s">
        <v>5497</v>
      </c>
      <c r="D3505" s="57" t="s">
        <v>22</v>
      </c>
      <c r="E3505" s="58" t="s">
        <v>5474</v>
      </c>
      <c r="F3505" s="82" t="s">
        <v>5514</v>
      </c>
      <c r="G3505" s="80" t="s">
        <v>5174</v>
      </c>
      <c r="H3505" s="81" t="s">
        <v>5191</v>
      </c>
      <c r="I3505" s="88" t="s">
        <v>5449</v>
      </c>
    </row>
    <row r="3506" spans="1:9">
      <c r="A3506" s="54" t="s">
        <v>9</v>
      </c>
      <c r="B3506" s="55">
        <v>205000</v>
      </c>
      <c r="C3506" s="56" t="s">
        <v>5497</v>
      </c>
      <c r="D3506" s="57" t="s">
        <v>421</v>
      </c>
      <c r="E3506" s="58">
        <v>42766</v>
      </c>
      <c r="F3506" s="82" t="s">
        <v>5514</v>
      </c>
      <c r="G3506" s="80" t="s">
        <v>5174</v>
      </c>
      <c r="H3506" s="81" t="s">
        <v>5191</v>
      </c>
      <c r="I3506" s="88" t="s">
        <v>5449</v>
      </c>
    </row>
    <row r="3507" spans="1:9">
      <c r="A3507" s="54" t="s">
        <v>5464</v>
      </c>
      <c r="B3507" s="55">
        <v>205000</v>
      </c>
      <c r="C3507" s="56" t="s">
        <v>5497</v>
      </c>
      <c r="D3507" s="57" t="s">
        <v>19</v>
      </c>
      <c r="E3507" s="58">
        <v>42825</v>
      </c>
      <c r="F3507" s="82" t="s">
        <v>5514</v>
      </c>
      <c r="G3507" s="80" t="s">
        <v>5174</v>
      </c>
      <c r="H3507" s="81" t="s">
        <v>5191</v>
      </c>
      <c r="I3507" s="88" t="s">
        <v>5449</v>
      </c>
    </row>
    <row r="3508" spans="1:9">
      <c r="A3508" s="54" t="s">
        <v>9</v>
      </c>
      <c r="B3508" s="55">
        <v>205000</v>
      </c>
      <c r="C3508" s="56" t="s">
        <v>5497</v>
      </c>
      <c r="D3508" s="57" t="s">
        <v>597</v>
      </c>
      <c r="E3508" s="58" t="s">
        <v>5475</v>
      </c>
      <c r="F3508" s="82" t="s">
        <v>5514</v>
      </c>
      <c r="G3508" s="80" t="s">
        <v>5174</v>
      </c>
      <c r="H3508" s="81" t="s">
        <v>5191</v>
      </c>
      <c r="I3508" s="88" t="s">
        <v>5449</v>
      </c>
    </row>
    <row r="3509" spans="1:9">
      <c r="A3509" s="54" t="s">
        <v>9</v>
      </c>
      <c r="B3509" s="55">
        <v>205000</v>
      </c>
      <c r="C3509" s="56" t="s">
        <v>5497</v>
      </c>
      <c r="D3509" s="57" t="s">
        <v>42</v>
      </c>
      <c r="E3509" s="58">
        <v>42794</v>
      </c>
      <c r="F3509" s="82" t="s">
        <v>5514</v>
      </c>
      <c r="G3509" s="80" t="s">
        <v>5174</v>
      </c>
      <c r="H3509" s="81" t="s">
        <v>5191</v>
      </c>
      <c r="I3509" s="88" t="s">
        <v>5449</v>
      </c>
    </row>
    <row r="3510" spans="1:9">
      <c r="A3510" s="54" t="s">
        <v>9</v>
      </c>
      <c r="B3510" s="55">
        <v>205000</v>
      </c>
      <c r="C3510" s="56" t="s">
        <v>5497</v>
      </c>
      <c r="D3510" s="57" t="s">
        <v>94</v>
      </c>
      <c r="E3510" s="58">
        <v>42825</v>
      </c>
      <c r="F3510" s="82" t="s">
        <v>5514</v>
      </c>
      <c r="G3510" s="80" t="s">
        <v>5187</v>
      </c>
      <c r="H3510" s="81" t="s">
        <v>5191</v>
      </c>
      <c r="I3510" s="88" t="s">
        <v>5449</v>
      </c>
    </row>
    <row r="3511" spans="1:9">
      <c r="A3511" s="54" t="s">
        <v>9</v>
      </c>
      <c r="B3511" s="55">
        <v>206000</v>
      </c>
      <c r="C3511" s="56" t="s">
        <v>5497</v>
      </c>
      <c r="D3511" s="57" t="s">
        <v>16</v>
      </c>
      <c r="E3511" s="58">
        <v>42783</v>
      </c>
      <c r="F3511" s="82" t="s">
        <v>5514</v>
      </c>
      <c r="G3511" s="80" t="s">
        <v>5174</v>
      </c>
      <c r="H3511" s="81" t="s">
        <v>5191</v>
      </c>
      <c r="I3511" s="88" t="s">
        <v>5449</v>
      </c>
    </row>
    <row r="3512" spans="1:9">
      <c r="A3512" s="54" t="s">
        <v>9</v>
      </c>
      <c r="B3512" s="55">
        <v>206000</v>
      </c>
      <c r="C3512" s="56" t="s">
        <v>5497</v>
      </c>
      <c r="D3512" s="57" t="s">
        <v>199</v>
      </c>
      <c r="E3512" s="58" t="s">
        <v>5477</v>
      </c>
      <c r="F3512" s="82" t="s">
        <v>5514</v>
      </c>
      <c r="G3512" s="80" t="s">
        <v>5174</v>
      </c>
      <c r="H3512" s="81" t="s">
        <v>5191</v>
      </c>
      <c r="I3512" s="88" t="s">
        <v>5449</v>
      </c>
    </row>
    <row r="3513" spans="1:9">
      <c r="A3513" s="54" t="s">
        <v>9</v>
      </c>
      <c r="B3513" s="55">
        <v>206000</v>
      </c>
      <c r="C3513" s="56" t="s">
        <v>5497</v>
      </c>
      <c r="D3513" s="57" t="s">
        <v>106</v>
      </c>
      <c r="E3513" s="58">
        <v>42752</v>
      </c>
      <c r="F3513" s="82" t="s">
        <v>5514</v>
      </c>
      <c r="G3513" s="80" t="s">
        <v>5182</v>
      </c>
      <c r="H3513" s="81" t="s">
        <v>5191</v>
      </c>
      <c r="I3513" s="88" t="s">
        <v>5449</v>
      </c>
    </row>
    <row r="3514" spans="1:9">
      <c r="A3514" s="54" t="s">
        <v>9</v>
      </c>
      <c r="B3514" s="55">
        <v>206000</v>
      </c>
      <c r="C3514" s="56" t="s">
        <v>5497</v>
      </c>
      <c r="D3514" s="57" t="s">
        <v>67</v>
      </c>
      <c r="E3514" s="58">
        <v>42763</v>
      </c>
      <c r="F3514" s="82" t="s">
        <v>5514</v>
      </c>
      <c r="G3514" s="80" t="s">
        <v>5180</v>
      </c>
      <c r="H3514" s="81" t="s">
        <v>5191</v>
      </c>
      <c r="I3514" s="88" t="s">
        <v>5449</v>
      </c>
    </row>
    <row r="3515" spans="1:9">
      <c r="A3515" s="54" t="s">
        <v>9</v>
      </c>
      <c r="B3515" s="55">
        <v>206000</v>
      </c>
      <c r="C3515" s="56" t="s">
        <v>5497</v>
      </c>
      <c r="D3515" s="57" t="s">
        <v>5201</v>
      </c>
      <c r="E3515" s="58">
        <v>42814</v>
      </c>
      <c r="F3515" s="82" t="s">
        <v>5514</v>
      </c>
      <c r="G3515" s="80" t="s">
        <v>5443</v>
      </c>
      <c r="H3515" s="81" t="s">
        <v>5191</v>
      </c>
      <c r="I3515" s="88" t="s">
        <v>5449</v>
      </c>
    </row>
    <row r="3516" spans="1:9">
      <c r="A3516" s="54" t="s">
        <v>5464</v>
      </c>
      <c r="B3516" s="55">
        <v>206000</v>
      </c>
      <c r="C3516" s="56" t="s">
        <v>5497</v>
      </c>
      <c r="D3516" s="57" t="s">
        <v>130</v>
      </c>
      <c r="E3516" s="58">
        <v>42815</v>
      </c>
      <c r="F3516" s="82" t="s">
        <v>5514</v>
      </c>
      <c r="G3516" s="80" t="s">
        <v>5174</v>
      </c>
      <c r="H3516" s="81" t="s">
        <v>5191</v>
      </c>
      <c r="I3516" s="88" t="s">
        <v>5449</v>
      </c>
    </row>
    <row r="3517" spans="1:9">
      <c r="A3517" s="54" t="s">
        <v>5464</v>
      </c>
      <c r="B3517" s="55">
        <v>206500</v>
      </c>
      <c r="C3517" s="56" t="s">
        <v>5497</v>
      </c>
      <c r="D3517" s="57" t="s">
        <v>207</v>
      </c>
      <c r="E3517" s="58">
        <v>42809</v>
      </c>
      <c r="F3517" s="82" t="s">
        <v>5514</v>
      </c>
      <c r="G3517" s="80" t="s">
        <v>5181</v>
      </c>
      <c r="H3517" s="81" t="s">
        <v>5191</v>
      </c>
      <c r="I3517" s="88" t="s">
        <v>5449</v>
      </c>
    </row>
    <row r="3518" spans="1:9">
      <c r="A3518" s="54" t="s">
        <v>9</v>
      </c>
      <c r="B3518" s="55">
        <v>207000</v>
      </c>
      <c r="C3518" s="56" t="s">
        <v>5497</v>
      </c>
      <c r="D3518" s="57" t="s">
        <v>70</v>
      </c>
      <c r="E3518" s="58">
        <v>42824</v>
      </c>
      <c r="F3518" s="82" t="s">
        <v>5514</v>
      </c>
      <c r="G3518" s="80" t="s">
        <v>5178</v>
      </c>
      <c r="H3518" s="81" t="s">
        <v>5191</v>
      </c>
      <c r="I3518" s="88" t="s">
        <v>5449</v>
      </c>
    </row>
    <row r="3519" spans="1:9">
      <c r="A3519" s="54" t="s">
        <v>9</v>
      </c>
      <c r="B3519" s="55">
        <v>208000</v>
      </c>
      <c r="C3519" s="56" t="s">
        <v>5497</v>
      </c>
      <c r="D3519" s="57" t="s">
        <v>182</v>
      </c>
      <c r="E3519" s="58">
        <v>42747</v>
      </c>
      <c r="F3519" s="82" t="s">
        <v>5514</v>
      </c>
      <c r="G3519" s="80" t="s">
        <v>5174</v>
      </c>
      <c r="H3519" s="81" t="s">
        <v>5191</v>
      </c>
      <c r="I3519" s="88" t="s">
        <v>5449</v>
      </c>
    </row>
    <row r="3520" spans="1:9">
      <c r="A3520" s="54" t="s">
        <v>9</v>
      </c>
      <c r="B3520" s="55">
        <v>208000</v>
      </c>
      <c r="C3520" s="56" t="s">
        <v>5497</v>
      </c>
      <c r="D3520" s="57" t="s">
        <v>11</v>
      </c>
      <c r="E3520" s="58" t="s">
        <v>5481</v>
      </c>
      <c r="F3520" s="82" t="s">
        <v>5514</v>
      </c>
      <c r="G3520" s="80" t="s">
        <v>5445</v>
      </c>
      <c r="H3520" s="81" t="s">
        <v>5191</v>
      </c>
      <c r="I3520" s="88" t="s">
        <v>5449</v>
      </c>
    </row>
    <row r="3521" spans="1:9">
      <c r="A3521" s="54" t="s">
        <v>5464</v>
      </c>
      <c r="B3521" s="55">
        <v>208000</v>
      </c>
      <c r="C3521" s="56" t="s">
        <v>5497</v>
      </c>
      <c r="D3521" s="57" t="s">
        <v>37</v>
      </c>
      <c r="E3521" s="58">
        <v>42766</v>
      </c>
      <c r="F3521" s="82" t="s">
        <v>5514</v>
      </c>
      <c r="G3521" s="80" t="s">
        <v>5174</v>
      </c>
      <c r="H3521" s="81" t="s">
        <v>5191</v>
      </c>
      <c r="I3521" s="88" t="s">
        <v>5449</v>
      </c>
    </row>
    <row r="3522" spans="1:9">
      <c r="A3522" s="54" t="s">
        <v>9</v>
      </c>
      <c r="B3522" s="55">
        <v>208000</v>
      </c>
      <c r="C3522" s="56" t="s">
        <v>5497</v>
      </c>
      <c r="D3522" s="57" t="s">
        <v>5207</v>
      </c>
      <c r="E3522" s="58">
        <v>42808</v>
      </c>
      <c r="F3522" s="82" t="s">
        <v>5514</v>
      </c>
      <c r="G3522" s="80" t="s">
        <v>5174</v>
      </c>
      <c r="H3522" s="81" t="s">
        <v>5191</v>
      </c>
      <c r="I3522" s="88" t="s">
        <v>5449</v>
      </c>
    </row>
    <row r="3523" spans="1:9">
      <c r="A3523" s="54" t="s">
        <v>9</v>
      </c>
      <c r="B3523" s="55">
        <v>209000</v>
      </c>
      <c r="C3523" s="56" t="s">
        <v>5497</v>
      </c>
      <c r="D3523" s="57" t="s">
        <v>54</v>
      </c>
      <c r="E3523" s="58">
        <v>42809</v>
      </c>
      <c r="F3523" s="82" t="s">
        <v>5514</v>
      </c>
      <c r="G3523" s="80" t="s">
        <v>5182</v>
      </c>
      <c r="H3523" s="81" t="s">
        <v>5191</v>
      </c>
      <c r="I3523" s="88" t="s">
        <v>5449</v>
      </c>
    </row>
    <row r="3524" spans="1:9">
      <c r="A3524" s="54" t="s">
        <v>9</v>
      </c>
      <c r="B3524" s="55">
        <v>209000</v>
      </c>
      <c r="C3524" s="56" t="s">
        <v>5497</v>
      </c>
      <c r="D3524" s="57" t="s">
        <v>227</v>
      </c>
      <c r="E3524" s="58">
        <v>42822</v>
      </c>
      <c r="F3524" s="82" t="s">
        <v>5514</v>
      </c>
      <c r="G3524" s="80" t="s">
        <v>5174</v>
      </c>
      <c r="H3524" s="81" t="s">
        <v>5191</v>
      </c>
      <c r="I3524" s="88" t="s">
        <v>5449</v>
      </c>
    </row>
    <row r="3525" spans="1:9">
      <c r="A3525" s="54" t="s">
        <v>9</v>
      </c>
      <c r="B3525" s="55">
        <v>209000</v>
      </c>
      <c r="C3525" s="56" t="s">
        <v>5497</v>
      </c>
      <c r="D3525" s="57" t="s">
        <v>204</v>
      </c>
      <c r="E3525" s="58">
        <v>42748</v>
      </c>
      <c r="F3525" s="82" t="s">
        <v>5514</v>
      </c>
      <c r="G3525" s="80" t="s">
        <v>5174</v>
      </c>
      <c r="H3525" s="81" t="s">
        <v>5191</v>
      </c>
      <c r="I3525" s="88" t="s">
        <v>5449</v>
      </c>
    </row>
    <row r="3526" spans="1:9">
      <c r="A3526" s="54" t="s">
        <v>9</v>
      </c>
      <c r="B3526" s="55">
        <v>210000</v>
      </c>
      <c r="C3526" s="56" t="s">
        <v>5497</v>
      </c>
      <c r="D3526" s="57" t="s">
        <v>54</v>
      </c>
      <c r="E3526" s="58">
        <v>42745</v>
      </c>
      <c r="F3526" s="82" t="s">
        <v>5514</v>
      </c>
      <c r="G3526" s="80" t="s">
        <v>5182</v>
      </c>
      <c r="H3526" s="81" t="s">
        <v>5191</v>
      </c>
      <c r="I3526" s="88" t="s">
        <v>5449</v>
      </c>
    </row>
    <row r="3527" spans="1:9">
      <c r="A3527" s="54" t="s">
        <v>9</v>
      </c>
      <c r="B3527" s="55">
        <v>210000</v>
      </c>
      <c r="C3527" s="56" t="s">
        <v>5497</v>
      </c>
      <c r="D3527" s="57" t="s">
        <v>144</v>
      </c>
      <c r="E3527" s="58">
        <v>42755</v>
      </c>
      <c r="F3527" s="82" t="s">
        <v>5514</v>
      </c>
      <c r="G3527" s="80" t="s">
        <v>5174</v>
      </c>
      <c r="H3527" s="81" t="s">
        <v>5191</v>
      </c>
      <c r="I3527" s="88" t="s">
        <v>5449</v>
      </c>
    </row>
    <row r="3528" spans="1:9">
      <c r="A3528" s="54" t="s">
        <v>9</v>
      </c>
      <c r="B3528" s="55">
        <v>210000</v>
      </c>
      <c r="C3528" s="56" t="s">
        <v>5497</v>
      </c>
      <c r="D3528" s="57" t="s">
        <v>234</v>
      </c>
      <c r="E3528" s="58">
        <v>42825</v>
      </c>
      <c r="F3528" s="82" t="s">
        <v>5514</v>
      </c>
      <c r="G3528" s="80" t="s">
        <v>5174</v>
      </c>
      <c r="H3528" s="81" t="s">
        <v>5191</v>
      </c>
      <c r="I3528" s="88" t="s">
        <v>5449</v>
      </c>
    </row>
    <row r="3529" spans="1:9">
      <c r="A3529" s="54" t="s">
        <v>9</v>
      </c>
      <c r="B3529" s="55">
        <v>210000</v>
      </c>
      <c r="C3529" s="56" t="s">
        <v>5497</v>
      </c>
      <c r="D3529" s="57" t="s">
        <v>11</v>
      </c>
      <c r="E3529" s="58">
        <v>42759</v>
      </c>
      <c r="F3529" s="82" t="s">
        <v>5514</v>
      </c>
      <c r="G3529" s="80" t="s">
        <v>5445</v>
      </c>
      <c r="H3529" s="81" t="s">
        <v>5191</v>
      </c>
      <c r="I3529" s="88" t="s">
        <v>5449</v>
      </c>
    </row>
    <row r="3530" spans="1:9">
      <c r="A3530" s="54" t="s">
        <v>9</v>
      </c>
      <c r="B3530" s="55">
        <v>210000</v>
      </c>
      <c r="C3530" s="56" t="s">
        <v>5497</v>
      </c>
      <c r="D3530" s="57" t="s">
        <v>5228</v>
      </c>
      <c r="E3530" s="58">
        <v>42794</v>
      </c>
      <c r="F3530" s="82" t="s">
        <v>5514</v>
      </c>
      <c r="G3530" s="80" t="s">
        <v>5174</v>
      </c>
      <c r="H3530" s="81" t="s">
        <v>5191</v>
      </c>
      <c r="I3530" s="88" t="s">
        <v>5449</v>
      </c>
    </row>
    <row r="3531" spans="1:9">
      <c r="A3531" s="54" t="s">
        <v>5464</v>
      </c>
      <c r="B3531" s="55">
        <v>210000</v>
      </c>
      <c r="C3531" s="56" t="s">
        <v>5497</v>
      </c>
      <c r="D3531" s="57" t="s">
        <v>240</v>
      </c>
      <c r="E3531" s="58" t="s">
        <v>5465</v>
      </c>
      <c r="F3531" s="82" t="s">
        <v>5514</v>
      </c>
      <c r="G3531" s="80" t="s">
        <v>5174</v>
      </c>
      <c r="H3531" s="81" t="s">
        <v>5191</v>
      </c>
      <c r="I3531" s="88" t="s">
        <v>5449</v>
      </c>
    </row>
    <row r="3532" spans="1:9">
      <c r="A3532" s="54" t="s">
        <v>9</v>
      </c>
      <c r="B3532" s="55">
        <v>210000</v>
      </c>
      <c r="C3532" s="56" t="s">
        <v>5497</v>
      </c>
      <c r="D3532" s="57" t="s">
        <v>11</v>
      </c>
      <c r="E3532" s="58">
        <v>42794</v>
      </c>
      <c r="F3532" s="82" t="s">
        <v>5514</v>
      </c>
      <c r="G3532" s="80" t="s">
        <v>5445</v>
      </c>
      <c r="H3532" s="81" t="s">
        <v>5191</v>
      </c>
      <c r="I3532" s="88" t="s">
        <v>5449</v>
      </c>
    </row>
    <row r="3533" spans="1:9">
      <c r="A3533" s="54" t="s">
        <v>9</v>
      </c>
      <c r="B3533" s="55">
        <v>210000</v>
      </c>
      <c r="C3533" s="56" t="s">
        <v>5497</v>
      </c>
      <c r="D3533" s="57" t="s">
        <v>11</v>
      </c>
      <c r="E3533" s="58" t="s">
        <v>5471</v>
      </c>
      <c r="F3533" s="82" t="s">
        <v>5514</v>
      </c>
      <c r="G3533" s="80" t="s">
        <v>5445</v>
      </c>
      <c r="H3533" s="81" t="s">
        <v>5191</v>
      </c>
      <c r="I3533" s="88" t="s">
        <v>5449</v>
      </c>
    </row>
    <row r="3534" spans="1:9">
      <c r="A3534" s="54" t="s">
        <v>9</v>
      </c>
      <c r="B3534" s="55">
        <v>210000</v>
      </c>
      <c r="C3534" s="56" t="s">
        <v>5497</v>
      </c>
      <c r="D3534" s="57" t="s">
        <v>50</v>
      </c>
      <c r="E3534" s="58">
        <v>42760</v>
      </c>
      <c r="F3534" s="82" t="s">
        <v>5514</v>
      </c>
      <c r="G3534" s="80" t="s">
        <v>5178</v>
      </c>
      <c r="H3534" s="81" t="s">
        <v>5191</v>
      </c>
      <c r="I3534" s="88" t="s">
        <v>5449</v>
      </c>
    </row>
    <row r="3535" spans="1:9">
      <c r="A3535" s="54" t="s">
        <v>9</v>
      </c>
      <c r="B3535" s="55">
        <v>210000</v>
      </c>
      <c r="C3535" s="56" t="s">
        <v>5497</v>
      </c>
      <c r="D3535" s="57" t="s">
        <v>48</v>
      </c>
      <c r="E3535" s="58">
        <v>42782</v>
      </c>
      <c r="F3535" s="82" t="s">
        <v>5514</v>
      </c>
      <c r="G3535" s="80" t="s">
        <v>5174</v>
      </c>
      <c r="H3535" s="81" t="s">
        <v>5191</v>
      </c>
      <c r="I3535" s="88" t="s">
        <v>5449</v>
      </c>
    </row>
    <row r="3536" spans="1:9">
      <c r="A3536" s="54" t="s">
        <v>5464</v>
      </c>
      <c r="B3536" s="55">
        <v>210000</v>
      </c>
      <c r="C3536" s="56" t="s">
        <v>5497</v>
      </c>
      <c r="D3536" s="57" t="s">
        <v>5248</v>
      </c>
      <c r="E3536" s="58" t="s">
        <v>5466</v>
      </c>
      <c r="F3536" s="82" t="s">
        <v>5514</v>
      </c>
      <c r="G3536" s="80" t="s">
        <v>5443</v>
      </c>
      <c r="H3536" s="81" t="s">
        <v>5191</v>
      </c>
      <c r="I3536" s="88" t="s">
        <v>5449</v>
      </c>
    </row>
    <row r="3537" spans="1:9">
      <c r="A3537" s="54" t="s">
        <v>5464</v>
      </c>
      <c r="B3537" s="55">
        <v>210000</v>
      </c>
      <c r="C3537" s="56" t="s">
        <v>5497</v>
      </c>
      <c r="D3537" s="57" t="s">
        <v>5205</v>
      </c>
      <c r="E3537" s="58">
        <v>42755</v>
      </c>
      <c r="F3537" s="82" t="s">
        <v>5514</v>
      </c>
      <c r="G3537" s="80" t="s">
        <v>5445</v>
      </c>
      <c r="H3537" s="81" t="s">
        <v>5191</v>
      </c>
      <c r="I3537" s="88" t="s">
        <v>5449</v>
      </c>
    </row>
    <row r="3538" spans="1:9">
      <c r="A3538" s="54" t="s">
        <v>5464</v>
      </c>
      <c r="B3538" s="55">
        <v>210000</v>
      </c>
      <c r="C3538" s="56" t="s">
        <v>5497</v>
      </c>
      <c r="D3538" s="57" t="s">
        <v>5207</v>
      </c>
      <c r="E3538" s="58">
        <v>42776</v>
      </c>
      <c r="F3538" s="82" t="s">
        <v>5514</v>
      </c>
      <c r="G3538" s="80" t="s">
        <v>5174</v>
      </c>
      <c r="H3538" s="81" t="s">
        <v>5191</v>
      </c>
      <c r="I3538" s="88" t="s">
        <v>5449</v>
      </c>
    </row>
    <row r="3539" spans="1:9">
      <c r="A3539" s="54" t="s">
        <v>9</v>
      </c>
      <c r="B3539" s="55">
        <v>210000</v>
      </c>
      <c r="C3539" s="56" t="s">
        <v>5497</v>
      </c>
      <c r="D3539" s="57" t="s">
        <v>26</v>
      </c>
      <c r="E3539" s="58">
        <v>42807</v>
      </c>
      <c r="F3539" s="82" t="s">
        <v>5514</v>
      </c>
      <c r="G3539" s="80" t="s">
        <v>5180</v>
      </c>
      <c r="H3539" s="81" t="s">
        <v>5191</v>
      </c>
      <c r="I3539" s="88" t="s">
        <v>5449</v>
      </c>
    </row>
    <row r="3540" spans="1:9">
      <c r="A3540" s="54" t="s">
        <v>9</v>
      </c>
      <c r="B3540" s="55">
        <v>210000</v>
      </c>
      <c r="C3540" s="56" t="s">
        <v>5497</v>
      </c>
      <c r="D3540" s="57" t="s">
        <v>5214</v>
      </c>
      <c r="E3540" s="58">
        <v>42779</v>
      </c>
      <c r="F3540" s="82" t="s">
        <v>5514</v>
      </c>
      <c r="G3540" s="80" t="s">
        <v>5174</v>
      </c>
      <c r="H3540" s="81" t="s">
        <v>5191</v>
      </c>
      <c r="I3540" s="88" t="s">
        <v>5449</v>
      </c>
    </row>
    <row r="3541" spans="1:9">
      <c r="A3541" s="54" t="s">
        <v>9</v>
      </c>
      <c r="B3541" s="55">
        <v>210000</v>
      </c>
      <c r="C3541" s="56" t="s">
        <v>5497</v>
      </c>
      <c r="D3541" s="57" t="s">
        <v>63</v>
      </c>
      <c r="E3541" s="58">
        <v>42818</v>
      </c>
      <c r="F3541" s="82" t="s">
        <v>5514</v>
      </c>
      <c r="G3541" s="80" t="s">
        <v>5174</v>
      </c>
      <c r="H3541" s="81" t="s">
        <v>5191</v>
      </c>
      <c r="I3541" s="88" t="s">
        <v>5449</v>
      </c>
    </row>
    <row r="3542" spans="1:9">
      <c r="A3542" s="54" t="s">
        <v>9</v>
      </c>
      <c r="B3542" s="55">
        <v>210000</v>
      </c>
      <c r="C3542" s="56" t="s">
        <v>5497</v>
      </c>
      <c r="D3542" s="57" t="s">
        <v>5211</v>
      </c>
      <c r="E3542" s="58">
        <v>42816</v>
      </c>
      <c r="F3542" s="82" t="s">
        <v>5514</v>
      </c>
      <c r="G3542" s="80" t="s">
        <v>5443</v>
      </c>
      <c r="H3542" s="81" t="s">
        <v>5191</v>
      </c>
      <c r="I3542" s="88" t="s">
        <v>5449</v>
      </c>
    </row>
    <row r="3543" spans="1:9">
      <c r="A3543" s="54" t="s">
        <v>9</v>
      </c>
      <c r="B3543" s="55">
        <v>210000</v>
      </c>
      <c r="C3543" s="56" t="s">
        <v>5497</v>
      </c>
      <c r="D3543" s="57" t="s">
        <v>61</v>
      </c>
      <c r="E3543" s="58">
        <v>42821</v>
      </c>
      <c r="F3543" s="82" t="s">
        <v>5514</v>
      </c>
      <c r="G3543" s="80" t="s">
        <v>5181</v>
      </c>
      <c r="H3543" s="81" t="s">
        <v>5191</v>
      </c>
      <c r="I3543" s="88" t="s">
        <v>5449</v>
      </c>
    </row>
    <row r="3544" spans="1:9">
      <c r="A3544" s="54" t="s">
        <v>9</v>
      </c>
      <c r="B3544" s="55">
        <v>210000</v>
      </c>
      <c r="C3544" s="56" t="s">
        <v>5497</v>
      </c>
      <c r="D3544" s="57" t="s">
        <v>25</v>
      </c>
      <c r="E3544" s="58">
        <v>42794</v>
      </c>
      <c r="F3544" s="82" t="s">
        <v>5514</v>
      </c>
      <c r="G3544" s="80" t="s">
        <v>5179</v>
      </c>
      <c r="H3544" s="81" t="s">
        <v>5191</v>
      </c>
      <c r="I3544" s="88" t="s">
        <v>5449</v>
      </c>
    </row>
    <row r="3545" spans="1:9">
      <c r="A3545" s="54" t="s">
        <v>9</v>
      </c>
      <c r="B3545" s="55">
        <v>210000</v>
      </c>
      <c r="C3545" s="56" t="s">
        <v>5497</v>
      </c>
      <c r="D3545" s="57" t="s">
        <v>11</v>
      </c>
      <c r="E3545" s="58">
        <v>42807</v>
      </c>
      <c r="F3545" s="82" t="s">
        <v>5514</v>
      </c>
      <c r="G3545" s="80" t="s">
        <v>5445</v>
      </c>
      <c r="H3545" s="81" t="s">
        <v>5191</v>
      </c>
      <c r="I3545" s="88" t="s">
        <v>5449</v>
      </c>
    </row>
    <row r="3546" spans="1:9">
      <c r="A3546" s="54" t="s">
        <v>9</v>
      </c>
      <c r="B3546" s="55">
        <v>210000</v>
      </c>
      <c r="C3546" s="56" t="s">
        <v>5497</v>
      </c>
      <c r="D3546" s="57" t="s">
        <v>37</v>
      </c>
      <c r="E3546" s="58">
        <v>42821</v>
      </c>
      <c r="F3546" s="82" t="s">
        <v>5514</v>
      </c>
      <c r="G3546" s="80" t="s">
        <v>5174</v>
      </c>
      <c r="H3546" s="81" t="s">
        <v>5191</v>
      </c>
      <c r="I3546" s="88" t="s">
        <v>5449</v>
      </c>
    </row>
    <row r="3547" spans="1:9">
      <c r="A3547" s="54" t="s">
        <v>5464</v>
      </c>
      <c r="B3547" s="55">
        <v>211150</v>
      </c>
      <c r="C3547" s="56" t="s">
        <v>5497</v>
      </c>
      <c r="D3547" s="57" t="s">
        <v>11</v>
      </c>
      <c r="E3547" s="58" t="s">
        <v>5466</v>
      </c>
      <c r="F3547" s="82" t="s">
        <v>5514</v>
      </c>
      <c r="G3547" s="80" t="s">
        <v>5445</v>
      </c>
      <c r="H3547" s="81" t="s">
        <v>5191</v>
      </c>
      <c r="I3547" s="88" t="s">
        <v>5449</v>
      </c>
    </row>
    <row r="3548" spans="1:9">
      <c r="A3548" s="54" t="s">
        <v>5464</v>
      </c>
      <c r="B3548" s="55">
        <v>211340</v>
      </c>
      <c r="C3548" s="56" t="s">
        <v>5497</v>
      </c>
      <c r="D3548" s="57" t="s">
        <v>144</v>
      </c>
      <c r="E3548" s="58">
        <v>42780</v>
      </c>
      <c r="F3548" s="82" t="s">
        <v>5514</v>
      </c>
      <c r="G3548" s="80" t="s">
        <v>5174</v>
      </c>
      <c r="H3548" s="81" t="s">
        <v>5191</v>
      </c>
      <c r="I3548" s="88" t="s">
        <v>5449</v>
      </c>
    </row>
    <row r="3549" spans="1:9">
      <c r="A3549" s="54" t="s">
        <v>9</v>
      </c>
      <c r="B3549" s="55">
        <v>211500</v>
      </c>
      <c r="C3549" s="56" t="s">
        <v>5497</v>
      </c>
      <c r="D3549" s="57" t="s">
        <v>11</v>
      </c>
      <c r="E3549" s="58" t="s">
        <v>5465</v>
      </c>
      <c r="F3549" s="82" t="s">
        <v>5514</v>
      </c>
      <c r="G3549" s="80" t="s">
        <v>5445</v>
      </c>
      <c r="H3549" s="81" t="s">
        <v>5191</v>
      </c>
      <c r="I3549" s="88" t="s">
        <v>5449</v>
      </c>
    </row>
    <row r="3550" spans="1:9">
      <c r="A3550" s="54" t="s">
        <v>5464</v>
      </c>
      <c r="B3550" s="55">
        <v>211500</v>
      </c>
      <c r="C3550" s="56" t="s">
        <v>5497</v>
      </c>
      <c r="D3550" s="57" t="s">
        <v>19</v>
      </c>
      <c r="E3550" s="58">
        <v>42783</v>
      </c>
      <c r="F3550" s="82" t="s">
        <v>5514</v>
      </c>
      <c r="G3550" s="80" t="s">
        <v>5174</v>
      </c>
      <c r="H3550" s="81" t="s">
        <v>5191</v>
      </c>
      <c r="I3550" s="88" t="s">
        <v>5449</v>
      </c>
    </row>
    <row r="3551" spans="1:9">
      <c r="A3551" s="54" t="s">
        <v>9</v>
      </c>
      <c r="B3551" s="55">
        <v>212000</v>
      </c>
      <c r="C3551" s="56" t="s">
        <v>5497</v>
      </c>
      <c r="D3551" s="57" t="s">
        <v>25</v>
      </c>
      <c r="E3551" s="58" t="s">
        <v>5487</v>
      </c>
      <c r="F3551" s="82" t="s">
        <v>5514</v>
      </c>
      <c r="G3551" s="80" t="s">
        <v>5179</v>
      </c>
      <c r="H3551" s="81" t="s">
        <v>5191</v>
      </c>
      <c r="I3551" s="88" t="s">
        <v>5449</v>
      </c>
    </row>
    <row r="3552" spans="1:9">
      <c r="A3552" s="54" t="s">
        <v>9</v>
      </c>
      <c r="B3552" s="55">
        <v>212000</v>
      </c>
      <c r="C3552" s="56" t="s">
        <v>5497</v>
      </c>
      <c r="D3552" s="57" t="s">
        <v>70</v>
      </c>
      <c r="E3552" s="58">
        <v>42822</v>
      </c>
      <c r="F3552" s="82" t="s">
        <v>5514</v>
      </c>
      <c r="G3552" s="80" t="s">
        <v>5178</v>
      </c>
      <c r="H3552" s="81" t="s">
        <v>5191</v>
      </c>
      <c r="I3552" s="88" t="s">
        <v>5449</v>
      </c>
    </row>
    <row r="3553" spans="1:9">
      <c r="A3553" s="54" t="s">
        <v>9</v>
      </c>
      <c r="B3553" s="55">
        <v>212000</v>
      </c>
      <c r="C3553" s="56" t="s">
        <v>5497</v>
      </c>
      <c r="D3553" s="57" t="s">
        <v>60</v>
      </c>
      <c r="E3553" s="58" t="s">
        <v>5479</v>
      </c>
      <c r="F3553" s="82" t="s">
        <v>5514</v>
      </c>
      <c r="G3553" s="80" t="s">
        <v>5174</v>
      </c>
      <c r="H3553" s="81" t="s">
        <v>5191</v>
      </c>
      <c r="I3553" s="88" t="s">
        <v>5449</v>
      </c>
    </row>
    <row r="3554" spans="1:9">
      <c r="A3554" s="54" t="s">
        <v>9</v>
      </c>
      <c r="B3554" s="55">
        <v>212000</v>
      </c>
      <c r="C3554" s="56" t="s">
        <v>5497</v>
      </c>
      <c r="D3554" s="57" t="s">
        <v>25</v>
      </c>
      <c r="E3554" s="58" t="s">
        <v>5480</v>
      </c>
      <c r="F3554" s="82" t="s">
        <v>5514</v>
      </c>
      <c r="G3554" s="80" t="s">
        <v>5179</v>
      </c>
      <c r="H3554" s="81" t="s">
        <v>5191</v>
      </c>
      <c r="I3554" s="88" t="s">
        <v>5449</v>
      </c>
    </row>
    <row r="3555" spans="1:9">
      <c r="A3555" s="54" t="s">
        <v>9</v>
      </c>
      <c r="B3555" s="55">
        <v>212000</v>
      </c>
      <c r="C3555" s="56" t="s">
        <v>5497</v>
      </c>
      <c r="D3555" s="57" t="s">
        <v>11</v>
      </c>
      <c r="E3555" s="58" t="s">
        <v>5473</v>
      </c>
      <c r="F3555" s="82" t="s">
        <v>5514</v>
      </c>
      <c r="G3555" s="80" t="s">
        <v>5445</v>
      </c>
      <c r="H3555" s="81" t="s">
        <v>5191</v>
      </c>
      <c r="I3555" s="88" t="s">
        <v>5449</v>
      </c>
    </row>
    <row r="3556" spans="1:9">
      <c r="A3556" s="54" t="s">
        <v>9</v>
      </c>
      <c r="B3556" s="55">
        <v>212000</v>
      </c>
      <c r="C3556" s="56" t="s">
        <v>5497</v>
      </c>
      <c r="D3556" s="57" t="s">
        <v>22</v>
      </c>
      <c r="E3556" s="58">
        <v>42809</v>
      </c>
      <c r="F3556" s="82" t="s">
        <v>5514</v>
      </c>
      <c r="G3556" s="80" t="s">
        <v>5174</v>
      </c>
      <c r="H3556" s="81" t="s">
        <v>5191</v>
      </c>
      <c r="I3556" s="88" t="s">
        <v>5449</v>
      </c>
    </row>
    <row r="3557" spans="1:9">
      <c r="A3557" s="54" t="s">
        <v>9</v>
      </c>
      <c r="B3557" s="55">
        <v>212500</v>
      </c>
      <c r="C3557" s="56" t="s">
        <v>5497</v>
      </c>
      <c r="D3557" s="57" t="s">
        <v>5243</v>
      </c>
      <c r="E3557" s="58">
        <v>42761</v>
      </c>
      <c r="F3557" s="82" t="s">
        <v>5514</v>
      </c>
      <c r="G3557" s="80" t="s">
        <v>5174</v>
      </c>
      <c r="H3557" s="81" t="s">
        <v>5191</v>
      </c>
      <c r="I3557" s="88" t="s">
        <v>5449</v>
      </c>
    </row>
    <row r="3558" spans="1:9">
      <c r="A3558" s="54" t="s">
        <v>9</v>
      </c>
      <c r="B3558" s="55">
        <v>212500</v>
      </c>
      <c r="C3558" s="56" t="s">
        <v>5497</v>
      </c>
      <c r="D3558" s="57" t="s">
        <v>180</v>
      </c>
      <c r="E3558" s="58" t="s">
        <v>5469</v>
      </c>
      <c r="F3558" s="82" t="s">
        <v>5514</v>
      </c>
      <c r="G3558" s="80" t="s">
        <v>5174</v>
      </c>
      <c r="H3558" s="81" t="s">
        <v>5191</v>
      </c>
      <c r="I3558" s="88" t="s">
        <v>5449</v>
      </c>
    </row>
    <row r="3559" spans="1:9">
      <c r="A3559" s="54" t="s">
        <v>9</v>
      </c>
      <c r="B3559" s="55">
        <v>212500</v>
      </c>
      <c r="C3559" s="56" t="s">
        <v>5497</v>
      </c>
      <c r="D3559" s="57" t="s">
        <v>24</v>
      </c>
      <c r="E3559" s="58" t="s">
        <v>5467</v>
      </c>
      <c r="F3559" s="82" t="s">
        <v>5514</v>
      </c>
      <c r="G3559" s="80" t="s">
        <v>5175</v>
      </c>
      <c r="H3559" s="81" t="s">
        <v>5191</v>
      </c>
      <c r="I3559" s="88" t="s">
        <v>5449</v>
      </c>
    </row>
    <row r="3560" spans="1:9">
      <c r="A3560" s="54" t="s">
        <v>9</v>
      </c>
      <c r="B3560" s="55">
        <v>212500</v>
      </c>
      <c r="C3560" s="56" t="s">
        <v>5497</v>
      </c>
      <c r="D3560" s="57" t="s">
        <v>11</v>
      </c>
      <c r="E3560" s="58">
        <v>42794</v>
      </c>
      <c r="F3560" s="82" t="s">
        <v>5514</v>
      </c>
      <c r="G3560" s="80" t="s">
        <v>5445</v>
      </c>
      <c r="H3560" s="81" t="s">
        <v>5191</v>
      </c>
      <c r="I3560" s="88" t="s">
        <v>5449</v>
      </c>
    </row>
    <row r="3561" spans="1:9">
      <c r="A3561" s="54" t="s">
        <v>5464</v>
      </c>
      <c r="B3561" s="55">
        <v>213000</v>
      </c>
      <c r="C3561" s="56" t="s">
        <v>5497</v>
      </c>
      <c r="D3561" s="57" t="s">
        <v>144</v>
      </c>
      <c r="E3561" s="58">
        <v>42752</v>
      </c>
      <c r="F3561" s="82" t="s">
        <v>5514</v>
      </c>
      <c r="G3561" s="80" t="s">
        <v>5174</v>
      </c>
      <c r="H3561" s="81" t="s">
        <v>5191</v>
      </c>
      <c r="I3561" s="88" t="s">
        <v>5449</v>
      </c>
    </row>
    <row r="3562" spans="1:9">
      <c r="A3562" s="54" t="s">
        <v>9</v>
      </c>
      <c r="B3562" s="55">
        <v>213000</v>
      </c>
      <c r="C3562" s="56" t="s">
        <v>5497</v>
      </c>
      <c r="D3562" s="57" t="s">
        <v>87</v>
      </c>
      <c r="E3562" s="58">
        <v>42824</v>
      </c>
      <c r="F3562" s="82" t="s">
        <v>5514</v>
      </c>
      <c r="G3562" s="80" t="s">
        <v>5174</v>
      </c>
      <c r="H3562" s="81" t="s">
        <v>5191</v>
      </c>
      <c r="I3562" s="88" t="s">
        <v>5449</v>
      </c>
    </row>
    <row r="3563" spans="1:9">
      <c r="A3563" s="54" t="s">
        <v>9</v>
      </c>
      <c r="B3563" s="55">
        <v>213000</v>
      </c>
      <c r="C3563" s="56" t="s">
        <v>5497</v>
      </c>
      <c r="D3563" s="57" t="s">
        <v>306</v>
      </c>
      <c r="E3563" s="58" t="s">
        <v>5473</v>
      </c>
      <c r="F3563" s="82" t="s">
        <v>5514</v>
      </c>
      <c r="G3563" s="80" t="s">
        <v>5174</v>
      </c>
      <c r="H3563" s="81" t="s">
        <v>5191</v>
      </c>
      <c r="I3563" s="88" t="s">
        <v>5449</v>
      </c>
    </row>
    <row r="3564" spans="1:9">
      <c r="A3564" s="54" t="s">
        <v>9</v>
      </c>
      <c r="B3564" s="55">
        <v>214000</v>
      </c>
      <c r="C3564" s="56" t="s">
        <v>5497</v>
      </c>
      <c r="D3564" s="57" t="s">
        <v>5207</v>
      </c>
      <c r="E3564" s="58">
        <v>42758</v>
      </c>
      <c r="F3564" s="82" t="s">
        <v>5514</v>
      </c>
      <c r="G3564" s="80" t="s">
        <v>5174</v>
      </c>
      <c r="H3564" s="81" t="s">
        <v>5191</v>
      </c>
      <c r="I3564" s="88" t="s">
        <v>5449</v>
      </c>
    </row>
    <row r="3565" spans="1:9">
      <c r="A3565" s="54" t="s">
        <v>9</v>
      </c>
      <c r="B3565" s="55">
        <v>214000</v>
      </c>
      <c r="C3565" s="56" t="s">
        <v>5497</v>
      </c>
      <c r="D3565" s="57" t="s">
        <v>25</v>
      </c>
      <c r="E3565" s="58">
        <v>42790</v>
      </c>
      <c r="F3565" s="82" t="s">
        <v>5514</v>
      </c>
      <c r="G3565" s="80" t="s">
        <v>5179</v>
      </c>
      <c r="H3565" s="81" t="s">
        <v>5191</v>
      </c>
      <c r="I3565" s="88" t="s">
        <v>5449</v>
      </c>
    </row>
    <row r="3566" spans="1:9">
      <c r="A3566" s="54" t="s">
        <v>9</v>
      </c>
      <c r="B3566" s="55">
        <v>214000</v>
      </c>
      <c r="C3566" s="56" t="s">
        <v>5497</v>
      </c>
      <c r="D3566" s="57" t="s">
        <v>392</v>
      </c>
      <c r="E3566" s="58">
        <v>42776</v>
      </c>
      <c r="F3566" s="82" t="s">
        <v>5514</v>
      </c>
      <c r="G3566" s="80" t="s">
        <v>5174</v>
      </c>
      <c r="H3566" s="81" t="s">
        <v>5191</v>
      </c>
      <c r="I3566" s="88" t="s">
        <v>5449</v>
      </c>
    </row>
    <row r="3567" spans="1:9">
      <c r="A3567" s="54" t="s">
        <v>9</v>
      </c>
      <c r="B3567" s="55">
        <v>214000</v>
      </c>
      <c r="C3567" s="56" t="s">
        <v>5497</v>
      </c>
      <c r="D3567" s="57" t="s">
        <v>11</v>
      </c>
      <c r="E3567" s="58" t="s">
        <v>5472</v>
      </c>
      <c r="F3567" s="82" t="s">
        <v>5514</v>
      </c>
      <c r="G3567" s="80" t="s">
        <v>5445</v>
      </c>
      <c r="H3567" s="81" t="s">
        <v>5191</v>
      </c>
      <c r="I3567" s="88" t="s">
        <v>5449</v>
      </c>
    </row>
    <row r="3568" spans="1:9">
      <c r="A3568" s="54" t="s">
        <v>9</v>
      </c>
      <c r="B3568" s="55">
        <v>214000</v>
      </c>
      <c r="C3568" s="56" t="s">
        <v>5497</v>
      </c>
      <c r="D3568" s="57" t="s">
        <v>54</v>
      </c>
      <c r="E3568" s="58">
        <v>42825</v>
      </c>
      <c r="F3568" s="82" t="s">
        <v>5514</v>
      </c>
      <c r="G3568" s="80" t="s">
        <v>5182</v>
      </c>
      <c r="H3568" s="81" t="s">
        <v>5191</v>
      </c>
      <c r="I3568" s="88" t="s">
        <v>5449</v>
      </c>
    </row>
    <row r="3569" spans="1:9">
      <c r="A3569" s="54" t="s">
        <v>9</v>
      </c>
      <c r="B3569" s="55">
        <v>214500</v>
      </c>
      <c r="C3569" s="56" t="s">
        <v>5497</v>
      </c>
      <c r="D3569" s="57" t="s">
        <v>76</v>
      </c>
      <c r="E3569" s="58">
        <v>42824</v>
      </c>
      <c r="F3569" s="82" t="s">
        <v>5514</v>
      </c>
      <c r="G3569" s="80" t="s">
        <v>5174</v>
      </c>
      <c r="H3569" s="81" t="s">
        <v>5191</v>
      </c>
      <c r="I3569" s="88" t="s">
        <v>5449</v>
      </c>
    </row>
    <row r="3570" spans="1:9">
      <c r="A3570" s="54" t="s">
        <v>9</v>
      </c>
      <c r="B3570" s="55">
        <v>214900</v>
      </c>
      <c r="C3570" s="56" t="s">
        <v>5497</v>
      </c>
      <c r="D3570" s="57" t="s">
        <v>5282</v>
      </c>
      <c r="E3570" s="58">
        <v>42825</v>
      </c>
      <c r="F3570" s="82" t="s">
        <v>5514</v>
      </c>
      <c r="G3570" s="80" t="s">
        <v>5443</v>
      </c>
      <c r="H3570" s="81" t="s">
        <v>5191</v>
      </c>
      <c r="I3570" s="88" t="s">
        <v>5449</v>
      </c>
    </row>
    <row r="3571" spans="1:9">
      <c r="A3571" s="54" t="s">
        <v>9</v>
      </c>
      <c r="B3571" s="55">
        <v>215000</v>
      </c>
      <c r="C3571" s="56" t="s">
        <v>5497</v>
      </c>
      <c r="D3571" s="57" t="s">
        <v>56</v>
      </c>
      <c r="E3571" s="58">
        <v>42751</v>
      </c>
      <c r="F3571" s="82" t="s">
        <v>5514</v>
      </c>
      <c r="G3571" s="80" t="s">
        <v>5184</v>
      </c>
      <c r="H3571" s="81" t="s">
        <v>5191</v>
      </c>
      <c r="I3571" s="88" t="s">
        <v>5449</v>
      </c>
    </row>
    <row r="3572" spans="1:9">
      <c r="A3572" s="54" t="s">
        <v>9</v>
      </c>
      <c r="B3572" s="55">
        <v>215000</v>
      </c>
      <c r="C3572" s="56" t="s">
        <v>5497</v>
      </c>
      <c r="D3572" s="57" t="s">
        <v>534</v>
      </c>
      <c r="E3572" s="58" t="s">
        <v>5490</v>
      </c>
      <c r="F3572" s="82" t="s">
        <v>5514</v>
      </c>
      <c r="G3572" s="80" t="s">
        <v>5174</v>
      </c>
      <c r="H3572" s="81" t="s">
        <v>5191</v>
      </c>
      <c r="I3572" s="88" t="s">
        <v>5449</v>
      </c>
    </row>
    <row r="3573" spans="1:9">
      <c r="A3573" s="54" t="s">
        <v>9</v>
      </c>
      <c r="B3573" s="55">
        <v>215000</v>
      </c>
      <c r="C3573" s="56" t="s">
        <v>5497</v>
      </c>
      <c r="D3573" s="57" t="s">
        <v>87</v>
      </c>
      <c r="E3573" s="58">
        <v>42766</v>
      </c>
      <c r="F3573" s="82" t="s">
        <v>5514</v>
      </c>
      <c r="G3573" s="80" t="s">
        <v>5174</v>
      </c>
      <c r="H3573" s="81" t="s">
        <v>5191</v>
      </c>
      <c r="I3573" s="88" t="s">
        <v>5449</v>
      </c>
    </row>
    <row r="3574" spans="1:9">
      <c r="A3574" s="54" t="s">
        <v>9</v>
      </c>
      <c r="B3574" s="55">
        <v>215000</v>
      </c>
      <c r="C3574" s="56" t="s">
        <v>5497</v>
      </c>
      <c r="D3574" s="57" t="s">
        <v>46</v>
      </c>
      <c r="E3574" s="58" t="s">
        <v>5467</v>
      </c>
      <c r="F3574" s="82" t="s">
        <v>5514</v>
      </c>
      <c r="G3574" s="80" t="s">
        <v>5182</v>
      </c>
      <c r="H3574" s="81" t="s">
        <v>5191</v>
      </c>
      <c r="I3574" s="88" t="s">
        <v>5449</v>
      </c>
    </row>
    <row r="3575" spans="1:9">
      <c r="A3575" s="54" t="s">
        <v>9</v>
      </c>
      <c r="B3575" s="55">
        <v>215000</v>
      </c>
      <c r="C3575" s="56" t="s">
        <v>5497</v>
      </c>
      <c r="D3575" s="57" t="s">
        <v>61</v>
      </c>
      <c r="E3575" s="58">
        <v>42755</v>
      </c>
      <c r="F3575" s="82" t="s">
        <v>5514</v>
      </c>
      <c r="G3575" s="80" t="s">
        <v>5181</v>
      </c>
      <c r="H3575" s="81" t="s">
        <v>5191</v>
      </c>
      <c r="I3575" s="88" t="s">
        <v>5449</v>
      </c>
    </row>
    <row r="3576" spans="1:9">
      <c r="A3576" s="54" t="s">
        <v>9</v>
      </c>
      <c r="B3576" s="55">
        <v>215000</v>
      </c>
      <c r="C3576" s="56" t="s">
        <v>5497</v>
      </c>
      <c r="D3576" s="57" t="s">
        <v>26</v>
      </c>
      <c r="E3576" s="58">
        <v>42794</v>
      </c>
      <c r="F3576" s="82" t="s">
        <v>5514</v>
      </c>
      <c r="G3576" s="80" t="s">
        <v>5180</v>
      </c>
      <c r="H3576" s="81" t="s">
        <v>5191</v>
      </c>
      <c r="I3576" s="88" t="s">
        <v>5449</v>
      </c>
    </row>
    <row r="3577" spans="1:9">
      <c r="A3577" s="54" t="s">
        <v>9</v>
      </c>
      <c r="B3577" s="55">
        <v>215000</v>
      </c>
      <c r="C3577" s="56" t="s">
        <v>5497</v>
      </c>
      <c r="D3577" s="57" t="s">
        <v>25</v>
      </c>
      <c r="E3577" s="58">
        <v>42762</v>
      </c>
      <c r="F3577" s="82" t="s">
        <v>5514</v>
      </c>
      <c r="G3577" s="80" t="s">
        <v>5179</v>
      </c>
      <c r="H3577" s="81" t="s">
        <v>5191</v>
      </c>
      <c r="I3577" s="88" t="s">
        <v>5449</v>
      </c>
    </row>
    <row r="3578" spans="1:9">
      <c r="A3578" s="54" t="s">
        <v>5464</v>
      </c>
      <c r="B3578" s="55">
        <v>215000</v>
      </c>
      <c r="C3578" s="56" t="s">
        <v>5497</v>
      </c>
      <c r="D3578" s="57" t="s">
        <v>24</v>
      </c>
      <c r="E3578" s="58" t="s">
        <v>5487</v>
      </c>
      <c r="F3578" s="82" t="s">
        <v>5514</v>
      </c>
      <c r="G3578" s="80" t="s">
        <v>5175</v>
      </c>
      <c r="H3578" s="81" t="s">
        <v>5191</v>
      </c>
      <c r="I3578" s="88" t="s">
        <v>5449</v>
      </c>
    </row>
    <row r="3579" spans="1:9">
      <c r="A3579" s="54" t="s">
        <v>9</v>
      </c>
      <c r="B3579" s="55">
        <v>215000</v>
      </c>
      <c r="C3579" s="56" t="s">
        <v>5497</v>
      </c>
      <c r="D3579" s="57" t="s">
        <v>19</v>
      </c>
      <c r="E3579" s="58">
        <v>42788</v>
      </c>
      <c r="F3579" s="82" t="s">
        <v>5514</v>
      </c>
      <c r="G3579" s="80" t="s">
        <v>5174</v>
      </c>
      <c r="H3579" s="81" t="s">
        <v>5191</v>
      </c>
      <c r="I3579" s="88" t="s">
        <v>5449</v>
      </c>
    </row>
    <row r="3580" spans="1:9">
      <c r="A3580" s="54" t="s">
        <v>5464</v>
      </c>
      <c r="B3580" s="55">
        <v>215000</v>
      </c>
      <c r="C3580" s="56" t="s">
        <v>5497</v>
      </c>
      <c r="D3580" s="57" t="s">
        <v>11</v>
      </c>
      <c r="E3580" s="58" t="s">
        <v>5471</v>
      </c>
      <c r="F3580" s="82" t="s">
        <v>5514</v>
      </c>
      <c r="G3580" s="80" t="s">
        <v>5445</v>
      </c>
      <c r="H3580" s="81" t="s">
        <v>5191</v>
      </c>
      <c r="I3580" s="88" t="s">
        <v>5449</v>
      </c>
    </row>
    <row r="3581" spans="1:9">
      <c r="A3581" s="54" t="s">
        <v>9</v>
      </c>
      <c r="B3581" s="55">
        <v>215000</v>
      </c>
      <c r="C3581" s="56" t="s">
        <v>5497</v>
      </c>
      <c r="D3581" s="57" t="s">
        <v>16</v>
      </c>
      <c r="E3581" s="58">
        <v>42816</v>
      </c>
      <c r="F3581" s="82" t="s">
        <v>5514</v>
      </c>
      <c r="G3581" s="80" t="s">
        <v>5174</v>
      </c>
      <c r="H3581" s="81" t="s">
        <v>5191</v>
      </c>
      <c r="I3581" s="88" t="s">
        <v>5449</v>
      </c>
    </row>
    <row r="3582" spans="1:9">
      <c r="A3582" s="54" t="s">
        <v>9</v>
      </c>
      <c r="B3582" s="55">
        <v>215000</v>
      </c>
      <c r="C3582" s="56" t="s">
        <v>5497</v>
      </c>
      <c r="D3582" s="57" t="s">
        <v>354</v>
      </c>
      <c r="E3582" s="58">
        <v>42765</v>
      </c>
      <c r="F3582" s="82" t="s">
        <v>5514</v>
      </c>
      <c r="G3582" s="80" t="s">
        <v>5174</v>
      </c>
      <c r="H3582" s="81" t="s">
        <v>5191</v>
      </c>
      <c r="I3582" s="88" t="s">
        <v>5449</v>
      </c>
    </row>
    <row r="3583" spans="1:9">
      <c r="A3583" s="54" t="s">
        <v>9</v>
      </c>
      <c r="B3583" s="55">
        <v>215000</v>
      </c>
      <c r="C3583" s="56" t="s">
        <v>5497</v>
      </c>
      <c r="D3583" s="57" t="s">
        <v>38</v>
      </c>
      <c r="E3583" s="58">
        <v>42787</v>
      </c>
      <c r="F3583" s="82" t="s">
        <v>5514</v>
      </c>
      <c r="G3583" s="80" t="s">
        <v>5180</v>
      </c>
      <c r="H3583" s="81" t="s">
        <v>5191</v>
      </c>
      <c r="I3583" s="88" t="s">
        <v>5449</v>
      </c>
    </row>
    <row r="3584" spans="1:9">
      <c r="A3584" s="54" t="s">
        <v>9</v>
      </c>
      <c r="B3584" s="55">
        <v>215000</v>
      </c>
      <c r="C3584" s="56" t="s">
        <v>5497</v>
      </c>
      <c r="D3584" s="57" t="s">
        <v>5316</v>
      </c>
      <c r="E3584" s="58" t="s">
        <v>5482</v>
      </c>
      <c r="F3584" s="82" t="s">
        <v>5514</v>
      </c>
      <c r="G3584" s="80" t="s">
        <v>5443</v>
      </c>
      <c r="H3584" s="81" t="s">
        <v>5191</v>
      </c>
      <c r="I3584" s="88" t="s">
        <v>5449</v>
      </c>
    </row>
    <row r="3585" spans="1:9">
      <c r="A3585" s="54" t="s">
        <v>9</v>
      </c>
      <c r="B3585" s="55">
        <v>215000</v>
      </c>
      <c r="C3585" s="56" t="s">
        <v>5497</v>
      </c>
      <c r="D3585" s="57" t="s">
        <v>20</v>
      </c>
      <c r="E3585" s="58">
        <v>42815</v>
      </c>
      <c r="F3585" s="82" t="s">
        <v>5514</v>
      </c>
      <c r="G3585" s="80" t="s">
        <v>5186</v>
      </c>
      <c r="H3585" s="81" t="s">
        <v>5191</v>
      </c>
      <c r="I3585" s="88" t="s">
        <v>5449</v>
      </c>
    </row>
    <row r="3586" spans="1:9">
      <c r="A3586" s="54" t="s">
        <v>5464</v>
      </c>
      <c r="B3586" s="55">
        <v>215000</v>
      </c>
      <c r="C3586" s="56" t="s">
        <v>5497</v>
      </c>
      <c r="D3586" s="57" t="s">
        <v>19</v>
      </c>
      <c r="E3586" s="58">
        <v>42824</v>
      </c>
      <c r="F3586" s="82" t="s">
        <v>5514</v>
      </c>
      <c r="G3586" s="80" t="s">
        <v>5174</v>
      </c>
      <c r="H3586" s="81" t="s">
        <v>5191</v>
      </c>
      <c r="I3586" s="88" t="s">
        <v>5449</v>
      </c>
    </row>
    <row r="3587" spans="1:9">
      <c r="A3587" s="54" t="s">
        <v>9</v>
      </c>
      <c r="B3587" s="55">
        <v>215000</v>
      </c>
      <c r="C3587" s="56" t="s">
        <v>5497</v>
      </c>
      <c r="D3587" s="57" t="s">
        <v>61</v>
      </c>
      <c r="E3587" s="58">
        <v>42815</v>
      </c>
      <c r="F3587" s="82" t="s">
        <v>5514</v>
      </c>
      <c r="G3587" s="80" t="s">
        <v>5181</v>
      </c>
      <c r="H3587" s="81" t="s">
        <v>5191</v>
      </c>
      <c r="I3587" s="88" t="s">
        <v>5449</v>
      </c>
    </row>
    <row r="3588" spans="1:9">
      <c r="A3588" s="54" t="s">
        <v>9</v>
      </c>
      <c r="B3588" s="55">
        <v>215000</v>
      </c>
      <c r="C3588" s="56" t="s">
        <v>5497</v>
      </c>
      <c r="D3588" s="57" t="s">
        <v>25</v>
      </c>
      <c r="E3588" s="58">
        <v>42825</v>
      </c>
      <c r="F3588" s="82" t="s">
        <v>5514</v>
      </c>
      <c r="G3588" s="80" t="s">
        <v>5179</v>
      </c>
      <c r="H3588" s="81" t="s">
        <v>5191</v>
      </c>
      <c r="I3588" s="88" t="s">
        <v>5449</v>
      </c>
    </row>
    <row r="3589" spans="1:9">
      <c r="A3589" s="54" t="s">
        <v>9</v>
      </c>
      <c r="B3589" s="55">
        <v>216000</v>
      </c>
      <c r="C3589" s="56" t="s">
        <v>5497</v>
      </c>
      <c r="D3589" s="57" t="s">
        <v>76</v>
      </c>
      <c r="E3589" s="58" t="s">
        <v>5473</v>
      </c>
      <c r="F3589" s="82" t="s">
        <v>5514</v>
      </c>
      <c r="G3589" s="80" t="s">
        <v>5174</v>
      </c>
      <c r="H3589" s="81" t="s">
        <v>5191</v>
      </c>
      <c r="I3589" s="88" t="s">
        <v>5449</v>
      </c>
    </row>
    <row r="3590" spans="1:9">
      <c r="A3590" s="54" t="s">
        <v>9</v>
      </c>
      <c r="B3590" s="55">
        <v>216400</v>
      </c>
      <c r="C3590" s="56" t="s">
        <v>5497</v>
      </c>
      <c r="D3590" s="57" t="s">
        <v>19</v>
      </c>
      <c r="E3590" s="58">
        <v>42755</v>
      </c>
      <c r="F3590" s="82" t="s">
        <v>5514</v>
      </c>
      <c r="G3590" s="80" t="s">
        <v>5174</v>
      </c>
      <c r="H3590" s="81" t="s">
        <v>5191</v>
      </c>
      <c r="I3590" s="88" t="s">
        <v>5449</v>
      </c>
    </row>
    <row r="3591" spans="1:9">
      <c r="A3591" s="54" t="s">
        <v>5464</v>
      </c>
      <c r="B3591" s="55">
        <v>217000</v>
      </c>
      <c r="C3591" s="56" t="s">
        <v>5497</v>
      </c>
      <c r="D3591" s="57" t="s">
        <v>11</v>
      </c>
      <c r="E3591" s="58">
        <v>42766</v>
      </c>
      <c r="F3591" s="82" t="s">
        <v>5514</v>
      </c>
      <c r="G3591" s="80" t="s">
        <v>5445</v>
      </c>
      <c r="H3591" s="81" t="s">
        <v>5191</v>
      </c>
      <c r="I3591" s="88" t="s">
        <v>5449</v>
      </c>
    </row>
    <row r="3592" spans="1:9">
      <c r="A3592" s="54" t="s">
        <v>5464</v>
      </c>
      <c r="B3592" s="55">
        <v>217000</v>
      </c>
      <c r="C3592" s="56" t="s">
        <v>5497</v>
      </c>
      <c r="D3592" s="57" t="s">
        <v>130</v>
      </c>
      <c r="E3592" s="58">
        <v>42766</v>
      </c>
      <c r="F3592" s="82" t="s">
        <v>5514</v>
      </c>
      <c r="G3592" s="80" t="s">
        <v>5174</v>
      </c>
      <c r="H3592" s="81" t="s">
        <v>5191</v>
      </c>
      <c r="I3592" s="88" t="s">
        <v>5449</v>
      </c>
    </row>
    <row r="3593" spans="1:9">
      <c r="A3593" s="54" t="s">
        <v>9</v>
      </c>
      <c r="B3593" s="55">
        <v>217320</v>
      </c>
      <c r="C3593" s="56" t="s">
        <v>5497</v>
      </c>
      <c r="D3593" s="57" t="s">
        <v>259</v>
      </c>
      <c r="E3593" s="58">
        <v>42793</v>
      </c>
      <c r="F3593" s="82" t="s">
        <v>5514</v>
      </c>
      <c r="G3593" s="80" t="s">
        <v>5174</v>
      </c>
      <c r="H3593" s="81" t="s">
        <v>5191</v>
      </c>
      <c r="I3593" s="88" t="s">
        <v>5449</v>
      </c>
    </row>
    <row r="3594" spans="1:9">
      <c r="A3594" s="54" t="s">
        <v>5464</v>
      </c>
      <c r="B3594" s="55">
        <v>217500</v>
      </c>
      <c r="C3594" s="56" t="s">
        <v>5497</v>
      </c>
      <c r="D3594" s="57" t="s">
        <v>87</v>
      </c>
      <c r="E3594" s="58" t="s">
        <v>5481</v>
      </c>
      <c r="F3594" s="82" t="s">
        <v>5514</v>
      </c>
      <c r="G3594" s="80" t="s">
        <v>5174</v>
      </c>
      <c r="H3594" s="81" t="s">
        <v>5191</v>
      </c>
      <c r="I3594" s="88" t="s">
        <v>5449</v>
      </c>
    </row>
    <row r="3595" spans="1:9">
      <c r="A3595" s="54" t="s">
        <v>9</v>
      </c>
      <c r="B3595" s="55">
        <v>217500</v>
      </c>
      <c r="C3595" s="56" t="s">
        <v>5497</v>
      </c>
      <c r="D3595" s="57" t="s">
        <v>180</v>
      </c>
      <c r="E3595" s="58">
        <v>42811</v>
      </c>
      <c r="F3595" s="82" t="s">
        <v>5514</v>
      </c>
      <c r="G3595" s="80" t="s">
        <v>5174</v>
      </c>
      <c r="H3595" s="81" t="s">
        <v>5191</v>
      </c>
      <c r="I3595" s="88" t="s">
        <v>5449</v>
      </c>
    </row>
    <row r="3596" spans="1:9">
      <c r="A3596" s="54" t="s">
        <v>9</v>
      </c>
      <c r="B3596" s="55">
        <v>218000</v>
      </c>
      <c r="C3596" s="56" t="s">
        <v>5497</v>
      </c>
      <c r="D3596" s="57" t="s">
        <v>67</v>
      </c>
      <c r="E3596" s="58" t="s">
        <v>5467</v>
      </c>
      <c r="F3596" s="82" t="s">
        <v>5514</v>
      </c>
      <c r="G3596" s="80" t="s">
        <v>5180</v>
      </c>
      <c r="H3596" s="81" t="s">
        <v>5191</v>
      </c>
      <c r="I3596" s="88" t="s">
        <v>5449</v>
      </c>
    </row>
    <row r="3597" spans="1:9">
      <c r="A3597" s="54" t="s">
        <v>9</v>
      </c>
      <c r="B3597" s="55">
        <v>218000</v>
      </c>
      <c r="C3597" s="56" t="s">
        <v>5497</v>
      </c>
      <c r="D3597" s="57" t="s">
        <v>147</v>
      </c>
      <c r="E3597" s="58">
        <v>42817</v>
      </c>
      <c r="F3597" s="82" t="s">
        <v>5514</v>
      </c>
      <c r="G3597" s="80" t="s">
        <v>5181</v>
      </c>
      <c r="H3597" s="81" t="s">
        <v>5191</v>
      </c>
      <c r="I3597" s="88" t="s">
        <v>5449</v>
      </c>
    </row>
    <row r="3598" spans="1:9">
      <c r="A3598" s="54" t="s">
        <v>9</v>
      </c>
      <c r="B3598" s="55">
        <v>218000</v>
      </c>
      <c r="C3598" s="56" t="s">
        <v>5497</v>
      </c>
      <c r="D3598" s="57" t="s">
        <v>64</v>
      </c>
      <c r="E3598" s="58">
        <v>42780</v>
      </c>
      <c r="F3598" s="82" t="s">
        <v>5514</v>
      </c>
      <c r="G3598" s="80" t="s">
        <v>5174</v>
      </c>
      <c r="H3598" s="81" t="s">
        <v>5191</v>
      </c>
      <c r="I3598" s="88" t="s">
        <v>5449</v>
      </c>
    </row>
    <row r="3599" spans="1:9">
      <c r="A3599" s="54" t="s">
        <v>9</v>
      </c>
      <c r="B3599" s="55">
        <v>218750</v>
      </c>
      <c r="C3599" s="56" t="s">
        <v>5497</v>
      </c>
      <c r="D3599" s="57" t="s">
        <v>180</v>
      </c>
      <c r="E3599" s="58">
        <v>42790</v>
      </c>
      <c r="F3599" s="82" t="s">
        <v>5514</v>
      </c>
      <c r="G3599" s="80" t="s">
        <v>5174</v>
      </c>
      <c r="H3599" s="81" t="s">
        <v>5191</v>
      </c>
      <c r="I3599" s="88" t="s">
        <v>5449</v>
      </c>
    </row>
    <row r="3600" spans="1:9">
      <c r="A3600" s="54" t="s">
        <v>9</v>
      </c>
      <c r="B3600" s="55">
        <v>219000</v>
      </c>
      <c r="C3600" s="56" t="s">
        <v>5497</v>
      </c>
      <c r="D3600" s="57" t="s">
        <v>80</v>
      </c>
      <c r="E3600" s="58" t="s">
        <v>5480</v>
      </c>
      <c r="F3600" s="82" t="s">
        <v>5514</v>
      </c>
      <c r="G3600" s="80" t="s">
        <v>5444</v>
      </c>
      <c r="H3600" s="81" t="s">
        <v>5191</v>
      </c>
      <c r="I3600" s="88" t="s">
        <v>5449</v>
      </c>
    </row>
    <row r="3601" spans="1:9">
      <c r="A3601" s="54" t="s">
        <v>5464</v>
      </c>
      <c r="B3601" s="55">
        <v>219000</v>
      </c>
      <c r="C3601" s="56" t="s">
        <v>5497</v>
      </c>
      <c r="D3601" s="57" t="s">
        <v>130</v>
      </c>
      <c r="E3601" s="58">
        <v>42766</v>
      </c>
      <c r="F3601" s="82" t="s">
        <v>5514</v>
      </c>
      <c r="G3601" s="80" t="s">
        <v>5174</v>
      </c>
      <c r="H3601" s="81" t="s">
        <v>5191</v>
      </c>
      <c r="I3601" s="88" t="s">
        <v>5449</v>
      </c>
    </row>
    <row r="3602" spans="1:9">
      <c r="A3602" s="54" t="s">
        <v>9</v>
      </c>
      <c r="B3602" s="55">
        <v>219000</v>
      </c>
      <c r="C3602" s="56" t="s">
        <v>5497</v>
      </c>
      <c r="D3602" s="57" t="s">
        <v>253</v>
      </c>
      <c r="E3602" s="58">
        <v>42825</v>
      </c>
      <c r="F3602" s="82" t="s">
        <v>5514</v>
      </c>
      <c r="G3602" s="80" t="s">
        <v>5174</v>
      </c>
      <c r="H3602" s="81" t="s">
        <v>5191</v>
      </c>
      <c r="I3602" s="88" t="s">
        <v>5449</v>
      </c>
    </row>
    <row r="3603" spans="1:9">
      <c r="A3603" s="54" t="s">
        <v>5464</v>
      </c>
      <c r="B3603" s="55">
        <v>219000</v>
      </c>
      <c r="C3603" s="56" t="s">
        <v>5497</v>
      </c>
      <c r="D3603" s="57" t="s">
        <v>37</v>
      </c>
      <c r="E3603" s="58" t="s">
        <v>5472</v>
      </c>
      <c r="F3603" s="82" t="s">
        <v>5514</v>
      </c>
      <c r="G3603" s="80" t="s">
        <v>5174</v>
      </c>
      <c r="H3603" s="81" t="s">
        <v>5191</v>
      </c>
      <c r="I3603" s="88" t="s">
        <v>5449</v>
      </c>
    </row>
    <row r="3604" spans="1:9">
      <c r="A3604" s="54" t="s">
        <v>5464</v>
      </c>
      <c r="B3604" s="55">
        <v>219900</v>
      </c>
      <c r="C3604" s="56" t="s">
        <v>5497</v>
      </c>
      <c r="D3604" s="57" t="s">
        <v>156</v>
      </c>
      <c r="E3604" s="58" t="s">
        <v>5480</v>
      </c>
      <c r="F3604" s="82" t="s">
        <v>5514</v>
      </c>
      <c r="G3604" s="80" t="s">
        <v>5174</v>
      </c>
      <c r="H3604" s="81" t="s">
        <v>5191</v>
      </c>
      <c r="I3604" s="88" t="s">
        <v>5449</v>
      </c>
    </row>
    <row r="3605" spans="1:9">
      <c r="A3605" s="54" t="s">
        <v>9</v>
      </c>
      <c r="B3605" s="55">
        <v>220000</v>
      </c>
      <c r="C3605" s="56" t="s">
        <v>5497</v>
      </c>
      <c r="D3605" s="57" t="s">
        <v>70</v>
      </c>
      <c r="E3605" s="58">
        <v>42790</v>
      </c>
      <c r="F3605" s="82" t="s">
        <v>5514</v>
      </c>
      <c r="G3605" s="80" t="s">
        <v>5178</v>
      </c>
      <c r="H3605" s="81" t="s">
        <v>5191</v>
      </c>
      <c r="I3605" s="88" t="s">
        <v>5449</v>
      </c>
    </row>
    <row r="3606" spans="1:9">
      <c r="A3606" s="54" t="s">
        <v>9</v>
      </c>
      <c r="B3606" s="55">
        <v>220000</v>
      </c>
      <c r="C3606" s="56" t="s">
        <v>5497</v>
      </c>
      <c r="D3606" s="57" t="s">
        <v>42</v>
      </c>
      <c r="E3606" s="58" t="s">
        <v>5467</v>
      </c>
      <c r="F3606" s="82" t="s">
        <v>5514</v>
      </c>
      <c r="G3606" s="80" t="s">
        <v>5174</v>
      </c>
      <c r="H3606" s="81" t="s">
        <v>5191</v>
      </c>
      <c r="I3606" s="88" t="s">
        <v>5449</v>
      </c>
    </row>
    <row r="3607" spans="1:9">
      <c r="A3607" s="54" t="s">
        <v>9</v>
      </c>
      <c r="B3607" s="55">
        <v>220000</v>
      </c>
      <c r="C3607" s="56" t="s">
        <v>5497</v>
      </c>
      <c r="D3607" s="57" t="s">
        <v>26</v>
      </c>
      <c r="E3607" s="58" t="s">
        <v>5485</v>
      </c>
      <c r="F3607" s="82" t="s">
        <v>5514</v>
      </c>
      <c r="G3607" s="80" t="s">
        <v>5180</v>
      </c>
      <c r="H3607" s="81" t="s">
        <v>5191</v>
      </c>
      <c r="I3607" s="88" t="s">
        <v>5449</v>
      </c>
    </row>
    <row r="3608" spans="1:9">
      <c r="A3608" s="54" t="s">
        <v>9</v>
      </c>
      <c r="B3608" s="55">
        <v>220000</v>
      </c>
      <c r="C3608" s="56" t="s">
        <v>5497</v>
      </c>
      <c r="D3608" s="57" t="s">
        <v>147</v>
      </c>
      <c r="E3608" s="58" t="s">
        <v>5469</v>
      </c>
      <c r="F3608" s="82" t="s">
        <v>5514</v>
      </c>
      <c r="G3608" s="80" t="s">
        <v>5181</v>
      </c>
      <c r="H3608" s="81" t="s">
        <v>5191</v>
      </c>
      <c r="I3608" s="88" t="s">
        <v>5449</v>
      </c>
    </row>
    <row r="3609" spans="1:9">
      <c r="A3609" s="54" t="s">
        <v>9</v>
      </c>
      <c r="B3609" s="55">
        <v>220000</v>
      </c>
      <c r="C3609" s="56" t="s">
        <v>5497</v>
      </c>
      <c r="D3609" s="57" t="s">
        <v>643</v>
      </c>
      <c r="E3609" s="58" t="s">
        <v>5467</v>
      </c>
      <c r="F3609" s="82" t="s">
        <v>5514</v>
      </c>
      <c r="G3609" s="80" t="s">
        <v>5174</v>
      </c>
      <c r="H3609" s="81" t="s">
        <v>5191</v>
      </c>
      <c r="I3609" s="88" t="s">
        <v>5449</v>
      </c>
    </row>
    <row r="3610" spans="1:9">
      <c r="A3610" s="54" t="s">
        <v>9</v>
      </c>
      <c r="B3610" s="55">
        <v>220000</v>
      </c>
      <c r="C3610" s="56" t="s">
        <v>5497</v>
      </c>
      <c r="D3610" s="57" t="s">
        <v>81</v>
      </c>
      <c r="E3610" s="58">
        <v>42789</v>
      </c>
      <c r="F3610" s="82" t="s">
        <v>5514</v>
      </c>
      <c r="G3610" s="80" t="s">
        <v>5445</v>
      </c>
      <c r="H3610" s="81" t="s">
        <v>5191</v>
      </c>
      <c r="I3610" s="88" t="s">
        <v>5449</v>
      </c>
    </row>
    <row r="3611" spans="1:9">
      <c r="A3611" s="54" t="s">
        <v>5464</v>
      </c>
      <c r="B3611" s="55">
        <v>220000</v>
      </c>
      <c r="C3611" s="56" t="s">
        <v>5497</v>
      </c>
      <c r="D3611" s="57" t="s">
        <v>5501</v>
      </c>
      <c r="E3611" s="58">
        <v>42762</v>
      </c>
      <c r="F3611" s="82" t="s">
        <v>5514</v>
      </c>
      <c r="G3611" s="80" t="e">
        <v>#N/A</v>
      </c>
      <c r="H3611" s="81" t="s">
        <v>5191</v>
      </c>
      <c r="I3611" s="88" t="s">
        <v>5449</v>
      </c>
    </row>
    <row r="3612" spans="1:9">
      <c r="A3612" s="54" t="s">
        <v>9</v>
      </c>
      <c r="B3612" s="55">
        <v>220000</v>
      </c>
      <c r="C3612" s="56" t="s">
        <v>5497</v>
      </c>
      <c r="D3612" s="57" t="s">
        <v>26</v>
      </c>
      <c r="E3612" s="58">
        <v>42781</v>
      </c>
      <c r="F3612" s="82" t="s">
        <v>5514</v>
      </c>
      <c r="G3612" s="80" t="s">
        <v>5180</v>
      </c>
      <c r="H3612" s="81" t="s">
        <v>5191</v>
      </c>
      <c r="I3612" s="88" t="s">
        <v>5449</v>
      </c>
    </row>
    <row r="3613" spans="1:9">
      <c r="A3613" s="54" t="s">
        <v>5464</v>
      </c>
      <c r="B3613" s="55">
        <v>220000</v>
      </c>
      <c r="C3613" s="56" t="s">
        <v>5497</v>
      </c>
      <c r="D3613" s="57" t="s">
        <v>19</v>
      </c>
      <c r="E3613" s="58">
        <v>42759</v>
      </c>
      <c r="F3613" s="82" t="s">
        <v>5514</v>
      </c>
      <c r="G3613" s="80" t="s">
        <v>5174</v>
      </c>
      <c r="H3613" s="81" t="s">
        <v>5191</v>
      </c>
      <c r="I3613" s="88" t="s">
        <v>5449</v>
      </c>
    </row>
    <row r="3614" spans="1:9">
      <c r="A3614" s="54" t="s">
        <v>9</v>
      </c>
      <c r="B3614" s="55">
        <v>220000</v>
      </c>
      <c r="C3614" s="56" t="s">
        <v>5497</v>
      </c>
      <c r="D3614" s="57" t="s">
        <v>11</v>
      </c>
      <c r="E3614" s="58">
        <v>42818</v>
      </c>
      <c r="F3614" s="82" t="s">
        <v>5514</v>
      </c>
      <c r="G3614" s="80" t="s">
        <v>5445</v>
      </c>
      <c r="H3614" s="81" t="s">
        <v>5191</v>
      </c>
      <c r="I3614" s="88" t="s">
        <v>5449</v>
      </c>
    </row>
    <row r="3615" spans="1:9">
      <c r="A3615" s="54" t="s">
        <v>9</v>
      </c>
      <c r="B3615" s="55">
        <v>220000</v>
      </c>
      <c r="C3615" s="56" t="s">
        <v>5497</v>
      </c>
      <c r="D3615" s="57" t="s">
        <v>103</v>
      </c>
      <c r="E3615" s="58">
        <v>42794</v>
      </c>
      <c r="F3615" s="82" t="s">
        <v>5514</v>
      </c>
      <c r="G3615" s="80" t="s">
        <v>5174</v>
      </c>
      <c r="H3615" s="81" t="s">
        <v>5191</v>
      </c>
      <c r="I3615" s="88" t="s">
        <v>5449</v>
      </c>
    </row>
    <row r="3616" spans="1:9">
      <c r="A3616" s="54" t="s">
        <v>5464</v>
      </c>
      <c r="B3616" s="55">
        <v>220000</v>
      </c>
      <c r="C3616" s="56" t="s">
        <v>5497</v>
      </c>
      <c r="D3616" s="57" t="s">
        <v>130</v>
      </c>
      <c r="E3616" s="58">
        <v>42766</v>
      </c>
      <c r="F3616" s="82" t="s">
        <v>5514</v>
      </c>
      <c r="G3616" s="80" t="s">
        <v>5174</v>
      </c>
      <c r="H3616" s="81" t="s">
        <v>5191</v>
      </c>
      <c r="I3616" s="88" t="s">
        <v>5449</v>
      </c>
    </row>
    <row r="3617" spans="1:9">
      <c r="A3617" s="54" t="s">
        <v>9</v>
      </c>
      <c r="B3617" s="55">
        <v>220000</v>
      </c>
      <c r="C3617" s="56" t="s">
        <v>5497</v>
      </c>
      <c r="D3617" s="57" t="s">
        <v>392</v>
      </c>
      <c r="E3617" s="58">
        <v>42748</v>
      </c>
      <c r="F3617" s="82" t="s">
        <v>5514</v>
      </c>
      <c r="G3617" s="80" t="s">
        <v>5174</v>
      </c>
      <c r="H3617" s="81" t="s">
        <v>5191</v>
      </c>
      <c r="I3617" s="88" t="s">
        <v>5449</v>
      </c>
    </row>
    <row r="3618" spans="1:9">
      <c r="A3618" s="54" t="s">
        <v>9</v>
      </c>
      <c r="B3618" s="55">
        <v>220000</v>
      </c>
      <c r="C3618" s="56" t="s">
        <v>5497</v>
      </c>
      <c r="D3618" s="57" t="s">
        <v>295</v>
      </c>
      <c r="E3618" s="58">
        <v>42794</v>
      </c>
      <c r="F3618" s="82" t="s">
        <v>5514</v>
      </c>
      <c r="G3618" s="80" t="s">
        <v>5174</v>
      </c>
      <c r="H3618" s="81" t="s">
        <v>5191</v>
      </c>
      <c r="I3618" s="88" t="s">
        <v>5449</v>
      </c>
    </row>
    <row r="3619" spans="1:9">
      <c r="A3619" s="54" t="s">
        <v>9</v>
      </c>
      <c r="B3619" s="55">
        <v>220000</v>
      </c>
      <c r="C3619" s="56" t="s">
        <v>5497</v>
      </c>
      <c r="D3619" s="57" t="s">
        <v>11</v>
      </c>
      <c r="E3619" s="58">
        <v>42787</v>
      </c>
      <c r="F3619" s="82" t="s">
        <v>5514</v>
      </c>
      <c r="G3619" s="80" t="s">
        <v>5445</v>
      </c>
      <c r="H3619" s="81" t="s">
        <v>5191</v>
      </c>
      <c r="I3619" s="88" t="s">
        <v>5449</v>
      </c>
    </row>
    <row r="3620" spans="1:9">
      <c r="A3620" s="54" t="s">
        <v>5464</v>
      </c>
      <c r="B3620" s="55">
        <v>220000</v>
      </c>
      <c r="C3620" s="56" t="s">
        <v>5497</v>
      </c>
      <c r="D3620" s="57" t="s">
        <v>11</v>
      </c>
      <c r="E3620" s="58">
        <v>42809</v>
      </c>
      <c r="F3620" s="82" t="s">
        <v>5514</v>
      </c>
      <c r="G3620" s="80" t="s">
        <v>5445</v>
      </c>
      <c r="H3620" s="81" t="s">
        <v>5191</v>
      </c>
      <c r="I3620" s="88" t="s">
        <v>5449</v>
      </c>
    </row>
    <row r="3621" spans="1:9">
      <c r="A3621" s="54" t="s">
        <v>5464</v>
      </c>
      <c r="B3621" s="55">
        <v>220000</v>
      </c>
      <c r="C3621" s="56" t="s">
        <v>5497</v>
      </c>
      <c r="D3621" s="57" t="s">
        <v>25</v>
      </c>
      <c r="E3621" s="58">
        <v>42766</v>
      </c>
      <c r="F3621" s="82" t="s">
        <v>5514</v>
      </c>
      <c r="G3621" s="80" t="s">
        <v>5179</v>
      </c>
      <c r="H3621" s="81" t="s">
        <v>5191</v>
      </c>
      <c r="I3621" s="88" t="s">
        <v>5449</v>
      </c>
    </row>
    <row r="3622" spans="1:9">
      <c r="A3622" s="54" t="s">
        <v>9</v>
      </c>
      <c r="B3622" s="55">
        <v>220000</v>
      </c>
      <c r="C3622" s="56" t="s">
        <v>5497</v>
      </c>
      <c r="D3622" s="57" t="s">
        <v>388</v>
      </c>
      <c r="E3622" s="58" t="s">
        <v>5481</v>
      </c>
      <c r="F3622" s="82" t="s">
        <v>5514</v>
      </c>
      <c r="G3622" s="80" t="s">
        <v>5174</v>
      </c>
      <c r="H3622" s="81" t="s">
        <v>5191</v>
      </c>
      <c r="I3622" s="88" t="s">
        <v>5449</v>
      </c>
    </row>
    <row r="3623" spans="1:9">
      <c r="A3623" s="54" t="s">
        <v>9</v>
      </c>
      <c r="B3623" s="55">
        <v>220000</v>
      </c>
      <c r="C3623" s="56" t="s">
        <v>5497</v>
      </c>
      <c r="D3623" s="57" t="s">
        <v>11</v>
      </c>
      <c r="E3623" s="58">
        <v>42760</v>
      </c>
      <c r="F3623" s="82" t="s">
        <v>5514</v>
      </c>
      <c r="G3623" s="80" t="s">
        <v>5445</v>
      </c>
      <c r="H3623" s="81" t="s">
        <v>5191</v>
      </c>
      <c r="I3623" s="88" t="s">
        <v>5449</v>
      </c>
    </row>
    <row r="3624" spans="1:9">
      <c r="A3624" s="54" t="s">
        <v>5464</v>
      </c>
      <c r="B3624" s="55">
        <v>220000</v>
      </c>
      <c r="C3624" s="56" t="s">
        <v>5497</v>
      </c>
      <c r="D3624" s="57" t="s">
        <v>25</v>
      </c>
      <c r="E3624" s="58">
        <v>42766</v>
      </c>
      <c r="F3624" s="82" t="s">
        <v>5514</v>
      </c>
      <c r="G3624" s="80" t="s">
        <v>5179</v>
      </c>
      <c r="H3624" s="81" t="s">
        <v>5191</v>
      </c>
      <c r="I3624" s="88" t="s">
        <v>5449</v>
      </c>
    </row>
    <row r="3625" spans="1:9">
      <c r="A3625" s="54" t="s">
        <v>5464</v>
      </c>
      <c r="B3625" s="55">
        <v>220000</v>
      </c>
      <c r="C3625" s="56" t="s">
        <v>5497</v>
      </c>
      <c r="D3625" s="57" t="s">
        <v>975</v>
      </c>
      <c r="E3625" s="58">
        <v>42814</v>
      </c>
      <c r="F3625" s="82" t="s">
        <v>5514</v>
      </c>
      <c r="G3625" s="80" t="s">
        <v>5179</v>
      </c>
      <c r="H3625" s="81" t="s">
        <v>5191</v>
      </c>
      <c r="I3625" s="88" t="s">
        <v>5449</v>
      </c>
    </row>
    <row r="3626" spans="1:9">
      <c r="A3626" s="54" t="s">
        <v>5464</v>
      </c>
      <c r="B3626" s="55">
        <v>220000</v>
      </c>
      <c r="C3626" s="56" t="s">
        <v>5497</v>
      </c>
      <c r="D3626" s="57" t="s">
        <v>78</v>
      </c>
      <c r="E3626" s="58">
        <v>42762</v>
      </c>
      <c r="F3626" s="82" t="s">
        <v>5514</v>
      </c>
      <c r="G3626" s="80" t="s">
        <v>5174</v>
      </c>
      <c r="H3626" s="81" t="s">
        <v>5191</v>
      </c>
      <c r="I3626" s="88" t="s">
        <v>5449</v>
      </c>
    </row>
    <row r="3627" spans="1:9">
      <c r="A3627" s="54" t="s">
        <v>5464</v>
      </c>
      <c r="B3627" s="55">
        <v>220000</v>
      </c>
      <c r="C3627" s="56" t="s">
        <v>5497</v>
      </c>
      <c r="D3627" s="57" t="s">
        <v>24</v>
      </c>
      <c r="E3627" s="58">
        <v>42780</v>
      </c>
      <c r="F3627" s="82" t="s">
        <v>5514</v>
      </c>
      <c r="G3627" s="80" t="s">
        <v>5175</v>
      </c>
      <c r="H3627" s="81" t="s">
        <v>5191</v>
      </c>
      <c r="I3627" s="88" t="s">
        <v>5449</v>
      </c>
    </row>
    <row r="3628" spans="1:9">
      <c r="A3628" s="54" t="s">
        <v>9</v>
      </c>
      <c r="B3628" s="55">
        <v>220000</v>
      </c>
      <c r="C3628" s="56" t="s">
        <v>5497</v>
      </c>
      <c r="D3628" s="57" t="s">
        <v>11</v>
      </c>
      <c r="E3628" s="58">
        <v>42748</v>
      </c>
      <c r="F3628" s="82" t="s">
        <v>5514</v>
      </c>
      <c r="G3628" s="80" t="s">
        <v>5445</v>
      </c>
      <c r="H3628" s="81" t="s">
        <v>5191</v>
      </c>
      <c r="I3628" s="88" t="s">
        <v>5449</v>
      </c>
    </row>
    <row r="3629" spans="1:9">
      <c r="A3629" s="54" t="s">
        <v>9</v>
      </c>
      <c r="B3629" s="55">
        <v>220000</v>
      </c>
      <c r="C3629" s="56" t="s">
        <v>5497</v>
      </c>
      <c r="D3629" s="57" t="s">
        <v>5207</v>
      </c>
      <c r="E3629" s="58">
        <v>42762</v>
      </c>
      <c r="F3629" s="82" t="s">
        <v>5514</v>
      </c>
      <c r="G3629" s="80" t="s">
        <v>5174</v>
      </c>
      <c r="H3629" s="81" t="s">
        <v>5191</v>
      </c>
      <c r="I3629" s="88" t="s">
        <v>5449</v>
      </c>
    </row>
    <row r="3630" spans="1:9">
      <c r="A3630" s="54" t="s">
        <v>9</v>
      </c>
      <c r="B3630" s="55">
        <v>220000</v>
      </c>
      <c r="C3630" s="56" t="s">
        <v>5497</v>
      </c>
      <c r="D3630" s="57" t="s">
        <v>399</v>
      </c>
      <c r="E3630" s="58">
        <v>42804</v>
      </c>
      <c r="F3630" s="82" t="s">
        <v>5514</v>
      </c>
      <c r="G3630" s="80" t="s">
        <v>5174</v>
      </c>
      <c r="H3630" s="81" t="s">
        <v>5191</v>
      </c>
      <c r="I3630" s="88" t="s">
        <v>5449</v>
      </c>
    </row>
    <row r="3631" spans="1:9">
      <c r="A3631" s="54" t="s">
        <v>9</v>
      </c>
      <c r="B3631" s="55">
        <v>220000</v>
      </c>
      <c r="C3631" s="56" t="s">
        <v>5497</v>
      </c>
      <c r="D3631" s="57" t="s">
        <v>152</v>
      </c>
      <c r="E3631" s="58" t="s">
        <v>5475</v>
      </c>
      <c r="F3631" s="82" t="s">
        <v>5514</v>
      </c>
      <c r="G3631" s="80" t="s">
        <v>5174</v>
      </c>
      <c r="H3631" s="81" t="s">
        <v>5191</v>
      </c>
      <c r="I3631" s="88" t="s">
        <v>5449</v>
      </c>
    </row>
    <row r="3632" spans="1:9">
      <c r="A3632" s="54" t="s">
        <v>9</v>
      </c>
      <c r="B3632" s="55">
        <v>220000</v>
      </c>
      <c r="C3632" s="56" t="s">
        <v>5497</v>
      </c>
      <c r="D3632" s="57" t="s">
        <v>82</v>
      </c>
      <c r="E3632" s="58">
        <v>42782</v>
      </c>
      <c r="F3632" s="82" t="s">
        <v>5514</v>
      </c>
      <c r="G3632" s="80" t="s">
        <v>5180</v>
      </c>
      <c r="H3632" s="81" t="s">
        <v>5191</v>
      </c>
      <c r="I3632" s="88" t="s">
        <v>5449</v>
      </c>
    </row>
    <row r="3633" spans="1:9">
      <c r="A3633" s="54" t="s">
        <v>5464</v>
      </c>
      <c r="B3633" s="55">
        <v>220000</v>
      </c>
      <c r="C3633" s="56" t="s">
        <v>5497</v>
      </c>
      <c r="D3633" s="57" t="s">
        <v>31</v>
      </c>
      <c r="E3633" s="58">
        <v>42804</v>
      </c>
      <c r="F3633" s="82" t="s">
        <v>5514</v>
      </c>
      <c r="G3633" s="80" t="s">
        <v>5180</v>
      </c>
      <c r="H3633" s="81" t="s">
        <v>5191</v>
      </c>
      <c r="I3633" s="88" t="s">
        <v>5449</v>
      </c>
    </row>
    <row r="3634" spans="1:9">
      <c r="A3634" s="54" t="s">
        <v>9</v>
      </c>
      <c r="B3634" s="55">
        <v>221000</v>
      </c>
      <c r="C3634" s="56" t="s">
        <v>5497</v>
      </c>
      <c r="D3634" s="57" t="s">
        <v>11</v>
      </c>
      <c r="E3634" s="58">
        <v>42825</v>
      </c>
      <c r="F3634" s="82" t="s">
        <v>5514</v>
      </c>
      <c r="G3634" s="80" t="s">
        <v>5445</v>
      </c>
      <c r="H3634" s="81" t="s">
        <v>5191</v>
      </c>
      <c r="I3634" s="88" t="s">
        <v>5449</v>
      </c>
    </row>
    <row r="3635" spans="1:9">
      <c r="A3635" s="54" t="s">
        <v>9</v>
      </c>
      <c r="B3635" s="55">
        <v>221000</v>
      </c>
      <c r="C3635" s="56" t="s">
        <v>5497</v>
      </c>
      <c r="D3635" s="57" t="s">
        <v>192</v>
      </c>
      <c r="E3635" s="58">
        <v>42824</v>
      </c>
      <c r="F3635" s="82" t="s">
        <v>5514</v>
      </c>
      <c r="G3635" s="80" t="s">
        <v>5174</v>
      </c>
      <c r="H3635" s="81" t="s">
        <v>5191</v>
      </c>
      <c r="I3635" s="88" t="s">
        <v>5449</v>
      </c>
    </row>
    <row r="3636" spans="1:9">
      <c r="A3636" s="54" t="s">
        <v>9</v>
      </c>
      <c r="B3636" s="55">
        <v>221500</v>
      </c>
      <c r="C3636" s="56" t="s">
        <v>5497</v>
      </c>
      <c r="D3636" s="57" t="s">
        <v>26</v>
      </c>
      <c r="E3636" s="58" t="s">
        <v>5478</v>
      </c>
      <c r="F3636" s="82" t="s">
        <v>5514</v>
      </c>
      <c r="G3636" s="80" t="s">
        <v>5180</v>
      </c>
      <c r="H3636" s="81" t="s">
        <v>5191</v>
      </c>
      <c r="I3636" s="88" t="s">
        <v>5449</v>
      </c>
    </row>
    <row r="3637" spans="1:9">
      <c r="A3637" s="54" t="s">
        <v>9</v>
      </c>
      <c r="B3637" s="55">
        <v>222000</v>
      </c>
      <c r="C3637" s="56" t="s">
        <v>5497</v>
      </c>
      <c r="D3637" s="57" t="s">
        <v>550</v>
      </c>
      <c r="E3637" s="58">
        <v>42794</v>
      </c>
      <c r="F3637" s="82" t="s">
        <v>5514</v>
      </c>
      <c r="G3637" s="80" t="s">
        <v>5174</v>
      </c>
      <c r="H3637" s="81" t="s">
        <v>5191</v>
      </c>
      <c r="I3637" s="88" t="s">
        <v>5449</v>
      </c>
    </row>
    <row r="3638" spans="1:9">
      <c r="A3638" s="54" t="s">
        <v>9</v>
      </c>
      <c r="B3638" s="55">
        <v>222000</v>
      </c>
      <c r="C3638" s="56" t="s">
        <v>5497</v>
      </c>
      <c r="D3638" s="57" t="s">
        <v>5502</v>
      </c>
      <c r="E3638" s="58">
        <v>42794</v>
      </c>
      <c r="F3638" s="82" t="s">
        <v>5514</v>
      </c>
      <c r="G3638" s="80" t="e">
        <v>#N/A</v>
      </c>
      <c r="H3638" s="81" t="s">
        <v>5191</v>
      </c>
      <c r="I3638" s="88" t="s">
        <v>5449</v>
      </c>
    </row>
    <row r="3639" spans="1:9">
      <c r="A3639" s="54" t="s">
        <v>9</v>
      </c>
      <c r="B3639" s="55">
        <v>222500</v>
      </c>
      <c r="C3639" s="56" t="s">
        <v>5497</v>
      </c>
      <c r="D3639" s="57" t="s">
        <v>67</v>
      </c>
      <c r="E3639" s="58" t="s">
        <v>5467</v>
      </c>
      <c r="F3639" s="82" t="s">
        <v>5514</v>
      </c>
      <c r="G3639" s="80" t="s">
        <v>5180</v>
      </c>
      <c r="H3639" s="81" t="s">
        <v>5191</v>
      </c>
      <c r="I3639" s="88" t="s">
        <v>5449</v>
      </c>
    </row>
    <row r="3640" spans="1:9">
      <c r="A3640" s="54" t="s">
        <v>5464</v>
      </c>
      <c r="B3640" s="55">
        <v>223000</v>
      </c>
      <c r="C3640" s="56" t="s">
        <v>5497</v>
      </c>
      <c r="D3640" s="57" t="s">
        <v>5212</v>
      </c>
      <c r="E3640" s="58">
        <v>42776</v>
      </c>
      <c r="F3640" s="82" t="s">
        <v>5514</v>
      </c>
      <c r="G3640" s="80" t="s">
        <v>5443</v>
      </c>
      <c r="H3640" s="81" t="s">
        <v>5191</v>
      </c>
      <c r="I3640" s="88" t="s">
        <v>5449</v>
      </c>
    </row>
    <row r="3641" spans="1:9">
      <c r="A3641" s="54" t="s">
        <v>9</v>
      </c>
      <c r="B3641" s="55">
        <v>224000</v>
      </c>
      <c r="C3641" s="56" t="s">
        <v>5497</v>
      </c>
      <c r="D3641" s="57" t="s">
        <v>26</v>
      </c>
      <c r="E3641" s="58" t="s">
        <v>5473</v>
      </c>
      <c r="F3641" s="82" t="s">
        <v>5514</v>
      </c>
      <c r="G3641" s="80" t="s">
        <v>5180</v>
      </c>
      <c r="H3641" s="81" t="s">
        <v>5191</v>
      </c>
      <c r="I3641" s="88" t="s">
        <v>5449</v>
      </c>
    </row>
    <row r="3642" spans="1:9">
      <c r="A3642" s="54" t="s">
        <v>9</v>
      </c>
      <c r="B3642" s="55">
        <v>224000</v>
      </c>
      <c r="C3642" s="56" t="s">
        <v>5497</v>
      </c>
      <c r="D3642" s="57" t="s">
        <v>71</v>
      </c>
      <c r="E3642" s="58">
        <v>42825</v>
      </c>
      <c r="F3642" s="82" t="s">
        <v>5514</v>
      </c>
      <c r="G3642" s="80" t="s">
        <v>5184</v>
      </c>
      <c r="H3642" s="81" t="s">
        <v>5191</v>
      </c>
      <c r="I3642" s="88" t="s">
        <v>5449</v>
      </c>
    </row>
    <row r="3643" spans="1:9">
      <c r="A3643" s="54" t="s">
        <v>5464</v>
      </c>
      <c r="B3643" s="55">
        <v>224000</v>
      </c>
      <c r="C3643" s="56" t="s">
        <v>5497</v>
      </c>
      <c r="D3643" s="57" t="s">
        <v>64</v>
      </c>
      <c r="E3643" s="58">
        <v>42789</v>
      </c>
      <c r="F3643" s="82" t="s">
        <v>5514</v>
      </c>
      <c r="G3643" s="80" t="s">
        <v>5174</v>
      </c>
      <c r="H3643" s="81" t="s">
        <v>5191</v>
      </c>
      <c r="I3643" s="88" t="s">
        <v>5449</v>
      </c>
    </row>
    <row r="3644" spans="1:9">
      <c r="A3644" s="54" t="s">
        <v>5464</v>
      </c>
      <c r="B3644" s="55">
        <v>224200</v>
      </c>
      <c r="C3644" s="56" t="s">
        <v>5497</v>
      </c>
      <c r="D3644" s="57" t="s">
        <v>11</v>
      </c>
      <c r="E3644" s="58">
        <v>42815</v>
      </c>
      <c r="F3644" s="82" t="s">
        <v>5514</v>
      </c>
      <c r="G3644" s="80" t="s">
        <v>5445</v>
      </c>
      <c r="H3644" s="81" t="s">
        <v>5191</v>
      </c>
      <c r="I3644" s="88" t="s">
        <v>5449</v>
      </c>
    </row>
    <row r="3645" spans="1:9">
      <c r="A3645" s="54" t="s">
        <v>5464</v>
      </c>
      <c r="B3645" s="55">
        <v>224900</v>
      </c>
      <c r="C3645" s="56" t="s">
        <v>5497</v>
      </c>
      <c r="D3645" s="57" t="s">
        <v>25</v>
      </c>
      <c r="E3645" s="58">
        <v>42825</v>
      </c>
      <c r="F3645" s="82" t="s">
        <v>5514</v>
      </c>
      <c r="G3645" s="80" t="s">
        <v>5179</v>
      </c>
      <c r="H3645" s="81" t="s">
        <v>5191</v>
      </c>
      <c r="I3645" s="88" t="s">
        <v>5449</v>
      </c>
    </row>
    <row r="3646" spans="1:9">
      <c r="A3646" s="54" t="s">
        <v>9</v>
      </c>
      <c r="B3646" s="55">
        <v>224925</v>
      </c>
      <c r="C3646" s="56" t="s">
        <v>5497</v>
      </c>
      <c r="D3646" s="57" t="s">
        <v>5257</v>
      </c>
      <c r="E3646" s="58">
        <v>42777</v>
      </c>
      <c r="F3646" s="82" t="s">
        <v>5514</v>
      </c>
      <c r="G3646" s="80" t="s">
        <v>5443</v>
      </c>
      <c r="H3646" s="81" t="s">
        <v>5191</v>
      </c>
      <c r="I3646" s="88" t="s">
        <v>5449</v>
      </c>
    </row>
    <row r="3647" spans="1:9">
      <c r="A3647" s="54" t="s">
        <v>9</v>
      </c>
      <c r="B3647" s="55">
        <v>224995</v>
      </c>
      <c r="C3647" s="56" t="s">
        <v>5497</v>
      </c>
      <c r="D3647" s="57" t="s">
        <v>108</v>
      </c>
      <c r="E3647" s="58" t="s">
        <v>5465</v>
      </c>
      <c r="F3647" s="82" t="s">
        <v>5514</v>
      </c>
      <c r="G3647" s="80" t="s">
        <v>5174</v>
      </c>
      <c r="H3647" s="81" t="s">
        <v>5191</v>
      </c>
      <c r="I3647" s="88" t="s">
        <v>5449</v>
      </c>
    </row>
    <row r="3648" spans="1:9">
      <c r="A3648" s="54" t="s">
        <v>9</v>
      </c>
      <c r="B3648" s="55">
        <v>225000</v>
      </c>
      <c r="C3648" s="56" t="s">
        <v>5497</v>
      </c>
      <c r="D3648" s="57" t="s">
        <v>5221</v>
      </c>
      <c r="E3648" s="58">
        <v>42781</v>
      </c>
      <c r="F3648" s="82" t="s">
        <v>5514</v>
      </c>
      <c r="G3648" s="80" t="s">
        <v>5174</v>
      </c>
      <c r="H3648" s="81" t="s">
        <v>5191</v>
      </c>
      <c r="I3648" s="88" t="s">
        <v>5449</v>
      </c>
    </row>
    <row r="3649" spans="1:9">
      <c r="A3649" s="54" t="s">
        <v>9</v>
      </c>
      <c r="B3649" s="55">
        <v>225000</v>
      </c>
      <c r="C3649" s="56" t="s">
        <v>5497</v>
      </c>
      <c r="D3649" s="57" t="s">
        <v>5316</v>
      </c>
      <c r="E3649" s="58">
        <v>42781</v>
      </c>
      <c r="F3649" s="82" t="s">
        <v>5514</v>
      </c>
      <c r="G3649" s="80" t="s">
        <v>5443</v>
      </c>
      <c r="H3649" s="81" t="s">
        <v>5191</v>
      </c>
      <c r="I3649" s="88" t="s">
        <v>5449</v>
      </c>
    </row>
    <row r="3650" spans="1:9">
      <c r="A3650" s="54" t="s">
        <v>5464</v>
      </c>
      <c r="B3650" s="55">
        <v>225000</v>
      </c>
      <c r="C3650" s="56" t="s">
        <v>5497</v>
      </c>
      <c r="D3650" s="57" t="s">
        <v>5207</v>
      </c>
      <c r="E3650" s="58">
        <v>42776</v>
      </c>
      <c r="F3650" s="82" t="s">
        <v>5514</v>
      </c>
      <c r="G3650" s="80" t="s">
        <v>5174</v>
      </c>
      <c r="H3650" s="81" t="s">
        <v>5191</v>
      </c>
      <c r="I3650" s="88" t="s">
        <v>5449</v>
      </c>
    </row>
    <row r="3651" spans="1:9">
      <c r="A3651" s="54" t="s">
        <v>9</v>
      </c>
      <c r="B3651" s="55">
        <v>225000</v>
      </c>
      <c r="C3651" s="56" t="s">
        <v>5497</v>
      </c>
      <c r="D3651" s="57" t="s">
        <v>5204</v>
      </c>
      <c r="E3651" s="58">
        <v>42794</v>
      </c>
      <c r="F3651" s="82" t="s">
        <v>5514</v>
      </c>
      <c r="G3651" s="80" t="s">
        <v>5174</v>
      </c>
      <c r="H3651" s="81" t="s">
        <v>5191</v>
      </c>
      <c r="I3651" s="88" t="s">
        <v>5449</v>
      </c>
    </row>
    <row r="3652" spans="1:9">
      <c r="A3652" s="54" t="s">
        <v>9</v>
      </c>
      <c r="B3652" s="55">
        <v>225000</v>
      </c>
      <c r="C3652" s="56" t="s">
        <v>5497</v>
      </c>
      <c r="D3652" s="57" t="s">
        <v>414</v>
      </c>
      <c r="E3652" s="58">
        <v>42814</v>
      </c>
      <c r="F3652" s="82" t="s">
        <v>5514</v>
      </c>
      <c r="G3652" s="80" t="s">
        <v>5174</v>
      </c>
      <c r="H3652" s="81" t="s">
        <v>5191</v>
      </c>
      <c r="I3652" s="88" t="s">
        <v>5449</v>
      </c>
    </row>
    <row r="3653" spans="1:9">
      <c r="A3653" s="54" t="s">
        <v>5464</v>
      </c>
      <c r="B3653" s="55">
        <v>225000</v>
      </c>
      <c r="C3653" s="56" t="s">
        <v>5497</v>
      </c>
      <c r="D3653" s="57" t="s">
        <v>5207</v>
      </c>
      <c r="E3653" s="58">
        <v>42792</v>
      </c>
      <c r="F3653" s="82" t="s">
        <v>5514</v>
      </c>
      <c r="G3653" s="80" t="s">
        <v>5174</v>
      </c>
      <c r="H3653" s="81" t="s">
        <v>5191</v>
      </c>
      <c r="I3653" s="88" t="s">
        <v>5449</v>
      </c>
    </row>
    <row r="3654" spans="1:9">
      <c r="A3654" s="54" t="s">
        <v>9</v>
      </c>
      <c r="B3654" s="55">
        <v>225000</v>
      </c>
      <c r="C3654" s="56" t="s">
        <v>5497</v>
      </c>
      <c r="D3654" s="57" t="s">
        <v>207</v>
      </c>
      <c r="E3654" s="58">
        <v>42825</v>
      </c>
      <c r="F3654" s="82" t="s">
        <v>5514</v>
      </c>
      <c r="G3654" s="80" t="s">
        <v>5181</v>
      </c>
      <c r="H3654" s="81" t="s">
        <v>5191</v>
      </c>
      <c r="I3654" s="88" t="s">
        <v>5449</v>
      </c>
    </row>
    <row r="3655" spans="1:9">
      <c r="A3655" s="54" t="s">
        <v>9</v>
      </c>
      <c r="B3655" s="55">
        <v>225000</v>
      </c>
      <c r="C3655" s="56" t="s">
        <v>5497</v>
      </c>
      <c r="D3655" s="57" t="s">
        <v>975</v>
      </c>
      <c r="E3655" s="58" t="s">
        <v>5470</v>
      </c>
      <c r="F3655" s="82" t="s">
        <v>5514</v>
      </c>
      <c r="G3655" s="80" t="s">
        <v>5179</v>
      </c>
      <c r="H3655" s="81" t="s">
        <v>5191</v>
      </c>
      <c r="I3655" s="88" t="s">
        <v>5449</v>
      </c>
    </row>
    <row r="3656" spans="1:9">
      <c r="A3656" s="54" t="s">
        <v>9</v>
      </c>
      <c r="B3656" s="55">
        <v>225000</v>
      </c>
      <c r="C3656" s="56" t="s">
        <v>5497</v>
      </c>
      <c r="D3656" s="57" t="s">
        <v>19</v>
      </c>
      <c r="E3656" s="58">
        <v>42822</v>
      </c>
      <c r="F3656" s="82" t="s">
        <v>5514</v>
      </c>
      <c r="G3656" s="80" t="s">
        <v>5174</v>
      </c>
      <c r="H3656" s="81" t="s">
        <v>5191</v>
      </c>
      <c r="I3656" s="88" t="s">
        <v>5449</v>
      </c>
    </row>
    <row r="3657" spans="1:9">
      <c r="A3657" s="54" t="s">
        <v>9</v>
      </c>
      <c r="B3657" s="55">
        <v>225000</v>
      </c>
      <c r="C3657" s="56" t="s">
        <v>5497</v>
      </c>
      <c r="D3657" s="57" t="s">
        <v>11</v>
      </c>
      <c r="E3657" s="58">
        <v>42821</v>
      </c>
      <c r="F3657" s="82" t="s">
        <v>5514</v>
      </c>
      <c r="G3657" s="80" t="s">
        <v>5445</v>
      </c>
      <c r="H3657" s="81" t="s">
        <v>5191</v>
      </c>
      <c r="I3657" s="88" t="s">
        <v>5449</v>
      </c>
    </row>
    <row r="3658" spans="1:9">
      <c r="A3658" s="54" t="s">
        <v>9</v>
      </c>
      <c r="B3658" s="55">
        <v>225000</v>
      </c>
      <c r="C3658" s="56" t="s">
        <v>5497</v>
      </c>
      <c r="D3658" s="57" t="s">
        <v>121</v>
      </c>
      <c r="E3658" s="58" t="s">
        <v>5485</v>
      </c>
      <c r="F3658" s="82" t="s">
        <v>5514</v>
      </c>
      <c r="G3658" s="80" t="s">
        <v>5174</v>
      </c>
      <c r="H3658" s="81" t="s">
        <v>5191</v>
      </c>
      <c r="I3658" s="88" t="s">
        <v>5449</v>
      </c>
    </row>
    <row r="3659" spans="1:9">
      <c r="A3659" s="54" t="s">
        <v>9</v>
      </c>
      <c r="B3659" s="55">
        <v>225000</v>
      </c>
      <c r="C3659" s="56" t="s">
        <v>5497</v>
      </c>
      <c r="D3659" s="57" t="s">
        <v>37</v>
      </c>
      <c r="E3659" s="58" t="s">
        <v>5481</v>
      </c>
      <c r="F3659" s="82" t="s">
        <v>5514</v>
      </c>
      <c r="G3659" s="80" t="s">
        <v>5174</v>
      </c>
      <c r="H3659" s="81" t="s">
        <v>5191</v>
      </c>
      <c r="I3659" s="88" t="s">
        <v>5449</v>
      </c>
    </row>
    <row r="3660" spans="1:9">
      <c r="A3660" s="54" t="s">
        <v>5464</v>
      </c>
      <c r="B3660" s="55">
        <v>225000</v>
      </c>
      <c r="C3660" s="56" t="s">
        <v>5497</v>
      </c>
      <c r="D3660" s="57" t="s">
        <v>113</v>
      </c>
      <c r="E3660" s="58">
        <v>42811</v>
      </c>
      <c r="F3660" s="82" t="s">
        <v>5514</v>
      </c>
      <c r="G3660" s="80" t="s">
        <v>5174</v>
      </c>
      <c r="H3660" s="81" t="s">
        <v>5191</v>
      </c>
      <c r="I3660" s="88" t="s">
        <v>5449</v>
      </c>
    </row>
    <row r="3661" spans="1:9">
      <c r="A3661" s="54" t="s">
        <v>9</v>
      </c>
      <c r="B3661" s="55">
        <v>225000</v>
      </c>
      <c r="C3661" s="56" t="s">
        <v>5497</v>
      </c>
      <c r="D3661" s="57" t="s">
        <v>80</v>
      </c>
      <c r="E3661" s="58" t="s">
        <v>5465</v>
      </c>
      <c r="F3661" s="82" t="s">
        <v>5514</v>
      </c>
      <c r="G3661" s="80" t="s">
        <v>5444</v>
      </c>
      <c r="H3661" s="81" t="s">
        <v>5191</v>
      </c>
      <c r="I3661" s="88" t="s">
        <v>5449</v>
      </c>
    </row>
    <row r="3662" spans="1:9">
      <c r="A3662" s="54" t="s">
        <v>9</v>
      </c>
      <c r="B3662" s="55">
        <v>225000</v>
      </c>
      <c r="C3662" s="56" t="s">
        <v>5497</v>
      </c>
      <c r="D3662" s="57" t="s">
        <v>81</v>
      </c>
      <c r="E3662" s="58">
        <v>42817</v>
      </c>
      <c r="F3662" s="82" t="s">
        <v>5514</v>
      </c>
      <c r="G3662" s="80" t="s">
        <v>5445</v>
      </c>
      <c r="H3662" s="81" t="s">
        <v>5191</v>
      </c>
      <c r="I3662" s="88" t="s">
        <v>5449</v>
      </c>
    </row>
    <row r="3663" spans="1:9">
      <c r="A3663" s="54" t="s">
        <v>9</v>
      </c>
      <c r="B3663" s="55">
        <v>225000</v>
      </c>
      <c r="C3663" s="56" t="s">
        <v>5497</v>
      </c>
      <c r="D3663" s="57" t="s">
        <v>975</v>
      </c>
      <c r="E3663" s="58">
        <v>42766</v>
      </c>
      <c r="F3663" s="82" t="s">
        <v>5514</v>
      </c>
      <c r="G3663" s="80" t="s">
        <v>5179</v>
      </c>
      <c r="H3663" s="81" t="s">
        <v>5191</v>
      </c>
      <c r="I3663" s="88" t="s">
        <v>5449</v>
      </c>
    </row>
    <row r="3664" spans="1:9">
      <c r="A3664" s="54" t="s">
        <v>5464</v>
      </c>
      <c r="B3664" s="55">
        <v>225000</v>
      </c>
      <c r="C3664" s="56" t="s">
        <v>5497</v>
      </c>
      <c r="D3664" s="57" t="s">
        <v>50</v>
      </c>
      <c r="E3664" s="58" t="s">
        <v>5485</v>
      </c>
      <c r="F3664" s="82" t="s">
        <v>5514</v>
      </c>
      <c r="G3664" s="80" t="s">
        <v>5178</v>
      </c>
      <c r="H3664" s="81" t="s">
        <v>5191</v>
      </c>
      <c r="I3664" s="88" t="s">
        <v>5449</v>
      </c>
    </row>
    <row r="3665" spans="1:9">
      <c r="A3665" s="54" t="s">
        <v>9</v>
      </c>
      <c r="B3665" s="55">
        <v>225000</v>
      </c>
      <c r="C3665" s="56" t="s">
        <v>5497</v>
      </c>
      <c r="D3665" s="57" t="s">
        <v>5316</v>
      </c>
      <c r="E3665" s="58">
        <v>42766</v>
      </c>
      <c r="F3665" s="82" t="s">
        <v>5514</v>
      </c>
      <c r="G3665" s="80" t="s">
        <v>5443</v>
      </c>
      <c r="H3665" s="81" t="s">
        <v>5191</v>
      </c>
      <c r="I3665" s="88" t="s">
        <v>5449</v>
      </c>
    </row>
    <row r="3666" spans="1:9">
      <c r="A3666" s="54" t="s">
        <v>9</v>
      </c>
      <c r="B3666" s="55">
        <v>225000</v>
      </c>
      <c r="C3666" s="56" t="s">
        <v>5497</v>
      </c>
      <c r="D3666" s="57" t="s">
        <v>19</v>
      </c>
      <c r="E3666" s="58">
        <v>42794</v>
      </c>
      <c r="F3666" s="82" t="s">
        <v>5514</v>
      </c>
      <c r="G3666" s="80" t="s">
        <v>5174</v>
      </c>
      <c r="H3666" s="81" t="s">
        <v>5191</v>
      </c>
      <c r="I3666" s="88" t="s">
        <v>5449</v>
      </c>
    </row>
    <row r="3667" spans="1:9">
      <c r="A3667" s="54" t="s">
        <v>9</v>
      </c>
      <c r="B3667" s="55">
        <v>225000</v>
      </c>
      <c r="C3667" s="56" t="s">
        <v>5497</v>
      </c>
      <c r="D3667" s="57" t="s">
        <v>11</v>
      </c>
      <c r="E3667" s="58">
        <v>42766</v>
      </c>
      <c r="F3667" s="82" t="s">
        <v>5514</v>
      </c>
      <c r="G3667" s="80" t="s">
        <v>5445</v>
      </c>
      <c r="H3667" s="81" t="s">
        <v>5191</v>
      </c>
      <c r="I3667" s="88" t="s">
        <v>5449</v>
      </c>
    </row>
    <row r="3668" spans="1:9">
      <c r="A3668" s="54" t="s">
        <v>5464</v>
      </c>
      <c r="B3668" s="55">
        <v>225000</v>
      </c>
      <c r="C3668" s="56" t="s">
        <v>5497</v>
      </c>
      <c r="D3668" s="57" t="s">
        <v>27</v>
      </c>
      <c r="E3668" s="58">
        <v>42814</v>
      </c>
      <c r="F3668" s="82" t="s">
        <v>5514</v>
      </c>
      <c r="G3668" s="80" t="s">
        <v>5174</v>
      </c>
      <c r="H3668" s="81" t="s">
        <v>5191</v>
      </c>
      <c r="I3668" s="88" t="s">
        <v>5449</v>
      </c>
    </row>
    <row r="3669" spans="1:9">
      <c r="A3669" s="54" t="s">
        <v>9</v>
      </c>
      <c r="B3669" s="55">
        <v>225000</v>
      </c>
      <c r="C3669" s="56" t="s">
        <v>5497</v>
      </c>
      <c r="D3669" s="57" t="s">
        <v>64</v>
      </c>
      <c r="E3669" s="58">
        <v>42776</v>
      </c>
      <c r="F3669" s="82" t="s">
        <v>5514</v>
      </c>
      <c r="G3669" s="80" t="s">
        <v>5174</v>
      </c>
      <c r="H3669" s="81" t="s">
        <v>5191</v>
      </c>
      <c r="I3669" s="88" t="s">
        <v>5449</v>
      </c>
    </row>
    <row r="3670" spans="1:9">
      <c r="A3670" s="54" t="s">
        <v>9</v>
      </c>
      <c r="B3670" s="55">
        <v>225700</v>
      </c>
      <c r="C3670" s="56" t="s">
        <v>5497</v>
      </c>
      <c r="D3670" s="57" t="s">
        <v>5207</v>
      </c>
      <c r="E3670" s="58">
        <v>42782</v>
      </c>
      <c r="F3670" s="82" t="s">
        <v>5514</v>
      </c>
      <c r="G3670" s="80" t="s">
        <v>5174</v>
      </c>
      <c r="H3670" s="81" t="s">
        <v>5191</v>
      </c>
      <c r="I3670" s="88" t="s">
        <v>5449</v>
      </c>
    </row>
    <row r="3671" spans="1:9">
      <c r="A3671" s="54" t="s">
        <v>5464</v>
      </c>
      <c r="B3671" s="55">
        <v>225900</v>
      </c>
      <c r="C3671" s="56" t="s">
        <v>5497</v>
      </c>
      <c r="D3671" s="57" t="s">
        <v>578</v>
      </c>
      <c r="E3671" s="58" t="s">
        <v>5476</v>
      </c>
      <c r="F3671" s="82" t="s">
        <v>5514</v>
      </c>
      <c r="G3671" s="80" t="s">
        <v>5174</v>
      </c>
      <c r="H3671" s="81" t="s">
        <v>5191</v>
      </c>
      <c r="I3671" s="88" t="s">
        <v>5449</v>
      </c>
    </row>
    <row r="3672" spans="1:9">
      <c r="A3672" s="54" t="s">
        <v>9</v>
      </c>
      <c r="B3672" s="55">
        <v>226000</v>
      </c>
      <c r="C3672" s="56" t="s">
        <v>5497</v>
      </c>
      <c r="D3672" s="57" t="s">
        <v>575</v>
      </c>
      <c r="E3672" s="58" t="s">
        <v>5477</v>
      </c>
      <c r="F3672" s="82" t="s">
        <v>5514</v>
      </c>
      <c r="G3672" s="80" t="s">
        <v>5174</v>
      </c>
      <c r="H3672" s="81" t="s">
        <v>5191</v>
      </c>
      <c r="I3672" s="88" t="s">
        <v>5449</v>
      </c>
    </row>
    <row r="3673" spans="1:9">
      <c r="A3673" s="54" t="s">
        <v>9</v>
      </c>
      <c r="B3673" s="55">
        <v>226000</v>
      </c>
      <c r="C3673" s="56" t="s">
        <v>5497</v>
      </c>
      <c r="D3673" s="57" t="s">
        <v>82</v>
      </c>
      <c r="E3673" s="58">
        <v>42790</v>
      </c>
      <c r="F3673" s="82" t="s">
        <v>5514</v>
      </c>
      <c r="G3673" s="80" t="s">
        <v>5180</v>
      </c>
      <c r="H3673" s="81" t="s">
        <v>5191</v>
      </c>
      <c r="I3673" s="88" t="s">
        <v>5449</v>
      </c>
    </row>
    <row r="3674" spans="1:9">
      <c r="A3674" s="54" t="s">
        <v>9</v>
      </c>
      <c r="B3674" s="55">
        <v>226000</v>
      </c>
      <c r="C3674" s="56" t="s">
        <v>5497</v>
      </c>
      <c r="D3674" s="57" t="s">
        <v>25</v>
      </c>
      <c r="E3674" s="58">
        <v>42790</v>
      </c>
      <c r="F3674" s="82" t="s">
        <v>5514</v>
      </c>
      <c r="G3674" s="80" t="s">
        <v>5179</v>
      </c>
      <c r="H3674" s="81" t="s">
        <v>5191</v>
      </c>
      <c r="I3674" s="88" t="s">
        <v>5449</v>
      </c>
    </row>
    <row r="3675" spans="1:9">
      <c r="A3675" s="54" t="s">
        <v>9</v>
      </c>
      <c r="B3675" s="55">
        <v>226000</v>
      </c>
      <c r="C3675" s="56" t="s">
        <v>5497</v>
      </c>
      <c r="D3675" s="57" t="s">
        <v>81</v>
      </c>
      <c r="E3675" s="58">
        <v>42809</v>
      </c>
      <c r="F3675" s="82" t="s">
        <v>5514</v>
      </c>
      <c r="G3675" s="80" t="s">
        <v>5445</v>
      </c>
      <c r="H3675" s="81" t="s">
        <v>5191</v>
      </c>
      <c r="I3675" s="88" t="s">
        <v>5449</v>
      </c>
    </row>
    <row r="3676" spans="1:9">
      <c r="A3676" s="54" t="s">
        <v>9</v>
      </c>
      <c r="B3676" s="55">
        <v>227000</v>
      </c>
      <c r="C3676" s="56" t="s">
        <v>5497</v>
      </c>
      <c r="D3676" s="57" t="s">
        <v>80</v>
      </c>
      <c r="E3676" s="58">
        <v>42793</v>
      </c>
      <c r="F3676" s="82" t="s">
        <v>5514</v>
      </c>
      <c r="G3676" s="80" t="s">
        <v>5444</v>
      </c>
      <c r="H3676" s="81" t="s">
        <v>5191</v>
      </c>
      <c r="I3676" s="88" t="s">
        <v>5449</v>
      </c>
    </row>
    <row r="3677" spans="1:9">
      <c r="A3677" s="54" t="s">
        <v>5464</v>
      </c>
      <c r="B3677" s="55">
        <v>227500</v>
      </c>
      <c r="C3677" s="56" t="s">
        <v>5497</v>
      </c>
      <c r="D3677" s="57" t="s">
        <v>259</v>
      </c>
      <c r="E3677" s="58">
        <v>42748</v>
      </c>
      <c r="F3677" s="82" t="s">
        <v>5514</v>
      </c>
      <c r="G3677" s="80" t="s">
        <v>5174</v>
      </c>
      <c r="H3677" s="81" t="s">
        <v>5191</v>
      </c>
      <c r="I3677" s="88" t="s">
        <v>5449</v>
      </c>
    </row>
    <row r="3678" spans="1:9">
      <c r="A3678" s="54" t="s">
        <v>9</v>
      </c>
      <c r="B3678" s="55">
        <v>227500</v>
      </c>
      <c r="C3678" s="56" t="s">
        <v>5497</v>
      </c>
      <c r="D3678" s="57" t="s">
        <v>5214</v>
      </c>
      <c r="E3678" s="58">
        <v>42817</v>
      </c>
      <c r="F3678" s="82" t="s">
        <v>5514</v>
      </c>
      <c r="G3678" s="80" t="s">
        <v>5174</v>
      </c>
      <c r="H3678" s="81" t="s">
        <v>5191</v>
      </c>
      <c r="I3678" s="88" t="s">
        <v>5449</v>
      </c>
    </row>
    <row r="3679" spans="1:9">
      <c r="A3679" s="54" t="s">
        <v>9</v>
      </c>
      <c r="B3679" s="55">
        <v>227500</v>
      </c>
      <c r="C3679" s="56" t="s">
        <v>5497</v>
      </c>
      <c r="D3679" s="57" t="s">
        <v>19</v>
      </c>
      <c r="E3679" s="58" t="s">
        <v>5481</v>
      </c>
      <c r="F3679" s="82" t="s">
        <v>5514</v>
      </c>
      <c r="G3679" s="80" t="s">
        <v>5174</v>
      </c>
      <c r="H3679" s="81" t="s">
        <v>5191</v>
      </c>
      <c r="I3679" s="88" t="s">
        <v>5449</v>
      </c>
    </row>
    <row r="3680" spans="1:9">
      <c r="A3680" s="54" t="s">
        <v>9</v>
      </c>
      <c r="B3680" s="55">
        <v>227998</v>
      </c>
      <c r="C3680" s="56" t="s">
        <v>5497</v>
      </c>
      <c r="D3680" s="57" t="s">
        <v>550</v>
      </c>
      <c r="E3680" s="58">
        <v>42794</v>
      </c>
      <c r="F3680" s="82" t="s">
        <v>5514</v>
      </c>
      <c r="G3680" s="80" t="s">
        <v>5174</v>
      </c>
      <c r="H3680" s="81" t="s">
        <v>5191</v>
      </c>
      <c r="I3680" s="88" t="s">
        <v>5449</v>
      </c>
    </row>
    <row r="3681" spans="1:9">
      <c r="A3681" s="54" t="s">
        <v>5464</v>
      </c>
      <c r="B3681" s="55">
        <v>228000</v>
      </c>
      <c r="C3681" s="56" t="s">
        <v>5497</v>
      </c>
      <c r="D3681" s="57" t="s">
        <v>19</v>
      </c>
      <c r="E3681" s="58">
        <v>42817</v>
      </c>
      <c r="F3681" s="82" t="s">
        <v>5514</v>
      </c>
      <c r="G3681" s="80" t="s">
        <v>5174</v>
      </c>
      <c r="H3681" s="81" t="s">
        <v>5191</v>
      </c>
      <c r="I3681" s="88" t="s">
        <v>5449</v>
      </c>
    </row>
    <row r="3682" spans="1:9">
      <c r="A3682" s="54" t="s">
        <v>9</v>
      </c>
      <c r="B3682" s="55">
        <v>228000</v>
      </c>
      <c r="C3682" s="56" t="s">
        <v>5497</v>
      </c>
      <c r="D3682" s="57" t="s">
        <v>4042</v>
      </c>
      <c r="E3682" s="58">
        <v>42824</v>
      </c>
      <c r="F3682" s="82" t="s">
        <v>5514</v>
      </c>
      <c r="G3682" s="80" t="s">
        <v>5174</v>
      </c>
      <c r="H3682" s="81" t="s">
        <v>5191</v>
      </c>
      <c r="I3682" s="88" t="s">
        <v>5449</v>
      </c>
    </row>
    <row r="3683" spans="1:9">
      <c r="A3683" s="54" t="s">
        <v>9</v>
      </c>
      <c r="B3683" s="55">
        <v>228000</v>
      </c>
      <c r="C3683" s="56" t="s">
        <v>5497</v>
      </c>
      <c r="D3683" s="57" t="s">
        <v>295</v>
      </c>
      <c r="E3683" s="58">
        <v>42776</v>
      </c>
      <c r="F3683" s="82" t="s">
        <v>5514</v>
      </c>
      <c r="G3683" s="80" t="s">
        <v>5174</v>
      </c>
      <c r="H3683" s="81" t="s">
        <v>5191</v>
      </c>
      <c r="I3683" s="88" t="s">
        <v>5449</v>
      </c>
    </row>
    <row r="3684" spans="1:9">
      <c r="A3684" s="54" t="s">
        <v>9</v>
      </c>
      <c r="B3684" s="55">
        <v>228500</v>
      </c>
      <c r="C3684" s="56" t="s">
        <v>5497</v>
      </c>
      <c r="D3684" s="57" t="s">
        <v>50</v>
      </c>
      <c r="E3684" s="58">
        <v>42804</v>
      </c>
      <c r="F3684" s="82" t="s">
        <v>5514</v>
      </c>
      <c r="G3684" s="80" t="s">
        <v>5178</v>
      </c>
      <c r="H3684" s="81" t="s">
        <v>5191</v>
      </c>
      <c r="I3684" s="88" t="s">
        <v>5449</v>
      </c>
    </row>
    <row r="3685" spans="1:9">
      <c r="A3685" s="54" t="s">
        <v>5464</v>
      </c>
      <c r="B3685" s="55">
        <v>228500</v>
      </c>
      <c r="C3685" s="56" t="s">
        <v>5497</v>
      </c>
      <c r="D3685" s="57" t="s">
        <v>5299</v>
      </c>
      <c r="E3685" s="58">
        <v>42779</v>
      </c>
      <c r="F3685" s="82" t="s">
        <v>5514</v>
      </c>
      <c r="G3685" s="80" t="s">
        <v>5443</v>
      </c>
      <c r="H3685" s="81" t="s">
        <v>5191</v>
      </c>
      <c r="I3685" s="88" t="s">
        <v>5449</v>
      </c>
    </row>
    <row r="3686" spans="1:9">
      <c r="A3686" s="54" t="s">
        <v>9</v>
      </c>
      <c r="B3686" s="55">
        <v>229000</v>
      </c>
      <c r="C3686" s="56" t="s">
        <v>5497</v>
      </c>
      <c r="D3686" s="57" t="s">
        <v>61</v>
      </c>
      <c r="E3686" s="58">
        <v>42794</v>
      </c>
      <c r="F3686" s="82" t="s">
        <v>5514</v>
      </c>
      <c r="G3686" s="80" t="s">
        <v>5181</v>
      </c>
      <c r="H3686" s="81" t="s">
        <v>5191</v>
      </c>
      <c r="I3686" s="88" t="s">
        <v>5449</v>
      </c>
    </row>
    <row r="3687" spans="1:9">
      <c r="A3687" s="54" t="s">
        <v>5464</v>
      </c>
      <c r="B3687" s="55">
        <v>229000</v>
      </c>
      <c r="C3687" s="56" t="s">
        <v>5497</v>
      </c>
      <c r="D3687" s="57" t="s">
        <v>130</v>
      </c>
      <c r="E3687" s="58">
        <v>42788</v>
      </c>
      <c r="F3687" s="82" t="s">
        <v>5514</v>
      </c>
      <c r="G3687" s="80" t="s">
        <v>5174</v>
      </c>
      <c r="H3687" s="81" t="s">
        <v>5191</v>
      </c>
      <c r="I3687" s="88" t="s">
        <v>5449</v>
      </c>
    </row>
    <row r="3688" spans="1:9">
      <c r="A3688" s="54" t="s">
        <v>9</v>
      </c>
      <c r="B3688" s="55">
        <v>229000</v>
      </c>
      <c r="C3688" s="56" t="s">
        <v>5497</v>
      </c>
      <c r="D3688" s="57" t="s">
        <v>81</v>
      </c>
      <c r="E3688" s="58">
        <v>42782</v>
      </c>
      <c r="F3688" s="82" t="s">
        <v>5514</v>
      </c>
      <c r="G3688" s="80" t="s">
        <v>5445</v>
      </c>
      <c r="H3688" s="81" t="s">
        <v>5191</v>
      </c>
      <c r="I3688" s="88" t="s">
        <v>5449</v>
      </c>
    </row>
    <row r="3689" spans="1:9">
      <c r="A3689" s="54" t="s">
        <v>9</v>
      </c>
      <c r="B3689" s="55">
        <v>229500</v>
      </c>
      <c r="C3689" s="56" t="s">
        <v>5497</v>
      </c>
      <c r="D3689" s="57" t="s">
        <v>25</v>
      </c>
      <c r="E3689" s="58">
        <v>42823</v>
      </c>
      <c r="F3689" s="82" t="s">
        <v>5514</v>
      </c>
      <c r="G3689" s="80" t="s">
        <v>5179</v>
      </c>
      <c r="H3689" s="81" t="s">
        <v>5191</v>
      </c>
      <c r="I3689" s="88" t="s">
        <v>5449</v>
      </c>
    </row>
    <row r="3690" spans="1:9">
      <c r="A3690" s="54" t="s">
        <v>5464</v>
      </c>
      <c r="B3690" s="55">
        <v>229500</v>
      </c>
      <c r="C3690" s="56" t="s">
        <v>5497</v>
      </c>
      <c r="D3690" s="57" t="s">
        <v>22</v>
      </c>
      <c r="E3690" s="58" t="s">
        <v>5478</v>
      </c>
      <c r="F3690" s="82" t="s">
        <v>5514</v>
      </c>
      <c r="G3690" s="80" t="s">
        <v>5174</v>
      </c>
      <c r="H3690" s="81" t="s">
        <v>5191</v>
      </c>
      <c r="I3690" s="88" t="s">
        <v>5449</v>
      </c>
    </row>
    <row r="3691" spans="1:9">
      <c r="A3691" s="54" t="s">
        <v>9</v>
      </c>
      <c r="B3691" s="55">
        <v>229900</v>
      </c>
      <c r="C3691" s="56" t="s">
        <v>5497</v>
      </c>
      <c r="D3691" s="57" t="s">
        <v>22</v>
      </c>
      <c r="E3691" s="58">
        <v>42794</v>
      </c>
      <c r="F3691" s="82" t="s">
        <v>5514</v>
      </c>
      <c r="G3691" s="80" t="s">
        <v>5174</v>
      </c>
      <c r="H3691" s="81" t="s">
        <v>5191</v>
      </c>
      <c r="I3691" s="88" t="s">
        <v>5449</v>
      </c>
    </row>
    <row r="3692" spans="1:9">
      <c r="A3692" s="54" t="s">
        <v>9</v>
      </c>
      <c r="B3692" s="55">
        <v>230000</v>
      </c>
      <c r="C3692" s="56" t="s">
        <v>5497</v>
      </c>
      <c r="D3692" s="57" t="s">
        <v>147</v>
      </c>
      <c r="E3692" s="58">
        <v>42817</v>
      </c>
      <c r="F3692" s="82" t="s">
        <v>5514</v>
      </c>
      <c r="G3692" s="80" t="s">
        <v>5181</v>
      </c>
      <c r="H3692" s="81" t="s">
        <v>5191</v>
      </c>
      <c r="I3692" s="88" t="s">
        <v>5449</v>
      </c>
    </row>
    <row r="3693" spans="1:9">
      <c r="A3693" s="54" t="s">
        <v>9</v>
      </c>
      <c r="B3693" s="55">
        <v>230000</v>
      </c>
      <c r="C3693" s="56" t="s">
        <v>5497</v>
      </c>
      <c r="D3693" s="57" t="s">
        <v>5238</v>
      </c>
      <c r="E3693" s="58">
        <v>42790</v>
      </c>
      <c r="F3693" s="82" t="s">
        <v>5514</v>
      </c>
      <c r="G3693" s="80" t="s">
        <v>5443</v>
      </c>
      <c r="H3693" s="81" t="s">
        <v>5191</v>
      </c>
      <c r="I3693" s="88" t="s">
        <v>5449</v>
      </c>
    </row>
    <row r="3694" spans="1:9">
      <c r="A3694" s="54" t="s">
        <v>9</v>
      </c>
      <c r="B3694" s="55">
        <v>230000</v>
      </c>
      <c r="C3694" s="56" t="s">
        <v>5497</v>
      </c>
      <c r="D3694" s="57" t="s">
        <v>73</v>
      </c>
      <c r="E3694" s="58">
        <v>42825</v>
      </c>
      <c r="F3694" s="82" t="s">
        <v>5514</v>
      </c>
      <c r="G3694" s="80" t="s">
        <v>5182</v>
      </c>
      <c r="H3694" s="81" t="s">
        <v>5191</v>
      </c>
      <c r="I3694" s="88" t="s">
        <v>5449</v>
      </c>
    </row>
    <row r="3695" spans="1:9">
      <c r="A3695" s="54" t="s">
        <v>9</v>
      </c>
      <c r="B3695" s="55">
        <v>230000</v>
      </c>
      <c r="C3695" s="56" t="s">
        <v>5497</v>
      </c>
      <c r="D3695" s="57" t="s">
        <v>5230</v>
      </c>
      <c r="E3695" s="58" t="s">
        <v>5475</v>
      </c>
      <c r="F3695" s="82" t="s">
        <v>5514</v>
      </c>
      <c r="G3695" s="80" t="s">
        <v>5443</v>
      </c>
      <c r="H3695" s="81" t="s">
        <v>5191</v>
      </c>
      <c r="I3695" s="88" t="s">
        <v>5449</v>
      </c>
    </row>
    <row r="3696" spans="1:9">
      <c r="A3696" s="54" t="s">
        <v>9</v>
      </c>
      <c r="B3696" s="55">
        <v>230000</v>
      </c>
      <c r="C3696" s="56" t="s">
        <v>5497</v>
      </c>
      <c r="D3696" s="57" t="s">
        <v>223</v>
      </c>
      <c r="E3696" s="58">
        <v>42810</v>
      </c>
      <c r="F3696" s="82" t="s">
        <v>5514</v>
      </c>
      <c r="G3696" s="80" t="s">
        <v>5174</v>
      </c>
      <c r="H3696" s="81" t="s">
        <v>5191</v>
      </c>
      <c r="I3696" s="88" t="s">
        <v>5449</v>
      </c>
    </row>
    <row r="3697" spans="1:9">
      <c r="A3697" s="54" t="s">
        <v>9</v>
      </c>
      <c r="B3697" s="55">
        <v>230000</v>
      </c>
      <c r="C3697" s="56" t="s">
        <v>5497</v>
      </c>
      <c r="D3697" s="57" t="s">
        <v>173</v>
      </c>
      <c r="E3697" s="58">
        <v>42794</v>
      </c>
      <c r="F3697" s="82" t="s">
        <v>5514</v>
      </c>
      <c r="G3697" s="80" t="s">
        <v>5174</v>
      </c>
      <c r="H3697" s="81" t="s">
        <v>5191</v>
      </c>
      <c r="I3697" s="88" t="s">
        <v>5449</v>
      </c>
    </row>
    <row r="3698" spans="1:9">
      <c r="A3698" s="54" t="s">
        <v>9</v>
      </c>
      <c r="B3698" s="55">
        <v>230000</v>
      </c>
      <c r="C3698" s="56" t="s">
        <v>5497</v>
      </c>
      <c r="D3698" s="57" t="s">
        <v>61</v>
      </c>
      <c r="E3698" s="58">
        <v>42794</v>
      </c>
      <c r="F3698" s="82" t="s">
        <v>5514</v>
      </c>
      <c r="G3698" s="80" t="s">
        <v>5181</v>
      </c>
      <c r="H3698" s="81" t="s">
        <v>5191</v>
      </c>
      <c r="I3698" s="88" t="s">
        <v>5449</v>
      </c>
    </row>
    <row r="3699" spans="1:9">
      <c r="A3699" s="54" t="s">
        <v>9</v>
      </c>
      <c r="B3699" s="55">
        <v>230000</v>
      </c>
      <c r="C3699" s="56" t="s">
        <v>5497</v>
      </c>
      <c r="D3699" s="57" t="s">
        <v>30</v>
      </c>
      <c r="E3699" s="58" t="s">
        <v>5478</v>
      </c>
      <c r="F3699" s="82" t="s">
        <v>5514</v>
      </c>
      <c r="G3699" s="80" t="s">
        <v>5182</v>
      </c>
      <c r="H3699" s="81" t="s">
        <v>5191</v>
      </c>
      <c r="I3699" s="88" t="s">
        <v>5449</v>
      </c>
    </row>
    <row r="3700" spans="1:9">
      <c r="A3700" s="54" t="s">
        <v>9</v>
      </c>
      <c r="B3700" s="55">
        <v>230000</v>
      </c>
      <c r="C3700" s="56" t="s">
        <v>5497</v>
      </c>
      <c r="D3700" s="57" t="s">
        <v>25</v>
      </c>
      <c r="E3700" s="58">
        <v>42781</v>
      </c>
      <c r="F3700" s="82" t="s">
        <v>5514</v>
      </c>
      <c r="G3700" s="80" t="s">
        <v>5179</v>
      </c>
      <c r="H3700" s="81" t="s">
        <v>5191</v>
      </c>
      <c r="I3700" s="88" t="s">
        <v>5449</v>
      </c>
    </row>
    <row r="3701" spans="1:9">
      <c r="A3701" s="54" t="s">
        <v>5464</v>
      </c>
      <c r="B3701" s="55">
        <v>230000</v>
      </c>
      <c r="C3701" s="56" t="s">
        <v>5497</v>
      </c>
      <c r="D3701" s="57" t="s">
        <v>326</v>
      </c>
      <c r="E3701" s="58" t="s">
        <v>5478</v>
      </c>
      <c r="F3701" s="82" t="s">
        <v>5514</v>
      </c>
      <c r="G3701" s="80" t="s">
        <v>5174</v>
      </c>
      <c r="H3701" s="81" t="s">
        <v>5191</v>
      </c>
      <c r="I3701" s="88" t="s">
        <v>5449</v>
      </c>
    </row>
    <row r="3702" spans="1:9">
      <c r="A3702" s="54" t="s">
        <v>9</v>
      </c>
      <c r="B3702" s="55">
        <v>230000</v>
      </c>
      <c r="C3702" s="56" t="s">
        <v>5497</v>
      </c>
      <c r="D3702" s="57" t="s">
        <v>24</v>
      </c>
      <c r="E3702" s="58">
        <v>42776</v>
      </c>
      <c r="F3702" s="82" t="s">
        <v>5514</v>
      </c>
      <c r="G3702" s="80" t="s">
        <v>5175</v>
      </c>
      <c r="H3702" s="81" t="s">
        <v>5191</v>
      </c>
      <c r="I3702" s="88" t="s">
        <v>5449</v>
      </c>
    </row>
    <row r="3703" spans="1:9">
      <c r="A3703" s="54" t="s">
        <v>9</v>
      </c>
      <c r="B3703" s="55">
        <v>230000</v>
      </c>
      <c r="C3703" s="56" t="s">
        <v>5497</v>
      </c>
      <c r="D3703" s="57" t="s">
        <v>50</v>
      </c>
      <c r="E3703" s="58" t="s">
        <v>5467</v>
      </c>
      <c r="F3703" s="82" t="s">
        <v>5514</v>
      </c>
      <c r="G3703" s="80" t="s">
        <v>5178</v>
      </c>
      <c r="H3703" s="81" t="s">
        <v>5191</v>
      </c>
      <c r="I3703" s="88" t="s">
        <v>5449</v>
      </c>
    </row>
    <row r="3704" spans="1:9">
      <c r="A3704" s="54" t="s">
        <v>5464</v>
      </c>
      <c r="B3704" s="55">
        <v>230000</v>
      </c>
      <c r="C3704" s="56" t="s">
        <v>5497</v>
      </c>
      <c r="D3704" s="57" t="s">
        <v>326</v>
      </c>
      <c r="E3704" s="58">
        <v>42779</v>
      </c>
      <c r="F3704" s="82" t="s">
        <v>5514</v>
      </c>
      <c r="G3704" s="80" t="s">
        <v>5174</v>
      </c>
      <c r="H3704" s="81" t="s">
        <v>5191</v>
      </c>
      <c r="I3704" s="88" t="s">
        <v>5449</v>
      </c>
    </row>
    <row r="3705" spans="1:9">
      <c r="A3705" s="54" t="s">
        <v>5464</v>
      </c>
      <c r="B3705" s="55">
        <v>230000</v>
      </c>
      <c r="C3705" s="56" t="s">
        <v>5497</v>
      </c>
      <c r="D3705" s="57" t="s">
        <v>11</v>
      </c>
      <c r="E3705" s="58">
        <v>42789</v>
      </c>
      <c r="F3705" s="82" t="s">
        <v>5514</v>
      </c>
      <c r="G3705" s="80" t="s">
        <v>5445</v>
      </c>
      <c r="H3705" s="81" t="s">
        <v>5191</v>
      </c>
      <c r="I3705" s="88" t="s">
        <v>5449</v>
      </c>
    </row>
    <row r="3706" spans="1:9">
      <c r="A3706" s="54" t="s">
        <v>5464</v>
      </c>
      <c r="B3706" s="55">
        <v>230000</v>
      </c>
      <c r="C3706" s="56" t="s">
        <v>5497</v>
      </c>
      <c r="D3706" s="57" t="s">
        <v>47</v>
      </c>
      <c r="E3706" s="58">
        <v>42748</v>
      </c>
      <c r="F3706" s="82" t="s">
        <v>5514</v>
      </c>
      <c r="G3706" s="80" t="s">
        <v>5181</v>
      </c>
      <c r="H3706" s="81" t="s">
        <v>5191</v>
      </c>
      <c r="I3706" s="88" t="s">
        <v>5449</v>
      </c>
    </row>
    <row r="3707" spans="1:9">
      <c r="A3707" s="54" t="s">
        <v>9</v>
      </c>
      <c r="B3707" s="55">
        <v>230000</v>
      </c>
      <c r="C3707" s="56" t="s">
        <v>5497</v>
      </c>
      <c r="D3707" s="57" t="s">
        <v>81</v>
      </c>
      <c r="E3707" s="58">
        <v>42793</v>
      </c>
      <c r="F3707" s="82" t="s">
        <v>5514</v>
      </c>
      <c r="G3707" s="80" t="s">
        <v>5445</v>
      </c>
      <c r="H3707" s="81" t="s">
        <v>5191</v>
      </c>
      <c r="I3707" s="88" t="s">
        <v>5449</v>
      </c>
    </row>
    <row r="3708" spans="1:9">
      <c r="A3708" s="54" t="s">
        <v>9</v>
      </c>
      <c r="B3708" s="55">
        <v>230000</v>
      </c>
      <c r="C3708" s="56" t="s">
        <v>5497</v>
      </c>
      <c r="D3708" s="57" t="s">
        <v>19</v>
      </c>
      <c r="E3708" s="58">
        <v>42824</v>
      </c>
      <c r="F3708" s="82" t="s">
        <v>5514</v>
      </c>
      <c r="G3708" s="80" t="s">
        <v>5174</v>
      </c>
      <c r="H3708" s="81" t="s">
        <v>5191</v>
      </c>
      <c r="I3708" s="88" t="s">
        <v>5449</v>
      </c>
    </row>
    <row r="3709" spans="1:9">
      <c r="A3709" s="54" t="s">
        <v>9</v>
      </c>
      <c r="B3709" s="55">
        <v>231000</v>
      </c>
      <c r="C3709" s="56" t="s">
        <v>5497</v>
      </c>
      <c r="D3709" s="57" t="s">
        <v>47</v>
      </c>
      <c r="E3709" s="58" t="s">
        <v>5487</v>
      </c>
      <c r="F3709" s="82" t="s">
        <v>5514</v>
      </c>
      <c r="G3709" s="80" t="s">
        <v>5181</v>
      </c>
      <c r="H3709" s="81" t="s">
        <v>5191</v>
      </c>
      <c r="I3709" s="88" t="s">
        <v>5449</v>
      </c>
    </row>
    <row r="3710" spans="1:9">
      <c r="A3710" s="54" t="s">
        <v>9</v>
      </c>
      <c r="B3710" s="55">
        <v>231000</v>
      </c>
      <c r="C3710" s="56" t="s">
        <v>5497</v>
      </c>
      <c r="D3710" s="57" t="s">
        <v>25</v>
      </c>
      <c r="E3710" s="58">
        <v>42818</v>
      </c>
      <c r="F3710" s="82" t="s">
        <v>5514</v>
      </c>
      <c r="G3710" s="80" t="s">
        <v>5179</v>
      </c>
      <c r="H3710" s="81" t="s">
        <v>5191</v>
      </c>
      <c r="I3710" s="88" t="s">
        <v>5449</v>
      </c>
    </row>
    <row r="3711" spans="1:9">
      <c r="A3711" s="54" t="s">
        <v>5464</v>
      </c>
      <c r="B3711" s="55">
        <v>231900</v>
      </c>
      <c r="C3711" s="56" t="s">
        <v>5497</v>
      </c>
      <c r="D3711" s="57" t="s">
        <v>597</v>
      </c>
      <c r="E3711" s="58">
        <v>42794</v>
      </c>
      <c r="F3711" s="82" t="s">
        <v>5514</v>
      </c>
      <c r="G3711" s="80" t="s">
        <v>5174</v>
      </c>
      <c r="H3711" s="81" t="s">
        <v>5191</v>
      </c>
      <c r="I3711" s="88" t="s">
        <v>5449</v>
      </c>
    </row>
    <row r="3712" spans="1:9">
      <c r="A3712" s="54" t="s">
        <v>9</v>
      </c>
      <c r="B3712" s="55">
        <v>231904</v>
      </c>
      <c r="C3712" s="56" t="s">
        <v>5497</v>
      </c>
      <c r="D3712" s="57" t="s">
        <v>70</v>
      </c>
      <c r="E3712" s="58">
        <v>42782</v>
      </c>
      <c r="F3712" s="82" t="s">
        <v>5514</v>
      </c>
      <c r="G3712" s="80" t="s">
        <v>5178</v>
      </c>
      <c r="H3712" s="81" t="s">
        <v>5191</v>
      </c>
      <c r="I3712" s="88" t="s">
        <v>5449</v>
      </c>
    </row>
    <row r="3713" spans="1:9">
      <c r="A3713" s="54" t="s">
        <v>9</v>
      </c>
      <c r="B3713" s="55">
        <v>232000</v>
      </c>
      <c r="C3713" s="56" t="s">
        <v>5497</v>
      </c>
      <c r="D3713" s="57" t="s">
        <v>25</v>
      </c>
      <c r="E3713" s="58">
        <v>42759</v>
      </c>
      <c r="F3713" s="82" t="s">
        <v>5514</v>
      </c>
      <c r="G3713" s="80" t="s">
        <v>5179</v>
      </c>
      <c r="H3713" s="81" t="s">
        <v>5191</v>
      </c>
      <c r="I3713" s="88" t="s">
        <v>5449</v>
      </c>
    </row>
    <row r="3714" spans="1:9">
      <c r="A3714" s="54" t="s">
        <v>9</v>
      </c>
      <c r="B3714" s="55">
        <v>232000</v>
      </c>
      <c r="C3714" s="56" t="s">
        <v>5497</v>
      </c>
      <c r="D3714" s="57" t="s">
        <v>25</v>
      </c>
      <c r="E3714" s="58">
        <v>42781</v>
      </c>
      <c r="F3714" s="82" t="s">
        <v>5514</v>
      </c>
      <c r="G3714" s="80" t="s">
        <v>5179</v>
      </c>
      <c r="H3714" s="81" t="s">
        <v>5191</v>
      </c>
      <c r="I3714" s="88" t="s">
        <v>5449</v>
      </c>
    </row>
    <row r="3715" spans="1:9">
      <c r="A3715" s="54" t="s">
        <v>9</v>
      </c>
      <c r="B3715" s="55">
        <v>232000</v>
      </c>
      <c r="C3715" s="56" t="s">
        <v>5497</v>
      </c>
      <c r="D3715" s="57" t="s">
        <v>19</v>
      </c>
      <c r="E3715" s="58">
        <v>42825</v>
      </c>
      <c r="F3715" s="82" t="s">
        <v>5514</v>
      </c>
      <c r="G3715" s="80" t="s">
        <v>5174</v>
      </c>
      <c r="H3715" s="81" t="s">
        <v>5191</v>
      </c>
      <c r="I3715" s="88" t="s">
        <v>5449</v>
      </c>
    </row>
    <row r="3716" spans="1:9">
      <c r="A3716" s="54" t="s">
        <v>5464</v>
      </c>
      <c r="B3716" s="55">
        <v>232000</v>
      </c>
      <c r="C3716" s="56" t="s">
        <v>5497</v>
      </c>
      <c r="D3716" s="57" t="s">
        <v>19</v>
      </c>
      <c r="E3716" s="58">
        <v>42779</v>
      </c>
      <c r="F3716" s="82" t="s">
        <v>5514</v>
      </c>
      <c r="G3716" s="80" t="s">
        <v>5174</v>
      </c>
      <c r="H3716" s="81" t="s">
        <v>5191</v>
      </c>
      <c r="I3716" s="88" t="s">
        <v>5449</v>
      </c>
    </row>
    <row r="3717" spans="1:9">
      <c r="A3717" s="54" t="s">
        <v>5464</v>
      </c>
      <c r="B3717" s="55">
        <v>232000</v>
      </c>
      <c r="C3717" s="56" t="s">
        <v>5497</v>
      </c>
      <c r="D3717" s="57" t="s">
        <v>131</v>
      </c>
      <c r="E3717" s="58">
        <v>42748</v>
      </c>
      <c r="F3717" s="82" t="s">
        <v>5514</v>
      </c>
      <c r="G3717" s="80" t="s">
        <v>5174</v>
      </c>
      <c r="H3717" s="81" t="s">
        <v>5191</v>
      </c>
      <c r="I3717" s="88" t="s">
        <v>5449</v>
      </c>
    </row>
    <row r="3718" spans="1:9">
      <c r="A3718" s="54" t="s">
        <v>9</v>
      </c>
      <c r="B3718" s="55">
        <v>232000</v>
      </c>
      <c r="C3718" s="56" t="s">
        <v>5497</v>
      </c>
      <c r="D3718" s="57" t="s">
        <v>11</v>
      </c>
      <c r="E3718" s="58" t="s">
        <v>5472</v>
      </c>
      <c r="F3718" s="82" t="s">
        <v>5514</v>
      </c>
      <c r="G3718" s="80" t="s">
        <v>5445</v>
      </c>
      <c r="H3718" s="81" t="s">
        <v>5191</v>
      </c>
      <c r="I3718" s="88" t="s">
        <v>5449</v>
      </c>
    </row>
    <row r="3719" spans="1:9">
      <c r="A3719" s="54" t="s">
        <v>9</v>
      </c>
      <c r="B3719" s="55">
        <v>232000</v>
      </c>
      <c r="C3719" s="56" t="s">
        <v>5497</v>
      </c>
      <c r="D3719" s="57" t="s">
        <v>50</v>
      </c>
      <c r="E3719" s="58">
        <v>42809</v>
      </c>
      <c r="F3719" s="82" t="s">
        <v>5514</v>
      </c>
      <c r="G3719" s="80" t="s">
        <v>5178</v>
      </c>
      <c r="H3719" s="81" t="s">
        <v>5191</v>
      </c>
      <c r="I3719" s="88" t="s">
        <v>5449</v>
      </c>
    </row>
    <row r="3720" spans="1:9">
      <c r="A3720" s="54" t="s">
        <v>9</v>
      </c>
      <c r="B3720" s="55">
        <v>232500</v>
      </c>
      <c r="C3720" s="56" t="s">
        <v>5497</v>
      </c>
      <c r="D3720" s="57" t="s">
        <v>158</v>
      </c>
      <c r="E3720" s="58" t="s">
        <v>5475</v>
      </c>
      <c r="F3720" s="82" t="s">
        <v>5514</v>
      </c>
      <c r="G3720" s="80" t="s">
        <v>5174</v>
      </c>
      <c r="H3720" s="81" t="s">
        <v>5191</v>
      </c>
      <c r="I3720" s="88" t="s">
        <v>5449</v>
      </c>
    </row>
    <row r="3721" spans="1:9">
      <c r="A3721" s="54" t="s">
        <v>9</v>
      </c>
      <c r="B3721" s="55">
        <v>232500</v>
      </c>
      <c r="C3721" s="56" t="s">
        <v>5497</v>
      </c>
      <c r="D3721" s="57" t="s">
        <v>5498</v>
      </c>
      <c r="E3721" s="58">
        <v>42790</v>
      </c>
      <c r="F3721" s="82" t="s">
        <v>5514</v>
      </c>
      <c r="G3721" s="80" t="s">
        <v>5443</v>
      </c>
      <c r="H3721" s="81" t="s">
        <v>5191</v>
      </c>
      <c r="I3721" s="88" t="s">
        <v>5449</v>
      </c>
    </row>
    <row r="3722" spans="1:9">
      <c r="A3722" s="54" t="s">
        <v>9</v>
      </c>
      <c r="B3722" s="55">
        <v>232500</v>
      </c>
      <c r="C3722" s="56" t="s">
        <v>5497</v>
      </c>
      <c r="D3722" s="57" t="s">
        <v>44</v>
      </c>
      <c r="E3722" s="58">
        <v>42825</v>
      </c>
      <c r="F3722" s="82" t="s">
        <v>5514</v>
      </c>
      <c r="G3722" s="80" t="s">
        <v>5181</v>
      </c>
      <c r="H3722" s="81" t="s">
        <v>5191</v>
      </c>
      <c r="I3722" s="88" t="s">
        <v>5449</v>
      </c>
    </row>
    <row r="3723" spans="1:9">
      <c r="A3723" s="54" t="s">
        <v>9</v>
      </c>
      <c r="B3723" s="55">
        <v>232500</v>
      </c>
      <c r="C3723" s="56" t="s">
        <v>5497</v>
      </c>
      <c r="D3723" s="57" t="s">
        <v>47</v>
      </c>
      <c r="E3723" s="58">
        <v>42824</v>
      </c>
      <c r="F3723" s="82" t="s">
        <v>5514</v>
      </c>
      <c r="G3723" s="80" t="s">
        <v>5181</v>
      </c>
      <c r="H3723" s="81" t="s">
        <v>5191</v>
      </c>
      <c r="I3723" s="88" t="s">
        <v>5449</v>
      </c>
    </row>
    <row r="3724" spans="1:9">
      <c r="A3724" s="54" t="s">
        <v>5464</v>
      </c>
      <c r="B3724" s="55">
        <v>232500</v>
      </c>
      <c r="C3724" s="56" t="s">
        <v>5497</v>
      </c>
      <c r="D3724" s="57" t="s">
        <v>50</v>
      </c>
      <c r="E3724" s="58">
        <v>42807</v>
      </c>
      <c r="F3724" s="82" t="s">
        <v>5514</v>
      </c>
      <c r="G3724" s="80" t="s">
        <v>5178</v>
      </c>
      <c r="H3724" s="81" t="s">
        <v>5191</v>
      </c>
      <c r="I3724" s="88" t="s">
        <v>5449</v>
      </c>
    </row>
    <row r="3725" spans="1:9">
      <c r="A3725" s="54" t="s">
        <v>5464</v>
      </c>
      <c r="B3725" s="55">
        <v>233000</v>
      </c>
      <c r="C3725" s="56" t="s">
        <v>5497</v>
      </c>
      <c r="D3725" s="57" t="s">
        <v>22</v>
      </c>
      <c r="E3725" s="58">
        <v>42822</v>
      </c>
      <c r="F3725" s="82" t="s">
        <v>5514</v>
      </c>
      <c r="G3725" s="80" t="s">
        <v>5174</v>
      </c>
      <c r="H3725" s="81" t="s">
        <v>5191</v>
      </c>
      <c r="I3725" s="88" t="s">
        <v>5449</v>
      </c>
    </row>
    <row r="3726" spans="1:9">
      <c r="A3726" s="54" t="s">
        <v>9</v>
      </c>
      <c r="B3726" s="55">
        <v>233000</v>
      </c>
      <c r="C3726" s="56" t="s">
        <v>5497</v>
      </c>
      <c r="D3726" s="57" t="s">
        <v>975</v>
      </c>
      <c r="E3726" s="58">
        <v>42822</v>
      </c>
      <c r="F3726" s="82" t="s">
        <v>5514</v>
      </c>
      <c r="G3726" s="80" t="s">
        <v>5179</v>
      </c>
      <c r="H3726" s="81" t="s">
        <v>5191</v>
      </c>
      <c r="I3726" s="88" t="s">
        <v>5449</v>
      </c>
    </row>
    <row r="3727" spans="1:9">
      <c r="A3727" s="54" t="s">
        <v>9</v>
      </c>
      <c r="B3727" s="55">
        <v>233000</v>
      </c>
      <c r="C3727" s="56" t="s">
        <v>5497</v>
      </c>
      <c r="D3727" s="57" t="s">
        <v>25</v>
      </c>
      <c r="E3727" s="58">
        <v>42789</v>
      </c>
      <c r="F3727" s="82" t="s">
        <v>5514</v>
      </c>
      <c r="G3727" s="80" t="s">
        <v>5179</v>
      </c>
      <c r="H3727" s="81" t="s">
        <v>5191</v>
      </c>
      <c r="I3727" s="88" t="s">
        <v>5449</v>
      </c>
    </row>
    <row r="3728" spans="1:9">
      <c r="A3728" s="54" t="s">
        <v>5464</v>
      </c>
      <c r="B3728" s="55">
        <v>233000</v>
      </c>
      <c r="C3728" s="56" t="s">
        <v>5497</v>
      </c>
      <c r="D3728" s="57" t="s">
        <v>491</v>
      </c>
      <c r="E3728" s="58">
        <v>42794</v>
      </c>
      <c r="F3728" s="82" t="s">
        <v>5514</v>
      </c>
      <c r="G3728" s="80" t="s">
        <v>5174</v>
      </c>
      <c r="H3728" s="81" t="s">
        <v>5191</v>
      </c>
      <c r="I3728" s="88" t="s">
        <v>5449</v>
      </c>
    </row>
    <row r="3729" spans="1:9">
      <c r="A3729" s="54" t="s">
        <v>9</v>
      </c>
      <c r="B3729" s="55">
        <v>233000</v>
      </c>
      <c r="C3729" s="56" t="s">
        <v>5497</v>
      </c>
      <c r="D3729" s="57" t="s">
        <v>144</v>
      </c>
      <c r="E3729" s="58">
        <v>42794</v>
      </c>
      <c r="F3729" s="82" t="s">
        <v>5514</v>
      </c>
      <c r="G3729" s="80" t="s">
        <v>5174</v>
      </c>
      <c r="H3729" s="81" t="s">
        <v>5191</v>
      </c>
      <c r="I3729" s="88" t="s">
        <v>5449</v>
      </c>
    </row>
    <row r="3730" spans="1:9">
      <c r="A3730" s="54" t="s">
        <v>9</v>
      </c>
      <c r="B3730" s="55">
        <v>233200</v>
      </c>
      <c r="C3730" s="56" t="s">
        <v>5497</v>
      </c>
      <c r="D3730" s="57" t="s">
        <v>5235</v>
      </c>
      <c r="E3730" s="58">
        <v>42825</v>
      </c>
      <c r="F3730" s="82" t="s">
        <v>5514</v>
      </c>
      <c r="G3730" s="80" t="s">
        <v>5443</v>
      </c>
      <c r="H3730" s="81" t="s">
        <v>5191</v>
      </c>
      <c r="I3730" s="88" t="s">
        <v>5449</v>
      </c>
    </row>
    <row r="3731" spans="1:9">
      <c r="A3731" s="54" t="s">
        <v>9</v>
      </c>
      <c r="B3731" s="55">
        <v>234000</v>
      </c>
      <c r="C3731" s="56" t="s">
        <v>5497</v>
      </c>
      <c r="D3731" s="57" t="s">
        <v>20</v>
      </c>
      <c r="E3731" s="58">
        <v>42745</v>
      </c>
      <c r="F3731" s="82" t="s">
        <v>5514</v>
      </c>
      <c r="G3731" s="80" t="s">
        <v>5186</v>
      </c>
      <c r="H3731" s="81" t="s">
        <v>5191</v>
      </c>
      <c r="I3731" s="88" t="s">
        <v>5449</v>
      </c>
    </row>
    <row r="3732" spans="1:9">
      <c r="A3732" s="54" t="s">
        <v>9</v>
      </c>
      <c r="B3732" s="55">
        <v>234500</v>
      </c>
      <c r="C3732" s="56" t="s">
        <v>5497</v>
      </c>
      <c r="D3732" s="57" t="s">
        <v>128</v>
      </c>
      <c r="E3732" s="58" t="s">
        <v>5482</v>
      </c>
      <c r="F3732" s="82" t="s">
        <v>5514</v>
      </c>
      <c r="G3732" s="80" t="s">
        <v>5174</v>
      </c>
      <c r="H3732" s="81" t="s">
        <v>5191</v>
      </c>
      <c r="I3732" s="88" t="s">
        <v>5449</v>
      </c>
    </row>
    <row r="3733" spans="1:9">
      <c r="A3733" s="54" t="s">
        <v>9</v>
      </c>
      <c r="B3733" s="55">
        <v>234900</v>
      </c>
      <c r="C3733" s="56" t="s">
        <v>5497</v>
      </c>
      <c r="D3733" s="57" t="s">
        <v>625</v>
      </c>
      <c r="E3733" s="58" t="s">
        <v>5476</v>
      </c>
      <c r="F3733" s="82" t="s">
        <v>5514</v>
      </c>
      <c r="G3733" s="80" t="s">
        <v>5174</v>
      </c>
      <c r="H3733" s="81" t="s">
        <v>5191</v>
      </c>
      <c r="I3733" s="88" t="s">
        <v>5449</v>
      </c>
    </row>
    <row r="3734" spans="1:9">
      <c r="A3734" s="54" t="s">
        <v>9</v>
      </c>
      <c r="B3734" s="55">
        <v>235000</v>
      </c>
      <c r="C3734" s="56" t="s">
        <v>5497</v>
      </c>
      <c r="D3734" s="57" t="s">
        <v>540</v>
      </c>
      <c r="E3734" s="58" t="s">
        <v>5479</v>
      </c>
      <c r="F3734" s="82" t="s">
        <v>5514</v>
      </c>
      <c r="G3734" s="80" t="s">
        <v>5184</v>
      </c>
      <c r="H3734" s="81" t="s">
        <v>5191</v>
      </c>
      <c r="I3734" s="88" t="s">
        <v>5449</v>
      </c>
    </row>
    <row r="3735" spans="1:9">
      <c r="A3735" s="54" t="s">
        <v>9</v>
      </c>
      <c r="B3735" s="55">
        <v>235000</v>
      </c>
      <c r="C3735" s="56" t="s">
        <v>5497</v>
      </c>
      <c r="D3735" s="57" t="s">
        <v>71</v>
      </c>
      <c r="E3735" s="58">
        <v>42815</v>
      </c>
      <c r="F3735" s="82" t="s">
        <v>5514</v>
      </c>
      <c r="G3735" s="80" t="s">
        <v>5184</v>
      </c>
      <c r="H3735" s="81" t="s">
        <v>5191</v>
      </c>
      <c r="I3735" s="88" t="s">
        <v>5449</v>
      </c>
    </row>
    <row r="3736" spans="1:9">
      <c r="A3736" s="54" t="s">
        <v>9</v>
      </c>
      <c r="B3736" s="55">
        <v>235000</v>
      </c>
      <c r="C3736" s="56" t="s">
        <v>5497</v>
      </c>
      <c r="D3736" s="57" t="s">
        <v>93</v>
      </c>
      <c r="E3736" s="58" t="s">
        <v>5470</v>
      </c>
      <c r="F3736" s="82" t="s">
        <v>5514</v>
      </c>
      <c r="G3736" s="80" t="s">
        <v>5182</v>
      </c>
      <c r="H3736" s="81" t="s">
        <v>5191</v>
      </c>
      <c r="I3736" s="88" t="s">
        <v>5449</v>
      </c>
    </row>
    <row r="3737" spans="1:9">
      <c r="A3737" s="54" t="s">
        <v>9</v>
      </c>
      <c r="B3737" s="55">
        <v>235000</v>
      </c>
      <c r="C3737" s="56" t="s">
        <v>5497</v>
      </c>
      <c r="D3737" s="57" t="s">
        <v>974</v>
      </c>
      <c r="E3737" s="58">
        <v>42818</v>
      </c>
      <c r="F3737" s="82" t="s">
        <v>5514</v>
      </c>
      <c r="G3737" s="80" t="s">
        <v>5179</v>
      </c>
      <c r="H3737" s="81" t="s">
        <v>5191</v>
      </c>
      <c r="I3737" s="88" t="s">
        <v>5449</v>
      </c>
    </row>
    <row r="3738" spans="1:9">
      <c r="A3738" s="54" t="s">
        <v>9</v>
      </c>
      <c r="B3738" s="55">
        <v>235000</v>
      </c>
      <c r="C3738" s="56" t="s">
        <v>5497</v>
      </c>
      <c r="D3738" s="57" t="s">
        <v>5493</v>
      </c>
      <c r="E3738" s="58" t="s">
        <v>5465</v>
      </c>
      <c r="F3738" s="82" t="s">
        <v>5514</v>
      </c>
      <c r="G3738" s="80" t="e">
        <v>#N/A</v>
      </c>
      <c r="H3738" s="81" t="s">
        <v>5191</v>
      </c>
      <c r="I3738" s="88" t="s">
        <v>5449</v>
      </c>
    </row>
    <row r="3739" spans="1:9">
      <c r="A3739" s="54" t="s">
        <v>9</v>
      </c>
      <c r="B3739" s="55">
        <v>235000</v>
      </c>
      <c r="C3739" s="56" t="s">
        <v>5497</v>
      </c>
      <c r="D3739" s="57" t="s">
        <v>123</v>
      </c>
      <c r="E3739" s="58" t="s">
        <v>5487</v>
      </c>
      <c r="F3739" s="82" t="s">
        <v>5514</v>
      </c>
      <c r="G3739" s="80" t="s">
        <v>5174</v>
      </c>
      <c r="H3739" s="81" t="s">
        <v>5191</v>
      </c>
      <c r="I3739" s="88" t="s">
        <v>5449</v>
      </c>
    </row>
    <row r="3740" spans="1:9">
      <c r="A3740" s="54" t="s">
        <v>5464</v>
      </c>
      <c r="B3740" s="55">
        <v>235000</v>
      </c>
      <c r="C3740" s="56" t="s">
        <v>5497</v>
      </c>
      <c r="D3740" s="57" t="s">
        <v>25</v>
      </c>
      <c r="E3740" s="58">
        <v>42794</v>
      </c>
      <c r="F3740" s="82" t="s">
        <v>5514</v>
      </c>
      <c r="G3740" s="80" t="s">
        <v>5179</v>
      </c>
      <c r="H3740" s="81" t="s">
        <v>5191</v>
      </c>
      <c r="I3740" s="88" t="s">
        <v>5449</v>
      </c>
    </row>
    <row r="3741" spans="1:9">
      <c r="A3741" s="54" t="s">
        <v>9</v>
      </c>
      <c r="B3741" s="55">
        <v>235000</v>
      </c>
      <c r="C3741" s="56" t="s">
        <v>5497</v>
      </c>
      <c r="D3741" s="57" t="s">
        <v>26</v>
      </c>
      <c r="E3741" s="58">
        <v>42765</v>
      </c>
      <c r="F3741" s="82" t="s">
        <v>5514</v>
      </c>
      <c r="G3741" s="80" t="s">
        <v>5180</v>
      </c>
      <c r="H3741" s="81" t="s">
        <v>5191</v>
      </c>
      <c r="I3741" s="88" t="s">
        <v>5449</v>
      </c>
    </row>
    <row r="3742" spans="1:9">
      <c r="A3742" s="54" t="s">
        <v>5464</v>
      </c>
      <c r="B3742" s="55">
        <v>235000</v>
      </c>
      <c r="C3742" s="56" t="s">
        <v>5497</v>
      </c>
      <c r="D3742" s="57" t="s">
        <v>238</v>
      </c>
      <c r="E3742" s="58">
        <v>42811</v>
      </c>
      <c r="F3742" s="82" t="s">
        <v>5514</v>
      </c>
      <c r="G3742" s="80" t="s">
        <v>5174</v>
      </c>
      <c r="H3742" s="81" t="s">
        <v>5191</v>
      </c>
      <c r="I3742" s="88" t="s">
        <v>5449</v>
      </c>
    </row>
    <row r="3743" spans="1:9">
      <c r="A3743" s="54" t="s">
        <v>9</v>
      </c>
      <c r="B3743" s="55">
        <v>235000</v>
      </c>
      <c r="C3743" s="56" t="s">
        <v>5497</v>
      </c>
      <c r="D3743" s="57" t="s">
        <v>30</v>
      </c>
      <c r="E3743" s="58">
        <v>42748</v>
      </c>
      <c r="F3743" s="82" t="s">
        <v>5514</v>
      </c>
      <c r="G3743" s="80" t="s">
        <v>5182</v>
      </c>
      <c r="H3743" s="81" t="s">
        <v>5191</v>
      </c>
      <c r="I3743" s="88" t="s">
        <v>5449</v>
      </c>
    </row>
    <row r="3744" spans="1:9">
      <c r="A3744" s="54" t="s">
        <v>5464</v>
      </c>
      <c r="B3744" s="55">
        <v>235000</v>
      </c>
      <c r="C3744" s="56" t="s">
        <v>5497</v>
      </c>
      <c r="D3744" s="57" t="s">
        <v>610</v>
      </c>
      <c r="E3744" s="58" t="s">
        <v>5487</v>
      </c>
      <c r="F3744" s="82" t="s">
        <v>5514</v>
      </c>
      <c r="G3744" s="80" t="s">
        <v>5174</v>
      </c>
      <c r="H3744" s="81" t="s">
        <v>5191</v>
      </c>
      <c r="I3744" s="88" t="s">
        <v>5449</v>
      </c>
    </row>
    <row r="3745" spans="1:9">
      <c r="A3745" s="54" t="s">
        <v>9</v>
      </c>
      <c r="B3745" s="55">
        <v>235000</v>
      </c>
      <c r="C3745" s="56" t="s">
        <v>5497</v>
      </c>
      <c r="D3745" s="57" t="s">
        <v>11</v>
      </c>
      <c r="E3745" s="58">
        <v>42755</v>
      </c>
      <c r="F3745" s="82" t="s">
        <v>5514</v>
      </c>
      <c r="G3745" s="80" t="s">
        <v>5445</v>
      </c>
      <c r="H3745" s="81" t="s">
        <v>5191</v>
      </c>
      <c r="I3745" s="88" t="s">
        <v>5449</v>
      </c>
    </row>
    <row r="3746" spans="1:9">
      <c r="A3746" s="54" t="s">
        <v>9</v>
      </c>
      <c r="B3746" s="55">
        <v>235000</v>
      </c>
      <c r="C3746" s="56" t="s">
        <v>5497</v>
      </c>
      <c r="D3746" s="57" t="s">
        <v>63</v>
      </c>
      <c r="E3746" s="58">
        <v>42790</v>
      </c>
      <c r="F3746" s="82" t="s">
        <v>5514</v>
      </c>
      <c r="G3746" s="80" t="s">
        <v>5174</v>
      </c>
      <c r="H3746" s="81" t="s">
        <v>5191</v>
      </c>
      <c r="I3746" s="88" t="s">
        <v>5449</v>
      </c>
    </row>
    <row r="3747" spans="1:9">
      <c r="A3747" s="54" t="s">
        <v>9</v>
      </c>
      <c r="B3747" s="55">
        <v>235000</v>
      </c>
      <c r="C3747" s="56" t="s">
        <v>5497</v>
      </c>
      <c r="D3747" s="57" t="s">
        <v>11</v>
      </c>
      <c r="E3747" s="58">
        <v>42790</v>
      </c>
      <c r="F3747" s="82" t="s">
        <v>5514</v>
      </c>
      <c r="G3747" s="80" t="s">
        <v>5445</v>
      </c>
      <c r="H3747" s="81" t="s">
        <v>5191</v>
      </c>
      <c r="I3747" s="88" t="s">
        <v>5449</v>
      </c>
    </row>
    <row r="3748" spans="1:9">
      <c r="A3748" s="54" t="s">
        <v>5464</v>
      </c>
      <c r="B3748" s="55">
        <v>235000</v>
      </c>
      <c r="C3748" s="56" t="s">
        <v>5497</v>
      </c>
      <c r="D3748" s="57" t="s">
        <v>11</v>
      </c>
      <c r="E3748" s="58">
        <v>42818</v>
      </c>
      <c r="F3748" s="82" t="s">
        <v>5514</v>
      </c>
      <c r="G3748" s="80" t="s">
        <v>5445</v>
      </c>
      <c r="H3748" s="81" t="s">
        <v>5191</v>
      </c>
      <c r="I3748" s="88" t="s">
        <v>5449</v>
      </c>
    </row>
    <row r="3749" spans="1:9">
      <c r="A3749" s="54" t="s">
        <v>9</v>
      </c>
      <c r="B3749" s="55">
        <v>235000</v>
      </c>
      <c r="C3749" s="56" t="s">
        <v>5497</v>
      </c>
      <c r="D3749" s="57" t="s">
        <v>11</v>
      </c>
      <c r="E3749" s="58">
        <v>42824</v>
      </c>
      <c r="F3749" s="82" t="s">
        <v>5514</v>
      </c>
      <c r="G3749" s="80" t="s">
        <v>5445</v>
      </c>
      <c r="H3749" s="81" t="s">
        <v>5191</v>
      </c>
      <c r="I3749" s="88" t="s">
        <v>5449</v>
      </c>
    </row>
    <row r="3750" spans="1:9">
      <c r="A3750" s="54" t="s">
        <v>9</v>
      </c>
      <c r="B3750" s="55">
        <v>235080</v>
      </c>
      <c r="C3750" s="56" t="s">
        <v>5497</v>
      </c>
      <c r="D3750" s="57" t="s">
        <v>5207</v>
      </c>
      <c r="E3750" s="58">
        <v>42821</v>
      </c>
      <c r="F3750" s="82" t="s">
        <v>5514</v>
      </c>
      <c r="G3750" s="80" t="s">
        <v>5174</v>
      </c>
      <c r="H3750" s="81" t="s">
        <v>5191</v>
      </c>
      <c r="I3750" s="88" t="s">
        <v>5449</v>
      </c>
    </row>
    <row r="3751" spans="1:9">
      <c r="A3751" s="54" t="s">
        <v>9</v>
      </c>
      <c r="B3751" s="55">
        <v>235200</v>
      </c>
      <c r="C3751" s="56" t="s">
        <v>5497</v>
      </c>
      <c r="D3751" s="57" t="s">
        <v>25</v>
      </c>
      <c r="E3751" s="58">
        <v>42815</v>
      </c>
      <c r="F3751" s="82" t="s">
        <v>5514</v>
      </c>
      <c r="G3751" s="80" t="s">
        <v>5179</v>
      </c>
      <c r="H3751" s="81" t="s">
        <v>5191</v>
      </c>
      <c r="I3751" s="88" t="s">
        <v>5449</v>
      </c>
    </row>
    <row r="3752" spans="1:9">
      <c r="A3752" s="54" t="s">
        <v>9</v>
      </c>
      <c r="B3752" s="55">
        <v>236000</v>
      </c>
      <c r="C3752" s="56" t="s">
        <v>5497</v>
      </c>
      <c r="D3752" s="57" t="s">
        <v>282</v>
      </c>
      <c r="E3752" s="58" t="s">
        <v>5478</v>
      </c>
      <c r="F3752" s="82" t="s">
        <v>5514</v>
      </c>
      <c r="G3752" s="80" t="s">
        <v>5174</v>
      </c>
      <c r="H3752" s="81" t="s">
        <v>5191</v>
      </c>
      <c r="I3752" s="88" t="s">
        <v>5449</v>
      </c>
    </row>
    <row r="3753" spans="1:9">
      <c r="A3753" s="54" t="s">
        <v>9</v>
      </c>
      <c r="B3753" s="55">
        <v>236000</v>
      </c>
      <c r="C3753" s="56" t="s">
        <v>5497</v>
      </c>
      <c r="D3753" s="57" t="s">
        <v>118</v>
      </c>
      <c r="E3753" s="58">
        <v>42815</v>
      </c>
      <c r="F3753" s="82" t="s">
        <v>5514</v>
      </c>
      <c r="G3753" s="80" t="s">
        <v>5174</v>
      </c>
      <c r="H3753" s="81" t="s">
        <v>5191</v>
      </c>
      <c r="I3753" s="88" t="s">
        <v>5449</v>
      </c>
    </row>
    <row r="3754" spans="1:9">
      <c r="A3754" s="54" t="s">
        <v>9</v>
      </c>
      <c r="B3754" s="55">
        <v>236000</v>
      </c>
      <c r="C3754" s="56" t="s">
        <v>5497</v>
      </c>
      <c r="D3754" s="57" t="s">
        <v>246</v>
      </c>
      <c r="E3754" s="58">
        <v>42793</v>
      </c>
      <c r="F3754" s="82" t="s">
        <v>5514</v>
      </c>
      <c r="G3754" s="80" t="s">
        <v>5174</v>
      </c>
      <c r="H3754" s="81" t="s">
        <v>5191</v>
      </c>
      <c r="I3754" s="88" t="s">
        <v>5449</v>
      </c>
    </row>
    <row r="3755" spans="1:9">
      <c r="A3755" s="54" t="s">
        <v>9</v>
      </c>
      <c r="B3755" s="55">
        <v>236500</v>
      </c>
      <c r="C3755" s="56" t="s">
        <v>5497</v>
      </c>
      <c r="D3755" s="57" t="s">
        <v>24</v>
      </c>
      <c r="E3755" s="58">
        <v>42793</v>
      </c>
      <c r="F3755" s="82" t="s">
        <v>5514</v>
      </c>
      <c r="G3755" s="80" t="s">
        <v>5175</v>
      </c>
      <c r="H3755" s="81" t="s">
        <v>5191</v>
      </c>
      <c r="I3755" s="88" t="s">
        <v>5449</v>
      </c>
    </row>
    <row r="3756" spans="1:9">
      <c r="A3756" s="54" t="s">
        <v>9</v>
      </c>
      <c r="B3756" s="55">
        <v>236763</v>
      </c>
      <c r="C3756" s="56" t="s">
        <v>5497</v>
      </c>
      <c r="D3756" s="57" t="s">
        <v>80</v>
      </c>
      <c r="E3756" s="58">
        <v>42794</v>
      </c>
      <c r="F3756" s="82" t="s">
        <v>5514</v>
      </c>
      <c r="G3756" s="80" t="s">
        <v>5444</v>
      </c>
      <c r="H3756" s="81" t="s">
        <v>5191</v>
      </c>
      <c r="I3756" s="88" t="s">
        <v>5449</v>
      </c>
    </row>
    <row r="3757" spans="1:9">
      <c r="A3757" s="54" t="s">
        <v>5464</v>
      </c>
      <c r="B3757" s="55">
        <v>237000</v>
      </c>
      <c r="C3757" s="56" t="s">
        <v>5497</v>
      </c>
      <c r="D3757" s="57" t="s">
        <v>608</v>
      </c>
      <c r="E3757" s="58">
        <v>42825</v>
      </c>
      <c r="F3757" s="82" t="s">
        <v>5514</v>
      </c>
      <c r="G3757" s="80" t="s">
        <v>5174</v>
      </c>
      <c r="H3757" s="81" t="s">
        <v>5191</v>
      </c>
      <c r="I3757" s="88" t="s">
        <v>5449</v>
      </c>
    </row>
    <row r="3758" spans="1:9">
      <c r="A3758" s="54" t="s">
        <v>9</v>
      </c>
      <c r="B3758" s="55">
        <v>237000</v>
      </c>
      <c r="C3758" s="56" t="s">
        <v>5497</v>
      </c>
      <c r="D3758" s="57" t="s">
        <v>5234</v>
      </c>
      <c r="E3758" s="58">
        <v>42823</v>
      </c>
      <c r="F3758" s="82" t="s">
        <v>5514</v>
      </c>
      <c r="G3758" s="80" t="s">
        <v>5174</v>
      </c>
      <c r="H3758" s="81" t="s">
        <v>5191</v>
      </c>
      <c r="I3758" s="88" t="s">
        <v>5449</v>
      </c>
    </row>
    <row r="3759" spans="1:9">
      <c r="A3759" s="54" t="s">
        <v>5464</v>
      </c>
      <c r="B3759" s="55">
        <v>237000</v>
      </c>
      <c r="C3759" s="56" t="s">
        <v>5497</v>
      </c>
      <c r="D3759" s="57" t="s">
        <v>19</v>
      </c>
      <c r="E3759" s="58">
        <v>42794</v>
      </c>
      <c r="F3759" s="82" t="s">
        <v>5514</v>
      </c>
      <c r="G3759" s="80" t="s">
        <v>5174</v>
      </c>
      <c r="H3759" s="81" t="s">
        <v>5191</v>
      </c>
      <c r="I3759" s="88" t="s">
        <v>5449</v>
      </c>
    </row>
    <row r="3760" spans="1:9">
      <c r="A3760" s="54" t="s">
        <v>9</v>
      </c>
      <c r="B3760" s="55">
        <v>237500</v>
      </c>
      <c r="C3760" s="56" t="s">
        <v>5497</v>
      </c>
      <c r="D3760" s="57" t="s">
        <v>26</v>
      </c>
      <c r="E3760" s="58">
        <v>42783</v>
      </c>
      <c r="F3760" s="82" t="s">
        <v>5514</v>
      </c>
      <c r="G3760" s="80" t="s">
        <v>5180</v>
      </c>
      <c r="H3760" s="81" t="s">
        <v>5191</v>
      </c>
      <c r="I3760" s="88" t="s">
        <v>5449</v>
      </c>
    </row>
    <row r="3761" spans="1:9">
      <c r="A3761" s="54" t="s">
        <v>5464</v>
      </c>
      <c r="B3761" s="55">
        <v>237500</v>
      </c>
      <c r="C3761" s="56" t="s">
        <v>5497</v>
      </c>
      <c r="D3761" s="57" t="s">
        <v>50</v>
      </c>
      <c r="E3761" s="58">
        <v>42814</v>
      </c>
      <c r="F3761" s="82" t="s">
        <v>5514</v>
      </c>
      <c r="G3761" s="80" t="s">
        <v>5178</v>
      </c>
      <c r="H3761" s="81" t="s">
        <v>5191</v>
      </c>
      <c r="I3761" s="88" t="s">
        <v>5449</v>
      </c>
    </row>
    <row r="3762" spans="1:9">
      <c r="A3762" s="54" t="s">
        <v>9</v>
      </c>
      <c r="B3762" s="55">
        <v>238000</v>
      </c>
      <c r="C3762" s="56" t="s">
        <v>5497</v>
      </c>
      <c r="D3762" s="57" t="s">
        <v>80</v>
      </c>
      <c r="E3762" s="58">
        <v>42825</v>
      </c>
      <c r="F3762" s="82" t="s">
        <v>5514</v>
      </c>
      <c r="G3762" s="80" t="s">
        <v>5444</v>
      </c>
      <c r="H3762" s="81" t="s">
        <v>5191</v>
      </c>
      <c r="I3762" s="88" t="s">
        <v>5449</v>
      </c>
    </row>
    <row r="3763" spans="1:9">
      <c r="A3763" s="54" t="s">
        <v>5464</v>
      </c>
      <c r="B3763" s="55">
        <v>238000</v>
      </c>
      <c r="C3763" s="56" t="s">
        <v>5497</v>
      </c>
      <c r="D3763" s="57" t="s">
        <v>70</v>
      </c>
      <c r="E3763" s="58">
        <v>42823</v>
      </c>
      <c r="F3763" s="82" t="s">
        <v>5514</v>
      </c>
      <c r="G3763" s="80" t="s">
        <v>5178</v>
      </c>
      <c r="H3763" s="81" t="s">
        <v>5191</v>
      </c>
      <c r="I3763" s="88" t="s">
        <v>5449</v>
      </c>
    </row>
    <row r="3764" spans="1:9">
      <c r="A3764" s="54" t="s">
        <v>5464</v>
      </c>
      <c r="B3764" s="55">
        <v>238000</v>
      </c>
      <c r="C3764" s="56" t="s">
        <v>5497</v>
      </c>
      <c r="D3764" s="57" t="s">
        <v>26</v>
      </c>
      <c r="E3764" s="58">
        <v>42766</v>
      </c>
      <c r="F3764" s="82" t="s">
        <v>5514</v>
      </c>
      <c r="G3764" s="80" t="s">
        <v>5180</v>
      </c>
      <c r="H3764" s="81" t="s">
        <v>5191</v>
      </c>
      <c r="I3764" s="88" t="s">
        <v>5449</v>
      </c>
    </row>
    <row r="3765" spans="1:9">
      <c r="A3765" s="54" t="s">
        <v>5464</v>
      </c>
      <c r="B3765" s="55">
        <v>238000</v>
      </c>
      <c r="C3765" s="56" t="s">
        <v>5497</v>
      </c>
      <c r="D3765" s="57" t="s">
        <v>25</v>
      </c>
      <c r="E3765" s="58">
        <v>42776</v>
      </c>
      <c r="F3765" s="82" t="s">
        <v>5514</v>
      </c>
      <c r="G3765" s="80" t="s">
        <v>5179</v>
      </c>
      <c r="H3765" s="81" t="s">
        <v>5191</v>
      </c>
      <c r="I3765" s="88" t="s">
        <v>5449</v>
      </c>
    </row>
    <row r="3766" spans="1:9">
      <c r="A3766" s="54" t="s">
        <v>5464</v>
      </c>
      <c r="B3766" s="55">
        <v>238000</v>
      </c>
      <c r="C3766" s="56" t="s">
        <v>5497</v>
      </c>
      <c r="D3766" s="57" t="s">
        <v>25</v>
      </c>
      <c r="E3766" s="58">
        <v>42807</v>
      </c>
      <c r="F3766" s="82" t="s">
        <v>5514</v>
      </c>
      <c r="G3766" s="80" t="s">
        <v>5179</v>
      </c>
      <c r="H3766" s="81" t="s">
        <v>5191</v>
      </c>
      <c r="I3766" s="88" t="s">
        <v>5449</v>
      </c>
    </row>
    <row r="3767" spans="1:9">
      <c r="A3767" s="54" t="s">
        <v>5464</v>
      </c>
      <c r="B3767" s="55">
        <v>238000</v>
      </c>
      <c r="C3767" s="56" t="s">
        <v>5497</v>
      </c>
      <c r="D3767" s="57" t="s">
        <v>184</v>
      </c>
      <c r="E3767" s="58">
        <v>42808</v>
      </c>
      <c r="F3767" s="82" t="s">
        <v>5514</v>
      </c>
      <c r="G3767" s="80" t="s">
        <v>5174</v>
      </c>
      <c r="H3767" s="81" t="s">
        <v>5191</v>
      </c>
      <c r="I3767" s="88" t="s">
        <v>5449</v>
      </c>
    </row>
    <row r="3768" spans="1:9">
      <c r="A3768" s="54" t="s">
        <v>9</v>
      </c>
      <c r="B3768" s="55">
        <v>238000</v>
      </c>
      <c r="C3768" s="56" t="s">
        <v>5497</v>
      </c>
      <c r="D3768" s="57" t="s">
        <v>19</v>
      </c>
      <c r="E3768" s="58">
        <v>42818</v>
      </c>
      <c r="F3768" s="82" t="s">
        <v>5514</v>
      </c>
      <c r="G3768" s="80" t="s">
        <v>5174</v>
      </c>
      <c r="H3768" s="81" t="s">
        <v>5191</v>
      </c>
      <c r="I3768" s="88" t="s">
        <v>5449</v>
      </c>
    </row>
    <row r="3769" spans="1:9">
      <c r="A3769" s="54" t="s">
        <v>5464</v>
      </c>
      <c r="B3769" s="55">
        <v>239000</v>
      </c>
      <c r="C3769" s="56" t="s">
        <v>5497</v>
      </c>
      <c r="D3769" s="57" t="s">
        <v>145</v>
      </c>
      <c r="E3769" s="58" t="s">
        <v>5478</v>
      </c>
      <c r="F3769" s="82" t="s">
        <v>5514</v>
      </c>
      <c r="G3769" s="80" t="s">
        <v>5444</v>
      </c>
      <c r="H3769" s="81" t="s">
        <v>5191</v>
      </c>
      <c r="I3769" s="88" t="s">
        <v>5449</v>
      </c>
    </row>
    <row r="3770" spans="1:9">
      <c r="A3770" s="54" t="s">
        <v>9</v>
      </c>
      <c r="B3770" s="55">
        <v>239000</v>
      </c>
      <c r="C3770" s="56" t="s">
        <v>5497</v>
      </c>
      <c r="D3770" s="57" t="s">
        <v>37</v>
      </c>
      <c r="E3770" s="58">
        <v>42811</v>
      </c>
      <c r="F3770" s="82" t="s">
        <v>5514</v>
      </c>
      <c r="G3770" s="80" t="s">
        <v>5174</v>
      </c>
      <c r="H3770" s="81" t="s">
        <v>5191</v>
      </c>
      <c r="I3770" s="88" t="s">
        <v>5449</v>
      </c>
    </row>
    <row r="3771" spans="1:9">
      <c r="A3771" s="54" t="s">
        <v>5464</v>
      </c>
      <c r="B3771" s="55">
        <v>239900</v>
      </c>
      <c r="C3771" s="56" t="s">
        <v>5497</v>
      </c>
      <c r="D3771" s="57" t="s">
        <v>19</v>
      </c>
      <c r="E3771" s="58">
        <v>42818</v>
      </c>
      <c r="F3771" s="82" t="s">
        <v>5514</v>
      </c>
      <c r="G3771" s="80" t="s">
        <v>5174</v>
      </c>
      <c r="H3771" s="81" t="s">
        <v>5191</v>
      </c>
      <c r="I3771" s="88" t="s">
        <v>5449</v>
      </c>
    </row>
    <row r="3772" spans="1:9">
      <c r="A3772" s="54" t="s">
        <v>9</v>
      </c>
      <c r="B3772" s="55">
        <v>239900</v>
      </c>
      <c r="C3772" s="56" t="s">
        <v>5497</v>
      </c>
      <c r="D3772" s="57" t="s">
        <v>24</v>
      </c>
      <c r="E3772" s="58">
        <v>42759</v>
      </c>
      <c r="F3772" s="82" t="s">
        <v>5514</v>
      </c>
      <c r="G3772" s="80" t="s">
        <v>5175</v>
      </c>
      <c r="H3772" s="81" t="s">
        <v>5191</v>
      </c>
      <c r="I3772" s="88" t="s">
        <v>5449</v>
      </c>
    </row>
    <row r="3773" spans="1:9">
      <c r="A3773" s="54" t="s">
        <v>5464</v>
      </c>
      <c r="B3773" s="55">
        <v>240000</v>
      </c>
      <c r="C3773" s="56" t="s">
        <v>5497</v>
      </c>
      <c r="D3773" s="57" t="s">
        <v>5270</v>
      </c>
      <c r="E3773" s="58">
        <v>42762</v>
      </c>
      <c r="F3773" s="82" t="s">
        <v>5514</v>
      </c>
      <c r="G3773" s="80" t="s">
        <v>5174</v>
      </c>
      <c r="H3773" s="81" t="s">
        <v>5191</v>
      </c>
      <c r="I3773" s="88" t="s">
        <v>5449</v>
      </c>
    </row>
    <row r="3774" spans="1:9">
      <c r="A3774" s="54" t="s">
        <v>9</v>
      </c>
      <c r="B3774" s="55">
        <v>240000</v>
      </c>
      <c r="C3774" s="56" t="s">
        <v>5497</v>
      </c>
      <c r="D3774" s="57" t="s">
        <v>11</v>
      </c>
      <c r="E3774" s="58">
        <v>42804</v>
      </c>
      <c r="F3774" s="82" t="s">
        <v>5514</v>
      </c>
      <c r="G3774" s="80" t="s">
        <v>5445</v>
      </c>
      <c r="H3774" s="81" t="s">
        <v>5191</v>
      </c>
      <c r="I3774" s="88" t="s">
        <v>5449</v>
      </c>
    </row>
    <row r="3775" spans="1:9">
      <c r="A3775" s="54" t="s">
        <v>9</v>
      </c>
      <c r="B3775" s="55">
        <v>240000</v>
      </c>
      <c r="C3775" s="56" t="s">
        <v>5497</v>
      </c>
      <c r="D3775" s="57" t="s">
        <v>11</v>
      </c>
      <c r="E3775" s="58">
        <v>42783</v>
      </c>
      <c r="F3775" s="82" t="s">
        <v>5514</v>
      </c>
      <c r="G3775" s="80" t="s">
        <v>5445</v>
      </c>
      <c r="H3775" s="81" t="s">
        <v>5191</v>
      </c>
      <c r="I3775" s="88" t="s">
        <v>5449</v>
      </c>
    </row>
    <row r="3776" spans="1:9">
      <c r="A3776" s="54" t="s">
        <v>9</v>
      </c>
      <c r="B3776" s="55">
        <v>240000</v>
      </c>
      <c r="C3776" s="56" t="s">
        <v>5497</v>
      </c>
      <c r="D3776" s="57" t="s">
        <v>24</v>
      </c>
      <c r="E3776" s="58">
        <v>42825</v>
      </c>
      <c r="F3776" s="82" t="s">
        <v>5514</v>
      </c>
      <c r="G3776" s="80" t="s">
        <v>5175</v>
      </c>
      <c r="H3776" s="81" t="s">
        <v>5191</v>
      </c>
      <c r="I3776" s="88" t="s">
        <v>5449</v>
      </c>
    </row>
    <row r="3777" spans="1:9">
      <c r="A3777" s="54" t="s">
        <v>9</v>
      </c>
      <c r="B3777" s="55">
        <v>240000</v>
      </c>
      <c r="C3777" s="56" t="s">
        <v>5497</v>
      </c>
      <c r="D3777" s="57" t="s">
        <v>5207</v>
      </c>
      <c r="E3777" s="58">
        <v>42825</v>
      </c>
      <c r="F3777" s="82" t="s">
        <v>5514</v>
      </c>
      <c r="G3777" s="80" t="s">
        <v>5174</v>
      </c>
      <c r="H3777" s="81" t="s">
        <v>5191</v>
      </c>
      <c r="I3777" s="88" t="s">
        <v>5449</v>
      </c>
    </row>
    <row r="3778" spans="1:9">
      <c r="A3778" s="54" t="s">
        <v>9</v>
      </c>
      <c r="B3778" s="55">
        <v>240000</v>
      </c>
      <c r="C3778" s="56" t="s">
        <v>5497</v>
      </c>
      <c r="D3778" s="57" t="s">
        <v>67</v>
      </c>
      <c r="E3778" s="58">
        <v>42789</v>
      </c>
      <c r="F3778" s="82" t="s">
        <v>5514</v>
      </c>
      <c r="G3778" s="80" t="s">
        <v>5180</v>
      </c>
      <c r="H3778" s="81" t="s">
        <v>5191</v>
      </c>
      <c r="I3778" s="88" t="s">
        <v>5449</v>
      </c>
    </row>
    <row r="3779" spans="1:9">
      <c r="A3779" s="54" t="s">
        <v>9</v>
      </c>
      <c r="B3779" s="55">
        <v>240000</v>
      </c>
      <c r="C3779" s="56" t="s">
        <v>5497</v>
      </c>
      <c r="D3779" s="57" t="s">
        <v>182</v>
      </c>
      <c r="E3779" s="58">
        <v>42825</v>
      </c>
      <c r="F3779" s="82" t="s">
        <v>5514</v>
      </c>
      <c r="G3779" s="80" t="s">
        <v>5174</v>
      </c>
      <c r="H3779" s="81" t="s">
        <v>5191</v>
      </c>
      <c r="I3779" s="88" t="s">
        <v>5449</v>
      </c>
    </row>
    <row r="3780" spans="1:9">
      <c r="A3780" s="54" t="s">
        <v>5464</v>
      </c>
      <c r="B3780" s="55">
        <v>240000</v>
      </c>
      <c r="C3780" s="56" t="s">
        <v>5497</v>
      </c>
      <c r="D3780" s="57" t="s">
        <v>11</v>
      </c>
      <c r="E3780" s="58">
        <v>42759</v>
      </c>
      <c r="F3780" s="82" t="s">
        <v>5514</v>
      </c>
      <c r="G3780" s="80" t="s">
        <v>5445</v>
      </c>
      <c r="H3780" s="81" t="s">
        <v>5191</v>
      </c>
      <c r="I3780" s="88" t="s">
        <v>5449</v>
      </c>
    </row>
    <row r="3781" spans="1:9">
      <c r="A3781" s="54" t="s">
        <v>9</v>
      </c>
      <c r="B3781" s="55">
        <v>240000</v>
      </c>
      <c r="C3781" s="56" t="s">
        <v>5497</v>
      </c>
      <c r="D3781" s="57" t="s">
        <v>26</v>
      </c>
      <c r="E3781" s="58">
        <v>42794</v>
      </c>
      <c r="F3781" s="82" t="s">
        <v>5514</v>
      </c>
      <c r="G3781" s="80" t="s">
        <v>5180</v>
      </c>
      <c r="H3781" s="81" t="s">
        <v>5191</v>
      </c>
      <c r="I3781" s="88" t="s">
        <v>5449</v>
      </c>
    </row>
    <row r="3782" spans="1:9">
      <c r="A3782" s="54" t="s">
        <v>5464</v>
      </c>
      <c r="B3782" s="55">
        <v>240000</v>
      </c>
      <c r="C3782" s="56" t="s">
        <v>5497</v>
      </c>
      <c r="D3782" s="57" t="s">
        <v>100</v>
      </c>
      <c r="E3782" s="58" t="s">
        <v>5467</v>
      </c>
      <c r="F3782" s="82" t="s">
        <v>5514</v>
      </c>
      <c r="G3782" s="80" t="s">
        <v>5174</v>
      </c>
      <c r="H3782" s="81" t="s">
        <v>5191</v>
      </c>
      <c r="I3782" s="88" t="s">
        <v>5449</v>
      </c>
    </row>
    <row r="3783" spans="1:9">
      <c r="A3783" s="54" t="s">
        <v>9</v>
      </c>
      <c r="B3783" s="55">
        <v>240000</v>
      </c>
      <c r="C3783" s="56" t="s">
        <v>5497</v>
      </c>
      <c r="D3783" s="57" t="s">
        <v>4115</v>
      </c>
      <c r="E3783" s="58" t="s">
        <v>5467</v>
      </c>
      <c r="F3783" s="82" t="s">
        <v>5514</v>
      </c>
      <c r="G3783" s="80" t="s">
        <v>5174</v>
      </c>
      <c r="H3783" s="81" t="s">
        <v>5191</v>
      </c>
      <c r="I3783" s="88" t="s">
        <v>5449</v>
      </c>
    </row>
    <row r="3784" spans="1:9">
      <c r="A3784" s="54" t="s">
        <v>5464</v>
      </c>
      <c r="B3784" s="55">
        <v>240000</v>
      </c>
      <c r="C3784" s="56" t="s">
        <v>5497</v>
      </c>
      <c r="D3784" s="57" t="s">
        <v>78</v>
      </c>
      <c r="E3784" s="58">
        <v>42758</v>
      </c>
      <c r="F3784" s="82" t="s">
        <v>5514</v>
      </c>
      <c r="G3784" s="80" t="s">
        <v>5174</v>
      </c>
      <c r="H3784" s="81" t="s">
        <v>5191</v>
      </c>
      <c r="I3784" s="88" t="s">
        <v>5449</v>
      </c>
    </row>
    <row r="3785" spans="1:9">
      <c r="A3785" s="54" t="s">
        <v>9</v>
      </c>
      <c r="B3785" s="55">
        <v>240000</v>
      </c>
      <c r="C3785" s="56" t="s">
        <v>5497</v>
      </c>
      <c r="D3785" s="57" t="s">
        <v>31</v>
      </c>
      <c r="E3785" s="58">
        <v>42766</v>
      </c>
      <c r="F3785" s="82" t="s">
        <v>5514</v>
      </c>
      <c r="G3785" s="80" t="s">
        <v>5180</v>
      </c>
      <c r="H3785" s="81" t="s">
        <v>5191</v>
      </c>
      <c r="I3785" s="88" t="s">
        <v>5449</v>
      </c>
    </row>
    <row r="3786" spans="1:9">
      <c r="A3786" s="54" t="s">
        <v>5464</v>
      </c>
      <c r="B3786" s="55">
        <v>240000</v>
      </c>
      <c r="C3786" s="56" t="s">
        <v>5497</v>
      </c>
      <c r="D3786" s="57" t="s">
        <v>11</v>
      </c>
      <c r="E3786" s="58">
        <v>42759</v>
      </c>
      <c r="F3786" s="82" t="s">
        <v>5514</v>
      </c>
      <c r="G3786" s="80" t="s">
        <v>5445</v>
      </c>
      <c r="H3786" s="81" t="s">
        <v>5191</v>
      </c>
      <c r="I3786" s="88" t="s">
        <v>5449</v>
      </c>
    </row>
    <row r="3787" spans="1:9">
      <c r="A3787" s="54" t="s">
        <v>5464</v>
      </c>
      <c r="B3787" s="55">
        <v>240000</v>
      </c>
      <c r="C3787" s="56" t="s">
        <v>5497</v>
      </c>
      <c r="D3787" s="57" t="s">
        <v>608</v>
      </c>
      <c r="E3787" s="58" t="s">
        <v>5468</v>
      </c>
      <c r="F3787" s="82" t="s">
        <v>5514</v>
      </c>
      <c r="G3787" s="80" t="s">
        <v>5174</v>
      </c>
      <c r="H3787" s="81" t="s">
        <v>5191</v>
      </c>
      <c r="I3787" s="88" t="s">
        <v>5449</v>
      </c>
    </row>
    <row r="3788" spans="1:9">
      <c r="A3788" s="54" t="s">
        <v>5464</v>
      </c>
      <c r="B3788" s="55">
        <v>240000</v>
      </c>
      <c r="C3788" s="56" t="s">
        <v>5497</v>
      </c>
      <c r="D3788" s="57" t="s">
        <v>31</v>
      </c>
      <c r="E3788" s="58">
        <v>42748</v>
      </c>
      <c r="F3788" s="82" t="s">
        <v>5514</v>
      </c>
      <c r="G3788" s="80" t="s">
        <v>5180</v>
      </c>
      <c r="H3788" s="81" t="s">
        <v>5191</v>
      </c>
      <c r="I3788" s="88" t="s">
        <v>5449</v>
      </c>
    </row>
    <row r="3789" spans="1:9">
      <c r="A3789" s="54" t="s">
        <v>9</v>
      </c>
      <c r="B3789" s="55">
        <v>240000</v>
      </c>
      <c r="C3789" s="56" t="s">
        <v>5497</v>
      </c>
      <c r="D3789" s="57" t="s">
        <v>19</v>
      </c>
      <c r="E3789" s="58" t="s">
        <v>5467</v>
      </c>
      <c r="F3789" s="82" t="s">
        <v>5514</v>
      </c>
      <c r="G3789" s="80" t="s">
        <v>5174</v>
      </c>
      <c r="H3789" s="81" t="s">
        <v>5191</v>
      </c>
      <c r="I3789" s="88" t="s">
        <v>5449</v>
      </c>
    </row>
    <row r="3790" spans="1:9">
      <c r="A3790" s="54" t="s">
        <v>5464</v>
      </c>
      <c r="B3790" s="55">
        <v>240000</v>
      </c>
      <c r="C3790" s="56" t="s">
        <v>5497</v>
      </c>
      <c r="D3790" s="57" t="s">
        <v>78</v>
      </c>
      <c r="E3790" s="58">
        <v>42793</v>
      </c>
      <c r="F3790" s="82" t="s">
        <v>5514</v>
      </c>
      <c r="G3790" s="80" t="s">
        <v>5174</v>
      </c>
      <c r="H3790" s="81" t="s">
        <v>5191</v>
      </c>
      <c r="I3790" s="88" t="s">
        <v>5449</v>
      </c>
    </row>
    <row r="3791" spans="1:9">
      <c r="A3791" s="54" t="s">
        <v>5464</v>
      </c>
      <c r="B3791" s="55">
        <v>240000</v>
      </c>
      <c r="C3791" s="56" t="s">
        <v>5497</v>
      </c>
      <c r="D3791" s="57" t="s">
        <v>5295</v>
      </c>
      <c r="E3791" s="58">
        <v>42765</v>
      </c>
      <c r="F3791" s="82" t="s">
        <v>5514</v>
      </c>
      <c r="G3791" s="80" t="s">
        <v>5443</v>
      </c>
      <c r="H3791" s="81" t="s">
        <v>5191</v>
      </c>
      <c r="I3791" s="88" t="s">
        <v>5449</v>
      </c>
    </row>
    <row r="3792" spans="1:9">
      <c r="A3792" s="54" t="s">
        <v>9</v>
      </c>
      <c r="B3792" s="55">
        <v>240000</v>
      </c>
      <c r="C3792" s="56" t="s">
        <v>5497</v>
      </c>
      <c r="D3792" s="57" t="s">
        <v>37</v>
      </c>
      <c r="E3792" s="58">
        <v>42787</v>
      </c>
      <c r="F3792" s="82" t="s">
        <v>5514</v>
      </c>
      <c r="G3792" s="80" t="s">
        <v>5174</v>
      </c>
      <c r="H3792" s="81" t="s">
        <v>5191</v>
      </c>
      <c r="I3792" s="88" t="s">
        <v>5449</v>
      </c>
    </row>
    <row r="3793" spans="1:9">
      <c r="A3793" s="54" t="s">
        <v>5464</v>
      </c>
      <c r="B3793" s="55">
        <v>240000</v>
      </c>
      <c r="C3793" s="56" t="s">
        <v>5497</v>
      </c>
      <c r="D3793" s="57" t="s">
        <v>326</v>
      </c>
      <c r="E3793" s="58">
        <v>42804</v>
      </c>
      <c r="F3793" s="82" t="s">
        <v>5514</v>
      </c>
      <c r="G3793" s="80" t="s">
        <v>5174</v>
      </c>
      <c r="H3793" s="81" t="s">
        <v>5191</v>
      </c>
      <c r="I3793" s="88" t="s">
        <v>5449</v>
      </c>
    </row>
    <row r="3794" spans="1:9">
      <c r="A3794" s="54" t="s">
        <v>9</v>
      </c>
      <c r="B3794" s="55">
        <v>240000</v>
      </c>
      <c r="C3794" s="56" t="s">
        <v>5497</v>
      </c>
      <c r="D3794" s="57" t="s">
        <v>11</v>
      </c>
      <c r="E3794" s="58">
        <v>42813</v>
      </c>
      <c r="F3794" s="82" t="s">
        <v>5514</v>
      </c>
      <c r="G3794" s="80" t="s">
        <v>5445</v>
      </c>
      <c r="H3794" s="81" t="s">
        <v>5191</v>
      </c>
      <c r="I3794" s="88" t="s">
        <v>5449</v>
      </c>
    </row>
    <row r="3795" spans="1:9">
      <c r="A3795" s="54" t="s">
        <v>5464</v>
      </c>
      <c r="B3795" s="55">
        <v>240649</v>
      </c>
      <c r="C3795" s="56" t="s">
        <v>5497</v>
      </c>
      <c r="D3795" s="57" t="s">
        <v>150</v>
      </c>
      <c r="E3795" s="58">
        <v>42808</v>
      </c>
      <c r="F3795" s="82" t="s">
        <v>5514</v>
      </c>
      <c r="G3795" s="80" t="s">
        <v>5174</v>
      </c>
      <c r="H3795" s="81" t="s">
        <v>5191</v>
      </c>
      <c r="I3795" s="88" t="s">
        <v>5449</v>
      </c>
    </row>
    <row r="3796" spans="1:9">
      <c r="A3796" s="54" t="s">
        <v>9</v>
      </c>
      <c r="B3796" s="55">
        <v>241465</v>
      </c>
      <c r="C3796" s="56" t="s">
        <v>5497</v>
      </c>
      <c r="D3796" s="57" t="s">
        <v>50</v>
      </c>
      <c r="E3796" s="58" t="s">
        <v>5478</v>
      </c>
      <c r="F3796" s="82" t="s">
        <v>5514</v>
      </c>
      <c r="G3796" s="80" t="s">
        <v>5178</v>
      </c>
      <c r="H3796" s="81" t="s">
        <v>5191</v>
      </c>
      <c r="I3796" s="88" t="s">
        <v>5449</v>
      </c>
    </row>
    <row r="3797" spans="1:9">
      <c r="A3797" s="54" t="s">
        <v>9</v>
      </c>
      <c r="B3797" s="55">
        <v>242000</v>
      </c>
      <c r="C3797" s="56" t="s">
        <v>5497</v>
      </c>
      <c r="D3797" s="57" t="s">
        <v>50</v>
      </c>
      <c r="E3797" s="58">
        <v>42752</v>
      </c>
      <c r="F3797" s="82" t="s">
        <v>5514</v>
      </c>
      <c r="G3797" s="80" t="s">
        <v>5178</v>
      </c>
      <c r="H3797" s="81" t="s">
        <v>5191</v>
      </c>
      <c r="I3797" s="88" t="s">
        <v>5449</v>
      </c>
    </row>
    <row r="3798" spans="1:9">
      <c r="A3798" s="54" t="s">
        <v>9</v>
      </c>
      <c r="B3798" s="55">
        <v>242000</v>
      </c>
      <c r="C3798" s="56" t="s">
        <v>5497</v>
      </c>
      <c r="D3798" s="57" t="s">
        <v>5214</v>
      </c>
      <c r="E3798" s="58">
        <v>42754</v>
      </c>
      <c r="F3798" s="82" t="s">
        <v>5514</v>
      </c>
      <c r="G3798" s="80" t="s">
        <v>5174</v>
      </c>
      <c r="H3798" s="81" t="s">
        <v>5191</v>
      </c>
      <c r="I3798" s="88" t="s">
        <v>5449</v>
      </c>
    </row>
    <row r="3799" spans="1:9">
      <c r="A3799" s="54" t="s">
        <v>9</v>
      </c>
      <c r="B3799" s="55">
        <v>242000</v>
      </c>
      <c r="C3799" s="56" t="s">
        <v>5497</v>
      </c>
      <c r="D3799" s="57" t="s">
        <v>5214</v>
      </c>
      <c r="E3799" s="58">
        <v>42748</v>
      </c>
      <c r="F3799" s="82" t="s">
        <v>5514</v>
      </c>
      <c r="G3799" s="80" t="s">
        <v>5174</v>
      </c>
      <c r="H3799" s="81" t="s">
        <v>5191</v>
      </c>
      <c r="I3799" s="88" t="s">
        <v>5449</v>
      </c>
    </row>
    <row r="3800" spans="1:9">
      <c r="A3800" s="54" t="s">
        <v>9</v>
      </c>
      <c r="B3800" s="55">
        <v>242000</v>
      </c>
      <c r="C3800" s="56" t="s">
        <v>5497</v>
      </c>
      <c r="D3800" s="57" t="s">
        <v>11</v>
      </c>
      <c r="E3800" s="58">
        <v>42821</v>
      </c>
      <c r="F3800" s="82" t="s">
        <v>5514</v>
      </c>
      <c r="G3800" s="80" t="s">
        <v>5445</v>
      </c>
      <c r="H3800" s="81" t="s">
        <v>5191</v>
      </c>
      <c r="I3800" s="88" t="s">
        <v>5449</v>
      </c>
    </row>
    <row r="3801" spans="1:9">
      <c r="A3801" s="54" t="s">
        <v>9</v>
      </c>
      <c r="B3801" s="55">
        <v>242000</v>
      </c>
      <c r="C3801" s="56" t="s">
        <v>5497</v>
      </c>
      <c r="D3801" s="57" t="s">
        <v>19</v>
      </c>
      <c r="E3801" s="58" t="s">
        <v>5466</v>
      </c>
      <c r="F3801" s="82" t="s">
        <v>5514</v>
      </c>
      <c r="G3801" s="80" t="s">
        <v>5174</v>
      </c>
      <c r="H3801" s="81" t="s">
        <v>5191</v>
      </c>
      <c r="I3801" s="88" t="s">
        <v>5449</v>
      </c>
    </row>
    <row r="3802" spans="1:9">
      <c r="A3802" s="54" t="s">
        <v>9</v>
      </c>
      <c r="B3802" s="55">
        <v>242000</v>
      </c>
      <c r="C3802" s="56" t="s">
        <v>5497</v>
      </c>
      <c r="D3802" s="57" t="s">
        <v>5207</v>
      </c>
      <c r="E3802" s="58">
        <v>42765</v>
      </c>
      <c r="F3802" s="82" t="s">
        <v>5514</v>
      </c>
      <c r="G3802" s="80" t="s">
        <v>5174</v>
      </c>
      <c r="H3802" s="81" t="s">
        <v>5191</v>
      </c>
      <c r="I3802" s="88" t="s">
        <v>5449</v>
      </c>
    </row>
    <row r="3803" spans="1:9">
      <c r="A3803" s="54" t="s">
        <v>9</v>
      </c>
      <c r="B3803" s="55">
        <v>242500</v>
      </c>
      <c r="C3803" s="56" t="s">
        <v>5497</v>
      </c>
      <c r="D3803" s="57" t="s">
        <v>42</v>
      </c>
      <c r="E3803" s="58" t="s">
        <v>5487</v>
      </c>
      <c r="F3803" s="82" t="s">
        <v>5514</v>
      </c>
      <c r="G3803" s="80" t="s">
        <v>5174</v>
      </c>
      <c r="H3803" s="81" t="s">
        <v>5191</v>
      </c>
      <c r="I3803" s="88" t="s">
        <v>5449</v>
      </c>
    </row>
    <row r="3804" spans="1:9">
      <c r="A3804" s="54" t="s">
        <v>9</v>
      </c>
      <c r="B3804" s="55">
        <v>242500</v>
      </c>
      <c r="C3804" s="56" t="s">
        <v>5497</v>
      </c>
      <c r="D3804" s="57" t="s">
        <v>38</v>
      </c>
      <c r="E3804" s="58">
        <v>42748</v>
      </c>
      <c r="F3804" s="82" t="s">
        <v>5514</v>
      </c>
      <c r="G3804" s="80" t="s">
        <v>5180</v>
      </c>
      <c r="H3804" s="81" t="s">
        <v>5191</v>
      </c>
      <c r="I3804" s="88" t="s">
        <v>5449</v>
      </c>
    </row>
    <row r="3805" spans="1:9">
      <c r="A3805" s="54" t="s">
        <v>5464</v>
      </c>
      <c r="B3805" s="55">
        <v>242500</v>
      </c>
      <c r="C3805" s="56" t="s">
        <v>5497</v>
      </c>
      <c r="D3805" s="57" t="s">
        <v>11</v>
      </c>
      <c r="E3805" s="58">
        <v>42804</v>
      </c>
      <c r="F3805" s="82" t="s">
        <v>5514</v>
      </c>
      <c r="G3805" s="80" t="s">
        <v>5445</v>
      </c>
      <c r="H3805" s="81" t="s">
        <v>5191</v>
      </c>
      <c r="I3805" s="88" t="s">
        <v>5449</v>
      </c>
    </row>
    <row r="3806" spans="1:9">
      <c r="A3806" s="54" t="s">
        <v>9</v>
      </c>
      <c r="B3806" s="55">
        <v>242500</v>
      </c>
      <c r="C3806" s="56" t="s">
        <v>5497</v>
      </c>
      <c r="D3806" s="57" t="s">
        <v>5316</v>
      </c>
      <c r="E3806" s="58">
        <v>42825</v>
      </c>
      <c r="F3806" s="82" t="s">
        <v>5514</v>
      </c>
      <c r="G3806" s="80" t="s">
        <v>5443</v>
      </c>
      <c r="H3806" s="81" t="s">
        <v>5191</v>
      </c>
      <c r="I3806" s="88" t="s">
        <v>5449</v>
      </c>
    </row>
    <row r="3807" spans="1:9">
      <c r="A3807" s="54" t="s">
        <v>5464</v>
      </c>
      <c r="B3807" s="55">
        <v>242500</v>
      </c>
      <c r="C3807" s="56" t="s">
        <v>5497</v>
      </c>
      <c r="D3807" s="57" t="s">
        <v>70</v>
      </c>
      <c r="E3807" s="58">
        <v>42755</v>
      </c>
      <c r="F3807" s="82" t="s">
        <v>5514</v>
      </c>
      <c r="G3807" s="80" t="s">
        <v>5178</v>
      </c>
      <c r="H3807" s="81" t="s">
        <v>5191</v>
      </c>
      <c r="I3807" s="88" t="s">
        <v>5449</v>
      </c>
    </row>
    <row r="3808" spans="1:9">
      <c r="A3808" s="54" t="s">
        <v>5464</v>
      </c>
      <c r="B3808" s="55">
        <v>242500</v>
      </c>
      <c r="C3808" s="56" t="s">
        <v>5497</v>
      </c>
      <c r="D3808" s="57" t="s">
        <v>82</v>
      </c>
      <c r="E3808" s="58" t="s">
        <v>5478</v>
      </c>
      <c r="F3808" s="82" t="s">
        <v>5514</v>
      </c>
      <c r="G3808" s="80" t="s">
        <v>5180</v>
      </c>
      <c r="H3808" s="81" t="s">
        <v>5191</v>
      </c>
      <c r="I3808" s="88" t="s">
        <v>5449</v>
      </c>
    </row>
    <row r="3809" spans="1:9">
      <c r="A3809" s="54" t="s">
        <v>9</v>
      </c>
      <c r="B3809" s="55">
        <v>242500</v>
      </c>
      <c r="C3809" s="56" t="s">
        <v>5497</v>
      </c>
      <c r="D3809" s="57" t="s">
        <v>113</v>
      </c>
      <c r="E3809" s="58" t="s">
        <v>5467</v>
      </c>
      <c r="F3809" s="82" t="s">
        <v>5514</v>
      </c>
      <c r="G3809" s="80" t="s">
        <v>5174</v>
      </c>
      <c r="H3809" s="81" t="s">
        <v>5191</v>
      </c>
      <c r="I3809" s="88" t="s">
        <v>5449</v>
      </c>
    </row>
    <row r="3810" spans="1:9">
      <c r="A3810" s="54" t="s">
        <v>9</v>
      </c>
      <c r="B3810" s="55">
        <v>242600</v>
      </c>
      <c r="C3810" s="56" t="s">
        <v>5497</v>
      </c>
      <c r="D3810" s="57" t="s">
        <v>19</v>
      </c>
      <c r="E3810" s="58" t="s">
        <v>5487</v>
      </c>
      <c r="F3810" s="82" t="s">
        <v>5514</v>
      </c>
      <c r="G3810" s="80" t="s">
        <v>5174</v>
      </c>
      <c r="H3810" s="81" t="s">
        <v>5191</v>
      </c>
      <c r="I3810" s="88" t="s">
        <v>5449</v>
      </c>
    </row>
    <row r="3811" spans="1:9">
      <c r="A3811" s="54" t="s">
        <v>9</v>
      </c>
      <c r="B3811" s="55">
        <v>242650</v>
      </c>
      <c r="C3811" s="56" t="s">
        <v>5497</v>
      </c>
      <c r="D3811" s="57" t="s">
        <v>372</v>
      </c>
      <c r="E3811" s="58">
        <v>42761</v>
      </c>
      <c r="F3811" s="82" t="s">
        <v>5514</v>
      </c>
      <c r="G3811" s="80" t="s">
        <v>5174</v>
      </c>
      <c r="H3811" s="81" t="s">
        <v>5191</v>
      </c>
      <c r="I3811" s="88" t="s">
        <v>5449</v>
      </c>
    </row>
    <row r="3812" spans="1:9">
      <c r="A3812" s="54" t="s">
        <v>9</v>
      </c>
      <c r="B3812" s="55">
        <v>242900</v>
      </c>
      <c r="C3812" s="56" t="s">
        <v>5497</v>
      </c>
      <c r="D3812" s="57" t="s">
        <v>11</v>
      </c>
      <c r="E3812" s="58">
        <v>42747</v>
      </c>
      <c r="F3812" s="82" t="s">
        <v>5514</v>
      </c>
      <c r="G3812" s="80" t="s">
        <v>5445</v>
      </c>
      <c r="H3812" s="81" t="s">
        <v>5191</v>
      </c>
      <c r="I3812" s="88" t="s">
        <v>5449</v>
      </c>
    </row>
    <row r="3813" spans="1:9">
      <c r="A3813" s="54" t="s">
        <v>9</v>
      </c>
      <c r="B3813" s="55">
        <v>243000</v>
      </c>
      <c r="C3813" s="56" t="s">
        <v>5497</v>
      </c>
      <c r="D3813" s="57" t="s">
        <v>11</v>
      </c>
      <c r="E3813" s="58">
        <v>42762</v>
      </c>
      <c r="F3813" s="82" t="s">
        <v>5514</v>
      </c>
      <c r="G3813" s="80" t="s">
        <v>5445</v>
      </c>
      <c r="H3813" s="81" t="s">
        <v>5191</v>
      </c>
      <c r="I3813" s="88" t="s">
        <v>5449</v>
      </c>
    </row>
    <row r="3814" spans="1:9">
      <c r="A3814" s="54" t="s">
        <v>9</v>
      </c>
      <c r="B3814" s="55">
        <v>243000</v>
      </c>
      <c r="C3814" s="56" t="s">
        <v>5497</v>
      </c>
      <c r="D3814" s="57" t="s">
        <v>80</v>
      </c>
      <c r="E3814" s="58" t="s">
        <v>5475</v>
      </c>
      <c r="F3814" s="82" t="s">
        <v>5514</v>
      </c>
      <c r="G3814" s="80" t="s">
        <v>5444</v>
      </c>
      <c r="H3814" s="81" t="s">
        <v>5191</v>
      </c>
      <c r="I3814" s="88" t="s">
        <v>5449</v>
      </c>
    </row>
    <row r="3815" spans="1:9">
      <c r="A3815" s="54" t="s">
        <v>5464</v>
      </c>
      <c r="B3815" s="55">
        <v>243000</v>
      </c>
      <c r="C3815" s="56" t="s">
        <v>5497</v>
      </c>
      <c r="D3815" s="57" t="s">
        <v>5205</v>
      </c>
      <c r="E3815" s="58" t="s">
        <v>5481</v>
      </c>
      <c r="F3815" s="82" t="s">
        <v>5514</v>
      </c>
      <c r="G3815" s="80" t="s">
        <v>5445</v>
      </c>
      <c r="H3815" s="81" t="s">
        <v>5191</v>
      </c>
      <c r="I3815" s="88" t="s">
        <v>5449</v>
      </c>
    </row>
    <row r="3816" spans="1:9">
      <c r="A3816" s="54" t="s">
        <v>5464</v>
      </c>
      <c r="B3816" s="55">
        <v>243000</v>
      </c>
      <c r="C3816" s="56" t="s">
        <v>5497</v>
      </c>
      <c r="D3816" s="57" t="s">
        <v>178</v>
      </c>
      <c r="E3816" s="58">
        <v>42745</v>
      </c>
      <c r="F3816" s="82" t="s">
        <v>5514</v>
      </c>
      <c r="G3816" s="80" t="s">
        <v>5174</v>
      </c>
      <c r="H3816" s="81" t="s">
        <v>5191</v>
      </c>
      <c r="I3816" s="88" t="s">
        <v>5449</v>
      </c>
    </row>
    <row r="3817" spans="1:9">
      <c r="A3817" s="54" t="s">
        <v>9</v>
      </c>
      <c r="B3817" s="55">
        <v>243000</v>
      </c>
      <c r="C3817" s="56" t="s">
        <v>5497</v>
      </c>
      <c r="D3817" s="57" t="s">
        <v>26</v>
      </c>
      <c r="E3817" s="58">
        <v>42745</v>
      </c>
      <c r="F3817" s="82" t="s">
        <v>5514</v>
      </c>
      <c r="G3817" s="80" t="s">
        <v>5180</v>
      </c>
      <c r="H3817" s="81" t="s">
        <v>5191</v>
      </c>
      <c r="I3817" s="88" t="s">
        <v>5449</v>
      </c>
    </row>
    <row r="3818" spans="1:9">
      <c r="A3818" s="54" t="s">
        <v>5464</v>
      </c>
      <c r="B3818" s="55">
        <v>243000</v>
      </c>
      <c r="C3818" s="56" t="s">
        <v>5497</v>
      </c>
      <c r="D3818" s="57" t="s">
        <v>130</v>
      </c>
      <c r="E3818" s="58">
        <v>42818</v>
      </c>
      <c r="F3818" s="82" t="s">
        <v>5514</v>
      </c>
      <c r="G3818" s="80" t="s">
        <v>5174</v>
      </c>
      <c r="H3818" s="81" t="s">
        <v>5191</v>
      </c>
      <c r="I3818" s="88" t="s">
        <v>5449</v>
      </c>
    </row>
    <row r="3819" spans="1:9">
      <c r="A3819" s="54" t="s">
        <v>5464</v>
      </c>
      <c r="B3819" s="55">
        <v>243000</v>
      </c>
      <c r="C3819" s="56" t="s">
        <v>5497</v>
      </c>
      <c r="D3819" s="57" t="s">
        <v>19</v>
      </c>
      <c r="E3819" s="58">
        <v>42745</v>
      </c>
      <c r="F3819" s="82" t="s">
        <v>5514</v>
      </c>
      <c r="G3819" s="80" t="s">
        <v>5174</v>
      </c>
      <c r="H3819" s="81" t="s">
        <v>5191</v>
      </c>
      <c r="I3819" s="88" t="s">
        <v>5449</v>
      </c>
    </row>
    <row r="3820" spans="1:9">
      <c r="A3820" s="54" t="s">
        <v>9</v>
      </c>
      <c r="B3820" s="55">
        <v>243500</v>
      </c>
      <c r="C3820" s="56" t="s">
        <v>5497</v>
      </c>
      <c r="D3820" s="57" t="s">
        <v>25</v>
      </c>
      <c r="E3820" s="58">
        <v>42822</v>
      </c>
      <c r="F3820" s="82" t="s">
        <v>5514</v>
      </c>
      <c r="G3820" s="80" t="s">
        <v>5179</v>
      </c>
      <c r="H3820" s="81" t="s">
        <v>5191</v>
      </c>
      <c r="I3820" s="88" t="s">
        <v>5449</v>
      </c>
    </row>
    <row r="3821" spans="1:9">
      <c r="A3821" s="54" t="s">
        <v>9</v>
      </c>
      <c r="B3821" s="55">
        <v>243800</v>
      </c>
      <c r="C3821" s="56" t="s">
        <v>5497</v>
      </c>
      <c r="D3821" s="57" t="s">
        <v>31</v>
      </c>
      <c r="E3821" s="58" t="s">
        <v>5482</v>
      </c>
      <c r="F3821" s="82" t="s">
        <v>5514</v>
      </c>
      <c r="G3821" s="80" t="s">
        <v>5180</v>
      </c>
      <c r="H3821" s="81" t="s">
        <v>5191</v>
      </c>
      <c r="I3821" s="88" t="s">
        <v>5449</v>
      </c>
    </row>
    <row r="3822" spans="1:9">
      <c r="A3822" s="54" t="s">
        <v>5464</v>
      </c>
      <c r="B3822" s="55">
        <v>244000</v>
      </c>
      <c r="C3822" s="56" t="s">
        <v>5497</v>
      </c>
      <c r="D3822" s="57" t="s">
        <v>130</v>
      </c>
      <c r="E3822" s="58">
        <v>42762</v>
      </c>
      <c r="F3822" s="82" t="s">
        <v>5514</v>
      </c>
      <c r="G3822" s="80" t="s">
        <v>5174</v>
      </c>
      <c r="H3822" s="81" t="s">
        <v>5191</v>
      </c>
      <c r="I3822" s="88" t="s">
        <v>5449</v>
      </c>
    </row>
    <row r="3823" spans="1:9">
      <c r="A3823" s="54" t="s">
        <v>9</v>
      </c>
      <c r="B3823" s="55">
        <v>244000</v>
      </c>
      <c r="C3823" s="56" t="s">
        <v>5497</v>
      </c>
      <c r="D3823" s="57" t="s">
        <v>25</v>
      </c>
      <c r="E3823" s="58">
        <v>42746</v>
      </c>
      <c r="F3823" s="82" t="s">
        <v>5514</v>
      </c>
      <c r="G3823" s="80" t="s">
        <v>5179</v>
      </c>
      <c r="H3823" s="81" t="s">
        <v>5191</v>
      </c>
      <c r="I3823" s="88" t="s">
        <v>5449</v>
      </c>
    </row>
    <row r="3824" spans="1:9">
      <c r="A3824" s="54" t="s">
        <v>9</v>
      </c>
      <c r="B3824" s="55">
        <v>244000</v>
      </c>
      <c r="C3824" s="56" t="s">
        <v>5497</v>
      </c>
      <c r="D3824" s="57" t="s">
        <v>5491</v>
      </c>
      <c r="E3824" s="58" t="s">
        <v>5479</v>
      </c>
      <c r="F3824" s="82" t="s">
        <v>5514</v>
      </c>
      <c r="G3824" s="80" t="e">
        <v>#N/A</v>
      </c>
      <c r="H3824" s="81" t="s">
        <v>5191</v>
      </c>
      <c r="I3824" s="88" t="s">
        <v>5449</v>
      </c>
    </row>
    <row r="3825" spans="1:9">
      <c r="A3825" s="54" t="s">
        <v>9</v>
      </c>
      <c r="B3825" s="55">
        <v>244200</v>
      </c>
      <c r="C3825" s="56" t="s">
        <v>5497</v>
      </c>
      <c r="D3825" s="57" t="s">
        <v>11</v>
      </c>
      <c r="E3825" s="58">
        <v>42752</v>
      </c>
      <c r="F3825" s="82" t="s">
        <v>5514</v>
      </c>
      <c r="G3825" s="80" t="s">
        <v>5445</v>
      </c>
      <c r="H3825" s="81" t="s">
        <v>5191</v>
      </c>
      <c r="I3825" s="88" t="s">
        <v>5449</v>
      </c>
    </row>
    <row r="3826" spans="1:9">
      <c r="A3826" s="54" t="s">
        <v>5464</v>
      </c>
      <c r="B3826" s="55">
        <v>244900</v>
      </c>
      <c r="C3826" s="56" t="s">
        <v>5497</v>
      </c>
      <c r="D3826" s="57" t="s">
        <v>479</v>
      </c>
      <c r="E3826" s="58">
        <v>42755</v>
      </c>
      <c r="F3826" s="82" t="s">
        <v>5514</v>
      </c>
      <c r="G3826" s="80" t="s">
        <v>5174</v>
      </c>
      <c r="H3826" s="81" t="s">
        <v>5191</v>
      </c>
      <c r="I3826" s="88" t="s">
        <v>5449</v>
      </c>
    </row>
    <row r="3827" spans="1:9">
      <c r="A3827" s="54" t="s">
        <v>9</v>
      </c>
      <c r="B3827" s="55">
        <v>245000</v>
      </c>
      <c r="C3827" s="56" t="s">
        <v>5497</v>
      </c>
      <c r="D3827" s="57" t="s">
        <v>5503</v>
      </c>
      <c r="E3827" s="58">
        <v>42823</v>
      </c>
      <c r="F3827" s="82" t="s">
        <v>5514</v>
      </c>
      <c r="G3827" s="80" t="s">
        <v>5443</v>
      </c>
      <c r="H3827" s="81" t="s">
        <v>5191</v>
      </c>
      <c r="I3827" s="88" t="s">
        <v>5449</v>
      </c>
    </row>
    <row r="3828" spans="1:9">
      <c r="A3828" s="54" t="s">
        <v>5464</v>
      </c>
      <c r="B3828" s="55">
        <v>245000</v>
      </c>
      <c r="C3828" s="56" t="s">
        <v>5497</v>
      </c>
      <c r="D3828" s="57" t="s">
        <v>16</v>
      </c>
      <c r="E3828" s="58" t="s">
        <v>5467</v>
      </c>
      <c r="F3828" s="82" t="s">
        <v>5514</v>
      </c>
      <c r="G3828" s="80" t="s">
        <v>5174</v>
      </c>
      <c r="H3828" s="81" t="s">
        <v>5191</v>
      </c>
      <c r="I3828" s="88" t="s">
        <v>5449</v>
      </c>
    </row>
    <row r="3829" spans="1:9">
      <c r="A3829" s="54" t="s">
        <v>5464</v>
      </c>
      <c r="B3829" s="55">
        <v>245000</v>
      </c>
      <c r="C3829" s="56" t="s">
        <v>5497</v>
      </c>
      <c r="D3829" s="57" t="s">
        <v>5205</v>
      </c>
      <c r="E3829" s="58" t="s">
        <v>5475</v>
      </c>
      <c r="F3829" s="82" t="s">
        <v>5514</v>
      </c>
      <c r="G3829" s="80" t="s">
        <v>5445</v>
      </c>
      <c r="H3829" s="81" t="s">
        <v>5191</v>
      </c>
      <c r="I3829" s="88" t="s">
        <v>5449</v>
      </c>
    </row>
    <row r="3830" spans="1:9">
      <c r="A3830" s="54" t="s">
        <v>9</v>
      </c>
      <c r="B3830" s="55">
        <v>245000</v>
      </c>
      <c r="C3830" s="56" t="s">
        <v>5497</v>
      </c>
      <c r="D3830" s="57" t="s">
        <v>67</v>
      </c>
      <c r="E3830" s="58">
        <v>42818</v>
      </c>
      <c r="F3830" s="82" t="s">
        <v>5514</v>
      </c>
      <c r="G3830" s="80" t="s">
        <v>5180</v>
      </c>
      <c r="H3830" s="81" t="s">
        <v>5191</v>
      </c>
      <c r="I3830" s="88" t="s">
        <v>5449</v>
      </c>
    </row>
    <row r="3831" spans="1:9">
      <c r="A3831" s="54" t="s">
        <v>5464</v>
      </c>
      <c r="B3831" s="55">
        <v>245000</v>
      </c>
      <c r="C3831" s="56" t="s">
        <v>5497</v>
      </c>
      <c r="D3831" s="57" t="s">
        <v>592</v>
      </c>
      <c r="E3831" s="58" t="s">
        <v>5466</v>
      </c>
      <c r="F3831" s="82" t="s">
        <v>5514</v>
      </c>
      <c r="G3831" s="80" t="s">
        <v>5174</v>
      </c>
      <c r="H3831" s="81" t="s">
        <v>5191</v>
      </c>
      <c r="I3831" s="88" t="s">
        <v>5449</v>
      </c>
    </row>
    <row r="3832" spans="1:9">
      <c r="A3832" s="54" t="s">
        <v>9</v>
      </c>
      <c r="B3832" s="55">
        <v>245000</v>
      </c>
      <c r="C3832" s="56" t="s">
        <v>5497</v>
      </c>
      <c r="D3832" s="57" t="s">
        <v>76</v>
      </c>
      <c r="E3832" s="58" t="s">
        <v>5487</v>
      </c>
      <c r="F3832" s="82" t="s">
        <v>5514</v>
      </c>
      <c r="G3832" s="80" t="s">
        <v>5174</v>
      </c>
      <c r="H3832" s="81" t="s">
        <v>5191</v>
      </c>
      <c r="I3832" s="88" t="s">
        <v>5449</v>
      </c>
    </row>
    <row r="3833" spans="1:9">
      <c r="A3833" s="54" t="s">
        <v>9</v>
      </c>
      <c r="B3833" s="55">
        <v>245000</v>
      </c>
      <c r="C3833" s="56" t="s">
        <v>5497</v>
      </c>
      <c r="D3833" s="57" t="s">
        <v>25</v>
      </c>
      <c r="E3833" s="58">
        <v>42780</v>
      </c>
      <c r="F3833" s="82" t="s">
        <v>5514</v>
      </c>
      <c r="G3833" s="80" t="s">
        <v>5179</v>
      </c>
      <c r="H3833" s="81" t="s">
        <v>5191</v>
      </c>
      <c r="I3833" s="88" t="s">
        <v>5449</v>
      </c>
    </row>
    <row r="3834" spans="1:9">
      <c r="A3834" s="54" t="s">
        <v>5464</v>
      </c>
      <c r="B3834" s="55">
        <v>245000</v>
      </c>
      <c r="C3834" s="56" t="s">
        <v>5497</v>
      </c>
      <c r="D3834" s="57" t="s">
        <v>78</v>
      </c>
      <c r="E3834" s="58">
        <v>42761</v>
      </c>
      <c r="F3834" s="82" t="s">
        <v>5514</v>
      </c>
      <c r="G3834" s="80" t="s">
        <v>5174</v>
      </c>
      <c r="H3834" s="81" t="s">
        <v>5191</v>
      </c>
      <c r="I3834" s="88" t="s">
        <v>5449</v>
      </c>
    </row>
    <row r="3835" spans="1:9">
      <c r="A3835" s="54" t="s">
        <v>5464</v>
      </c>
      <c r="B3835" s="55">
        <v>245000</v>
      </c>
      <c r="C3835" s="56" t="s">
        <v>5497</v>
      </c>
      <c r="D3835" s="57" t="s">
        <v>11</v>
      </c>
      <c r="E3835" s="58">
        <v>42762</v>
      </c>
      <c r="F3835" s="82" t="s">
        <v>5514</v>
      </c>
      <c r="G3835" s="80" t="s">
        <v>5445</v>
      </c>
      <c r="H3835" s="81" t="s">
        <v>5191</v>
      </c>
      <c r="I3835" s="88" t="s">
        <v>5449</v>
      </c>
    </row>
    <row r="3836" spans="1:9">
      <c r="A3836" s="54" t="s">
        <v>9</v>
      </c>
      <c r="B3836" s="55">
        <v>245000</v>
      </c>
      <c r="C3836" s="56" t="s">
        <v>5497</v>
      </c>
      <c r="D3836" s="57" t="s">
        <v>25</v>
      </c>
      <c r="E3836" s="58">
        <v>42781</v>
      </c>
      <c r="F3836" s="82" t="s">
        <v>5514</v>
      </c>
      <c r="G3836" s="80" t="s">
        <v>5179</v>
      </c>
      <c r="H3836" s="81" t="s">
        <v>5191</v>
      </c>
      <c r="I3836" s="88" t="s">
        <v>5449</v>
      </c>
    </row>
    <row r="3837" spans="1:9">
      <c r="A3837" s="54" t="s">
        <v>9</v>
      </c>
      <c r="B3837" s="55">
        <v>245000</v>
      </c>
      <c r="C3837" s="56" t="s">
        <v>5497</v>
      </c>
      <c r="D3837" s="57" t="s">
        <v>24</v>
      </c>
      <c r="E3837" s="58">
        <v>42782</v>
      </c>
      <c r="F3837" s="82" t="s">
        <v>5514</v>
      </c>
      <c r="G3837" s="80" t="s">
        <v>5175</v>
      </c>
      <c r="H3837" s="81" t="s">
        <v>5191</v>
      </c>
      <c r="I3837" s="88" t="s">
        <v>5449</v>
      </c>
    </row>
    <row r="3838" spans="1:9">
      <c r="A3838" s="54" t="s">
        <v>5464</v>
      </c>
      <c r="B3838" s="55">
        <v>245000</v>
      </c>
      <c r="C3838" s="56" t="s">
        <v>5497</v>
      </c>
      <c r="D3838" s="57" t="s">
        <v>597</v>
      </c>
      <c r="E3838" s="58">
        <v>42766</v>
      </c>
      <c r="F3838" s="82" t="s">
        <v>5514</v>
      </c>
      <c r="G3838" s="80" t="s">
        <v>5174</v>
      </c>
      <c r="H3838" s="81" t="s">
        <v>5191</v>
      </c>
      <c r="I3838" s="88" t="s">
        <v>5449</v>
      </c>
    </row>
    <row r="3839" spans="1:9">
      <c r="A3839" s="54" t="s">
        <v>9</v>
      </c>
      <c r="B3839" s="55">
        <v>245000</v>
      </c>
      <c r="C3839" s="56" t="s">
        <v>5497</v>
      </c>
      <c r="D3839" s="57" t="s">
        <v>48</v>
      </c>
      <c r="E3839" s="58">
        <v>42790</v>
      </c>
      <c r="F3839" s="82" t="s">
        <v>5514</v>
      </c>
      <c r="G3839" s="80" t="s">
        <v>5174</v>
      </c>
      <c r="H3839" s="81" t="s">
        <v>5191</v>
      </c>
      <c r="I3839" s="88" t="s">
        <v>5449</v>
      </c>
    </row>
    <row r="3840" spans="1:9">
      <c r="A3840" s="54" t="s">
        <v>5464</v>
      </c>
      <c r="B3840" s="55">
        <v>245000</v>
      </c>
      <c r="C3840" s="56" t="s">
        <v>5497</v>
      </c>
      <c r="D3840" s="57" t="s">
        <v>115</v>
      </c>
      <c r="E3840" s="58">
        <v>42747</v>
      </c>
      <c r="F3840" s="82" t="s">
        <v>5514</v>
      </c>
      <c r="G3840" s="80" t="s">
        <v>5174</v>
      </c>
      <c r="H3840" s="81" t="s">
        <v>5191</v>
      </c>
      <c r="I3840" s="88" t="s">
        <v>5449</v>
      </c>
    </row>
    <row r="3841" spans="1:9">
      <c r="A3841" s="54" t="s">
        <v>5464</v>
      </c>
      <c r="B3841" s="55">
        <v>245000</v>
      </c>
      <c r="C3841" s="56" t="s">
        <v>5497</v>
      </c>
      <c r="D3841" s="57" t="s">
        <v>11</v>
      </c>
      <c r="E3841" s="58">
        <v>42822</v>
      </c>
      <c r="F3841" s="82" t="s">
        <v>5514</v>
      </c>
      <c r="G3841" s="80" t="s">
        <v>5445</v>
      </c>
      <c r="H3841" s="81" t="s">
        <v>5191</v>
      </c>
      <c r="I3841" s="88" t="s">
        <v>5449</v>
      </c>
    </row>
    <row r="3842" spans="1:9">
      <c r="A3842" s="54" t="s">
        <v>5464</v>
      </c>
      <c r="B3842" s="55">
        <v>245000</v>
      </c>
      <c r="C3842" s="56" t="s">
        <v>5497</v>
      </c>
      <c r="D3842" s="57" t="s">
        <v>80</v>
      </c>
      <c r="E3842" s="58">
        <v>42783</v>
      </c>
      <c r="F3842" s="82" t="s">
        <v>5514</v>
      </c>
      <c r="G3842" s="80" t="s">
        <v>5444</v>
      </c>
      <c r="H3842" s="81" t="s">
        <v>5191</v>
      </c>
      <c r="I3842" s="88" t="s">
        <v>5449</v>
      </c>
    </row>
    <row r="3843" spans="1:9">
      <c r="A3843" s="54" t="s">
        <v>5464</v>
      </c>
      <c r="B3843" s="55">
        <v>245500</v>
      </c>
      <c r="C3843" s="56" t="s">
        <v>5497</v>
      </c>
      <c r="D3843" s="57" t="s">
        <v>63</v>
      </c>
      <c r="E3843" s="58" t="s">
        <v>5474</v>
      </c>
      <c r="F3843" s="82" t="s">
        <v>5514</v>
      </c>
      <c r="G3843" s="80" t="s">
        <v>5174</v>
      </c>
      <c r="H3843" s="81" t="s">
        <v>5191</v>
      </c>
      <c r="I3843" s="88" t="s">
        <v>5449</v>
      </c>
    </row>
    <row r="3844" spans="1:9">
      <c r="A3844" s="54" t="s">
        <v>9</v>
      </c>
      <c r="B3844" s="55">
        <v>246000</v>
      </c>
      <c r="C3844" s="56" t="s">
        <v>5497</v>
      </c>
      <c r="D3844" s="57" t="s">
        <v>97</v>
      </c>
      <c r="E3844" s="58">
        <v>42748</v>
      </c>
      <c r="F3844" s="82" t="s">
        <v>5514</v>
      </c>
      <c r="G3844" s="80" t="s">
        <v>5174</v>
      </c>
      <c r="H3844" s="81" t="s">
        <v>5191</v>
      </c>
      <c r="I3844" s="88" t="s">
        <v>5449</v>
      </c>
    </row>
    <row r="3845" spans="1:9">
      <c r="A3845" s="54" t="s">
        <v>5464</v>
      </c>
      <c r="B3845" s="55">
        <v>246000</v>
      </c>
      <c r="C3845" s="56" t="s">
        <v>5497</v>
      </c>
      <c r="D3845" s="57" t="s">
        <v>25</v>
      </c>
      <c r="E3845" s="58">
        <v>42804</v>
      </c>
      <c r="F3845" s="82" t="s">
        <v>5514</v>
      </c>
      <c r="G3845" s="80" t="s">
        <v>5179</v>
      </c>
      <c r="H3845" s="81" t="s">
        <v>5191</v>
      </c>
      <c r="I3845" s="88" t="s">
        <v>5449</v>
      </c>
    </row>
    <row r="3846" spans="1:9">
      <c r="A3846" s="54" t="s">
        <v>5464</v>
      </c>
      <c r="B3846" s="55">
        <v>246400</v>
      </c>
      <c r="C3846" s="56" t="s">
        <v>5497</v>
      </c>
      <c r="D3846" s="57" t="s">
        <v>483</v>
      </c>
      <c r="E3846" s="58">
        <v>42748</v>
      </c>
      <c r="F3846" s="82" t="s">
        <v>5514</v>
      </c>
      <c r="G3846" s="80" t="s">
        <v>5174</v>
      </c>
      <c r="H3846" s="81" t="s">
        <v>5191</v>
      </c>
      <c r="I3846" s="88" t="s">
        <v>5449</v>
      </c>
    </row>
    <row r="3847" spans="1:9">
      <c r="A3847" s="54" t="s">
        <v>9</v>
      </c>
      <c r="B3847" s="55">
        <v>246500</v>
      </c>
      <c r="C3847" s="56" t="s">
        <v>5497</v>
      </c>
      <c r="D3847" s="57" t="s">
        <v>67</v>
      </c>
      <c r="E3847" s="58">
        <v>42781</v>
      </c>
      <c r="F3847" s="82" t="s">
        <v>5514</v>
      </c>
      <c r="G3847" s="80" t="s">
        <v>5180</v>
      </c>
      <c r="H3847" s="81" t="s">
        <v>5191</v>
      </c>
      <c r="I3847" s="88" t="s">
        <v>5449</v>
      </c>
    </row>
    <row r="3848" spans="1:9">
      <c r="A3848" s="54" t="s">
        <v>9</v>
      </c>
      <c r="B3848" s="55">
        <v>246500</v>
      </c>
      <c r="C3848" s="56" t="s">
        <v>5497</v>
      </c>
      <c r="D3848" s="57" t="s">
        <v>40</v>
      </c>
      <c r="E3848" s="58">
        <v>42753</v>
      </c>
      <c r="F3848" s="82" t="s">
        <v>5514</v>
      </c>
      <c r="G3848" s="80" t="s">
        <v>5180</v>
      </c>
      <c r="H3848" s="81" t="s">
        <v>5191</v>
      </c>
      <c r="I3848" s="88" t="s">
        <v>5449</v>
      </c>
    </row>
    <row r="3849" spans="1:9">
      <c r="A3849" s="54" t="s">
        <v>9</v>
      </c>
      <c r="B3849" s="55">
        <v>246939</v>
      </c>
      <c r="C3849" s="56" t="s">
        <v>5497</v>
      </c>
      <c r="D3849" s="57" t="s">
        <v>24</v>
      </c>
      <c r="E3849" s="58">
        <v>42794</v>
      </c>
      <c r="F3849" s="82" t="s">
        <v>5514</v>
      </c>
      <c r="G3849" s="80" t="s">
        <v>5175</v>
      </c>
      <c r="H3849" s="81" t="s">
        <v>5191</v>
      </c>
      <c r="I3849" s="88" t="s">
        <v>5449</v>
      </c>
    </row>
    <row r="3850" spans="1:9">
      <c r="A3850" s="54" t="s">
        <v>5464</v>
      </c>
      <c r="B3850" s="55">
        <v>247000</v>
      </c>
      <c r="C3850" s="56" t="s">
        <v>5497</v>
      </c>
      <c r="D3850" s="57" t="s">
        <v>462</v>
      </c>
      <c r="E3850" s="58">
        <v>42808</v>
      </c>
      <c r="F3850" s="82" t="s">
        <v>5514</v>
      </c>
      <c r="G3850" s="80" t="s">
        <v>5174</v>
      </c>
      <c r="H3850" s="81" t="s">
        <v>5191</v>
      </c>
      <c r="I3850" s="88" t="s">
        <v>5449</v>
      </c>
    </row>
    <row r="3851" spans="1:9">
      <c r="A3851" s="54" t="s">
        <v>9</v>
      </c>
      <c r="B3851" s="55">
        <v>247000</v>
      </c>
      <c r="C3851" s="56" t="s">
        <v>5497</v>
      </c>
      <c r="D3851" s="57" t="s">
        <v>11</v>
      </c>
      <c r="E3851" s="58">
        <v>42752</v>
      </c>
      <c r="F3851" s="82" t="s">
        <v>5514</v>
      </c>
      <c r="G3851" s="80" t="s">
        <v>5445</v>
      </c>
      <c r="H3851" s="81" t="s">
        <v>5191</v>
      </c>
      <c r="I3851" s="88" t="s">
        <v>5449</v>
      </c>
    </row>
    <row r="3852" spans="1:9">
      <c r="A3852" s="54" t="s">
        <v>5464</v>
      </c>
      <c r="B3852" s="55">
        <v>247000</v>
      </c>
      <c r="C3852" s="56" t="s">
        <v>5497</v>
      </c>
      <c r="D3852" s="57" t="s">
        <v>45</v>
      </c>
      <c r="E3852" s="58">
        <v>42825</v>
      </c>
      <c r="F3852" s="82" t="s">
        <v>5514</v>
      </c>
      <c r="G3852" s="80" t="s">
        <v>5174</v>
      </c>
      <c r="H3852" s="81" t="s">
        <v>5191</v>
      </c>
      <c r="I3852" s="88" t="s">
        <v>5449</v>
      </c>
    </row>
    <row r="3853" spans="1:9">
      <c r="A3853" s="54" t="s">
        <v>5464</v>
      </c>
      <c r="B3853" s="55">
        <v>247500</v>
      </c>
      <c r="C3853" s="56" t="s">
        <v>5497</v>
      </c>
      <c r="D3853" s="57" t="s">
        <v>26</v>
      </c>
      <c r="E3853" s="58">
        <v>42824</v>
      </c>
      <c r="F3853" s="82" t="s">
        <v>5514</v>
      </c>
      <c r="G3853" s="80" t="s">
        <v>5180</v>
      </c>
      <c r="H3853" s="81" t="s">
        <v>5191</v>
      </c>
      <c r="I3853" s="88" t="s">
        <v>5449</v>
      </c>
    </row>
    <row r="3854" spans="1:9">
      <c r="A3854" s="54" t="s">
        <v>9</v>
      </c>
      <c r="B3854" s="55">
        <v>247900</v>
      </c>
      <c r="C3854" s="56" t="s">
        <v>5497</v>
      </c>
      <c r="D3854" s="57" t="s">
        <v>4865</v>
      </c>
      <c r="E3854" s="58">
        <v>42783</v>
      </c>
      <c r="F3854" s="82" t="s">
        <v>5514</v>
      </c>
      <c r="G3854" s="80" t="s">
        <v>5174</v>
      </c>
      <c r="H3854" s="81" t="s">
        <v>5191</v>
      </c>
      <c r="I3854" s="88" t="s">
        <v>5449</v>
      </c>
    </row>
    <row r="3855" spans="1:9">
      <c r="A3855" s="54" t="s">
        <v>5464</v>
      </c>
      <c r="B3855" s="55">
        <v>248000</v>
      </c>
      <c r="C3855" s="56" t="s">
        <v>5497</v>
      </c>
      <c r="D3855" s="57" t="s">
        <v>5207</v>
      </c>
      <c r="E3855" s="58">
        <v>42746</v>
      </c>
      <c r="F3855" s="82" t="s">
        <v>5514</v>
      </c>
      <c r="G3855" s="80" t="s">
        <v>5174</v>
      </c>
      <c r="H3855" s="81" t="s">
        <v>5191</v>
      </c>
      <c r="I3855" s="88" t="s">
        <v>5449</v>
      </c>
    </row>
    <row r="3856" spans="1:9">
      <c r="A3856" s="54" t="s">
        <v>9</v>
      </c>
      <c r="B3856" s="55">
        <v>248000</v>
      </c>
      <c r="C3856" s="56" t="s">
        <v>5497</v>
      </c>
      <c r="D3856" s="57" t="s">
        <v>116</v>
      </c>
      <c r="E3856" s="58" t="s">
        <v>5485</v>
      </c>
      <c r="F3856" s="82" t="s">
        <v>5514</v>
      </c>
      <c r="G3856" s="80" t="s">
        <v>5178</v>
      </c>
      <c r="H3856" s="81" t="s">
        <v>5191</v>
      </c>
      <c r="I3856" s="88" t="s">
        <v>5449</v>
      </c>
    </row>
    <row r="3857" spans="1:9">
      <c r="A3857" s="54" t="s">
        <v>5464</v>
      </c>
      <c r="B3857" s="55">
        <v>248000</v>
      </c>
      <c r="C3857" s="56" t="s">
        <v>5497</v>
      </c>
      <c r="D3857" s="57" t="s">
        <v>24</v>
      </c>
      <c r="E3857" s="58">
        <v>42804</v>
      </c>
      <c r="F3857" s="82" t="s">
        <v>5514</v>
      </c>
      <c r="G3857" s="80" t="s">
        <v>5175</v>
      </c>
      <c r="H3857" s="81" t="s">
        <v>5191</v>
      </c>
      <c r="I3857" s="88" t="s">
        <v>5449</v>
      </c>
    </row>
    <row r="3858" spans="1:9">
      <c r="A3858" s="54" t="s">
        <v>9</v>
      </c>
      <c r="B3858" s="55">
        <v>248500</v>
      </c>
      <c r="C3858" s="56" t="s">
        <v>5497</v>
      </c>
      <c r="D3858" s="57" t="s">
        <v>11</v>
      </c>
      <c r="E3858" s="58">
        <v>42790</v>
      </c>
      <c r="F3858" s="82" t="s">
        <v>5514</v>
      </c>
      <c r="G3858" s="80" t="s">
        <v>5445</v>
      </c>
      <c r="H3858" s="81" t="s">
        <v>5191</v>
      </c>
      <c r="I3858" s="88" t="s">
        <v>5449</v>
      </c>
    </row>
    <row r="3859" spans="1:9">
      <c r="A3859" s="54" t="s">
        <v>9</v>
      </c>
      <c r="B3859" s="55">
        <v>249000</v>
      </c>
      <c r="C3859" s="56" t="s">
        <v>5497</v>
      </c>
      <c r="D3859" s="57" t="s">
        <v>259</v>
      </c>
      <c r="E3859" s="58">
        <v>42748</v>
      </c>
      <c r="F3859" s="82" t="s">
        <v>5514</v>
      </c>
      <c r="G3859" s="80" t="s">
        <v>5174</v>
      </c>
      <c r="H3859" s="81" t="s">
        <v>5191</v>
      </c>
      <c r="I3859" s="88" t="s">
        <v>5449</v>
      </c>
    </row>
    <row r="3860" spans="1:9">
      <c r="A3860" s="54" t="s">
        <v>9</v>
      </c>
      <c r="B3860" s="55">
        <v>249000</v>
      </c>
      <c r="C3860" s="56" t="s">
        <v>5497</v>
      </c>
      <c r="D3860" s="57" t="s">
        <v>121</v>
      </c>
      <c r="E3860" s="58" t="s">
        <v>5472</v>
      </c>
      <c r="F3860" s="82" t="s">
        <v>5514</v>
      </c>
      <c r="G3860" s="80" t="s">
        <v>5174</v>
      </c>
      <c r="H3860" s="81" t="s">
        <v>5191</v>
      </c>
      <c r="I3860" s="88" t="s">
        <v>5449</v>
      </c>
    </row>
    <row r="3861" spans="1:9">
      <c r="A3861" s="54" t="s">
        <v>9</v>
      </c>
      <c r="B3861" s="55">
        <v>249000</v>
      </c>
      <c r="C3861" s="56" t="s">
        <v>5497</v>
      </c>
      <c r="D3861" s="57" t="s">
        <v>48</v>
      </c>
      <c r="E3861" s="58">
        <v>42811</v>
      </c>
      <c r="F3861" s="82" t="s">
        <v>5514</v>
      </c>
      <c r="G3861" s="80" t="s">
        <v>5174</v>
      </c>
      <c r="H3861" s="81" t="s">
        <v>5191</v>
      </c>
      <c r="I3861" s="88" t="s">
        <v>5449</v>
      </c>
    </row>
    <row r="3862" spans="1:9">
      <c r="A3862" s="54" t="s">
        <v>9</v>
      </c>
      <c r="B3862" s="55">
        <v>249000</v>
      </c>
      <c r="C3862" s="56" t="s">
        <v>5497</v>
      </c>
      <c r="D3862" s="57" t="s">
        <v>5316</v>
      </c>
      <c r="E3862" s="58">
        <v>42825</v>
      </c>
      <c r="F3862" s="82" t="s">
        <v>5514</v>
      </c>
      <c r="G3862" s="80" t="s">
        <v>5443</v>
      </c>
      <c r="H3862" s="81" t="s">
        <v>5191</v>
      </c>
      <c r="I3862" s="88" t="s">
        <v>5449</v>
      </c>
    </row>
    <row r="3863" spans="1:9">
      <c r="A3863" s="54" t="s">
        <v>9</v>
      </c>
      <c r="B3863" s="55">
        <v>249500</v>
      </c>
      <c r="C3863" s="56" t="s">
        <v>5497</v>
      </c>
      <c r="D3863" s="57" t="s">
        <v>87</v>
      </c>
      <c r="E3863" s="58">
        <v>42824</v>
      </c>
      <c r="F3863" s="82" t="s">
        <v>5514</v>
      </c>
      <c r="G3863" s="80" t="s">
        <v>5174</v>
      </c>
      <c r="H3863" s="81" t="s">
        <v>5191</v>
      </c>
      <c r="I3863" s="88" t="s">
        <v>5449</v>
      </c>
    </row>
    <row r="3864" spans="1:9">
      <c r="A3864" s="54" t="s">
        <v>9</v>
      </c>
      <c r="B3864" s="55">
        <v>249900</v>
      </c>
      <c r="C3864" s="56" t="s">
        <v>5497</v>
      </c>
      <c r="D3864" s="57" t="s">
        <v>173</v>
      </c>
      <c r="E3864" s="58" t="s">
        <v>5469</v>
      </c>
      <c r="F3864" s="82" t="s">
        <v>5514</v>
      </c>
      <c r="G3864" s="80" t="s">
        <v>5174</v>
      </c>
      <c r="H3864" s="81" t="s">
        <v>5191</v>
      </c>
      <c r="I3864" s="88" t="s">
        <v>5449</v>
      </c>
    </row>
    <row r="3865" spans="1:9">
      <c r="A3865" s="54" t="s">
        <v>9</v>
      </c>
      <c r="B3865" s="55">
        <v>249900</v>
      </c>
      <c r="C3865" s="56" t="s">
        <v>5497</v>
      </c>
      <c r="D3865" s="57" t="s">
        <v>24</v>
      </c>
      <c r="E3865" s="58">
        <v>42782</v>
      </c>
      <c r="F3865" s="82" t="s">
        <v>5514</v>
      </c>
      <c r="G3865" s="80" t="s">
        <v>5175</v>
      </c>
      <c r="H3865" s="81" t="s">
        <v>5191</v>
      </c>
      <c r="I3865" s="88" t="s">
        <v>5449</v>
      </c>
    </row>
    <row r="3866" spans="1:9">
      <c r="A3866" s="54" t="s">
        <v>9</v>
      </c>
      <c r="B3866" s="55">
        <v>250000</v>
      </c>
      <c r="C3866" s="56" t="s">
        <v>5497</v>
      </c>
      <c r="D3866" s="57" t="s">
        <v>26</v>
      </c>
      <c r="E3866" s="58">
        <v>42776</v>
      </c>
      <c r="F3866" s="82" t="s">
        <v>5514</v>
      </c>
      <c r="G3866" s="80" t="s">
        <v>5180</v>
      </c>
      <c r="H3866" s="81" t="s">
        <v>5191</v>
      </c>
      <c r="I3866" s="88" t="s">
        <v>5450</v>
      </c>
    </row>
    <row r="3867" spans="1:9">
      <c r="A3867" s="54" t="s">
        <v>9</v>
      </c>
      <c r="B3867" s="55">
        <v>250000</v>
      </c>
      <c r="C3867" s="56" t="s">
        <v>5497</v>
      </c>
      <c r="D3867" s="57" t="s">
        <v>121</v>
      </c>
      <c r="E3867" s="58">
        <v>42783</v>
      </c>
      <c r="F3867" s="82" t="s">
        <v>5514</v>
      </c>
      <c r="G3867" s="80" t="s">
        <v>5174</v>
      </c>
      <c r="H3867" s="81" t="s">
        <v>5191</v>
      </c>
      <c r="I3867" s="88" t="s">
        <v>5450</v>
      </c>
    </row>
    <row r="3868" spans="1:9">
      <c r="A3868" s="54" t="s">
        <v>9</v>
      </c>
      <c r="B3868" s="55">
        <v>250000</v>
      </c>
      <c r="C3868" s="56" t="s">
        <v>5497</v>
      </c>
      <c r="D3868" s="57" t="s">
        <v>19</v>
      </c>
      <c r="E3868" s="58" t="s">
        <v>5482</v>
      </c>
      <c r="F3868" s="82" t="s">
        <v>5514</v>
      </c>
      <c r="G3868" s="80" t="s">
        <v>5174</v>
      </c>
      <c r="H3868" s="81" t="s">
        <v>5191</v>
      </c>
      <c r="I3868" s="88" t="s">
        <v>5450</v>
      </c>
    </row>
    <row r="3869" spans="1:9">
      <c r="A3869" s="54" t="s">
        <v>5464</v>
      </c>
      <c r="B3869" s="55">
        <v>250000</v>
      </c>
      <c r="C3869" s="56" t="s">
        <v>5497</v>
      </c>
      <c r="D3869" s="57" t="s">
        <v>5207</v>
      </c>
      <c r="E3869" s="58">
        <v>42794</v>
      </c>
      <c r="F3869" s="82" t="s">
        <v>5514</v>
      </c>
      <c r="G3869" s="80" t="s">
        <v>5174</v>
      </c>
      <c r="H3869" s="81" t="s">
        <v>5191</v>
      </c>
      <c r="I3869" s="88" t="s">
        <v>5450</v>
      </c>
    </row>
    <row r="3870" spans="1:9">
      <c r="A3870" s="54" t="s">
        <v>9</v>
      </c>
      <c r="B3870" s="55">
        <v>250000</v>
      </c>
      <c r="C3870" s="56" t="s">
        <v>5497</v>
      </c>
      <c r="D3870" s="57" t="s">
        <v>234</v>
      </c>
      <c r="E3870" s="58">
        <v>42766</v>
      </c>
      <c r="F3870" s="82" t="s">
        <v>5514</v>
      </c>
      <c r="G3870" s="80" t="s">
        <v>5174</v>
      </c>
      <c r="H3870" s="81" t="s">
        <v>5191</v>
      </c>
      <c r="I3870" s="88" t="s">
        <v>5450</v>
      </c>
    </row>
    <row r="3871" spans="1:9">
      <c r="A3871" s="54" t="s">
        <v>5464</v>
      </c>
      <c r="B3871" s="55">
        <v>250000</v>
      </c>
      <c r="C3871" s="56" t="s">
        <v>5497</v>
      </c>
      <c r="D3871" s="57" t="s">
        <v>5491</v>
      </c>
      <c r="E3871" s="58">
        <v>42822</v>
      </c>
      <c r="F3871" s="82" t="s">
        <v>5514</v>
      </c>
      <c r="G3871" s="80" t="e">
        <v>#N/A</v>
      </c>
      <c r="H3871" s="81" t="s">
        <v>5191</v>
      </c>
      <c r="I3871" s="88" t="s">
        <v>5450</v>
      </c>
    </row>
    <row r="3872" spans="1:9">
      <c r="A3872" s="54" t="s">
        <v>9</v>
      </c>
      <c r="B3872" s="55">
        <v>250000</v>
      </c>
      <c r="C3872" s="56" t="s">
        <v>5497</v>
      </c>
      <c r="D3872" s="57" t="s">
        <v>5214</v>
      </c>
      <c r="E3872" s="58" t="s">
        <v>5482</v>
      </c>
      <c r="F3872" s="82" t="s">
        <v>5514</v>
      </c>
      <c r="G3872" s="80" t="s">
        <v>5174</v>
      </c>
      <c r="H3872" s="81" t="s">
        <v>5191</v>
      </c>
      <c r="I3872" s="88" t="s">
        <v>5450</v>
      </c>
    </row>
    <row r="3873" spans="1:9">
      <c r="A3873" s="54" t="s">
        <v>9</v>
      </c>
      <c r="B3873" s="55">
        <v>250000</v>
      </c>
      <c r="C3873" s="56" t="s">
        <v>5497</v>
      </c>
      <c r="D3873" s="57" t="s">
        <v>24</v>
      </c>
      <c r="E3873" s="58">
        <v>42814</v>
      </c>
      <c r="F3873" s="82" t="s">
        <v>5514</v>
      </c>
      <c r="G3873" s="80" t="s">
        <v>5175</v>
      </c>
      <c r="H3873" s="81" t="s">
        <v>5191</v>
      </c>
      <c r="I3873" s="88" t="s">
        <v>5450</v>
      </c>
    </row>
    <row r="3874" spans="1:9">
      <c r="A3874" s="54" t="s">
        <v>9</v>
      </c>
      <c r="B3874" s="55">
        <v>250000</v>
      </c>
      <c r="C3874" s="56" t="s">
        <v>5497</v>
      </c>
      <c r="D3874" s="57" t="s">
        <v>5207</v>
      </c>
      <c r="E3874" s="58" t="s">
        <v>5475</v>
      </c>
      <c r="F3874" s="82" t="s">
        <v>5514</v>
      </c>
      <c r="G3874" s="80" t="s">
        <v>5174</v>
      </c>
      <c r="H3874" s="81" t="s">
        <v>5191</v>
      </c>
      <c r="I3874" s="88" t="s">
        <v>5450</v>
      </c>
    </row>
    <row r="3875" spans="1:9">
      <c r="A3875" s="54" t="s">
        <v>5464</v>
      </c>
      <c r="B3875" s="55">
        <v>250000</v>
      </c>
      <c r="C3875" s="56" t="s">
        <v>5497</v>
      </c>
      <c r="D3875" s="57" t="s">
        <v>81</v>
      </c>
      <c r="E3875" s="58">
        <v>42761</v>
      </c>
      <c r="F3875" s="82" t="s">
        <v>5514</v>
      </c>
      <c r="G3875" s="80" t="s">
        <v>5445</v>
      </c>
      <c r="H3875" s="81" t="s">
        <v>5191</v>
      </c>
      <c r="I3875" s="88" t="s">
        <v>5450</v>
      </c>
    </row>
    <row r="3876" spans="1:9">
      <c r="A3876" s="54" t="s">
        <v>5464</v>
      </c>
      <c r="B3876" s="55">
        <v>250000</v>
      </c>
      <c r="C3876" s="56" t="s">
        <v>5497</v>
      </c>
      <c r="D3876" s="57" t="s">
        <v>20</v>
      </c>
      <c r="E3876" s="58">
        <v>42783</v>
      </c>
      <c r="F3876" s="82" t="s">
        <v>5514</v>
      </c>
      <c r="G3876" s="80" t="s">
        <v>5186</v>
      </c>
      <c r="H3876" s="81" t="s">
        <v>5191</v>
      </c>
      <c r="I3876" s="88" t="s">
        <v>5450</v>
      </c>
    </row>
    <row r="3877" spans="1:9">
      <c r="A3877" s="54" t="s">
        <v>9</v>
      </c>
      <c r="B3877" s="55">
        <v>250000</v>
      </c>
      <c r="C3877" s="56" t="s">
        <v>5497</v>
      </c>
      <c r="D3877" s="57" t="s">
        <v>25</v>
      </c>
      <c r="E3877" s="58">
        <v>42824</v>
      </c>
      <c r="F3877" s="82" t="s">
        <v>5514</v>
      </c>
      <c r="G3877" s="80" t="s">
        <v>5179</v>
      </c>
      <c r="H3877" s="81" t="s">
        <v>5191</v>
      </c>
      <c r="I3877" s="88" t="s">
        <v>5450</v>
      </c>
    </row>
    <row r="3878" spans="1:9">
      <c r="A3878" s="54" t="s">
        <v>5464</v>
      </c>
      <c r="B3878" s="55">
        <v>250000</v>
      </c>
      <c r="C3878" s="56" t="s">
        <v>5497</v>
      </c>
      <c r="D3878" s="57" t="s">
        <v>326</v>
      </c>
      <c r="E3878" s="58">
        <v>42759</v>
      </c>
      <c r="F3878" s="82" t="s">
        <v>5514</v>
      </c>
      <c r="G3878" s="80" t="s">
        <v>5174</v>
      </c>
      <c r="H3878" s="81" t="s">
        <v>5191</v>
      </c>
      <c r="I3878" s="88" t="s">
        <v>5450</v>
      </c>
    </row>
    <row r="3879" spans="1:9">
      <c r="A3879" s="54" t="s">
        <v>9</v>
      </c>
      <c r="B3879" s="55">
        <v>250000</v>
      </c>
      <c r="C3879" s="56" t="s">
        <v>5497</v>
      </c>
      <c r="D3879" s="57" t="s">
        <v>31</v>
      </c>
      <c r="E3879" s="58">
        <v>42825</v>
      </c>
      <c r="F3879" s="82" t="s">
        <v>5514</v>
      </c>
      <c r="G3879" s="80" t="s">
        <v>5180</v>
      </c>
      <c r="H3879" s="81" t="s">
        <v>5191</v>
      </c>
      <c r="I3879" s="88" t="s">
        <v>5450</v>
      </c>
    </row>
    <row r="3880" spans="1:9">
      <c r="A3880" s="54" t="s">
        <v>5464</v>
      </c>
      <c r="B3880" s="55">
        <v>250000</v>
      </c>
      <c r="C3880" s="56" t="s">
        <v>5497</v>
      </c>
      <c r="D3880" s="57" t="s">
        <v>46</v>
      </c>
      <c r="E3880" s="58">
        <v>42766</v>
      </c>
      <c r="F3880" s="82" t="s">
        <v>5514</v>
      </c>
      <c r="G3880" s="80" t="s">
        <v>5182</v>
      </c>
      <c r="H3880" s="81" t="s">
        <v>5191</v>
      </c>
      <c r="I3880" s="88" t="s">
        <v>5450</v>
      </c>
    </row>
    <row r="3881" spans="1:9">
      <c r="A3881" s="54" t="s">
        <v>5464</v>
      </c>
      <c r="B3881" s="55">
        <v>250000</v>
      </c>
      <c r="C3881" s="56" t="s">
        <v>5497</v>
      </c>
      <c r="D3881" s="57" t="s">
        <v>130</v>
      </c>
      <c r="E3881" s="58" t="s">
        <v>5485</v>
      </c>
      <c r="F3881" s="82" t="s">
        <v>5514</v>
      </c>
      <c r="G3881" s="80" t="s">
        <v>5174</v>
      </c>
      <c r="H3881" s="81" t="s">
        <v>5191</v>
      </c>
      <c r="I3881" s="88" t="s">
        <v>5450</v>
      </c>
    </row>
    <row r="3882" spans="1:9">
      <c r="A3882" s="54" t="s">
        <v>9</v>
      </c>
      <c r="B3882" s="55">
        <v>250000</v>
      </c>
      <c r="C3882" s="56" t="s">
        <v>5497</v>
      </c>
      <c r="D3882" s="57" t="s">
        <v>43</v>
      </c>
      <c r="E3882" s="58">
        <v>42824</v>
      </c>
      <c r="F3882" s="82" t="s">
        <v>5514</v>
      </c>
      <c r="G3882" s="80" t="s">
        <v>5174</v>
      </c>
      <c r="H3882" s="81" t="s">
        <v>5191</v>
      </c>
      <c r="I3882" s="88" t="s">
        <v>5450</v>
      </c>
    </row>
    <row r="3883" spans="1:9">
      <c r="A3883" s="54" t="s">
        <v>9</v>
      </c>
      <c r="B3883" s="55">
        <v>250000</v>
      </c>
      <c r="C3883" s="56" t="s">
        <v>5497</v>
      </c>
      <c r="D3883" s="57" t="s">
        <v>86</v>
      </c>
      <c r="E3883" s="58">
        <v>42811</v>
      </c>
      <c r="F3883" s="82" t="s">
        <v>5514</v>
      </c>
      <c r="G3883" s="80" t="s">
        <v>5174</v>
      </c>
      <c r="H3883" s="81" t="s">
        <v>5191</v>
      </c>
      <c r="I3883" s="88" t="s">
        <v>5450</v>
      </c>
    </row>
    <row r="3884" spans="1:9">
      <c r="A3884" s="54" t="s">
        <v>5464</v>
      </c>
      <c r="B3884" s="55">
        <v>250000</v>
      </c>
      <c r="C3884" s="56" t="s">
        <v>5497</v>
      </c>
      <c r="D3884" s="57" t="s">
        <v>31</v>
      </c>
      <c r="E3884" s="58">
        <v>42762</v>
      </c>
      <c r="F3884" s="82" t="s">
        <v>5514</v>
      </c>
      <c r="G3884" s="80" t="s">
        <v>5180</v>
      </c>
      <c r="H3884" s="81" t="s">
        <v>5191</v>
      </c>
      <c r="I3884" s="88" t="s">
        <v>5450</v>
      </c>
    </row>
    <row r="3885" spans="1:9">
      <c r="A3885" s="54" t="s">
        <v>9</v>
      </c>
      <c r="B3885" s="55">
        <v>250000</v>
      </c>
      <c r="C3885" s="56" t="s">
        <v>5497</v>
      </c>
      <c r="D3885" s="57" t="s">
        <v>5234</v>
      </c>
      <c r="E3885" s="58">
        <v>42793</v>
      </c>
      <c r="F3885" s="82" t="s">
        <v>5514</v>
      </c>
      <c r="G3885" s="80" t="s">
        <v>5174</v>
      </c>
      <c r="H3885" s="81" t="s">
        <v>5191</v>
      </c>
      <c r="I3885" s="88" t="s">
        <v>5450</v>
      </c>
    </row>
    <row r="3886" spans="1:9">
      <c r="A3886" s="54" t="s">
        <v>5464</v>
      </c>
      <c r="B3886" s="55">
        <v>250000</v>
      </c>
      <c r="C3886" s="56" t="s">
        <v>5497</v>
      </c>
      <c r="D3886" s="57" t="s">
        <v>333</v>
      </c>
      <c r="E3886" s="58">
        <v>42809</v>
      </c>
      <c r="F3886" s="82" t="s">
        <v>5514</v>
      </c>
      <c r="G3886" s="80" t="s">
        <v>5174</v>
      </c>
      <c r="H3886" s="81" t="s">
        <v>5191</v>
      </c>
      <c r="I3886" s="88" t="s">
        <v>5450</v>
      </c>
    </row>
    <row r="3887" spans="1:9">
      <c r="A3887" s="54" t="s">
        <v>5464</v>
      </c>
      <c r="B3887" s="55">
        <v>250000</v>
      </c>
      <c r="C3887" s="56" t="s">
        <v>5497</v>
      </c>
      <c r="D3887" s="57" t="s">
        <v>11</v>
      </c>
      <c r="E3887" s="58">
        <v>42824</v>
      </c>
      <c r="F3887" s="82" t="s">
        <v>5514</v>
      </c>
      <c r="G3887" s="80" t="s">
        <v>5445</v>
      </c>
      <c r="H3887" s="81" t="s">
        <v>5191</v>
      </c>
      <c r="I3887" s="88" t="s">
        <v>5450</v>
      </c>
    </row>
    <row r="3888" spans="1:9">
      <c r="A3888" s="54" t="s">
        <v>9</v>
      </c>
      <c r="B3888" s="55">
        <v>250000</v>
      </c>
      <c r="C3888" s="56" t="s">
        <v>5497</v>
      </c>
      <c r="D3888" s="57" t="s">
        <v>11</v>
      </c>
      <c r="E3888" s="58" t="s">
        <v>5471</v>
      </c>
      <c r="F3888" s="82" t="s">
        <v>5514</v>
      </c>
      <c r="G3888" s="80" t="s">
        <v>5445</v>
      </c>
      <c r="H3888" s="81" t="s">
        <v>5191</v>
      </c>
      <c r="I3888" s="88" t="s">
        <v>5450</v>
      </c>
    </row>
    <row r="3889" spans="1:9">
      <c r="A3889" s="54" t="s">
        <v>5464</v>
      </c>
      <c r="B3889" s="55">
        <v>250000</v>
      </c>
      <c r="C3889" s="56" t="s">
        <v>5497</v>
      </c>
      <c r="D3889" s="57" t="s">
        <v>4297</v>
      </c>
      <c r="E3889" s="58">
        <v>42821</v>
      </c>
      <c r="F3889" s="82" t="s">
        <v>5514</v>
      </c>
      <c r="G3889" s="80" t="s">
        <v>5174</v>
      </c>
      <c r="H3889" s="81" t="s">
        <v>5191</v>
      </c>
      <c r="I3889" s="88" t="s">
        <v>5450</v>
      </c>
    </row>
    <row r="3890" spans="1:9">
      <c r="A3890" s="54" t="s">
        <v>9</v>
      </c>
      <c r="B3890" s="55">
        <v>250000</v>
      </c>
      <c r="C3890" s="56" t="s">
        <v>5497</v>
      </c>
      <c r="D3890" s="57" t="s">
        <v>5316</v>
      </c>
      <c r="E3890" s="58">
        <v>42790</v>
      </c>
      <c r="F3890" s="82" t="s">
        <v>5514</v>
      </c>
      <c r="G3890" s="80" t="s">
        <v>5443</v>
      </c>
      <c r="H3890" s="81" t="s">
        <v>5191</v>
      </c>
      <c r="I3890" s="88" t="s">
        <v>5450</v>
      </c>
    </row>
    <row r="3891" spans="1:9">
      <c r="A3891" s="54" t="s">
        <v>9</v>
      </c>
      <c r="B3891" s="55">
        <v>250000</v>
      </c>
      <c r="C3891" s="56" t="s">
        <v>5497</v>
      </c>
      <c r="D3891" s="57" t="s">
        <v>27</v>
      </c>
      <c r="E3891" s="58">
        <v>42807</v>
      </c>
      <c r="F3891" s="82" t="s">
        <v>5514</v>
      </c>
      <c r="G3891" s="80" t="s">
        <v>5174</v>
      </c>
      <c r="H3891" s="81" t="s">
        <v>5191</v>
      </c>
      <c r="I3891" s="88" t="s">
        <v>5450</v>
      </c>
    </row>
    <row r="3892" spans="1:9">
      <c r="A3892" s="54" t="s">
        <v>5464</v>
      </c>
      <c r="B3892" s="55">
        <v>251500</v>
      </c>
      <c r="C3892" s="56" t="s">
        <v>5497</v>
      </c>
      <c r="D3892" s="57" t="s">
        <v>5307</v>
      </c>
      <c r="E3892" s="58">
        <v>42815</v>
      </c>
      <c r="F3892" s="82" t="s">
        <v>5514</v>
      </c>
      <c r="G3892" s="80" t="s">
        <v>5174</v>
      </c>
      <c r="H3892" s="81" t="s">
        <v>5191</v>
      </c>
      <c r="I3892" s="88" t="s">
        <v>5450</v>
      </c>
    </row>
    <row r="3893" spans="1:9">
      <c r="A3893" s="54" t="s">
        <v>5464</v>
      </c>
      <c r="B3893" s="55">
        <v>252000</v>
      </c>
      <c r="C3893" s="56" t="s">
        <v>5497</v>
      </c>
      <c r="D3893" s="57" t="s">
        <v>26</v>
      </c>
      <c r="E3893" s="58">
        <v>42790</v>
      </c>
      <c r="F3893" s="82" t="s">
        <v>5514</v>
      </c>
      <c r="G3893" s="80" t="s">
        <v>5180</v>
      </c>
      <c r="H3893" s="81" t="s">
        <v>5191</v>
      </c>
      <c r="I3893" s="88" t="s">
        <v>5450</v>
      </c>
    </row>
    <row r="3894" spans="1:9">
      <c r="A3894" s="54" t="s">
        <v>5464</v>
      </c>
      <c r="B3894" s="55">
        <v>252000</v>
      </c>
      <c r="C3894" s="56" t="s">
        <v>5497</v>
      </c>
      <c r="D3894" s="57" t="s">
        <v>37</v>
      </c>
      <c r="E3894" s="58">
        <v>42790</v>
      </c>
      <c r="F3894" s="82" t="s">
        <v>5514</v>
      </c>
      <c r="G3894" s="80" t="s">
        <v>5174</v>
      </c>
      <c r="H3894" s="81" t="s">
        <v>5191</v>
      </c>
      <c r="I3894" s="88" t="s">
        <v>5450</v>
      </c>
    </row>
    <row r="3895" spans="1:9">
      <c r="A3895" s="54" t="s">
        <v>9</v>
      </c>
      <c r="B3895" s="55">
        <v>252000</v>
      </c>
      <c r="C3895" s="56" t="s">
        <v>5497</v>
      </c>
      <c r="D3895" s="57" t="s">
        <v>130</v>
      </c>
      <c r="E3895" s="58">
        <v>42824</v>
      </c>
      <c r="F3895" s="82" t="s">
        <v>5514</v>
      </c>
      <c r="G3895" s="80" t="s">
        <v>5174</v>
      </c>
      <c r="H3895" s="81" t="s">
        <v>5191</v>
      </c>
      <c r="I3895" s="88" t="s">
        <v>5450</v>
      </c>
    </row>
    <row r="3896" spans="1:9">
      <c r="A3896" s="54" t="s">
        <v>9</v>
      </c>
      <c r="B3896" s="55">
        <v>252270</v>
      </c>
      <c r="C3896" s="56" t="s">
        <v>5497</v>
      </c>
      <c r="D3896" s="57" t="s">
        <v>1457</v>
      </c>
      <c r="E3896" s="58">
        <v>42782</v>
      </c>
      <c r="F3896" s="82" t="s">
        <v>5514</v>
      </c>
      <c r="G3896" s="80" t="s">
        <v>5174</v>
      </c>
      <c r="H3896" s="81" t="s">
        <v>5191</v>
      </c>
      <c r="I3896" s="88" t="s">
        <v>5450</v>
      </c>
    </row>
    <row r="3897" spans="1:9">
      <c r="A3897" s="54" t="s">
        <v>5464</v>
      </c>
      <c r="B3897" s="55">
        <v>252500</v>
      </c>
      <c r="C3897" s="56" t="s">
        <v>5497</v>
      </c>
      <c r="D3897" s="57" t="s">
        <v>82</v>
      </c>
      <c r="E3897" s="58">
        <v>42825</v>
      </c>
      <c r="F3897" s="82" t="s">
        <v>5514</v>
      </c>
      <c r="G3897" s="80" t="s">
        <v>5180</v>
      </c>
      <c r="H3897" s="81" t="s">
        <v>5191</v>
      </c>
      <c r="I3897" s="88" t="s">
        <v>5450</v>
      </c>
    </row>
    <row r="3898" spans="1:9">
      <c r="A3898" s="54" t="s">
        <v>9</v>
      </c>
      <c r="B3898" s="55">
        <v>252500</v>
      </c>
      <c r="C3898" s="56" t="s">
        <v>5497</v>
      </c>
      <c r="D3898" s="57" t="s">
        <v>64</v>
      </c>
      <c r="E3898" s="58">
        <v>42765</v>
      </c>
      <c r="F3898" s="82" t="s">
        <v>5514</v>
      </c>
      <c r="G3898" s="80" t="s">
        <v>5174</v>
      </c>
      <c r="H3898" s="81" t="s">
        <v>5191</v>
      </c>
      <c r="I3898" s="88" t="s">
        <v>5450</v>
      </c>
    </row>
    <row r="3899" spans="1:9">
      <c r="A3899" s="54" t="s">
        <v>5464</v>
      </c>
      <c r="B3899" s="55">
        <v>252500</v>
      </c>
      <c r="C3899" s="56" t="s">
        <v>5497</v>
      </c>
      <c r="D3899" s="57" t="s">
        <v>223</v>
      </c>
      <c r="E3899" s="58" t="s">
        <v>5479</v>
      </c>
      <c r="F3899" s="82" t="s">
        <v>5514</v>
      </c>
      <c r="G3899" s="80" t="s">
        <v>5174</v>
      </c>
      <c r="H3899" s="81" t="s">
        <v>5191</v>
      </c>
      <c r="I3899" s="88" t="s">
        <v>5450</v>
      </c>
    </row>
    <row r="3900" spans="1:9">
      <c r="A3900" s="54" t="s">
        <v>9</v>
      </c>
      <c r="B3900" s="55">
        <v>252500</v>
      </c>
      <c r="C3900" s="56" t="s">
        <v>5497</v>
      </c>
      <c r="D3900" s="57" t="s">
        <v>47</v>
      </c>
      <c r="E3900" s="58">
        <v>42824</v>
      </c>
      <c r="F3900" s="82" t="s">
        <v>5514</v>
      </c>
      <c r="G3900" s="80" t="s">
        <v>5181</v>
      </c>
      <c r="H3900" s="81" t="s">
        <v>5191</v>
      </c>
      <c r="I3900" s="88" t="s">
        <v>5450</v>
      </c>
    </row>
    <row r="3901" spans="1:9">
      <c r="A3901" s="54" t="s">
        <v>9</v>
      </c>
      <c r="B3901" s="55">
        <v>252500</v>
      </c>
      <c r="C3901" s="56" t="s">
        <v>5497</v>
      </c>
      <c r="D3901" s="57" t="s">
        <v>306</v>
      </c>
      <c r="E3901" s="58">
        <v>42794</v>
      </c>
      <c r="F3901" s="82" t="s">
        <v>5514</v>
      </c>
      <c r="G3901" s="80" t="s">
        <v>5174</v>
      </c>
      <c r="H3901" s="81" t="s">
        <v>5191</v>
      </c>
      <c r="I3901" s="88" t="s">
        <v>5450</v>
      </c>
    </row>
    <row r="3902" spans="1:9">
      <c r="A3902" s="54" t="s">
        <v>5464</v>
      </c>
      <c r="B3902" s="55">
        <v>252700</v>
      </c>
      <c r="C3902" s="56" t="s">
        <v>5497</v>
      </c>
      <c r="D3902" s="57" t="s">
        <v>25</v>
      </c>
      <c r="E3902" s="58">
        <v>42808</v>
      </c>
      <c r="F3902" s="82" t="s">
        <v>5514</v>
      </c>
      <c r="G3902" s="80" t="s">
        <v>5179</v>
      </c>
      <c r="H3902" s="81" t="s">
        <v>5191</v>
      </c>
      <c r="I3902" s="88" t="s">
        <v>5450</v>
      </c>
    </row>
    <row r="3903" spans="1:9">
      <c r="A3903" s="54" t="s">
        <v>9</v>
      </c>
      <c r="B3903" s="55">
        <v>253000</v>
      </c>
      <c r="C3903" s="56" t="s">
        <v>5497</v>
      </c>
      <c r="D3903" s="57" t="s">
        <v>399</v>
      </c>
      <c r="E3903" s="58">
        <v>42745</v>
      </c>
      <c r="F3903" s="82" t="s">
        <v>5514</v>
      </c>
      <c r="G3903" s="80" t="s">
        <v>5174</v>
      </c>
      <c r="H3903" s="81" t="s">
        <v>5191</v>
      </c>
      <c r="I3903" s="88" t="s">
        <v>5450</v>
      </c>
    </row>
    <row r="3904" spans="1:9">
      <c r="A3904" s="54" t="s">
        <v>5464</v>
      </c>
      <c r="B3904" s="55">
        <v>253000</v>
      </c>
      <c r="C3904" s="56" t="s">
        <v>5497</v>
      </c>
      <c r="D3904" s="57" t="s">
        <v>184</v>
      </c>
      <c r="E3904" s="58">
        <v>42794</v>
      </c>
      <c r="F3904" s="82" t="s">
        <v>5514</v>
      </c>
      <c r="G3904" s="80" t="s">
        <v>5174</v>
      </c>
      <c r="H3904" s="81" t="s">
        <v>5191</v>
      </c>
      <c r="I3904" s="88" t="s">
        <v>5450</v>
      </c>
    </row>
    <row r="3905" spans="1:9">
      <c r="A3905" s="54" t="s">
        <v>9</v>
      </c>
      <c r="B3905" s="55">
        <v>254000</v>
      </c>
      <c r="C3905" s="56" t="s">
        <v>5497</v>
      </c>
      <c r="D3905" s="57" t="s">
        <v>234</v>
      </c>
      <c r="E3905" s="58">
        <v>42787</v>
      </c>
      <c r="F3905" s="82" t="s">
        <v>5514</v>
      </c>
      <c r="G3905" s="80" t="s">
        <v>5174</v>
      </c>
      <c r="H3905" s="81" t="s">
        <v>5191</v>
      </c>
      <c r="I3905" s="88" t="s">
        <v>5450</v>
      </c>
    </row>
    <row r="3906" spans="1:9">
      <c r="A3906" s="54" t="s">
        <v>5464</v>
      </c>
      <c r="B3906" s="55">
        <v>254000</v>
      </c>
      <c r="C3906" s="56" t="s">
        <v>5497</v>
      </c>
      <c r="D3906" s="57" t="s">
        <v>5207</v>
      </c>
      <c r="E3906" s="58">
        <v>42783</v>
      </c>
      <c r="F3906" s="82" t="s">
        <v>5514</v>
      </c>
      <c r="G3906" s="80" t="s">
        <v>5174</v>
      </c>
      <c r="H3906" s="81" t="s">
        <v>5191</v>
      </c>
      <c r="I3906" s="88" t="s">
        <v>5450</v>
      </c>
    </row>
    <row r="3907" spans="1:9">
      <c r="A3907" s="54" t="s">
        <v>9</v>
      </c>
      <c r="B3907" s="55">
        <v>254500</v>
      </c>
      <c r="C3907" s="56" t="s">
        <v>5497</v>
      </c>
      <c r="D3907" s="57" t="s">
        <v>11</v>
      </c>
      <c r="E3907" s="58" t="s">
        <v>5481</v>
      </c>
      <c r="F3907" s="82" t="s">
        <v>5514</v>
      </c>
      <c r="G3907" s="80" t="s">
        <v>5445</v>
      </c>
      <c r="H3907" s="81" t="s">
        <v>5191</v>
      </c>
      <c r="I3907" s="88" t="s">
        <v>5450</v>
      </c>
    </row>
    <row r="3908" spans="1:9">
      <c r="A3908" s="54" t="s">
        <v>9</v>
      </c>
      <c r="B3908" s="55">
        <v>254500</v>
      </c>
      <c r="C3908" s="56" t="s">
        <v>5497</v>
      </c>
      <c r="D3908" s="57" t="s">
        <v>5207</v>
      </c>
      <c r="E3908" s="58">
        <v>42783</v>
      </c>
      <c r="F3908" s="82" t="s">
        <v>5514</v>
      </c>
      <c r="G3908" s="80" t="s">
        <v>5174</v>
      </c>
      <c r="H3908" s="81" t="s">
        <v>5191</v>
      </c>
      <c r="I3908" s="88" t="s">
        <v>5450</v>
      </c>
    </row>
    <row r="3909" spans="1:9">
      <c r="A3909" s="54" t="s">
        <v>9</v>
      </c>
      <c r="B3909" s="55">
        <v>254900</v>
      </c>
      <c r="C3909" s="56" t="s">
        <v>5497</v>
      </c>
      <c r="D3909" s="57" t="s">
        <v>37</v>
      </c>
      <c r="E3909" s="58" t="s">
        <v>5482</v>
      </c>
      <c r="F3909" s="82" t="s">
        <v>5514</v>
      </c>
      <c r="G3909" s="80" t="s">
        <v>5174</v>
      </c>
      <c r="H3909" s="81" t="s">
        <v>5191</v>
      </c>
      <c r="I3909" s="88" t="s">
        <v>5450</v>
      </c>
    </row>
    <row r="3910" spans="1:9">
      <c r="A3910" s="54" t="s">
        <v>5464</v>
      </c>
      <c r="B3910" s="55">
        <v>254900</v>
      </c>
      <c r="C3910" s="56" t="s">
        <v>5497</v>
      </c>
      <c r="D3910" s="57" t="s">
        <v>642</v>
      </c>
      <c r="E3910" s="58">
        <v>42748</v>
      </c>
      <c r="F3910" s="82" t="s">
        <v>5514</v>
      </c>
      <c r="G3910" s="80" t="s">
        <v>5174</v>
      </c>
      <c r="H3910" s="81" t="s">
        <v>5191</v>
      </c>
      <c r="I3910" s="88" t="s">
        <v>5450</v>
      </c>
    </row>
    <row r="3911" spans="1:9">
      <c r="A3911" s="54" t="s">
        <v>9</v>
      </c>
      <c r="B3911" s="55">
        <v>255000</v>
      </c>
      <c r="C3911" s="56" t="s">
        <v>5497</v>
      </c>
      <c r="D3911" s="57" t="s">
        <v>223</v>
      </c>
      <c r="E3911" s="58" t="s">
        <v>5474</v>
      </c>
      <c r="F3911" s="82" t="s">
        <v>5514</v>
      </c>
      <c r="G3911" s="80" t="s">
        <v>5174</v>
      </c>
      <c r="H3911" s="81" t="s">
        <v>5191</v>
      </c>
      <c r="I3911" s="88" t="s">
        <v>5450</v>
      </c>
    </row>
    <row r="3912" spans="1:9">
      <c r="A3912" s="54" t="s">
        <v>5464</v>
      </c>
      <c r="B3912" s="55">
        <v>255000</v>
      </c>
      <c r="C3912" s="56" t="s">
        <v>5497</v>
      </c>
      <c r="D3912" s="57" t="s">
        <v>349</v>
      </c>
      <c r="E3912" s="58">
        <v>42776</v>
      </c>
      <c r="F3912" s="82" t="s">
        <v>5514</v>
      </c>
      <c r="G3912" s="80" t="s">
        <v>5178</v>
      </c>
      <c r="H3912" s="81" t="s">
        <v>5191</v>
      </c>
      <c r="I3912" s="88" t="s">
        <v>5450</v>
      </c>
    </row>
    <row r="3913" spans="1:9">
      <c r="A3913" s="54" t="s">
        <v>5464</v>
      </c>
      <c r="B3913" s="55">
        <v>255000</v>
      </c>
      <c r="C3913" s="56" t="s">
        <v>5497</v>
      </c>
      <c r="D3913" s="57" t="s">
        <v>5233</v>
      </c>
      <c r="E3913" s="58">
        <v>42754</v>
      </c>
      <c r="F3913" s="82" t="s">
        <v>5514</v>
      </c>
      <c r="G3913" s="80" t="s">
        <v>5174</v>
      </c>
      <c r="H3913" s="81" t="s">
        <v>5191</v>
      </c>
      <c r="I3913" s="88" t="s">
        <v>5450</v>
      </c>
    </row>
    <row r="3914" spans="1:9">
      <c r="A3914" s="54" t="s">
        <v>5464</v>
      </c>
      <c r="B3914" s="55">
        <v>255000</v>
      </c>
      <c r="C3914" s="56" t="s">
        <v>5497</v>
      </c>
      <c r="D3914" s="57" t="s">
        <v>54</v>
      </c>
      <c r="E3914" s="58">
        <v>42817</v>
      </c>
      <c r="F3914" s="82" t="s">
        <v>5514</v>
      </c>
      <c r="G3914" s="80" t="s">
        <v>5182</v>
      </c>
      <c r="H3914" s="81" t="s">
        <v>5191</v>
      </c>
      <c r="I3914" s="88" t="s">
        <v>5450</v>
      </c>
    </row>
    <row r="3915" spans="1:9">
      <c r="A3915" s="54" t="s">
        <v>5464</v>
      </c>
      <c r="B3915" s="55">
        <v>255000</v>
      </c>
      <c r="C3915" s="56" t="s">
        <v>5497</v>
      </c>
      <c r="D3915" s="57" t="s">
        <v>346</v>
      </c>
      <c r="E3915" s="58">
        <v>42752</v>
      </c>
      <c r="F3915" s="82" t="s">
        <v>5514</v>
      </c>
      <c r="G3915" s="80" t="s">
        <v>5174</v>
      </c>
      <c r="H3915" s="81" t="s">
        <v>5191</v>
      </c>
      <c r="I3915" s="88" t="s">
        <v>5450</v>
      </c>
    </row>
    <row r="3916" spans="1:9">
      <c r="A3916" s="54" t="s">
        <v>9</v>
      </c>
      <c r="B3916" s="55">
        <v>255000</v>
      </c>
      <c r="C3916" s="56" t="s">
        <v>5497</v>
      </c>
      <c r="D3916" s="57" t="s">
        <v>63</v>
      </c>
      <c r="E3916" s="58">
        <v>42790</v>
      </c>
      <c r="F3916" s="82" t="s">
        <v>5514</v>
      </c>
      <c r="G3916" s="80" t="s">
        <v>5174</v>
      </c>
      <c r="H3916" s="81" t="s">
        <v>5191</v>
      </c>
      <c r="I3916" s="88" t="s">
        <v>5450</v>
      </c>
    </row>
    <row r="3917" spans="1:9">
      <c r="A3917" s="54" t="s">
        <v>5464</v>
      </c>
      <c r="B3917" s="55">
        <v>255000</v>
      </c>
      <c r="C3917" s="56" t="s">
        <v>5497</v>
      </c>
      <c r="D3917" s="57" t="s">
        <v>144</v>
      </c>
      <c r="E3917" s="58" t="s">
        <v>5485</v>
      </c>
      <c r="F3917" s="82" t="s">
        <v>5514</v>
      </c>
      <c r="G3917" s="80" t="s">
        <v>5174</v>
      </c>
      <c r="H3917" s="81" t="s">
        <v>5191</v>
      </c>
      <c r="I3917" s="88" t="s">
        <v>5450</v>
      </c>
    </row>
    <row r="3918" spans="1:9">
      <c r="A3918" s="54" t="s">
        <v>9</v>
      </c>
      <c r="B3918" s="55">
        <v>255000</v>
      </c>
      <c r="C3918" s="56" t="s">
        <v>5497</v>
      </c>
      <c r="D3918" s="57" t="s">
        <v>82</v>
      </c>
      <c r="E3918" s="58">
        <v>42752</v>
      </c>
      <c r="F3918" s="82" t="s">
        <v>5514</v>
      </c>
      <c r="G3918" s="80" t="s">
        <v>5180</v>
      </c>
      <c r="H3918" s="81" t="s">
        <v>5191</v>
      </c>
      <c r="I3918" s="88" t="s">
        <v>5450</v>
      </c>
    </row>
    <row r="3919" spans="1:9">
      <c r="A3919" s="54" t="s">
        <v>5464</v>
      </c>
      <c r="B3919" s="55">
        <v>255000</v>
      </c>
      <c r="C3919" s="56" t="s">
        <v>5497</v>
      </c>
      <c r="D3919" s="57" t="s">
        <v>19</v>
      </c>
      <c r="E3919" s="58">
        <v>42791</v>
      </c>
      <c r="F3919" s="82" t="s">
        <v>5514</v>
      </c>
      <c r="G3919" s="80" t="s">
        <v>5174</v>
      </c>
      <c r="H3919" s="81" t="s">
        <v>5191</v>
      </c>
      <c r="I3919" s="88" t="s">
        <v>5450</v>
      </c>
    </row>
    <row r="3920" spans="1:9">
      <c r="A3920" s="54" t="s">
        <v>9</v>
      </c>
      <c r="B3920" s="55">
        <v>255000</v>
      </c>
      <c r="C3920" s="56" t="s">
        <v>5497</v>
      </c>
      <c r="D3920" s="57" t="s">
        <v>5207</v>
      </c>
      <c r="E3920" s="58" t="s">
        <v>5467</v>
      </c>
      <c r="F3920" s="82" t="s">
        <v>5514</v>
      </c>
      <c r="G3920" s="80" t="s">
        <v>5174</v>
      </c>
      <c r="H3920" s="81" t="s">
        <v>5191</v>
      </c>
      <c r="I3920" s="88" t="s">
        <v>5450</v>
      </c>
    </row>
    <row r="3921" spans="1:9">
      <c r="A3921" s="54" t="s">
        <v>5464</v>
      </c>
      <c r="B3921" s="55">
        <v>255000</v>
      </c>
      <c r="C3921" s="56" t="s">
        <v>5497</v>
      </c>
      <c r="D3921" s="57" t="s">
        <v>5301</v>
      </c>
      <c r="E3921" s="58">
        <v>42824</v>
      </c>
      <c r="F3921" s="82" t="s">
        <v>5514</v>
      </c>
      <c r="G3921" s="80" t="s">
        <v>5443</v>
      </c>
      <c r="H3921" s="81" t="s">
        <v>5191</v>
      </c>
      <c r="I3921" s="88" t="s">
        <v>5450</v>
      </c>
    </row>
    <row r="3922" spans="1:9">
      <c r="A3922" s="54" t="s">
        <v>9</v>
      </c>
      <c r="B3922" s="55">
        <v>255000</v>
      </c>
      <c r="C3922" s="56" t="s">
        <v>5497</v>
      </c>
      <c r="D3922" s="57" t="s">
        <v>25</v>
      </c>
      <c r="E3922" s="58">
        <v>42788</v>
      </c>
      <c r="F3922" s="82" t="s">
        <v>5514</v>
      </c>
      <c r="G3922" s="80" t="s">
        <v>5179</v>
      </c>
      <c r="H3922" s="81" t="s">
        <v>5191</v>
      </c>
      <c r="I3922" s="88" t="s">
        <v>5450</v>
      </c>
    </row>
    <row r="3923" spans="1:9">
      <c r="A3923" s="54" t="s">
        <v>9</v>
      </c>
      <c r="B3923" s="55">
        <v>255000</v>
      </c>
      <c r="C3923" s="56" t="s">
        <v>5497</v>
      </c>
      <c r="D3923" s="57" t="s">
        <v>5214</v>
      </c>
      <c r="E3923" s="58">
        <v>42811</v>
      </c>
      <c r="F3923" s="82" t="s">
        <v>5514</v>
      </c>
      <c r="G3923" s="80" t="s">
        <v>5174</v>
      </c>
      <c r="H3923" s="81" t="s">
        <v>5191</v>
      </c>
      <c r="I3923" s="88" t="s">
        <v>5450</v>
      </c>
    </row>
    <row r="3924" spans="1:9">
      <c r="A3924" s="54" t="s">
        <v>9</v>
      </c>
      <c r="B3924" s="55">
        <v>255000</v>
      </c>
      <c r="C3924" s="56" t="s">
        <v>5497</v>
      </c>
      <c r="D3924" s="57" t="s">
        <v>11</v>
      </c>
      <c r="E3924" s="58" t="s">
        <v>5471</v>
      </c>
      <c r="F3924" s="82" t="s">
        <v>5514</v>
      </c>
      <c r="G3924" s="80" t="s">
        <v>5445</v>
      </c>
      <c r="H3924" s="81" t="s">
        <v>5191</v>
      </c>
      <c r="I3924" s="88" t="s">
        <v>5450</v>
      </c>
    </row>
    <row r="3925" spans="1:9">
      <c r="A3925" s="54" t="s">
        <v>5464</v>
      </c>
      <c r="B3925" s="55">
        <v>255000</v>
      </c>
      <c r="C3925" s="56" t="s">
        <v>5497</v>
      </c>
      <c r="D3925" s="57" t="s">
        <v>22</v>
      </c>
      <c r="E3925" s="58">
        <v>42811</v>
      </c>
      <c r="F3925" s="82" t="s">
        <v>5514</v>
      </c>
      <c r="G3925" s="80" t="s">
        <v>5174</v>
      </c>
      <c r="H3925" s="81" t="s">
        <v>5191</v>
      </c>
      <c r="I3925" s="88" t="s">
        <v>5450</v>
      </c>
    </row>
    <row r="3926" spans="1:9">
      <c r="A3926" s="54" t="s">
        <v>9</v>
      </c>
      <c r="B3926" s="55">
        <v>255000</v>
      </c>
      <c r="C3926" s="56" t="s">
        <v>5497</v>
      </c>
      <c r="D3926" s="57" t="s">
        <v>25</v>
      </c>
      <c r="E3926" s="58" t="s">
        <v>5467</v>
      </c>
      <c r="F3926" s="82" t="s">
        <v>5514</v>
      </c>
      <c r="G3926" s="80" t="s">
        <v>5179</v>
      </c>
      <c r="H3926" s="81" t="s">
        <v>5191</v>
      </c>
      <c r="I3926" s="88" t="s">
        <v>5450</v>
      </c>
    </row>
    <row r="3927" spans="1:9">
      <c r="A3927" s="54" t="s">
        <v>5464</v>
      </c>
      <c r="B3927" s="55">
        <v>255000</v>
      </c>
      <c r="C3927" s="56" t="s">
        <v>5497</v>
      </c>
      <c r="D3927" s="57" t="s">
        <v>19</v>
      </c>
      <c r="E3927" s="58">
        <v>42809</v>
      </c>
      <c r="F3927" s="82" t="s">
        <v>5514</v>
      </c>
      <c r="G3927" s="80" t="s">
        <v>5174</v>
      </c>
      <c r="H3927" s="81" t="s">
        <v>5191</v>
      </c>
      <c r="I3927" s="88" t="s">
        <v>5450</v>
      </c>
    </row>
    <row r="3928" spans="1:9">
      <c r="A3928" s="54" t="s">
        <v>9</v>
      </c>
      <c r="B3928" s="55">
        <v>255000</v>
      </c>
      <c r="C3928" s="56" t="s">
        <v>5497</v>
      </c>
      <c r="D3928" s="57" t="s">
        <v>5316</v>
      </c>
      <c r="E3928" s="58">
        <v>42825</v>
      </c>
      <c r="F3928" s="82" t="s">
        <v>5514</v>
      </c>
      <c r="G3928" s="80" t="s">
        <v>5443</v>
      </c>
      <c r="H3928" s="81" t="s">
        <v>5191</v>
      </c>
      <c r="I3928" s="88" t="s">
        <v>5450</v>
      </c>
    </row>
    <row r="3929" spans="1:9">
      <c r="A3929" s="54" t="s">
        <v>9</v>
      </c>
      <c r="B3929" s="55">
        <v>255000</v>
      </c>
      <c r="C3929" s="56" t="s">
        <v>5497</v>
      </c>
      <c r="D3929" s="57" t="s">
        <v>31</v>
      </c>
      <c r="E3929" s="58">
        <v>42809</v>
      </c>
      <c r="F3929" s="82" t="s">
        <v>5514</v>
      </c>
      <c r="G3929" s="80" t="s">
        <v>5180</v>
      </c>
      <c r="H3929" s="81" t="s">
        <v>5191</v>
      </c>
      <c r="I3929" s="88" t="s">
        <v>5450</v>
      </c>
    </row>
    <row r="3930" spans="1:9">
      <c r="A3930" s="54" t="s">
        <v>5464</v>
      </c>
      <c r="B3930" s="55">
        <v>256000</v>
      </c>
      <c r="C3930" s="56" t="s">
        <v>5497</v>
      </c>
      <c r="D3930" s="57" t="s">
        <v>25</v>
      </c>
      <c r="E3930" s="58" t="s">
        <v>5473</v>
      </c>
      <c r="F3930" s="82" t="s">
        <v>5514</v>
      </c>
      <c r="G3930" s="80" t="s">
        <v>5179</v>
      </c>
      <c r="H3930" s="81" t="s">
        <v>5191</v>
      </c>
      <c r="I3930" s="88" t="s">
        <v>5450</v>
      </c>
    </row>
    <row r="3931" spans="1:9">
      <c r="A3931" s="54" t="s">
        <v>5464</v>
      </c>
      <c r="B3931" s="55">
        <v>256100</v>
      </c>
      <c r="C3931" s="56" t="s">
        <v>5497</v>
      </c>
      <c r="D3931" s="57" t="s">
        <v>25</v>
      </c>
      <c r="E3931" s="58">
        <v>42746</v>
      </c>
      <c r="F3931" s="82" t="s">
        <v>5514</v>
      </c>
      <c r="G3931" s="80" t="s">
        <v>5179</v>
      </c>
      <c r="H3931" s="81" t="s">
        <v>5191</v>
      </c>
      <c r="I3931" s="88" t="s">
        <v>5450</v>
      </c>
    </row>
    <row r="3932" spans="1:9">
      <c r="A3932" s="54" t="s">
        <v>5464</v>
      </c>
      <c r="B3932" s="55">
        <v>256750</v>
      </c>
      <c r="C3932" s="56" t="s">
        <v>5497</v>
      </c>
      <c r="D3932" s="57" t="s">
        <v>204</v>
      </c>
      <c r="E3932" s="58">
        <v>42823</v>
      </c>
      <c r="F3932" s="82" t="s">
        <v>5514</v>
      </c>
      <c r="G3932" s="80" t="s">
        <v>5174</v>
      </c>
      <c r="H3932" s="81" t="s">
        <v>5191</v>
      </c>
      <c r="I3932" s="88" t="s">
        <v>5450</v>
      </c>
    </row>
    <row r="3933" spans="1:9">
      <c r="A3933" s="54" t="s">
        <v>9</v>
      </c>
      <c r="B3933" s="55">
        <v>257000</v>
      </c>
      <c r="C3933" s="56" t="s">
        <v>5497</v>
      </c>
      <c r="D3933" s="57" t="s">
        <v>5224</v>
      </c>
      <c r="E3933" s="58">
        <v>42790</v>
      </c>
      <c r="F3933" s="82" t="s">
        <v>5514</v>
      </c>
      <c r="G3933" s="80" t="s">
        <v>5443</v>
      </c>
      <c r="H3933" s="81" t="s">
        <v>5191</v>
      </c>
      <c r="I3933" s="88" t="s">
        <v>5450</v>
      </c>
    </row>
    <row r="3934" spans="1:9">
      <c r="A3934" s="54" t="s">
        <v>9</v>
      </c>
      <c r="B3934" s="55">
        <v>257000</v>
      </c>
      <c r="C3934" s="56" t="s">
        <v>5497</v>
      </c>
      <c r="D3934" s="57" t="s">
        <v>554</v>
      </c>
      <c r="E3934" s="58">
        <v>42807</v>
      </c>
      <c r="F3934" s="82" t="s">
        <v>5514</v>
      </c>
      <c r="G3934" s="80" t="s">
        <v>5174</v>
      </c>
      <c r="H3934" s="81" t="s">
        <v>5191</v>
      </c>
      <c r="I3934" s="88" t="s">
        <v>5450</v>
      </c>
    </row>
    <row r="3935" spans="1:9">
      <c r="A3935" s="54" t="s">
        <v>9</v>
      </c>
      <c r="B3935" s="55">
        <v>257000</v>
      </c>
      <c r="C3935" s="56" t="s">
        <v>5497</v>
      </c>
      <c r="D3935" s="57" t="s">
        <v>37</v>
      </c>
      <c r="E3935" s="58">
        <v>42753</v>
      </c>
      <c r="F3935" s="82" t="s">
        <v>5514</v>
      </c>
      <c r="G3935" s="80" t="s">
        <v>5174</v>
      </c>
      <c r="H3935" s="81" t="s">
        <v>5191</v>
      </c>
      <c r="I3935" s="88" t="s">
        <v>5450</v>
      </c>
    </row>
    <row r="3936" spans="1:9">
      <c r="A3936" s="54" t="s">
        <v>9</v>
      </c>
      <c r="B3936" s="55">
        <v>257000</v>
      </c>
      <c r="C3936" s="56" t="s">
        <v>5497</v>
      </c>
      <c r="D3936" s="57" t="s">
        <v>25</v>
      </c>
      <c r="E3936" s="58" t="s">
        <v>5475</v>
      </c>
      <c r="F3936" s="82" t="s">
        <v>5514</v>
      </c>
      <c r="G3936" s="80" t="s">
        <v>5179</v>
      </c>
      <c r="H3936" s="81" t="s">
        <v>5191</v>
      </c>
      <c r="I3936" s="88" t="s">
        <v>5450</v>
      </c>
    </row>
    <row r="3937" spans="1:9">
      <c r="A3937" s="54" t="s">
        <v>5464</v>
      </c>
      <c r="B3937" s="55">
        <v>257500</v>
      </c>
      <c r="C3937" s="56" t="s">
        <v>5497</v>
      </c>
      <c r="D3937" s="57" t="s">
        <v>25</v>
      </c>
      <c r="E3937" s="58">
        <v>42776</v>
      </c>
      <c r="F3937" s="82" t="s">
        <v>5514</v>
      </c>
      <c r="G3937" s="80" t="s">
        <v>5179</v>
      </c>
      <c r="H3937" s="81" t="s">
        <v>5191</v>
      </c>
      <c r="I3937" s="88" t="s">
        <v>5450</v>
      </c>
    </row>
    <row r="3938" spans="1:9">
      <c r="A3938" s="54" t="s">
        <v>5464</v>
      </c>
      <c r="B3938" s="55">
        <v>257900</v>
      </c>
      <c r="C3938" s="56" t="s">
        <v>5497</v>
      </c>
      <c r="D3938" s="57" t="s">
        <v>5277</v>
      </c>
      <c r="E3938" s="58">
        <v>42752</v>
      </c>
      <c r="F3938" s="82" t="s">
        <v>5514</v>
      </c>
      <c r="G3938" s="80" t="s">
        <v>5443</v>
      </c>
      <c r="H3938" s="81" t="s">
        <v>5191</v>
      </c>
      <c r="I3938" s="88" t="s">
        <v>5450</v>
      </c>
    </row>
    <row r="3939" spans="1:9">
      <c r="A3939" s="54" t="s">
        <v>9</v>
      </c>
      <c r="B3939" s="55">
        <v>257900</v>
      </c>
      <c r="C3939" s="56" t="s">
        <v>5497</v>
      </c>
      <c r="D3939" s="57" t="s">
        <v>11</v>
      </c>
      <c r="E3939" s="58" t="s">
        <v>5465</v>
      </c>
      <c r="F3939" s="82" t="s">
        <v>5514</v>
      </c>
      <c r="G3939" s="80" t="s">
        <v>5445</v>
      </c>
      <c r="H3939" s="81" t="s">
        <v>5191</v>
      </c>
      <c r="I3939" s="88" t="s">
        <v>5450</v>
      </c>
    </row>
    <row r="3940" spans="1:9">
      <c r="A3940" s="54" t="s">
        <v>9</v>
      </c>
      <c r="B3940" s="55">
        <v>258000</v>
      </c>
      <c r="C3940" s="56" t="s">
        <v>5497</v>
      </c>
      <c r="D3940" s="57" t="s">
        <v>349</v>
      </c>
      <c r="E3940" s="58">
        <v>42825</v>
      </c>
      <c r="F3940" s="82" t="s">
        <v>5514</v>
      </c>
      <c r="G3940" s="80" t="s">
        <v>5178</v>
      </c>
      <c r="H3940" s="81" t="s">
        <v>5191</v>
      </c>
      <c r="I3940" s="88" t="s">
        <v>5450</v>
      </c>
    </row>
    <row r="3941" spans="1:9">
      <c r="A3941" s="54" t="s">
        <v>9</v>
      </c>
      <c r="B3941" s="55">
        <v>258000</v>
      </c>
      <c r="C3941" s="56" t="s">
        <v>5497</v>
      </c>
      <c r="D3941" s="57" t="s">
        <v>366</v>
      </c>
      <c r="E3941" s="58" t="s">
        <v>5477</v>
      </c>
      <c r="F3941" s="82" t="s">
        <v>5514</v>
      </c>
      <c r="G3941" s="80" t="s">
        <v>5174</v>
      </c>
      <c r="H3941" s="81" t="s">
        <v>5191</v>
      </c>
      <c r="I3941" s="88" t="s">
        <v>5450</v>
      </c>
    </row>
    <row r="3942" spans="1:9">
      <c r="A3942" s="54" t="s">
        <v>9</v>
      </c>
      <c r="B3942" s="55">
        <v>258000</v>
      </c>
      <c r="C3942" s="56" t="s">
        <v>5497</v>
      </c>
      <c r="D3942" s="57" t="s">
        <v>11</v>
      </c>
      <c r="E3942" s="58">
        <v>42788</v>
      </c>
      <c r="F3942" s="82" t="s">
        <v>5514</v>
      </c>
      <c r="G3942" s="80" t="s">
        <v>5445</v>
      </c>
      <c r="H3942" s="81" t="s">
        <v>5191</v>
      </c>
      <c r="I3942" s="88" t="s">
        <v>5450</v>
      </c>
    </row>
    <row r="3943" spans="1:9">
      <c r="A3943" s="54" t="s">
        <v>5464</v>
      </c>
      <c r="B3943" s="55">
        <v>258900</v>
      </c>
      <c r="C3943" s="56" t="s">
        <v>5497</v>
      </c>
      <c r="D3943" s="57" t="s">
        <v>26</v>
      </c>
      <c r="E3943" s="58" t="s">
        <v>5465</v>
      </c>
      <c r="F3943" s="82" t="s">
        <v>5514</v>
      </c>
      <c r="G3943" s="80" t="s">
        <v>5180</v>
      </c>
      <c r="H3943" s="81" t="s">
        <v>5191</v>
      </c>
      <c r="I3943" s="88" t="s">
        <v>5450</v>
      </c>
    </row>
    <row r="3944" spans="1:9">
      <c r="A3944" s="54" t="s">
        <v>5464</v>
      </c>
      <c r="B3944" s="55">
        <v>258934</v>
      </c>
      <c r="C3944" s="56" t="s">
        <v>5497</v>
      </c>
      <c r="D3944" s="57" t="s">
        <v>5228</v>
      </c>
      <c r="E3944" s="58">
        <v>42781</v>
      </c>
      <c r="F3944" s="82" t="s">
        <v>5514</v>
      </c>
      <c r="G3944" s="80" t="s">
        <v>5174</v>
      </c>
      <c r="H3944" s="81" t="s">
        <v>5191</v>
      </c>
      <c r="I3944" s="88" t="s">
        <v>5450</v>
      </c>
    </row>
    <row r="3945" spans="1:9">
      <c r="A3945" s="54" t="s">
        <v>9</v>
      </c>
      <c r="B3945" s="55">
        <v>259000</v>
      </c>
      <c r="C3945" s="56" t="s">
        <v>5497</v>
      </c>
      <c r="D3945" s="57" t="s">
        <v>80</v>
      </c>
      <c r="E3945" s="58" t="s">
        <v>5478</v>
      </c>
      <c r="F3945" s="82" t="s">
        <v>5514</v>
      </c>
      <c r="G3945" s="80" t="s">
        <v>5444</v>
      </c>
      <c r="H3945" s="81" t="s">
        <v>5191</v>
      </c>
      <c r="I3945" s="88" t="s">
        <v>5450</v>
      </c>
    </row>
    <row r="3946" spans="1:9">
      <c r="A3946" s="54" t="s">
        <v>5464</v>
      </c>
      <c r="B3946" s="55">
        <v>259000</v>
      </c>
      <c r="C3946" s="56" t="s">
        <v>5497</v>
      </c>
      <c r="D3946" s="57" t="s">
        <v>286</v>
      </c>
      <c r="E3946" s="58" t="s">
        <v>5467</v>
      </c>
      <c r="F3946" s="82" t="s">
        <v>5514</v>
      </c>
      <c r="G3946" s="80" t="s">
        <v>5174</v>
      </c>
      <c r="H3946" s="81" t="s">
        <v>5191</v>
      </c>
      <c r="I3946" s="88" t="s">
        <v>5450</v>
      </c>
    </row>
    <row r="3947" spans="1:9">
      <c r="A3947" s="54" t="s">
        <v>5464</v>
      </c>
      <c r="B3947" s="55">
        <v>259000</v>
      </c>
      <c r="C3947" s="56" t="s">
        <v>5497</v>
      </c>
      <c r="D3947" s="57" t="s">
        <v>47</v>
      </c>
      <c r="E3947" s="58">
        <v>42746</v>
      </c>
      <c r="F3947" s="82" t="s">
        <v>5514</v>
      </c>
      <c r="G3947" s="80" t="s">
        <v>5181</v>
      </c>
      <c r="H3947" s="81" t="s">
        <v>5191</v>
      </c>
      <c r="I3947" s="88" t="s">
        <v>5450</v>
      </c>
    </row>
    <row r="3948" spans="1:9">
      <c r="A3948" s="54" t="s">
        <v>9</v>
      </c>
      <c r="B3948" s="55">
        <v>259000</v>
      </c>
      <c r="C3948" s="56" t="s">
        <v>5497</v>
      </c>
      <c r="D3948" s="57" t="s">
        <v>113</v>
      </c>
      <c r="E3948" s="58" t="s">
        <v>5477</v>
      </c>
      <c r="F3948" s="82" t="s">
        <v>5514</v>
      </c>
      <c r="G3948" s="80" t="s">
        <v>5174</v>
      </c>
      <c r="H3948" s="81" t="s">
        <v>5191</v>
      </c>
      <c r="I3948" s="88" t="s">
        <v>5450</v>
      </c>
    </row>
    <row r="3949" spans="1:9">
      <c r="A3949" s="54" t="s">
        <v>5464</v>
      </c>
      <c r="B3949" s="55">
        <v>259900</v>
      </c>
      <c r="C3949" s="56" t="s">
        <v>5497</v>
      </c>
      <c r="D3949" s="57" t="s">
        <v>185</v>
      </c>
      <c r="E3949" s="58">
        <v>42787</v>
      </c>
      <c r="F3949" s="82" t="s">
        <v>5514</v>
      </c>
      <c r="G3949" s="80" t="s">
        <v>5174</v>
      </c>
      <c r="H3949" s="81" t="s">
        <v>5191</v>
      </c>
      <c r="I3949" s="88" t="s">
        <v>5450</v>
      </c>
    </row>
    <row r="3950" spans="1:9">
      <c r="A3950" s="54" t="s">
        <v>9</v>
      </c>
      <c r="B3950" s="55">
        <v>260000</v>
      </c>
      <c r="C3950" s="56" t="s">
        <v>5497</v>
      </c>
      <c r="D3950" s="57" t="s">
        <v>33</v>
      </c>
      <c r="E3950" s="58">
        <v>42814</v>
      </c>
      <c r="F3950" s="82" t="s">
        <v>5514</v>
      </c>
      <c r="G3950" s="80" t="s">
        <v>5174</v>
      </c>
      <c r="H3950" s="81" t="s">
        <v>5191</v>
      </c>
      <c r="I3950" s="88" t="s">
        <v>5450</v>
      </c>
    </row>
    <row r="3951" spans="1:9">
      <c r="A3951" s="54" t="s">
        <v>9</v>
      </c>
      <c r="B3951" s="55">
        <v>260000</v>
      </c>
      <c r="C3951" s="56" t="s">
        <v>5497</v>
      </c>
      <c r="D3951" s="57" t="s">
        <v>147</v>
      </c>
      <c r="E3951" s="58">
        <v>42787</v>
      </c>
      <c r="F3951" s="82" t="s">
        <v>5514</v>
      </c>
      <c r="G3951" s="80" t="s">
        <v>5181</v>
      </c>
      <c r="H3951" s="81" t="s">
        <v>5191</v>
      </c>
      <c r="I3951" s="88" t="s">
        <v>5450</v>
      </c>
    </row>
    <row r="3952" spans="1:9">
      <c r="A3952" s="54" t="s">
        <v>5464</v>
      </c>
      <c r="B3952" s="55">
        <v>260000</v>
      </c>
      <c r="C3952" s="56" t="s">
        <v>5497</v>
      </c>
      <c r="D3952" s="57" t="s">
        <v>50</v>
      </c>
      <c r="E3952" s="58">
        <v>42788</v>
      </c>
      <c r="F3952" s="82" t="s">
        <v>5514</v>
      </c>
      <c r="G3952" s="80" t="s">
        <v>5178</v>
      </c>
      <c r="H3952" s="81" t="s">
        <v>5191</v>
      </c>
      <c r="I3952" s="88" t="s">
        <v>5450</v>
      </c>
    </row>
    <row r="3953" spans="1:9">
      <c r="A3953" s="54" t="s">
        <v>5464</v>
      </c>
      <c r="B3953" s="55">
        <v>260000</v>
      </c>
      <c r="C3953" s="56" t="s">
        <v>5497</v>
      </c>
      <c r="D3953" s="57" t="s">
        <v>199</v>
      </c>
      <c r="E3953" s="58">
        <v>42787</v>
      </c>
      <c r="F3953" s="82" t="s">
        <v>5514</v>
      </c>
      <c r="G3953" s="80" t="s">
        <v>5174</v>
      </c>
      <c r="H3953" s="81" t="s">
        <v>5191</v>
      </c>
      <c r="I3953" s="88" t="s">
        <v>5450</v>
      </c>
    </row>
    <row r="3954" spans="1:9">
      <c r="A3954" s="54" t="s">
        <v>9</v>
      </c>
      <c r="B3954" s="55">
        <v>260000</v>
      </c>
      <c r="C3954" s="56" t="s">
        <v>5497</v>
      </c>
      <c r="D3954" s="57" t="s">
        <v>80</v>
      </c>
      <c r="E3954" s="58">
        <v>42776</v>
      </c>
      <c r="F3954" s="82" t="s">
        <v>5514</v>
      </c>
      <c r="G3954" s="80" t="s">
        <v>5444</v>
      </c>
      <c r="H3954" s="81" t="s">
        <v>5191</v>
      </c>
      <c r="I3954" s="88" t="s">
        <v>5450</v>
      </c>
    </row>
    <row r="3955" spans="1:9">
      <c r="A3955" s="54" t="s">
        <v>5464</v>
      </c>
      <c r="B3955" s="55">
        <v>260000</v>
      </c>
      <c r="C3955" s="56" t="s">
        <v>5497</v>
      </c>
      <c r="D3955" s="57" t="s">
        <v>153</v>
      </c>
      <c r="E3955" s="58">
        <v>42752</v>
      </c>
      <c r="F3955" s="82" t="s">
        <v>5514</v>
      </c>
      <c r="G3955" s="80" t="s">
        <v>5174</v>
      </c>
      <c r="H3955" s="81" t="s">
        <v>5191</v>
      </c>
      <c r="I3955" s="88" t="s">
        <v>5450</v>
      </c>
    </row>
    <row r="3956" spans="1:9">
      <c r="A3956" s="54" t="s">
        <v>9</v>
      </c>
      <c r="B3956" s="55">
        <v>260000</v>
      </c>
      <c r="C3956" s="56" t="s">
        <v>5497</v>
      </c>
      <c r="D3956" s="57" t="s">
        <v>11</v>
      </c>
      <c r="E3956" s="58">
        <v>42809</v>
      </c>
      <c r="F3956" s="82" t="s">
        <v>5514</v>
      </c>
      <c r="G3956" s="80" t="s">
        <v>5445</v>
      </c>
      <c r="H3956" s="81" t="s">
        <v>5191</v>
      </c>
      <c r="I3956" s="88" t="s">
        <v>5450</v>
      </c>
    </row>
    <row r="3957" spans="1:9">
      <c r="A3957" s="54" t="s">
        <v>9</v>
      </c>
      <c r="B3957" s="55">
        <v>260000</v>
      </c>
      <c r="C3957" s="56" t="s">
        <v>5497</v>
      </c>
      <c r="D3957" s="57" t="s">
        <v>219</v>
      </c>
      <c r="E3957" s="58">
        <v>42788</v>
      </c>
      <c r="F3957" s="82" t="s">
        <v>5514</v>
      </c>
      <c r="G3957" s="80" t="s">
        <v>5182</v>
      </c>
      <c r="H3957" s="81" t="s">
        <v>5191</v>
      </c>
      <c r="I3957" s="88" t="s">
        <v>5450</v>
      </c>
    </row>
    <row r="3958" spans="1:9">
      <c r="A3958" s="54" t="s">
        <v>9</v>
      </c>
      <c r="B3958" s="55">
        <v>260000</v>
      </c>
      <c r="C3958" s="56" t="s">
        <v>5497</v>
      </c>
      <c r="D3958" s="57" t="s">
        <v>5207</v>
      </c>
      <c r="E3958" s="58" t="s">
        <v>5480</v>
      </c>
      <c r="F3958" s="82" t="s">
        <v>5514</v>
      </c>
      <c r="G3958" s="80" t="s">
        <v>5174</v>
      </c>
      <c r="H3958" s="81" t="s">
        <v>5191</v>
      </c>
      <c r="I3958" s="88" t="s">
        <v>5450</v>
      </c>
    </row>
    <row r="3959" spans="1:9">
      <c r="A3959" s="54" t="s">
        <v>9</v>
      </c>
      <c r="B3959" s="55">
        <v>260000</v>
      </c>
      <c r="C3959" s="56" t="s">
        <v>5497</v>
      </c>
      <c r="D3959" s="57" t="s">
        <v>5249</v>
      </c>
      <c r="E3959" s="58" t="s">
        <v>5465</v>
      </c>
      <c r="F3959" s="82" t="s">
        <v>5514</v>
      </c>
      <c r="G3959" s="80" t="s">
        <v>5443</v>
      </c>
      <c r="H3959" s="81" t="s">
        <v>5191</v>
      </c>
      <c r="I3959" s="88" t="s">
        <v>5450</v>
      </c>
    </row>
    <row r="3960" spans="1:9">
      <c r="A3960" s="54" t="s">
        <v>9</v>
      </c>
      <c r="B3960" s="55">
        <v>260000</v>
      </c>
      <c r="C3960" s="56" t="s">
        <v>5497</v>
      </c>
      <c r="D3960" s="57" t="s">
        <v>5205</v>
      </c>
      <c r="E3960" s="58">
        <v>42753</v>
      </c>
      <c r="F3960" s="82" t="s">
        <v>5514</v>
      </c>
      <c r="G3960" s="80" t="s">
        <v>5445</v>
      </c>
      <c r="H3960" s="81" t="s">
        <v>5191</v>
      </c>
      <c r="I3960" s="88" t="s">
        <v>5450</v>
      </c>
    </row>
    <row r="3961" spans="1:9">
      <c r="A3961" s="54" t="s">
        <v>9</v>
      </c>
      <c r="B3961" s="55">
        <v>260000</v>
      </c>
      <c r="C3961" s="56" t="s">
        <v>5497</v>
      </c>
      <c r="D3961" s="57" t="s">
        <v>5333</v>
      </c>
      <c r="E3961" s="58">
        <v>42783</v>
      </c>
      <c r="F3961" s="82" t="s">
        <v>5514</v>
      </c>
      <c r="G3961" s="80" t="s">
        <v>5174</v>
      </c>
      <c r="H3961" s="81" t="s">
        <v>5191</v>
      </c>
      <c r="I3961" s="88" t="s">
        <v>5450</v>
      </c>
    </row>
    <row r="3962" spans="1:9">
      <c r="A3962" s="54" t="s">
        <v>9</v>
      </c>
      <c r="B3962" s="55">
        <v>260000</v>
      </c>
      <c r="C3962" s="56" t="s">
        <v>5497</v>
      </c>
      <c r="D3962" s="57" t="s">
        <v>5207</v>
      </c>
      <c r="E3962" s="58" t="s">
        <v>5475</v>
      </c>
      <c r="F3962" s="82" t="s">
        <v>5514</v>
      </c>
      <c r="G3962" s="80" t="s">
        <v>5174</v>
      </c>
      <c r="H3962" s="81" t="s">
        <v>5191</v>
      </c>
      <c r="I3962" s="88" t="s">
        <v>5450</v>
      </c>
    </row>
    <row r="3963" spans="1:9">
      <c r="A3963" s="54" t="s">
        <v>9</v>
      </c>
      <c r="B3963" s="55">
        <v>260000</v>
      </c>
      <c r="C3963" s="56" t="s">
        <v>5497</v>
      </c>
      <c r="D3963" s="57" t="s">
        <v>5221</v>
      </c>
      <c r="E3963" s="58">
        <v>42787</v>
      </c>
      <c r="F3963" s="82" t="s">
        <v>5514</v>
      </c>
      <c r="G3963" s="80" t="s">
        <v>5174</v>
      </c>
      <c r="H3963" s="81" t="s">
        <v>5191</v>
      </c>
      <c r="I3963" s="88" t="s">
        <v>5450</v>
      </c>
    </row>
    <row r="3964" spans="1:9">
      <c r="A3964" s="54" t="s">
        <v>9</v>
      </c>
      <c r="B3964" s="55">
        <v>260000</v>
      </c>
      <c r="C3964" s="56" t="s">
        <v>5497</v>
      </c>
      <c r="D3964" s="57" t="s">
        <v>5226</v>
      </c>
      <c r="E3964" s="58">
        <v>42755</v>
      </c>
      <c r="F3964" s="82" t="s">
        <v>5514</v>
      </c>
      <c r="G3964" s="80" t="s">
        <v>5174</v>
      </c>
      <c r="H3964" s="81" t="s">
        <v>5191</v>
      </c>
      <c r="I3964" s="88" t="s">
        <v>5450</v>
      </c>
    </row>
    <row r="3965" spans="1:9">
      <c r="A3965" s="54" t="s">
        <v>9</v>
      </c>
      <c r="B3965" s="55">
        <v>260000</v>
      </c>
      <c r="C3965" s="56" t="s">
        <v>5497</v>
      </c>
      <c r="D3965" s="57" t="s">
        <v>19</v>
      </c>
      <c r="E3965" s="58" t="s">
        <v>5467</v>
      </c>
      <c r="F3965" s="82" t="s">
        <v>5514</v>
      </c>
      <c r="G3965" s="80" t="s">
        <v>5174</v>
      </c>
      <c r="H3965" s="81" t="s">
        <v>5191</v>
      </c>
      <c r="I3965" s="88" t="s">
        <v>5450</v>
      </c>
    </row>
    <row r="3966" spans="1:9">
      <c r="A3966" s="54" t="s">
        <v>9</v>
      </c>
      <c r="B3966" s="55">
        <v>260000</v>
      </c>
      <c r="C3966" s="56" t="s">
        <v>5497</v>
      </c>
      <c r="D3966" s="57" t="s">
        <v>61</v>
      </c>
      <c r="E3966" s="58">
        <v>42765</v>
      </c>
      <c r="F3966" s="82" t="s">
        <v>5514</v>
      </c>
      <c r="G3966" s="80" t="s">
        <v>5181</v>
      </c>
      <c r="H3966" s="81" t="s">
        <v>5191</v>
      </c>
      <c r="I3966" s="88" t="s">
        <v>5450</v>
      </c>
    </row>
    <row r="3967" spans="1:9">
      <c r="A3967" s="54" t="s">
        <v>9</v>
      </c>
      <c r="B3967" s="55">
        <v>260000</v>
      </c>
      <c r="C3967" s="56" t="s">
        <v>5497</v>
      </c>
      <c r="D3967" s="57" t="s">
        <v>63</v>
      </c>
      <c r="E3967" s="58" t="s">
        <v>5470</v>
      </c>
      <c r="F3967" s="82" t="s">
        <v>5514</v>
      </c>
      <c r="G3967" s="80" t="s">
        <v>5174</v>
      </c>
      <c r="H3967" s="81" t="s">
        <v>5191</v>
      </c>
      <c r="I3967" s="88" t="s">
        <v>5450</v>
      </c>
    </row>
    <row r="3968" spans="1:9">
      <c r="A3968" s="54" t="s">
        <v>5464</v>
      </c>
      <c r="B3968" s="55">
        <v>260000</v>
      </c>
      <c r="C3968" s="56" t="s">
        <v>5497</v>
      </c>
      <c r="D3968" s="57" t="s">
        <v>447</v>
      </c>
      <c r="E3968" s="58">
        <v>42746</v>
      </c>
      <c r="F3968" s="82" t="s">
        <v>5514</v>
      </c>
      <c r="G3968" s="80" t="s">
        <v>5174</v>
      </c>
      <c r="H3968" s="81" t="s">
        <v>5191</v>
      </c>
      <c r="I3968" s="88" t="s">
        <v>5450</v>
      </c>
    </row>
    <row r="3969" spans="1:9">
      <c r="A3969" s="54" t="s">
        <v>9</v>
      </c>
      <c r="B3969" s="55">
        <v>260000</v>
      </c>
      <c r="C3969" s="56" t="s">
        <v>5497</v>
      </c>
      <c r="D3969" s="57" t="s">
        <v>38</v>
      </c>
      <c r="E3969" s="58">
        <v>42753</v>
      </c>
      <c r="F3969" s="82" t="s">
        <v>5514</v>
      </c>
      <c r="G3969" s="80" t="s">
        <v>5180</v>
      </c>
      <c r="H3969" s="81" t="s">
        <v>5191</v>
      </c>
      <c r="I3969" s="88" t="s">
        <v>5450</v>
      </c>
    </row>
    <row r="3970" spans="1:9">
      <c r="A3970" s="54" t="s">
        <v>9</v>
      </c>
      <c r="B3970" s="55">
        <v>260000</v>
      </c>
      <c r="C3970" s="56" t="s">
        <v>5497</v>
      </c>
      <c r="D3970" s="57" t="s">
        <v>24</v>
      </c>
      <c r="E3970" s="58">
        <v>42766</v>
      </c>
      <c r="F3970" s="82" t="s">
        <v>5514</v>
      </c>
      <c r="G3970" s="80" t="s">
        <v>5175</v>
      </c>
      <c r="H3970" s="81" t="s">
        <v>5191</v>
      </c>
      <c r="I3970" s="88" t="s">
        <v>5450</v>
      </c>
    </row>
    <row r="3971" spans="1:9">
      <c r="A3971" s="54" t="s">
        <v>9</v>
      </c>
      <c r="B3971" s="55">
        <v>260000</v>
      </c>
      <c r="C3971" s="56" t="s">
        <v>5497</v>
      </c>
      <c r="D3971" s="57" t="s">
        <v>73</v>
      </c>
      <c r="E3971" s="58">
        <v>42814</v>
      </c>
      <c r="F3971" s="82" t="s">
        <v>5514</v>
      </c>
      <c r="G3971" s="80" t="s">
        <v>5182</v>
      </c>
      <c r="H3971" s="81" t="s">
        <v>5191</v>
      </c>
      <c r="I3971" s="88" t="s">
        <v>5450</v>
      </c>
    </row>
    <row r="3972" spans="1:9">
      <c r="A3972" s="54" t="s">
        <v>9</v>
      </c>
      <c r="B3972" s="55">
        <v>260000</v>
      </c>
      <c r="C3972" s="56" t="s">
        <v>5497</v>
      </c>
      <c r="D3972" s="57" t="s">
        <v>25</v>
      </c>
      <c r="E3972" s="58">
        <v>42825</v>
      </c>
      <c r="F3972" s="82" t="s">
        <v>5514</v>
      </c>
      <c r="G3972" s="80" t="s">
        <v>5179</v>
      </c>
      <c r="H3972" s="81" t="s">
        <v>5191</v>
      </c>
      <c r="I3972" s="88" t="s">
        <v>5450</v>
      </c>
    </row>
    <row r="3973" spans="1:9">
      <c r="A3973" s="54" t="s">
        <v>5464</v>
      </c>
      <c r="B3973" s="55">
        <v>260000</v>
      </c>
      <c r="C3973" s="56" t="s">
        <v>5497</v>
      </c>
      <c r="D3973" s="57" t="s">
        <v>64</v>
      </c>
      <c r="E3973" s="58">
        <v>42810</v>
      </c>
      <c r="F3973" s="82" t="s">
        <v>5514</v>
      </c>
      <c r="G3973" s="80" t="s">
        <v>5174</v>
      </c>
      <c r="H3973" s="81" t="s">
        <v>5191</v>
      </c>
      <c r="I3973" s="88" t="s">
        <v>5450</v>
      </c>
    </row>
    <row r="3974" spans="1:9">
      <c r="A3974" s="54" t="s">
        <v>5464</v>
      </c>
      <c r="B3974" s="55">
        <v>260000</v>
      </c>
      <c r="C3974" s="56" t="s">
        <v>5497</v>
      </c>
      <c r="D3974" s="57" t="s">
        <v>185</v>
      </c>
      <c r="E3974" s="58">
        <v>42807</v>
      </c>
      <c r="F3974" s="82" t="s">
        <v>5514</v>
      </c>
      <c r="G3974" s="80" t="s">
        <v>5174</v>
      </c>
      <c r="H3974" s="81" t="s">
        <v>5191</v>
      </c>
      <c r="I3974" s="88" t="s">
        <v>5450</v>
      </c>
    </row>
    <row r="3975" spans="1:9">
      <c r="A3975" s="54" t="s">
        <v>9</v>
      </c>
      <c r="B3975" s="55">
        <v>260000</v>
      </c>
      <c r="C3975" s="56" t="s">
        <v>5497</v>
      </c>
      <c r="D3975" s="57" t="s">
        <v>24</v>
      </c>
      <c r="E3975" s="58" t="s">
        <v>5465</v>
      </c>
      <c r="F3975" s="82" t="s">
        <v>5514</v>
      </c>
      <c r="G3975" s="80" t="s">
        <v>5175</v>
      </c>
      <c r="H3975" s="81" t="s">
        <v>5191</v>
      </c>
      <c r="I3975" s="88" t="s">
        <v>5450</v>
      </c>
    </row>
    <row r="3976" spans="1:9">
      <c r="A3976" s="54" t="s">
        <v>5464</v>
      </c>
      <c r="B3976" s="55">
        <v>260000</v>
      </c>
      <c r="C3976" s="56" t="s">
        <v>5497</v>
      </c>
      <c r="D3976" s="57" t="s">
        <v>228</v>
      </c>
      <c r="E3976" s="58" t="s">
        <v>5468</v>
      </c>
      <c r="F3976" s="82" t="s">
        <v>5514</v>
      </c>
      <c r="G3976" s="80" t="s">
        <v>5174</v>
      </c>
      <c r="H3976" s="81" t="s">
        <v>5191</v>
      </c>
      <c r="I3976" s="88" t="s">
        <v>5450</v>
      </c>
    </row>
    <row r="3977" spans="1:9">
      <c r="A3977" s="54" t="s">
        <v>5464</v>
      </c>
      <c r="B3977" s="55">
        <v>260000</v>
      </c>
      <c r="C3977" s="56" t="s">
        <v>5497</v>
      </c>
      <c r="D3977" s="57" t="s">
        <v>5316</v>
      </c>
      <c r="E3977" s="58">
        <v>42752</v>
      </c>
      <c r="F3977" s="82" t="s">
        <v>5514</v>
      </c>
      <c r="G3977" s="80" t="s">
        <v>5443</v>
      </c>
      <c r="H3977" s="81" t="s">
        <v>5191</v>
      </c>
      <c r="I3977" s="88" t="s">
        <v>5450</v>
      </c>
    </row>
    <row r="3978" spans="1:9">
      <c r="A3978" s="54" t="s">
        <v>9</v>
      </c>
      <c r="B3978" s="55">
        <v>260000</v>
      </c>
      <c r="C3978" s="56" t="s">
        <v>5497</v>
      </c>
      <c r="D3978" s="57" t="s">
        <v>31</v>
      </c>
      <c r="E3978" s="58">
        <v>42810</v>
      </c>
      <c r="F3978" s="82" t="s">
        <v>5514</v>
      </c>
      <c r="G3978" s="80" t="s">
        <v>5180</v>
      </c>
      <c r="H3978" s="81" t="s">
        <v>5191</v>
      </c>
      <c r="I3978" s="88" t="s">
        <v>5450</v>
      </c>
    </row>
    <row r="3979" spans="1:9">
      <c r="A3979" s="54" t="s">
        <v>9</v>
      </c>
      <c r="B3979" s="55">
        <v>260000</v>
      </c>
      <c r="C3979" s="56" t="s">
        <v>5497</v>
      </c>
      <c r="D3979" s="57" t="s">
        <v>223</v>
      </c>
      <c r="E3979" s="58">
        <v>42825</v>
      </c>
      <c r="F3979" s="82" t="s">
        <v>5514</v>
      </c>
      <c r="G3979" s="80" t="s">
        <v>5174</v>
      </c>
      <c r="H3979" s="81" t="s">
        <v>5191</v>
      </c>
      <c r="I3979" s="88" t="s">
        <v>5450</v>
      </c>
    </row>
    <row r="3980" spans="1:9">
      <c r="A3980" s="54" t="s">
        <v>5464</v>
      </c>
      <c r="B3980" s="55">
        <v>260000</v>
      </c>
      <c r="C3980" s="56" t="s">
        <v>5497</v>
      </c>
      <c r="D3980" s="57" t="s">
        <v>22</v>
      </c>
      <c r="E3980" s="58" t="s">
        <v>5481</v>
      </c>
      <c r="F3980" s="82" t="s">
        <v>5514</v>
      </c>
      <c r="G3980" s="80" t="s">
        <v>5174</v>
      </c>
      <c r="H3980" s="81" t="s">
        <v>5191</v>
      </c>
      <c r="I3980" s="88" t="s">
        <v>5450</v>
      </c>
    </row>
    <row r="3981" spans="1:9">
      <c r="A3981" s="54" t="s">
        <v>9</v>
      </c>
      <c r="B3981" s="55">
        <v>260000</v>
      </c>
      <c r="C3981" s="56" t="s">
        <v>5497</v>
      </c>
      <c r="D3981" s="57" t="s">
        <v>19</v>
      </c>
      <c r="E3981" s="58">
        <v>42824</v>
      </c>
      <c r="F3981" s="82" t="s">
        <v>5514</v>
      </c>
      <c r="G3981" s="80" t="s">
        <v>5174</v>
      </c>
      <c r="H3981" s="81" t="s">
        <v>5191</v>
      </c>
      <c r="I3981" s="88" t="s">
        <v>5450</v>
      </c>
    </row>
    <row r="3982" spans="1:9">
      <c r="A3982" s="54" t="s">
        <v>9</v>
      </c>
      <c r="B3982" s="55">
        <v>260000</v>
      </c>
      <c r="C3982" s="56" t="s">
        <v>5497</v>
      </c>
      <c r="D3982" s="57" t="s">
        <v>392</v>
      </c>
      <c r="E3982" s="58" t="s">
        <v>5467</v>
      </c>
      <c r="F3982" s="82" t="s">
        <v>5514</v>
      </c>
      <c r="G3982" s="80" t="s">
        <v>5174</v>
      </c>
      <c r="H3982" s="81" t="s">
        <v>5191</v>
      </c>
      <c r="I3982" s="88" t="s">
        <v>5450</v>
      </c>
    </row>
    <row r="3983" spans="1:9">
      <c r="A3983" s="54" t="s">
        <v>5464</v>
      </c>
      <c r="B3983" s="55">
        <v>260000</v>
      </c>
      <c r="C3983" s="56" t="s">
        <v>5497</v>
      </c>
      <c r="D3983" s="57" t="s">
        <v>11</v>
      </c>
      <c r="E3983" s="58">
        <v>42822</v>
      </c>
      <c r="F3983" s="82" t="s">
        <v>5514</v>
      </c>
      <c r="G3983" s="80" t="s">
        <v>5445</v>
      </c>
      <c r="H3983" s="81" t="s">
        <v>5191</v>
      </c>
      <c r="I3983" s="88" t="s">
        <v>5450</v>
      </c>
    </row>
    <row r="3984" spans="1:9">
      <c r="A3984" s="54" t="s">
        <v>9</v>
      </c>
      <c r="B3984" s="55">
        <v>260000</v>
      </c>
      <c r="C3984" s="56" t="s">
        <v>5497</v>
      </c>
      <c r="D3984" s="57" t="s">
        <v>25</v>
      </c>
      <c r="E3984" s="58">
        <v>42825</v>
      </c>
      <c r="F3984" s="82" t="s">
        <v>5514</v>
      </c>
      <c r="G3984" s="80" t="s">
        <v>5179</v>
      </c>
      <c r="H3984" s="81" t="s">
        <v>5191</v>
      </c>
      <c r="I3984" s="88" t="s">
        <v>5450</v>
      </c>
    </row>
    <row r="3985" spans="1:9">
      <c r="A3985" s="54" t="s">
        <v>9</v>
      </c>
      <c r="B3985" s="55">
        <v>260000</v>
      </c>
      <c r="C3985" s="56" t="s">
        <v>5497</v>
      </c>
      <c r="D3985" s="57" t="s">
        <v>185</v>
      </c>
      <c r="E3985" s="58">
        <v>42821</v>
      </c>
      <c r="F3985" s="82" t="s">
        <v>5514</v>
      </c>
      <c r="G3985" s="80" t="s">
        <v>5174</v>
      </c>
      <c r="H3985" s="81" t="s">
        <v>5191</v>
      </c>
      <c r="I3985" s="88" t="s">
        <v>5450</v>
      </c>
    </row>
    <row r="3986" spans="1:9">
      <c r="A3986" s="54" t="s">
        <v>5464</v>
      </c>
      <c r="B3986" s="55">
        <v>260000</v>
      </c>
      <c r="C3986" s="56" t="s">
        <v>5497</v>
      </c>
      <c r="D3986" s="57" t="s">
        <v>447</v>
      </c>
      <c r="E3986" s="58">
        <v>42817</v>
      </c>
      <c r="F3986" s="82" t="s">
        <v>5514</v>
      </c>
      <c r="G3986" s="80" t="s">
        <v>5174</v>
      </c>
      <c r="H3986" s="81" t="s">
        <v>5191</v>
      </c>
      <c r="I3986" s="88" t="s">
        <v>5450</v>
      </c>
    </row>
    <row r="3987" spans="1:9">
      <c r="A3987" s="54" t="s">
        <v>5464</v>
      </c>
      <c r="B3987" s="55">
        <v>260000</v>
      </c>
      <c r="C3987" s="56" t="s">
        <v>5497</v>
      </c>
      <c r="D3987" s="57" t="s">
        <v>70</v>
      </c>
      <c r="E3987" s="58">
        <v>42790</v>
      </c>
      <c r="F3987" s="82" t="s">
        <v>5514</v>
      </c>
      <c r="G3987" s="80" t="s">
        <v>5178</v>
      </c>
      <c r="H3987" s="81" t="s">
        <v>5191</v>
      </c>
      <c r="I3987" s="88" t="s">
        <v>5450</v>
      </c>
    </row>
    <row r="3988" spans="1:9">
      <c r="A3988" s="54" t="s">
        <v>9</v>
      </c>
      <c r="B3988" s="55">
        <v>261000</v>
      </c>
      <c r="C3988" s="56" t="s">
        <v>5497</v>
      </c>
      <c r="D3988" s="57" t="s">
        <v>19</v>
      </c>
      <c r="E3988" s="58">
        <v>42758</v>
      </c>
      <c r="F3988" s="82" t="s">
        <v>5514</v>
      </c>
      <c r="G3988" s="80" t="s">
        <v>5174</v>
      </c>
      <c r="H3988" s="81" t="s">
        <v>5191</v>
      </c>
      <c r="I3988" s="88" t="s">
        <v>5450</v>
      </c>
    </row>
    <row r="3989" spans="1:9">
      <c r="A3989" s="54" t="s">
        <v>9</v>
      </c>
      <c r="B3989" s="55">
        <v>261500</v>
      </c>
      <c r="C3989" s="56" t="s">
        <v>5497</v>
      </c>
      <c r="D3989" s="57" t="s">
        <v>22</v>
      </c>
      <c r="E3989" s="58" t="s">
        <v>5480</v>
      </c>
      <c r="F3989" s="82" t="s">
        <v>5514</v>
      </c>
      <c r="G3989" s="80" t="s">
        <v>5174</v>
      </c>
      <c r="H3989" s="81" t="s">
        <v>5191</v>
      </c>
      <c r="I3989" s="88" t="s">
        <v>5450</v>
      </c>
    </row>
    <row r="3990" spans="1:9">
      <c r="A3990" s="54" t="s">
        <v>9</v>
      </c>
      <c r="B3990" s="55">
        <v>262000</v>
      </c>
      <c r="C3990" s="56" t="s">
        <v>5497</v>
      </c>
      <c r="D3990" s="57" t="s">
        <v>37</v>
      </c>
      <c r="E3990" s="58">
        <v>42787</v>
      </c>
      <c r="F3990" s="82" t="s">
        <v>5514</v>
      </c>
      <c r="G3990" s="80" t="s">
        <v>5174</v>
      </c>
      <c r="H3990" s="81" t="s">
        <v>5191</v>
      </c>
      <c r="I3990" s="88" t="s">
        <v>5450</v>
      </c>
    </row>
    <row r="3991" spans="1:9">
      <c r="A3991" s="54" t="s">
        <v>5464</v>
      </c>
      <c r="B3991" s="55">
        <v>262000</v>
      </c>
      <c r="C3991" s="56" t="s">
        <v>5497</v>
      </c>
      <c r="D3991" s="57" t="s">
        <v>5207</v>
      </c>
      <c r="E3991" s="58">
        <v>42758</v>
      </c>
      <c r="F3991" s="82" t="s">
        <v>5514</v>
      </c>
      <c r="G3991" s="80" t="s">
        <v>5174</v>
      </c>
      <c r="H3991" s="81" t="s">
        <v>5191</v>
      </c>
      <c r="I3991" s="88" t="s">
        <v>5450</v>
      </c>
    </row>
    <row r="3992" spans="1:9">
      <c r="A3992" s="54" t="s">
        <v>9</v>
      </c>
      <c r="B3992" s="55">
        <v>262000</v>
      </c>
      <c r="C3992" s="56" t="s">
        <v>5497</v>
      </c>
      <c r="D3992" s="57" t="s">
        <v>228</v>
      </c>
      <c r="E3992" s="58">
        <v>42761</v>
      </c>
      <c r="F3992" s="82" t="s">
        <v>5514</v>
      </c>
      <c r="G3992" s="80" t="s">
        <v>5174</v>
      </c>
      <c r="H3992" s="81" t="s">
        <v>5191</v>
      </c>
      <c r="I3992" s="88" t="s">
        <v>5450</v>
      </c>
    </row>
    <row r="3993" spans="1:9">
      <c r="A3993" s="54" t="s">
        <v>5464</v>
      </c>
      <c r="B3993" s="55">
        <v>262000</v>
      </c>
      <c r="C3993" s="56" t="s">
        <v>5497</v>
      </c>
      <c r="D3993" s="57" t="s">
        <v>11</v>
      </c>
      <c r="E3993" s="58">
        <v>42779</v>
      </c>
      <c r="F3993" s="82" t="s">
        <v>5514</v>
      </c>
      <c r="G3993" s="80" t="s">
        <v>5445</v>
      </c>
      <c r="H3993" s="81" t="s">
        <v>5191</v>
      </c>
      <c r="I3993" s="88" t="s">
        <v>5450</v>
      </c>
    </row>
    <row r="3994" spans="1:9">
      <c r="A3994" s="54" t="s">
        <v>5464</v>
      </c>
      <c r="B3994" s="55">
        <v>262000</v>
      </c>
      <c r="C3994" s="56" t="s">
        <v>5497</v>
      </c>
      <c r="D3994" s="57" t="s">
        <v>144</v>
      </c>
      <c r="E3994" s="58">
        <v>42811</v>
      </c>
      <c r="F3994" s="82" t="s">
        <v>5514</v>
      </c>
      <c r="G3994" s="80" t="s">
        <v>5174</v>
      </c>
      <c r="H3994" s="81" t="s">
        <v>5191</v>
      </c>
      <c r="I3994" s="88" t="s">
        <v>5450</v>
      </c>
    </row>
    <row r="3995" spans="1:9">
      <c r="A3995" s="54" t="s">
        <v>9</v>
      </c>
      <c r="B3995" s="55">
        <v>262500</v>
      </c>
      <c r="C3995" s="56" t="s">
        <v>5497</v>
      </c>
      <c r="D3995" s="57" t="s">
        <v>245</v>
      </c>
      <c r="E3995" s="58" t="s">
        <v>5469</v>
      </c>
      <c r="F3995" s="82" t="s">
        <v>5514</v>
      </c>
      <c r="G3995" s="80" t="s">
        <v>5174</v>
      </c>
      <c r="H3995" s="81" t="s">
        <v>5191</v>
      </c>
      <c r="I3995" s="88" t="s">
        <v>5450</v>
      </c>
    </row>
    <row r="3996" spans="1:9">
      <c r="A3996" s="54" t="s">
        <v>9</v>
      </c>
      <c r="B3996" s="55">
        <v>262500</v>
      </c>
      <c r="C3996" s="56" t="s">
        <v>5497</v>
      </c>
      <c r="D3996" s="57" t="s">
        <v>5221</v>
      </c>
      <c r="E3996" s="58">
        <v>42804</v>
      </c>
      <c r="F3996" s="82" t="s">
        <v>5514</v>
      </c>
      <c r="G3996" s="80" t="s">
        <v>5174</v>
      </c>
      <c r="H3996" s="81" t="s">
        <v>5191</v>
      </c>
      <c r="I3996" s="88" t="s">
        <v>5450</v>
      </c>
    </row>
    <row r="3997" spans="1:9">
      <c r="A3997" s="54" t="s">
        <v>9</v>
      </c>
      <c r="B3997" s="55">
        <v>262500</v>
      </c>
      <c r="C3997" s="56" t="s">
        <v>5497</v>
      </c>
      <c r="D3997" s="57" t="s">
        <v>80</v>
      </c>
      <c r="E3997" s="58" t="s">
        <v>5470</v>
      </c>
      <c r="F3997" s="82" t="s">
        <v>5514</v>
      </c>
      <c r="G3997" s="80" t="s">
        <v>5444</v>
      </c>
      <c r="H3997" s="81" t="s">
        <v>5191</v>
      </c>
      <c r="I3997" s="88" t="s">
        <v>5450</v>
      </c>
    </row>
    <row r="3998" spans="1:9">
      <c r="A3998" s="54" t="s">
        <v>5464</v>
      </c>
      <c r="B3998" s="55">
        <v>262500</v>
      </c>
      <c r="C3998" s="56" t="s">
        <v>5497</v>
      </c>
      <c r="D3998" s="57" t="s">
        <v>184</v>
      </c>
      <c r="E3998" s="58" t="s">
        <v>5468</v>
      </c>
      <c r="F3998" s="82" t="s">
        <v>5514</v>
      </c>
      <c r="G3998" s="80" t="s">
        <v>5174</v>
      </c>
      <c r="H3998" s="81" t="s">
        <v>5191</v>
      </c>
      <c r="I3998" s="88" t="s">
        <v>5450</v>
      </c>
    </row>
    <row r="3999" spans="1:9">
      <c r="A3999" s="54" t="s">
        <v>9</v>
      </c>
      <c r="B3999" s="55">
        <v>262900</v>
      </c>
      <c r="C3999" s="56" t="s">
        <v>5497</v>
      </c>
      <c r="D3999" s="57" t="s">
        <v>5214</v>
      </c>
      <c r="E3999" s="58">
        <v>42821</v>
      </c>
      <c r="F3999" s="82" t="s">
        <v>5514</v>
      </c>
      <c r="G3999" s="80" t="s">
        <v>5174</v>
      </c>
      <c r="H3999" s="81" t="s">
        <v>5191</v>
      </c>
      <c r="I3999" s="88" t="s">
        <v>5450</v>
      </c>
    </row>
    <row r="4000" spans="1:9">
      <c r="A4000" s="54" t="s">
        <v>9</v>
      </c>
      <c r="B4000" s="55">
        <v>263000</v>
      </c>
      <c r="C4000" s="56" t="s">
        <v>5497</v>
      </c>
      <c r="D4000" s="57" t="s">
        <v>50</v>
      </c>
      <c r="E4000" s="58">
        <v>42790</v>
      </c>
      <c r="F4000" s="82" t="s">
        <v>5514</v>
      </c>
      <c r="G4000" s="80" t="s">
        <v>5178</v>
      </c>
      <c r="H4000" s="81" t="s">
        <v>5191</v>
      </c>
      <c r="I4000" s="88" t="s">
        <v>5450</v>
      </c>
    </row>
    <row r="4001" spans="1:9">
      <c r="A4001" s="54" t="s">
        <v>9</v>
      </c>
      <c r="B4001" s="55">
        <v>263000</v>
      </c>
      <c r="C4001" s="56" t="s">
        <v>5497</v>
      </c>
      <c r="D4001" s="57" t="s">
        <v>154</v>
      </c>
      <c r="E4001" s="58">
        <v>42824</v>
      </c>
      <c r="F4001" s="82" t="s">
        <v>5514</v>
      </c>
      <c r="G4001" s="80" t="s">
        <v>5182</v>
      </c>
      <c r="H4001" s="81" t="s">
        <v>5191</v>
      </c>
      <c r="I4001" s="88" t="s">
        <v>5450</v>
      </c>
    </row>
    <row r="4002" spans="1:9">
      <c r="A4002" s="54" t="s">
        <v>9</v>
      </c>
      <c r="B4002" s="55">
        <v>263000</v>
      </c>
      <c r="C4002" s="56" t="s">
        <v>5497</v>
      </c>
      <c r="D4002" s="57" t="s">
        <v>5316</v>
      </c>
      <c r="E4002" s="58" t="s">
        <v>5465</v>
      </c>
      <c r="F4002" s="82" t="s">
        <v>5514</v>
      </c>
      <c r="G4002" s="80" t="s">
        <v>5443</v>
      </c>
      <c r="H4002" s="81" t="s">
        <v>5191</v>
      </c>
      <c r="I4002" s="88" t="s">
        <v>5450</v>
      </c>
    </row>
    <row r="4003" spans="1:9">
      <c r="A4003" s="54" t="s">
        <v>9</v>
      </c>
      <c r="B4003" s="55">
        <v>263000</v>
      </c>
      <c r="C4003" s="56" t="s">
        <v>5497</v>
      </c>
      <c r="D4003" s="57" t="s">
        <v>25</v>
      </c>
      <c r="E4003" s="58">
        <v>42745</v>
      </c>
      <c r="F4003" s="82" t="s">
        <v>5514</v>
      </c>
      <c r="G4003" s="80" t="s">
        <v>5179</v>
      </c>
      <c r="H4003" s="81" t="s">
        <v>5191</v>
      </c>
      <c r="I4003" s="88" t="s">
        <v>5450</v>
      </c>
    </row>
    <row r="4004" spans="1:9">
      <c r="A4004" s="54" t="s">
        <v>5464</v>
      </c>
      <c r="B4004" s="55">
        <v>263250</v>
      </c>
      <c r="C4004" s="56" t="s">
        <v>5497</v>
      </c>
      <c r="D4004" s="57" t="s">
        <v>11</v>
      </c>
      <c r="E4004" s="58">
        <v>42761</v>
      </c>
      <c r="F4004" s="82" t="s">
        <v>5514</v>
      </c>
      <c r="G4004" s="80" t="s">
        <v>5445</v>
      </c>
      <c r="H4004" s="81" t="s">
        <v>5191</v>
      </c>
      <c r="I4004" s="88" t="s">
        <v>5450</v>
      </c>
    </row>
    <row r="4005" spans="1:9">
      <c r="A4005" s="54" t="s">
        <v>9</v>
      </c>
      <c r="B4005" s="55">
        <v>263500</v>
      </c>
      <c r="C4005" s="56" t="s">
        <v>5497</v>
      </c>
      <c r="D4005" s="57" t="s">
        <v>5214</v>
      </c>
      <c r="E4005" s="58">
        <v>42811</v>
      </c>
      <c r="F4005" s="82" t="s">
        <v>5514</v>
      </c>
      <c r="G4005" s="80" t="s">
        <v>5174</v>
      </c>
      <c r="H4005" s="81" t="s">
        <v>5191</v>
      </c>
      <c r="I4005" s="88" t="s">
        <v>5450</v>
      </c>
    </row>
    <row r="4006" spans="1:9">
      <c r="A4006" s="54" t="s">
        <v>9</v>
      </c>
      <c r="B4006" s="55">
        <v>264500</v>
      </c>
      <c r="C4006" s="56" t="s">
        <v>5497</v>
      </c>
      <c r="D4006" s="57" t="s">
        <v>25</v>
      </c>
      <c r="E4006" s="58">
        <v>42804</v>
      </c>
      <c r="F4006" s="82" t="s">
        <v>5514</v>
      </c>
      <c r="G4006" s="80" t="s">
        <v>5179</v>
      </c>
      <c r="H4006" s="81" t="s">
        <v>5191</v>
      </c>
      <c r="I4006" s="88" t="s">
        <v>5450</v>
      </c>
    </row>
    <row r="4007" spans="1:9">
      <c r="A4007" s="54" t="s">
        <v>9</v>
      </c>
      <c r="B4007" s="55">
        <v>264500</v>
      </c>
      <c r="C4007" s="56" t="s">
        <v>5497</v>
      </c>
      <c r="D4007" s="57" t="s">
        <v>19</v>
      </c>
      <c r="E4007" s="58">
        <v>42824</v>
      </c>
      <c r="F4007" s="82" t="s">
        <v>5514</v>
      </c>
      <c r="G4007" s="80" t="s">
        <v>5174</v>
      </c>
      <c r="H4007" s="81" t="s">
        <v>5191</v>
      </c>
      <c r="I4007" s="88" t="s">
        <v>5450</v>
      </c>
    </row>
    <row r="4008" spans="1:9">
      <c r="A4008" s="54" t="s">
        <v>9</v>
      </c>
      <c r="B4008" s="55">
        <v>264900</v>
      </c>
      <c r="C4008" s="56" t="s">
        <v>5497</v>
      </c>
      <c r="D4008" s="57" t="s">
        <v>245</v>
      </c>
      <c r="E4008" s="58">
        <v>42753</v>
      </c>
      <c r="F4008" s="82" t="s">
        <v>5514</v>
      </c>
      <c r="G4008" s="80" t="s">
        <v>5174</v>
      </c>
      <c r="H4008" s="81" t="s">
        <v>5191</v>
      </c>
      <c r="I4008" s="88" t="s">
        <v>5450</v>
      </c>
    </row>
    <row r="4009" spans="1:9">
      <c r="A4009" s="54" t="s">
        <v>9</v>
      </c>
      <c r="B4009" s="55">
        <v>264900</v>
      </c>
      <c r="C4009" s="56" t="s">
        <v>5497</v>
      </c>
      <c r="D4009" s="57" t="s">
        <v>5207</v>
      </c>
      <c r="E4009" s="58">
        <v>42788</v>
      </c>
      <c r="F4009" s="82" t="s">
        <v>5514</v>
      </c>
      <c r="G4009" s="80" t="s">
        <v>5174</v>
      </c>
      <c r="H4009" s="81" t="s">
        <v>5191</v>
      </c>
      <c r="I4009" s="88" t="s">
        <v>5450</v>
      </c>
    </row>
    <row r="4010" spans="1:9">
      <c r="A4010" s="54" t="s">
        <v>9</v>
      </c>
      <c r="B4010" s="55">
        <v>265000</v>
      </c>
      <c r="C4010" s="56" t="s">
        <v>5497</v>
      </c>
      <c r="D4010" s="57" t="s">
        <v>147</v>
      </c>
      <c r="E4010" s="58">
        <v>42811</v>
      </c>
      <c r="F4010" s="82" t="s">
        <v>5514</v>
      </c>
      <c r="G4010" s="80" t="s">
        <v>5181</v>
      </c>
      <c r="H4010" s="81" t="s">
        <v>5191</v>
      </c>
      <c r="I4010" s="88" t="s">
        <v>5450</v>
      </c>
    </row>
    <row r="4011" spans="1:9">
      <c r="A4011" s="54" t="s">
        <v>5464</v>
      </c>
      <c r="B4011" s="55">
        <v>265000</v>
      </c>
      <c r="C4011" s="56" t="s">
        <v>5497</v>
      </c>
      <c r="D4011" s="57" t="s">
        <v>5504</v>
      </c>
      <c r="E4011" s="58">
        <v>42761</v>
      </c>
      <c r="F4011" s="82" t="s">
        <v>5514</v>
      </c>
      <c r="G4011" s="80" t="e">
        <v>#N/A</v>
      </c>
      <c r="H4011" s="81" t="s">
        <v>5191</v>
      </c>
      <c r="I4011" s="88" t="s">
        <v>5450</v>
      </c>
    </row>
    <row r="4012" spans="1:9">
      <c r="A4012" s="54" t="s">
        <v>5464</v>
      </c>
      <c r="B4012" s="55">
        <v>265000</v>
      </c>
      <c r="C4012" s="56" t="s">
        <v>5497</v>
      </c>
      <c r="D4012" s="57" t="s">
        <v>438</v>
      </c>
      <c r="E4012" s="58">
        <v>42818</v>
      </c>
      <c r="F4012" s="82" t="s">
        <v>5514</v>
      </c>
      <c r="G4012" s="80" t="s">
        <v>5174</v>
      </c>
      <c r="H4012" s="81" t="s">
        <v>5191</v>
      </c>
      <c r="I4012" s="88" t="s">
        <v>5450</v>
      </c>
    </row>
    <row r="4013" spans="1:9">
      <c r="A4013" s="54" t="s">
        <v>9</v>
      </c>
      <c r="B4013" s="55">
        <v>265000</v>
      </c>
      <c r="C4013" s="56" t="s">
        <v>5497</v>
      </c>
      <c r="D4013" s="57" t="s">
        <v>419</v>
      </c>
      <c r="E4013" s="58">
        <v>42822</v>
      </c>
      <c r="F4013" s="82" t="s">
        <v>5514</v>
      </c>
      <c r="G4013" s="80" t="s">
        <v>5174</v>
      </c>
      <c r="H4013" s="81" t="s">
        <v>5191</v>
      </c>
      <c r="I4013" s="88" t="s">
        <v>5450</v>
      </c>
    </row>
    <row r="4014" spans="1:9">
      <c r="A4014" s="54" t="s">
        <v>9</v>
      </c>
      <c r="B4014" s="55">
        <v>265000</v>
      </c>
      <c r="C4014" s="56" t="s">
        <v>5497</v>
      </c>
      <c r="D4014" s="57" t="s">
        <v>48</v>
      </c>
      <c r="E4014" s="58" t="s">
        <v>5481</v>
      </c>
      <c r="F4014" s="82" t="s">
        <v>5514</v>
      </c>
      <c r="G4014" s="80" t="s">
        <v>5174</v>
      </c>
      <c r="H4014" s="81" t="s">
        <v>5191</v>
      </c>
      <c r="I4014" s="88" t="s">
        <v>5450</v>
      </c>
    </row>
    <row r="4015" spans="1:9">
      <c r="A4015" s="54" t="s">
        <v>9</v>
      </c>
      <c r="B4015" s="55">
        <v>265000</v>
      </c>
      <c r="C4015" s="56" t="s">
        <v>5497</v>
      </c>
      <c r="D4015" s="57" t="s">
        <v>351</v>
      </c>
      <c r="E4015" s="58" t="s">
        <v>5468</v>
      </c>
      <c r="F4015" s="82" t="s">
        <v>5514</v>
      </c>
      <c r="G4015" s="80" t="s">
        <v>5174</v>
      </c>
      <c r="H4015" s="81" t="s">
        <v>5191</v>
      </c>
      <c r="I4015" s="88" t="s">
        <v>5450</v>
      </c>
    </row>
    <row r="4016" spans="1:9">
      <c r="A4016" s="54" t="s">
        <v>9</v>
      </c>
      <c r="B4016" s="55">
        <v>265000</v>
      </c>
      <c r="C4016" s="56" t="s">
        <v>5497</v>
      </c>
      <c r="D4016" s="57" t="s">
        <v>22</v>
      </c>
      <c r="E4016" s="58" t="s">
        <v>5487</v>
      </c>
      <c r="F4016" s="82" t="s">
        <v>5514</v>
      </c>
      <c r="G4016" s="80" t="s">
        <v>5174</v>
      </c>
      <c r="H4016" s="81" t="s">
        <v>5191</v>
      </c>
      <c r="I4016" s="88" t="s">
        <v>5450</v>
      </c>
    </row>
    <row r="4017" spans="1:9">
      <c r="A4017" s="54" t="s">
        <v>9</v>
      </c>
      <c r="B4017" s="55">
        <v>265000</v>
      </c>
      <c r="C4017" s="56" t="s">
        <v>5497</v>
      </c>
      <c r="D4017" s="57" t="s">
        <v>5249</v>
      </c>
      <c r="E4017" s="58">
        <v>42752</v>
      </c>
      <c r="F4017" s="82" t="s">
        <v>5514</v>
      </c>
      <c r="G4017" s="80" t="s">
        <v>5443</v>
      </c>
      <c r="H4017" s="81" t="s">
        <v>5191</v>
      </c>
      <c r="I4017" s="88" t="s">
        <v>5450</v>
      </c>
    </row>
    <row r="4018" spans="1:9">
      <c r="A4018" s="54" t="s">
        <v>9</v>
      </c>
      <c r="B4018" s="55">
        <v>265000</v>
      </c>
      <c r="C4018" s="56" t="s">
        <v>5497</v>
      </c>
      <c r="D4018" s="57" t="s">
        <v>109</v>
      </c>
      <c r="E4018" s="58">
        <v>42804</v>
      </c>
      <c r="F4018" s="82" t="s">
        <v>5514</v>
      </c>
      <c r="G4018" s="80" t="s">
        <v>5174</v>
      </c>
      <c r="H4018" s="81" t="s">
        <v>5191</v>
      </c>
      <c r="I4018" s="88" t="s">
        <v>5450</v>
      </c>
    </row>
    <row r="4019" spans="1:9">
      <c r="A4019" s="54" t="s">
        <v>5464</v>
      </c>
      <c r="B4019" s="55">
        <v>265000</v>
      </c>
      <c r="C4019" s="56" t="s">
        <v>5497</v>
      </c>
      <c r="D4019" s="57" t="s">
        <v>5215</v>
      </c>
      <c r="E4019" s="58" t="s">
        <v>5481</v>
      </c>
      <c r="F4019" s="82" t="s">
        <v>5514</v>
      </c>
      <c r="G4019" s="80" t="s">
        <v>5174</v>
      </c>
      <c r="H4019" s="81" t="s">
        <v>5191</v>
      </c>
      <c r="I4019" s="88" t="s">
        <v>5450</v>
      </c>
    </row>
    <row r="4020" spans="1:9">
      <c r="A4020" s="54" t="s">
        <v>5464</v>
      </c>
      <c r="B4020" s="55">
        <v>265000</v>
      </c>
      <c r="C4020" s="56" t="s">
        <v>5497</v>
      </c>
      <c r="D4020" s="57" t="s">
        <v>11</v>
      </c>
      <c r="E4020" s="58" t="s">
        <v>5475</v>
      </c>
      <c r="F4020" s="82" t="s">
        <v>5514</v>
      </c>
      <c r="G4020" s="80" t="s">
        <v>5445</v>
      </c>
      <c r="H4020" s="81" t="s">
        <v>5191</v>
      </c>
      <c r="I4020" s="88" t="s">
        <v>5450</v>
      </c>
    </row>
    <row r="4021" spans="1:9">
      <c r="A4021" s="54" t="s">
        <v>9</v>
      </c>
      <c r="B4021" s="55">
        <v>265000</v>
      </c>
      <c r="C4021" s="56" t="s">
        <v>5497</v>
      </c>
      <c r="D4021" s="57" t="s">
        <v>1387</v>
      </c>
      <c r="E4021" s="58" t="s">
        <v>5469</v>
      </c>
      <c r="F4021" s="82" t="s">
        <v>5514</v>
      </c>
      <c r="G4021" s="80" t="s">
        <v>5178</v>
      </c>
      <c r="H4021" s="81" t="s">
        <v>5191</v>
      </c>
      <c r="I4021" s="88" t="s">
        <v>5450</v>
      </c>
    </row>
    <row r="4022" spans="1:9">
      <c r="A4022" s="54" t="s">
        <v>5464</v>
      </c>
      <c r="B4022" s="55">
        <v>265000</v>
      </c>
      <c r="C4022" s="56" t="s">
        <v>5497</v>
      </c>
      <c r="D4022" s="57" t="s">
        <v>82</v>
      </c>
      <c r="E4022" s="58" t="s">
        <v>5482</v>
      </c>
      <c r="F4022" s="82" t="s">
        <v>5514</v>
      </c>
      <c r="G4022" s="80" t="s">
        <v>5180</v>
      </c>
      <c r="H4022" s="81" t="s">
        <v>5191</v>
      </c>
      <c r="I4022" s="88" t="s">
        <v>5450</v>
      </c>
    </row>
    <row r="4023" spans="1:9">
      <c r="A4023" s="54" t="s">
        <v>9</v>
      </c>
      <c r="B4023" s="55">
        <v>265000</v>
      </c>
      <c r="C4023" s="56" t="s">
        <v>5497</v>
      </c>
      <c r="D4023" s="57" t="s">
        <v>63</v>
      </c>
      <c r="E4023" s="58" t="s">
        <v>5487</v>
      </c>
      <c r="F4023" s="82" t="s">
        <v>5514</v>
      </c>
      <c r="G4023" s="80" t="s">
        <v>5174</v>
      </c>
      <c r="H4023" s="81" t="s">
        <v>5191</v>
      </c>
      <c r="I4023" s="88" t="s">
        <v>5450</v>
      </c>
    </row>
    <row r="4024" spans="1:9">
      <c r="A4024" s="54" t="s">
        <v>5464</v>
      </c>
      <c r="B4024" s="55">
        <v>265000</v>
      </c>
      <c r="C4024" s="56" t="s">
        <v>5497</v>
      </c>
      <c r="D4024" s="57" t="s">
        <v>326</v>
      </c>
      <c r="E4024" s="58" t="s">
        <v>5473</v>
      </c>
      <c r="F4024" s="82" t="s">
        <v>5514</v>
      </c>
      <c r="G4024" s="80" t="s">
        <v>5174</v>
      </c>
      <c r="H4024" s="81" t="s">
        <v>5191</v>
      </c>
      <c r="I4024" s="88" t="s">
        <v>5450</v>
      </c>
    </row>
    <row r="4025" spans="1:9">
      <c r="A4025" s="54" t="s">
        <v>9</v>
      </c>
      <c r="B4025" s="55">
        <v>265000</v>
      </c>
      <c r="C4025" s="56" t="s">
        <v>5497</v>
      </c>
      <c r="D4025" s="57" t="s">
        <v>373</v>
      </c>
      <c r="E4025" s="58">
        <v>42822</v>
      </c>
      <c r="F4025" s="82" t="s">
        <v>5514</v>
      </c>
      <c r="G4025" s="80" t="s">
        <v>5174</v>
      </c>
      <c r="H4025" s="81" t="s">
        <v>5191</v>
      </c>
      <c r="I4025" s="88" t="s">
        <v>5450</v>
      </c>
    </row>
    <row r="4026" spans="1:9">
      <c r="A4026" s="54" t="s">
        <v>9</v>
      </c>
      <c r="B4026" s="55">
        <v>265000</v>
      </c>
      <c r="C4026" s="56" t="s">
        <v>5497</v>
      </c>
      <c r="D4026" s="57" t="s">
        <v>608</v>
      </c>
      <c r="E4026" s="58">
        <v>42825</v>
      </c>
      <c r="F4026" s="82" t="s">
        <v>5514</v>
      </c>
      <c r="G4026" s="80" t="s">
        <v>5174</v>
      </c>
      <c r="H4026" s="81" t="s">
        <v>5191</v>
      </c>
      <c r="I4026" s="88" t="s">
        <v>5450</v>
      </c>
    </row>
    <row r="4027" spans="1:9">
      <c r="A4027" s="54" t="s">
        <v>5464</v>
      </c>
      <c r="B4027" s="55">
        <v>265000</v>
      </c>
      <c r="C4027" s="56" t="s">
        <v>5497</v>
      </c>
      <c r="D4027" s="57" t="s">
        <v>413</v>
      </c>
      <c r="E4027" s="58">
        <v>42821</v>
      </c>
      <c r="F4027" s="82" t="s">
        <v>5514</v>
      </c>
      <c r="G4027" s="80" t="s">
        <v>5174</v>
      </c>
      <c r="H4027" s="81" t="s">
        <v>5191</v>
      </c>
      <c r="I4027" s="88" t="s">
        <v>5450</v>
      </c>
    </row>
    <row r="4028" spans="1:9">
      <c r="A4028" s="54" t="s">
        <v>9</v>
      </c>
      <c r="B4028" s="55">
        <v>265000</v>
      </c>
      <c r="C4028" s="56" t="s">
        <v>5497</v>
      </c>
      <c r="D4028" s="57" t="s">
        <v>121</v>
      </c>
      <c r="E4028" s="58">
        <v>42755</v>
      </c>
      <c r="F4028" s="82" t="s">
        <v>5514</v>
      </c>
      <c r="G4028" s="80" t="s">
        <v>5174</v>
      </c>
      <c r="H4028" s="81" t="s">
        <v>5191</v>
      </c>
      <c r="I4028" s="88" t="s">
        <v>5450</v>
      </c>
    </row>
    <row r="4029" spans="1:9">
      <c r="A4029" s="54" t="s">
        <v>5464</v>
      </c>
      <c r="B4029" s="55">
        <v>265000</v>
      </c>
      <c r="C4029" s="56" t="s">
        <v>5497</v>
      </c>
      <c r="D4029" s="57" t="s">
        <v>19</v>
      </c>
      <c r="E4029" s="58">
        <v>42752</v>
      </c>
      <c r="F4029" s="82" t="s">
        <v>5514</v>
      </c>
      <c r="G4029" s="80" t="s">
        <v>5174</v>
      </c>
      <c r="H4029" s="81" t="s">
        <v>5191</v>
      </c>
      <c r="I4029" s="88" t="s">
        <v>5450</v>
      </c>
    </row>
    <row r="4030" spans="1:9">
      <c r="A4030" s="54" t="s">
        <v>5464</v>
      </c>
      <c r="B4030" s="55">
        <v>265000</v>
      </c>
      <c r="C4030" s="56" t="s">
        <v>5497</v>
      </c>
      <c r="D4030" s="57" t="s">
        <v>5208</v>
      </c>
      <c r="E4030" s="58">
        <v>42825</v>
      </c>
      <c r="F4030" s="82" t="s">
        <v>5514</v>
      </c>
      <c r="G4030" s="80" t="s">
        <v>5443</v>
      </c>
      <c r="H4030" s="81" t="s">
        <v>5191</v>
      </c>
      <c r="I4030" s="88" t="s">
        <v>5450</v>
      </c>
    </row>
    <row r="4031" spans="1:9">
      <c r="A4031" s="54" t="s">
        <v>9</v>
      </c>
      <c r="B4031" s="55">
        <v>265000</v>
      </c>
      <c r="C4031" s="56" t="s">
        <v>5497</v>
      </c>
      <c r="D4031" s="57" t="s">
        <v>24</v>
      </c>
      <c r="E4031" s="58">
        <v>42782</v>
      </c>
      <c r="F4031" s="82" t="s">
        <v>5514</v>
      </c>
      <c r="G4031" s="80" t="s">
        <v>5175</v>
      </c>
      <c r="H4031" s="81" t="s">
        <v>5191</v>
      </c>
      <c r="I4031" s="88" t="s">
        <v>5450</v>
      </c>
    </row>
    <row r="4032" spans="1:9">
      <c r="A4032" s="54" t="s">
        <v>5464</v>
      </c>
      <c r="B4032" s="55">
        <v>265000</v>
      </c>
      <c r="C4032" s="56" t="s">
        <v>5497</v>
      </c>
      <c r="D4032" s="57" t="s">
        <v>597</v>
      </c>
      <c r="E4032" s="58">
        <v>42823</v>
      </c>
      <c r="F4032" s="82" t="s">
        <v>5514</v>
      </c>
      <c r="G4032" s="80" t="s">
        <v>5174</v>
      </c>
      <c r="H4032" s="81" t="s">
        <v>5191</v>
      </c>
      <c r="I4032" s="88" t="s">
        <v>5450</v>
      </c>
    </row>
    <row r="4033" spans="1:9">
      <c r="A4033" s="54" t="s">
        <v>5464</v>
      </c>
      <c r="B4033" s="55">
        <v>265000</v>
      </c>
      <c r="C4033" s="56" t="s">
        <v>5497</v>
      </c>
      <c r="D4033" s="57" t="s">
        <v>121</v>
      </c>
      <c r="E4033" s="58">
        <v>42809</v>
      </c>
      <c r="F4033" s="82" t="s">
        <v>5514</v>
      </c>
      <c r="G4033" s="80" t="s">
        <v>5174</v>
      </c>
      <c r="H4033" s="81" t="s">
        <v>5191</v>
      </c>
      <c r="I4033" s="88" t="s">
        <v>5450</v>
      </c>
    </row>
    <row r="4034" spans="1:9">
      <c r="A4034" s="54" t="s">
        <v>5464</v>
      </c>
      <c r="B4034" s="55">
        <v>265900</v>
      </c>
      <c r="C4034" s="56" t="s">
        <v>5497</v>
      </c>
      <c r="D4034" s="57" t="s">
        <v>20</v>
      </c>
      <c r="E4034" s="58">
        <v>42779</v>
      </c>
      <c r="F4034" s="82" t="s">
        <v>5514</v>
      </c>
      <c r="G4034" s="80" t="s">
        <v>5186</v>
      </c>
      <c r="H4034" s="81" t="s">
        <v>5191</v>
      </c>
      <c r="I4034" s="88" t="s">
        <v>5450</v>
      </c>
    </row>
    <row r="4035" spans="1:9">
      <c r="A4035" s="54" t="s">
        <v>9</v>
      </c>
      <c r="B4035" s="55">
        <v>266000</v>
      </c>
      <c r="C4035" s="56" t="s">
        <v>5497</v>
      </c>
      <c r="D4035" s="57" t="s">
        <v>259</v>
      </c>
      <c r="E4035" s="58">
        <v>42818</v>
      </c>
      <c r="F4035" s="82" t="s">
        <v>5514</v>
      </c>
      <c r="G4035" s="80" t="s">
        <v>5174</v>
      </c>
      <c r="H4035" s="81" t="s">
        <v>5191</v>
      </c>
      <c r="I4035" s="88" t="s">
        <v>5450</v>
      </c>
    </row>
    <row r="4036" spans="1:9">
      <c r="A4036" s="54" t="s">
        <v>9</v>
      </c>
      <c r="B4036" s="55">
        <v>266000</v>
      </c>
      <c r="C4036" s="56" t="s">
        <v>5497</v>
      </c>
      <c r="D4036" s="57" t="s">
        <v>40</v>
      </c>
      <c r="E4036" s="58">
        <v>42755</v>
      </c>
      <c r="F4036" s="82" t="s">
        <v>5514</v>
      </c>
      <c r="G4036" s="80" t="s">
        <v>5180</v>
      </c>
      <c r="H4036" s="81" t="s">
        <v>5191</v>
      </c>
      <c r="I4036" s="88" t="s">
        <v>5450</v>
      </c>
    </row>
    <row r="4037" spans="1:9">
      <c r="A4037" s="54" t="s">
        <v>5464</v>
      </c>
      <c r="B4037" s="55">
        <v>266000</v>
      </c>
      <c r="C4037" s="56" t="s">
        <v>5497</v>
      </c>
      <c r="D4037" s="57" t="s">
        <v>399</v>
      </c>
      <c r="E4037" s="58">
        <v>42825</v>
      </c>
      <c r="F4037" s="82" t="s">
        <v>5514</v>
      </c>
      <c r="G4037" s="80" t="s">
        <v>5174</v>
      </c>
      <c r="H4037" s="81" t="s">
        <v>5191</v>
      </c>
      <c r="I4037" s="88" t="s">
        <v>5450</v>
      </c>
    </row>
    <row r="4038" spans="1:9">
      <c r="A4038" s="54" t="s">
        <v>9</v>
      </c>
      <c r="B4038" s="55">
        <v>266652</v>
      </c>
      <c r="C4038" s="56" t="s">
        <v>5497</v>
      </c>
      <c r="D4038" s="57" t="s">
        <v>25</v>
      </c>
      <c r="E4038" s="58">
        <v>42790</v>
      </c>
      <c r="F4038" s="82" t="s">
        <v>5514</v>
      </c>
      <c r="G4038" s="80" t="s">
        <v>5179</v>
      </c>
      <c r="H4038" s="81" t="s">
        <v>5191</v>
      </c>
      <c r="I4038" s="88" t="s">
        <v>5450</v>
      </c>
    </row>
    <row r="4039" spans="1:9">
      <c r="A4039" s="54" t="s">
        <v>5464</v>
      </c>
      <c r="B4039" s="55">
        <v>266955</v>
      </c>
      <c r="C4039" s="56" t="s">
        <v>5497</v>
      </c>
      <c r="D4039" s="57" t="s">
        <v>82</v>
      </c>
      <c r="E4039" s="58" t="s">
        <v>5473</v>
      </c>
      <c r="F4039" s="82" t="s">
        <v>5514</v>
      </c>
      <c r="G4039" s="80" t="s">
        <v>5180</v>
      </c>
      <c r="H4039" s="81" t="s">
        <v>5191</v>
      </c>
      <c r="I4039" s="88" t="s">
        <v>5450</v>
      </c>
    </row>
    <row r="4040" spans="1:9">
      <c r="A4040" s="54" t="s">
        <v>9</v>
      </c>
      <c r="B4040" s="55">
        <v>267000</v>
      </c>
      <c r="C4040" s="56" t="s">
        <v>5497</v>
      </c>
      <c r="D4040" s="57" t="s">
        <v>80</v>
      </c>
      <c r="E4040" s="58" t="s">
        <v>5467</v>
      </c>
      <c r="F4040" s="82" t="s">
        <v>5514</v>
      </c>
      <c r="G4040" s="80" t="s">
        <v>5444</v>
      </c>
      <c r="H4040" s="81" t="s">
        <v>5191</v>
      </c>
      <c r="I4040" s="88" t="s">
        <v>5450</v>
      </c>
    </row>
    <row r="4041" spans="1:9">
      <c r="A4041" s="54" t="s">
        <v>9</v>
      </c>
      <c r="B4041" s="55">
        <v>267000</v>
      </c>
      <c r="C4041" s="56" t="s">
        <v>5497</v>
      </c>
      <c r="D4041" s="57" t="s">
        <v>408</v>
      </c>
      <c r="E4041" s="58">
        <v>42809</v>
      </c>
      <c r="F4041" s="82" t="s">
        <v>5514</v>
      </c>
      <c r="G4041" s="80" t="s">
        <v>5174</v>
      </c>
      <c r="H4041" s="81" t="s">
        <v>5191</v>
      </c>
      <c r="I4041" s="88" t="s">
        <v>5450</v>
      </c>
    </row>
    <row r="4042" spans="1:9">
      <c r="A4042" s="54" t="s">
        <v>9</v>
      </c>
      <c r="B4042" s="55">
        <v>267000</v>
      </c>
      <c r="C4042" s="56" t="s">
        <v>5497</v>
      </c>
      <c r="D4042" s="57" t="s">
        <v>5214</v>
      </c>
      <c r="E4042" s="58" t="s">
        <v>5485</v>
      </c>
      <c r="F4042" s="82" t="s">
        <v>5514</v>
      </c>
      <c r="G4042" s="80" t="s">
        <v>5174</v>
      </c>
      <c r="H4042" s="81" t="s">
        <v>5191</v>
      </c>
      <c r="I4042" s="88" t="s">
        <v>5450</v>
      </c>
    </row>
    <row r="4043" spans="1:9">
      <c r="A4043" s="54" t="s">
        <v>9</v>
      </c>
      <c r="B4043" s="55">
        <v>267000</v>
      </c>
      <c r="C4043" s="56" t="s">
        <v>5497</v>
      </c>
      <c r="D4043" s="57" t="s">
        <v>25</v>
      </c>
      <c r="E4043" s="58">
        <v>42821</v>
      </c>
      <c r="F4043" s="82" t="s">
        <v>5514</v>
      </c>
      <c r="G4043" s="80" t="s">
        <v>5179</v>
      </c>
      <c r="H4043" s="81" t="s">
        <v>5191</v>
      </c>
      <c r="I4043" s="88" t="s">
        <v>5450</v>
      </c>
    </row>
    <row r="4044" spans="1:9">
      <c r="A4044" s="54" t="s">
        <v>5464</v>
      </c>
      <c r="B4044" s="55">
        <v>267500</v>
      </c>
      <c r="C4044" s="56" t="s">
        <v>5497</v>
      </c>
      <c r="D4044" s="57" t="s">
        <v>31</v>
      </c>
      <c r="E4044" s="58">
        <v>42745</v>
      </c>
      <c r="F4044" s="82" t="s">
        <v>5514</v>
      </c>
      <c r="G4044" s="80" t="s">
        <v>5180</v>
      </c>
      <c r="H4044" s="81" t="s">
        <v>5191</v>
      </c>
      <c r="I4044" s="88" t="s">
        <v>5450</v>
      </c>
    </row>
    <row r="4045" spans="1:9">
      <c r="A4045" s="54" t="s">
        <v>5464</v>
      </c>
      <c r="B4045" s="55">
        <v>267500</v>
      </c>
      <c r="C4045" s="56" t="s">
        <v>5497</v>
      </c>
      <c r="D4045" s="57" t="s">
        <v>24</v>
      </c>
      <c r="E4045" s="58" t="s">
        <v>5479</v>
      </c>
      <c r="F4045" s="82" t="s">
        <v>5514</v>
      </c>
      <c r="G4045" s="80" t="s">
        <v>5175</v>
      </c>
      <c r="H4045" s="81" t="s">
        <v>5191</v>
      </c>
      <c r="I4045" s="88" t="s">
        <v>5450</v>
      </c>
    </row>
    <row r="4046" spans="1:9">
      <c r="A4046" s="54" t="s">
        <v>9</v>
      </c>
      <c r="B4046" s="55">
        <v>267500</v>
      </c>
      <c r="C4046" s="56" t="s">
        <v>5497</v>
      </c>
      <c r="D4046" s="57" t="s">
        <v>25</v>
      </c>
      <c r="E4046" s="58">
        <v>42762</v>
      </c>
      <c r="F4046" s="82" t="s">
        <v>5514</v>
      </c>
      <c r="G4046" s="80" t="s">
        <v>5179</v>
      </c>
      <c r="H4046" s="81" t="s">
        <v>5191</v>
      </c>
      <c r="I4046" s="88" t="s">
        <v>5450</v>
      </c>
    </row>
    <row r="4047" spans="1:9">
      <c r="A4047" s="54" t="s">
        <v>9</v>
      </c>
      <c r="B4047" s="55">
        <v>267500</v>
      </c>
      <c r="C4047" s="56" t="s">
        <v>5497</v>
      </c>
      <c r="D4047" s="57" t="s">
        <v>16</v>
      </c>
      <c r="E4047" s="58">
        <v>42821</v>
      </c>
      <c r="F4047" s="82" t="s">
        <v>5514</v>
      </c>
      <c r="G4047" s="80" t="s">
        <v>5174</v>
      </c>
      <c r="H4047" s="81" t="s">
        <v>5191</v>
      </c>
      <c r="I4047" s="88" t="s">
        <v>5450</v>
      </c>
    </row>
    <row r="4048" spans="1:9">
      <c r="A4048" s="54" t="s">
        <v>5464</v>
      </c>
      <c r="B4048" s="55">
        <v>267800</v>
      </c>
      <c r="C4048" s="56" t="s">
        <v>5497</v>
      </c>
      <c r="D4048" s="57" t="s">
        <v>204</v>
      </c>
      <c r="E4048" s="58">
        <v>42761</v>
      </c>
      <c r="F4048" s="82" t="s">
        <v>5514</v>
      </c>
      <c r="G4048" s="80" t="s">
        <v>5174</v>
      </c>
      <c r="H4048" s="81" t="s">
        <v>5191</v>
      </c>
      <c r="I4048" s="88" t="s">
        <v>5450</v>
      </c>
    </row>
    <row r="4049" spans="1:9">
      <c r="A4049" s="54" t="s">
        <v>9</v>
      </c>
      <c r="B4049" s="55">
        <v>268000</v>
      </c>
      <c r="C4049" s="56" t="s">
        <v>5497</v>
      </c>
      <c r="D4049" s="57" t="s">
        <v>48</v>
      </c>
      <c r="E4049" s="58">
        <v>42766</v>
      </c>
      <c r="F4049" s="82" t="s">
        <v>5514</v>
      </c>
      <c r="G4049" s="80" t="s">
        <v>5174</v>
      </c>
      <c r="H4049" s="81" t="s">
        <v>5191</v>
      </c>
      <c r="I4049" s="88" t="s">
        <v>5450</v>
      </c>
    </row>
    <row r="4050" spans="1:9">
      <c r="A4050" s="54" t="s">
        <v>9</v>
      </c>
      <c r="B4050" s="55">
        <v>268000</v>
      </c>
      <c r="C4050" s="56" t="s">
        <v>5497</v>
      </c>
      <c r="D4050" s="57" t="s">
        <v>87</v>
      </c>
      <c r="E4050" s="58" t="s">
        <v>5466</v>
      </c>
      <c r="F4050" s="82" t="s">
        <v>5514</v>
      </c>
      <c r="G4050" s="80" t="s">
        <v>5174</v>
      </c>
      <c r="H4050" s="81" t="s">
        <v>5191</v>
      </c>
      <c r="I4050" s="88" t="s">
        <v>5450</v>
      </c>
    </row>
    <row r="4051" spans="1:9">
      <c r="A4051" s="54" t="s">
        <v>5464</v>
      </c>
      <c r="B4051" s="55">
        <v>268000</v>
      </c>
      <c r="C4051" s="56" t="s">
        <v>5497</v>
      </c>
      <c r="D4051" s="57" t="s">
        <v>597</v>
      </c>
      <c r="E4051" s="58" t="s">
        <v>5469</v>
      </c>
      <c r="F4051" s="82" t="s">
        <v>5514</v>
      </c>
      <c r="G4051" s="80" t="s">
        <v>5174</v>
      </c>
      <c r="H4051" s="81" t="s">
        <v>5191</v>
      </c>
      <c r="I4051" s="88" t="s">
        <v>5450</v>
      </c>
    </row>
    <row r="4052" spans="1:9">
      <c r="A4052" s="54" t="s">
        <v>5464</v>
      </c>
      <c r="B4052" s="55">
        <v>268041</v>
      </c>
      <c r="C4052" s="56" t="s">
        <v>5497</v>
      </c>
      <c r="D4052" s="57" t="s">
        <v>204</v>
      </c>
      <c r="E4052" s="58">
        <v>42787</v>
      </c>
      <c r="F4052" s="82" t="s">
        <v>5514</v>
      </c>
      <c r="G4052" s="80" t="s">
        <v>5174</v>
      </c>
      <c r="H4052" s="81" t="s">
        <v>5191</v>
      </c>
      <c r="I4052" s="88" t="s">
        <v>5450</v>
      </c>
    </row>
    <row r="4053" spans="1:9">
      <c r="A4053" s="54" t="s">
        <v>9</v>
      </c>
      <c r="B4053" s="55">
        <v>269900</v>
      </c>
      <c r="C4053" s="56" t="s">
        <v>5497</v>
      </c>
      <c r="D4053" s="57" t="s">
        <v>155</v>
      </c>
      <c r="E4053" s="58">
        <v>42776</v>
      </c>
      <c r="F4053" s="82" t="s">
        <v>5514</v>
      </c>
      <c r="G4053" s="80" t="s">
        <v>5179</v>
      </c>
      <c r="H4053" s="81" t="s">
        <v>5191</v>
      </c>
      <c r="I4053" s="88" t="s">
        <v>5450</v>
      </c>
    </row>
    <row r="4054" spans="1:9">
      <c r="A4054" s="54" t="s">
        <v>5464</v>
      </c>
      <c r="B4054" s="55">
        <v>269900</v>
      </c>
      <c r="C4054" s="56" t="s">
        <v>5497</v>
      </c>
      <c r="D4054" s="57" t="s">
        <v>11</v>
      </c>
      <c r="E4054" s="58">
        <v>42781</v>
      </c>
      <c r="F4054" s="82" t="s">
        <v>5514</v>
      </c>
      <c r="G4054" s="80" t="s">
        <v>5445</v>
      </c>
      <c r="H4054" s="81" t="s">
        <v>5191</v>
      </c>
      <c r="I4054" s="88" t="s">
        <v>5450</v>
      </c>
    </row>
    <row r="4055" spans="1:9">
      <c r="A4055" s="54" t="s">
        <v>9</v>
      </c>
      <c r="B4055" s="55">
        <v>270000</v>
      </c>
      <c r="C4055" s="56" t="s">
        <v>5497</v>
      </c>
      <c r="D4055" s="57" t="s">
        <v>37</v>
      </c>
      <c r="E4055" s="58">
        <v>42815</v>
      </c>
      <c r="F4055" s="82" t="s">
        <v>5514</v>
      </c>
      <c r="G4055" s="80" t="s">
        <v>5174</v>
      </c>
      <c r="H4055" s="81" t="s">
        <v>5191</v>
      </c>
      <c r="I4055" s="88" t="s">
        <v>5450</v>
      </c>
    </row>
    <row r="4056" spans="1:9">
      <c r="A4056" s="54" t="s">
        <v>5464</v>
      </c>
      <c r="B4056" s="55">
        <v>270000</v>
      </c>
      <c r="C4056" s="56" t="s">
        <v>5497</v>
      </c>
      <c r="D4056" s="57" t="s">
        <v>80</v>
      </c>
      <c r="E4056" s="58" t="s">
        <v>5485</v>
      </c>
      <c r="F4056" s="82" t="s">
        <v>5514</v>
      </c>
      <c r="G4056" s="80" t="s">
        <v>5444</v>
      </c>
      <c r="H4056" s="81" t="s">
        <v>5191</v>
      </c>
      <c r="I4056" s="88" t="s">
        <v>5450</v>
      </c>
    </row>
    <row r="4057" spans="1:9">
      <c r="A4057" s="54" t="s">
        <v>9</v>
      </c>
      <c r="B4057" s="55">
        <v>270000</v>
      </c>
      <c r="C4057" s="56" t="s">
        <v>5497</v>
      </c>
      <c r="D4057" s="57" t="s">
        <v>80</v>
      </c>
      <c r="E4057" s="58">
        <v>42762</v>
      </c>
      <c r="F4057" s="82" t="s">
        <v>5514</v>
      </c>
      <c r="G4057" s="80" t="s">
        <v>5444</v>
      </c>
      <c r="H4057" s="81" t="s">
        <v>5191</v>
      </c>
      <c r="I4057" s="88" t="s">
        <v>5450</v>
      </c>
    </row>
    <row r="4058" spans="1:9">
      <c r="A4058" s="54" t="s">
        <v>9</v>
      </c>
      <c r="B4058" s="55">
        <v>270000</v>
      </c>
      <c r="C4058" s="56" t="s">
        <v>5497</v>
      </c>
      <c r="D4058" s="57" t="s">
        <v>67</v>
      </c>
      <c r="E4058" s="58">
        <v>42816</v>
      </c>
      <c r="F4058" s="82" t="s">
        <v>5514</v>
      </c>
      <c r="G4058" s="80" t="s">
        <v>5180</v>
      </c>
      <c r="H4058" s="81" t="s">
        <v>5191</v>
      </c>
      <c r="I4058" s="88" t="s">
        <v>5450</v>
      </c>
    </row>
    <row r="4059" spans="1:9">
      <c r="A4059" s="54" t="s">
        <v>9</v>
      </c>
      <c r="B4059" s="55">
        <v>270000</v>
      </c>
      <c r="C4059" s="56" t="s">
        <v>5497</v>
      </c>
      <c r="D4059" s="57" t="s">
        <v>540</v>
      </c>
      <c r="E4059" s="58" t="s">
        <v>5466</v>
      </c>
      <c r="F4059" s="82" t="s">
        <v>5514</v>
      </c>
      <c r="G4059" s="80" t="s">
        <v>5184</v>
      </c>
      <c r="H4059" s="81" t="s">
        <v>5191</v>
      </c>
      <c r="I4059" s="88" t="s">
        <v>5450</v>
      </c>
    </row>
    <row r="4060" spans="1:9">
      <c r="A4060" s="54" t="s">
        <v>9</v>
      </c>
      <c r="B4060" s="55">
        <v>270000</v>
      </c>
      <c r="C4060" s="56" t="s">
        <v>5497</v>
      </c>
      <c r="D4060" s="57" t="s">
        <v>25</v>
      </c>
      <c r="E4060" s="58">
        <v>42748</v>
      </c>
      <c r="F4060" s="82" t="s">
        <v>5514</v>
      </c>
      <c r="G4060" s="80" t="s">
        <v>5179</v>
      </c>
      <c r="H4060" s="81" t="s">
        <v>5191</v>
      </c>
      <c r="I4060" s="88" t="s">
        <v>5450</v>
      </c>
    </row>
    <row r="4061" spans="1:9">
      <c r="A4061" s="54" t="s">
        <v>9</v>
      </c>
      <c r="B4061" s="55">
        <v>270000</v>
      </c>
      <c r="C4061" s="56" t="s">
        <v>5497</v>
      </c>
      <c r="D4061" s="57" t="s">
        <v>152</v>
      </c>
      <c r="E4061" s="58">
        <v>42782</v>
      </c>
      <c r="F4061" s="82" t="s">
        <v>5514</v>
      </c>
      <c r="G4061" s="80" t="s">
        <v>5174</v>
      </c>
      <c r="H4061" s="81" t="s">
        <v>5191</v>
      </c>
      <c r="I4061" s="88" t="s">
        <v>5450</v>
      </c>
    </row>
    <row r="4062" spans="1:9">
      <c r="A4062" s="54" t="s">
        <v>9</v>
      </c>
      <c r="B4062" s="55">
        <v>270000</v>
      </c>
      <c r="C4062" s="56" t="s">
        <v>5497</v>
      </c>
      <c r="D4062" s="57" t="s">
        <v>93</v>
      </c>
      <c r="E4062" s="58">
        <v>42825</v>
      </c>
      <c r="F4062" s="82" t="s">
        <v>5514</v>
      </c>
      <c r="G4062" s="80" t="s">
        <v>5182</v>
      </c>
      <c r="H4062" s="81" t="s">
        <v>5191</v>
      </c>
      <c r="I4062" s="88" t="s">
        <v>5450</v>
      </c>
    </row>
    <row r="4063" spans="1:9">
      <c r="A4063" s="54" t="s">
        <v>9</v>
      </c>
      <c r="B4063" s="55">
        <v>270000</v>
      </c>
      <c r="C4063" s="56" t="s">
        <v>5497</v>
      </c>
      <c r="D4063" s="57" t="s">
        <v>25</v>
      </c>
      <c r="E4063" s="58" t="s">
        <v>5485</v>
      </c>
      <c r="F4063" s="82" t="s">
        <v>5514</v>
      </c>
      <c r="G4063" s="80" t="s">
        <v>5179</v>
      </c>
      <c r="H4063" s="81" t="s">
        <v>5191</v>
      </c>
      <c r="I4063" s="88" t="s">
        <v>5450</v>
      </c>
    </row>
    <row r="4064" spans="1:9">
      <c r="A4064" s="54" t="s">
        <v>9</v>
      </c>
      <c r="B4064" s="55">
        <v>270000</v>
      </c>
      <c r="C4064" s="56" t="s">
        <v>5497</v>
      </c>
      <c r="D4064" s="57" t="s">
        <v>5207</v>
      </c>
      <c r="E4064" s="58">
        <v>42814</v>
      </c>
      <c r="F4064" s="82" t="s">
        <v>5514</v>
      </c>
      <c r="G4064" s="80" t="s">
        <v>5174</v>
      </c>
      <c r="H4064" s="81" t="s">
        <v>5191</v>
      </c>
      <c r="I4064" s="88" t="s">
        <v>5450</v>
      </c>
    </row>
    <row r="4065" spans="1:9">
      <c r="A4065" s="54" t="s">
        <v>9</v>
      </c>
      <c r="B4065" s="55">
        <v>270000</v>
      </c>
      <c r="C4065" s="56" t="s">
        <v>5497</v>
      </c>
      <c r="D4065" s="57" t="s">
        <v>11</v>
      </c>
      <c r="E4065" s="58">
        <v>42760</v>
      </c>
      <c r="F4065" s="82" t="s">
        <v>5514</v>
      </c>
      <c r="G4065" s="80" t="s">
        <v>5445</v>
      </c>
      <c r="H4065" s="81" t="s">
        <v>5191</v>
      </c>
      <c r="I4065" s="88" t="s">
        <v>5450</v>
      </c>
    </row>
    <row r="4066" spans="1:9">
      <c r="A4066" s="54" t="s">
        <v>9</v>
      </c>
      <c r="B4066" s="55">
        <v>270000</v>
      </c>
      <c r="C4066" s="56" t="s">
        <v>5497</v>
      </c>
      <c r="D4066" s="57" t="s">
        <v>25</v>
      </c>
      <c r="E4066" s="58">
        <v>42794</v>
      </c>
      <c r="F4066" s="82" t="s">
        <v>5514</v>
      </c>
      <c r="G4066" s="80" t="s">
        <v>5179</v>
      </c>
      <c r="H4066" s="81" t="s">
        <v>5191</v>
      </c>
      <c r="I4066" s="88" t="s">
        <v>5450</v>
      </c>
    </row>
    <row r="4067" spans="1:9">
      <c r="A4067" s="54" t="s">
        <v>5464</v>
      </c>
      <c r="B4067" s="55">
        <v>270000</v>
      </c>
      <c r="C4067" s="56" t="s">
        <v>5497</v>
      </c>
      <c r="D4067" s="57" t="s">
        <v>608</v>
      </c>
      <c r="E4067" s="58">
        <v>42779</v>
      </c>
      <c r="F4067" s="82" t="s">
        <v>5514</v>
      </c>
      <c r="G4067" s="80" t="s">
        <v>5174</v>
      </c>
      <c r="H4067" s="81" t="s">
        <v>5191</v>
      </c>
      <c r="I4067" s="88" t="s">
        <v>5450</v>
      </c>
    </row>
    <row r="4068" spans="1:9">
      <c r="A4068" s="54" t="s">
        <v>5464</v>
      </c>
      <c r="B4068" s="55">
        <v>270000</v>
      </c>
      <c r="C4068" s="56" t="s">
        <v>5497</v>
      </c>
      <c r="D4068" s="57" t="s">
        <v>11</v>
      </c>
      <c r="E4068" s="58">
        <v>42752</v>
      </c>
      <c r="F4068" s="82" t="s">
        <v>5514</v>
      </c>
      <c r="G4068" s="80" t="s">
        <v>5445</v>
      </c>
      <c r="H4068" s="81" t="s">
        <v>5191</v>
      </c>
      <c r="I4068" s="88" t="s">
        <v>5450</v>
      </c>
    </row>
    <row r="4069" spans="1:9">
      <c r="A4069" s="54" t="s">
        <v>5464</v>
      </c>
      <c r="B4069" s="55">
        <v>270000</v>
      </c>
      <c r="C4069" s="56" t="s">
        <v>5497</v>
      </c>
      <c r="D4069" s="57" t="s">
        <v>50</v>
      </c>
      <c r="E4069" s="58">
        <v>42765</v>
      </c>
      <c r="F4069" s="82" t="s">
        <v>5514</v>
      </c>
      <c r="G4069" s="80" t="s">
        <v>5178</v>
      </c>
      <c r="H4069" s="81" t="s">
        <v>5191</v>
      </c>
      <c r="I4069" s="88" t="s">
        <v>5450</v>
      </c>
    </row>
    <row r="4070" spans="1:9">
      <c r="A4070" s="54" t="s">
        <v>5464</v>
      </c>
      <c r="B4070" s="55">
        <v>270000</v>
      </c>
      <c r="C4070" s="56" t="s">
        <v>5497</v>
      </c>
      <c r="D4070" s="57" t="s">
        <v>19</v>
      </c>
      <c r="E4070" s="58">
        <v>42779</v>
      </c>
      <c r="F4070" s="82" t="s">
        <v>5514</v>
      </c>
      <c r="G4070" s="80" t="s">
        <v>5174</v>
      </c>
      <c r="H4070" s="81" t="s">
        <v>5191</v>
      </c>
      <c r="I4070" s="88" t="s">
        <v>5450</v>
      </c>
    </row>
    <row r="4071" spans="1:9">
      <c r="A4071" s="54" t="s">
        <v>9</v>
      </c>
      <c r="B4071" s="55">
        <v>270000</v>
      </c>
      <c r="C4071" s="56" t="s">
        <v>5497</v>
      </c>
      <c r="D4071" s="57" t="s">
        <v>154</v>
      </c>
      <c r="E4071" s="58">
        <v>42762</v>
      </c>
      <c r="F4071" s="82" t="s">
        <v>5514</v>
      </c>
      <c r="G4071" s="80" t="s">
        <v>5182</v>
      </c>
      <c r="H4071" s="81" t="s">
        <v>5191</v>
      </c>
      <c r="I4071" s="88" t="s">
        <v>5450</v>
      </c>
    </row>
    <row r="4072" spans="1:9">
      <c r="A4072" s="54" t="s">
        <v>5464</v>
      </c>
      <c r="B4072" s="55">
        <v>270000</v>
      </c>
      <c r="C4072" s="56" t="s">
        <v>5497</v>
      </c>
      <c r="D4072" s="57" t="s">
        <v>245</v>
      </c>
      <c r="E4072" s="58">
        <v>42755</v>
      </c>
      <c r="F4072" s="82" t="s">
        <v>5514</v>
      </c>
      <c r="G4072" s="80" t="s">
        <v>5174</v>
      </c>
      <c r="H4072" s="81" t="s">
        <v>5191</v>
      </c>
      <c r="I4072" s="88" t="s">
        <v>5450</v>
      </c>
    </row>
    <row r="4073" spans="1:9">
      <c r="A4073" s="54" t="s">
        <v>9</v>
      </c>
      <c r="B4073" s="55">
        <v>270000</v>
      </c>
      <c r="C4073" s="56" t="s">
        <v>5497</v>
      </c>
      <c r="D4073" s="57" t="s">
        <v>50</v>
      </c>
      <c r="E4073" s="58">
        <v>42793</v>
      </c>
      <c r="F4073" s="82" t="s">
        <v>5514</v>
      </c>
      <c r="G4073" s="80" t="s">
        <v>5178</v>
      </c>
      <c r="H4073" s="81" t="s">
        <v>5191</v>
      </c>
      <c r="I4073" s="88" t="s">
        <v>5450</v>
      </c>
    </row>
    <row r="4074" spans="1:9">
      <c r="A4074" s="54" t="s">
        <v>5464</v>
      </c>
      <c r="B4074" s="55">
        <v>270000</v>
      </c>
      <c r="C4074" s="56" t="s">
        <v>5497</v>
      </c>
      <c r="D4074" s="57" t="s">
        <v>50</v>
      </c>
      <c r="E4074" s="58">
        <v>42752</v>
      </c>
      <c r="F4074" s="82" t="s">
        <v>5514</v>
      </c>
      <c r="G4074" s="80" t="s">
        <v>5178</v>
      </c>
      <c r="H4074" s="81" t="s">
        <v>5191</v>
      </c>
      <c r="I4074" s="88" t="s">
        <v>5450</v>
      </c>
    </row>
    <row r="4075" spans="1:9">
      <c r="A4075" s="54" t="s">
        <v>5464</v>
      </c>
      <c r="B4075" s="55">
        <v>270000</v>
      </c>
      <c r="C4075" s="56" t="s">
        <v>5497</v>
      </c>
      <c r="D4075" s="57" t="s">
        <v>658</v>
      </c>
      <c r="E4075" s="58">
        <v>42814</v>
      </c>
      <c r="F4075" s="82" t="s">
        <v>5514</v>
      </c>
      <c r="G4075" s="80" t="s">
        <v>5174</v>
      </c>
      <c r="H4075" s="81" t="s">
        <v>5191</v>
      </c>
      <c r="I4075" s="88" t="s">
        <v>5450</v>
      </c>
    </row>
    <row r="4076" spans="1:9">
      <c r="A4076" s="54" t="s">
        <v>9</v>
      </c>
      <c r="B4076" s="55">
        <v>270000</v>
      </c>
      <c r="C4076" s="56" t="s">
        <v>5497</v>
      </c>
      <c r="D4076" s="57" t="s">
        <v>20</v>
      </c>
      <c r="E4076" s="58">
        <v>42787</v>
      </c>
      <c r="F4076" s="82" t="s">
        <v>5514</v>
      </c>
      <c r="G4076" s="80" t="s">
        <v>5186</v>
      </c>
      <c r="H4076" s="81" t="s">
        <v>5191</v>
      </c>
      <c r="I4076" s="88" t="s">
        <v>5450</v>
      </c>
    </row>
    <row r="4077" spans="1:9">
      <c r="A4077" s="54" t="s">
        <v>5464</v>
      </c>
      <c r="B4077" s="55">
        <v>270000</v>
      </c>
      <c r="C4077" s="56" t="s">
        <v>5497</v>
      </c>
      <c r="D4077" s="57" t="s">
        <v>42</v>
      </c>
      <c r="E4077" s="58">
        <v>42811</v>
      </c>
      <c r="F4077" s="82" t="s">
        <v>5514</v>
      </c>
      <c r="G4077" s="80" t="s">
        <v>5174</v>
      </c>
      <c r="H4077" s="81" t="s">
        <v>5191</v>
      </c>
      <c r="I4077" s="88" t="s">
        <v>5450</v>
      </c>
    </row>
    <row r="4078" spans="1:9">
      <c r="A4078" s="54" t="s">
        <v>9</v>
      </c>
      <c r="B4078" s="55">
        <v>271000</v>
      </c>
      <c r="C4078" s="56" t="s">
        <v>5497</v>
      </c>
      <c r="D4078" s="57" t="s">
        <v>5208</v>
      </c>
      <c r="E4078" s="58">
        <v>42794</v>
      </c>
      <c r="F4078" s="82" t="s">
        <v>5514</v>
      </c>
      <c r="G4078" s="80" t="s">
        <v>5443</v>
      </c>
      <c r="H4078" s="81" t="s">
        <v>5191</v>
      </c>
      <c r="I4078" s="88" t="s">
        <v>5450</v>
      </c>
    </row>
    <row r="4079" spans="1:9">
      <c r="A4079" s="54" t="s">
        <v>5464</v>
      </c>
      <c r="B4079" s="55">
        <v>271500</v>
      </c>
      <c r="C4079" s="56" t="s">
        <v>5497</v>
      </c>
      <c r="D4079" s="57" t="s">
        <v>184</v>
      </c>
      <c r="E4079" s="58">
        <v>42761</v>
      </c>
      <c r="F4079" s="82" t="s">
        <v>5514</v>
      </c>
      <c r="G4079" s="80" t="s">
        <v>5174</v>
      </c>
      <c r="H4079" s="81" t="s">
        <v>5191</v>
      </c>
      <c r="I4079" s="88" t="s">
        <v>5450</v>
      </c>
    </row>
    <row r="4080" spans="1:9">
      <c r="A4080" s="54" t="s">
        <v>5464</v>
      </c>
      <c r="B4080" s="55">
        <v>272000</v>
      </c>
      <c r="C4080" s="56" t="s">
        <v>5497</v>
      </c>
      <c r="D4080" s="57" t="s">
        <v>51</v>
      </c>
      <c r="E4080" s="58">
        <v>42821</v>
      </c>
      <c r="F4080" s="82" t="s">
        <v>5514</v>
      </c>
      <c r="G4080" s="80" t="s">
        <v>5174</v>
      </c>
      <c r="H4080" s="81" t="s">
        <v>5191</v>
      </c>
      <c r="I4080" s="88" t="s">
        <v>5450</v>
      </c>
    </row>
    <row r="4081" spans="1:9">
      <c r="A4081" s="54" t="s">
        <v>9</v>
      </c>
      <c r="B4081" s="55">
        <v>272000</v>
      </c>
      <c r="C4081" s="56" t="s">
        <v>5497</v>
      </c>
      <c r="D4081" s="57" t="s">
        <v>121</v>
      </c>
      <c r="E4081" s="58" t="s">
        <v>5485</v>
      </c>
      <c r="F4081" s="82" t="s">
        <v>5514</v>
      </c>
      <c r="G4081" s="80" t="s">
        <v>5174</v>
      </c>
      <c r="H4081" s="81" t="s">
        <v>5191</v>
      </c>
      <c r="I4081" s="88" t="s">
        <v>5450</v>
      </c>
    </row>
    <row r="4082" spans="1:9">
      <c r="A4082" s="54" t="s">
        <v>9</v>
      </c>
      <c r="B4082" s="55">
        <v>272435</v>
      </c>
      <c r="C4082" s="56" t="s">
        <v>5497</v>
      </c>
      <c r="D4082" s="57" t="s">
        <v>5257</v>
      </c>
      <c r="E4082" s="58">
        <v>42782</v>
      </c>
      <c r="F4082" s="82" t="s">
        <v>5514</v>
      </c>
      <c r="G4082" s="80" t="s">
        <v>5443</v>
      </c>
      <c r="H4082" s="81" t="s">
        <v>5191</v>
      </c>
      <c r="I4082" s="88" t="s">
        <v>5450</v>
      </c>
    </row>
    <row r="4083" spans="1:9">
      <c r="A4083" s="54" t="s">
        <v>9</v>
      </c>
      <c r="B4083" s="55">
        <v>272500</v>
      </c>
      <c r="C4083" s="56" t="s">
        <v>5497</v>
      </c>
      <c r="D4083" s="57" t="s">
        <v>87</v>
      </c>
      <c r="E4083" s="58">
        <v>42781</v>
      </c>
      <c r="F4083" s="82" t="s">
        <v>5514</v>
      </c>
      <c r="G4083" s="80" t="s">
        <v>5174</v>
      </c>
      <c r="H4083" s="81" t="s">
        <v>5191</v>
      </c>
      <c r="I4083" s="88" t="s">
        <v>5450</v>
      </c>
    </row>
    <row r="4084" spans="1:9">
      <c r="A4084" s="54" t="s">
        <v>9</v>
      </c>
      <c r="B4084" s="55">
        <v>272500</v>
      </c>
      <c r="C4084" s="56" t="s">
        <v>5497</v>
      </c>
      <c r="D4084" s="57" t="s">
        <v>50</v>
      </c>
      <c r="E4084" s="58" t="s">
        <v>5467</v>
      </c>
      <c r="F4084" s="82" t="s">
        <v>5514</v>
      </c>
      <c r="G4084" s="80" t="s">
        <v>5178</v>
      </c>
      <c r="H4084" s="81" t="s">
        <v>5191</v>
      </c>
      <c r="I4084" s="88" t="s">
        <v>5450</v>
      </c>
    </row>
    <row r="4085" spans="1:9">
      <c r="A4085" s="54" t="s">
        <v>9</v>
      </c>
      <c r="B4085" s="55">
        <v>273000</v>
      </c>
      <c r="C4085" s="56" t="s">
        <v>5497</v>
      </c>
      <c r="D4085" s="57" t="s">
        <v>56</v>
      </c>
      <c r="E4085" s="58">
        <v>42817</v>
      </c>
      <c r="F4085" s="82" t="s">
        <v>5514</v>
      </c>
      <c r="G4085" s="80" t="s">
        <v>5184</v>
      </c>
      <c r="H4085" s="81" t="s">
        <v>5191</v>
      </c>
      <c r="I4085" s="88" t="s">
        <v>5450</v>
      </c>
    </row>
    <row r="4086" spans="1:9">
      <c r="A4086" s="54" t="s">
        <v>5464</v>
      </c>
      <c r="B4086" s="55">
        <v>273000</v>
      </c>
      <c r="C4086" s="56" t="s">
        <v>5497</v>
      </c>
      <c r="D4086" s="57" t="s">
        <v>47</v>
      </c>
      <c r="E4086" s="58">
        <v>42822</v>
      </c>
      <c r="F4086" s="82" t="s">
        <v>5514</v>
      </c>
      <c r="G4086" s="80" t="s">
        <v>5181</v>
      </c>
      <c r="H4086" s="81" t="s">
        <v>5191</v>
      </c>
      <c r="I4086" s="88" t="s">
        <v>5450</v>
      </c>
    </row>
    <row r="4087" spans="1:9">
      <c r="A4087" s="54" t="s">
        <v>9</v>
      </c>
      <c r="B4087" s="55">
        <v>273000</v>
      </c>
      <c r="C4087" s="56" t="s">
        <v>5497</v>
      </c>
      <c r="D4087" s="57" t="s">
        <v>5234</v>
      </c>
      <c r="E4087" s="58" t="s">
        <v>5467</v>
      </c>
      <c r="F4087" s="82" t="s">
        <v>5514</v>
      </c>
      <c r="G4087" s="80" t="s">
        <v>5174</v>
      </c>
      <c r="H4087" s="81" t="s">
        <v>5191</v>
      </c>
      <c r="I4087" s="88" t="s">
        <v>5450</v>
      </c>
    </row>
    <row r="4088" spans="1:9">
      <c r="A4088" s="54" t="s">
        <v>5464</v>
      </c>
      <c r="B4088" s="55">
        <v>273000</v>
      </c>
      <c r="C4088" s="56" t="s">
        <v>5497</v>
      </c>
      <c r="D4088" s="57" t="s">
        <v>19</v>
      </c>
      <c r="E4088" s="58">
        <v>42789</v>
      </c>
      <c r="F4088" s="82" t="s">
        <v>5514</v>
      </c>
      <c r="G4088" s="80" t="s">
        <v>5174</v>
      </c>
      <c r="H4088" s="81" t="s">
        <v>5191</v>
      </c>
      <c r="I4088" s="88" t="s">
        <v>5450</v>
      </c>
    </row>
    <row r="4089" spans="1:9">
      <c r="A4089" s="54" t="s">
        <v>5464</v>
      </c>
      <c r="B4089" s="55">
        <v>273500</v>
      </c>
      <c r="C4089" s="56" t="s">
        <v>5497</v>
      </c>
      <c r="D4089" s="57" t="s">
        <v>80</v>
      </c>
      <c r="E4089" s="58">
        <v>42805</v>
      </c>
      <c r="F4089" s="82" t="s">
        <v>5514</v>
      </c>
      <c r="G4089" s="80" t="s">
        <v>5444</v>
      </c>
      <c r="H4089" s="81" t="s">
        <v>5191</v>
      </c>
      <c r="I4089" s="88" t="s">
        <v>5450</v>
      </c>
    </row>
    <row r="4090" spans="1:9">
      <c r="A4090" s="54" t="s">
        <v>9</v>
      </c>
      <c r="B4090" s="55">
        <v>274000</v>
      </c>
      <c r="C4090" s="56" t="s">
        <v>5497</v>
      </c>
      <c r="D4090" s="57" t="s">
        <v>11</v>
      </c>
      <c r="E4090" s="58">
        <v>42752</v>
      </c>
      <c r="F4090" s="82" t="s">
        <v>5514</v>
      </c>
      <c r="G4090" s="80" t="s">
        <v>5445</v>
      </c>
      <c r="H4090" s="81" t="s">
        <v>5191</v>
      </c>
      <c r="I4090" s="88" t="s">
        <v>5450</v>
      </c>
    </row>
    <row r="4091" spans="1:9">
      <c r="A4091" s="54" t="s">
        <v>9</v>
      </c>
      <c r="B4091" s="55">
        <v>274000</v>
      </c>
      <c r="C4091" s="56" t="s">
        <v>5497</v>
      </c>
      <c r="D4091" s="57" t="s">
        <v>5226</v>
      </c>
      <c r="E4091" s="58">
        <v>42751</v>
      </c>
      <c r="F4091" s="82" t="s">
        <v>5514</v>
      </c>
      <c r="G4091" s="80" t="s">
        <v>5174</v>
      </c>
      <c r="H4091" s="81" t="s">
        <v>5191</v>
      </c>
      <c r="I4091" s="88" t="s">
        <v>5450</v>
      </c>
    </row>
    <row r="4092" spans="1:9">
      <c r="A4092" s="54" t="s">
        <v>5464</v>
      </c>
      <c r="B4092" s="55">
        <v>274000</v>
      </c>
      <c r="C4092" s="56" t="s">
        <v>5497</v>
      </c>
      <c r="D4092" s="57" t="s">
        <v>109</v>
      </c>
      <c r="E4092" s="58">
        <v>42804</v>
      </c>
      <c r="F4092" s="82" t="s">
        <v>5514</v>
      </c>
      <c r="G4092" s="80" t="s">
        <v>5174</v>
      </c>
      <c r="H4092" s="81" t="s">
        <v>5191</v>
      </c>
      <c r="I4092" s="88" t="s">
        <v>5450</v>
      </c>
    </row>
    <row r="4093" spans="1:9">
      <c r="A4093" s="54" t="s">
        <v>9</v>
      </c>
      <c r="B4093" s="55">
        <v>274000</v>
      </c>
      <c r="C4093" s="56" t="s">
        <v>5497</v>
      </c>
      <c r="D4093" s="57" t="s">
        <v>204</v>
      </c>
      <c r="E4093" s="58">
        <v>42816</v>
      </c>
      <c r="F4093" s="82" t="s">
        <v>5514</v>
      </c>
      <c r="G4093" s="80" t="s">
        <v>5174</v>
      </c>
      <c r="H4093" s="81" t="s">
        <v>5191</v>
      </c>
      <c r="I4093" s="88" t="s">
        <v>5450</v>
      </c>
    </row>
    <row r="4094" spans="1:9">
      <c r="A4094" s="54" t="s">
        <v>9</v>
      </c>
      <c r="B4094" s="55">
        <v>274900</v>
      </c>
      <c r="C4094" s="56" t="s">
        <v>5497</v>
      </c>
      <c r="D4094" s="57" t="s">
        <v>144</v>
      </c>
      <c r="E4094" s="58" t="s">
        <v>5469</v>
      </c>
      <c r="F4094" s="82" t="s">
        <v>5514</v>
      </c>
      <c r="G4094" s="80" t="s">
        <v>5174</v>
      </c>
      <c r="H4094" s="81" t="s">
        <v>5191</v>
      </c>
      <c r="I4094" s="88" t="s">
        <v>5450</v>
      </c>
    </row>
    <row r="4095" spans="1:9">
      <c r="A4095" s="54" t="s">
        <v>5464</v>
      </c>
      <c r="B4095" s="55">
        <v>274900</v>
      </c>
      <c r="C4095" s="56" t="s">
        <v>5497</v>
      </c>
      <c r="D4095" s="57" t="s">
        <v>11</v>
      </c>
      <c r="E4095" s="58">
        <v>42753</v>
      </c>
      <c r="F4095" s="82" t="s">
        <v>5514</v>
      </c>
      <c r="G4095" s="80" t="s">
        <v>5445</v>
      </c>
      <c r="H4095" s="81" t="s">
        <v>5191</v>
      </c>
      <c r="I4095" s="88" t="s">
        <v>5450</v>
      </c>
    </row>
    <row r="4096" spans="1:9">
      <c r="A4096" s="54" t="s">
        <v>5464</v>
      </c>
      <c r="B4096" s="55">
        <v>274900</v>
      </c>
      <c r="C4096" s="56" t="s">
        <v>5497</v>
      </c>
      <c r="D4096" s="57" t="s">
        <v>19</v>
      </c>
      <c r="E4096" s="58">
        <v>42809</v>
      </c>
      <c r="F4096" s="82" t="s">
        <v>5514</v>
      </c>
      <c r="G4096" s="80" t="s">
        <v>5174</v>
      </c>
      <c r="H4096" s="81" t="s">
        <v>5191</v>
      </c>
      <c r="I4096" s="88" t="s">
        <v>5450</v>
      </c>
    </row>
    <row r="4097" spans="1:9">
      <c r="A4097" s="54" t="s">
        <v>9</v>
      </c>
      <c r="B4097" s="55">
        <v>275000</v>
      </c>
      <c r="C4097" s="56" t="s">
        <v>5497</v>
      </c>
      <c r="D4097" s="57" t="s">
        <v>5333</v>
      </c>
      <c r="E4097" s="58">
        <v>42825</v>
      </c>
      <c r="F4097" s="82" t="s">
        <v>5514</v>
      </c>
      <c r="G4097" s="80" t="s">
        <v>5174</v>
      </c>
      <c r="H4097" s="81" t="s">
        <v>5191</v>
      </c>
      <c r="I4097" s="88" t="s">
        <v>5450</v>
      </c>
    </row>
    <row r="4098" spans="1:9">
      <c r="A4098" s="54" t="s">
        <v>9</v>
      </c>
      <c r="B4098" s="55">
        <v>275000</v>
      </c>
      <c r="C4098" s="56" t="s">
        <v>5497</v>
      </c>
      <c r="D4098" s="57" t="s">
        <v>16</v>
      </c>
      <c r="E4098" s="58">
        <v>42761</v>
      </c>
      <c r="F4098" s="82" t="s">
        <v>5514</v>
      </c>
      <c r="G4098" s="80" t="s">
        <v>5174</v>
      </c>
      <c r="H4098" s="81" t="s">
        <v>5191</v>
      </c>
      <c r="I4098" s="88" t="s">
        <v>5450</v>
      </c>
    </row>
    <row r="4099" spans="1:9">
      <c r="A4099" s="54" t="s">
        <v>9</v>
      </c>
      <c r="B4099" s="55">
        <v>275000</v>
      </c>
      <c r="C4099" s="56" t="s">
        <v>5497</v>
      </c>
      <c r="D4099" s="57" t="s">
        <v>87</v>
      </c>
      <c r="E4099" s="58" t="s">
        <v>5487</v>
      </c>
      <c r="F4099" s="82" t="s">
        <v>5514</v>
      </c>
      <c r="G4099" s="80" t="s">
        <v>5174</v>
      </c>
      <c r="H4099" s="81" t="s">
        <v>5191</v>
      </c>
      <c r="I4099" s="88" t="s">
        <v>5450</v>
      </c>
    </row>
    <row r="4100" spans="1:9">
      <c r="A4100" s="54" t="s">
        <v>5464</v>
      </c>
      <c r="B4100" s="55">
        <v>275000</v>
      </c>
      <c r="C4100" s="56" t="s">
        <v>5497</v>
      </c>
      <c r="D4100" s="57" t="s">
        <v>534</v>
      </c>
      <c r="E4100" s="58">
        <v>42766</v>
      </c>
      <c r="F4100" s="82" t="s">
        <v>5514</v>
      </c>
      <c r="G4100" s="80" t="s">
        <v>5174</v>
      </c>
      <c r="H4100" s="81" t="s">
        <v>5191</v>
      </c>
      <c r="I4100" s="88" t="s">
        <v>5450</v>
      </c>
    </row>
    <row r="4101" spans="1:9">
      <c r="A4101" s="54" t="s">
        <v>9</v>
      </c>
      <c r="B4101" s="55">
        <v>275000</v>
      </c>
      <c r="C4101" s="56" t="s">
        <v>5497</v>
      </c>
      <c r="D4101" s="57" t="s">
        <v>219</v>
      </c>
      <c r="E4101" s="58">
        <v>42776</v>
      </c>
      <c r="F4101" s="82" t="s">
        <v>5514</v>
      </c>
      <c r="G4101" s="80" t="s">
        <v>5182</v>
      </c>
      <c r="H4101" s="81" t="s">
        <v>5191</v>
      </c>
      <c r="I4101" s="88" t="s">
        <v>5450</v>
      </c>
    </row>
    <row r="4102" spans="1:9">
      <c r="A4102" s="54" t="s">
        <v>9</v>
      </c>
      <c r="B4102" s="55">
        <v>275000</v>
      </c>
      <c r="C4102" s="56" t="s">
        <v>5497</v>
      </c>
      <c r="D4102" s="57" t="s">
        <v>204</v>
      </c>
      <c r="E4102" s="58">
        <v>42808</v>
      </c>
      <c r="F4102" s="82" t="s">
        <v>5514</v>
      </c>
      <c r="G4102" s="80" t="s">
        <v>5174</v>
      </c>
      <c r="H4102" s="81" t="s">
        <v>5191</v>
      </c>
      <c r="I4102" s="88" t="s">
        <v>5450</v>
      </c>
    </row>
    <row r="4103" spans="1:9">
      <c r="A4103" s="54" t="s">
        <v>9</v>
      </c>
      <c r="B4103" s="55">
        <v>275000</v>
      </c>
      <c r="C4103" s="56" t="s">
        <v>5497</v>
      </c>
      <c r="D4103" s="57" t="s">
        <v>37</v>
      </c>
      <c r="E4103" s="58">
        <v>42815</v>
      </c>
      <c r="F4103" s="82" t="s">
        <v>5514</v>
      </c>
      <c r="G4103" s="80" t="s">
        <v>5174</v>
      </c>
      <c r="H4103" s="81" t="s">
        <v>5191</v>
      </c>
      <c r="I4103" s="88" t="s">
        <v>5450</v>
      </c>
    </row>
    <row r="4104" spans="1:9">
      <c r="A4104" s="54" t="s">
        <v>9</v>
      </c>
      <c r="B4104" s="55">
        <v>275000</v>
      </c>
      <c r="C4104" s="56" t="s">
        <v>5497</v>
      </c>
      <c r="D4104" s="57" t="s">
        <v>25</v>
      </c>
      <c r="E4104" s="58">
        <v>42783</v>
      </c>
      <c r="F4104" s="82" t="s">
        <v>5514</v>
      </c>
      <c r="G4104" s="80" t="s">
        <v>5179</v>
      </c>
      <c r="H4104" s="81" t="s">
        <v>5191</v>
      </c>
      <c r="I4104" s="88" t="s">
        <v>5450</v>
      </c>
    </row>
    <row r="4105" spans="1:9">
      <c r="A4105" s="54" t="s">
        <v>9</v>
      </c>
      <c r="B4105" s="55">
        <v>275000</v>
      </c>
      <c r="C4105" s="56" t="s">
        <v>5497</v>
      </c>
      <c r="D4105" s="57" t="s">
        <v>25</v>
      </c>
      <c r="E4105" s="58" t="s">
        <v>5475</v>
      </c>
      <c r="F4105" s="82" t="s">
        <v>5514</v>
      </c>
      <c r="G4105" s="80" t="s">
        <v>5179</v>
      </c>
      <c r="H4105" s="81" t="s">
        <v>5191</v>
      </c>
      <c r="I4105" s="88" t="s">
        <v>5450</v>
      </c>
    </row>
    <row r="4106" spans="1:9">
      <c r="A4106" s="54" t="s">
        <v>9</v>
      </c>
      <c r="B4106" s="55">
        <v>275000</v>
      </c>
      <c r="C4106" s="56" t="s">
        <v>5497</v>
      </c>
      <c r="D4106" s="57" t="s">
        <v>82</v>
      </c>
      <c r="E4106" s="58">
        <v>42747</v>
      </c>
      <c r="F4106" s="82" t="s">
        <v>5514</v>
      </c>
      <c r="G4106" s="80" t="s">
        <v>5180</v>
      </c>
      <c r="H4106" s="81" t="s">
        <v>5191</v>
      </c>
      <c r="I4106" s="88" t="s">
        <v>5450</v>
      </c>
    </row>
    <row r="4107" spans="1:9">
      <c r="A4107" s="54" t="s">
        <v>9</v>
      </c>
      <c r="B4107" s="55">
        <v>275000</v>
      </c>
      <c r="C4107" s="56" t="s">
        <v>5497</v>
      </c>
      <c r="D4107" s="57" t="s">
        <v>167</v>
      </c>
      <c r="E4107" s="58" t="s">
        <v>5485</v>
      </c>
      <c r="F4107" s="82" t="s">
        <v>5514</v>
      </c>
      <c r="G4107" s="80" t="s">
        <v>5174</v>
      </c>
      <c r="H4107" s="81" t="s">
        <v>5191</v>
      </c>
      <c r="I4107" s="88" t="s">
        <v>5450</v>
      </c>
    </row>
    <row r="4108" spans="1:9">
      <c r="A4108" s="54" t="s">
        <v>9</v>
      </c>
      <c r="B4108" s="55">
        <v>275000</v>
      </c>
      <c r="C4108" s="56" t="s">
        <v>5497</v>
      </c>
      <c r="D4108" s="57" t="s">
        <v>73</v>
      </c>
      <c r="E4108" s="58" t="s">
        <v>5467</v>
      </c>
      <c r="F4108" s="82" t="s">
        <v>5514</v>
      </c>
      <c r="G4108" s="80" t="s">
        <v>5182</v>
      </c>
      <c r="H4108" s="81" t="s">
        <v>5191</v>
      </c>
      <c r="I4108" s="88" t="s">
        <v>5450</v>
      </c>
    </row>
    <row r="4109" spans="1:9">
      <c r="A4109" s="54" t="s">
        <v>9</v>
      </c>
      <c r="B4109" s="55">
        <v>275000</v>
      </c>
      <c r="C4109" s="56" t="s">
        <v>5497</v>
      </c>
      <c r="D4109" s="57" t="s">
        <v>11</v>
      </c>
      <c r="E4109" s="58">
        <v>42754</v>
      </c>
      <c r="F4109" s="82" t="s">
        <v>5514</v>
      </c>
      <c r="G4109" s="80" t="s">
        <v>5445</v>
      </c>
      <c r="H4109" s="81" t="s">
        <v>5191</v>
      </c>
      <c r="I4109" s="88" t="s">
        <v>5450</v>
      </c>
    </row>
    <row r="4110" spans="1:9">
      <c r="A4110" s="54" t="s">
        <v>9</v>
      </c>
      <c r="B4110" s="55">
        <v>275000</v>
      </c>
      <c r="C4110" s="56" t="s">
        <v>5497</v>
      </c>
      <c r="D4110" s="57" t="s">
        <v>113</v>
      </c>
      <c r="E4110" s="58">
        <v>42747</v>
      </c>
      <c r="F4110" s="82" t="s">
        <v>5514</v>
      </c>
      <c r="G4110" s="80" t="s">
        <v>5174</v>
      </c>
      <c r="H4110" s="81" t="s">
        <v>5191</v>
      </c>
      <c r="I4110" s="88" t="s">
        <v>5450</v>
      </c>
    </row>
    <row r="4111" spans="1:9">
      <c r="A4111" s="54" t="s">
        <v>9</v>
      </c>
      <c r="B4111" s="55">
        <v>275000</v>
      </c>
      <c r="C4111" s="56" t="s">
        <v>5497</v>
      </c>
      <c r="D4111" s="57" t="s">
        <v>31</v>
      </c>
      <c r="E4111" s="58" t="s">
        <v>5467</v>
      </c>
      <c r="F4111" s="82" t="s">
        <v>5514</v>
      </c>
      <c r="G4111" s="80" t="s">
        <v>5180</v>
      </c>
      <c r="H4111" s="81" t="s">
        <v>5191</v>
      </c>
      <c r="I4111" s="88" t="s">
        <v>5450</v>
      </c>
    </row>
    <row r="4112" spans="1:9">
      <c r="A4112" s="54" t="s">
        <v>5464</v>
      </c>
      <c r="B4112" s="55">
        <v>275000</v>
      </c>
      <c r="C4112" s="56" t="s">
        <v>5497</v>
      </c>
      <c r="D4112" s="57" t="s">
        <v>63</v>
      </c>
      <c r="E4112" s="58">
        <v>42776</v>
      </c>
      <c r="F4112" s="82" t="s">
        <v>5514</v>
      </c>
      <c r="G4112" s="80" t="s">
        <v>5174</v>
      </c>
      <c r="H4112" s="81" t="s">
        <v>5191</v>
      </c>
      <c r="I4112" s="88" t="s">
        <v>5450</v>
      </c>
    </row>
    <row r="4113" spans="1:9">
      <c r="A4113" s="54" t="s">
        <v>9</v>
      </c>
      <c r="B4113" s="55">
        <v>276000</v>
      </c>
      <c r="C4113" s="56" t="s">
        <v>5497</v>
      </c>
      <c r="D4113" s="57" t="s">
        <v>56</v>
      </c>
      <c r="E4113" s="58">
        <v>42816</v>
      </c>
      <c r="F4113" s="82" t="s">
        <v>5514</v>
      </c>
      <c r="G4113" s="80" t="s">
        <v>5184</v>
      </c>
      <c r="H4113" s="81" t="s">
        <v>5191</v>
      </c>
      <c r="I4113" s="88" t="s">
        <v>5450</v>
      </c>
    </row>
    <row r="4114" spans="1:9">
      <c r="A4114" s="54" t="s">
        <v>5464</v>
      </c>
      <c r="B4114" s="55">
        <v>276000</v>
      </c>
      <c r="C4114" s="56" t="s">
        <v>5497</v>
      </c>
      <c r="D4114" s="57" t="s">
        <v>5309</v>
      </c>
      <c r="E4114" s="58">
        <v>42815</v>
      </c>
      <c r="F4114" s="82" t="s">
        <v>5514</v>
      </c>
      <c r="G4114" s="80" t="s">
        <v>5443</v>
      </c>
      <c r="H4114" s="81" t="s">
        <v>5191</v>
      </c>
      <c r="I4114" s="88" t="s">
        <v>5450</v>
      </c>
    </row>
    <row r="4115" spans="1:9">
      <c r="A4115" s="54" t="s">
        <v>9</v>
      </c>
      <c r="B4115" s="55">
        <v>276000</v>
      </c>
      <c r="C4115" s="56" t="s">
        <v>5497</v>
      </c>
      <c r="D4115" s="57" t="s">
        <v>31</v>
      </c>
      <c r="E4115" s="58">
        <v>42746</v>
      </c>
      <c r="F4115" s="82" t="s">
        <v>5514</v>
      </c>
      <c r="G4115" s="80" t="s">
        <v>5180</v>
      </c>
      <c r="H4115" s="81" t="s">
        <v>5191</v>
      </c>
      <c r="I4115" s="88" t="s">
        <v>5450</v>
      </c>
    </row>
    <row r="4116" spans="1:9">
      <c r="A4116" s="54" t="s">
        <v>5464</v>
      </c>
      <c r="B4116" s="55">
        <v>277500</v>
      </c>
      <c r="C4116" s="56" t="s">
        <v>5497</v>
      </c>
      <c r="D4116" s="57" t="s">
        <v>5505</v>
      </c>
      <c r="E4116" s="58" t="s">
        <v>5469</v>
      </c>
      <c r="F4116" s="82" t="s">
        <v>5514</v>
      </c>
      <c r="G4116" s="80" t="e">
        <v>#N/A</v>
      </c>
      <c r="H4116" s="81" t="s">
        <v>5191</v>
      </c>
      <c r="I4116" s="88" t="s">
        <v>5450</v>
      </c>
    </row>
    <row r="4117" spans="1:9">
      <c r="A4117" s="54" t="s">
        <v>9</v>
      </c>
      <c r="B4117" s="55">
        <v>277500</v>
      </c>
      <c r="C4117" s="56" t="s">
        <v>5497</v>
      </c>
      <c r="D4117" s="57" t="s">
        <v>67</v>
      </c>
      <c r="E4117" s="58">
        <v>42781</v>
      </c>
      <c r="F4117" s="82" t="s">
        <v>5514</v>
      </c>
      <c r="G4117" s="80" t="s">
        <v>5180</v>
      </c>
      <c r="H4117" s="81" t="s">
        <v>5191</v>
      </c>
      <c r="I4117" s="88" t="s">
        <v>5450</v>
      </c>
    </row>
    <row r="4118" spans="1:9">
      <c r="A4118" s="54" t="s">
        <v>9</v>
      </c>
      <c r="B4118" s="55">
        <v>277500</v>
      </c>
      <c r="C4118" s="56" t="s">
        <v>5497</v>
      </c>
      <c r="D4118" s="57" t="s">
        <v>20</v>
      </c>
      <c r="E4118" s="58">
        <v>42787</v>
      </c>
      <c r="F4118" s="82" t="s">
        <v>5514</v>
      </c>
      <c r="G4118" s="80" t="s">
        <v>5186</v>
      </c>
      <c r="H4118" s="81" t="s">
        <v>5191</v>
      </c>
      <c r="I4118" s="88" t="s">
        <v>5450</v>
      </c>
    </row>
    <row r="4119" spans="1:9">
      <c r="A4119" s="54" t="s">
        <v>9</v>
      </c>
      <c r="B4119" s="55">
        <v>277500</v>
      </c>
      <c r="C4119" s="56" t="s">
        <v>5497</v>
      </c>
      <c r="D4119" s="57" t="s">
        <v>47</v>
      </c>
      <c r="E4119" s="58">
        <v>42780</v>
      </c>
      <c r="F4119" s="82" t="s">
        <v>5514</v>
      </c>
      <c r="G4119" s="80" t="s">
        <v>5181</v>
      </c>
      <c r="H4119" s="81" t="s">
        <v>5191</v>
      </c>
      <c r="I4119" s="88" t="s">
        <v>5450</v>
      </c>
    </row>
    <row r="4120" spans="1:9">
      <c r="A4120" s="54" t="s">
        <v>5464</v>
      </c>
      <c r="B4120" s="55">
        <v>277900</v>
      </c>
      <c r="C4120" s="56" t="s">
        <v>5497</v>
      </c>
      <c r="D4120" s="57" t="s">
        <v>26</v>
      </c>
      <c r="E4120" s="58">
        <v>42818</v>
      </c>
      <c r="F4120" s="82" t="s">
        <v>5514</v>
      </c>
      <c r="G4120" s="80" t="s">
        <v>5180</v>
      </c>
      <c r="H4120" s="81" t="s">
        <v>5191</v>
      </c>
      <c r="I4120" s="88" t="s">
        <v>5450</v>
      </c>
    </row>
    <row r="4121" spans="1:9">
      <c r="A4121" s="54" t="s">
        <v>5464</v>
      </c>
      <c r="B4121" s="55">
        <v>278000</v>
      </c>
      <c r="C4121" s="56" t="s">
        <v>5497</v>
      </c>
      <c r="D4121" s="57" t="s">
        <v>304</v>
      </c>
      <c r="E4121" s="58">
        <v>42807</v>
      </c>
      <c r="F4121" s="82" t="s">
        <v>5514</v>
      </c>
      <c r="G4121" s="80" t="s">
        <v>5174</v>
      </c>
      <c r="H4121" s="81" t="s">
        <v>5191</v>
      </c>
      <c r="I4121" s="88" t="s">
        <v>5450</v>
      </c>
    </row>
    <row r="4122" spans="1:9">
      <c r="A4122" s="54" t="s">
        <v>9</v>
      </c>
      <c r="B4122" s="55">
        <v>279000</v>
      </c>
      <c r="C4122" s="56" t="s">
        <v>5497</v>
      </c>
      <c r="D4122" s="57" t="s">
        <v>5230</v>
      </c>
      <c r="E4122" s="58">
        <v>42794</v>
      </c>
      <c r="F4122" s="82" t="s">
        <v>5514</v>
      </c>
      <c r="G4122" s="80" t="s">
        <v>5443</v>
      </c>
      <c r="H4122" s="81" t="s">
        <v>5191</v>
      </c>
      <c r="I4122" s="88" t="s">
        <v>5450</v>
      </c>
    </row>
    <row r="4123" spans="1:9">
      <c r="A4123" s="54" t="s">
        <v>9</v>
      </c>
      <c r="B4123" s="55">
        <v>279000</v>
      </c>
      <c r="C4123" s="56" t="s">
        <v>5497</v>
      </c>
      <c r="D4123" s="57" t="s">
        <v>399</v>
      </c>
      <c r="E4123" s="58">
        <v>42787</v>
      </c>
      <c r="F4123" s="82" t="s">
        <v>5514</v>
      </c>
      <c r="G4123" s="80" t="s">
        <v>5174</v>
      </c>
      <c r="H4123" s="81" t="s">
        <v>5191</v>
      </c>
      <c r="I4123" s="88" t="s">
        <v>5450</v>
      </c>
    </row>
    <row r="4124" spans="1:9">
      <c r="A4124" s="54" t="s">
        <v>5464</v>
      </c>
      <c r="B4124" s="55">
        <v>279175</v>
      </c>
      <c r="C4124" s="56" t="s">
        <v>5497</v>
      </c>
      <c r="D4124" s="57" t="s">
        <v>87</v>
      </c>
      <c r="E4124" s="58">
        <v>42745</v>
      </c>
      <c r="F4124" s="82" t="s">
        <v>5514</v>
      </c>
      <c r="G4124" s="80" t="s">
        <v>5174</v>
      </c>
      <c r="H4124" s="81" t="s">
        <v>5191</v>
      </c>
      <c r="I4124" s="88" t="s">
        <v>5450</v>
      </c>
    </row>
    <row r="4125" spans="1:9">
      <c r="A4125" s="54" t="s">
        <v>9</v>
      </c>
      <c r="B4125" s="55">
        <v>279200</v>
      </c>
      <c r="C4125" s="56" t="s">
        <v>5497</v>
      </c>
      <c r="D4125" s="57" t="s">
        <v>33</v>
      </c>
      <c r="E4125" s="58">
        <v>42825</v>
      </c>
      <c r="F4125" s="82" t="s">
        <v>5514</v>
      </c>
      <c r="G4125" s="80" t="s">
        <v>5174</v>
      </c>
      <c r="H4125" s="81" t="s">
        <v>5191</v>
      </c>
      <c r="I4125" s="88" t="s">
        <v>5450</v>
      </c>
    </row>
    <row r="4126" spans="1:9">
      <c r="A4126" s="54" t="s">
        <v>9</v>
      </c>
      <c r="B4126" s="55">
        <v>279800</v>
      </c>
      <c r="C4126" s="56" t="s">
        <v>5497</v>
      </c>
      <c r="D4126" s="57" t="s">
        <v>19</v>
      </c>
      <c r="E4126" s="58">
        <v>42747</v>
      </c>
      <c r="F4126" s="82" t="s">
        <v>5514</v>
      </c>
      <c r="G4126" s="80" t="s">
        <v>5174</v>
      </c>
      <c r="H4126" s="81" t="s">
        <v>5191</v>
      </c>
      <c r="I4126" s="88" t="s">
        <v>5450</v>
      </c>
    </row>
    <row r="4127" spans="1:9">
      <c r="A4127" s="54" t="s">
        <v>5464</v>
      </c>
      <c r="B4127" s="55">
        <v>279900</v>
      </c>
      <c r="C4127" s="56" t="s">
        <v>5497</v>
      </c>
      <c r="D4127" s="57" t="s">
        <v>64</v>
      </c>
      <c r="E4127" s="58" t="s">
        <v>5478</v>
      </c>
      <c r="F4127" s="82" t="s">
        <v>5514</v>
      </c>
      <c r="G4127" s="80" t="s">
        <v>5174</v>
      </c>
      <c r="H4127" s="81" t="s">
        <v>5191</v>
      </c>
      <c r="I4127" s="88" t="s">
        <v>5450</v>
      </c>
    </row>
    <row r="4128" spans="1:9">
      <c r="A4128" s="54" t="s">
        <v>5464</v>
      </c>
      <c r="B4128" s="55">
        <v>279900</v>
      </c>
      <c r="C4128" s="56" t="s">
        <v>5497</v>
      </c>
      <c r="D4128" s="57" t="s">
        <v>19</v>
      </c>
      <c r="E4128" s="58">
        <v>42748</v>
      </c>
      <c r="F4128" s="82" t="s">
        <v>5514</v>
      </c>
      <c r="G4128" s="80" t="s">
        <v>5174</v>
      </c>
      <c r="H4128" s="81" t="s">
        <v>5191</v>
      </c>
      <c r="I4128" s="88" t="s">
        <v>5450</v>
      </c>
    </row>
    <row r="4129" spans="1:9">
      <c r="A4129" s="54" t="s">
        <v>9</v>
      </c>
      <c r="B4129" s="55">
        <v>279900</v>
      </c>
      <c r="C4129" s="56" t="s">
        <v>5497</v>
      </c>
      <c r="D4129" s="57" t="s">
        <v>37</v>
      </c>
      <c r="E4129" s="58">
        <v>42759</v>
      </c>
      <c r="F4129" s="82" t="s">
        <v>5514</v>
      </c>
      <c r="G4129" s="80" t="s">
        <v>5174</v>
      </c>
      <c r="H4129" s="81" t="s">
        <v>5191</v>
      </c>
      <c r="I4129" s="88" t="s">
        <v>5450</v>
      </c>
    </row>
    <row r="4130" spans="1:9">
      <c r="A4130" s="54" t="s">
        <v>5464</v>
      </c>
      <c r="B4130" s="55">
        <v>279999</v>
      </c>
      <c r="C4130" s="56" t="s">
        <v>5497</v>
      </c>
      <c r="D4130" s="57" t="s">
        <v>70</v>
      </c>
      <c r="E4130" s="58">
        <v>42790</v>
      </c>
      <c r="F4130" s="82" t="s">
        <v>5514</v>
      </c>
      <c r="G4130" s="80" t="s">
        <v>5178</v>
      </c>
      <c r="H4130" s="81" t="s">
        <v>5191</v>
      </c>
      <c r="I4130" s="88" t="s">
        <v>5450</v>
      </c>
    </row>
    <row r="4131" spans="1:9">
      <c r="A4131" s="54" t="s">
        <v>9</v>
      </c>
      <c r="B4131" s="55">
        <v>280000</v>
      </c>
      <c r="C4131" s="56" t="s">
        <v>5497</v>
      </c>
      <c r="D4131" s="57" t="s">
        <v>11</v>
      </c>
      <c r="E4131" s="58">
        <v>42794</v>
      </c>
      <c r="F4131" s="82" t="s">
        <v>5514</v>
      </c>
      <c r="G4131" s="80" t="s">
        <v>5445</v>
      </c>
      <c r="H4131" s="81" t="s">
        <v>5191</v>
      </c>
      <c r="I4131" s="88" t="s">
        <v>5450</v>
      </c>
    </row>
    <row r="4132" spans="1:9">
      <c r="A4132" s="54" t="s">
        <v>9</v>
      </c>
      <c r="B4132" s="55">
        <v>280000</v>
      </c>
      <c r="C4132" s="56" t="s">
        <v>5497</v>
      </c>
      <c r="D4132" s="57" t="s">
        <v>24</v>
      </c>
      <c r="E4132" s="58">
        <v>42788</v>
      </c>
      <c r="F4132" s="82" t="s">
        <v>5514</v>
      </c>
      <c r="G4132" s="80" t="s">
        <v>5175</v>
      </c>
      <c r="H4132" s="81" t="s">
        <v>5191</v>
      </c>
      <c r="I4132" s="88" t="s">
        <v>5450</v>
      </c>
    </row>
    <row r="4133" spans="1:9">
      <c r="A4133" s="54" t="s">
        <v>9</v>
      </c>
      <c r="B4133" s="55">
        <v>280000</v>
      </c>
      <c r="C4133" s="56" t="s">
        <v>5497</v>
      </c>
      <c r="D4133" s="57" t="s">
        <v>73</v>
      </c>
      <c r="E4133" s="58">
        <v>42752</v>
      </c>
      <c r="F4133" s="82" t="s">
        <v>5514</v>
      </c>
      <c r="G4133" s="80" t="s">
        <v>5182</v>
      </c>
      <c r="H4133" s="81" t="s">
        <v>5191</v>
      </c>
      <c r="I4133" s="88" t="s">
        <v>5450</v>
      </c>
    </row>
    <row r="4134" spans="1:9">
      <c r="A4134" s="54" t="s">
        <v>9</v>
      </c>
      <c r="B4134" s="55">
        <v>280000</v>
      </c>
      <c r="C4134" s="56" t="s">
        <v>5497</v>
      </c>
      <c r="D4134" s="57" t="s">
        <v>16</v>
      </c>
      <c r="E4134" s="58">
        <v>42811</v>
      </c>
      <c r="F4134" s="82" t="s">
        <v>5514</v>
      </c>
      <c r="G4134" s="80" t="s">
        <v>5174</v>
      </c>
      <c r="H4134" s="81" t="s">
        <v>5191</v>
      </c>
      <c r="I4134" s="88" t="s">
        <v>5450</v>
      </c>
    </row>
    <row r="4135" spans="1:9">
      <c r="A4135" s="54" t="s">
        <v>9</v>
      </c>
      <c r="B4135" s="55">
        <v>280000</v>
      </c>
      <c r="C4135" s="56" t="s">
        <v>5497</v>
      </c>
      <c r="D4135" s="57" t="s">
        <v>5272</v>
      </c>
      <c r="E4135" s="58">
        <v>42825</v>
      </c>
      <c r="F4135" s="82" t="s">
        <v>5514</v>
      </c>
      <c r="G4135" s="80" t="s">
        <v>5443</v>
      </c>
      <c r="H4135" s="81" t="s">
        <v>5191</v>
      </c>
      <c r="I4135" s="88" t="s">
        <v>5450</v>
      </c>
    </row>
    <row r="4136" spans="1:9">
      <c r="A4136" s="54" t="s">
        <v>9</v>
      </c>
      <c r="B4136" s="55">
        <v>280000</v>
      </c>
      <c r="C4136" s="56" t="s">
        <v>5497</v>
      </c>
      <c r="D4136" s="57" t="s">
        <v>596</v>
      </c>
      <c r="E4136" s="58">
        <v>42811</v>
      </c>
      <c r="F4136" s="82" t="s">
        <v>5514</v>
      </c>
      <c r="G4136" s="80" t="s">
        <v>5174</v>
      </c>
      <c r="H4136" s="81" t="s">
        <v>5191</v>
      </c>
      <c r="I4136" s="88" t="s">
        <v>5450</v>
      </c>
    </row>
    <row r="4137" spans="1:9">
      <c r="A4137" s="54" t="s">
        <v>5464</v>
      </c>
      <c r="B4137" s="55">
        <v>280000</v>
      </c>
      <c r="C4137" s="56" t="s">
        <v>5497</v>
      </c>
      <c r="D4137" s="57" t="s">
        <v>5226</v>
      </c>
      <c r="E4137" s="58" t="s">
        <v>5482</v>
      </c>
      <c r="F4137" s="82" t="s">
        <v>5514</v>
      </c>
      <c r="G4137" s="80" t="s">
        <v>5174</v>
      </c>
      <c r="H4137" s="81" t="s">
        <v>5191</v>
      </c>
      <c r="I4137" s="88" t="s">
        <v>5450</v>
      </c>
    </row>
    <row r="4138" spans="1:9">
      <c r="A4138" s="54" t="s">
        <v>5464</v>
      </c>
      <c r="B4138" s="55">
        <v>280000</v>
      </c>
      <c r="C4138" s="56" t="s">
        <v>5497</v>
      </c>
      <c r="D4138" s="57" t="s">
        <v>82</v>
      </c>
      <c r="E4138" s="58">
        <v>42759</v>
      </c>
      <c r="F4138" s="82" t="s">
        <v>5514</v>
      </c>
      <c r="G4138" s="80" t="s">
        <v>5180</v>
      </c>
      <c r="H4138" s="81" t="s">
        <v>5191</v>
      </c>
      <c r="I4138" s="88" t="s">
        <v>5450</v>
      </c>
    </row>
    <row r="4139" spans="1:9">
      <c r="A4139" s="54" t="s">
        <v>5464</v>
      </c>
      <c r="B4139" s="55">
        <v>280000</v>
      </c>
      <c r="C4139" s="56" t="s">
        <v>5497</v>
      </c>
      <c r="D4139" s="57" t="s">
        <v>130</v>
      </c>
      <c r="E4139" s="58">
        <v>42755</v>
      </c>
      <c r="F4139" s="82" t="s">
        <v>5514</v>
      </c>
      <c r="G4139" s="80" t="s">
        <v>5174</v>
      </c>
      <c r="H4139" s="81" t="s">
        <v>5191</v>
      </c>
      <c r="I4139" s="88" t="s">
        <v>5450</v>
      </c>
    </row>
    <row r="4140" spans="1:9">
      <c r="A4140" s="54" t="s">
        <v>9</v>
      </c>
      <c r="B4140" s="55">
        <v>280000</v>
      </c>
      <c r="C4140" s="56" t="s">
        <v>5497</v>
      </c>
      <c r="D4140" s="57" t="s">
        <v>200</v>
      </c>
      <c r="E4140" s="58">
        <v>42825</v>
      </c>
      <c r="F4140" s="82" t="s">
        <v>5514</v>
      </c>
      <c r="G4140" s="80" t="s">
        <v>5174</v>
      </c>
      <c r="H4140" s="81" t="s">
        <v>5191</v>
      </c>
      <c r="I4140" s="88" t="s">
        <v>5450</v>
      </c>
    </row>
    <row r="4141" spans="1:9">
      <c r="A4141" s="54" t="s">
        <v>5464</v>
      </c>
      <c r="B4141" s="55">
        <v>280000</v>
      </c>
      <c r="C4141" s="56" t="s">
        <v>5497</v>
      </c>
      <c r="D4141" s="57" t="s">
        <v>26</v>
      </c>
      <c r="E4141" s="58">
        <v>42758</v>
      </c>
      <c r="F4141" s="82" t="s">
        <v>5514</v>
      </c>
      <c r="G4141" s="80" t="s">
        <v>5180</v>
      </c>
      <c r="H4141" s="81" t="s">
        <v>5191</v>
      </c>
      <c r="I4141" s="88" t="s">
        <v>5450</v>
      </c>
    </row>
    <row r="4142" spans="1:9">
      <c r="A4142" s="54" t="s">
        <v>9</v>
      </c>
      <c r="B4142" s="55">
        <v>280000</v>
      </c>
      <c r="C4142" s="56" t="s">
        <v>5497</v>
      </c>
      <c r="D4142" s="57" t="s">
        <v>26</v>
      </c>
      <c r="E4142" s="58">
        <v>42794</v>
      </c>
      <c r="F4142" s="82" t="s">
        <v>5514</v>
      </c>
      <c r="G4142" s="80" t="s">
        <v>5180</v>
      </c>
      <c r="H4142" s="81" t="s">
        <v>5191</v>
      </c>
      <c r="I4142" s="88" t="s">
        <v>5450</v>
      </c>
    </row>
    <row r="4143" spans="1:9">
      <c r="A4143" s="54" t="s">
        <v>9</v>
      </c>
      <c r="B4143" s="55">
        <v>280000</v>
      </c>
      <c r="C4143" s="56" t="s">
        <v>5497</v>
      </c>
      <c r="D4143" s="57" t="s">
        <v>31</v>
      </c>
      <c r="E4143" s="58">
        <v>42752</v>
      </c>
      <c r="F4143" s="82" t="s">
        <v>5514</v>
      </c>
      <c r="G4143" s="80" t="s">
        <v>5180</v>
      </c>
      <c r="H4143" s="81" t="s">
        <v>5191</v>
      </c>
      <c r="I4143" s="88" t="s">
        <v>5450</v>
      </c>
    </row>
    <row r="4144" spans="1:9">
      <c r="A4144" s="54" t="s">
        <v>5464</v>
      </c>
      <c r="B4144" s="55">
        <v>280000</v>
      </c>
      <c r="C4144" s="56" t="s">
        <v>5497</v>
      </c>
      <c r="D4144" s="57" t="s">
        <v>11</v>
      </c>
      <c r="E4144" s="58">
        <v>42748</v>
      </c>
      <c r="F4144" s="82" t="s">
        <v>5514</v>
      </c>
      <c r="G4144" s="80" t="s">
        <v>5445</v>
      </c>
      <c r="H4144" s="81" t="s">
        <v>5191</v>
      </c>
      <c r="I4144" s="88" t="s">
        <v>5450</v>
      </c>
    </row>
    <row r="4145" spans="1:9">
      <c r="A4145" s="54" t="s">
        <v>9</v>
      </c>
      <c r="B4145" s="55">
        <v>280000</v>
      </c>
      <c r="C4145" s="56" t="s">
        <v>5497</v>
      </c>
      <c r="D4145" s="57" t="s">
        <v>46</v>
      </c>
      <c r="E4145" s="58">
        <v>42752</v>
      </c>
      <c r="F4145" s="82" t="s">
        <v>5514</v>
      </c>
      <c r="G4145" s="80" t="s">
        <v>5182</v>
      </c>
      <c r="H4145" s="81" t="s">
        <v>5191</v>
      </c>
      <c r="I4145" s="88" t="s">
        <v>5450</v>
      </c>
    </row>
    <row r="4146" spans="1:9">
      <c r="A4146" s="54" t="s">
        <v>5464</v>
      </c>
      <c r="B4146" s="55">
        <v>280000</v>
      </c>
      <c r="C4146" s="56" t="s">
        <v>5497</v>
      </c>
      <c r="D4146" s="57" t="s">
        <v>238</v>
      </c>
      <c r="E4146" s="58">
        <v>42825</v>
      </c>
      <c r="F4146" s="82" t="s">
        <v>5514</v>
      </c>
      <c r="G4146" s="80" t="s">
        <v>5174</v>
      </c>
      <c r="H4146" s="81" t="s">
        <v>5191</v>
      </c>
      <c r="I4146" s="88" t="s">
        <v>5450</v>
      </c>
    </row>
    <row r="4147" spans="1:9">
      <c r="A4147" s="54" t="s">
        <v>9</v>
      </c>
      <c r="B4147" s="55">
        <v>280000</v>
      </c>
      <c r="C4147" s="56" t="s">
        <v>5497</v>
      </c>
      <c r="D4147" s="57" t="s">
        <v>204</v>
      </c>
      <c r="E4147" s="58">
        <v>42794</v>
      </c>
      <c r="F4147" s="82" t="s">
        <v>5514</v>
      </c>
      <c r="G4147" s="80" t="s">
        <v>5174</v>
      </c>
      <c r="H4147" s="81" t="s">
        <v>5191</v>
      </c>
      <c r="I4147" s="88" t="s">
        <v>5450</v>
      </c>
    </row>
    <row r="4148" spans="1:9">
      <c r="A4148" s="54" t="s">
        <v>9</v>
      </c>
      <c r="B4148" s="55">
        <v>280000</v>
      </c>
      <c r="C4148" s="56" t="s">
        <v>5497</v>
      </c>
      <c r="D4148" s="57" t="s">
        <v>82</v>
      </c>
      <c r="E4148" s="58">
        <v>42794</v>
      </c>
      <c r="F4148" s="82" t="s">
        <v>5514</v>
      </c>
      <c r="G4148" s="80" t="s">
        <v>5180</v>
      </c>
      <c r="H4148" s="81" t="s">
        <v>5191</v>
      </c>
      <c r="I4148" s="88" t="s">
        <v>5450</v>
      </c>
    </row>
    <row r="4149" spans="1:9">
      <c r="A4149" s="54" t="s">
        <v>5464</v>
      </c>
      <c r="B4149" s="55">
        <v>280000</v>
      </c>
      <c r="C4149" s="56" t="s">
        <v>5497</v>
      </c>
      <c r="D4149" s="57" t="s">
        <v>25</v>
      </c>
      <c r="E4149" s="58">
        <v>42779</v>
      </c>
      <c r="F4149" s="82" t="s">
        <v>5514</v>
      </c>
      <c r="G4149" s="80" t="s">
        <v>5179</v>
      </c>
      <c r="H4149" s="81" t="s">
        <v>5191</v>
      </c>
      <c r="I4149" s="88" t="s">
        <v>5450</v>
      </c>
    </row>
    <row r="4150" spans="1:9">
      <c r="A4150" s="54" t="s">
        <v>5464</v>
      </c>
      <c r="B4150" s="55">
        <v>280000</v>
      </c>
      <c r="C4150" s="56" t="s">
        <v>5497</v>
      </c>
      <c r="D4150" s="57" t="s">
        <v>37</v>
      </c>
      <c r="E4150" s="58">
        <v>42782</v>
      </c>
      <c r="F4150" s="82" t="s">
        <v>5514</v>
      </c>
      <c r="G4150" s="80" t="s">
        <v>5174</v>
      </c>
      <c r="H4150" s="81" t="s">
        <v>5191</v>
      </c>
      <c r="I4150" s="88" t="s">
        <v>5450</v>
      </c>
    </row>
    <row r="4151" spans="1:9">
      <c r="A4151" s="54" t="s">
        <v>9</v>
      </c>
      <c r="B4151" s="55">
        <v>280000</v>
      </c>
      <c r="C4151" s="56" t="s">
        <v>5497</v>
      </c>
      <c r="D4151" s="57" t="s">
        <v>50</v>
      </c>
      <c r="E4151" s="58">
        <v>42752</v>
      </c>
      <c r="F4151" s="82" t="s">
        <v>5514</v>
      </c>
      <c r="G4151" s="80" t="s">
        <v>5178</v>
      </c>
      <c r="H4151" s="81" t="s">
        <v>5191</v>
      </c>
      <c r="I4151" s="88" t="s">
        <v>5450</v>
      </c>
    </row>
    <row r="4152" spans="1:9">
      <c r="A4152" s="54" t="s">
        <v>9</v>
      </c>
      <c r="B4152" s="55">
        <v>280000</v>
      </c>
      <c r="C4152" s="56" t="s">
        <v>5497</v>
      </c>
      <c r="D4152" s="57" t="s">
        <v>25</v>
      </c>
      <c r="E4152" s="58" t="s">
        <v>5477</v>
      </c>
      <c r="F4152" s="82" t="s">
        <v>5514</v>
      </c>
      <c r="G4152" s="80" t="s">
        <v>5179</v>
      </c>
      <c r="H4152" s="81" t="s">
        <v>5191</v>
      </c>
      <c r="I4152" s="88" t="s">
        <v>5450</v>
      </c>
    </row>
    <row r="4153" spans="1:9">
      <c r="A4153" s="54" t="s">
        <v>5464</v>
      </c>
      <c r="B4153" s="55">
        <v>280000</v>
      </c>
      <c r="C4153" s="56" t="s">
        <v>5497</v>
      </c>
      <c r="D4153" s="57" t="s">
        <v>82</v>
      </c>
      <c r="E4153" s="58">
        <v>42811</v>
      </c>
      <c r="F4153" s="82" t="s">
        <v>5514</v>
      </c>
      <c r="G4153" s="80" t="s">
        <v>5180</v>
      </c>
      <c r="H4153" s="81" t="s">
        <v>5191</v>
      </c>
      <c r="I4153" s="88" t="s">
        <v>5450</v>
      </c>
    </row>
    <row r="4154" spans="1:9">
      <c r="A4154" s="54" t="s">
        <v>5464</v>
      </c>
      <c r="B4154" s="55">
        <v>280000</v>
      </c>
      <c r="C4154" s="56" t="s">
        <v>5497</v>
      </c>
      <c r="D4154" s="57" t="s">
        <v>75</v>
      </c>
      <c r="E4154" s="58">
        <v>42814</v>
      </c>
      <c r="F4154" s="82" t="s">
        <v>5514</v>
      </c>
      <c r="G4154" s="80" t="s">
        <v>5184</v>
      </c>
      <c r="H4154" s="81" t="s">
        <v>5191</v>
      </c>
      <c r="I4154" s="88" t="s">
        <v>5450</v>
      </c>
    </row>
    <row r="4155" spans="1:9">
      <c r="A4155" s="54" t="s">
        <v>5464</v>
      </c>
      <c r="B4155" s="55">
        <v>280000</v>
      </c>
      <c r="C4155" s="56" t="s">
        <v>5497</v>
      </c>
      <c r="D4155" s="57" t="s">
        <v>25</v>
      </c>
      <c r="E4155" s="58" t="s">
        <v>5475</v>
      </c>
      <c r="F4155" s="82" t="s">
        <v>5514</v>
      </c>
      <c r="G4155" s="80" t="s">
        <v>5179</v>
      </c>
      <c r="H4155" s="81" t="s">
        <v>5191</v>
      </c>
      <c r="I4155" s="88" t="s">
        <v>5450</v>
      </c>
    </row>
    <row r="4156" spans="1:9">
      <c r="A4156" s="54" t="s">
        <v>5464</v>
      </c>
      <c r="B4156" s="55">
        <v>280000</v>
      </c>
      <c r="C4156" s="56" t="s">
        <v>5497</v>
      </c>
      <c r="D4156" s="57" t="s">
        <v>63</v>
      </c>
      <c r="E4156" s="58">
        <v>42811</v>
      </c>
      <c r="F4156" s="82" t="s">
        <v>5514</v>
      </c>
      <c r="G4156" s="80" t="s">
        <v>5174</v>
      </c>
      <c r="H4156" s="81" t="s">
        <v>5191</v>
      </c>
      <c r="I4156" s="88" t="s">
        <v>5450</v>
      </c>
    </row>
    <row r="4157" spans="1:9">
      <c r="A4157" s="54" t="s">
        <v>9</v>
      </c>
      <c r="B4157" s="55">
        <v>280000</v>
      </c>
      <c r="C4157" s="56" t="s">
        <v>5497</v>
      </c>
      <c r="D4157" s="57" t="s">
        <v>67</v>
      </c>
      <c r="E4157" s="58" t="s">
        <v>5467</v>
      </c>
      <c r="F4157" s="82" t="s">
        <v>5514</v>
      </c>
      <c r="G4157" s="80" t="s">
        <v>5180</v>
      </c>
      <c r="H4157" s="81" t="s">
        <v>5191</v>
      </c>
      <c r="I4157" s="88" t="s">
        <v>5450</v>
      </c>
    </row>
    <row r="4158" spans="1:9">
      <c r="A4158" s="54" t="s">
        <v>9</v>
      </c>
      <c r="B4158" s="55">
        <v>281000</v>
      </c>
      <c r="C4158" s="56" t="s">
        <v>5497</v>
      </c>
      <c r="D4158" s="57" t="s">
        <v>177</v>
      </c>
      <c r="E4158" s="58">
        <v>42783</v>
      </c>
      <c r="F4158" s="82" t="s">
        <v>5514</v>
      </c>
      <c r="G4158" s="80" t="s">
        <v>5187</v>
      </c>
      <c r="H4158" s="81" t="s">
        <v>5191</v>
      </c>
      <c r="I4158" s="88" t="s">
        <v>5450</v>
      </c>
    </row>
    <row r="4159" spans="1:9">
      <c r="A4159" s="54" t="s">
        <v>9</v>
      </c>
      <c r="B4159" s="55">
        <v>281000</v>
      </c>
      <c r="C4159" s="56" t="s">
        <v>5497</v>
      </c>
      <c r="D4159" s="57" t="s">
        <v>76</v>
      </c>
      <c r="E4159" s="58">
        <v>42794</v>
      </c>
      <c r="F4159" s="82" t="s">
        <v>5514</v>
      </c>
      <c r="G4159" s="80" t="s">
        <v>5174</v>
      </c>
      <c r="H4159" s="81" t="s">
        <v>5191</v>
      </c>
      <c r="I4159" s="88" t="s">
        <v>5450</v>
      </c>
    </row>
    <row r="4160" spans="1:9">
      <c r="A4160" s="54" t="s">
        <v>9</v>
      </c>
      <c r="B4160" s="55">
        <v>281000</v>
      </c>
      <c r="C4160" s="56" t="s">
        <v>5497</v>
      </c>
      <c r="D4160" s="57" t="s">
        <v>25</v>
      </c>
      <c r="E4160" s="58" t="s">
        <v>5482</v>
      </c>
      <c r="F4160" s="82" t="s">
        <v>5514</v>
      </c>
      <c r="G4160" s="80" t="s">
        <v>5179</v>
      </c>
      <c r="H4160" s="81" t="s">
        <v>5191</v>
      </c>
      <c r="I4160" s="88" t="s">
        <v>5450</v>
      </c>
    </row>
    <row r="4161" spans="1:9">
      <c r="A4161" s="54" t="s">
        <v>5464</v>
      </c>
      <c r="B4161" s="55">
        <v>282000</v>
      </c>
      <c r="C4161" s="56" t="s">
        <v>5497</v>
      </c>
      <c r="D4161" s="57" t="s">
        <v>19</v>
      </c>
      <c r="E4161" s="58">
        <v>42766</v>
      </c>
      <c r="F4161" s="82" t="s">
        <v>5514</v>
      </c>
      <c r="G4161" s="80" t="s">
        <v>5174</v>
      </c>
      <c r="H4161" s="81" t="s">
        <v>5191</v>
      </c>
      <c r="I4161" s="88" t="s">
        <v>5450</v>
      </c>
    </row>
    <row r="4162" spans="1:9">
      <c r="A4162" s="54" t="s">
        <v>5464</v>
      </c>
      <c r="B4162" s="55">
        <v>282000</v>
      </c>
      <c r="C4162" s="56" t="s">
        <v>5497</v>
      </c>
      <c r="D4162" s="57" t="s">
        <v>31</v>
      </c>
      <c r="E4162" s="58">
        <v>42755</v>
      </c>
      <c r="F4162" s="82" t="s">
        <v>5514</v>
      </c>
      <c r="G4162" s="80" t="s">
        <v>5180</v>
      </c>
      <c r="H4162" s="81" t="s">
        <v>5191</v>
      </c>
      <c r="I4162" s="88" t="s">
        <v>5450</v>
      </c>
    </row>
    <row r="4163" spans="1:9">
      <c r="A4163" s="54" t="s">
        <v>5464</v>
      </c>
      <c r="B4163" s="55">
        <v>282000</v>
      </c>
      <c r="C4163" s="56" t="s">
        <v>5497</v>
      </c>
      <c r="D4163" s="57" t="s">
        <v>26</v>
      </c>
      <c r="E4163" s="58">
        <v>42818</v>
      </c>
      <c r="F4163" s="82" t="s">
        <v>5514</v>
      </c>
      <c r="G4163" s="80" t="s">
        <v>5180</v>
      </c>
      <c r="H4163" s="81" t="s">
        <v>5191</v>
      </c>
      <c r="I4163" s="88" t="s">
        <v>5450</v>
      </c>
    </row>
    <row r="4164" spans="1:9">
      <c r="A4164" s="54" t="s">
        <v>5464</v>
      </c>
      <c r="B4164" s="55">
        <v>282500</v>
      </c>
      <c r="C4164" s="56" t="s">
        <v>5497</v>
      </c>
      <c r="D4164" s="57" t="s">
        <v>5205</v>
      </c>
      <c r="E4164" s="58">
        <v>42755</v>
      </c>
      <c r="F4164" s="82" t="s">
        <v>5514</v>
      </c>
      <c r="G4164" s="80" t="s">
        <v>5445</v>
      </c>
      <c r="H4164" s="81" t="s">
        <v>5191</v>
      </c>
      <c r="I4164" s="88" t="s">
        <v>5450</v>
      </c>
    </row>
    <row r="4165" spans="1:9">
      <c r="A4165" s="54" t="s">
        <v>9</v>
      </c>
      <c r="B4165" s="55">
        <v>283000</v>
      </c>
      <c r="C4165" s="56" t="s">
        <v>5497</v>
      </c>
      <c r="D4165" s="57" t="s">
        <v>56</v>
      </c>
      <c r="E4165" s="58">
        <v>42781</v>
      </c>
      <c r="F4165" s="82" t="s">
        <v>5514</v>
      </c>
      <c r="G4165" s="80" t="s">
        <v>5184</v>
      </c>
      <c r="H4165" s="81" t="s">
        <v>5191</v>
      </c>
      <c r="I4165" s="88" t="s">
        <v>5450</v>
      </c>
    </row>
    <row r="4166" spans="1:9">
      <c r="A4166" s="54" t="s">
        <v>5464</v>
      </c>
      <c r="B4166" s="55">
        <v>283000</v>
      </c>
      <c r="C4166" s="56" t="s">
        <v>5497</v>
      </c>
      <c r="D4166" s="57" t="s">
        <v>300</v>
      </c>
      <c r="E4166" s="58">
        <v>42804</v>
      </c>
      <c r="F4166" s="82" t="s">
        <v>5514</v>
      </c>
      <c r="G4166" s="80" t="s">
        <v>5174</v>
      </c>
      <c r="H4166" s="81" t="s">
        <v>5191</v>
      </c>
      <c r="I4166" s="88" t="s">
        <v>5450</v>
      </c>
    </row>
    <row r="4167" spans="1:9">
      <c r="A4167" s="54" t="s">
        <v>5464</v>
      </c>
      <c r="B4167" s="55">
        <v>283000</v>
      </c>
      <c r="C4167" s="56" t="s">
        <v>5497</v>
      </c>
      <c r="D4167" s="57" t="s">
        <v>421</v>
      </c>
      <c r="E4167" s="58">
        <v>42760</v>
      </c>
      <c r="F4167" s="82" t="s">
        <v>5514</v>
      </c>
      <c r="G4167" s="80" t="s">
        <v>5174</v>
      </c>
      <c r="H4167" s="81" t="s">
        <v>5191</v>
      </c>
      <c r="I4167" s="88" t="s">
        <v>5450</v>
      </c>
    </row>
    <row r="4168" spans="1:9">
      <c r="A4168" s="54" t="s">
        <v>5464</v>
      </c>
      <c r="B4168" s="55">
        <v>283000</v>
      </c>
      <c r="C4168" s="56" t="s">
        <v>5497</v>
      </c>
      <c r="D4168" s="57" t="s">
        <v>11</v>
      </c>
      <c r="E4168" s="58">
        <v>42752</v>
      </c>
      <c r="F4168" s="82" t="s">
        <v>5514</v>
      </c>
      <c r="G4168" s="80" t="s">
        <v>5445</v>
      </c>
      <c r="H4168" s="81" t="s">
        <v>5191</v>
      </c>
      <c r="I4168" s="88" t="s">
        <v>5450</v>
      </c>
    </row>
    <row r="4169" spans="1:9">
      <c r="A4169" s="54" t="s">
        <v>9</v>
      </c>
      <c r="B4169" s="55">
        <v>283000</v>
      </c>
      <c r="C4169" s="56" t="s">
        <v>5497</v>
      </c>
      <c r="D4169" s="57" t="s">
        <v>50</v>
      </c>
      <c r="E4169" s="58">
        <v>42811</v>
      </c>
      <c r="F4169" s="82" t="s">
        <v>5514</v>
      </c>
      <c r="G4169" s="80" t="s">
        <v>5178</v>
      </c>
      <c r="H4169" s="81" t="s">
        <v>5191</v>
      </c>
      <c r="I4169" s="88" t="s">
        <v>5450</v>
      </c>
    </row>
    <row r="4170" spans="1:9">
      <c r="A4170" s="54" t="s">
        <v>9</v>
      </c>
      <c r="B4170" s="55">
        <v>283500</v>
      </c>
      <c r="C4170" s="56" t="s">
        <v>5497</v>
      </c>
      <c r="D4170" s="57" t="s">
        <v>75</v>
      </c>
      <c r="E4170" s="58">
        <v>42780</v>
      </c>
      <c r="F4170" s="82" t="s">
        <v>5514</v>
      </c>
      <c r="G4170" s="80" t="s">
        <v>5184</v>
      </c>
      <c r="H4170" s="81" t="s">
        <v>5191</v>
      </c>
      <c r="I4170" s="88" t="s">
        <v>5450</v>
      </c>
    </row>
    <row r="4171" spans="1:9">
      <c r="A4171" s="54" t="s">
        <v>5464</v>
      </c>
      <c r="B4171" s="55">
        <v>284170</v>
      </c>
      <c r="C4171" s="56" t="s">
        <v>5497</v>
      </c>
      <c r="D4171" s="57" t="s">
        <v>608</v>
      </c>
      <c r="E4171" s="58">
        <v>42812</v>
      </c>
      <c r="F4171" s="82" t="s">
        <v>5514</v>
      </c>
      <c r="G4171" s="80" t="s">
        <v>5174</v>
      </c>
      <c r="H4171" s="81" t="s">
        <v>5191</v>
      </c>
      <c r="I4171" s="88" t="s">
        <v>5450</v>
      </c>
    </row>
    <row r="4172" spans="1:9">
      <c r="A4172" s="54" t="s">
        <v>9</v>
      </c>
      <c r="B4172" s="55">
        <v>284900</v>
      </c>
      <c r="C4172" s="56" t="s">
        <v>5497</v>
      </c>
      <c r="D4172" s="57" t="s">
        <v>26</v>
      </c>
      <c r="E4172" s="58">
        <v>42825</v>
      </c>
      <c r="F4172" s="82" t="s">
        <v>5514</v>
      </c>
      <c r="G4172" s="80" t="s">
        <v>5180</v>
      </c>
      <c r="H4172" s="81" t="s">
        <v>5191</v>
      </c>
      <c r="I4172" s="88" t="s">
        <v>5450</v>
      </c>
    </row>
    <row r="4173" spans="1:9">
      <c r="A4173" s="54" t="s">
        <v>9</v>
      </c>
      <c r="B4173" s="55">
        <v>285000</v>
      </c>
      <c r="C4173" s="56" t="s">
        <v>5497</v>
      </c>
      <c r="D4173" s="57" t="s">
        <v>219</v>
      </c>
      <c r="E4173" s="58">
        <v>42810</v>
      </c>
      <c r="F4173" s="82" t="s">
        <v>5514</v>
      </c>
      <c r="G4173" s="80" t="s">
        <v>5182</v>
      </c>
      <c r="H4173" s="81" t="s">
        <v>5191</v>
      </c>
      <c r="I4173" s="88" t="s">
        <v>5450</v>
      </c>
    </row>
    <row r="4174" spans="1:9">
      <c r="A4174" s="54" t="s">
        <v>9</v>
      </c>
      <c r="B4174" s="55">
        <v>285000</v>
      </c>
      <c r="C4174" s="56" t="s">
        <v>5497</v>
      </c>
      <c r="D4174" s="57" t="s">
        <v>5207</v>
      </c>
      <c r="E4174" s="58">
        <v>42821</v>
      </c>
      <c r="F4174" s="82" t="s">
        <v>5514</v>
      </c>
      <c r="G4174" s="80" t="s">
        <v>5174</v>
      </c>
      <c r="H4174" s="81" t="s">
        <v>5191</v>
      </c>
      <c r="I4174" s="88" t="s">
        <v>5450</v>
      </c>
    </row>
    <row r="4175" spans="1:9">
      <c r="A4175" s="54" t="s">
        <v>9</v>
      </c>
      <c r="B4175" s="55">
        <v>285000</v>
      </c>
      <c r="C4175" s="56" t="s">
        <v>5497</v>
      </c>
      <c r="D4175" s="57" t="s">
        <v>67</v>
      </c>
      <c r="E4175" s="58">
        <v>42766</v>
      </c>
      <c r="F4175" s="82" t="s">
        <v>5514</v>
      </c>
      <c r="G4175" s="80" t="s">
        <v>5180</v>
      </c>
      <c r="H4175" s="81" t="s">
        <v>5191</v>
      </c>
      <c r="I4175" s="88" t="s">
        <v>5450</v>
      </c>
    </row>
    <row r="4176" spans="1:9">
      <c r="A4176" s="54" t="s">
        <v>9</v>
      </c>
      <c r="B4176" s="55">
        <v>285000</v>
      </c>
      <c r="C4176" s="56" t="s">
        <v>5497</v>
      </c>
      <c r="D4176" s="57" t="s">
        <v>40</v>
      </c>
      <c r="E4176" s="58">
        <v>42814</v>
      </c>
      <c r="F4176" s="82" t="s">
        <v>5514</v>
      </c>
      <c r="G4176" s="80" t="s">
        <v>5180</v>
      </c>
      <c r="H4176" s="81" t="s">
        <v>5191</v>
      </c>
      <c r="I4176" s="88" t="s">
        <v>5450</v>
      </c>
    </row>
    <row r="4177" spans="1:9">
      <c r="A4177" s="54" t="s">
        <v>9</v>
      </c>
      <c r="B4177" s="55">
        <v>285000</v>
      </c>
      <c r="C4177" s="56" t="s">
        <v>5497</v>
      </c>
      <c r="D4177" s="57" t="s">
        <v>219</v>
      </c>
      <c r="E4177" s="58">
        <v>42817</v>
      </c>
      <c r="F4177" s="82" t="s">
        <v>5514</v>
      </c>
      <c r="G4177" s="80" t="s">
        <v>5182</v>
      </c>
      <c r="H4177" s="81" t="s">
        <v>5191</v>
      </c>
      <c r="I4177" s="88" t="s">
        <v>5450</v>
      </c>
    </row>
    <row r="4178" spans="1:9">
      <c r="A4178" s="54" t="s">
        <v>5464</v>
      </c>
      <c r="B4178" s="55">
        <v>285000</v>
      </c>
      <c r="C4178" s="56" t="s">
        <v>5497</v>
      </c>
      <c r="D4178" s="57" t="s">
        <v>5207</v>
      </c>
      <c r="E4178" s="58">
        <v>42794</v>
      </c>
      <c r="F4178" s="82" t="s">
        <v>5514</v>
      </c>
      <c r="G4178" s="80" t="s">
        <v>5174</v>
      </c>
      <c r="H4178" s="81" t="s">
        <v>5191</v>
      </c>
      <c r="I4178" s="88" t="s">
        <v>5450</v>
      </c>
    </row>
    <row r="4179" spans="1:9">
      <c r="A4179" s="54" t="s">
        <v>9</v>
      </c>
      <c r="B4179" s="55">
        <v>285000</v>
      </c>
      <c r="C4179" s="56" t="s">
        <v>5497</v>
      </c>
      <c r="D4179" s="57" t="s">
        <v>5240</v>
      </c>
      <c r="E4179" s="58" t="s">
        <v>5469</v>
      </c>
      <c r="F4179" s="82" t="s">
        <v>5514</v>
      </c>
      <c r="G4179" s="80" t="s">
        <v>5174</v>
      </c>
      <c r="H4179" s="81" t="s">
        <v>5191</v>
      </c>
      <c r="I4179" s="88" t="s">
        <v>5450</v>
      </c>
    </row>
    <row r="4180" spans="1:9">
      <c r="A4180" s="54" t="s">
        <v>5464</v>
      </c>
      <c r="B4180" s="55">
        <v>285000</v>
      </c>
      <c r="C4180" s="56" t="s">
        <v>5497</v>
      </c>
      <c r="D4180" s="57" t="s">
        <v>285</v>
      </c>
      <c r="E4180" s="58">
        <v>42818</v>
      </c>
      <c r="F4180" s="82" t="s">
        <v>5514</v>
      </c>
      <c r="G4180" s="80" t="s">
        <v>5174</v>
      </c>
      <c r="H4180" s="81" t="s">
        <v>5191</v>
      </c>
      <c r="I4180" s="88" t="s">
        <v>5450</v>
      </c>
    </row>
    <row r="4181" spans="1:9">
      <c r="A4181" s="54" t="s">
        <v>5464</v>
      </c>
      <c r="B4181" s="55">
        <v>285000</v>
      </c>
      <c r="C4181" s="56" t="s">
        <v>5497</v>
      </c>
      <c r="D4181" s="57" t="s">
        <v>11</v>
      </c>
      <c r="E4181" s="58">
        <v>42745</v>
      </c>
      <c r="F4181" s="82" t="s">
        <v>5514</v>
      </c>
      <c r="G4181" s="80" t="s">
        <v>5445</v>
      </c>
      <c r="H4181" s="81" t="s">
        <v>5191</v>
      </c>
      <c r="I4181" s="88" t="s">
        <v>5450</v>
      </c>
    </row>
    <row r="4182" spans="1:9">
      <c r="A4182" s="54" t="s">
        <v>5464</v>
      </c>
      <c r="B4182" s="55">
        <v>285000</v>
      </c>
      <c r="C4182" s="56" t="s">
        <v>5497</v>
      </c>
      <c r="D4182" s="57" t="s">
        <v>22</v>
      </c>
      <c r="E4182" s="58">
        <v>42758</v>
      </c>
      <c r="F4182" s="82" t="s">
        <v>5514</v>
      </c>
      <c r="G4182" s="80" t="s">
        <v>5174</v>
      </c>
      <c r="H4182" s="81" t="s">
        <v>5191</v>
      </c>
      <c r="I4182" s="88" t="s">
        <v>5450</v>
      </c>
    </row>
    <row r="4183" spans="1:9">
      <c r="A4183" s="54" t="s">
        <v>5464</v>
      </c>
      <c r="B4183" s="55">
        <v>285000</v>
      </c>
      <c r="C4183" s="56" t="s">
        <v>5497</v>
      </c>
      <c r="D4183" s="57" t="s">
        <v>155</v>
      </c>
      <c r="E4183" s="58">
        <v>42762</v>
      </c>
      <c r="F4183" s="82" t="s">
        <v>5514</v>
      </c>
      <c r="G4183" s="80" t="s">
        <v>5179</v>
      </c>
      <c r="H4183" s="81" t="s">
        <v>5191</v>
      </c>
      <c r="I4183" s="88" t="s">
        <v>5450</v>
      </c>
    </row>
    <row r="4184" spans="1:9">
      <c r="A4184" s="54" t="s">
        <v>5464</v>
      </c>
      <c r="B4184" s="55">
        <v>285000</v>
      </c>
      <c r="C4184" s="56" t="s">
        <v>5497</v>
      </c>
      <c r="D4184" s="57" t="s">
        <v>11</v>
      </c>
      <c r="E4184" s="58">
        <v>42809</v>
      </c>
      <c r="F4184" s="82" t="s">
        <v>5514</v>
      </c>
      <c r="G4184" s="80" t="s">
        <v>5445</v>
      </c>
      <c r="H4184" s="81" t="s">
        <v>5191</v>
      </c>
      <c r="I4184" s="88" t="s">
        <v>5450</v>
      </c>
    </row>
    <row r="4185" spans="1:9">
      <c r="A4185" s="54" t="s">
        <v>9</v>
      </c>
      <c r="B4185" s="55">
        <v>285000</v>
      </c>
      <c r="C4185" s="56" t="s">
        <v>5497</v>
      </c>
      <c r="D4185" s="57" t="s">
        <v>168</v>
      </c>
      <c r="E4185" s="58" t="s">
        <v>5481</v>
      </c>
      <c r="F4185" s="82" t="s">
        <v>5514</v>
      </c>
      <c r="G4185" s="80" t="s">
        <v>5174</v>
      </c>
      <c r="H4185" s="81" t="s">
        <v>5191</v>
      </c>
      <c r="I4185" s="88" t="s">
        <v>5450</v>
      </c>
    </row>
    <row r="4186" spans="1:9">
      <c r="A4186" s="54" t="s">
        <v>9</v>
      </c>
      <c r="B4186" s="55">
        <v>285000</v>
      </c>
      <c r="C4186" s="56" t="s">
        <v>5497</v>
      </c>
      <c r="D4186" s="57" t="s">
        <v>5240</v>
      </c>
      <c r="E4186" s="58">
        <v>42825</v>
      </c>
      <c r="F4186" s="82" t="s">
        <v>5514</v>
      </c>
      <c r="G4186" s="80" t="s">
        <v>5174</v>
      </c>
      <c r="H4186" s="81" t="s">
        <v>5191</v>
      </c>
      <c r="I4186" s="88" t="s">
        <v>5450</v>
      </c>
    </row>
    <row r="4187" spans="1:9">
      <c r="A4187" s="54" t="s">
        <v>5464</v>
      </c>
      <c r="B4187" s="55">
        <v>285000</v>
      </c>
      <c r="C4187" s="56" t="s">
        <v>5497</v>
      </c>
      <c r="D4187" s="57" t="s">
        <v>25</v>
      </c>
      <c r="E4187" s="58" t="s">
        <v>5474</v>
      </c>
      <c r="F4187" s="82" t="s">
        <v>5514</v>
      </c>
      <c r="G4187" s="80" t="s">
        <v>5179</v>
      </c>
      <c r="H4187" s="81" t="s">
        <v>5191</v>
      </c>
      <c r="I4187" s="88" t="s">
        <v>5450</v>
      </c>
    </row>
    <row r="4188" spans="1:9">
      <c r="A4188" s="54" t="s">
        <v>9</v>
      </c>
      <c r="B4188" s="55">
        <v>285000</v>
      </c>
      <c r="C4188" s="56" t="s">
        <v>5497</v>
      </c>
      <c r="D4188" s="57" t="s">
        <v>264</v>
      </c>
      <c r="E4188" s="58">
        <v>42794</v>
      </c>
      <c r="F4188" s="82" t="s">
        <v>5514</v>
      </c>
      <c r="G4188" s="80" t="s">
        <v>5174</v>
      </c>
      <c r="H4188" s="81" t="s">
        <v>5191</v>
      </c>
      <c r="I4188" s="88" t="s">
        <v>5450</v>
      </c>
    </row>
    <row r="4189" spans="1:9">
      <c r="A4189" s="54" t="s">
        <v>5464</v>
      </c>
      <c r="B4189" s="55">
        <v>285000</v>
      </c>
      <c r="C4189" s="56" t="s">
        <v>5497</v>
      </c>
      <c r="D4189" s="57" t="s">
        <v>19</v>
      </c>
      <c r="E4189" s="58" t="s">
        <v>5466</v>
      </c>
      <c r="F4189" s="82" t="s">
        <v>5514</v>
      </c>
      <c r="G4189" s="80" t="s">
        <v>5174</v>
      </c>
      <c r="H4189" s="81" t="s">
        <v>5191</v>
      </c>
      <c r="I4189" s="88" t="s">
        <v>5450</v>
      </c>
    </row>
    <row r="4190" spans="1:9">
      <c r="A4190" s="54" t="s">
        <v>5464</v>
      </c>
      <c r="B4190" s="55">
        <v>285000</v>
      </c>
      <c r="C4190" s="56" t="s">
        <v>5497</v>
      </c>
      <c r="D4190" s="57" t="s">
        <v>227</v>
      </c>
      <c r="E4190" s="58" t="s">
        <v>5475</v>
      </c>
      <c r="F4190" s="82" t="s">
        <v>5514</v>
      </c>
      <c r="G4190" s="80" t="s">
        <v>5174</v>
      </c>
      <c r="H4190" s="81" t="s">
        <v>5191</v>
      </c>
      <c r="I4190" s="88" t="s">
        <v>5450</v>
      </c>
    </row>
    <row r="4191" spans="1:9">
      <c r="A4191" s="54" t="s">
        <v>5464</v>
      </c>
      <c r="B4191" s="55">
        <v>285000</v>
      </c>
      <c r="C4191" s="56" t="s">
        <v>5497</v>
      </c>
      <c r="D4191" s="57" t="s">
        <v>25</v>
      </c>
      <c r="E4191" s="58">
        <v>42818</v>
      </c>
      <c r="F4191" s="82" t="s">
        <v>5514</v>
      </c>
      <c r="G4191" s="80" t="s">
        <v>5179</v>
      </c>
      <c r="H4191" s="81" t="s">
        <v>5191</v>
      </c>
      <c r="I4191" s="88" t="s">
        <v>5450</v>
      </c>
    </row>
    <row r="4192" spans="1:9">
      <c r="A4192" s="54" t="s">
        <v>5464</v>
      </c>
      <c r="B4192" s="55">
        <v>285000</v>
      </c>
      <c r="C4192" s="56" t="s">
        <v>5497</v>
      </c>
      <c r="D4192" s="57" t="s">
        <v>162</v>
      </c>
      <c r="E4192" s="58" t="s">
        <v>5482</v>
      </c>
      <c r="F4192" s="82" t="s">
        <v>5514</v>
      </c>
      <c r="G4192" s="80" t="s">
        <v>5182</v>
      </c>
      <c r="H4192" s="81" t="s">
        <v>5191</v>
      </c>
      <c r="I4192" s="88" t="s">
        <v>5450</v>
      </c>
    </row>
    <row r="4193" spans="1:9">
      <c r="A4193" s="54" t="s">
        <v>9</v>
      </c>
      <c r="B4193" s="55">
        <v>285000</v>
      </c>
      <c r="C4193" s="56" t="s">
        <v>5497</v>
      </c>
      <c r="D4193" s="57" t="s">
        <v>11</v>
      </c>
      <c r="E4193" s="58" t="s">
        <v>5482</v>
      </c>
      <c r="F4193" s="82" t="s">
        <v>5514</v>
      </c>
      <c r="G4193" s="80" t="s">
        <v>5445</v>
      </c>
      <c r="H4193" s="81" t="s">
        <v>5191</v>
      </c>
      <c r="I4193" s="88" t="s">
        <v>5450</v>
      </c>
    </row>
    <row r="4194" spans="1:9">
      <c r="A4194" s="54" t="s">
        <v>9</v>
      </c>
      <c r="B4194" s="55">
        <v>285500</v>
      </c>
      <c r="C4194" s="56" t="s">
        <v>5497</v>
      </c>
      <c r="D4194" s="57" t="s">
        <v>80</v>
      </c>
      <c r="E4194" s="58">
        <v>42825</v>
      </c>
      <c r="F4194" s="82" t="s">
        <v>5514</v>
      </c>
      <c r="G4194" s="80" t="s">
        <v>5444</v>
      </c>
      <c r="H4194" s="81" t="s">
        <v>5191</v>
      </c>
      <c r="I4194" s="88" t="s">
        <v>5450</v>
      </c>
    </row>
    <row r="4195" spans="1:9">
      <c r="A4195" s="54" t="s">
        <v>5464</v>
      </c>
      <c r="B4195" s="55">
        <v>286500</v>
      </c>
      <c r="C4195" s="56" t="s">
        <v>5497</v>
      </c>
      <c r="D4195" s="57" t="s">
        <v>285</v>
      </c>
      <c r="E4195" s="58">
        <v>42824</v>
      </c>
      <c r="F4195" s="82" t="s">
        <v>5514</v>
      </c>
      <c r="G4195" s="80" t="s">
        <v>5174</v>
      </c>
      <c r="H4195" s="81" t="s">
        <v>5191</v>
      </c>
      <c r="I4195" s="88" t="s">
        <v>5450</v>
      </c>
    </row>
    <row r="4196" spans="1:9">
      <c r="A4196" s="54" t="s">
        <v>5464</v>
      </c>
      <c r="B4196" s="55">
        <v>286600</v>
      </c>
      <c r="C4196" s="56" t="s">
        <v>5497</v>
      </c>
      <c r="D4196" s="57" t="s">
        <v>126</v>
      </c>
      <c r="E4196" s="58">
        <v>42765</v>
      </c>
      <c r="F4196" s="82" t="s">
        <v>5514</v>
      </c>
      <c r="G4196" s="80" t="s">
        <v>5180</v>
      </c>
      <c r="H4196" s="81" t="s">
        <v>5191</v>
      </c>
      <c r="I4196" s="88" t="s">
        <v>5450</v>
      </c>
    </row>
    <row r="4197" spans="1:9">
      <c r="A4197" s="54" t="s">
        <v>5464</v>
      </c>
      <c r="B4197" s="55">
        <v>287000</v>
      </c>
      <c r="C4197" s="56" t="s">
        <v>5497</v>
      </c>
      <c r="D4197" s="57" t="s">
        <v>187</v>
      </c>
      <c r="E4197" s="58" t="s">
        <v>5469</v>
      </c>
      <c r="F4197" s="82" t="s">
        <v>5514</v>
      </c>
      <c r="G4197" s="80" t="s">
        <v>5174</v>
      </c>
      <c r="H4197" s="81" t="s">
        <v>5191</v>
      </c>
      <c r="I4197" s="88" t="s">
        <v>5450</v>
      </c>
    </row>
    <row r="4198" spans="1:9">
      <c r="A4198" s="54" t="s">
        <v>9</v>
      </c>
      <c r="B4198" s="55">
        <v>287000</v>
      </c>
      <c r="C4198" s="56" t="s">
        <v>5497</v>
      </c>
      <c r="D4198" s="57" t="s">
        <v>47</v>
      </c>
      <c r="E4198" s="58">
        <v>42783</v>
      </c>
      <c r="F4198" s="82" t="s">
        <v>5514</v>
      </c>
      <c r="G4198" s="80" t="s">
        <v>5181</v>
      </c>
      <c r="H4198" s="81" t="s">
        <v>5191</v>
      </c>
      <c r="I4198" s="88" t="s">
        <v>5450</v>
      </c>
    </row>
    <row r="4199" spans="1:9">
      <c r="A4199" s="54" t="s">
        <v>9</v>
      </c>
      <c r="B4199" s="55">
        <v>287000</v>
      </c>
      <c r="C4199" s="56" t="s">
        <v>5497</v>
      </c>
      <c r="D4199" s="57" t="s">
        <v>5207</v>
      </c>
      <c r="E4199" s="58" t="s">
        <v>5474</v>
      </c>
      <c r="F4199" s="82" t="s">
        <v>5514</v>
      </c>
      <c r="G4199" s="80" t="s">
        <v>5174</v>
      </c>
      <c r="H4199" s="81" t="s">
        <v>5191</v>
      </c>
      <c r="I4199" s="88" t="s">
        <v>5450</v>
      </c>
    </row>
    <row r="4200" spans="1:9">
      <c r="A4200" s="54" t="s">
        <v>5464</v>
      </c>
      <c r="B4200" s="55">
        <v>287000</v>
      </c>
      <c r="C4200" s="56" t="s">
        <v>5497</v>
      </c>
      <c r="D4200" s="57" t="s">
        <v>5207</v>
      </c>
      <c r="E4200" s="58" t="s">
        <v>5482</v>
      </c>
      <c r="F4200" s="82" t="s">
        <v>5514</v>
      </c>
      <c r="G4200" s="80" t="s">
        <v>5174</v>
      </c>
      <c r="H4200" s="81" t="s">
        <v>5191</v>
      </c>
      <c r="I4200" s="88" t="s">
        <v>5450</v>
      </c>
    </row>
    <row r="4201" spans="1:9">
      <c r="A4201" s="54" t="s">
        <v>9</v>
      </c>
      <c r="B4201" s="55">
        <v>287000</v>
      </c>
      <c r="C4201" s="56" t="s">
        <v>5497</v>
      </c>
      <c r="D4201" s="57" t="s">
        <v>31</v>
      </c>
      <c r="E4201" s="58">
        <v>42808</v>
      </c>
      <c r="F4201" s="82" t="s">
        <v>5514</v>
      </c>
      <c r="G4201" s="80" t="s">
        <v>5180</v>
      </c>
      <c r="H4201" s="81" t="s">
        <v>5191</v>
      </c>
      <c r="I4201" s="88" t="s">
        <v>5450</v>
      </c>
    </row>
    <row r="4202" spans="1:9">
      <c r="A4202" s="54" t="s">
        <v>5464</v>
      </c>
      <c r="B4202" s="55">
        <v>287000</v>
      </c>
      <c r="C4202" s="56" t="s">
        <v>5497</v>
      </c>
      <c r="D4202" s="57" t="s">
        <v>473</v>
      </c>
      <c r="E4202" s="58" t="s">
        <v>5475</v>
      </c>
      <c r="F4202" s="82" t="s">
        <v>5514</v>
      </c>
      <c r="G4202" s="80" t="s">
        <v>5174</v>
      </c>
      <c r="H4202" s="81" t="s">
        <v>5191</v>
      </c>
      <c r="I4202" s="88" t="s">
        <v>5450</v>
      </c>
    </row>
    <row r="4203" spans="1:9">
      <c r="A4203" s="54" t="s">
        <v>5464</v>
      </c>
      <c r="B4203" s="55">
        <v>287000</v>
      </c>
      <c r="C4203" s="56" t="s">
        <v>5497</v>
      </c>
      <c r="D4203" s="57" t="s">
        <v>50</v>
      </c>
      <c r="E4203" s="58">
        <v>42811</v>
      </c>
      <c r="F4203" s="82" t="s">
        <v>5514</v>
      </c>
      <c r="G4203" s="80" t="s">
        <v>5178</v>
      </c>
      <c r="H4203" s="81" t="s">
        <v>5191</v>
      </c>
      <c r="I4203" s="88" t="s">
        <v>5450</v>
      </c>
    </row>
    <row r="4204" spans="1:9">
      <c r="A4204" s="54" t="s">
        <v>5464</v>
      </c>
      <c r="B4204" s="55">
        <v>287500</v>
      </c>
      <c r="C4204" s="56" t="s">
        <v>5497</v>
      </c>
      <c r="D4204" s="57" t="s">
        <v>608</v>
      </c>
      <c r="E4204" s="58">
        <v>42762</v>
      </c>
      <c r="F4204" s="82" t="s">
        <v>5514</v>
      </c>
      <c r="G4204" s="80" t="s">
        <v>5174</v>
      </c>
      <c r="H4204" s="81" t="s">
        <v>5191</v>
      </c>
      <c r="I4204" s="88" t="s">
        <v>5450</v>
      </c>
    </row>
    <row r="4205" spans="1:9">
      <c r="A4205" s="54" t="s">
        <v>9</v>
      </c>
      <c r="B4205" s="55">
        <v>287500</v>
      </c>
      <c r="C4205" s="56" t="s">
        <v>5497</v>
      </c>
      <c r="D4205" s="57" t="s">
        <v>5506</v>
      </c>
      <c r="E4205" s="58">
        <v>42782</v>
      </c>
      <c r="F4205" s="82" t="s">
        <v>5514</v>
      </c>
      <c r="G4205" s="80" t="e">
        <v>#N/A</v>
      </c>
      <c r="H4205" s="81" t="s">
        <v>5191</v>
      </c>
      <c r="I4205" s="88" t="s">
        <v>5450</v>
      </c>
    </row>
    <row r="4206" spans="1:9">
      <c r="A4206" s="54" t="s">
        <v>9</v>
      </c>
      <c r="B4206" s="55">
        <v>287500</v>
      </c>
      <c r="C4206" s="56" t="s">
        <v>5497</v>
      </c>
      <c r="D4206" s="57" t="s">
        <v>73</v>
      </c>
      <c r="E4206" s="58">
        <v>42759</v>
      </c>
      <c r="F4206" s="82" t="s">
        <v>5514</v>
      </c>
      <c r="G4206" s="80" t="s">
        <v>5182</v>
      </c>
      <c r="H4206" s="81" t="s">
        <v>5191</v>
      </c>
      <c r="I4206" s="88" t="s">
        <v>5450</v>
      </c>
    </row>
    <row r="4207" spans="1:9">
      <c r="A4207" s="54" t="s">
        <v>9</v>
      </c>
      <c r="B4207" s="55">
        <v>287500</v>
      </c>
      <c r="C4207" s="56" t="s">
        <v>5497</v>
      </c>
      <c r="D4207" s="57" t="s">
        <v>50</v>
      </c>
      <c r="E4207" s="58">
        <v>42784</v>
      </c>
      <c r="F4207" s="82" t="s">
        <v>5514</v>
      </c>
      <c r="G4207" s="80" t="s">
        <v>5178</v>
      </c>
      <c r="H4207" s="81" t="s">
        <v>5191</v>
      </c>
      <c r="I4207" s="88" t="s">
        <v>5450</v>
      </c>
    </row>
    <row r="4208" spans="1:9">
      <c r="A4208" s="54" t="s">
        <v>5464</v>
      </c>
      <c r="B4208" s="55">
        <v>287900</v>
      </c>
      <c r="C4208" s="56" t="s">
        <v>5497</v>
      </c>
      <c r="D4208" s="57" t="s">
        <v>20</v>
      </c>
      <c r="E4208" s="58">
        <v>42787</v>
      </c>
      <c r="F4208" s="82" t="s">
        <v>5514</v>
      </c>
      <c r="G4208" s="80" t="s">
        <v>5186</v>
      </c>
      <c r="H4208" s="81" t="s">
        <v>5191</v>
      </c>
      <c r="I4208" s="88" t="s">
        <v>5450</v>
      </c>
    </row>
    <row r="4209" spans="1:9">
      <c r="A4209" s="54" t="s">
        <v>9</v>
      </c>
      <c r="B4209" s="55">
        <v>288000</v>
      </c>
      <c r="C4209" s="56" t="s">
        <v>5497</v>
      </c>
      <c r="D4209" s="57" t="s">
        <v>26</v>
      </c>
      <c r="E4209" s="58" t="s">
        <v>5479</v>
      </c>
      <c r="F4209" s="82" t="s">
        <v>5514</v>
      </c>
      <c r="G4209" s="80" t="s">
        <v>5180</v>
      </c>
      <c r="H4209" s="81" t="s">
        <v>5191</v>
      </c>
      <c r="I4209" s="88" t="s">
        <v>5450</v>
      </c>
    </row>
    <row r="4210" spans="1:9">
      <c r="A4210" s="54" t="s">
        <v>9</v>
      </c>
      <c r="B4210" s="55">
        <v>288500</v>
      </c>
      <c r="C4210" s="56" t="s">
        <v>5497</v>
      </c>
      <c r="D4210" s="57" t="s">
        <v>25</v>
      </c>
      <c r="E4210" s="58">
        <v>42782</v>
      </c>
      <c r="F4210" s="82" t="s">
        <v>5514</v>
      </c>
      <c r="G4210" s="80" t="s">
        <v>5179</v>
      </c>
      <c r="H4210" s="81" t="s">
        <v>5191</v>
      </c>
      <c r="I4210" s="88" t="s">
        <v>5450</v>
      </c>
    </row>
    <row r="4211" spans="1:9">
      <c r="A4211" s="54" t="s">
        <v>9</v>
      </c>
      <c r="B4211" s="55">
        <v>289000</v>
      </c>
      <c r="C4211" s="56" t="s">
        <v>5497</v>
      </c>
      <c r="D4211" s="57" t="s">
        <v>31</v>
      </c>
      <c r="E4211" s="58">
        <v>42781</v>
      </c>
      <c r="F4211" s="82" t="s">
        <v>5514</v>
      </c>
      <c r="G4211" s="80" t="s">
        <v>5180</v>
      </c>
      <c r="H4211" s="81" t="s">
        <v>5191</v>
      </c>
      <c r="I4211" s="88" t="s">
        <v>5450</v>
      </c>
    </row>
    <row r="4212" spans="1:9">
      <c r="A4212" s="54" t="s">
        <v>9</v>
      </c>
      <c r="B4212" s="55">
        <v>289000</v>
      </c>
      <c r="C4212" s="56" t="s">
        <v>5497</v>
      </c>
      <c r="D4212" s="57" t="s">
        <v>22</v>
      </c>
      <c r="E4212" s="58">
        <v>42789</v>
      </c>
      <c r="F4212" s="82" t="s">
        <v>5514</v>
      </c>
      <c r="G4212" s="80" t="s">
        <v>5174</v>
      </c>
      <c r="H4212" s="81" t="s">
        <v>5191</v>
      </c>
      <c r="I4212" s="88" t="s">
        <v>5450</v>
      </c>
    </row>
    <row r="4213" spans="1:9">
      <c r="A4213" s="54" t="s">
        <v>5464</v>
      </c>
      <c r="B4213" s="55">
        <v>289000</v>
      </c>
      <c r="C4213" s="56" t="s">
        <v>5497</v>
      </c>
      <c r="D4213" s="57" t="s">
        <v>25</v>
      </c>
      <c r="E4213" s="58">
        <v>42748</v>
      </c>
      <c r="F4213" s="82" t="s">
        <v>5514</v>
      </c>
      <c r="G4213" s="80" t="s">
        <v>5179</v>
      </c>
      <c r="H4213" s="81" t="s">
        <v>5191</v>
      </c>
      <c r="I4213" s="88" t="s">
        <v>5450</v>
      </c>
    </row>
    <row r="4214" spans="1:9">
      <c r="A4214" s="54" t="s">
        <v>5464</v>
      </c>
      <c r="B4214" s="55">
        <v>289000</v>
      </c>
      <c r="C4214" s="56" t="s">
        <v>5497</v>
      </c>
      <c r="D4214" s="57" t="s">
        <v>109</v>
      </c>
      <c r="E4214" s="58">
        <v>42793</v>
      </c>
      <c r="F4214" s="82" t="s">
        <v>5514</v>
      </c>
      <c r="G4214" s="80" t="s">
        <v>5174</v>
      </c>
      <c r="H4214" s="81" t="s">
        <v>5191</v>
      </c>
      <c r="I4214" s="88" t="s">
        <v>5450</v>
      </c>
    </row>
    <row r="4215" spans="1:9">
      <c r="A4215" s="54" t="s">
        <v>5464</v>
      </c>
      <c r="B4215" s="55">
        <v>289695</v>
      </c>
      <c r="C4215" s="56" t="s">
        <v>5497</v>
      </c>
      <c r="D4215" s="57" t="s">
        <v>608</v>
      </c>
      <c r="E4215" s="58">
        <v>42794</v>
      </c>
      <c r="F4215" s="82" t="s">
        <v>5514</v>
      </c>
      <c r="G4215" s="80" t="s">
        <v>5174</v>
      </c>
      <c r="H4215" s="81" t="s">
        <v>5191</v>
      </c>
      <c r="I4215" s="88" t="s">
        <v>5450</v>
      </c>
    </row>
    <row r="4216" spans="1:9">
      <c r="A4216" s="54" t="s">
        <v>5464</v>
      </c>
      <c r="B4216" s="55">
        <v>289900</v>
      </c>
      <c r="C4216" s="56" t="s">
        <v>5497</v>
      </c>
      <c r="D4216" s="57" t="s">
        <v>11</v>
      </c>
      <c r="E4216" s="58">
        <v>42747</v>
      </c>
      <c r="F4216" s="82" t="s">
        <v>5514</v>
      </c>
      <c r="G4216" s="80" t="s">
        <v>5445</v>
      </c>
      <c r="H4216" s="81" t="s">
        <v>5191</v>
      </c>
      <c r="I4216" s="88" t="s">
        <v>5450</v>
      </c>
    </row>
    <row r="4217" spans="1:9">
      <c r="A4217" s="54" t="s">
        <v>9</v>
      </c>
      <c r="B4217" s="55">
        <v>290000</v>
      </c>
      <c r="C4217" s="56" t="s">
        <v>5497</v>
      </c>
      <c r="D4217" s="57" t="s">
        <v>20</v>
      </c>
      <c r="E4217" s="58">
        <v>42789</v>
      </c>
      <c r="F4217" s="82" t="s">
        <v>5514</v>
      </c>
      <c r="G4217" s="80" t="s">
        <v>5186</v>
      </c>
      <c r="H4217" s="81" t="s">
        <v>5191</v>
      </c>
      <c r="I4217" s="88" t="s">
        <v>5450</v>
      </c>
    </row>
    <row r="4218" spans="1:9">
      <c r="A4218" s="54" t="s">
        <v>9</v>
      </c>
      <c r="B4218" s="55">
        <v>290000</v>
      </c>
      <c r="C4218" s="56" t="s">
        <v>5497</v>
      </c>
      <c r="D4218" s="57" t="s">
        <v>427</v>
      </c>
      <c r="E4218" s="58">
        <v>42789</v>
      </c>
      <c r="F4218" s="82" t="s">
        <v>5514</v>
      </c>
      <c r="G4218" s="80" t="s">
        <v>5174</v>
      </c>
      <c r="H4218" s="81" t="s">
        <v>5191</v>
      </c>
      <c r="I4218" s="88" t="s">
        <v>5450</v>
      </c>
    </row>
    <row r="4219" spans="1:9">
      <c r="A4219" s="54" t="s">
        <v>5464</v>
      </c>
      <c r="B4219" s="55">
        <v>290000</v>
      </c>
      <c r="C4219" s="56" t="s">
        <v>5497</v>
      </c>
      <c r="D4219" s="57" t="s">
        <v>80</v>
      </c>
      <c r="E4219" s="58">
        <v>42811</v>
      </c>
      <c r="F4219" s="82" t="s">
        <v>5514</v>
      </c>
      <c r="G4219" s="80" t="s">
        <v>5444</v>
      </c>
      <c r="H4219" s="81" t="s">
        <v>5191</v>
      </c>
      <c r="I4219" s="88" t="s">
        <v>5450</v>
      </c>
    </row>
    <row r="4220" spans="1:9">
      <c r="A4220" s="54" t="s">
        <v>9</v>
      </c>
      <c r="B4220" s="55">
        <v>290000</v>
      </c>
      <c r="C4220" s="56" t="s">
        <v>5497</v>
      </c>
      <c r="D4220" s="57" t="s">
        <v>5207</v>
      </c>
      <c r="E4220" s="58">
        <v>42811</v>
      </c>
      <c r="F4220" s="82" t="s">
        <v>5514</v>
      </c>
      <c r="G4220" s="80" t="s">
        <v>5174</v>
      </c>
      <c r="H4220" s="81" t="s">
        <v>5191</v>
      </c>
      <c r="I4220" s="88" t="s">
        <v>5450</v>
      </c>
    </row>
    <row r="4221" spans="1:9">
      <c r="A4221" s="54" t="s">
        <v>9</v>
      </c>
      <c r="B4221" s="55">
        <v>290000</v>
      </c>
      <c r="C4221" s="56" t="s">
        <v>5497</v>
      </c>
      <c r="D4221" s="57" t="s">
        <v>245</v>
      </c>
      <c r="E4221" s="58" t="s">
        <v>5482</v>
      </c>
      <c r="F4221" s="82" t="s">
        <v>5514</v>
      </c>
      <c r="G4221" s="80" t="s">
        <v>5174</v>
      </c>
      <c r="H4221" s="81" t="s">
        <v>5191</v>
      </c>
      <c r="I4221" s="88" t="s">
        <v>5450</v>
      </c>
    </row>
    <row r="4222" spans="1:9">
      <c r="A4222" s="54" t="s">
        <v>9</v>
      </c>
      <c r="B4222" s="55">
        <v>290000</v>
      </c>
      <c r="C4222" s="56" t="s">
        <v>5497</v>
      </c>
      <c r="D4222" s="57" t="s">
        <v>80</v>
      </c>
      <c r="E4222" s="58">
        <v>42759</v>
      </c>
      <c r="F4222" s="82" t="s">
        <v>5514</v>
      </c>
      <c r="G4222" s="80" t="s">
        <v>5444</v>
      </c>
      <c r="H4222" s="81" t="s">
        <v>5191</v>
      </c>
      <c r="I4222" s="88" t="s">
        <v>5450</v>
      </c>
    </row>
    <row r="4223" spans="1:9">
      <c r="A4223" s="54" t="s">
        <v>5464</v>
      </c>
      <c r="B4223" s="55">
        <v>290000</v>
      </c>
      <c r="C4223" s="56" t="s">
        <v>5497</v>
      </c>
      <c r="D4223" s="57" t="s">
        <v>534</v>
      </c>
      <c r="E4223" s="58">
        <v>42746</v>
      </c>
      <c r="F4223" s="82" t="s">
        <v>5514</v>
      </c>
      <c r="G4223" s="80" t="s">
        <v>5174</v>
      </c>
      <c r="H4223" s="81" t="s">
        <v>5191</v>
      </c>
      <c r="I4223" s="88" t="s">
        <v>5450</v>
      </c>
    </row>
    <row r="4224" spans="1:9">
      <c r="A4224" s="54" t="s">
        <v>9</v>
      </c>
      <c r="B4224" s="55">
        <v>290000</v>
      </c>
      <c r="C4224" s="56" t="s">
        <v>5497</v>
      </c>
      <c r="D4224" s="57" t="s">
        <v>5207</v>
      </c>
      <c r="E4224" s="58">
        <v>42821</v>
      </c>
      <c r="F4224" s="82" t="s">
        <v>5514</v>
      </c>
      <c r="G4224" s="80" t="s">
        <v>5174</v>
      </c>
      <c r="H4224" s="81" t="s">
        <v>5191</v>
      </c>
      <c r="I4224" s="88" t="s">
        <v>5450</v>
      </c>
    </row>
    <row r="4225" spans="1:9">
      <c r="A4225" s="54" t="s">
        <v>5464</v>
      </c>
      <c r="B4225" s="55">
        <v>290000</v>
      </c>
      <c r="C4225" s="56" t="s">
        <v>5497</v>
      </c>
      <c r="D4225" s="57" t="s">
        <v>25</v>
      </c>
      <c r="E4225" s="58">
        <v>42822</v>
      </c>
      <c r="F4225" s="82" t="s">
        <v>5514</v>
      </c>
      <c r="G4225" s="80" t="s">
        <v>5179</v>
      </c>
      <c r="H4225" s="81" t="s">
        <v>5191</v>
      </c>
      <c r="I4225" s="88" t="s">
        <v>5450</v>
      </c>
    </row>
    <row r="4226" spans="1:9">
      <c r="A4226" s="54" t="s">
        <v>9</v>
      </c>
      <c r="B4226" s="55">
        <v>290000</v>
      </c>
      <c r="C4226" s="56" t="s">
        <v>5497</v>
      </c>
      <c r="D4226" s="57" t="s">
        <v>80</v>
      </c>
      <c r="E4226" s="58">
        <v>42793</v>
      </c>
      <c r="F4226" s="82" t="s">
        <v>5514</v>
      </c>
      <c r="G4226" s="80" t="s">
        <v>5444</v>
      </c>
      <c r="H4226" s="81" t="s">
        <v>5191</v>
      </c>
      <c r="I4226" s="88" t="s">
        <v>5450</v>
      </c>
    </row>
    <row r="4227" spans="1:9">
      <c r="A4227" s="54" t="s">
        <v>5464</v>
      </c>
      <c r="B4227" s="55">
        <v>290000</v>
      </c>
      <c r="C4227" s="56" t="s">
        <v>5497</v>
      </c>
      <c r="D4227" s="57" t="s">
        <v>11</v>
      </c>
      <c r="E4227" s="58">
        <v>42788</v>
      </c>
      <c r="F4227" s="82" t="s">
        <v>5514</v>
      </c>
      <c r="G4227" s="80" t="s">
        <v>5445</v>
      </c>
      <c r="H4227" s="81" t="s">
        <v>5191</v>
      </c>
      <c r="I4227" s="88" t="s">
        <v>5450</v>
      </c>
    </row>
    <row r="4228" spans="1:9">
      <c r="A4228" s="54" t="s">
        <v>5464</v>
      </c>
      <c r="B4228" s="55">
        <v>290000</v>
      </c>
      <c r="C4228" s="56" t="s">
        <v>5497</v>
      </c>
      <c r="D4228" s="57" t="s">
        <v>5316</v>
      </c>
      <c r="E4228" s="58" t="s">
        <v>5478</v>
      </c>
      <c r="F4228" s="82" t="s">
        <v>5514</v>
      </c>
      <c r="G4228" s="80" t="s">
        <v>5443</v>
      </c>
      <c r="H4228" s="81" t="s">
        <v>5191</v>
      </c>
      <c r="I4228" s="88" t="s">
        <v>5450</v>
      </c>
    </row>
    <row r="4229" spans="1:9">
      <c r="A4229" s="54" t="s">
        <v>5464</v>
      </c>
      <c r="B4229" s="55">
        <v>290000</v>
      </c>
      <c r="C4229" s="56" t="s">
        <v>5497</v>
      </c>
      <c r="D4229" s="57" t="s">
        <v>5201</v>
      </c>
      <c r="E4229" s="58" t="s">
        <v>5469</v>
      </c>
      <c r="F4229" s="82" t="s">
        <v>5514</v>
      </c>
      <c r="G4229" s="80" t="s">
        <v>5443</v>
      </c>
      <c r="H4229" s="81" t="s">
        <v>5191</v>
      </c>
      <c r="I4229" s="88" t="s">
        <v>5450</v>
      </c>
    </row>
    <row r="4230" spans="1:9">
      <c r="A4230" s="54" t="s">
        <v>9</v>
      </c>
      <c r="B4230" s="55">
        <v>290000</v>
      </c>
      <c r="C4230" s="56" t="s">
        <v>5497</v>
      </c>
      <c r="D4230" s="57" t="s">
        <v>155</v>
      </c>
      <c r="E4230" s="58">
        <v>42788</v>
      </c>
      <c r="F4230" s="82" t="s">
        <v>5514</v>
      </c>
      <c r="G4230" s="80" t="s">
        <v>5179</v>
      </c>
      <c r="H4230" s="81" t="s">
        <v>5191</v>
      </c>
      <c r="I4230" s="88" t="s">
        <v>5450</v>
      </c>
    </row>
    <row r="4231" spans="1:9">
      <c r="A4231" s="54" t="s">
        <v>5464</v>
      </c>
      <c r="B4231" s="55">
        <v>290000</v>
      </c>
      <c r="C4231" s="56" t="s">
        <v>5497</v>
      </c>
      <c r="D4231" s="57" t="s">
        <v>4297</v>
      </c>
      <c r="E4231" s="58">
        <v>42822</v>
      </c>
      <c r="F4231" s="82" t="s">
        <v>5514</v>
      </c>
      <c r="G4231" s="80" t="s">
        <v>5174</v>
      </c>
      <c r="H4231" s="81" t="s">
        <v>5191</v>
      </c>
      <c r="I4231" s="88" t="s">
        <v>5450</v>
      </c>
    </row>
    <row r="4232" spans="1:9">
      <c r="A4232" s="54" t="s">
        <v>5464</v>
      </c>
      <c r="B4232" s="55">
        <v>290000</v>
      </c>
      <c r="C4232" s="56" t="s">
        <v>5497</v>
      </c>
      <c r="D4232" s="57" t="s">
        <v>226</v>
      </c>
      <c r="E4232" s="58">
        <v>42809</v>
      </c>
      <c r="F4232" s="82" t="s">
        <v>5514</v>
      </c>
      <c r="G4232" s="80" t="s">
        <v>5174</v>
      </c>
      <c r="H4232" s="81" t="s">
        <v>5191</v>
      </c>
      <c r="I4232" s="88" t="s">
        <v>5450</v>
      </c>
    </row>
    <row r="4233" spans="1:9">
      <c r="A4233" s="54" t="s">
        <v>9</v>
      </c>
      <c r="B4233" s="55">
        <v>290000</v>
      </c>
      <c r="C4233" s="56" t="s">
        <v>5497</v>
      </c>
      <c r="D4233" s="57" t="s">
        <v>42</v>
      </c>
      <c r="E4233" s="58">
        <v>42794</v>
      </c>
      <c r="F4233" s="82" t="s">
        <v>5514</v>
      </c>
      <c r="G4233" s="80" t="s">
        <v>5174</v>
      </c>
      <c r="H4233" s="81" t="s">
        <v>5191</v>
      </c>
      <c r="I4233" s="88" t="s">
        <v>5450</v>
      </c>
    </row>
    <row r="4234" spans="1:9">
      <c r="A4234" s="54" t="s">
        <v>5464</v>
      </c>
      <c r="B4234" s="55">
        <v>290000</v>
      </c>
      <c r="C4234" s="56" t="s">
        <v>5497</v>
      </c>
      <c r="D4234" s="57" t="s">
        <v>147</v>
      </c>
      <c r="E4234" s="58">
        <v>42794</v>
      </c>
      <c r="F4234" s="82" t="s">
        <v>5514</v>
      </c>
      <c r="G4234" s="80" t="s">
        <v>5181</v>
      </c>
      <c r="H4234" s="81" t="s">
        <v>5191</v>
      </c>
      <c r="I4234" s="88" t="s">
        <v>5450</v>
      </c>
    </row>
    <row r="4235" spans="1:9">
      <c r="A4235" s="54" t="s">
        <v>5464</v>
      </c>
      <c r="B4235" s="55">
        <v>290000</v>
      </c>
      <c r="C4235" s="56" t="s">
        <v>5497</v>
      </c>
      <c r="D4235" s="57" t="s">
        <v>19</v>
      </c>
      <c r="E4235" s="58" t="s">
        <v>5473</v>
      </c>
      <c r="F4235" s="82" t="s">
        <v>5514</v>
      </c>
      <c r="G4235" s="80" t="s">
        <v>5174</v>
      </c>
      <c r="H4235" s="81" t="s">
        <v>5191</v>
      </c>
      <c r="I4235" s="88" t="s">
        <v>5450</v>
      </c>
    </row>
    <row r="4236" spans="1:9">
      <c r="A4236" s="54" t="s">
        <v>5464</v>
      </c>
      <c r="B4236" s="55">
        <v>290000</v>
      </c>
      <c r="C4236" s="56" t="s">
        <v>5497</v>
      </c>
      <c r="D4236" s="57" t="s">
        <v>144</v>
      </c>
      <c r="E4236" s="58">
        <v>42824</v>
      </c>
      <c r="F4236" s="82" t="s">
        <v>5514</v>
      </c>
      <c r="G4236" s="80" t="s">
        <v>5174</v>
      </c>
      <c r="H4236" s="81" t="s">
        <v>5191</v>
      </c>
      <c r="I4236" s="88" t="s">
        <v>5450</v>
      </c>
    </row>
    <row r="4237" spans="1:9">
      <c r="A4237" s="54" t="s">
        <v>5464</v>
      </c>
      <c r="B4237" s="55">
        <v>290000</v>
      </c>
      <c r="C4237" s="56" t="s">
        <v>5497</v>
      </c>
      <c r="D4237" s="57" t="s">
        <v>25</v>
      </c>
      <c r="E4237" s="58">
        <v>42783</v>
      </c>
      <c r="F4237" s="82" t="s">
        <v>5514</v>
      </c>
      <c r="G4237" s="80" t="s">
        <v>5179</v>
      </c>
      <c r="H4237" s="81" t="s">
        <v>5191</v>
      </c>
      <c r="I4237" s="88" t="s">
        <v>5450</v>
      </c>
    </row>
    <row r="4238" spans="1:9">
      <c r="A4238" s="54" t="s">
        <v>5464</v>
      </c>
      <c r="B4238" s="55">
        <v>290000</v>
      </c>
      <c r="C4238" s="56" t="s">
        <v>5497</v>
      </c>
      <c r="D4238" s="57" t="s">
        <v>31</v>
      </c>
      <c r="E4238" s="58">
        <v>42781</v>
      </c>
      <c r="F4238" s="82" t="s">
        <v>5514</v>
      </c>
      <c r="G4238" s="80" t="s">
        <v>5180</v>
      </c>
      <c r="H4238" s="81" t="s">
        <v>5191</v>
      </c>
      <c r="I4238" s="88" t="s">
        <v>5450</v>
      </c>
    </row>
    <row r="4239" spans="1:9">
      <c r="A4239" s="54" t="s">
        <v>5464</v>
      </c>
      <c r="B4239" s="55">
        <v>290000</v>
      </c>
      <c r="C4239" s="56" t="s">
        <v>5497</v>
      </c>
      <c r="D4239" s="57" t="s">
        <v>25</v>
      </c>
      <c r="E4239" s="58">
        <v>42825</v>
      </c>
      <c r="F4239" s="82" t="s">
        <v>5514</v>
      </c>
      <c r="G4239" s="80" t="s">
        <v>5179</v>
      </c>
      <c r="H4239" s="81" t="s">
        <v>5191</v>
      </c>
      <c r="I4239" s="88" t="s">
        <v>5450</v>
      </c>
    </row>
    <row r="4240" spans="1:9">
      <c r="A4240" s="54" t="s">
        <v>5464</v>
      </c>
      <c r="B4240" s="55">
        <v>290000</v>
      </c>
      <c r="C4240" s="56" t="s">
        <v>5497</v>
      </c>
      <c r="D4240" s="57" t="s">
        <v>5208</v>
      </c>
      <c r="E4240" s="58">
        <v>42825</v>
      </c>
      <c r="F4240" s="82" t="s">
        <v>5514</v>
      </c>
      <c r="G4240" s="80" t="s">
        <v>5443</v>
      </c>
      <c r="H4240" s="81" t="s">
        <v>5191</v>
      </c>
      <c r="I4240" s="88" t="s">
        <v>5450</v>
      </c>
    </row>
    <row r="4241" spans="1:9">
      <c r="A4241" s="54" t="s">
        <v>9</v>
      </c>
      <c r="B4241" s="55">
        <v>292000</v>
      </c>
      <c r="C4241" s="56" t="s">
        <v>5497</v>
      </c>
      <c r="D4241" s="57" t="s">
        <v>11</v>
      </c>
      <c r="E4241" s="58" t="s">
        <v>5477</v>
      </c>
      <c r="F4241" s="82" t="s">
        <v>5514</v>
      </c>
      <c r="G4241" s="80" t="s">
        <v>5445</v>
      </c>
      <c r="H4241" s="81" t="s">
        <v>5191</v>
      </c>
      <c r="I4241" s="88" t="s">
        <v>5450</v>
      </c>
    </row>
    <row r="4242" spans="1:9">
      <c r="A4242" s="54" t="s">
        <v>9</v>
      </c>
      <c r="B4242" s="55">
        <v>292000</v>
      </c>
      <c r="C4242" s="56" t="s">
        <v>5497</v>
      </c>
      <c r="D4242" s="57" t="s">
        <v>25</v>
      </c>
      <c r="E4242" s="58" t="s">
        <v>5487</v>
      </c>
      <c r="F4242" s="82" t="s">
        <v>5514</v>
      </c>
      <c r="G4242" s="80" t="s">
        <v>5179</v>
      </c>
      <c r="H4242" s="81" t="s">
        <v>5191</v>
      </c>
      <c r="I4242" s="88" t="s">
        <v>5450</v>
      </c>
    </row>
    <row r="4243" spans="1:9">
      <c r="A4243" s="54" t="s">
        <v>9</v>
      </c>
      <c r="B4243" s="55">
        <v>292000</v>
      </c>
      <c r="C4243" s="56" t="s">
        <v>5497</v>
      </c>
      <c r="D4243" s="57" t="s">
        <v>147</v>
      </c>
      <c r="E4243" s="58">
        <v>42815</v>
      </c>
      <c r="F4243" s="82" t="s">
        <v>5514</v>
      </c>
      <c r="G4243" s="80" t="s">
        <v>5181</v>
      </c>
      <c r="H4243" s="81" t="s">
        <v>5191</v>
      </c>
      <c r="I4243" s="88" t="s">
        <v>5450</v>
      </c>
    </row>
    <row r="4244" spans="1:9">
      <c r="A4244" s="54" t="s">
        <v>9</v>
      </c>
      <c r="B4244" s="55">
        <v>292500</v>
      </c>
      <c r="C4244" s="56" t="s">
        <v>5497</v>
      </c>
      <c r="D4244" s="57" t="s">
        <v>109</v>
      </c>
      <c r="E4244" s="58">
        <v>42755</v>
      </c>
      <c r="F4244" s="82" t="s">
        <v>5514</v>
      </c>
      <c r="G4244" s="80" t="s">
        <v>5174</v>
      </c>
      <c r="H4244" s="81" t="s">
        <v>5191</v>
      </c>
      <c r="I4244" s="88" t="s">
        <v>5450</v>
      </c>
    </row>
    <row r="4245" spans="1:9">
      <c r="A4245" s="54" t="s">
        <v>5464</v>
      </c>
      <c r="B4245" s="55">
        <v>292500</v>
      </c>
      <c r="C4245" s="56" t="s">
        <v>5497</v>
      </c>
      <c r="D4245" s="57" t="s">
        <v>19</v>
      </c>
      <c r="E4245" s="58">
        <v>42815</v>
      </c>
      <c r="F4245" s="82" t="s">
        <v>5514</v>
      </c>
      <c r="G4245" s="80" t="s">
        <v>5174</v>
      </c>
      <c r="H4245" s="81" t="s">
        <v>5191</v>
      </c>
      <c r="I4245" s="88" t="s">
        <v>5450</v>
      </c>
    </row>
    <row r="4246" spans="1:9">
      <c r="A4246" s="54" t="s">
        <v>9</v>
      </c>
      <c r="B4246" s="55">
        <v>293000</v>
      </c>
      <c r="C4246" s="56" t="s">
        <v>5497</v>
      </c>
      <c r="D4246" s="57" t="s">
        <v>26</v>
      </c>
      <c r="E4246" s="58">
        <v>42748</v>
      </c>
      <c r="F4246" s="82" t="s">
        <v>5514</v>
      </c>
      <c r="G4246" s="80" t="s">
        <v>5180</v>
      </c>
      <c r="H4246" s="81" t="s">
        <v>5191</v>
      </c>
      <c r="I4246" s="88" t="s">
        <v>5450</v>
      </c>
    </row>
    <row r="4247" spans="1:9">
      <c r="A4247" s="54" t="s">
        <v>9</v>
      </c>
      <c r="B4247" s="55">
        <v>293000</v>
      </c>
      <c r="C4247" s="56" t="s">
        <v>5497</v>
      </c>
      <c r="D4247" s="57" t="s">
        <v>54</v>
      </c>
      <c r="E4247" s="58">
        <v>42816</v>
      </c>
      <c r="F4247" s="82" t="s">
        <v>5514</v>
      </c>
      <c r="G4247" s="80" t="s">
        <v>5182</v>
      </c>
      <c r="H4247" s="81" t="s">
        <v>5191</v>
      </c>
      <c r="I4247" s="88" t="s">
        <v>5450</v>
      </c>
    </row>
    <row r="4248" spans="1:9">
      <c r="A4248" s="54" t="s">
        <v>9</v>
      </c>
      <c r="B4248" s="55">
        <v>293500</v>
      </c>
      <c r="C4248" s="56" t="s">
        <v>5497</v>
      </c>
      <c r="D4248" s="57" t="s">
        <v>613</v>
      </c>
      <c r="E4248" s="58">
        <v>42814</v>
      </c>
      <c r="F4248" s="82" t="s">
        <v>5514</v>
      </c>
      <c r="G4248" s="80" t="s">
        <v>5174</v>
      </c>
      <c r="H4248" s="81" t="s">
        <v>5191</v>
      </c>
      <c r="I4248" s="88" t="s">
        <v>5450</v>
      </c>
    </row>
    <row r="4249" spans="1:9">
      <c r="A4249" s="54" t="s">
        <v>9</v>
      </c>
      <c r="B4249" s="55">
        <v>294400</v>
      </c>
      <c r="C4249" s="56" t="s">
        <v>5497</v>
      </c>
      <c r="D4249" s="57" t="s">
        <v>56</v>
      </c>
      <c r="E4249" s="58">
        <v>42821</v>
      </c>
      <c r="F4249" s="82" t="s">
        <v>5514</v>
      </c>
      <c r="G4249" s="80" t="s">
        <v>5184</v>
      </c>
      <c r="H4249" s="81" t="s">
        <v>5191</v>
      </c>
      <c r="I4249" s="88" t="s">
        <v>5450</v>
      </c>
    </row>
    <row r="4250" spans="1:9">
      <c r="A4250" s="54" t="s">
        <v>5464</v>
      </c>
      <c r="B4250" s="55">
        <v>294530</v>
      </c>
      <c r="C4250" s="56" t="s">
        <v>5497</v>
      </c>
      <c r="D4250" s="57" t="s">
        <v>116</v>
      </c>
      <c r="E4250" s="58">
        <v>42761</v>
      </c>
      <c r="F4250" s="82" t="s">
        <v>5514</v>
      </c>
      <c r="G4250" s="80" t="s">
        <v>5178</v>
      </c>
      <c r="H4250" s="81" t="s">
        <v>5191</v>
      </c>
      <c r="I4250" s="88" t="s">
        <v>5450</v>
      </c>
    </row>
    <row r="4251" spans="1:9">
      <c r="A4251" s="54" t="s">
        <v>9</v>
      </c>
      <c r="B4251" s="55">
        <v>294750</v>
      </c>
      <c r="C4251" s="56" t="s">
        <v>5497</v>
      </c>
      <c r="D4251" s="57" t="s">
        <v>608</v>
      </c>
      <c r="E4251" s="58">
        <v>42779</v>
      </c>
      <c r="F4251" s="82" t="s">
        <v>5514</v>
      </c>
      <c r="G4251" s="80" t="s">
        <v>5174</v>
      </c>
      <c r="H4251" s="81" t="s">
        <v>5191</v>
      </c>
      <c r="I4251" s="88" t="s">
        <v>5450</v>
      </c>
    </row>
    <row r="4252" spans="1:9">
      <c r="A4252" s="54" t="s">
        <v>5464</v>
      </c>
      <c r="B4252" s="55">
        <v>294900</v>
      </c>
      <c r="C4252" s="56" t="s">
        <v>5497</v>
      </c>
      <c r="D4252" s="57" t="s">
        <v>22</v>
      </c>
      <c r="E4252" s="58">
        <v>42823</v>
      </c>
      <c r="F4252" s="82" t="s">
        <v>5514</v>
      </c>
      <c r="G4252" s="80" t="s">
        <v>5174</v>
      </c>
      <c r="H4252" s="81" t="s">
        <v>5191</v>
      </c>
      <c r="I4252" s="88" t="s">
        <v>5450</v>
      </c>
    </row>
    <row r="4253" spans="1:9">
      <c r="A4253" s="54" t="s">
        <v>9</v>
      </c>
      <c r="B4253" s="55">
        <v>295000</v>
      </c>
      <c r="C4253" s="56" t="s">
        <v>5497</v>
      </c>
      <c r="D4253" s="57" t="s">
        <v>5207</v>
      </c>
      <c r="E4253" s="58">
        <v>42794</v>
      </c>
      <c r="F4253" s="82" t="s">
        <v>5514</v>
      </c>
      <c r="G4253" s="80" t="s">
        <v>5174</v>
      </c>
      <c r="H4253" s="81" t="s">
        <v>5191</v>
      </c>
      <c r="I4253" s="88" t="s">
        <v>5450</v>
      </c>
    </row>
    <row r="4254" spans="1:9">
      <c r="A4254" s="54" t="s">
        <v>5464</v>
      </c>
      <c r="B4254" s="55">
        <v>295000</v>
      </c>
      <c r="C4254" s="56" t="s">
        <v>5497</v>
      </c>
      <c r="D4254" s="57" t="s">
        <v>5201</v>
      </c>
      <c r="E4254" s="58">
        <v>42824</v>
      </c>
      <c r="F4254" s="82" t="s">
        <v>5514</v>
      </c>
      <c r="G4254" s="80" t="s">
        <v>5443</v>
      </c>
      <c r="H4254" s="81" t="s">
        <v>5191</v>
      </c>
      <c r="I4254" s="88" t="s">
        <v>5450</v>
      </c>
    </row>
    <row r="4255" spans="1:9">
      <c r="A4255" s="54" t="s">
        <v>5464</v>
      </c>
      <c r="B4255" s="55">
        <v>295000</v>
      </c>
      <c r="C4255" s="56" t="s">
        <v>5497</v>
      </c>
      <c r="D4255" s="57" t="s">
        <v>5222</v>
      </c>
      <c r="E4255" s="58">
        <v>42781</v>
      </c>
      <c r="F4255" s="82" t="s">
        <v>5514</v>
      </c>
      <c r="G4255" s="80" t="s">
        <v>5174</v>
      </c>
      <c r="H4255" s="81" t="s">
        <v>5191</v>
      </c>
      <c r="I4255" s="88" t="s">
        <v>5450</v>
      </c>
    </row>
    <row r="4256" spans="1:9">
      <c r="A4256" s="54" t="s">
        <v>9</v>
      </c>
      <c r="B4256" s="55">
        <v>295000</v>
      </c>
      <c r="C4256" s="56" t="s">
        <v>5497</v>
      </c>
      <c r="D4256" s="57" t="s">
        <v>47</v>
      </c>
      <c r="E4256" s="58">
        <v>42787</v>
      </c>
      <c r="F4256" s="82" t="s">
        <v>5514</v>
      </c>
      <c r="G4256" s="80" t="s">
        <v>5181</v>
      </c>
      <c r="H4256" s="81" t="s">
        <v>5191</v>
      </c>
      <c r="I4256" s="88" t="s">
        <v>5450</v>
      </c>
    </row>
    <row r="4257" spans="1:9">
      <c r="A4257" s="54" t="s">
        <v>9</v>
      </c>
      <c r="B4257" s="55">
        <v>295000</v>
      </c>
      <c r="C4257" s="56" t="s">
        <v>5497</v>
      </c>
      <c r="D4257" s="57" t="s">
        <v>24</v>
      </c>
      <c r="E4257" s="58">
        <v>42794</v>
      </c>
      <c r="F4257" s="82" t="s">
        <v>5514</v>
      </c>
      <c r="G4257" s="80" t="s">
        <v>5175</v>
      </c>
      <c r="H4257" s="81" t="s">
        <v>5191</v>
      </c>
      <c r="I4257" s="88" t="s">
        <v>5450</v>
      </c>
    </row>
    <row r="4258" spans="1:9">
      <c r="A4258" s="54" t="s">
        <v>9</v>
      </c>
      <c r="B4258" s="55">
        <v>295000</v>
      </c>
      <c r="C4258" s="56" t="s">
        <v>5497</v>
      </c>
      <c r="D4258" s="57" t="s">
        <v>81</v>
      </c>
      <c r="E4258" s="58">
        <v>42746</v>
      </c>
      <c r="F4258" s="82" t="s">
        <v>5514</v>
      </c>
      <c r="G4258" s="80" t="s">
        <v>5445</v>
      </c>
      <c r="H4258" s="81" t="s">
        <v>5191</v>
      </c>
      <c r="I4258" s="88" t="s">
        <v>5450</v>
      </c>
    </row>
    <row r="4259" spans="1:9">
      <c r="A4259" s="54" t="s">
        <v>5464</v>
      </c>
      <c r="B4259" s="55">
        <v>295000</v>
      </c>
      <c r="C4259" s="56" t="s">
        <v>5497</v>
      </c>
      <c r="D4259" s="57" t="s">
        <v>19</v>
      </c>
      <c r="E4259" s="58">
        <v>42765</v>
      </c>
      <c r="F4259" s="82" t="s">
        <v>5514</v>
      </c>
      <c r="G4259" s="80" t="s">
        <v>5174</v>
      </c>
      <c r="H4259" s="81" t="s">
        <v>5191</v>
      </c>
      <c r="I4259" s="88" t="s">
        <v>5450</v>
      </c>
    </row>
    <row r="4260" spans="1:9">
      <c r="A4260" s="54" t="s">
        <v>5464</v>
      </c>
      <c r="B4260" s="55">
        <v>295000</v>
      </c>
      <c r="C4260" s="56" t="s">
        <v>5497</v>
      </c>
      <c r="D4260" s="57" t="s">
        <v>30</v>
      </c>
      <c r="E4260" s="58" t="s">
        <v>5479</v>
      </c>
      <c r="F4260" s="82" t="s">
        <v>5514</v>
      </c>
      <c r="G4260" s="80" t="s">
        <v>5182</v>
      </c>
      <c r="H4260" s="81" t="s">
        <v>5191</v>
      </c>
      <c r="I4260" s="88" t="s">
        <v>5450</v>
      </c>
    </row>
    <row r="4261" spans="1:9">
      <c r="A4261" s="54" t="s">
        <v>5464</v>
      </c>
      <c r="B4261" s="55">
        <v>295000</v>
      </c>
      <c r="C4261" s="56" t="s">
        <v>5497</v>
      </c>
      <c r="D4261" s="57" t="s">
        <v>5214</v>
      </c>
      <c r="E4261" s="58">
        <v>42779</v>
      </c>
      <c r="F4261" s="82" t="s">
        <v>5514</v>
      </c>
      <c r="G4261" s="80" t="s">
        <v>5174</v>
      </c>
      <c r="H4261" s="81" t="s">
        <v>5191</v>
      </c>
      <c r="I4261" s="88" t="s">
        <v>5450</v>
      </c>
    </row>
    <row r="4262" spans="1:9">
      <c r="A4262" s="54" t="s">
        <v>9</v>
      </c>
      <c r="B4262" s="55">
        <v>295000</v>
      </c>
      <c r="C4262" s="56" t="s">
        <v>5497</v>
      </c>
      <c r="D4262" s="57" t="s">
        <v>144</v>
      </c>
      <c r="E4262" s="58" t="s">
        <v>5473</v>
      </c>
      <c r="F4262" s="82" t="s">
        <v>5514</v>
      </c>
      <c r="G4262" s="80" t="s">
        <v>5174</v>
      </c>
      <c r="H4262" s="81" t="s">
        <v>5191</v>
      </c>
      <c r="I4262" s="88" t="s">
        <v>5450</v>
      </c>
    </row>
    <row r="4263" spans="1:9">
      <c r="A4263" s="54" t="s">
        <v>9</v>
      </c>
      <c r="B4263" s="55">
        <v>295000</v>
      </c>
      <c r="C4263" s="56" t="s">
        <v>5497</v>
      </c>
      <c r="D4263" s="57" t="s">
        <v>608</v>
      </c>
      <c r="E4263" s="58">
        <v>42807</v>
      </c>
      <c r="F4263" s="82" t="s">
        <v>5514</v>
      </c>
      <c r="G4263" s="80" t="s">
        <v>5174</v>
      </c>
      <c r="H4263" s="81" t="s">
        <v>5191</v>
      </c>
      <c r="I4263" s="88" t="s">
        <v>5450</v>
      </c>
    </row>
    <row r="4264" spans="1:9">
      <c r="A4264" s="54" t="s">
        <v>9</v>
      </c>
      <c r="B4264" s="55">
        <v>295000</v>
      </c>
      <c r="C4264" s="56" t="s">
        <v>5497</v>
      </c>
      <c r="D4264" s="57" t="s">
        <v>25</v>
      </c>
      <c r="E4264" s="58">
        <v>42747</v>
      </c>
      <c r="F4264" s="82" t="s">
        <v>5514</v>
      </c>
      <c r="G4264" s="80" t="s">
        <v>5179</v>
      </c>
      <c r="H4264" s="81" t="s">
        <v>5191</v>
      </c>
      <c r="I4264" s="88" t="s">
        <v>5450</v>
      </c>
    </row>
    <row r="4265" spans="1:9">
      <c r="A4265" s="54" t="s">
        <v>5464</v>
      </c>
      <c r="B4265" s="55">
        <v>295000</v>
      </c>
      <c r="C4265" s="56" t="s">
        <v>5497</v>
      </c>
      <c r="D4265" s="57" t="s">
        <v>543</v>
      </c>
      <c r="E4265" s="58">
        <v>42794</v>
      </c>
      <c r="F4265" s="82" t="s">
        <v>5514</v>
      </c>
      <c r="G4265" s="80" t="s">
        <v>5174</v>
      </c>
      <c r="H4265" s="81" t="s">
        <v>5191</v>
      </c>
      <c r="I4265" s="88" t="s">
        <v>5450</v>
      </c>
    </row>
    <row r="4266" spans="1:9">
      <c r="A4266" s="54" t="s">
        <v>9</v>
      </c>
      <c r="B4266" s="55">
        <v>295000</v>
      </c>
      <c r="C4266" s="56" t="s">
        <v>5497</v>
      </c>
      <c r="D4266" s="57" t="s">
        <v>47</v>
      </c>
      <c r="E4266" s="58">
        <v>42815</v>
      </c>
      <c r="F4266" s="82" t="s">
        <v>5514</v>
      </c>
      <c r="G4266" s="80" t="s">
        <v>5181</v>
      </c>
      <c r="H4266" s="81" t="s">
        <v>5191</v>
      </c>
      <c r="I4266" s="88" t="s">
        <v>5450</v>
      </c>
    </row>
    <row r="4267" spans="1:9">
      <c r="A4267" s="54" t="s">
        <v>5464</v>
      </c>
      <c r="B4267" s="55">
        <v>295000</v>
      </c>
      <c r="C4267" s="56" t="s">
        <v>5497</v>
      </c>
      <c r="D4267" s="57" t="s">
        <v>79</v>
      </c>
      <c r="E4267" s="58" t="s">
        <v>5479</v>
      </c>
      <c r="F4267" s="82" t="s">
        <v>5514</v>
      </c>
      <c r="G4267" s="80" t="s">
        <v>5174</v>
      </c>
      <c r="H4267" s="81" t="s">
        <v>5191</v>
      </c>
      <c r="I4267" s="88" t="s">
        <v>5450</v>
      </c>
    </row>
    <row r="4268" spans="1:9">
      <c r="A4268" s="54" t="s">
        <v>5464</v>
      </c>
      <c r="B4268" s="55">
        <v>295000</v>
      </c>
      <c r="C4268" s="56" t="s">
        <v>5497</v>
      </c>
      <c r="D4268" s="57" t="s">
        <v>5207</v>
      </c>
      <c r="E4268" s="58">
        <v>42823</v>
      </c>
      <c r="F4268" s="82" t="s">
        <v>5514</v>
      </c>
      <c r="G4268" s="80" t="s">
        <v>5174</v>
      </c>
      <c r="H4268" s="81" t="s">
        <v>5191</v>
      </c>
      <c r="I4268" s="88" t="s">
        <v>5450</v>
      </c>
    </row>
    <row r="4269" spans="1:9">
      <c r="A4269" s="54" t="s">
        <v>9</v>
      </c>
      <c r="B4269" s="55">
        <v>295500</v>
      </c>
      <c r="C4269" s="56" t="s">
        <v>5497</v>
      </c>
      <c r="D4269" s="57" t="s">
        <v>11</v>
      </c>
      <c r="E4269" s="58" t="s">
        <v>5467</v>
      </c>
      <c r="F4269" s="82" t="s">
        <v>5514</v>
      </c>
      <c r="G4269" s="80" t="s">
        <v>5445</v>
      </c>
      <c r="H4269" s="81" t="s">
        <v>5191</v>
      </c>
      <c r="I4269" s="88" t="s">
        <v>5450</v>
      </c>
    </row>
    <row r="4270" spans="1:9">
      <c r="A4270" s="54" t="s">
        <v>5464</v>
      </c>
      <c r="B4270" s="55">
        <v>295800</v>
      </c>
      <c r="C4270" s="56" t="s">
        <v>5497</v>
      </c>
      <c r="D4270" s="57" t="s">
        <v>5203</v>
      </c>
      <c r="E4270" s="58">
        <v>42824</v>
      </c>
      <c r="F4270" s="82" t="s">
        <v>5514</v>
      </c>
      <c r="G4270" s="80" t="s">
        <v>5174</v>
      </c>
      <c r="H4270" s="81" t="s">
        <v>5191</v>
      </c>
      <c r="I4270" s="88" t="s">
        <v>5450</v>
      </c>
    </row>
    <row r="4271" spans="1:9">
      <c r="A4271" s="54" t="s">
        <v>9</v>
      </c>
      <c r="B4271" s="55">
        <v>296000</v>
      </c>
      <c r="C4271" s="56" t="s">
        <v>5497</v>
      </c>
      <c r="D4271" s="57" t="s">
        <v>63</v>
      </c>
      <c r="E4271" s="58" t="s">
        <v>5487</v>
      </c>
      <c r="F4271" s="82" t="s">
        <v>5514</v>
      </c>
      <c r="G4271" s="80" t="s">
        <v>5174</v>
      </c>
      <c r="H4271" s="81" t="s">
        <v>5191</v>
      </c>
      <c r="I4271" s="88" t="s">
        <v>5450</v>
      </c>
    </row>
    <row r="4272" spans="1:9">
      <c r="A4272" s="54" t="s">
        <v>5464</v>
      </c>
      <c r="B4272" s="55">
        <v>296500</v>
      </c>
      <c r="C4272" s="56" t="s">
        <v>5497</v>
      </c>
      <c r="D4272" s="57" t="s">
        <v>5225</v>
      </c>
      <c r="E4272" s="58">
        <v>42825</v>
      </c>
      <c r="F4272" s="82" t="s">
        <v>5514</v>
      </c>
      <c r="G4272" s="80" t="s">
        <v>5174</v>
      </c>
      <c r="H4272" s="81" t="s">
        <v>5191</v>
      </c>
      <c r="I4272" s="88" t="s">
        <v>5450</v>
      </c>
    </row>
    <row r="4273" spans="1:9">
      <c r="A4273" s="54" t="s">
        <v>5464</v>
      </c>
      <c r="B4273" s="55">
        <v>297000</v>
      </c>
      <c r="C4273" s="56" t="s">
        <v>5497</v>
      </c>
      <c r="D4273" s="57" t="s">
        <v>50</v>
      </c>
      <c r="E4273" s="58">
        <v>42776</v>
      </c>
      <c r="F4273" s="82" t="s">
        <v>5514</v>
      </c>
      <c r="G4273" s="80" t="s">
        <v>5178</v>
      </c>
      <c r="H4273" s="81" t="s">
        <v>5191</v>
      </c>
      <c r="I4273" s="88" t="s">
        <v>5450</v>
      </c>
    </row>
    <row r="4274" spans="1:9">
      <c r="A4274" s="54" t="s">
        <v>5464</v>
      </c>
      <c r="B4274" s="55">
        <v>297000</v>
      </c>
      <c r="C4274" s="56" t="s">
        <v>5497</v>
      </c>
      <c r="D4274" s="57" t="s">
        <v>11</v>
      </c>
      <c r="E4274" s="58">
        <v>42782</v>
      </c>
      <c r="F4274" s="82" t="s">
        <v>5514</v>
      </c>
      <c r="G4274" s="80" t="s">
        <v>5445</v>
      </c>
      <c r="H4274" s="81" t="s">
        <v>5191</v>
      </c>
      <c r="I4274" s="88" t="s">
        <v>5450</v>
      </c>
    </row>
    <row r="4275" spans="1:9">
      <c r="A4275" s="54" t="s">
        <v>9</v>
      </c>
      <c r="B4275" s="55">
        <v>297000</v>
      </c>
      <c r="C4275" s="56" t="s">
        <v>5497</v>
      </c>
      <c r="D4275" s="57" t="s">
        <v>25</v>
      </c>
      <c r="E4275" s="58">
        <v>42790</v>
      </c>
      <c r="F4275" s="82" t="s">
        <v>5514</v>
      </c>
      <c r="G4275" s="80" t="s">
        <v>5179</v>
      </c>
      <c r="H4275" s="81" t="s">
        <v>5191</v>
      </c>
      <c r="I4275" s="88" t="s">
        <v>5450</v>
      </c>
    </row>
    <row r="4276" spans="1:9">
      <c r="A4276" s="54" t="s">
        <v>5464</v>
      </c>
      <c r="B4276" s="55">
        <v>297450</v>
      </c>
      <c r="C4276" s="56" t="s">
        <v>5497</v>
      </c>
      <c r="D4276" s="57" t="s">
        <v>19</v>
      </c>
      <c r="E4276" s="58">
        <v>42781</v>
      </c>
      <c r="F4276" s="82" t="s">
        <v>5514</v>
      </c>
      <c r="G4276" s="80" t="s">
        <v>5174</v>
      </c>
      <c r="H4276" s="81" t="s">
        <v>5191</v>
      </c>
      <c r="I4276" s="88" t="s">
        <v>5450</v>
      </c>
    </row>
    <row r="4277" spans="1:9">
      <c r="A4277" s="54" t="s">
        <v>5464</v>
      </c>
      <c r="B4277" s="55">
        <v>297900</v>
      </c>
      <c r="C4277" s="56" t="s">
        <v>5497</v>
      </c>
      <c r="D4277" s="57" t="s">
        <v>19</v>
      </c>
      <c r="E4277" s="58">
        <v>42748</v>
      </c>
      <c r="F4277" s="82" t="s">
        <v>5514</v>
      </c>
      <c r="G4277" s="80" t="s">
        <v>5174</v>
      </c>
      <c r="H4277" s="81" t="s">
        <v>5191</v>
      </c>
      <c r="I4277" s="88" t="s">
        <v>5450</v>
      </c>
    </row>
    <row r="4278" spans="1:9">
      <c r="A4278" s="54" t="s">
        <v>5464</v>
      </c>
      <c r="B4278" s="55">
        <v>299030</v>
      </c>
      <c r="C4278" s="56" t="s">
        <v>5497</v>
      </c>
      <c r="D4278" s="57" t="s">
        <v>25</v>
      </c>
      <c r="E4278" s="58">
        <v>42790</v>
      </c>
      <c r="F4278" s="82" t="s">
        <v>5514</v>
      </c>
      <c r="G4278" s="80" t="s">
        <v>5179</v>
      </c>
      <c r="H4278" s="81" t="s">
        <v>5191</v>
      </c>
      <c r="I4278" s="88" t="s">
        <v>5450</v>
      </c>
    </row>
    <row r="4279" spans="1:9">
      <c r="A4279" s="54" t="s">
        <v>5464</v>
      </c>
      <c r="B4279" s="55">
        <v>299500</v>
      </c>
      <c r="C4279" s="56" t="s">
        <v>5497</v>
      </c>
      <c r="D4279" s="57" t="s">
        <v>144</v>
      </c>
      <c r="E4279" s="58">
        <v>42814</v>
      </c>
      <c r="F4279" s="82" t="s">
        <v>5514</v>
      </c>
      <c r="G4279" s="80" t="s">
        <v>5174</v>
      </c>
      <c r="H4279" s="81" t="s">
        <v>5191</v>
      </c>
      <c r="I4279" s="88" t="s">
        <v>5450</v>
      </c>
    </row>
    <row r="4280" spans="1:9">
      <c r="A4280" s="54" t="s">
        <v>5464</v>
      </c>
      <c r="B4280" s="55">
        <v>299500</v>
      </c>
      <c r="C4280" s="56" t="s">
        <v>5497</v>
      </c>
      <c r="D4280" s="57" t="s">
        <v>26</v>
      </c>
      <c r="E4280" s="58">
        <v>42804</v>
      </c>
      <c r="F4280" s="82" t="s">
        <v>5514</v>
      </c>
      <c r="G4280" s="80" t="s">
        <v>5180</v>
      </c>
      <c r="H4280" s="81" t="s">
        <v>5191</v>
      </c>
      <c r="I4280" s="88" t="s">
        <v>5450</v>
      </c>
    </row>
    <row r="4281" spans="1:9">
      <c r="A4281" s="54" t="s">
        <v>9</v>
      </c>
      <c r="B4281" s="55">
        <v>299900</v>
      </c>
      <c r="C4281" s="56" t="s">
        <v>5497</v>
      </c>
      <c r="D4281" s="57" t="s">
        <v>50</v>
      </c>
      <c r="E4281" s="58">
        <v>42752</v>
      </c>
      <c r="F4281" s="82" t="s">
        <v>5514</v>
      </c>
      <c r="G4281" s="80" t="s">
        <v>5178</v>
      </c>
      <c r="H4281" s="81" t="s">
        <v>5191</v>
      </c>
      <c r="I4281" s="88" t="s">
        <v>5450</v>
      </c>
    </row>
    <row r="4282" spans="1:9">
      <c r="A4282" s="54" t="s">
        <v>9</v>
      </c>
      <c r="B4282" s="55">
        <v>299900</v>
      </c>
      <c r="C4282" s="56" t="s">
        <v>5497</v>
      </c>
      <c r="D4282" s="57" t="s">
        <v>128</v>
      </c>
      <c r="E4282" s="58" t="s">
        <v>5481</v>
      </c>
      <c r="F4282" s="82" t="s">
        <v>5514</v>
      </c>
      <c r="G4282" s="80" t="s">
        <v>5174</v>
      </c>
      <c r="H4282" s="81" t="s">
        <v>5191</v>
      </c>
      <c r="I4282" s="88" t="s">
        <v>5450</v>
      </c>
    </row>
    <row r="4283" spans="1:9">
      <c r="A4283" s="54" t="s">
        <v>5464</v>
      </c>
      <c r="B4283" s="55">
        <v>300000</v>
      </c>
      <c r="C4283" s="56" t="s">
        <v>5497</v>
      </c>
      <c r="D4283" s="57" t="s">
        <v>5207</v>
      </c>
      <c r="E4283" s="58">
        <v>42766</v>
      </c>
      <c r="F4283" s="82" t="s">
        <v>5514</v>
      </c>
      <c r="G4283" s="80" t="s">
        <v>5174</v>
      </c>
      <c r="H4283" s="81" t="s">
        <v>5191</v>
      </c>
      <c r="I4283" s="88" t="s">
        <v>5450</v>
      </c>
    </row>
    <row r="4284" spans="1:9">
      <c r="A4284" s="54" t="s">
        <v>9</v>
      </c>
      <c r="B4284" s="55">
        <v>300000</v>
      </c>
      <c r="C4284" s="56" t="s">
        <v>5497</v>
      </c>
      <c r="D4284" s="57" t="s">
        <v>56</v>
      </c>
      <c r="E4284" s="58" t="s">
        <v>5485</v>
      </c>
      <c r="F4284" s="82" t="s">
        <v>5514</v>
      </c>
      <c r="G4284" s="80" t="s">
        <v>5184</v>
      </c>
      <c r="H4284" s="81" t="s">
        <v>5191</v>
      </c>
      <c r="I4284" s="88" t="s">
        <v>5450</v>
      </c>
    </row>
    <row r="4285" spans="1:9">
      <c r="A4285" s="54" t="s">
        <v>5464</v>
      </c>
      <c r="B4285" s="55">
        <v>300000</v>
      </c>
      <c r="C4285" s="56" t="s">
        <v>5497</v>
      </c>
      <c r="D4285" s="57" t="s">
        <v>87</v>
      </c>
      <c r="E4285" s="58">
        <v>42825</v>
      </c>
      <c r="F4285" s="82" t="s">
        <v>5514</v>
      </c>
      <c r="G4285" s="80" t="s">
        <v>5174</v>
      </c>
      <c r="H4285" s="81" t="s">
        <v>5191</v>
      </c>
      <c r="I4285" s="88" t="s">
        <v>5450</v>
      </c>
    </row>
    <row r="4286" spans="1:9">
      <c r="A4286" s="54" t="s">
        <v>9</v>
      </c>
      <c r="B4286" s="55">
        <v>300000</v>
      </c>
      <c r="C4286" s="56" t="s">
        <v>5497</v>
      </c>
      <c r="D4286" s="57" t="s">
        <v>223</v>
      </c>
      <c r="E4286" s="58">
        <v>42825</v>
      </c>
      <c r="F4286" s="82" t="s">
        <v>5514</v>
      </c>
      <c r="G4286" s="80" t="s">
        <v>5174</v>
      </c>
      <c r="H4286" s="81" t="s">
        <v>5191</v>
      </c>
      <c r="I4286" s="88" t="s">
        <v>5450</v>
      </c>
    </row>
    <row r="4287" spans="1:9">
      <c r="A4287" s="54" t="s">
        <v>9</v>
      </c>
      <c r="B4287" s="55">
        <v>300000</v>
      </c>
      <c r="C4287" s="56" t="s">
        <v>5497</v>
      </c>
      <c r="D4287" s="57" t="s">
        <v>25</v>
      </c>
      <c r="E4287" s="58">
        <v>42807</v>
      </c>
      <c r="F4287" s="82" t="s">
        <v>5514</v>
      </c>
      <c r="G4287" s="80" t="s">
        <v>5179</v>
      </c>
      <c r="H4287" s="81" t="s">
        <v>5191</v>
      </c>
      <c r="I4287" s="88" t="s">
        <v>5450</v>
      </c>
    </row>
    <row r="4288" spans="1:9">
      <c r="A4288" s="54" t="s">
        <v>5464</v>
      </c>
      <c r="B4288" s="55">
        <v>300000</v>
      </c>
      <c r="C4288" s="56" t="s">
        <v>5497</v>
      </c>
      <c r="D4288" s="57" t="s">
        <v>30</v>
      </c>
      <c r="E4288" s="58">
        <v>42748</v>
      </c>
      <c r="F4288" s="82" t="s">
        <v>5514</v>
      </c>
      <c r="G4288" s="80" t="s">
        <v>5182</v>
      </c>
      <c r="H4288" s="81" t="s">
        <v>5191</v>
      </c>
      <c r="I4288" s="88" t="s">
        <v>5450</v>
      </c>
    </row>
    <row r="4289" spans="1:9">
      <c r="A4289" s="54" t="s">
        <v>9</v>
      </c>
      <c r="B4289" s="55">
        <v>300000</v>
      </c>
      <c r="C4289" s="56" t="s">
        <v>5497</v>
      </c>
      <c r="D4289" s="57" t="s">
        <v>187</v>
      </c>
      <c r="E4289" s="58">
        <v>42745</v>
      </c>
      <c r="F4289" s="82" t="s">
        <v>5514</v>
      </c>
      <c r="G4289" s="80" t="s">
        <v>5174</v>
      </c>
      <c r="H4289" s="81" t="s">
        <v>5191</v>
      </c>
      <c r="I4289" s="88" t="s">
        <v>5450</v>
      </c>
    </row>
    <row r="4290" spans="1:9">
      <c r="A4290" s="54" t="s">
        <v>5464</v>
      </c>
      <c r="B4290" s="55">
        <v>300000</v>
      </c>
      <c r="C4290" s="56" t="s">
        <v>5497</v>
      </c>
      <c r="D4290" s="57" t="s">
        <v>11</v>
      </c>
      <c r="E4290" s="58">
        <v>42748</v>
      </c>
      <c r="F4290" s="82" t="s">
        <v>5514</v>
      </c>
      <c r="G4290" s="80" t="s">
        <v>5445</v>
      </c>
      <c r="H4290" s="81" t="s">
        <v>5191</v>
      </c>
      <c r="I4290" s="88" t="s">
        <v>5450</v>
      </c>
    </row>
    <row r="4291" spans="1:9">
      <c r="A4291" s="54" t="s">
        <v>5464</v>
      </c>
      <c r="B4291" s="55">
        <v>300000</v>
      </c>
      <c r="C4291" s="56" t="s">
        <v>5497</v>
      </c>
      <c r="D4291" s="57" t="s">
        <v>58</v>
      </c>
      <c r="E4291" s="58">
        <v>42783</v>
      </c>
      <c r="F4291" s="82" t="s">
        <v>5514</v>
      </c>
      <c r="G4291" s="80" t="s">
        <v>5174</v>
      </c>
      <c r="H4291" s="81" t="s">
        <v>5191</v>
      </c>
      <c r="I4291" s="88" t="s">
        <v>5450</v>
      </c>
    </row>
    <row r="4292" spans="1:9">
      <c r="A4292" s="54" t="s">
        <v>5464</v>
      </c>
      <c r="B4292" s="55">
        <v>300000</v>
      </c>
      <c r="C4292" s="56" t="s">
        <v>5497</v>
      </c>
      <c r="D4292" s="57" t="s">
        <v>130</v>
      </c>
      <c r="E4292" s="58">
        <v>42766</v>
      </c>
      <c r="F4292" s="82" t="s">
        <v>5514</v>
      </c>
      <c r="G4292" s="80" t="s">
        <v>5174</v>
      </c>
      <c r="H4292" s="81" t="s">
        <v>5191</v>
      </c>
      <c r="I4292" s="88" t="s">
        <v>5450</v>
      </c>
    </row>
    <row r="4293" spans="1:9">
      <c r="A4293" s="54" t="s">
        <v>9</v>
      </c>
      <c r="B4293" s="55">
        <v>300000</v>
      </c>
      <c r="C4293" s="56" t="s">
        <v>5497</v>
      </c>
      <c r="D4293" s="57" t="s">
        <v>1590</v>
      </c>
      <c r="E4293" s="58">
        <v>42747</v>
      </c>
      <c r="F4293" s="82" t="s">
        <v>5514</v>
      </c>
      <c r="G4293" s="80" t="s">
        <v>5174</v>
      </c>
      <c r="H4293" s="81" t="s">
        <v>5191</v>
      </c>
      <c r="I4293" s="88" t="s">
        <v>5450</v>
      </c>
    </row>
    <row r="4294" spans="1:9">
      <c r="A4294" s="54" t="s">
        <v>9</v>
      </c>
      <c r="B4294" s="55">
        <v>300000</v>
      </c>
      <c r="C4294" s="56" t="s">
        <v>5497</v>
      </c>
      <c r="D4294" s="57" t="s">
        <v>82</v>
      </c>
      <c r="E4294" s="58">
        <v>42782</v>
      </c>
      <c r="F4294" s="82" t="s">
        <v>5514</v>
      </c>
      <c r="G4294" s="80" t="s">
        <v>5180</v>
      </c>
      <c r="H4294" s="81" t="s">
        <v>5191</v>
      </c>
      <c r="I4294" s="88" t="s">
        <v>5450</v>
      </c>
    </row>
    <row r="4295" spans="1:9">
      <c r="A4295" s="54" t="s">
        <v>5464</v>
      </c>
      <c r="B4295" s="55">
        <v>300000</v>
      </c>
      <c r="C4295" s="56" t="s">
        <v>5497</v>
      </c>
      <c r="D4295" s="57" t="s">
        <v>11</v>
      </c>
      <c r="E4295" s="58">
        <v>42787</v>
      </c>
      <c r="F4295" s="82" t="s">
        <v>5514</v>
      </c>
      <c r="G4295" s="80" t="s">
        <v>5445</v>
      </c>
      <c r="H4295" s="81" t="s">
        <v>5191</v>
      </c>
      <c r="I4295" s="88" t="s">
        <v>5450</v>
      </c>
    </row>
    <row r="4296" spans="1:9">
      <c r="A4296" s="54" t="s">
        <v>9</v>
      </c>
      <c r="B4296" s="55">
        <v>300000</v>
      </c>
      <c r="C4296" s="56" t="s">
        <v>5497</v>
      </c>
      <c r="D4296" s="57" t="s">
        <v>4356</v>
      </c>
      <c r="E4296" s="58" t="s">
        <v>5469</v>
      </c>
      <c r="F4296" s="82" t="s">
        <v>5514</v>
      </c>
      <c r="G4296" s="80" t="s">
        <v>5174</v>
      </c>
      <c r="H4296" s="81" t="s">
        <v>5191</v>
      </c>
      <c r="I4296" s="88" t="s">
        <v>5450</v>
      </c>
    </row>
    <row r="4297" spans="1:9">
      <c r="A4297" s="54" t="s">
        <v>9</v>
      </c>
      <c r="B4297" s="55">
        <v>300000</v>
      </c>
      <c r="C4297" s="56" t="s">
        <v>5497</v>
      </c>
      <c r="D4297" s="57" t="s">
        <v>86</v>
      </c>
      <c r="E4297" s="58">
        <v>42788</v>
      </c>
      <c r="F4297" s="82" t="s">
        <v>5514</v>
      </c>
      <c r="G4297" s="80" t="s">
        <v>5174</v>
      </c>
      <c r="H4297" s="81" t="s">
        <v>5191</v>
      </c>
      <c r="I4297" s="88" t="s">
        <v>5450</v>
      </c>
    </row>
    <row r="4298" spans="1:9">
      <c r="A4298" s="54" t="s">
        <v>5464</v>
      </c>
      <c r="B4298" s="55">
        <v>300000</v>
      </c>
      <c r="C4298" s="56" t="s">
        <v>5497</v>
      </c>
      <c r="D4298" s="57" t="s">
        <v>121</v>
      </c>
      <c r="E4298" s="58">
        <v>42794</v>
      </c>
      <c r="F4298" s="82" t="s">
        <v>5514</v>
      </c>
      <c r="G4298" s="80" t="s">
        <v>5174</v>
      </c>
      <c r="H4298" s="81" t="s">
        <v>5191</v>
      </c>
      <c r="I4298" s="88" t="s">
        <v>5450</v>
      </c>
    </row>
    <row r="4299" spans="1:9">
      <c r="A4299" s="54" t="s">
        <v>5464</v>
      </c>
      <c r="B4299" s="55">
        <v>300000</v>
      </c>
      <c r="C4299" s="56" t="s">
        <v>5497</v>
      </c>
      <c r="D4299" s="57" t="s">
        <v>70</v>
      </c>
      <c r="E4299" s="58">
        <v>42794</v>
      </c>
      <c r="F4299" s="82" t="s">
        <v>5514</v>
      </c>
      <c r="G4299" s="80" t="s">
        <v>5178</v>
      </c>
      <c r="H4299" s="81" t="s">
        <v>5191</v>
      </c>
      <c r="I4299" s="88" t="s">
        <v>5450</v>
      </c>
    </row>
    <row r="4300" spans="1:9">
      <c r="A4300" s="54" t="s">
        <v>5464</v>
      </c>
      <c r="B4300" s="55">
        <v>300000</v>
      </c>
      <c r="C4300" s="56" t="s">
        <v>5497</v>
      </c>
      <c r="D4300" s="57" t="s">
        <v>93</v>
      </c>
      <c r="E4300" s="58">
        <v>42809</v>
      </c>
      <c r="F4300" s="82" t="s">
        <v>5514</v>
      </c>
      <c r="G4300" s="80" t="s">
        <v>5182</v>
      </c>
      <c r="H4300" s="81" t="s">
        <v>5191</v>
      </c>
      <c r="I4300" s="88" t="s">
        <v>5450</v>
      </c>
    </row>
    <row r="4301" spans="1:9">
      <c r="A4301" s="54" t="s">
        <v>9</v>
      </c>
      <c r="B4301" s="55">
        <v>300000</v>
      </c>
      <c r="C4301" s="56" t="s">
        <v>5497</v>
      </c>
      <c r="D4301" s="57" t="s">
        <v>19</v>
      </c>
      <c r="E4301" s="58" t="s">
        <v>5467</v>
      </c>
      <c r="F4301" s="82" t="s">
        <v>5514</v>
      </c>
      <c r="G4301" s="80" t="s">
        <v>5174</v>
      </c>
      <c r="H4301" s="81" t="s">
        <v>5191</v>
      </c>
      <c r="I4301" s="88" t="s">
        <v>5450</v>
      </c>
    </row>
    <row r="4302" spans="1:9">
      <c r="A4302" s="54" t="s">
        <v>9</v>
      </c>
      <c r="B4302" s="55">
        <v>300000</v>
      </c>
      <c r="C4302" s="56" t="s">
        <v>5497</v>
      </c>
      <c r="D4302" s="57" t="s">
        <v>11</v>
      </c>
      <c r="E4302" s="58">
        <v>42809</v>
      </c>
      <c r="F4302" s="82" t="s">
        <v>5514</v>
      </c>
      <c r="G4302" s="80" t="s">
        <v>5445</v>
      </c>
      <c r="H4302" s="81" t="s">
        <v>5191</v>
      </c>
      <c r="I4302" s="88" t="s">
        <v>5450</v>
      </c>
    </row>
    <row r="4303" spans="1:9">
      <c r="A4303" s="54" t="s">
        <v>9</v>
      </c>
      <c r="B4303" s="55">
        <v>300000</v>
      </c>
      <c r="C4303" s="56" t="s">
        <v>5497</v>
      </c>
      <c r="D4303" s="57" t="s">
        <v>204</v>
      </c>
      <c r="E4303" s="58">
        <v>42810</v>
      </c>
      <c r="F4303" s="82" t="s">
        <v>5514</v>
      </c>
      <c r="G4303" s="80" t="s">
        <v>5174</v>
      </c>
      <c r="H4303" s="81" t="s">
        <v>5191</v>
      </c>
      <c r="I4303" s="88" t="s">
        <v>5450</v>
      </c>
    </row>
    <row r="4304" spans="1:9">
      <c r="A4304" s="54" t="s">
        <v>9</v>
      </c>
      <c r="B4304" s="55">
        <v>300000</v>
      </c>
      <c r="C4304" s="56" t="s">
        <v>5497</v>
      </c>
      <c r="D4304" s="57" t="s">
        <v>207</v>
      </c>
      <c r="E4304" s="58">
        <v>42818</v>
      </c>
      <c r="F4304" s="82" t="s">
        <v>5514</v>
      </c>
      <c r="G4304" s="80" t="s">
        <v>5181</v>
      </c>
      <c r="H4304" s="81" t="s">
        <v>5191</v>
      </c>
      <c r="I4304" s="88" t="s">
        <v>5450</v>
      </c>
    </row>
    <row r="4305" spans="1:9">
      <c r="A4305" s="54" t="s">
        <v>9</v>
      </c>
      <c r="B4305" s="55">
        <v>300630</v>
      </c>
      <c r="C4305" s="56" t="s">
        <v>5497</v>
      </c>
      <c r="D4305" s="57" t="s">
        <v>37</v>
      </c>
      <c r="E4305" s="58" t="s">
        <v>5477</v>
      </c>
      <c r="F4305" s="82" t="s">
        <v>5514</v>
      </c>
      <c r="G4305" s="80" t="s">
        <v>5174</v>
      </c>
      <c r="H4305" s="81" t="s">
        <v>5191</v>
      </c>
      <c r="I4305" s="88" t="s">
        <v>5450</v>
      </c>
    </row>
    <row r="4306" spans="1:9">
      <c r="A4306" s="54" t="s">
        <v>9</v>
      </c>
      <c r="B4306" s="55">
        <v>301500</v>
      </c>
      <c r="C4306" s="56" t="s">
        <v>5497</v>
      </c>
      <c r="D4306" s="57" t="s">
        <v>70</v>
      </c>
      <c r="E4306" s="58">
        <v>42783</v>
      </c>
      <c r="F4306" s="82" t="s">
        <v>5514</v>
      </c>
      <c r="G4306" s="80" t="s">
        <v>5178</v>
      </c>
      <c r="H4306" s="81" t="s">
        <v>5191</v>
      </c>
      <c r="I4306" s="88" t="s">
        <v>5450</v>
      </c>
    </row>
    <row r="4307" spans="1:9">
      <c r="A4307" s="54" t="s">
        <v>9</v>
      </c>
      <c r="B4307" s="55">
        <v>302000</v>
      </c>
      <c r="C4307" s="56" t="s">
        <v>5497</v>
      </c>
      <c r="D4307" s="57" t="s">
        <v>11</v>
      </c>
      <c r="E4307" s="58">
        <v>42766</v>
      </c>
      <c r="F4307" s="82" t="s">
        <v>5514</v>
      </c>
      <c r="G4307" s="80" t="s">
        <v>5445</v>
      </c>
      <c r="H4307" s="81" t="s">
        <v>5191</v>
      </c>
      <c r="I4307" s="88" t="s">
        <v>5450</v>
      </c>
    </row>
    <row r="4308" spans="1:9">
      <c r="A4308" s="54" t="s">
        <v>9</v>
      </c>
      <c r="B4308" s="55">
        <v>303000</v>
      </c>
      <c r="C4308" s="56" t="s">
        <v>5497</v>
      </c>
      <c r="D4308" s="57" t="s">
        <v>19</v>
      </c>
      <c r="E4308" s="58">
        <v>42788</v>
      </c>
      <c r="F4308" s="82" t="s">
        <v>5514</v>
      </c>
      <c r="G4308" s="80" t="s">
        <v>5174</v>
      </c>
      <c r="H4308" s="81" t="s">
        <v>5191</v>
      </c>
      <c r="I4308" s="88" t="s">
        <v>5450</v>
      </c>
    </row>
    <row r="4309" spans="1:9">
      <c r="A4309" s="54" t="s">
        <v>9</v>
      </c>
      <c r="B4309" s="55">
        <v>304000</v>
      </c>
      <c r="C4309" s="56" t="s">
        <v>5497</v>
      </c>
      <c r="D4309" s="57" t="s">
        <v>67</v>
      </c>
      <c r="E4309" s="58" t="s">
        <v>5465</v>
      </c>
      <c r="F4309" s="82" t="s">
        <v>5514</v>
      </c>
      <c r="G4309" s="80" t="s">
        <v>5180</v>
      </c>
      <c r="H4309" s="81" t="s">
        <v>5191</v>
      </c>
      <c r="I4309" s="88" t="s">
        <v>5450</v>
      </c>
    </row>
    <row r="4310" spans="1:9">
      <c r="A4310" s="54" t="s">
        <v>5464</v>
      </c>
      <c r="B4310" s="55">
        <v>304000</v>
      </c>
      <c r="C4310" s="56" t="s">
        <v>5497</v>
      </c>
      <c r="D4310" s="57" t="s">
        <v>5207</v>
      </c>
      <c r="E4310" s="58" t="s">
        <v>5481</v>
      </c>
      <c r="F4310" s="82" t="s">
        <v>5514</v>
      </c>
      <c r="G4310" s="80" t="s">
        <v>5174</v>
      </c>
      <c r="H4310" s="81" t="s">
        <v>5191</v>
      </c>
      <c r="I4310" s="88" t="s">
        <v>5450</v>
      </c>
    </row>
    <row r="4311" spans="1:9">
      <c r="A4311" s="54" t="s">
        <v>5464</v>
      </c>
      <c r="B4311" s="55">
        <v>304900</v>
      </c>
      <c r="C4311" s="56" t="s">
        <v>5497</v>
      </c>
      <c r="D4311" s="57" t="s">
        <v>11</v>
      </c>
      <c r="E4311" s="58">
        <v>42765</v>
      </c>
      <c r="F4311" s="82" t="s">
        <v>5514</v>
      </c>
      <c r="G4311" s="80" t="s">
        <v>5445</v>
      </c>
      <c r="H4311" s="81" t="s">
        <v>5191</v>
      </c>
      <c r="I4311" s="88" t="s">
        <v>5450</v>
      </c>
    </row>
    <row r="4312" spans="1:9">
      <c r="A4312" s="54" t="s">
        <v>5464</v>
      </c>
      <c r="B4312" s="55">
        <v>305000</v>
      </c>
      <c r="C4312" s="56" t="s">
        <v>5497</v>
      </c>
      <c r="D4312" s="57" t="s">
        <v>40</v>
      </c>
      <c r="E4312" s="58">
        <v>42747</v>
      </c>
      <c r="F4312" s="82" t="s">
        <v>5514</v>
      </c>
      <c r="G4312" s="80" t="s">
        <v>5180</v>
      </c>
      <c r="H4312" s="81" t="s">
        <v>5191</v>
      </c>
      <c r="I4312" s="88" t="s">
        <v>5450</v>
      </c>
    </row>
    <row r="4313" spans="1:9">
      <c r="A4313" s="54" t="s">
        <v>5464</v>
      </c>
      <c r="B4313" s="55">
        <v>305000</v>
      </c>
      <c r="C4313" s="56" t="s">
        <v>5497</v>
      </c>
      <c r="D4313" s="57" t="s">
        <v>25</v>
      </c>
      <c r="E4313" s="58" t="s">
        <v>5473</v>
      </c>
      <c r="F4313" s="82" t="s">
        <v>5514</v>
      </c>
      <c r="G4313" s="80" t="s">
        <v>5179</v>
      </c>
      <c r="H4313" s="81" t="s">
        <v>5191</v>
      </c>
      <c r="I4313" s="88" t="s">
        <v>5450</v>
      </c>
    </row>
    <row r="4314" spans="1:9">
      <c r="A4314" s="54" t="s">
        <v>9</v>
      </c>
      <c r="B4314" s="55">
        <v>305000</v>
      </c>
      <c r="C4314" s="56" t="s">
        <v>5497</v>
      </c>
      <c r="D4314" s="57" t="s">
        <v>231</v>
      </c>
      <c r="E4314" s="58">
        <v>42781</v>
      </c>
      <c r="F4314" s="82" t="s">
        <v>5514</v>
      </c>
      <c r="G4314" s="80" t="s">
        <v>5174</v>
      </c>
      <c r="H4314" s="81" t="s">
        <v>5191</v>
      </c>
      <c r="I4314" s="88" t="s">
        <v>5450</v>
      </c>
    </row>
    <row r="4315" spans="1:9">
      <c r="A4315" s="54" t="s">
        <v>9</v>
      </c>
      <c r="B4315" s="55">
        <v>305000</v>
      </c>
      <c r="C4315" s="56" t="s">
        <v>5497</v>
      </c>
      <c r="D4315" s="57" t="s">
        <v>25</v>
      </c>
      <c r="E4315" s="58">
        <v>42811</v>
      </c>
      <c r="F4315" s="82" t="s">
        <v>5514</v>
      </c>
      <c r="G4315" s="80" t="s">
        <v>5179</v>
      </c>
      <c r="H4315" s="81" t="s">
        <v>5191</v>
      </c>
      <c r="I4315" s="88" t="s">
        <v>5450</v>
      </c>
    </row>
    <row r="4316" spans="1:9">
      <c r="A4316" s="54" t="s">
        <v>5464</v>
      </c>
      <c r="B4316" s="55">
        <v>305000</v>
      </c>
      <c r="C4316" s="56" t="s">
        <v>5497</v>
      </c>
      <c r="D4316" s="57" t="s">
        <v>5225</v>
      </c>
      <c r="E4316" s="58">
        <v>42808</v>
      </c>
      <c r="F4316" s="82" t="s">
        <v>5514</v>
      </c>
      <c r="G4316" s="80" t="s">
        <v>5174</v>
      </c>
      <c r="H4316" s="81" t="s">
        <v>5191</v>
      </c>
      <c r="I4316" s="88" t="s">
        <v>5450</v>
      </c>
    </row>
    <row r="4317" spans="1:9">
      <c r="A4317" s="54" t="s">
        <v>5464</v>
      </c>
      <c r="B4317" s="55">
        <v>305000</v>
      </c>
      <c r="C4317" s="56" t="s">
        <v>5497</v>
      </c>
      <c r="D4317" s="57" t="s">
        <v>167</v>
      </c>
      <c r="E4317" s="58">
        <v>42825</v>
      </c>
      <c r="F4317" s="82" t="s">
        <v>5514</v>
      </c>
      <c r="G4317" s="80" t="s">
        <v>5174</v>
      </c>
      <c r="H4317" s="81" t="s">
        <v>5191</v>
      </c>
      <c r="I4317" s="88" t="s">
        <v>5450</v>
      </c>
    </row>
    <row r="4318" spans="1:9">
      <c r="A4318" s="54" t="s">
        <v>9</v>
      </c>
      <c r="B4318" s="55">
        <v>305000</v>
      </c>
      <c r="C4318" s="56" t="s">
        <v>5497</v>
      </c>
      <c r="D4318" s="57" t="s">
        <v>27</v>
      </c>
      <c r="E4318" s="58">
        <v>42825</v>
      </c>
      <c r="F4318" s="82" t="s">
        <v>5514</v>
      </c>
      <c r="G4318" s="80" t="s">
        <v>5174</v>
      </c>
      <c r="H4318" s="81" t="s">
        <v>5191</v>
      </c>
      <c r="I4318" s="88" t="s">
        <v>5450</v>
      </c>
    </row>
    <row r="4319" spans="1:9">
      <c r="A4319" s="54" t="s">
        <v>5464</v>
      </c>
      <c r="B4319" s="55">
        <v>305000</v>
      </c>
      <c r="C4319" s="56" t="s">
        <v>5497</v>
      </c>
      <c r="D4319" s="57" t="s">
        <v>63</v>
      </c>
      <c r="E4319" s="58">
        <v>42783</v>
      </c>
      <c r="F4319" s="82" t="s">
        <v>5514</v>
      </c>
      <c r="G4319" s="80" t="s">
        <v>5174</v>
      </c>
      <c r="H4319" s="81" t="s">
        <v>5191</v>
      </c>
      <c r="I4319" s="88" t="s">
        <v>5450</v>
      </c>
    </row>
    <row r="4320" spans="1:9">
      <c r="A4320" s="54" t="s">
        <v>9</v>
      </c>
      <c r="B4320" s="55">
        <v>305000</v>
      </c>
      <c r="C4320" s="56" t="s">
        <v>5497</v>
      </c>
      <c r="D4320" s="57" t="s">
        <v>81</v>
      </c>
      <c r="E4320" s="58">
        <v>42760</v>
      </c>
      <c r="F4320" s="82" t="s">
        <v>5514</v>
      </c>
      <c r="G4320" s="80" t="s">
        <v>5445</v>
      </c>
      <c r="H4320" s="81" t="s">
        <v>5191</v>
      </c>
      <c r="I4320" s="88" t="s">
        <v>5450</v>
      </c>
    </row>
    <row r="4321" spans="1:9">
      <c r="A4321" s="54" t="s">
        <v>5464</v>
      </c>
      <c r="B4321" s="55">
        <v>305000</v>
      </c>
      <c r="C4321" s="56" t="s">
        <v>5497</v>
      </c>
      <c r="D4321" s="57" t="s">
        <v>5316</v>
      </c>
      <c r="E4321" s="58" t="s">
        <v>5469</v>
      </c>
      <c r="F4321" s="82" t="s">
        <v>5514</v>
      </c>
      <c r="G4321" s="80" t="s">
        <v>5443</v>
      </c>
      <c r="H4321" s="81" t="s">
        <v>5191</v>
      </c>
      <c r="I4321" s="88" t="s">
        <v>5450</v>
      </c>
    </row>
    <row r="4322" spans="1:9">
      <c r="A4322" s="54" t="s">
        <v>5464</v>
      </c>
      <c r="B4322" s="55">
        <v>305000</v>
      </c>
      <c r="C4322" s="56" t="s">
        <v>5497</v>
      </c>
      <c r="D4322" s="57" t="s">
        <v>354</v>
      </c>
      <c r="E4322" s="58">
        <v>42765</v>
      </c>
      <c r="F4322" s="82" t="s">
        <v>5514</v>
      </c>
      <c r="G4322" s="80" t="s">
        <v>5174</v>
      </c>
      <c r="H4322" s="81" t="s">
        <v>5191</v>
      </c>
      <c r="I4322" s="88" t="s">
        <v>5450</v>
      </c>
    </row>
    <row r="4323" spans="1:9">
      <c r="A4323" s="54" t="s">
        <v>5464</v>
      </c>
      <c r="B4323" s="55">
        <v>305000</v>
      </c>
      <c r="C4323" s="56" t="s">
        <v>5497</v>
      </c>
      <c r="D4323" s="57" t="s">
        <v>22</v>
      </c>
      <c r="E4323" s="58">
        <v>42758</v>
      </c>
      <c r="F4323" s="82" t="s">
        <v>5514</v>
      </c>
      <c r="G4323" s="80" t="s">
        <v>5174</v>
      </c>
      <c r="H4323" s="81" t="s">
        <v>5191</v>
      </c>
      <c r="I4323" s="88" t="s">
        <v>5450</v>
      </c>
    </row>
    <row r="4324" spans="1:9">
      <c r="A4324" s="54" t="s">
        <v>9</v>
      </c>
      <c r="B4324" s="55">
        <v>305000</v>
      </c>
      <c r="C4324" s="56" t="s">
        <v>5497</v>
      </c>
      <c r="D4324" s="57" t="s">
        <v>82</v>
      </c>
      <c r="E4324" s="58">
        <v>42804</v>
      </c>
      <c r="F4324" s="82" t="s">
        <v>5514</v>
      </c>
      <c r="G4324" s="80" t="s">
        <v>5180</v>
      </c>
      <c r="H4324" s="81" t="s">
        <v>5191</v>
      </c>
      <c r="I4324" s="88" t="s">
        <v>5450</v>
      </c>
    </row>
    <row r="4325" spans="1:9">
      <c r="A4325" s="54" t="s">
        <v>9</v>
      </c>
      <c r="B4325" s="55">
        <v>305000</v>
      </c>
      <c r="C4325" s="56" t="s">
        <v>5497</v>
      </c>
      <c r="D4325" s="57" t="s">
        <v>47</v>
      </c>
      <c r="E4325" s="58">
        <v>42818</v>
      </c>
      <c r="F4325" s="82" t="s">
        <v>5514</v>
      </c>
      <c r="G4325" s="80" t="s">
        <v>5181</v>
      </c>
      <c r="H4325" s="81" t="s">
        <v>5191</v>
      </c>
      <c r="I4325" s="88" t="s">
        <v>5450</v>
      </c>
    </row>
    <row r="4326" spans="1:9">
      <c r="A4326" s="54" t="s">
        <v>5464</v>
      </c>
      <c r="B4326" s="55">
        <v>305000</v>
      </c>
      <c r="C4326" s="56" t="s">
        <v>5497</v>
      </c>
      <c r="D4326" s="57" t="s">
        <v>327</v>
      </c>
      <c r="E4326" s="58">
        <v>42781</v>
      </c>
      <c r="F4326" s="82" t="s">
        <v>5514</v>
      </c>
      <c r="G4326" s="80" t="s">
        <v>5174</v>
      </c>
      <c r="H4326" s="81" t="s">
        <v>5191</v>
      </c>
      <c r="I4326" s="88" t="s">
        <v>5450</v>
      </c>
    </row>
    <row r="4327" spans="1:9">
      <c r="A4327" s="54" t="s">
        <v>9</v>
      </c>
      <c r="B4327" s="55">
        <v>305000</v>
      </c>
      <c r="C4327" s="56" t="s">
        <v>5497</v>
      </c>
      <c r="D4327" s="57" t="s">
        <v>19</v>
      </c>
      <c r="E4327" s="58">
        <v>42825</v>
      </c>
      <c r="F4327" s="82" t="s">
        <v>5514</v>
      </c>
      <c r="G4327" s="80" t="s">
        <v>5174</v>
      </c>
      <c r="H4327" s="81" t="s">
        <v>5191</v>
      </c>
      <c r="I4327" s="88" t="s">
        <v>5450</v>
      </c>
    </row>
    <row r="4328" spans="1:9">
      <c r="A4328" s="54" t="s">
        <v>9</v>
      </c>
      <c r="B4328" s="55">
        <v>305500</v>
      </c>
      <c r="C4328" s="56" t="s">
        <v>5497</v>
      </c>
      <c r="D4328" s="57" t="s">
        <v>121</v>
      </c>
      <c r="E4328" s="58" t="s">
        <v>5469</v>
      </c>
      <c r="F4328" s="82" t="s">
        <v>5514</v>
      </c>
      <c r="G4328" s="80" t="s">
        <v>5174</v>
      </c>
      <c r="H4328" s="81" t="s">
        <v>5191</v>
      </c>
      <c r="I4328" s="88" t="s">
        <v>5450</v>
      </c>
    </row>
    <row r="4329" spans="1:9">
      <c r="A4329" s="54" t="s">
        <v>9</v>
      </c>
      <c r="B4329" s="55">
        <v>306000</v>
      </c>
      <c r="C4329" s="56" t="s">
        <v>5497</v>
      </c>
      <c r="D4329" s="57" t="s">
        <v>40</v>
      </c>
      <c r="E4329" s="58" t="s">
        <v>5467</v>
      </c>
      <c r="F4329" s="82" t="s">
        <v>5514</v>
      </c>
      <c r="G4329" s="80" t="s">
        <v>5180</v>
      </c>
      <c r="H4329" s="81" t="s">
        <v>5191</v>
      </c>
      <c r="I4329" s="88" t="s">
        <v>5450</v>
      </c>
    </row>
    <row r="4330" spans="1:9">
      <c r="A4330" s="54" t="s">
        <v>9</v>
      </c>
      <c r="B4330" s="55">
        <v>306000</v>
      </c>
      <c r="C4330" s="56" t="s">
        <v>5497</v>
      </c>
      <c r="D4330" s="57" t="s">
        <v>25</v>
      </c>
      <c r="E4330" s="58">
        <v>42810</v>
      </c>
      <c r="F4330" s="82" t="s">
        <v>5514</v>
      </c>
      <c r="G4330" s="80" t="s">
        <v>5179</v>
      </c>
      <c r="H4330" s="81" t="s">
        <v>5191</v>
      </c>
      <c r="I4330" s="88" t="s">
        <v>5450</v>
      </c>
    </row>
    <row r="4331" spans="1:9">
      <c r="A4331" s="54" t="s">
        <v>9</v>
      </c>
      <c r="B4331" s="55">
        <v>306000</v>
      </c>
      <c r="C4331" s="56" t="s">
        <v>5497</v>
      </c>
      <c r="D4331" s="57" t="s">
        <v>11</v>
      </c>
      <c r="E4331" s="58">
        <v>42818</v>
      </c>
      <c r="F4331" s="82" t="s">
        <v>5514</v>
      </c>
      <c r="G4331" s="80" t="s">
        <v>5445</v>
      </c>
      <c r="H4331" s="81" t="s">
        <v>5191</v>
      </c>
      <c r="I4331" s="88" t="s">
        <v>5450</v>
      </c>
    </row>
    <row r="4332" spans="1:9">
      <c r="A4332" s="54" t="s">
        <v>5464</v>
      </c>
      <c r="B4332" s="55">
        <v>306000</v>
      </c>
      <c r="C4332" s="56" t="s">
        <v>5497</v>
      </c>
      <c r="D4332" s="57" t="s">
        <v>82</v>
      </c>
      <c r="E4332" s="58">
        <v>42787</v>
      </c>
      <c r="F4332" s="82" t="s">
        <v>5514</v>
      </c>
      <c r="G4332" s="80" t="s">
        <v>5180</v>
      </c>
      <c r="H4332" s="81" t="s">
        <v>5191</v>
      </c>
      <c r="I4332" s="88" t="s">
        <v>5450</v>
      </c>
    </row>
    <row r="4333" spans="1:9">
      <c r="A4333" s="54" t="s">
        <v>5464</v>
      </c>
      <c r="B4333" s="55">
        <v>307000</v>
      </c>
      <c r="C4333" s="56" t="s">
        <v>5497</v>
      </c>
      <c r="D4333" s="57" t="s">
        <v>19</v>
      </c>
      <c r="E4333" s="58">
        <v>42748</v>
      </c>
      <c r="F4333" s="82" t="s">
        <v>5514</v>
      </c>
      <c r="G4333" s="80" t="s">
        <v>5174</v>
      </c>
      <c r="H4333" s="81" t="s">
        <v>5191</v>
      </c>
      <c r="I4333" s="88" t="s">
        <v>5450</v>
      </c>
    </row>
    <row r="4334" spans="1:9">
      <c r="A4334" s="54" t="s">
        <v>9</v>
      </c>
      <c r="B4334" s="55">
        <v>307000</v>
      </c>
      <c r="C4334" s="56" t="s">
        <v>5497</v>
      </c>
      <c r="D4334" s="57" t="s">
        <v>109</v>
      </c>
      <c r="E4334" s="58">
        <v>42783</v>
      </c>
      <c r="F4334" s="82" t="s">
        <v>5514</v>
      </c>
      <c r="G4334" s="80" t="s">
        <v>5174</v>
      </c>
      <c r="H4334" s="81" t="s">
        <v>5191</v>
      </c>
      <c r="I4334" s="88" t="s">
        <v>5450</v>
      </c>
    </row>
    <row r="4335" spans="1:9">
      <c r="A4335" s="54" t="s">
        <v>9</v>
      </c>
      <c r="B4335" s="55">
        <v>307000</v>
      </c>
      <c r="C4335" s="56" t="s">
        <v>5497</v>
      </c>
      <c r="D4335" s="57" t="s">
        <v>31</v>
      </c>
      <c r="E4335" s="58">
        <v>42790</v>
      </c>
      <c r="F4335" s="82" t="s">
        <v>5514</v>
      </c>
      <c r="G4335" s="80" t="s">
        <v>5180</v>
      </c>
      <c r="H4335" s="81" t="s">
        <v>5191</v>
      </c>
      <c r="I4335" s="88" t="s">
        <v>5450</v>
      </c>
    </row>
    <row r="4336" spans="1:9">
      <c r="A4336" s="54" t="s">
        <v>5464</v>
      </c>
      <c r="B4336" s="55">
        <v>307500</v>
      </c>
      <c r="C4336" s="56" t="s">
        <v>5497</v>
      </c>
      <c r="D4336" s="57" t="s">
        <v>37</v>
      </c>
      <c r="E4336" s="58">
        <v>42804</v>
      </c>
      <c r="F4336" s="82" t="s">
        <v>5514</v>
      </c>
      <c r="G4336" s="80" t="s">
        <v>5174</v>
      </c>
      <c r="H4336" s="81" t="s">
        <v>5191</v>
      </c>
      <c r="I4336" s="88" t="s">
        <v>5450</v>
      </c>
    </row>
    <row r="4337" spans="1:9">
      <c r="A4337" s="54" t="s">
        <v>9</v>
      </c>
      <c r="B4337" s="55">
        <v>307500</v>
      </c>
      <c r="C4337" s="56" t="s">
        <v>5497</v>
      </c>
      <c r="D4337" s="57" t="s">
        <v>82</v>
      </c>
      <c r="E4337" s="58">
        <v>42761</v>
      </c>
      <c r="F4337" s="82" t="s">
        <v>5514</v>
      </c>
      <c r="G4337" s="80" t="s">
        <v>5180</v>
      </c>
      <c r="H4337" s="81" t="s">
        <v>5191</v>
      </c>
      <c r="I4337" s="88" t="s">
        <v>5450</v>
      </c>
    </row>
    <row r="4338" spans="1:9">
      <c r="A4338" s="54" t="s">
        <v>9</v>
      </c>
      <c r="B4338" s="55">
        <v>308090</v>
      </c>
      <c r="C4338" s="56" t="s">
        <v>5497</v>
      </c>
      <c r="D4338" s="57" t="s">
        <v>25</v>
      </c>
      <c r="E4338" s="58">
        <v>42790</v>
      </c>
      <c r="F4338" s="82" t="s">
        <v>5514</v>
      </c>
      <c r="G4338" s="80" t="s">
        <v>5179</v>
      </c>
      <c r="H4338" s="81" t="s">
        <v>5191</v>
      </c>
      <c r="I4338" s="88" t="s">
        <v>5450</v>
      </c>
    </row>
    <row r="4339" spans="1:9">
      <c r="A4339" s="54" t="s">
        <v>5464</v>
      </c>
      <c r="B4339" s="55">
        <v>309000</v>
      </c>
      <c r="C4339" s="56" t="s">
        <v>5497</v>
      </c>
      <c r="D4339" s="57" t="s">
        <v>31</v>
      </c>
      <c r="E4339" s="58">
        <v>42807</v>
      </c>
      <c r="F4339" s="82" t="s">
        <v>5514</v>
      </c>
      <c r="G4339" s="80" t="s">
        <v>5180</v>
      </c>
      <c r="H4339" s="81" t="s">
        <v>5191</v>
      </c>
      <c r="I4339" s="88" t="s">
        <v>5450</v>
      </c>
    </row>
    <row r="4340" spans="1:9">
      <c r="A4340" s="54" t="s">
        <v>9</v>
      </c>
      <c r="B4340" s="55">
        <v>309000</v>
      </c>
      <c r="C4340" s="56" t="s">
        <v>5497</v>
      </c>
      <c r="D4340" s="57" t="s">
        <v>47</v>
      </c>
      <c r="E4340" s="58">
        <v>42762</v>
      </c>
      <c r="F4340" s="82" t="s">
        <v>5514</v>
      </c>
      <c r="G4340" s="80" t="s">
        <v>5181</v>
      </c>
      <c r="H4340" s="81" t="s">
        <v>5191</v>
      </c>
      <c r="I4340" s="88" t="s">
        <v>5450</v>
      </c>
    </row>
    <row r="4341" spans="1:9">
      <c r="A4341" s="54" t="s">
        <v>5464</v>
      </c>
      <c r="B4341" s="55">
        <v>309000</v>
      </c>
      <c r="C4341" s="56" t="s">
        <v>5497</v>
      </c>
      <c r="D4341" s="57" t="s">
        <v>109</v>
      </c>
      <c r="E4341" s="58">
        <v>42749</v>
      </c>
      <c r="F4341" s="82" t="s">
        <v>5514</v>
      </c>
      <c r="G4341" s="80" t="s">
        <v>5174</v>
      </c>
      <c r="H4341" s="81" t="s">
        <v>5191</v>
      </c>
      <c r="I4341" s="88" t="s">
        <v>5450</v>
      </c>
    </row>
    <row r="4342" spans="1:9">
      <c r="A4342" s="54" t="s">
        <v>9</v>
      </c>
      <c r="B4342" s="55">
        <v>309000</v>
      </c>
      <c r="C4342" s="56" t="s">
        <v>5497</v>
      </c>
      <c r="D4342" s="57" t="s">
        <v>303</v>
      </c>
      <c r="E4342" s="58">
        <v>42808</v>
      </c>
      <c r="F4342" s="82" t="s">
        <v>5514</v>
      </c>
      <c r="G4342" s="80" t="s">
        <v>5174</v>
      </c>
      <c r="H4342" s="81" t="s">
        <v>5191</v>
      </c>
      <c r="I4342" s="88" t="s">
        <v>5450</v>
      </c>
    </row>
    <row r="4343" spans="1:9">
      <c r="A4343" s="54" t="s">
        <v>9</v>
      </c>
      <c r="B4343" s="55">
        <v>309045</v>
      </c>
      <c r="C4343" s="56" t="s">
        <v>5497</v>
      </c>
      <c r="D4343" s="57" t="s">
        <v>608</v>
      </c>
      <c r="E4343" s="58">
        <v>42787</v>
      </c>
      <c r="F4343" s="82" t="s">
        <v>5514</v>
      </c>
      <c r="G4343" s="80" t="s">
        <v>5174</v>
      </c>
      <c r="H4343" s="81" t="s">
        <v>5191</v>
      </c>
      <c r="I4343" s="88" t="s">
        <v>5450</v>
      </c>
    </row>
    <row r="4344" spans="1:9">
      <c r="A4344" s="54" t="s">
        <v>9</v>
      </c>
      <c r="B4344" s="55">
        <v>309750</v>
      </c>
      <c r="C4344" s="56" t="s">
        <v>5497</v>
      </c>
      <c r="D4344" s="57" t="s">
        <v>47</v>
      </c>
      <c r="E4344" s="58" t="s">
        <v>5487</v>
      </c>
      <c r="F4344" s="82" t="s">
        <v>5514</v>
      </c>
      <c r="G4344" s="80" t="s">
        <v>5181</v>
      </c>
      <c r="H4344" s="81" t="s">
        <v>5191</v>
      </c>
      <c r="I4344" s="88" t="s">
        <v>5450</v>
      </c>
    </row>
    <row r="4345" spans="1:9">
      <c r="A4345" s="54" t="s">
        <v>9</v>
      </c>
      <c r="B4345" s="55">
        <v>309900</v>
      </c>
      <c r="C4345" s="56" t="s">
        <v>5497</v>
      </c>
      <c r="D4345" s="57" t="s">
        <v>473</v>
      </c>
      <c r="E4345" s="58" t="s">
        <v>5468</v>
      </c>
      <c r="F4345" s="82" t="s">
        <v>5514</v>
      </c>
      <c r="G4345" s="80" t="s">
        <v>5174</v>
      </c>
      <c r="H4345" s="81" t="s">
        <v>5191</v>
      </c>
      <c r="I4345" s="88" t="s">
        <v>5450</v>
      </c>
    </row>
    <row r="4346" spans="1:9">
      <c r="A4346" s="54" t="s">
        <v>5464</v>
      </c>
      <c r="B4346" s="55">
        <v>309900</v>
      </c>
      <c r="C4346" s="56" t="s">
        <v>5497</v>
      </c>
      <c r="D4346" s="57" t="s">
        <v>48</v>
      </c>
      <c r="E4346" s="58">
        <v>42809</v>
      </c>
      <c r="F4346" s="82" t="s">
        <v>5514</v>
      </c>
      <c r="G4346" s="80" t="s">
        <v>5174</v>
      </c>
      <c r="H4346" s="81" t="s">
        <v>5191</v>
      </c>
      <c r="I4346" s="88" t="s">
        <v>5450</v>
      </c>
    </row>
    <row r="4347" spans="1:9">
      <c r="A4347" s="54" t="s">
        <v>5464</v>
      </c>
      <c r="B4347" s="55">
        <v>310000</v>
      </c>
      <c r="C4347" s="56" t="s">
        <v>5497</v>
      </c>
      <c r="D4347" s="57" t="s">
        <v>91</v>
      </c>
      <c r="E4347" s="58" t="s">
        <v>5468</v>
      </c>
      <c r="F4347" s="82" t="s">
        <v>5514</v>
      </c>
      <c r="G4347" s="80" t="s">
        <v>5178</v>
      </c>
      <c r="H4347" s="81" t="s">
        <v>5191</v>
      </c>
      <c r="I4347" s="88" t="s">
        <v>5450</v>
      </c>
    </row>
    <row r="4348" spans="1:9">
      <c r="A4348" s="54" t="s">
        <v>5464</v>
      </c>
      <c r="B4348" s="55">
        <v>310000</v>
      </c>
      <c r="C4348" s="56" t="s">
        <v>5497</v>
      </c>
      <c r="D4348" s="57" t="s">
        <v>11</v>
      </c>
      <c r="E4348" s="58">
        <v>42762</v>
      </c>
      <c r="F4348" s="82" t="s">
        <v>5514</v>
      </c>
      <c r="G4348" s="80" t="s">
        <v>5445</v>
      </c>
      <c r="H4348" s="81" t="s">
        <v>5191</v>
      </c>
      <c r="I4348" s="88" t="s">
        <v>5450</v>
      </c>
    </row>
    <row r="4349" spans="1:9">
      <c r="A4349" s="54" t="s">
        <v>5464</v>
      </c>
      <c r="B4349" s="55">
        <v>310000</v>
      </c>
      <c r="C4349" s="56" t="s">
        <v>5497</v>
      </c>
      <c r="D4349" s="57" t="s">
        <v>91</v>
      </c>
      <c r="E4349" s="58">
        <v>42766</v>
      </c>
      <c r="F4349" s="82" t="s">
        <v>5514</v>
      </c>
      <c r="G4349" s="80" t="s">
        <v>5178</v>
      </c>
      <c r="H4349" s="81" t="s">
        <v>5191</v>
      </c>
      <c r="I4349" s="88" t="s">
        <v>5450</v>
      </c>
    </row>
    <row r="4350" spans="1:9">
      <c r="A4350" s="54" t="s">
        <v>9</v>
      </c>
      <c r="B4350" s="55">
        <v>310000</v>
      </c>
      <c r="C4350" s="56" t="s">
        <v>5497</v>
      </c>
      <c r="D4350" s="57" t="s">
        <v>80</v>
      </c>
      <c r="E4350" s="58" t="s">
        <v>5473</v>
      </c>
      <c r="F4350" s="82" t="s">
        <v>5514</v>
      </c>
      <c r="G4350" s="80" t="s">
        <v>5444</v>
      </c>
      <c r="H4350" s="81" t="s">
        <v>5191</v>
      </c>
      <c r="I4350" s="88" t="s">
        <v>5450</v>
      </c>
    </row>
    <row r="4351" spans="1:9">
      <c r="A4351" s="54" t="s">
        <v>5464</v>
      </c>
      <c r="B4351" s="55">
        <v>310000</v>
      </c>
      <c r="C4351" s="56" t="s">
        <v>5497</v>
      </c>
      <c r="D4351" s="57" t="s">
        <v>534</v>
      </c>
      <c r="E4351" s="58">
        <v>42753</v>
      </c>
      <c r="F4351" s="82" t="s">
        <v>5514</v>
      </c>
      <c r="G4351" s="80" t="s">
        <v>5174</v>
      </c>
      <c r="H4351" s="81" t="s">
        <v>5191</v>
      </c>
      <c r="I4351" s="88" t="s">
        <v>5450</v>
      </c>
    </row>
    <row r="4352" spans="1:9">
      <c r="A4352" s="54" t="s">
        <v>5464</v>
      </c>
      <c r="B4352" s="55">
        <v>310000</v>
      </c>
      <c r="C4352" s="56" t="s">
        <v>5497</v>
      </c>
      <c r="D4352" s="57" t="s">
        <v>5205</v>
      </c>
      <c r="E4352" s="58">
        <v>42760</v>
      </c>
      <c r="F4352" s="82" t="s">
        <v>5514</v>
      </c>
      <c r="G4352" s="80" t="s">
        <v>5445</v>
      </c>
      <c r="H4352" s="81" t="s">
        <v>5191</v>
      </c>
      <c r="I4352" s="88" t="s">
        <v>5450</v>
      </c>
    </row>
    <row r="4353" spans="1:9">
      <c r="A4353" s="54" t="s">
        <v>9</v>
      </c>
      <c r="B4353" s="55">
        <v>310000</v>
      </c>
      <c r="C4353" s="56" t="s">
        <v>5497</v>
      </c>
      <c r="D4353" s="57" t="s">
        <v>47</v>
      </c>
      <c r="E4353" s="58" t="s">
        <v>5487</v>
      </c>
      <c r="F4353" s="82" t="s">
        <v>5514</v>
      </c>
      <c r="G4353" s="80" t="s">
        <v>5181</v>
      </c>
      <c r="H4353" s="81" t="s">
        <v>5191</v>
      </c>
      <c r="I4353" s="88" t="s">
        <v>5450</v>
      </c>
    </row>
    <row r="4354" spans="1:9">
      <c r="A4354" s="54" t="s">
        <v>9</v>
      </c>
      <c r="B4354" s="55">
        <v>310000</v>
      </c>
      <c r="C4354" s="56" t="s">
        <v>5497</v>
      </c>
      <c r="D4354" s="57" t="s">
        <v>467</v>
      </c>
      <c r="E4354" s="58">
        <v>42809</v>
      </c>
      <c r="F4354" s="82" t="s">
        <v>5514</v>
      </c>
      <c r="G4354" s="80" t="s">
        <v>5174</v>
      </c>
      <c r="H4354" s="81" t="s">
        <v>5191</v>
      </c>
      <c r="I4354" s="88" t="s">
        <v>5450</v>
      </c>
    </row>
    <row r="4355" spans="1:9">
      <c r="A4355" s="54" t="s">
        <v>9</v>
      </c>
      <c r="B4355" s="55">
        <v>310000</v>
      </c>
      <c r="C4355" s="56" t="s">
        <v>5497</v>
      </c>
      <c r="D4355" s="57" t="s">
        <v>25</v>
      </c>
      <c r="E4355" s="58">
        <v>42747</v>
      </c>
      <c r="F4355" s="82" t="s">
        <v>5514</v>
      </c>
      <c r="G4355" s="80" t="s">
        <v>5179</v>
      </c>
      <c r="H4355" s="81" t="s">
        <v>5191</v>
      </c>
      <c r="I4355" s="88" t="s">
        <v>5450</v>
      </c>
    </row>
    <row r="4356" spans="1:9">
      <c r="A4356" s="54" t="s">
        <v>9</v>
      </c>
      <c r="B4356" s="55">
        <v>310000</v>
      </c>
      <c r="C4356" s="56" t="s">
        <v>5497</v>
      </c>
      <c r="D4356" s="57" t="s">
        <v>24</v>
      </c>
      <c r="E4356" s="58">
        <v>42762</v>
      </c>
      <c r="F4356" s="82" t="s">
        <v>5514</v>
      </c>
      <c r="G4356" s="80" t="s">
        <v>5175</v>
      </c>
      <c r="H4356" s="81" t="s">
        <v>5191</v>
      </c>
      <c r="I4356" s="88" t="s">
        <v>5450</v>
      </c>
    </row>
    <row r="4357" spans="1:9">
      <c r="A4357" s="54" t="s">
        <v>5464</v>
      </c>
      <c r="B4357" s="55">
        <v>310000</v>
      </c>
      <c r="C4357" s="56" t="s">
        <v>5497</v>
      </c>
      <c r="D4357" s="57" t="s">
        <v>5225</v>
      </c>
      <c r="E4357" s="58">
        <v>42758</v>
      </c>
      <c r="F4357" s="82" t="s">
        <v>5514</v>
      </c>
      <c r="G4357" s="80" t="s">
        <v>5174</v>
      </c>
      <c r="H4357" s="81" t="s">
        <v>5191</v>
      </c>
      <c r="I4357" s="88" t="s">
        <v>5450</v>
      </c>
    </row>
    <row r="4358" spans="1:9">
      <c r="A4358" s="54" t="s">
        <v>9</v>
      </c>
      <c r="B4358" s="55">
        <v>310000</v>
      </c>
      <c r="C4358" s="56" t="s">
        <v>5497</v>
      </c>
      <c r="D4358" s="57" t="s">
        <v>64</v>
      </c>
      <c r="E4358" s="58">
        <v>42793</v>
      </c>
      <c r="F4358" s="82" t="s">
        <v>5514</v>
      </c>
      <c r="G4358" s="80" t="s">
        <v>5174</v>
      </c>
      <c r="H4358" s="81" t="s">
        <v>5191</v>
      </c>
      <c r="I4358" s="88" t="s">
        <v>5450</v>
      </c>
    </row>
    <row r="4359" spans="1:9">
      <c r="A4359" s="54" t="s">
        <v>5464</v>
      </c>
      <c r="B4359" s="55">
        <v>310000</v>
      </c>
      <c r="C4359" s="56" t="s">
        <v>5497</v>
      </c>
      <c r="D4359" s="57" t="s">
        <v>24</v>
      </c>
      <c r="E4359" s="58">
        <v>42759</v>
      </c>
      <c r="F4359" s="82" t="s">
        <v>5514</v>
      </c>
      <c r="G4359" s="80" t="s">
        <v>5175</v>
      </c>
      <c r="H4359" s="81" t="s">
        <v>5191</v>
      </c>
      <c r="I4359" s="88" t="s">
        <v>5450</v>
      </c>
    </row>
    <row r="4360" spans="1:9">
      <c r="A4360" s="54" t="s">
        <v>5464</v>
      </c>
      <c r="B4360" s="55">
        <v>310000</v>
      </c>
      <c r="C4360" s="56" t="s">
        <v>5497</v>
      </c>
      <c r="D4360" s="57" t="s">
        <v>50</v>
      </c>
      <c r="E4360" s="58">
        <v>42823</v>
      </c>
      <c r="F4360" s="82" t="s">
        <v>5514</v>
      </c>
      <c r="G4360" s="80" t="s">
        <v>5178</v>
      </c>
      <c r="H4360" s="81" t="s">
        <v>5191</v>
      </c>
      <c r="I4360" s="88" t="s">
        <v>5450</v>
      </c>
    </row>
    <row r="4361" spans="1:9">
      <c r="A4361" s="54" t="s">
        <v>9</v>
      </c>
      <c r="B4361" s="55">
        <v>310000</v>
      </c>
      <c r="C4361" s="56" t="s">
        <v>5497</v>
      </c>
      <c r="D4361" s="57" t="s">
        <v>128</v>
      </c>
      <c r="E4361" s="58">
        <v>42747</v>
      </c>
      <c r="F4361" s="82" t="s">
        <v>5514</v>
      </c>
      <c r="G4361" s="80" t="s">
        <v>5174</v>
      </c>
      <c r="H4361" s="81" t="s">
        <v>5191</v>
      </c>
      <c r="I4361" s="88" t="s">
        <v>5450</v>
      </c>
    </row>
    <row r="4362" spans="1:9">
      <c r="A4362" s="54" t="s">
        <v>9</v>
      </c>
      <c r="B4362" s="55">
        <v>310000</v>
      </c>
      <c r="C4362" s="56" t="s">
        <v>5497</v>
      </c>
      <c r="D4362" s="57" t="s">
        <v>295</v>
      </c>
      <c r="E4362" s="58">
        <v>42758</v>
      </c>
      <c r="F4362" s="82" t="s">
        <v>5514</v>
      </c>
      <c r="G4362" s="80" t="s">
        <v>5174</v>
      </c>
      <c r="H4362" s="81" t="s">
        <v>5191</v>
      </c>
      <c r="I4362" s="88" t="s">
        <v>5450</v>
      </c>
    </row>
    <row r="4363" spans="1:9">
      <c r="A4363" s="54" t="s">
        <v>9</v>
      </c>
      <c r="B4363" s="55">
        <v>310000</v>
      </c>
      <c r="C4363" s="56" t="s">
        <v>5497</v>
      </c>
      <c r="D4363" s="57" t="s">
        <v>240</v>
      </c>
      <c r="E4363" s="58" t="s">
        <v>5467</v>
      </c>
      <c r="F4363" s="82" t="s">
        <v>5514</v>
      </c>
      <c r="G4363" s="80" t="s">
        <v>5174</v>
      </c>
      <c r="H4363" s="81" t="s">
        <v>5191</v>
      </c>
      <c r="I4363" s="88" t="s">
        <v>5450</v>
      </c>
    </row>
    <row r="4364" spans="1:9">
      <c r="A4364" s="54" t="s">
        <v>5464</v>
      </c>
      <c r="B4364" s="55">
        <v>310000</v>
      </c>
      <c r="C4364" s="56" t="s">
        <v>5497</v>
      </c>
      <c r="D4364" s="57" t="s">
        <v>40</v>
      </c>
      <c r="E4364" s="58">
        <v>42765</v>
      </c>
      <c r="F4364" s="82" t="s">
        <v>5514</v>
      </c>
      <c r="G4364" s="80" t="s">
        <v>5180</v>
      </c>
      <c r="H4364" s="81" t="s">
        <v>5191</v>
      </c>
      <c r="I4364" s="88" t="s">
        <v>5450</v>
      </c>
    </row>
    <row r="4365" spans="1:9">
      <c r="A4365" s="54" t="s">
        <v>9</v>
      </c>
      <c r="B4365" s="55">
        <v>310000</v>
      </c>
      <c r="C4365" s="56" t="s">
        <v>5497</v>
      </c>
      <c r="D4365" s="57" t="s">
        <v>11</v>
      </c>
      <c r="E4365" s="58">
        <v>42810</v>
      </c>
      <c r="F4365" s="82" t="s">
        <v>5514</v>
      </c>
      <c r="G4365" s="80" t="s">
        <v>5445</v>
      </c>
      <c r="H4365" s="81" t="s">
        <v>5191</v>
      </c>
      <c r="I4365" s="88" t="s">
        <v>5450</v>
      </c>
    </row>
    <row r="4366" spans="1:9">
      <c r="A4366" s="54" t="s">
        <v>5464</v>
      </c>
      <c r="B4366" s="55">
        <v>310000</v>
      </c>
      <c r="C4366" s="56" t="s">
        <v>5497</v>
      </c>
      <c r="D4366" s="57" t="s">
        <v>352</v>
      </c>
      <c r="E4366" s="58">
        <v>42787</v>
      </c>
      <c r="F4366" s="82" t="s">
        <v>5514</v>
      </c>
      <c r="G4366" s="80" t="s">
        <v>5174</v>
      </c>
      <c r="H4366" s="81" t="s">
        <v>5191</v>
      </c>
      <c r="I4366" s="88" t="s">
        <v>5450</v>
      </c>
    </row>
    <row r="4367" spans="1:9">
      <c r="A4367" s="54" t="s">
        <v>9</v>
      </c>
      <c r="B4367" s="55">
        <v>310000</v>
      </c>
      <c r="C4367" s="56" t="s">
        <v>5497</v>
      </c>
      <c r="D4367" s="57" t="s">
        <v>140</v>
      </c>
      <c r="E4367" s="58">
        <v>42825</v>
      </c>
      <c r="F4367" s="82" t="s">
        <v>5514</v>
      </c>
      <c r="G4367" s="80" t="s">
        <v>5174</v>
      </c>
      <c r="H4367" s="81" t="s">
        <v>5191</v>
      </c>
      <c r="I4367" s="88" t="s">
        <v>5450</v>
      </c>
    </row>
    <row r="4368" spans="1:9">
      <c r="A4368" s="54" t="s">
        <v>9</v>
      </c>
      <c r="B4368" s="55">
        <v>310000</v>
      </c>
      <c r="C4368" s="56" t="s">
        <v>5497</v>
      </c>
      <c r="D4368" s="57" t="s">
        <v>5207</v>
      </c>
      <c r="E4368" s="58">
        <v>42814</v>
      </c>
      <c r="F4368" s="82" t="s">
        <v>5514</v>
      </c>
      <c r="G4368" s="80" t="s">
        <v>5174</v>
      </c>
      <c r="H4368" s="81" t="s">
        <v>5191</v>
      </c>
      <c r="I4368" s="88" t="s">
        <v>5450</v>
      </c>
    </row>
    <row r="4369" spans="1:9">
      <c r="A4369" s="54" t="s">
        <v>5464</v>
      </c>
      <c r="B4369" s="55">
        <v>310000</v>
      </c>
      <c r="C4369" s="56" t="s">
        <v>5497</v>
      </c>
      <c r="D4369" s="57" t="s">
        <v>11</v>
      </c>
      <c r="E4369" s="58">
        <v>42815</v>
      </c>
      <c r="F4369" s="82" t="s">
        <v>5514</v>
      </c>
      <c r="G4369" s="80" t="s">
        <v>5445</v>
      </c>
      <c r="H4369" s="81" t="s">
        <v>5191</v>
      </c>
      <c r="I4369" s="88" t="s">
        <v>5450</v>
      </c>
    </row>
    <row r="4370" spans="1:9">
      <c r="A4370" s="54" t="s">
        <v>9</v>
      </c>
      <c r="B4370" s="55">
        <v>310000</v>
      </c>
      <c r="C4370" s="56" t="s">
        <v>5497</v>
      </c>
      <c r="D4370" s="57" t="s">
        <v>47</v>
      </c>
      <c r="E4370" s="58">
        <v>42824</v>
      </c>
      <c r="F4370" s="82" t="s">
        <v>5514</v>
      </c>
      <c r="G4370" s="80" t="s">
        <v>5181</v>
      </c>
      <c r="H4370" s="81" t="s">
        <v>5191</v>
      </c>
      <c r="I4370" s="88" t="s">
        <v>5450</v>
      </c>
    </row>
    <row r="4371" spans="1:9">
      <c r="A4371" s="54" t="s">
        <v>9</v>
      </c>
      <c r="B4371" s="55">
        <v>312000</v>
      </c>
      <c r="C4371" s="56" t="s">
        <v>5497</v>
      </c>
      <c r="D4371" s="57" t="s">
        <v>67</v>
      </c>
      <c r="E4371" s="58">
        <v>42825</v>
      </c>
      <c r="F4371" s="82" t="s">
        <v>5514</v>
      </c>
      <c r="G4371" s="80" t="s">
        <v>5180</v>
      </c>
      <c r="H4371" s="81" t="s">
        <v>5191</v>
      </c>
      <c r="I4371" s="88" t="s">
        <v>5450</v>
      </c>
    </row>
    <row r="4372" spans="1:9">
      <c r="A4372" s="54" t="s">
        <v>9</v>
      </c>
      <c r="B4372" s="55">
        <v>312000</v>
      </c>
      <c r="C4372" s="56" t="s">
        <v>5497</v>
      </c>
      <c r="D4372" s="57" t="s">
        <v>116</v>
      </c>
      <c r="E4372" s="58">
        <v>42811</v>
      </c>
      <c r="F4372" s="82" t="s">
        <v>5514</v>
      </c>
      <c r="G4372" s="80" t="s">
        <v>5178</v>
      </c>
      <c r="H4372" s="81" t="s">
        <v>5191</v>
      </c>
      <c r="I4372" s="88" t="s">
        <v>5450</v>
      </c>
    </row>
    <row r="4373" spans="1:9">
      <c r="A4373" s="54" t="s">
        <v>5464</v>
      </c>
      <c r="B4373" s="55">
        <v>312000</v>
      </c>
      <c r="C4373" s="56" t="s">
        <v>5497</v>
      </c>
      <c r="D4373" s="57" t="s">
        <v>70</v>
      </c>
      <c r="E4373" s="58">
        <v>42821</v>
      </c>
      <c r="F4373" s="82" t="s">
        <v>5514</v>
      </c>
      <c r="G4373" s="80" t="s">
        <v>5178</v>
      </c>
      <c r="H4373" s="81" t="s">
        <v>5191</v>
      </c>
      <c r="I4373" s="88" t="s">
        <v>5450</v>
      </c>
    </row>
    <row r="4374" spans="1:9">
      <c r="A4374" s="54" t="s">
        <v>9</v>
      </c>
      <c r="B4374" s="55">
        <v>312500</v>
      </c>
      <c r="C4374" s="56" t="s">
        <v>5497</v>
      </c>
      <c r="D4374" s="57" t="s">
        <v>33</v>
      </c>
      <c r="E4374" s="58">
        <v>42789</v>
      </c>
      <c r="F4374" s="82" t="s">
        <v>5514</v>
      </c>
      <c r="G4374" s="80" t="s">
        <v>5174</v>
      </c>
      <c r="H4374" s="81" t="s">
        <v>5191</v>
      </c>
      <c r="I4374" s="88" t="s">
        <v>5450</v>
      </c>
    </row>
    <row r="4375" spans="1:9">
      <c r="A4375" s="54" t="s">
        <v>5464</v>
      </c>
      <c r="B4375" s="55">
        <v>314000</v>
      </c>
      <c r="C4375" s="56" t="s">
        <v>5497</v>
      </c>
      <c r="D4375" s="57" t="s">
        <v>5205</v>
      </c>
      <c r="E4375" s="58" t="s">
        <v>5475</v>
      </c>
      <c r="F4375" s="82" t="s">
        <v>5514</v>
      </c>
      <c r="G4375" s="80" t="s">
        <v>5445</v>
      </c>
      <c r="H4375" s="81" t="s">
        <v>5191</v>
      </c>
      <c r="I4375" s="88" t="s">
        <v>5450</v>
      </c>
    </row>
    <row r="4376" spans="1:9">
      <c r="A4376" s="54" t="s">
        <v>5464</v>
      </c>
      <c r="B4376" s="55">
        <v>314000</v>
      </c>
      <c r="C4376" s="56" t="s">
        <v>5497</v>
      </c>
      <c r="D4376" s="57" t="s">
        <v>5316</v>
      </c>
      <c r="E4376" s="58">
        <v>42748</v>
      </c>
      <c r="F4376" s="82" t="s">
        <v>5514</v>
      </c>
      <c r="G4376" s="80" t="s">
        <v>5443</v>
      </c>
      <c r="H4376" s="81" t="s">
        <v>5191</v>
      </c>
      <c r="I4376" s="88" t="s">
        <v>5450</v>
      </c>
    </row>
    <row r="4377" spans="1:9">
      <c r="A4377" s="54" t="s">
        <v>9</v>
      </c>
      <c r="B4377" s="55">
        <v>314900</v>
      </c>
      <c r="C4377" s="56" t="s">
        <v>5497</v>
      </c>
      <c r="D4377" s="57" t="s">
        <v>388</v>
      </c>
      <c r="E4377" s="58">
        <v>42765</v>
      </c>
      <c r="F4377" s="82" t="s">
        <v>5514</v>
      </c>
      <c r="G4377" s="80" t="s">
        <v>5174</v>
      </c>
      <c r="H4377" s="81" t="s">
        <v>5191</v>
      </c>
      <c r="I4377" s="88" t="s">
        <v>5450</v>
      </c>
    </row>
    <row r="4378" spans="1:9">
      <c r="A4378" s="54" t="s">
        <v>9</v>
      </c>
      <c r="B4378" s="55">
        <v>315000</v>
      </c>
      <c r="C4378" s="56" t="s">
        <v>5497</v>
      </c>
      <c r="D4378" s="57" t="s">
        <v>25</v>
      </c>
      <c r="E4378" s="58" t="s">
        <v>5465</v>
      </c>
      <c r="F4378" s="82" t="s">
        <v>5514</v>
      </c>
      <c r="G4378" s="80" t="s">
        <v>5179</v>
      </c>
      <c r="H4378" s="81" t="s">
        <v>5191</v>
      </c>
      <c r="I4378" s="88" t="s">
        <v>5450</v>
      </c>
    </row>
    <row r="4379" spans="1:9">
      <c r="A4379" s="54" t="s">
        <v>5464</v>
      </c>
      <c r="B4379" s="55">
        <v>315000</v>
      </c>
      <c r="C4379" s="56" t="s">
        <v>5497</v>
      </c>
      <c r="D4379" s="57" t="s">
        <v>82</v>
      </c>
      <c r="E4379" s="58">
        <v>42762</v>
      </c>
      <c r="F4379" s="82" t="s">
        <v>5514</v>
      </c>
      <c r="G4379" s="80" t="s">
        <v>5180</v>
      </c>
      <c r="H4379" s="81" t="s">
        <v>5191</v>
      </c>
      <c r="I4379" s="88" t="s">
        <v>5450</v>
      </c>
    </row>
    <row r="4380" spans="1:9">
      <c r="A4380" s="54" t="s">
        <v>5464</v>
      </c>
      <c r="B4380" s="55">
        <v>315000</v>
      </c>
      <c r="C4380" s="56" t="s">
        <v>5497</v>
      </c>
      <c r="D4380" s="57" t="s">
        <v>306</v>
      </c>
      <c r="E4380" s="58">
        <v>42821</v>
      </c>
      <c r="F4380" s="82" t="s">
        <v>5514</v>
      </c>
      <c r="G4380" s="80" t="s">
        <v>5174</v>
      </c>
      <c r="H4380" s="81" t="s">
        <v>5191</v>
      </c>
      <c r="I4380" s="88" t="s">
        <v>5450</v>
      </c>
    </row>
    <row r="4381" spans="1:9">
      <c r="A4381" s="54" t="s">
        <v>9</v>
      </c>
      <c r="B4381" s="55">
        <v>315000</v>
      </c>
      <c r="C4381" s="56" t="s">
        <v>5497</v>
      </c>
      <c r="D4381" s="57" t="s">
        <v>167</v>
      </c>
      <c r="E4381" s="58">
        <v>42825</v>
      </c>
      <c r="F4381" s="82" t="s">
        <v>5514</v>
      </c>
      <c r="G4381" s="80" t="s">
        <v>5174</v>
      </c>
      <c r="H4381" s="81" t="s">
        <v>5191</v>
      </c>
      <c r="I4381" s="88" t="s">
        <v>5450</v>
      </c>
    </row>
    <row r="4382" spans="1:9">
      <c r="A4382" s="54" t="s">
        <v>9</v>
      </c>
      <c r="B4382" s="55">
        <v>315000</v>
      </c>
      <c r="C4382" s="56" t="s">
        <v>5497</v>
      </c>
      <c r="D4382" s="57" t="s">
        <v>25</v>
      </c>
      <c r="E4382" s="58">
        <v>42825</v>
      </c>
      <c r="F4382" s="82" t="s">
        <v>5514</v>
      </c>
      <c r="G4382" s="80" t="s">
        <v>5179</v>
      </c>
      <c r="H4382" s="81" t="s">
        <v>5191</v>
      </c>
      <c r="I4382" s="88" t="s">
        <v>5450</v>
      </c>
    </row>
    <row r="4383" spans="1:9">
      <c r="A4383" s="54" t="s">
        <v>9</v>
      </c>
      <c r="B4383" s="55">
        <v>315000</v>
      </c>
      <c r="C4383" s="56" t="s">
        <v>5497</v>
      </c>
      <c r="D4383" s="57" t="s">
        <v>11</v>
      </c>
      <c r="E4383" s="58">
        <v>42821</v>
      </c>
      <c r="F4383" s="82" t="s">
        <v>5514</v>
      </c>
      <c r="G4383" s="80" t="s">
        <v>5445</v>
      </c>
      <c r="H4383" s="81" t="s">
        <v>5191</v>
      </c>
      <c r="I4383" s="88" t="s">
        <v>5450</v>
      </c>
    </row>
    <row r="4384" spans="1:9">
      <c r="A4384" s="54" t="s">
        <v>9</v>
      </c>
      <c r="B4384" s="55">
        <v>315000</v>
      </c>
      <c r="C4384" s="56" t="s">
        <v>5497</v>
      </c>
      <c r="D4384" s="57" t="s">
        <v>11</v>
      </c>
      <c r="E4384" s="58">
        <v>42752</v>
      </c>
      <c r="F4384" s="82" t="s">
        <v>5514</v>
      </c>
      <c r="G4384" s="80" t="s">
        <v>5445</v>
      </c>
      <c r="H4384" s="81" t="s">
        <v>5191</v>
      </c>
      <c r="I4384" s="88" t="s">
        <v>5450</v>
      </c>
    </row>
    <row r="4385" spans="1:9">
      <c r="A4385" s="54" t="s">
        <v>5464</v>
      </c>
      <c r="B4385" s="55">
        <v>315000</v>
      </c>
      <c r="C4385" s="56" t="s">
        <v>5497</v>
      </c>
      <c r="D4385" s="57" t="s">
        <v>24</v>
      </c>
      <c r="E4385" s="58">
        <v>42794</v>
      </c>
      <c r="F4385" s="82" t="s">
        <v>5514</v>
      </c>
      <c r="G4385" s="80" t="s">
        <v>5175</v>
      </c>
      <c r="H4385" s="81" t="s">
        <v>5191</v>
      </c>
      <c r="I4385" s="88" t="s">
        <v>5450</v>
      </c>
    </row>
    <row r="4386" spans="1:9">
      <c r="A4386" s="54" t="s">
        <v>9</v>
      </c>
      <c r="B4386" s="55">
        <v>315000</v>
      </c>
      <c r="C4386" s="56" t="s">
        <v>5497</v>
      </c>
      <c r="D4386" s="57" t="s">
        <v>622</v>
      </c>
      <c r="E4386" s="58">
        <v>42766</v>
      </c>
      <c r="F4386" s="82" t="s">
        <v>5514</v>
      </c>
      <c r="G4386" s="80" t="s">
        <v>5174</v>
      </c>
      <c r="H4386" s="81" t="s">
        <v>5191</v>
      </c>
      <c r="I4386" s="88" t="s">
        <v>5450</v>
      </c>
    </row>
    <row r="4387" spans="1:9">
      <c r="A4387" s="54" t="s">
        <v>5464</v>
      </c>
      <c r="B4387" s="55">
        <v>315000</v>
      </c>
      <c r="C4387" s="56" t="s">
        <v>5497</v>
      </c>
      <c r="D4387" s="57" t="s">
        <v>11</v>
      </c>
      <c r="E4387" s="58">
        <v>42825</v>
      </c>
      <c r="F4387" s="82" t="s">
        <v>5514</v>
      </c>
      <c r="G4387" s="80" t="s">
        <v>5445</v>
      </c>
      <c r="H4387" s="81" t="s">
        <v>5191</v>
      </c>
      <c r="I4387" s="88" t="s">
        <v>5450</v>
      </c>
    </row>
    <row r="4388" spans="1:9">
      <c r="A4388" s="54" t="s">
        <v>9</v>
      </c>
      <c r="B4388" s="55">
        <v>315000</v>
      </c>
      <c r="C4388" s="56" t="s">
        <v>5497</v>
      </c>
      <c r="D4388" s="57" t="s">
        <v>25</v>
      </c>
      <c r="E4388" s="58" t="s">
        <v>5481</v>
      </c>
      <c r="F4388" s="82" t="s">
        <v>5514</v>
      </c>
      <c r="G4388" s="80" t="s">
        <v>5179</v>
      </c>
      <c r="H4388" s="81" t="s">
        <v>5191</v>
      </c>
      <c r="I4388" s="88" t="s">
        <v>5450</v>
      </c>
    </row>
    <row r="4389" spans="1:9">
      <c r="A4389" s="54" t="s">
        <v>9</v>
      </c>
      <c r="B4389" s="55">
        <v>315000</v>
      </c>
      <c r="C4389" s="56" t="s">
        <v>5497</v>
      </c>
      <c r="D4389" s="57" t="s">
        <v>5240</v>
      </c>
      <c r="E4389" s="58">
        <v>42789</v>
      </c>
      <c r="F4389" s="82" t="s">
        <v>5514</v>
      </c>
      <c r="G4389" s="80" t="s">
        <v>5174</v>
      </c>
      <c r="H4389" s="81" t="s">
        <v>5191</v>
      </c>
      <c r="I4389" s="88" t="s">
        <v>5450</v>
      </c>
    </row>
    <row r="4390" spans="1:9">
      <c r="A4390" s="54" t="s">
        <v>9</v>
      </c>
      <c r="B4390" s="55">
        <v>315000</v>
      </c>
      <c r="C4390" s="56" t="s">
        <v>5497</v>
      </c>
      <c r="D4390" s="57" t="s">
        <v>82</v>
      </c>
      <c r="E4390" s="58">
        <v>42815</v>
      </c>
      <c r="F4390" s="82" t="s">
        <v>5514</v>
      </c>
      <c r="G4390" s="80" t="s">
        <v>5180</v>
      </c>
      <c r="H4390" s="81" t="s">
        <v>5191</v>
      </c>
      <c r="I4390" s="88" t="s">
        <v>5450</v>
      </c>
    </row>
    <row r="4391" spans="1:9">
      <c r="A4391" s="54" t="s">
        <v>5464</v>
      </c>
      <c r="B4391" s="55">
        <v>315000</v>
      </c>
      <c r="C4391" s="56" t="s">
        <v>5497</v>
      </c>
      <c r="D4391" s="57" t="s">
        <v>24</v>
      </c>
      <c r="E4391" s="58" t="s">
        <v>5482</v>
      </c>
      <c r="F4391" s="82" t="s">
        <v>5514</v>
      </c>
      <c r="G4391" s="80" t="s">
        <v>5175</v>
      </c>
      <c r="H4391" s="81" t="s">
        <v>5191</v>
      </c>
      <c r="I4391" s="88" t="s">
        <v>5450</v>
      </c>
    </row>
    <row r="4392" spans="1:9">
      <c r="A4392" s="54" t="s">
        <v>9</v>
      </c>
      <c r="B4392" s="55">
        <v>315000</v>
      </c>
      <c r="C4392" s="56" t="s">
        <v>5497</v>
      </c>
      <c r="D4392" s="57" t="s">
        <v>25</v>
      </c>
      <c r="E4392" s="58">
        <v>42766</v>
      </c>
      <c r="F4392" s="82" t="s">
        <v>5514</v>
      </c>
      <c r="G4392" s="80" t="s">
        <v>5179</v>
      </c>
      <c r="H4392" s="81" t="s">
        <v>5191</v>
      </c>
      <c r="I4392" s="88" t="s">
        <v>5450</v>
      </c>
    </row>
    <row r="4393" spans="1:9">
      <c r="A4393" s="54" t="s">
        <v>5464</v>
      </c>
      <c r="B4393" s="55">
        <v>315000</v>
      </c>
      <c r="C4393" s="56" t="s">
        <v>5497</v>
      </c>
      <c r="D4393" s="57" t="s">
        <v>5280</v>
      </c>
      <c r="E4393" s="58">
        <v>42766</v>
      </c>
      <c r="F4393" s="82" t="s">
        <v>5514</v>
      </c>
      <c r="G4393" s="80" t="s">
        <v>5443</v>
      </c>
      <c r="H4393" s="81" t="s">
        <v>5191</v>
      </c>
      <c r="I4393" s="88" t="s">
        <v>5450</v>
      </c>
    </row>
    <row r="4394" spans="1:9">
      <c r="A4394" s="54" t="s">
        <v>5464</v>
      </c>
      <c r="B4394" s="55">
        <v>315000</v>
      </c>
      <c r="C4394" s="56" t="s">
        <v>5497</v>
      </c>
      <c r="D4394" s="57" t="s">
        <v>399</v>
      </c>
      <c r="E4394" s="58">
        <v>42781</v>
      </c>
      <c r="F4394" s="82" t="s">
        <v>5514</v>
      </c>
      <c r="G4394" s="80" t="s">
        <v>5174</v>
      </c>
      <c r="H4394" s="81" t="s">
        <v>5191</v>
      </c>
      <c r="I4394" s="88" t="s">
        <v>5450</v>
      </c>
    </row>
    <row r="4395" spans="1:9">
      <c r="A4395" s="54" t="s">
        <v>5464</v>
      </c>
      <c r="B4395" s="55">
        <v>315000</v>
      </c>
      <c r="C4395" s="56" t="s">
        <v>5497</v>
      </c>
      <c r="D4395" s="57" t="s">
        <v>76</v>
      </c>
      <c r="E4395" s="58">
        <v>42810</v>
      </c>
      <c r="F4395" s="82" t="s">
        <v>5514</v>
      </c>
      <c r="G4395" s="80" t="s">
        <v>5174</v>
      </c>
      <c r="H4395" s="81" t="s">
        <v>5191</v>
      </c>
      <c r="I4395" s="88" t="s">
        <v>5450</v>
      </c>
    </row>
    <row r="4396" spans="1:9">
      <c r="A4396" s="54" t="s">
        <v>5464</v>
      </c>
      <c r="B4396" s="55">
        <v>315000</v>
      </c>
      <c r="C4396" s="56" t="s">
        <v>5497</v>
      </c>
      <c r="D4396" s="57" t="s">
        <v>98</v>
      </c>
      <c r="E4396" s="58">
        <v>42824</v>
      </c>
      <c r="F4396" s="82" t="s">
        <v>5514</v>
      </c>
      <c r="G4396" s="80" t="s">
        <v>5174</v>
      </c>
      <c r="H4396" s="81" t="s">
        <v>5191</v>
      </c>
      <c r="I4396" s="88" t="s">
        <v>5450</v>
      </c>
    </row>
    <row r="4397" spans="1:9">
      <c r="A4397" s="54" t="s">
        <v>5464</v>
      </c>
      <c r="B4397" s="55">
        <v>315000</v>
      </c>
      <c r="C4397" s="56" t="s">
        <v>5497</v>
      </c>
      <c r="D4397" s="57" t="s">
        <v>24</v>
      </c>
      <c r="E4397" s="58">
        <v>42817</v>
      </c>
      <c r="F4397" s="82" t="s">
        <v>5514</v>
      </c>
      <c r="G4397" s="80" t="s">
        <v>5175</v>
      </c>
      <c r="H4397" s="81" t="s">
        <v>5191</v>
      </c>
      <c r="I4397" s="88" t="s">
        <v>5450</v>
      </c>
    </row>
    <row r="4398" spans="1:9">
      <c r="A4398" s="54" t="s">
        <v>5464</v>
      </c>
      <c r="B4398" s="55">
        <v>316000</v>
      </c>
      <c r="C4398" s="56" t="s">
        <v>5497</v>
      </c>
      <c r="D4398" s="57" t="s">
        <v>37</v>
      </c>
      <c r="E4398" s="58">
        <v>42762</v>
      </c>
      <c r="F4398" s="82" t="s">
        <v>5514</v>
      </c>
      <c r="G4398" s="80" t="s">
        <v>5174</v>
      </c>
      <c r="H4398" s="81" t="s">
        <v>5191</v>
      </c>
      <c r="I4398" s="88" t="s">
        <v>5450</v>
      </c>
    </row>
    <row r="4399" spans="1:9">
      <c r="A4399" s="54" t="s">
        <v>5464</v>
      </c>
      <c r="B4399" s="55">
        <v>316000</v>
      </c>
      <c r="C4399" s="56" t="s">
        <v>5497</v>
      </c>
      <c r="D4399" s="57" t="s">
        <v>534</v>
      </c>
      <c r="E4399" s="58">
        <v>42825</v>
      </c>
      <c r="F4399" s="82" t="s">
        <v>5514</v>
      </c>
      <c r="G4399" s="80" t="s">
        <v>5174</v>
      </c>
      <c r="H4399" s="81" t="s">
        <v>5191</v>
      </c>
      <c r="I4399" s="88" t="s">
        <v>5450</v>
      </c>
    </row>
    <row r="4400" spans="1:9">
      <c r="A4400" s="54" t="s">
        <v>5464</v>
      </c>
      <c r="B4400" s="55">
        <v>316000</v>
      </c>
      <c r="C4400" s="56" t="s">
        <v>5497</v>
      </c>
      <c r="D4400" s="57" t="s">
        <v>22</v>
      </c>
      <c r="E4400" s="58">
        <v>42783</v>
      </c>
      <c r="F4400" s="82" t="s">
        <v>5514</v>
      </c>
      <c r="G4400" s="80" t="s">
        <v>5174</v>
      </c>
      <c r="H4400" s="81" t="s">
        <v>5191</v>
      </c>
      <c r="I4400" s="88" t="s">
        <v>5450</v>
      </c>
    </row>
    <row r="4401" spans="1:9">
      <c r="A4401" s="54" t="s">
        <v>9</v>
      </c>
      <c r="B4401" s="55">
        <v>316500</v>
      </c>
      <c r="C4401" s="56" t="s">
        <v>5497</v>
      </c>
      <c r="D4401" s="57" t="s">
        <v>19</v>
      </c>
      <c r="E4401" s="58">
        <v>42821</v>
      </c>
      <c r="F4401" s="82" t="s">
        <v>5514</v>
      </c>
      <c r="G4401" s="80" t="s">
        <v>5174</v>
      </c>
      <c r="H4401" s="81" t="s">
        <v>5191</v>
      </c>
      <c r="I4401" s="88" t="s">
        <v>5450</v>
      </c>
    </row>
    <row r="4402" spans="1:9">
      <c r="A4402" s="54" t="s">
        <v>5464</v>
      </c>
      <c r="B4402" s="55">
        <v>317000</v>
      </c>
      <c r="C4402" s="56" t="s">
        <v>5497</v>
      </c>
      <c r="D4402" s="57" t="s">
        <v>80</v>
      </c>
      <c r="E4402" s="58">
        <v>42762</v>
      </c>
      <c r="F4402" s="82" t="s">
        <v>5514</v>
      </c>
      <c r="G4402" s="80" t="s">
        <v>5444</v>
      </c>
      <c r="H4402" s="81" t="s">
        <v>5191</v>
      </c>
      <c r="I4402" s="88" t="s">
        <v>5450</v>
      </c>
    </row>
    <row r="4403" spans="1:9">
      <c r="A4403" s="54" t="s">
        <v>9</v>
      </c>
      <c r="B4403" s="55">
        <v>317000</v>
      </c>
      <c r="C4403" s="56" t="s">
        <v>5497</v>
      </c>
      <c r="D4403" s="57" t="s">
        <v>25</v>
      </c>
      <c r="E4403" s="58">
        <v>42752</v>
      </c>
      <c r="F4403" s="82" t="s">
        <v>5514</v>
      </c>
      <c r="G4403" s="80" t="s">
        <v>5179</v>
      </c>
      <c r="H4403" s="81" t="s">
        <v>5191</v>
      </c>
      <c r="I4403" s="88" t="s">
        <v>5450</v>
      </c>
    </row>
    <row r="4404" spans="1:9">
      <c r="A4404" s="54" t="s">
        <v>5464</v>
      </c>
      <c r="B4404" s="55">
        <v>317000</v>
      </c>
      <c r="C4404" s="56" t="s">
        <v>5497</v>
      </c>
      <c r="D4404" s="57" t="s">
        <v>266</v>
      </c>
      <c r="E4404" s="58">
        <v>42783</v>
      </c>
      <c r="F4404" s="82" t="s">
        <v>5514</v>
      </c>
      <c r="G4404" s="80" t="s">
        <v>5174</v>
      </c>
      <c r="H4404" s="81" t="s">
        <v>5191</v>
      </c>
      <c r="I4404" s="88" t="s">
        <v>5450</v>
      </c>
    </row>
    <row r="4405" spans="1:9">
      <c r="A4405" s="54" t="s">
        <v>9</v>
      </c>
      <c r="B4405" s="55">
        <v>318000</v>
      </c>
      <c r="C4405" s="56" t="s">
        <v>5497</v>
      </c>
      <c r="D4405" s="57" t="s">
        <v>5225</v>
      </c>
      <c r="E4405" s="58">
        <v>42823</v>
      </c>
      <c r="F4405" s="82" t="s">
        <v>5514</v>
      </c>
      <c r="G4405" s="80" t="s">
        <v>5174</v>
      </c>
      <c r="H4405" s="81" t="s">
        <v>5191</v>
      </c>
      <c r="I4405" s="88" t="s">
        <v>5450</v>
      </c>
    </row>
    <row r="4406" spans="1:9">
      <c r="A4406" s="54" t="s">
        <v>5464</v>
      </c>
      <c r="B4406" s="55">
        <v>318000</v>
      </c>
      <c r="C4406" s="56" t="s">
        <v>5497</v>
      </c>
      <c r="D4406" s="57" t="s">
        <v>48</v>
      </c>
      <c r="E4406" s="58" t="s">
        <v>5480</v>
      </c>
      <c r="F4406" s="82" t="s">
        <v>5514</v>
      </c>
      <c r="G4406" s="80" t="s">
        <v>5174</v>
      </c>
      <c r="H4406" s="81" t="s">
        <v>5191</v>
      </c>
      <c r="I4406" s="88" t="s">
        <v>5450</v>
      </c>
    </row>
    <row r="4407" spans="1:9">
      <c r="A4407" s="54" t="s">
        <v>5464</v>
      </c>
      <c r="B4407" s="55">
        <v>318000</v>
      </c>
      <c r="C4407" s="56" t="s">
        <v>5497</v>
      </c>
      <c r="D4407" s="57" t="s">
        <v>366</v>
      </c>
      <c r="E4407" s="58">
        <v>42804</v>
      </c>
      <c r="F4407" s="82" t="s">
        <v>5514</v>
      </c>
      <c r="G4407" s="80" t="s">
        <v>5174</v>
      </c>
      <c r="H4407" s="81" t="s">
        <v>5191</v>
      </c>
      <c r="I4407" s="88" t="s">
        <v>5450</v>
      </c>
    </row>
    <row r="4408" spans="1:9">
      <c r="A4408" s="54" t="s">
        <v>5464</v>
      </c>
      <c r="B4408" s="55">
        <v>318250</v>
      </c>
      <c r="C4408" s="56" t="s">
        <v>5497</v>
      </c>
      <c r="D4408" s="57" t="s">
        <v>392</v>
      </c>
      <c r="E4408" s="58">
        <v>42746</v>
      </c>
      <c r="F4408" s="82" t="s">
        <v>5514</v>
      </c>
      <c r="G4408" s="80" t="s">
        <v>5174</v>
      </c>
      <c r="H4408" s="81" t="s">
        <v>5191</v>
      </c>
      <c r="I4408" s="88" t="s">
        <v>5450</v>
      </c>
    </row>
    <row r="4409" spans="1:9">
      <c r="A4409" s="54" t="s">
        <v>5464</v>
      </c>
      <c r="B4409" s="55">
        <v>318500</v>
      </c>
      <c r="C4409" s="56" t="s">
        <v>5497</v>
      </c>
      <c r="D4409" s="57" t="s">
        <v>144</v>
      </c>
      <c r="E4409" s="58">
        <v>42811</v>
      </c>
      <c r="F4409" s="82" t="s">
        <v>5514</v>
      </c>
      <c r="G4409" s="80" t="s">
        <v>5174</v>
      </c>
      <c r="H4409" s="81" t="s">
        <v>5191</v>
      </c>
      <c r="I4409" s="88" t="s">
        <v>5450</v>
      </c>
    </row>
    <row r="4410" spans="1:9">
      <c r="A4410" s="54" t="s">
        <v>5464</v>
      </c>
      <c r="B4410" s="55">
        <v>319000</v>
      </c>
      <c r="C4410" s="56" t="s">
        <v>5497</v>
      </c>
      <c r="D4410" s="57" t="s">
        <v>26</v>
      </c>
      <c r="E4410" s="58">
        <v>42809</v>
      </c>
      <c r="F4410" s="82" t="s">
        <v>5514</v>
      </c>
      <c r="G4410" s="80" t="s">
        <v>5180</v>
      </c>
      <c r="H4410" s="81" t="s">
        <v>5191</v>
      </c>
      <c r="I4410" s="88" t="s">
        <v>5450</v>
      </c>
    </row>
    <row r="4411" spans="1:9">
      <c r="A4411" s="54" t="s">
        <v>5464</v>
      </c>
      <c r="B4411" s="55">
        <v>319000</v>
      </c>
      <c r="C4411" s="56" t="s">
        <v>5497</v>
      </c>
      <c r="D4411" s="57" t="s">
        <v>22</v>
      </c>
      <c r="E4411" s="58">
        <v>42745</v>
      </c>
      <c r="F4411" s="82" t="s">
        <v>5514</v>
      </c>
      <c r="G4411" s="80" t="s">
        <v>5174</v>
      </c>
      <c r="H4411" s="81" t="s">
        <v>5191</v>
      </c>
      <c r="I4411" s="88" t="s">
        <v>5450</v>
      </c>
    </row>
    <row r="4412" spans="1:9">
      <c r="A4412" s="54" t="s">
        <v>9</v>
      </c>
      <c r="B4412" s="55">
        <v>319000</v>
      </c>
      <c r="C4412" s="56" t="s">
        <v>5497</v>
      </c>
      <c r="D4412" s="57" t="s">
        <v>25</v>
      </c>
      <c r="E4412" s="58" t="s">
        <v>5467</v>
      </c>
      <c r="F4412" s="82" t="s">
        <v>5514</v>
      </c>
      <c r="G4412" s="80" t="s">
        <v>5179</v>
      </c>
      <c r="H4412" s="81" t="s">
        <v>5191</v>
      </c>
      <c r="I4412" s="88" t="s">
        <v>5450</v>
      </c>
    </row>
    <row r="4413" spans="1:9">
      <c r="A4413" s="54" t="s">
        <v>5464</v>
      </c>
      <c r="B4413" s="55">
        <v>319900</v>
      </c>
      <c r="C4413" s="56" t="s">
        <v>5497</v>
      </c>
      <c r="D4413" s="57" t="s">
        <v>5225</v>
      </c>
      <c r="E4413" s="58">
        <v>42810</v>
      </c>
      <c r="F4413" s="82" t="s">
        <v>5514</v>
      </c>
      <c r="G4413" s="80" t="s">
        <v>5174</v>
      </c>
      <c r="H4413" s="81" t="s">
        <v>5191</v>
      </c>
      <c r="I4413" s="88" t="s">
        <v>5450</v>
      </c>
    </row>
    <row r="4414" spans="1:9">
      <c r="A4414" s="54" t="s">
        <v>5464</v>
      </c>
      <c r="B4414" s="55">
        <v>320000</v>
      </c>
      <c r="C4414" s="56" t="s">
        <v>5497</v>
      </c>
      <c r="D4414" s="57" t="s">
        <v>47</v>
      </c>
      <c r="E4414" s="58">
        <v>42825</v>
      </c>
      <c r="F4414" s="82" t="s">
        <v>5514</v>
      </c>
      <c r="G4414" s="80" t="s">
        <v>5181</v>
      </c>
      <c r="H4414" s="81" t="s">
        <v>5191</v>
      </c>
      <c r="I4414" s="88" t="s">
        <v>5450</v>
      </c>
    </row>
    <row r="4415" spans="1:9">
      <c r="A4415" s="54" t="s">
        <v>9</v>
      </c>
      <c r="B4415" s="55">
        <v>320000</v>
      </c>
      <c r="C4415" s="56" t="s">
        <v>5497</v>
      </c>
      <c r="D4415" s="57" t="s">
        <v>501</v>
      </c>
      <c r="E4415" s="58" t="s">
        <v>5467</v>
      </c>
      <c r="F4415" s="82" t="s">
        <v>5514</v>
      </c>
      <c r="G4415" s="80" t="s">
        <v>5174</v>
      </c>
      <c r="H4415" s="81" t="s">
        <v>5191</v>
      </c>
      <c r="I4415" s="88" t="s">
        <v>5450</v>
      </c>
    </row>
    <row r="4416" spans="1:9">
      <c r="A4416" s="54" t="s">
        <v>9</v>
      </c>
      <c r="B4416" s="55">
        <v>320000</v>
      </c>
      <c r="C4416" s="56" t="s">
        <v>5497</v>
      </c>
      <c r="D4416" s="57" t="s">
        <v>80</v>
      </c>
      <c r="E4416" s="58">
        <v>42752</v>
      </c>
      <c r="F4416" s="82" t="s">
        <v>5514</v>
      </c>
      <c r="G4416" s="80" t="s">
        <v>5444</v>
      </c>
      <c r="H4416" s="81" t="s">
        <v>5191</v>
      </c>
      <c r="I4416" s="88" t="s">
        <v>5450</v>
      </c>
    </row>
    <row r="4417" spans="1:9">
      <c r="A4417" s="54" t="s">
        <v>9</v>
      </c>
      <c r="B4417" s="55">
        <v>320000</v>
      </c>
      <c r="C4417" s="56" t="s">
        <v>5497</v>
      </c>
      <c r="D4417" s="57" t="s">
        <v>25</v>
      </c>
      <c r="E4417" s="58">
        <v>42809</v>
      </c>
      <c r="F4417" s="82" t="s">
        <v>5514</v>
      </c>
      <c r="G4417" s="80" t="s">
        <v>5179</v>
      </c>
      <c r="H4417" s="81" t="s">
        <v>5191</v>
      </c>
      <c r="I4417" s="88" t="s">
        <v>5450</v>
      </c>
    </row>
    <row r="4418" spans="1:9">
      <c r="A4418" s="54" t="s">
        <v>5464</v>
      </c>
      <c r="B4418" s="55">
        <v>320000</v>
      </c>
      <c r="C4418" s="56" t="s">
        <v>5497</v>
      </c>
      <c r="D4418" s="57" t="s">
        <v>199</v>
      </c>
      <c r="E4418" s="58">
        <v>42824</v>
      </c>
      <c r="F4418" s="82" t="s">
        <v>5514</v>
      </c>
      <c r="G4418" s="80" t="s">
        <v>5174</v>
      </c>
      <c r="H4418" s="81" t="s">
        <v>5191</v>
      </c>
      <c r="I4418" s="88" t="s">
        <v>5450</v>
      </c>
    </row>
    <row r="4419" spans="1:9">
      <c r="A4419" s="54" t="s">
        <v>5464</v>
      </c>
      <c r="B4419" s="55">
        <v>320000</v>
      </c>
      <c r="C4419" s="56" t="s">
        <v>5497</v>
      </c>
      <c r="D4419" s="57" t="s">
        <v>5207</v>
      </c>
      <c r="E4419" s="58">
        <v>42751</v>
      </c>
      <c r="F4419" s="82" t="s">
        <v>5514</v>
      </c>
      <c r="G4419" s="80" t="s">
        <v>5174</v>
      </c>
      <c r="H4419" s="81" t="s">
        <v>5191</v>
      </c>
      <c r="I4419" s="88" t="s">
        <v>5450</v>
      </c>
    </row>
    <row r="4420" spans="1:9">
      <c r="A4420" s="54" t="s">
        <v>5464</v>
      </c>
      <c r="B4420" s="55">
        <v>320000</v>
      </c>
      <c r="C4420" s="56" t="s">
        <v>5497</v>
      </c>
      <c r="D4420" s="57" t="s">
        <v>337</v>
      </c>
      <c r="E4420" s="58">
        <v>42811</v>
      </c>
      <c r="F4420" s="82" t="s">
        <v>5514</v>
      </c>
      <c r="G4420" s="80" t="s">
        <v>5174</v>
      </c>
      <c r="H4420" s="81" t="s">
        <v>5191</v>
      </c>
      <c r="I4420" s="88" t="s">
        <v>5450</v>
      </c>
    </row>
    <row r="4421" spans="1:9">
      <c r="A4421" s="54" t="s">
        <v>5464</v>
      </c>
      <c r="B4421" s="55">
        <v>320000</v>
      </c>
      <c r="C4421" s="56" t="s">
        <v>5497</v>
      </c>
      <c r="D4421" s="57" t="s">
        <v>67</v>
      </c>
      <c r="E4421" s="58">
        <v>42780</v>
      </c>
      <c r="F4421" s="82" t="s">
        <v>5514</v>
      </c>
      <c r="G4421" s="80" t="s">
        <v>5180</v>
      </c>
      <c r="H4421" s="81" t="s">
        <v>5191</v>
      </c>
      <c r="I4421" s="88" t="s">
        <v>5450</v>
      </c>
    </row>
    <row r="4422" spans="1:9">
      <c r="A4422" s="54" t="s">
        <v>5464</v>
      </c>
      <c r="B4422" s="55">
        <v>320000</v>
      </c>
      <c r="C4422" s="56" t="s">
        <v>5497</v>
      </c>
      <c r="D4422" s="57" t="s">
        <v>25</v>
      </c>
      <c r="E4422" s="58">
        <v>42808</v>
      </c>
      <c r="F4422" s="82" t="s">
        <v>5514</v>
      </c>
      <c r="G4422" s="80" t="s">
        <v>5179</v>
      </c>
      <c r="H4422" s="81" t="s">
        <v>5191</v>
      </c>
      <c r="I4422" s="88" t="s">
        <v>5450</v>
      </c>
    </row>
    <row r="4423" spans="1:9">
      <c r="A4423" s="54" t="s">
        <v>9</v>
      </c>
      <c r="B4423" s="55">
        <v>320000</v>
      </c>
      <c r="C4423" s="56" t="s">
        <v>5497</v>
      </c>
      <c r="D4423" s="57" t="s">
        <v>608</v>
      </c>
      <c r="E4423" s="58">
        <v>42812</v>
      </c>
      <c r="F4423" s="82" t="s">
        <v>5514</v>
      </c>
      <c r="G4423" s="80" t="s">
        <v>5174</v>
      </c>
      <c r="H4423" s="81" t="s">
        <v>5191</v>
      </c>
      <c r="I4423" s="88" t="s">
        <v>5450</v>
      </c>
    </row>
    <row r="4424" spans="1:9">
      <c r="A4424" s="54" t="s">
        <v>9</v>
      </c>
      <c r="B4424" s="55">
        <v>320000</v>
      </c>
      <c r="C4424" s="56" t="s">
        <v>5497</v>
      </c>
      <c r="D4424" s="57" t="s">
        <v>147</v>
      </c>
      <c r="E4424" s="58">
        <v>42793</v>
      </c>
      <c r="F4424" s="82" t="s">
        <v>5514</v>
      </c>
      <c r="G4424" s="80" t="s">
        <v>5181</v>
      </c>
      <c r="H4424" s="81" t="s">
        <v>5191</v>
      </c>
      <c r="I4424" s="88" t="s">
        <v>5450</v>
      </c>
    </row>
    <row r="4425" spans="1:9">
      <c r="A4425" s="54" t="s">
        <v>9</v>
      </c>
      <c r="B4425" s="55">
        <v>320000</v>
      </c>
      <c r="C4425" s="56" t="s">
        <v>5497</v>
      </c>
      <c r="D4425" s="57" t="s">
        <v>40</v>
      </c>
      <c r="E4425" s="58">
        <v>42816</v>
      </c>
      <c r="F4425" s="82" t="s">
        <v>5514</v>
      </c>
      <c r="G4425" s="80" t="s">
        <v>5180</v>
      </c>
      <c r="H4425" s="81" t="s">
        <v>5191</v>
      </c>
      <c r="I4425" s="88" t="s">
        <v>5450</v>
      </c>
    </row>
    <row r="4426" spans="1:9">
      <c r="A4426" s="54" t="s">
        <v>9</v>
      </c>
      <c r="B4426" s="55">
        <v>320000</v>
      </c>
      <c r="C4426" s="56" t="s">
        <v>5497</v>
      </c>
      <c r="D4426" s="57" t="s">
        <v>80</v>
      </c>
      <c r="E4426" s="58">
        <v>42817</v>
      </c>
      <c r="F4426" s="82" t="s">
        <v>5514</v>
      </c>
      <c r="G4426" s="80" t="s">
        <v>5444</v>
      </c>
      <c r="H4426" s="81" t="s">
        <v>5191</v>
      </c>
      <c r="I4426" s="88" t="s">
        <v>5450</v>
      </c>
    </row>
    <row r="4427" spans="1:9">
      <c r="A4427" s="54" t="s">
        <v>5464</v>
      </c>
      <c r="B4427" s="55">
        <v>320000</v>
      </c>
      <c r="C4427" s="56" t="s">
        <v>5497</v>
      </c>
      <c r="D4427" s="57" t="s">
        <v>608</v>
      </c>
      <c r="E4427" s="58">
        <v>42811</v>
      </c>
      <c r="F4427" s="82" t="s">
        <v>5514</v>
      </c>
      <c r="G4427" s="80" t="s">
        <v>5174</v>
      </c>
      <c r="H4427" s="81" t="s">
        <v>5191</v>
      </c>
      <c r="I4427" s="88" t="s">
        <v>5450</v>
      </c>
    </row>
    <row r="4428" spans="1:9">
      <c r="A4428" s="54" t="s">
        <v>9</v>
      </c>
      <c r="B4428" s="55">
        <v>320000</v>
      </c>
      <c r="C4428" s="56" t="s">
        <v>5497</v>
      </c>
      <c r="D4428" s="57" t="s">
        <v>11</v>
      </c>
      <c r="E4428" s="58">
        <v>42817</v>
      </c>
      <c r="F4428" s="82" t="s">
        <v>5514</v>
      </c>
      <c r="G4428" s="80" t="s">
        <v>5445</v>
      </c>
      <c r="H4428" s="81" t="s">
        <v>5191</v>
      </c>
      <c r="I4428" s="88" t="s">
        <v>5450</v>
      </c>
    </row>
    <row r="4429" spans="1:9">
      <c r="A4429" s="54" t="s">
        <v>9</v>
      </c>
      <c r="B4429" s="55">
        <v>320000</v>
      </c>
      <c r="C4429" s="56" t="s">
        <v>5497</v>
      </c>
      <c r="D4429" s="57" t="s">
        <v>608</v>
      </c>
      <c r="E4429" s="58">
        <v>42825</v>
      </c>
      <c r="F4429" s="82" t="s">
        <v>5514</v>
      </c>
      <c r="G4429" s="80" t="s">
        <v>5174</v>
      </c>
      <c r="H4429" s="81" t="s">
        <v>5191</v>
      </c>
      <c r="I4429" s="88" t="s">
        <v>5450</v>
      </c>
    </row>
    <row r="4430" spans="1:9">
      <c r="A4430" s="54" t="s">
        <v>5464</v>
      </c>
      <c r="B4430" s="55">
        <v>320000</v>
      </c>
      <c r="C4430" s="56" t="s">
        <v>5497</v>
      </c>
      <c r="D4430" s="57" t="s">
        <v>11</v>
      </c>
      <c r="E4430" s="58" t="s">
        <v>5468</v>
      </c>
      <c r="F4430" s="82" t="s">
        <v>5514</v>
      </c>
      <c r="G4430" s="80" t="s">
        <v>5445</v>
      </c>
      <c r="H4430" s="81" t="s">
        <v>5191</v>
      </c>
      <c r="I4430" s="88" t="s">
        <v>5450</v>
      </c>
    </row>
    <row r="4431" spans="1:9">
      <c r="A4431" s="54" t="s">
        <v>5464</v>
      </c>
      <c r="B4431" s="55">
        <v>320000</v>
      </c>
      <c r="C4431" s="56" t="s">
        <v>5497</v>
      </c>
      <c r="D4431" s="57" t="s">
        <v>76</v>
      </c>
      <c r="E4431" s="58">
        <v>42776</v>
      </c>
      <c r="F4431" s="82" t="s">
        <v>5514</v>
      </c>
      <c r="G4431" s="80" t="s">
        <v>5174</v>
      </c>
      <c r="H4431" s="81" t="s">
        <v>5191</v>
      </c>
      <c r="I4431" s="88" t="s">
        <v>5450</v>
      </c>
    </row>
    <row r="4432" spans="1:9">
      <c r="A4432" s="54" t="s">
        <v>5464</v>
      </c>
      <c r="B4432" s="55">
        <v>320000</v>
      </c>
      <c r="C4432" s="56" t="s">
        <v>5497</v>
      </c>
      <c r="D4432" s="57" t="s">
        <v>11</v>
      </c>
      <c r="E4432" s="58">
        <v>42780</v>
      </c>
      <c r="F4432" s="82" t="s">
        <v>5514</v>
      </c>
      <c r="G4432" s="80" t="s">
        <v>5445</v>
      </c>
      <c r="H4432" s="81" t="s">
        <v>5191</v>
      </c>
      <c r="I4432" s="88" t="s">
        <v>5450</v>
      </c>
    </row>
    <row r="4433" spans="1:9">
      <c r="A4433" s="54" t="s">
        <v>5464</v>
      </c>
      <c r="B4433" s="55">
        <v>320000</v>
      </c>
      <c r="C4433" s="56" t="s">
        <v>5497</v>
      </c>
      <c r="D4433" s="57" t="s">
        <v>26</v>
      </c>
      <c r="E4433" s="58">
        <v>42787</v>
      </c>
      <c r="F4433" s="82" t="s">
        <v>5514</v>
      </c>
      <c r="G4433" s="80" t="s">
        <v>5180</v>
      </c>
      <c r="H4433" s="81" t="s">
        <v>5191</v>
      </c>
      <c r="I4433" s="88" t="s">
        <v>5450</v>
      </c>
    </row>
    <row r="4434" spans="1:9">
      <c r="A4434" s="54" t="s">
        <v>9</v>
      </c>
      <c r="B4434" s="55">
        <v>320000</v>
      </c>
      <c r="C4434" s="56" t="s">
        <v>5497</v>
      </c>
      <c r="D4434" s="57" t="s">
        <v>5207</v>
      </c>
      <c r="E4434" s="58">
        <v>42793</v>
      </c>
      <c r="F4434" s="82" t="s">
        <v>5514</v>
      </c>
      <c r="G4434" s="80" t="s">
        <v>5174</v>
      </c>
      <c r="H4434" s="81" t="s">
        <v>5191</v>
      </c>
      <c r="I4434" s="88" t="s">
        <v>5450</v>
      </c>
    </row>
    <row r="4435" spans="1:9">
      <c r="A4435" s="54" t="s">
        <v>9</v>
      </c>
      <c r="B4435" s="55">
        <v>320000</v>
      </c>
      <c r="C4435" s="56" t="s">
        <v>5497</v>
      </c>
      <c r="D4435" s="57" t="s">
        <v>11</v>
      </c>
      <c r="E4435" s="58" t="s">
        <v>5472</v>
      </c>
      <c r="F4435" s="82" t="s">
        <v>5514</v>
      </c>
      <c r="G4435" s="80" t="s">
        <v>5445</v>
      </c>
      <c r="H4435" s="81" t="s">
        <v>5191</v>
      </c>
      <c r="I4435" s="88" t="s">
        <v>5450</v>
      </c>
    </row>
    <row r="4436" spans="1:9">
      <c r="A4436" s="54" t="s">
        <v>9</v>
      </c>
      <c r="B4436" s="55">
        <v>320000</v>
      </c>
      <c r="C4436" s="56" t="s">
        <v>5497</v>
      </c>
      <c r="D4436" s="57" t="s">
        <v>82</v>
      </c>
      <c r="E4436" s="58">
        <v>42809</v>
      </c>
      <c r="F4436" s="82" t="s">
        <v>5514</v>
      </c>
      <c r="G4436" s="80" t="s">
        <v>5180</v>
      </c>
      <c r="H4436" s="81" t="s">
        <v>5191</v>
      </c>
      <c r="I4436" s="88" t="s">
        <v>5450</v>
      </c>
    </row>
    <row r="4437" spans="1:9">
      <c r="A4437" s="54" t="s">
        <v>5464</v>
      </c>
      <c r="B4437" s="55">
        <v>320000</v>
      </c>
      <c r="C4437" s="56" t="s">
        <v>5497</v>
      </c>
      <c r="D4437" s="57" t="s">
        <v>50</v>
      </c>
      <c r="E4437" s="58" t="s">
        <v>5467</v>
      </c>
      <c r="F4437" s="82" t="s">
        <v>5514</v>
      </c>
      <c r="G4437" s="80" t="s">
        <v>5178</v>
      </c>
      <c r="H4437" s="81" t="s">
        <v>5191</v>
      </c>
      <c r="I4437" s="88" t="s">
        <v>5450</v>
      </c>
    </row>
    <row r="4438" spans="1:9">
      <c r="A4438" s="54" t="s">
        <v>9</v>
      </c>
      <c r="B4438" s="55">
        <v>320000</v>
      </c>
      <c r="C4438" s="56" t="s">
        <v>5497</v>
      </c>
      <c r="D4438" s="57" t="s">
        <v>367</v>
      </c>
      <c r="E4438" s="58">
        <v>42789</v>
      </c>
      <c r="F4438" s="82" t="s">
        <v>5514</v>
      </c>
      <c r="G4438" s="80" t="s">
        <v>5174</v>
      </c>
      <c r="H4438" s="81" t="s">
        <v>5191</v>
      </c>
      <c r="I4438" s="88" t="s">
        <v>5450</v>
      </c>
    </row>
    <row r="4439" spans="1:9">
      <c r="A4439" s="54" t="s">
        <v>5464</v>
      </c>
      <c r="B4439" s="55">
        <v>320000</v>
      </c>
      <c r="C4439" s="56" t="s">
        <v>5497</v>
      </c>
      <c r="D4439" s="57" t="s">
        <v>584</v>
      </c>
      <c r="E4439" s="58">
        <v>42753</v>
      </c>
      <c r="F4439" s="82" t="s">
        <v>5514</v>
      </c>
      <c r="G4439" s="80" t="s">
        <v>5174</v>
      </c>
      <c r="H4439" s="81" t="s">
        <v>5191</v>
      </c>
      <c r="I4439" s="88" t="s">
        <v>5450</v>
      </c>
    </row>
    <row r="4440" spans="1:9">
      <c r="A4440" s="54" t="s">
        <v>9</v>
      </c>
      <c r="B4440" s="55">
        <v>320000</v>
      </c>
      <c r="C4440" s="56" t="s">
        <v>5497</v>
      </c>
      <c r="D4440" s="57" t="s">
        <v>82</v>
      </c>
      <c r="E4440" s="58" t="s">
        <v>5467</v>
      </c>
      <c r="F4440" s="82" t="s">
        <v>5514</v>
      </c>
      <c r="G4440" s="80" t="s">
        <v>5180</v>
      </c>
      <c r="H4440" s="81" t="s">
        <v>5191</v>
      </c>
      <c r="I4440" s="88" t="s">
        <v>5450</v>
      </c>
    </row>
    <row r="4441" spans="1:9">
      <c r="A4441" s="54" t="s">
        <v>5464</v>
      </c>
      <c r="B4441" s="55">
        <v>320000</v>
      </c>
      <c r="C4441" s="56" t="s">
        <v>5497</v>
      </c>
      <c r="D4441" s="57" t="s">
        <v>61</v>
      </c>
      <c r="E4441" s="58">
        <v>42755</v>
      </c>
      <c r="F4441" s="82" t="s">
        <v>5514</v>
      </c>
      <c r="G4441" s="80" t="s">
        <v>5181</v>
      </c>
      <c r="H4441" s="81" t="s">
        <v>5191</v>
      </c>
      <c r="I4441" s="88" t="s">
        <v>5450</v>
      </c>
    </row>
    <row r="4442" spans="1:9">
      <c r="A4442" s="54" t="s">
        <v>9</v>
      </c>
      <c r="B4442" s="55">
        <v>320000</v>
      </c>
      <c r="C4442" s="56" t="s">
        <v>5497</v>
      </c>
      <c r="D4442" s="57" t="s">
        <v>154</v>
      </c>
      <c r="E4442" s="58" t="s">
        <v>5479</v>
      </c>
      <c r="F4442" s="82" t="s">
        <v>5514</v>
      </c>
      <c r="G4442" s="80" t="s">
        <v>5182</v>
      </c>
      <c r="H4442" s="81" t="s">
        <v>5191</v>
      </c>
      <c r="I4442" s="88" t="s">
        <v>5450</v>
      </c>
    </row>
    <row r="4443" spans="1:9">
      <c r="A4443" s="54" t="s">
        <v>5464</v>
      </c>
      <c r="B4443" s="55">
        <v>320000</v>
      </c>
      <c r="C4443" s="56" t="s">
        <v>5497</v>
      </c>
      <c r="D4443" s="57" t="s">
        <v>5203</v>
      </c>
      <c r="E4443" s="58">
        <v>42821</v>
      </c>
      <c r="F4443" s="82" t="s">
        <v>5514</v>
      </c>
      <c r="G4443" s="80" t="s">
        <v>5174</v>
      </c>
      <c r="H4443" s="81" t="s">
        <v>5191</v>
      </c>
      <c r="I4443" s="88" t="s">
        <v>5450</v>
      </c>
    </row>
    <row r="4444" spans="1:9">
      <c r="A4444" s="54" t="s">
        <v>5464</v>
      </c>
      <c r="B4444" s="55">
        <v>320000</v>
      </c>
      <c r="C4444" s="56" t="s">
        <v>5497</v>
      </c>
      <c r="D4444" s="57" t="s">
        <v>25</v>
      </c>
      <c r="E4444" s="58">
        <v>42794</v>
      </c>
      <c r="F4444" s="82" t="s">
        <v>5514</v>
      </c>
      <c r="G4444" s="80" t="s">
        <v>5179</v>
      </c>
      <c r="H4444" s="81" t="s">
        <v>5191</v>
      </c>
      <c r="I4444" s="88" t="s">
        <v>5450</v>
      </c>
    </row>
    <row r="4445" spans="1:9">
      <c r="A4445" s="54" t="s">
        <v>5464</v>
      </c>
      <c r="B4445" s="55">
        <v>320000</v>
      </c>
      <c r="C4445" s="56" t="s">
        <v>5497</v>
      </c>
      <c r="D4445" s="57" t="s">
        <v>82</v>
      </c>
      <c r="E4445" s="58">
        <v>42782</v>
      </c>
      <c r="F4445" s="82" t="s">
        <v>5514</v>
      </c>
      <c r="G4445" s="80" t="s">
        <v>5180</v>
      </c>
      <c r="H4445" s="81" t="s">
        <v>5191</v>
      </c>
      <c r="I4445" s="88" t="s">
        <v>5450</v>
      </c>
    </row>
    <row r="4446" spans="1:9">
      <c r="A4446" s="54" t="s">
        <v>9</v>
      </c>
      <c r="B4446" s="55">
        <v>320000</v>
      </c>
      <c r="C4446" s="56" t="s">
        <v>5497</v>
      </c>
      <c r="D4446" s="57" t="s">
        <v>154</v>
      </c>
      <c r="E4446" s="58" t="s">
        <v>5475</v>
      </c>
      <c r="F4446" s="82" t="s">
        <v>5514</v>
      </c>
      <c r="G4446" s="80" t="s">
        <v>5182</v>
      </c>
      <c r="H4446" s="81" t="s">
        <v>5191</v>
      </c>
      <c r="I4446" s="88" t="s">
        <v>5450</v>
      </c>
    </row>
    <row r="4447" spans="1:9">
      <c r="A4447" s="54" t="s">
        <v>9</v>
      </c>
      <c r="B4447" s="55">
        <v>320000</v>
      </c>
      <c r="C4447" s="56" t="s">
        <v>5497</v>
      </c>
      <c r="D4447" s="57" t="s">
        <v>19</v>
      </c>
      <c r="E4447" s="58">
        <v>42810</v>
      </c>
      <c r="F4447" s="82" t="s">
        <v>5514</v>
      </c>
      <c r="G4447" s="80" t="s">
        <v>5174</v>
      </c>
      <c r="H4447" s="81" t="s">
        <v>5191</v>
      </c>
      <c r="I4447" s="88" t="s">
        <v>5450</v>
      </c>
    </row>
    <row r="4448" spans="1:9">
      <c r="A4448" s="54" t="s">
        <v>5464</v>
      </c>
      <c r="B4448" s="55">
        <v>320069</v>
      </c>
      <c r="C4448" s="56" t="s">
        <v>5497</v>
      </c>
      <c r="D4448" s="57" t="s">
        <v>150</v>
      </c>
      <c r="E4448" s="58">
        <v>42824</v>
      </c>
      <c r="F4448" s="82" t="s">
        <v>5514</v>
      </c>
      <c r="G4448" s="80" t="s">
        <v>5174</v>
      </c>
      <c r="H4448" s="81" t="s">
        <v>5191</v>
      </c>
      <c r="I4448" s="88" t="s">
        <v>5450</v>
      </c>
    </row>
    <row r="4449" spans="1:9">
      <c r="A4449" s="54" t="s">
        <v>9</v>
      </c>
      <c r="B4449" s="55">
        <v>320900</v>
      </c>
      <c r="C4449" s="56" t="s">
        <v>5497</v>
      </c>
      <c r="D4449" s="57" t="s">
        <v>228</v>
      </c>
      <c r="E4449" s="58">
        <v>42816</v>
      </c>
      <c r="F4449" s="82" t="s">
        <v>5514</v>
      </c>
      <c r="G4449" s="80" t="s">
        <v>5174</v>
      </c>
      <c r="H4449" s="81" t="s">
        <v>5191</v>
      </c>
      <c r="I4449" s="88" t="s">
        <v>5450</v>
      </c>
    </row>
    <row r="4450" spans="1:9">
      <c r="A4450" s="54" t="s">
        <v>9</v>
      </c>
      <c r="B4450" s="55">
        <v>321000</v>
      </c>
      <c r="C4450" s="56" t="s">
        <v>5497</v>
      </c>
      <c r="D4450" s="57" t="s">
        <v>25</v>
      </c>
      <c r="E4450" s="58">
        <v>42776</v>
      </c>
      <c r="F4450" s="82" t="s">
        <v>5514</v>
      </c>
      <c r="G4450" s="80" t="s">
        <v>5179</v>
      </c>
      <c r="H4450" s="81" t="s">
        <v>5191</v>
      </c>
      <c r="I4450" s="88" t="s">
        <v>5450</v>
      </c>
    </row>
    <row r="4451" spans="1:9">
      <c r="A4451" s="54" t="s">
        <v>9</v>
      </c>
      <c r="B4451" s="55">
        <v>322000</v>
      </c>
      <c r="C4451" s="56" t="s">
        <v>5497</v>
      </c>
      <c r="D4451" s="57" t="s">
        <v>975</v>
      </c>
      <c r="E4451" s="58">
        <v>42809</v>
      </c>
      <c r="F4451" s="82" t="s">
        <v>5514</v>
      </c>
      <c r="G4451" s="80" t="s">
        <v>5179</v>
      </c>
      <c r="H4451" s="81" t="s">
        <v>5191</v>
      </c>
      <c r="I4451" s="88" t="s">
        <v>5450</v>
      </c>
    </row>
    <row r="4452" spans="1:9">
      <c r="A4452" s="54" t="s">
        <v>9</v>
      </c>
      <c r="B4452" s="55">
        <v>322500</v>
      </c>
      <c r="C4452" s="56" t="s">
        <v>5497</v>
      </c>
      <c r="D4452" s="57" t="s">
        <v>25</v>
      </c>
      <c r="E4452" s="58">
        <v>42762</v>
      </c>
      <c r="F4452" s="82" t="s">
        <v>5514</v>
      </c>
      <c r="G4452" s="80" t="s">
        <v>5179</v>
      </c>
      <c r="H4452" s="81" t="s">
        <v>5191</v>
      </c>
      <c r="I4452" s="88" t="s">
        <v>5450</v>
      </c>
    </row>
    <row r="4453" spans="1:9">
      <c r="A4453" s="54" t="s">
        <v>9</v>
      </c>
      <c r="B4453" s="55">
        <v>322500</v>
      </c>
      <c r="C4453" s="56" t="s">
        <v>5497</v>
      </c>
      <c r="D4453" s="57" t="s">
        <v>5205</v>
      </c>
      <c r="E4453" s="58">
        <v>42765</v>
      </c>
      <c r="F4453" s="82" t="s">
        <v>5514</v>
      </c>
      <c r="G4453" s="80" t="s">
        <v>5445</v>
      </c>
      <c r="H4453" s="81" t="s">
        <v>5191</v>
      </c>
      <c r="I4453" s="88" t="s">
        <v>5450</v>
      </c>
    </row>
    <row r="4454" spans="1:9">
      <c r="A4454" s="54" t="s">
        <v>5464</v>
      </c>
      <c r="B4454" s="55">
        <v>322500</v>
      </c>
      <c r="C4454" s="56" t="s">
        <v>5497</v>
      </c>
      <c r="D4454" s="57" t="s">
        <v>19</v>
      </c>
      <c r="E4454" s="58">
        <v>42811</v>
      </c>
      <c r="F4454" s="82" t="s">
        <v>5514</v>
      </c>
      <c r="G4454" s="80" t="s">
        <v>5174</v>
      </c>
      <c r="H4454" s="81" t="s">
        <v>5191</v>
      </c>
      <c r="I4454" s="88" t="s">
        <v>5450</v>
      </c>
    </row>
    <row r="4455" spans="1:9">
      <c r="A4455" s="54" t="s">
        <v>5464</v>
      </c>
      <c r="B4455" s="55">
        <v>323000</v>
      </c>
      <c r="C4455" s="56" t="s">
        <v>5497</v>
      </c>
      <c r="D4455" s="57" t="s">
        <v>404</v>
      </c>
      <c r="E4455" s="58">
        <v>42754</v>
      </c>
      <c r="F4455" s="82" t="s">
        <v>5514</v>
      </c>
      <c r="G4455" s="80" t="s">
        <v>5174</v>
      </c>
      <c r="H4455" s="81" t="s">
        <v>5191</v>
      </c>
      <c r="I4455" s="88" t="s">
        <v>5450</v>
      </c>
    </row>
    <row r="4456" spans="1:9">
      <c r="A4456" s="54" t="s">
        <v>5464</v>
      </c>
      <c r="B4456" s="55">
        <v>323000</v>
      </c>
      <c r="C4456" s="56" t="s">
        <v>5497</v>
      </c>
      <c r="D4456" s="57" t="s">
        <v>225</v>
      </c>
      <c r="E4456" s="58" t="s">
        <v>5481</v>
      </c>
      <c r="F4456" s="82" t="s">
        <v>5514</v>
      </c>
      <c r="G4456" s="80" t="s">
        <v>5174</v>
      </c>
      <c r="H4456" s="81" t="s">
        <v>5191</v>
      </c>
      <c r="I4456" s="88" t="s">
        <v>5450</v>
      </c>
    </row>
    <row r="4457" spans="1:9">
      <c r="A4457" s="54" t="s">
        <v>9</v>
      </c>
      <c r="B4457" s="55">
        <v>323934</v>
      </c>
      <c r="C4457" s="56" t="s">
        <v>5497</v>
      </c>
      <c r="D4457" s="57" t="s">
        <v>140</v>
      </c>
      <c r="E4457" s="58">
        <v>42825</v>
      </c>
      <c r="F4457" s="82" t="s">
        <v>5514</v>
      </c>
      <c r="G4457" s="80" t="s">
        <v>5174</v>
      </c>
      <c r="H4457" s="81" t="s">
        <v>5191</v>
      </c>
      <c r="I4457" s="88" t="s">
        <v>5450</v>
      </c>
    </row>
    <row r="4458" spans="1:9">
      <c r="A4458" s="54" t="s">
        <v>9</v>
      </c>
      <c r="B4458" s="55">
        <v>324000</v>
      </c>
      <c r="C4458" s="56" t="s">
        <v>5497</v>
      </c>
      <c r="D4458" s="57" t="s">
        <v>975</v>
      </c>
      <c r="E4458" s="58">
        <v>42790</v>
      </c>
      <c r="F4458" s="82" t="s">
        <v>5514</v>
      </c>
      <c r="G4458" s="80" t="s">
        <v>5179</v>
      </c>
      <c r="H4458" s="81" t="s">
        <v>5191</v>
      </c>
      <c r="I4458" s="88" t="s">
        <v>5450</v>
      </c>
    </row>
    <row r="4459" spans="1:9">
      <c r="A4459" s="54" t="s">
        <v>5464</v>
      </c>
      <c r="B4459" s="55">
        <v>324000</v>
      </c>
      <c r="C4459" s="56" t="s">
        <v>5497</v>
      </c>
      <c r="D4459" s="57" t="s">
        <v>56</v>
      </c>
      <c r="E4459" s="58">
        <v>42824</v>
      </c>
      <c r="F4459" s="82" t="s">
        <v>5514</v>
      </c>
      <c r="G4459" s="80" t="s">
        <v>5184</v>
      </c>
      <c r="H4459" s="81" t="s">
        <v>5191</v>
      </c>
      <c r="I4459" s="88" t="s">
        <v>5450</v>
      </c>
    </row>
    <row r="4460" spans="1:9">
      <c r="A4460" s="54" t="s">
        <v>5464</v>
      </c>
      <c r="B4460" s="55">
        <v>324000</v>
      </c>
      <c r="C4460" s="56" t="s">
        <v>5497</v>
      </c>
      <c r="D4460" s="57" t="s">
        <v>109</v>
      </c>
      <c r="E4460" s="58">
        <v>42804</v>
      </c>
      <c r="F4460" s="82" t="s">
        <v>5514</v>
      </c>
      <c r="G4460" s="80" t="s">
        <v>5174</v>
      </c>
      <c r="H4460" s="81" t="s">
        <v>5191</v>
      </c>
      <c r="I4460" s="88" t="s">
        <v>5450</v>
      </c>
    </row>
    <row r="4461" spans="1:9">
      <c r="A4461" s="54" t="s">
        <v>9</v>
      </c>
      <c r="B4461" s="55">
        <v>324000</v>
      </c>
      <c r="C4461" s="56" t="s">
        <v>5497</v>
      </c>
      <c r="D4461" s="57" t="s">
        <v>5270</v>
      </c>
      <c r="E4461" s="58" t="s">
        <v>5473</v>
      </c>
      <c r="F4461" s="82" t="s">
        <v>5514</v>
      </c>
      <c r="G4461" s="80" t="s">
        <v>5174</v>
      </c>
      <c r="H4461" s="81" t="s">
        <v>5191</v>
      </c>
      <c r="I4461" s="88" t="s">
        <v>5450</v>
      </c>
    </row>
    <row r="4462" spans="1:9">
      <c r="A4462" s="54" t="s">
        <v>9</v>
      </c>
      <c r="B4462" s="55">
        <v>325000</v>
      </c>
      <c r="C4462" s="56" t="s">
        <v>5497</v>
      </c>
      <c r="D4462" s="57" t="s">
        <v>975</v>
      </c>
      <c r="E4462" s="58">
        <v>42790</v>
      </c>
      <c r="F4462" s="82" t="s">
        <v>5514</v>
      </c>
      <c r="G4462" s="80" t="s">
        <v>5179</v>
      </c>
      <c r="H4462" s="81" t="s">
        <v>5191</v>
      </c>
      <c r="I4462" s="88" t="s">
        <v>5450</v>
      </c>
    </row>
    <row r="4463" spans="1:9">
      <c r="A4463" s="54" t="s">
        <v>9</v>
      </c>
      <c r="B4463" s="55">
        <v>325000</v>
      </c>
      <c r="C4463" s="56" t="s">
        <v>5497</v>
      </c>
      <c r="D4463" s="57" t="s">
        <v>225</v>
      </c>
      <c r="E4463" s="58" t="s">
        <v>5467</v>
      </c>
      <c r="F4463" s="82" t="s">
        <v>5514</v>
      </c>
      <c r="G4463" s="80" t="s">
        <v>5174</v>
      </c>
      <c r="H4463" s="81" t="s">
        <v>5191</v>
      </c>
      <c r="I4463" s="88" t="s">
        <v>5450</v>
      </c>
    </row>
    <row r="4464" spans="1:9">
      <c r="A4464" s="54" t="s">
        <v>5464</v>
      </c>
      <c r="B4464" s="55">
        <v>325000</v>
      </c>
      <c r="C4464" s="56" t="s">
        <v>5497</v>
      </c>
      <c r="D4464" s="57" t="s">
        <v>25</v>
      </c>
      <c r="E4464" s="58" t="s">
        <v>5469</v>
      </c>
      <c r="F4464" s="82" t="s">
        <v>5514</v>
      </c>
      <c r="G4464" s="80" t="s">
        <v>5179</v>
      </c>
      <c r="H4464" s="81" t="s">
        <v>5191</v>
      </c>
      <c r="I4464" s="88" t="s">
        <v>5450</v>
      </c>
    </row>
    <row r="4465" spans="1:9">
      <c r="A4465" s="54" t="s">
        <v>5464</v>
      </c>
      <c r="B4465" s="55">
        <v>325000</v>
      </c>
      <c r="C4465" s="56" t="s">
        <v>5497</v>
      </c>
      <c r="D4465" s="57" t="s">
        <v>19</v>
      </c>
      <c r="E4465" s="58">
        <v>42807</v>
      </c>
      <c r="F4465" s="82" t="s">
        <v>5514</v>
      </c>
      <c r="G4465" s="80" t="s">
        <v>5174</v>
      </c>
      <c r="H4465" s="81" t="s">
        <v>5191</v>
      </c>
      <c r="I4465" s="88" t="s">
        <v>5450</v>
      </c>
    </row>
    <row r="4466" spans="1:9">
      <c r="A4466" s="54" t="s">
        <v>5464</v>
      </c>
      <c r="B4466" s="55">
        <v>325000</v>
      </c>
      <c r="C4466" s="56" t="s">
        <v>5497</v>
      </c>
      <c r="D4466" s="57" t="s">
        <v>56</v>
      </c>
      <c r="E4466" s="58">
        <v>42825</v>
      </c>
      <c r="F4466" s="82" t="s">
        <v>5514</v>
      </c>
      <c r="G4466" s="80" t="s">
        <v>5184</v>
      </c>
      <c r="H4466" s="81" t="s">
        <v>5191</v>
      </c>
      <c r="I4466" s="88" t="s">
        <v>5450</v>
      </c>
    </row>
    <row r="4467" spans="1:9">
      <c r="A4467" s="54" t="s">
        <v>5464</v>
      </c>
      <c r="B4467" s="55">
        <v>325000</v>
      </c>
      <c r="C4467" s="56" t="s">
        <v>5497</v>
      </c>
      <c r="D4467" s="57" t="s">
        <v>26</v>
      </c>
      <c r="E4467" s="58">
        <v>42753</v>
      </c>
      <c r="F4467" s="82" t="s">
        <v>5514</v>
      </c>
      <c r="G4467" s="80" t="s">
        <v>5180</v>
      </c>
      <c r="H4467" s="81" t="s">
        <v>5191</v>
      </c>
      <c r="I4467" s="88" t="s">
        <v>5450</v>
      </c>
    </row>
    <row r="4468" spans="1:9">
      <c r="A4468" s="54" t="s">
        <v>9</v>
      </c>
      <c r="B4468" s="55">
        <v>325000</v>
      </c>
      <c r="C4468" s="56" t="s">
        <v>5497</v>
      </c>
      <c r="D4468" s="57" t="s">
        <v>5207</v>
      </c>
      <c r="E4468" s="58">
        <v>42822</v>
      </c>
      <c r="F4468" s="82" t="s">
        <v>5514</v>
      </c>
      <c r="G4468" s="80" t="s">
        <v>5174</v>
      </c>
      <c r="H4468" s="81" t="s">
        <v>5191</v>
      </c>
      <c r="I4468" s="88" t="s">
        <v>5450</v>
      </c>
    </row>
    <row r="4469" spans="1:9">
      <c r="A4469" s="54" t="s">
        <v>9</v>
      </c>
      <c r="B4469" s="55">
        <v>325000</v>
      </c>
      <c r="C4469" s="56" t="s">
        <v>5497</v>
      </c>
      <c r="D4469" s="57" t="s">
        <v>74</v>
      </c>
      <c r="E4469" s="58">
        <v>42787</v>
      </c>
      <c r="F4469" s="82" t="s">
        <v>5514</v>
      </c>
      <c r="G4469" s="80" t="s">
        <v>5174</v>
      </c>
      <c r="H4469" s="81" t="s">
        <v>5191</v>
      </c>
      <c r="I4469" s="88" t="s">
        <v>5450</v>
      </c>
    </row>
    <row r="4470" spans="1:9">
      <c r="A4470" s="54" t="s">
        <v>5464</v>
      </c>
      <c r="B4470" s="55">
        <v>325000</v>
      </c>
      <c r="C4470" s="56" t="s">
        <v>5497</v>
      </c>
      <c r="D4470" s="57" t="s">
        <v>5211</v>
      </c>
      <c r="E4470" s="58">
        <v>42790</v>
      </c>
      <c r="F4470" s="82" t="s">
        <v>5514</v>
      </c>
      <c r="G4470" s="80" t="s">
        <v>5443</v>
      </c>
      <c r="H4470" s="81" t="s">
        <v>5191</v>
      </c>
      <c r="I4470" s="88" t="s">
        <v>5450</v>
      </c>
    </row>
    <row r="4471" spans="1:9">
      <c r="A4471" s="54" t="s">
        <v>9</v>
      </c>
      <c r="B4471" s="55">
        <v>325000</v>
      </c>
      <c r="C4471" s="56" t="s">
        <v>5497</v>
      </c>
      <c r="D4471" s="57" t="s">
        <v>82</v>
      </c>
      <c r="E4471" s="58">
        <v>42823</v>
      </c>
      <c r="F4471" s="82" t="s">
        <v>5514</v>
      </c>
      <c r="G4471" s="80" t="s">
        <v>5180</v>
      </c>
      <c r="H4471" s="81" t="s">
        <v>5191</v>
      </c>
      <c r="I4471" s="88" t="s">
        <v>5450</v>
      </c>
    </row>
    <row r="4472" spans="1:9">
      <c r="A4472" s="54" t="s">
        <v>5464</v>
      </c>
      <c r="B4472" s="55">
        <v>325000</v>
      </c>
      <c r="C4472" s="56" t="s">
        <v>5497</v>
      </c>
      <c r="D4472" s="57" t="s">
        <v>73</v>
      </c>
      <c r="E4472" s="58">
        <v>42779</v>
      </c>
      <c r="F4472" s="82" t="s">
        <v>5514</v>
      </c>
      <c r="G4472" s="80" t="s">
        <v>5182</v>
      </c>
      <c r="H4472" s="81" t="s">
        <v>5191</v>
      </c>
      <c r="I4472" s="88" t="s">
        <v>5450</v>
      </c>
    </row>
    <row r="4473" spans="1:9">
      <c r="A4473" s="54" t="s">
        <v>5464</v>
      </c>
      <c r="B4473" s="55">
        <v>325000</v>
      </c>
      <c r="C4473" s="56" t="s">
        <v>5497</v>
      </c>
      <c r="D4473" s="57" t="s">
        <v>30</v>
      </c>
      <c r="E4473" s="58">
        <v>42788</v>
      </c>
      <c r="F4473" s="82" t="s">
        <v>5514</v>
      </c>
      <c r="G4473" s="80" t="s">
        <v>5182</v>
      </c>
      <c r="H4473" s="81" t="s">
        <v>5191</v>
      </c>
      <c r="I4473" s="88" t="s">
        <v>5450</v>
      </c>
    </row>
    <row r="4474" spans="1:9">
      <c r="A4474" s="54" t="s">
        <v>5464</v>
      </c>
      <c r="B4474" s="55">
        <v>325000</v>
      </c>
      <c r="C4474" s="56" t="s">
        <v>5497</v>
      </c>
      <c r="D4474" s="57" t="s">
        <v>24</v>
      </c>
      <c r="E4474" s="58">
        <v>42752</v>
      </c>
      <c r="F4474" s="82" t="s">
        <v>5514</v>
      </c>
      <c r="G4474" s="80" t="s">
        <v>5175</v>
      </c>
      <c r="H4474" s="81" t="s">
        <v>5191</v>
      </c>
      <c r="I4474" s="88" t="s">
        <v>5450</v>
      </c>
    </row>
    <row r="4475" spans="1:9">
      <c r="A4475" s="54" t="s">
        <v>5464</v>
      </c>
      <c r="B4475" s="55">
        <v>325000</v>
      </c>
      <c r="C4475" s="56" t="s">
        <v>5497</v>
      </c>
      <c r="D4475" s="57" t="s">
        <v>92</v>
      </c>
      <c r="E4475" s="58">
        <v>42755</v>
      </c>
      <c r="F4475" s="82" t="s">
        <v>5514</v>
      </c>
      <c r="G4475" s="80" t="s">
        <v>5174</v>
      </c>
      <c r="H4475" s="81" t="s">
        <v>5191</v>
      </c>
      <c r="I4475" s="88" t="s">
        <v>5450</v>
      </c>
    </row>
    <row r="4476" spans="1:9">
      <c r="A4476" s="54" t="s">
        <v>5464</v>
      </c>
      <c r="B4476" s="55">
        <v>325000</v>
      </c>
      <c r="C4476" s="56" t="s">
        <v>5497</v>
      </c>
      <c r="D4476" s="57" t="s">
        <v>19</v>
      </c>
      <c r="E4476" s="58">
        <v>42789</v>
      </c>
      <c r="F4476" s="82" t="s">
        <v>5514</v>
      </c>
      <c r="G4476" s="80" t="s">
        <v>5174</v>
      </c>
      <c r="H4476" s="81" t="s">
        <v>5191</v>
      </c>
      <c r="I4476" s="88" t="s">
        <v>5450</v>
      </c>
    </row>
    <row r="4477" spans="1:9">
      <c r="A4477" s="54" t="s">
        <v>9</v>
      </c>
      <c r="B4477" s="55">
        <v>325000</v>
      </c>
      <c r="C4477" s="56" t="s">
        <v>5497</v>
      </c>
      <c r="D4477" s="57" t="s">
        <v>93</v>
      </c>
      <c r="E4477" s="58" t="s">
        <v>5485</v>
      </c>
      <c r="F4477" s="82" t="s">
        <v>5514</v>
      </c>
      <c r="G4477" s="80" t="s">
        <v>5182</v>
      </c>
      <c r="H4477" s="81" t="s">
        <v>5191</v>
      </c>
      <c r="I4477" s="88" t="s">
        <v>5450</v>
      </c>
    </row>
    <row r="4478" spans="1:9">
      <c r="A4478" s="54" t="s">
        <v>5464</v>
      </c>
      <c r="B4478" s="55">
        <v>325000</v>
      </c>
      <c r="C4478" s="56" t="s">
        <v>5497</v>
      </c>
      <c r="D4478" s="57" t="s">
        <v>5211</v>
      </c>
      <c r="E4478" s="58">
        <v>42825</v>
      </c>
      <c r="F4478" s="82" t="s">
        <v>5514</v>
      </c>
      <c r="G4478" s="80" t="s">
        <v>5443</v>
      </c>
      <c r="H4478" s="81" t="s">
        <v>5191</v>
      </c>
      <c r="I4478" s="88" t="s">
        <v>5450</v>
      </c>
    </row>
    <row r="4479" spans="1:9">
      <c r="A4479" s="54" t="s">
        <v>5464</v>
      </c>
      <c r="B4479" s="55">
        <v>325000</v>
      </c>
      <c r="C4479" s="56" t="s">
        <v>5497</v>
      </c>
      <c r="D4479" s="57" t="s">
        <v>38</v>
      </c>
      <c r="E4479" s="58">
        <v>42776</v>
      </c>
      <c r="F4479" s="82" t="s">
        <v>5514</v>
      </c>
      <c r="G4479" s="80" t="s">
        <v>5180</v>
      </c>
      <c r="H4479" s="81" t="s">
        <v>5191</v>
      </c>
      <c r="I4479" s="88" t="s">
        <v>5450</v>
      </c>
    </row>
    <row r="4480" spans="1:9">
      <c r="A4480" s="54" t="s">
        <v>5464</v>
      </c>
      <c r="B4480" s="55">
        <v>325000</v>
      </c>
      <c r="C4480" s="56" t="s">
        <v>5497</v>
      </c>
      <c r="D4480" s="57" t="s">
        <v>5233</v>
      </c>
      <c r="E4480" s="58">
        <v>42814</v>
      </c>
      <c r="F4480" s="82" t="s">
        <v>5514</v>
      </c>
      <c r="G4480" s="80" t="s">
        <v>5174</v>
      </c>
      <c r="H4480" s="81" t="s">
        <v>5191</v>
      </c>
      <c r="I4480" s="88" t="s">
        <v>5450</v>
      </c>
    </row>
    <row r="4481" spans="1:9">
      <c r="A4481" s="54" t="s">
        <v>9</v>
      </c>
      <c r="B4481" s="55">
        <v>325000</v>
      </c>
      <c r="C4481" s="56" t="s">
        <v>5497</v>
      </c>
      <c r="D4481" s="57" t="s">
        <v>19</v>
      </c>
      <c r="E4481" s="58">
        <v>42825</v>
      </c>
      <c r="F4481" s="82" t="s">
        <v>5514</v>
      </c>
      <c r="G4481" s="80" t="s">
        <v>5174</v>
      </c>
      <c r="H4481" s="81" t="s">
        <v>5191</v>
      </c>
      <c r="I4481" s="88" t="s">
        <v>5450</v>
      </c>
    </row>
    <row r="4482" spans="1:9">
      <c r="A4482" s="54" t="s">
        <v>9</v>
      </c>
      <c r="B4482" s="55">
        <v>325000</v>
      </c>
      <c r="C4482" s="56" t="s">
        <v>5497</v>
      </c>
      <c r="D4482" s="57" t="s">
        <v>608</v>
      </c>
      <c r="E4482" s="58">
        <v>42793</v>
      </c>
      <c r="F4482" s="82" t="s">
        <v>5514</v>
      </c>
      <c r="G4482" s="80" t="s">
        <v>5174</v>
      </c>
      <c r="H4482" s="81" t="s">
        <v>5191</v>
      </c>
      <c r="I4482" s="88" t="s">
        <v>5450</v>
      </c>
    </row>
    <row r="4483" spans="1:9">
      <c r="A4483" s="54" t="s">
        <v>5464</v>
      </c>
      <c r="B4483" s="55">
        <v>325000</v>
      </c>
      <c r="C4483" s="56" t="s">
        <v>5497</v>
      </c>
      <c r="D4483" s="57" t="s">
        <v>25</v>
      </c>
      <c r="E4483" s="58">
        <v>42794</v>
      </c>
      <c r="F4483" s="82" t="s">
        <v>5514</v>
      </c>
      <c r="G4483" s="80" t="s">
        <v>5179</v>
      </c>
      <c r="H4483" s="81" t="s">
        <v>5191</v>
      </c>
      <c r="I4483" s="88" t="s">
        <v>5450</v>
      </c>
    </row>
    <row r="4484" spans="1:9">
      <c r="A4484" s="54" t="s">
        <v>9</v>
      </c>
      <c r="B4484" s="55">
        <v>325000</v>
      </c>
      <c r="C4484" s="56" t="s">
        <v>5497</v>
      </c>
      <c r="D4484" s="57" t="s">
        <v>408</v>
      </c>
      <c r="E4484" s="58">
        <v>42825</v>
      </c>
      <c r="F4484" s="82" t="s">
        <v>5514</v>
      </c>
      <c r="G4484" s="80" t="s">
        <v>5174</v>
      </c>
      <c r="H4484" s="81" t="s">
        <v>5191</v>
      </c>
      <c r="I4484" s="88" t="s">
        <v>5450</v>
      </c>
    </row>
    <row r="4485" spans="1:9">
      <c r="A4485" s="54" t="s">
        <v>5464</v>
      </c>
      <c r="B4485" s="55">
        <v>325000</v>
      </c>
      <c r="C4485" s="56" t="s">
        <v>5497</v>
      </c>
      <c r="D4485" s="57" t="s">
        <v>563</v>
      </c>
      <c r="E4485" s="58">
        <v>42818</v>
      </c>
      <c r="F4485" s="82" t="s">
        <v>5514</v>
      </c>
      <c r="G4485" s="80" t="s">
        <v>5174</v>
      </c>
      <c r="H4485" s="81" t="s">
        <v>5191</v>
      </c>
      <c r="I4485" s="88" t="s">
        <v>5450</v>
      </c>
    </row>
    <row r="4486" spans="1:9">
      <c r="A4486" s="54" t="s">
        <v>5464</v>
      </c>
      <c r="B4486" s="55">
        <v>326000</v>
      </c>
      <c r="C4486" s="56" t="s">
        <v>5497</v>
      </c>
      <c r="D4486" s="57" t="s">
        <v>204</v>
      </c>
      <c r="E4486" s="58" t="s">
        <v>5482</v>
      </c>
      <c r="F4486" s="82" t="s">
        <v>5514</v>
      </c>
      <c r="G4486" s="80" t="s">
        <v>5174</v>
      </c>
      <c r="H4486" s="81" t="s">
        <v>5191</v>
      </c>
      <c r="I4486" s="88" t="s">
        <v>5450</v>
      </c>
    </row>
    <row r="4487" spans="1:9">
      <c r="A4487" s="54" t="s">
        <v>5464</v>
      </c>
      <c r="B4487" s="55">
        <v>326339</v>
      </c>
      <c r="C4487" s="56" t="s">
        <v>5497</v>
      </c>
      <c r="D4487" s="57" t="s">
        <v>658</v>
      </c>
      <c r="E4487" s="58">
        <v>42762</v>
      </c>
      <c r="F4487" s="82" t="s">
        <v>5514</v>
      </c>
      <c r="G4487" s="80" t="s">
        <v>5174</v>
      </c>
      <c r="H4487" s="81" t="s">
        <v>5191</v>
      </c>
      <c r="I4487" s="88" t="s">
        <v>5450</v>
      </c>
    </row>
    <row r="4488" spans="1:9">
      <c r="A4488" s="54" t="s">
        <v>9</v>
      </c>
      <c r="B4488" s="55">
        <v>326500</v>
      </c>
      <c r="C4488" s="56" t="s">
        <v>5497</v>
      </c>
      <c r="D4488" s="57" t="s">
        <v>207</v>
      </c>
      <c r="E4488" s="58">
        <v>42748</v>
      </c>
      <c r="F4488" s="82" t="s">
        <v>5514</v>
      </c>
      <c r="G4488" s="80" t="s">
        <v>5181</v>
      </c>
      <c r="H4488" s="81" t="s">
        <v>5191</v>
      </c>
      <c r="I4488" s="88" t="s">
        <v>5450</v>
      </c>
    </row>
    <row r="4489" spans="1:9">
      <c r="A4489" s="54" t="s">
        <v>5464</v>
      </c>
      <c r="B4489" s="55">
        <v>327000</v>
      </c>
      <c r="C4489" s="56" t="s">
        <v>5497</v>
      </c>
      <c r="D4489" s="57" t="s">
        <v>25</v>
      </c>
      <c r="E4489" s="58">
        <v>42783</v>
      </c>
      <c r="F4489" s="82" t="s">
        <v>5514</v>
      </c>
      <c r="G4489" s="80" t="s">
        <v>5179</v>
      </c>
      <c r="H4489" s="81" t="s">
        <v>5191</v>
      </c>
      <c r="I4489" s="88" t="s">
        <v>5450</v>
      </c>
    </row>
    <row r="4490" spans="1:9">
      <c r="A4490" s="54" t="s">
        <v>5464</v>
      </c>
      <c r="B4490" s="55">
        <v>327000</v>
      </c>
      <c r="C4490" s="56" t="s">
        <v>5497</v>
      </c>
      <c r="D4490" s="57" t="s">
        <v>5207</v>
      </c>
      <c r="E4490" s="58">
        <v>42818</v>
      </c>
      <c r="F4490" s="82" t="s">
        <v>5514</v>
      </c>
      <c r="G4490" s="80" t="s">
        <v>5174</v>
      </c>
      <c r="H4490" s="81" t="s">
        <v>5191</v>
      </c>
      <c r="I4490" s="88" t="s">
        <v>5450</v>
      </c>
    </row>
    <row r="4491" spans="1:9">
      <c r="A4491" s="54" t="s">
        <v>5464</v>
      </c>
      <c r="B4491" s="55">
        <v>327000</v>
      </c>
      <c r="C4491" s="56" t="s">
        <v>5497</v>
      </c>
      <c r="D4491" s="57" t="s">
        <v>5316</v>
      </c>
      <c r="E4491" s="58">
        <v>42814</v>
      </c>
      <c r="F4491" s="82" t="s">
        <v>5514</v>
      </c>
      <c r="G4491" s="80" t="s">
        <v>5443</v>
      </c>
      <c r="H4491" s="81" t="s">
        <v>5191</v>
      </c>
      <c r="I4491" s="88" t="s">
        <v>5450</v>
      </c>
    </row>
    <row r="4492" spans="1:9">
      <c r="A4492" s="54" t="s">
        <v>9</v>
      </c>
      <c r="B4492" s="55">
        <v>327915</v>
      </c>
      <c r="C4492" s="56" t="s">
        <v>5497</v>
      </c>
      <c r="D4492" s="57" t="s">
        <v>608</v>
      </c>
      <c r="E4492" s="58">
        <v>42790</v>
      </c>
      <c r="F4492" s="82" t="s">
        <v>5514</v>
      </c>
      <c r="G4492" s="80" t="s">
        <v>5174</v>
      </c>
      <c r="H4492" s="81" t="s">
        <v>5191</v>
      </c>
      <c r="I4492" s="88" t="s">
        <v>5450</v>
      </c>
    </row>
    <row r="4493" spans="1:9">
      <c r="A4493" s="54" t="s">
        <v>5464</v>
      </c>
      <c r="B4493" s="55">
        <v>328000</v>
      </c>
      <c r="C4493" s="56" t="s">
        <v>5497</v>
      </c>
      <c r="D4493" s="57" t="s">
        <v>334</v>
      </c>
      <c r="E4493" s="58" t="s">
        <v>5477</v>
      </c>
      <c r="F4493" s="82" t="s">
        <v>5514</v>
      </c>
      <c r="G4493" s="80" t="s">
        <v>5174</v>
      </c>
      <c r="H4493" s="81" t="s">
        <v>5191</v>
      </c>
      <c r="I4493" s="88" t="s">
        <v>5450</v>
      </c>
    </row>
    <row r="4494" spans="1:9">
      <c r="A4494" s="54" t="s">
        <v>9</v>
      </c>
      <c r="B4494" s="55">
        <v>328000</v>
      </c>
      <c r="C4494" s="56" t="s">
        <v>5497</v>
      </c>
      <c r="D4494" s="57" t="s">
        <v>44</v>
      </c>
      <c r="E4494" s="58" t="s">
        <v>5480</v>
      </c>
      <c r="F4494" s="82" t="s">
        <v>5514</v>
      </c>
      <c r="G4494" s="80" t="s">
        <v>5181</v>
      </c>
      <c r="H4494" s="81" t="s">
        <v>5191</v>
      </c>
      <c r="I4494" s="88" t="s">
        <v>5450</v>
      </c>
    </row>
    <row r="4495" spans="1:9">
      <c r="A4495" s="54" t="s">
        <v>9</v>
      </c>
      <c r="B4495" s="55">
        <v>328225</v>
      </c>
      <c r="C4495" s="56" t="s">
        <v>5497</v>
      </c>
      <c r="D4495" s="57" t="s">
        <v>86</v>
      </c>
      <c r="E4495" s="58">
        <v>42817</v>
      </c>
      <c r="F4495" s="82" t="s">
        <v>5514</v>
      </c>
      <c r="G4495" s="80" t="s">
        <v>5174</v>
      </c>
      <c r="H4495" s="81" t="s">
        <v>5191</v>
      </c>
      <c r="I4495" s="88" t="s">
        <v>5450</v>
      </c>
    </row>
    <row r="4496" spans="1:9">
      <c r="A4496" s="54" t="s">
        <v>5464</v>
      </c>
      <c r="B4496" s="55">
        <v>328500</v>
      </c>
      <c r="C4496" s="56" t="s">
        <v>5497</v>
      </c>
      <c r="D4496" s="57" t="s">
        <v>19</v>
      </c>
      <c r="E4496" s="58">
        <v>42761</v>
      </c>
      <c r="F4496" s="82" t="s">
        <v>5514</v>
      </c>
      <c r="G4496" s="80" t="s">
        <v>5174</v>
      </c>
      <c r="H4496" s="81" t="s">
        <v>5191</v>
      </c>
      <c r="I4496" s="88" t="s">
        <v>5450</v>
      </c>
    </row>
    <row r="4497" spans="1:9">
      <c r="A4497" s="54" t="s">
        <v>9</v>
      </c>
      <c r="B4497" s="55">
        <v>328500</v>
      </c>
      <c r="C4497" s="56" t="s">
        <v>5497</v>
      </c>
      <c r="D4497" s="57" t="s">
        <v>25</v>
      </c>
      <c r="E4497" s="58">
        <v>42794</v>
      </c>
      <c r="F4497" s="82" t="s">
        <v>5514</v>
      </c>
      <c r="G4497" s="80" t="s">
        <v>5179</v>
      </c>
      <c r="H4497" s="81" t="s">
        <v>5191</v>
      </c>
      <c r="I4497" s="88" t="s">
        <v>5450</v>
      </c>
    </row>
    <row r="4498" spans="1:9">
      <c r="A4498" s="54" t="s">
        <v>9</v>
      </c>
      <c r="B4498" s="55">
        <v>329000</v>
      </c>
      <c r="C4498" s="56" t="s">
        <v>5497</v>
      </c>
      <c r="D4498" s="57" t="s">
        <v>5240</v>
      </c>
      <c r="E4498" s="58" t="s">
        <v>5475</v>
      </c>
      <c r="F4498" s="82" t="s">
        <v>5514</v>
      </c>
      <c r="G4498" s="80" t="s">
        <v>5174</v>
      </c>
      <c r="H4498" s="81" t="s">
        <v>5191</v>
      </c>
      <c r="I4498" s="88" t="s">
        <v>5450</v>
      </c>
    </row>
    <row r="4499" spans="1:9">
      <c r="A4499" s="54" t="s">
        <v>9</v>
      </c>
      <c r="B4499" s="55">
        <v>329000</v>
      </c>
      <c r="C4499" s="56" t="s">
        <v>5497</v>
      </c>
      <c r="D4499" s="57" t="s">
        <v>5207</v>
      </c>
      <c r="E4499" s="58">
        <v>42788</v>
      </c>
      <c r="F4499" s="82" t="s">
        <v>5514</v>
      </c>
      <c r="G4499" s="80" t="s">
        <v>5174</v>
      </c>
      <c r="H4499" s="81" t="s">
        <v>5191</v>
      </c>
      <c r="I4499" s="88" t="s">
        <v>5450</v>
      </c>
    </row>
    <row r="4500" spans="1:9">
      <c r="A4500" s="54" t="s">
        <v>9</v>
      </c>
      <c r="B4500" s="55">
        <v>329900</v>
      </c>
      <c r="C4500" s="56" t="s">
        <v>5497</v>
      </c>
      <c r="D4500" s="57" t="s">
        <v>11</v>
      </c>
      <c r="E4500" s="58" t="s">
        <v>5465</v>
      </c>
      <c r="F4500" s="82" t="s">
        <v>5514</v>
      </c>
      <c r="G4500" s="80" t="s">
        <v>5445</v>
      </c>
      <c r="H4500" s="81" t="s">
        <v>5191</v>
      </c>
      <c r="I4500" s="88" t="s">
        <v>5450</v>
      </c>
    </row>
    <row r="4501" spans="1:9">
      <c r="A4501" s="54" t="s">
        <v>5464</v>
      </c>
      <c r="B4501" s="55">
        <v>329900</v>
      </c>
      <c r="C4501" s="56" t="s">
        <v>5497</v>
      </c>
      <c r="D4501" s="57" t="s">
        <v>31</v>
      </c>
      <c r="E4501" s="58">
        <v>42825</v>
      </c>
      <c r="F4501" s="82" t="s">
        <v>5514</v>
      </c>
      <c r="G4501" s="80" t="s">
        <v>5180</v>
      </c>
      <c r="H4501" s="81" t="s">
        <v>5191</v>
      </c>
      <c r="I4501" s="88" t="s">
        <v>5450</v>
      </c>
    </row>
    <row r="4502" spans="1:9">
      <c r="A4502" s="54" t="s">
        <v>5464</v>
      </c>
      <c r="B4502" s="55">
        <v>329999</v>
      </c>
      <c r="C4502" s="56" t="s">
        <v>5497</v>
      </c>
      <c r="D4502" s="57" t="s">
        <v>70</v>
      </c>
      <c r="E4502" s="58" t="s">
        <v>5469</v>
      </c>
      <c r="F4502" s="82" t="s">
        <v>5514</v>
      </c>
      <c r="G4502" s="80" t="s">
        <v>5178</v>
      </c>
      <c r="H4502" s="81" t="s">
        <v>5191</v>
      </c>
      <c r="I4502" s="88" t="s">
        <v>5450</v>
      </c>
    </row>
    <row r="4503" spans="1:9">
      <c r="A4503" s="54" t="s">
        <v>9</v>
      </c>
      <c r="B4503" s="55">
        <v>330000</v>
      </c>
      <c r="C4503" s="56" t="s">
        <v>5497</v>
      </c>
      <c r="D4503" s="57" t="s">
        <v>25</v>
      </c>
      <c r="E4503" s="58" t="s">
        <v>5481</v>
      </c>
      <c r="F4503" s="82" t="s">
        <v>5514</v>
      </c>
      <c r="G4503" s="80" t="s">
        <v>5179</v>
      </c>
      <c r="H4503" s="81" t="s">
        <v>5191</v>
      </c>
      <c r="I4503" s="88" t="s">
        <v>5450</v>
      </c>
    </row>
    <row r="4504" spans="1:9">
      <c r="A4504" s="54" t="s">
        <v>9</v>
      </c>
      <c r="B4504" s="55">
        <v>330000</v>
      </c>
      <c r="C4504" s="56" t="s">
        <v>5497</v>
      </c>
      <c r="D4504" s="57" t="s">
        <v>80</v>
      </c>
      <c r="E4504" s="58" t="s">
        <v>5474</v>
      </c>
      <c r="F4504" s="82" t="s">
        <v>5514</v>
      </c>
      <c r="G4504" s="80" t="s">
        <v>5444</v>
      </c>
      <c r="H4504" s="81" t="s">
        <v>5191</v>
      </c>
      <c r="I4504" s="88" t="s">
        <v>5450</v>
      </c>
    </row>
    <row r="4505" spans="1:9">
      <c r="A4505" s="54" t="s">
        <v>5464</v>
      </c>
      <c r="B4505" s="55">
        <v>330000</v>
      </c>
      <c r="C4505" s="56" t="s">
        <v>5497</v>
      </c>
      <c r="D4505" s="57" t="s">
        <v>361</v>
      </c>
      <c r="E4505" s="58">
        <v>42747</v>
      </c>
      <c r="F4505" s="82" t="s">
        <v>5514</v>
      </c>
      <c r="G4505" s="80" t="s">
        <v>5174</v>
      </c>
      <c r="H4505" s="81" t="s">
        <v>5191</v>
      </c>
      <c r="I4505" s="88" t="s">
        <v>5450</v>
      </c>
    </row>
    <row r="4506" spans="1:9">
      <c r="A4506" s="54" t="s">
        <v>9</v>
      </c>
      <c r="B4506" s="55">
        <v>330000</v>
      </c>
      <c r="C4506" s="56" t="s">
        <v>5497</v>
      </c>
      <c r="D4506" s="57" t="s">
        <v>80</v>
      </c>
      <c r="E4506" s="58">
        <v>42824</v>
      </c>
      <c r="F4506" s="82" t="s">
        <v>5514</v>
      </c>
      <c r="G4506" s="80" t="s">
        <v>5444</v>
      </c>
      <c r="H4506" s="81" t="s">
        <v>5191</v>
      </c>
      <c r="I4506" s="88" t="s">
        <v>5450</v>
      </c>
    </row>
    <row r="4507" spans="1:9">
      <c r="A4507" s="54" t="s">
        <v>5464</v>
      </c>
      <c r="B4507" s="55">
        <v>330000</v>
      </c>
      <c r="C4507" s="56" t="s">
        <v>5497</v>
      </c>
      <c r="D4507" s="57" t="s">
        <v>384</v>
      </c>
      <c r="E4507" s="58" t="s">
        <v>5482</v>
      </c>
      <c r="F4507" s="82" t="s">
        <v>5514</v>
      </c>
      <c r="G4507" s="80" t="s">
        <v>5174</v>
      </c>
      <c r="H4507" s="81" t="s">
        <v>5191</v>
      </c>
      <c r="I4507" s="88" t="s">
        <v>5450</v>
      </c>
    </row>
    <row r="4508" spans="1:9">
      <c r="A4508" s="54" t="s">
        <v>5464</v>
      </c>
      <c r="B4508" s="55">
        <v>330000</v>
      </c>
      <c r="C4508" s="56" t="s">
        <v>5497</v>
      </c>
      <c r="D4508" s="57" t="s">
        <v>144</v>
      </c>
      <c r="E4508" s="58">
        <v>42787</v>
      </c>
      <c r="F4508" s="82" t="s">
        <v>5514</v>
      </c>
      <c r="G4508" s="80" t="s">
        <v>5174</v>
      </c>
      <c r="H4508" s="81" t="s">
        <v>5191</v>
      </c>
      <c r="I4508" s="88" t="s">
        <v>5450</v>
      </c>
    </row>
    <row r="4509" spans="1:9">
      <c r="A4509" s="54" t="s">
        <v>5464</v>
      </c>
      <c r="B4509" s="55">
        <v>330000</v>
      </c>
      <c r="C4509" s="56" t="s">
        <v>5497</v>
      </c>
      <c r="D4509" s="57" t="s">
        <v>5207</v>
      </c>
      <c r="E4509" s="58" t="s">
        <v>5487</v>
      </c>
      <c r="F4509" s="82" t="s">
        <v>5514</v>
      </c>
      <c r="G4509" s="80" t="s">
        <v>5174</v>
      </c>
      <c r="H4509" s="81" t="s">
        <v>5191</v>
      </c>
      <c r="I4509" s="88" t="s">
        <v>5450</v>
      </c>
    </row>
    <row r="4510" spans="1:9">
      <c r="A4510" s="54" t="s">
        <v>9</v>
      </c>
      <c r="B4510" s="55">
        <v>330000</v>
      </c>
      <c r="C4510" s="56" t="s">
        <v>5497</v>
      </c>
      <c r="D4510" s="57" t="s">
        <v>24</v>
      </c>
      <c r="E4510" s="58" t="s">
        <v>5481</v>
      </c>
      <c r="F4510" s="82" t="s">
        <v>5514</v>
      </c>
      <c r="G4510" s="80" t="s">
        <v>5175</v>
      </c>
      <c r="H4510" s="81" t="s">
        <v>5191</v>
      </c>
      <c r="I4510" s="88" t="s">
        <v>5450</v>
      </c>
    </row>
    <row r="4511" spans="1:9">
      <c r="A4511" s="54" t="s">
        <v>9</v>
      </c>
      <c r="B4511" s="55">
        <v>330000</v>
      </c>
      <c r="C4511" s="56" t="s">
        <v>5497</v>
      </c>
      <c r="D4511" s="57" t="s">
        <v>50</v>
      </c>
      <c r="E4511" s="58">
        <v>42762</v>
      </c>
      <c r="F4511" s="82" t="s">
        <v>5514</v>
      </c>
      <c r="G4511" s="80" t="s">
        <v>5178</v>
      </c>
      <c r="H4511" s="81" t="s">
        <v>5191</v>
      </c>
      <c r="I4511" s="88" t="s">
        <v>5450</v>
      </c>
    </row>
    <row r="4512" spans="1:9">
      <c r="A4512" s="54" t="s">
        <v>9</v>
      </c>
      <c r="B4512" s="55">
        <v>330000</v>
      </c>
      <c r="C4512" s="56" t="s">
        <v>5497</v>
      </c>
      <c r="D4512" s="57" t="s">
        <v>481</v>
      </c>
      <c r="E4512" s="58" t="s">
        <v>5482</v>
      </c>
      <c r="F4512" s="82" t="s">
        <v>5514</v>
      </c>
      <c r="G4512" s="80" t="s">
        <v>5174</v>
      </c>
      <c r="H4512" s="81" t="s">
        <v>5191</v>
      </c>
      <c r="I4512" s="88" t="s">
        <v>5450</v>
      </c>
    </row>
    <row r="4513" spans="1:9">
      <c r="A4513" s="54" t="s">
        <v>9</v>
      </c>
      <c r="B4513" s="55">
        <v>330000</v>
      </c>
      <c r="C4513" s="56" t="s">
        <v>5497</v>
      </c>
      <c r="D4513" s="57" t="s">
        <v>25</v>
      </c>
      <c r="E4513" s="58">
        <v>42816</v>
      </c>
      <c r="F4513" s="82" t="s">
        <v>5514</v>
      </c>
      <c r="G4513" s="80" t="s">
        <v>5179</v>
      </c>
      <c r="H4513" s="81" t="s">
        <v>5191</v>
      </c>
      <c r="I4513" s="88" t="s">
        <v>5450</v>
      </c>
    </row>
    <row r="4514" spans="1:9">
      <c r="A4514" s="54" t="s">
        <v>9</v>
      </c>
      <c r="B4514" s="55">
        <v>330000</v>
      </c>
      <c r="C4514" s="56" t="s">
        <v>5497</v>
      </c>
      <c r="D4514" s="57" t="s">
        <v>25</v>
      </c>
      <c r="E4514" s="58">
        <v>42783</v>
      </c>
      <c r="F4514" s="82" t="s">
        <v>5514</v>
      </c>
      <c r="G4514" s="80" t="s">
        <v>5179</v>
      </c>
      <c r="H4514" s="81" t="s">
        <v>5191</v>
      </c>
      <c r="I4514" s="88" t="s">
        <v>5450</v>
      </c>
    </row>
    <row r="4515" spans="1:9">
      <c r="A4515" s="54" t="s">
        <v>9</v>
      </c>
      <c r="B4515" s="55">
        <v>330000</v>
      </c>
      <c r="C4515" s="56" t="s">
        <v>5497</v>
      </c>
      <c r="D4515" s="57" t="s">
        <v>204</v>
      </c>
      <c r="E4515" s="58">
        <v>42821</v>
      </c>
      <c r="F4515" s="82" t="s">
        <v>5514</v>
      </c>
      <c r="G4515" s="80" t="s">
        <v>5174</v>
      </c>
      <c r="H4515" s="81" t="s">
        <v>5191</v>
      </c>
      <c r="I4515" s="88" t="s">
        <v>5450</v>
      </c>
    </row>
    <row r="4516" spans="1:9">
      <c r="A4516" s="54" t="s">
        <v>5464</v>
      </c>
      <c r="B4516" s="55">
        <v>330000</v>
      </c>
      <c r="C4516" s="56" t="s">
        <v>5497</v>
      </c>
      <c r="D4516" s="57" t="s">
        <v>50</v>
      </c>
      <c r="E4516" s="58">
        <v>42825</v>
      </c>
      <c r="F4516" s="82" t="s">
        <v>5514</v>
      </c>
      <c r="G4516" s="80" t="s">
        <v>5178</v>
      </c>
      <c r="H4516" s="81" t="s">
        <v>5191</v>
      </c>
      <c r="I4516" s="88" t="s">
        <v>5450</v>
      </c>
    </row>
    <row r="4517" spans="1:9">
      <c r="A4517" s="54" t="s">
        <v>9</v>
      </c>
      <c r="B4517" s="55">
        <v>330000</v>
      </c>
      <c r="C4517" s="56" t="s">
        <v>5497</v>
      </c>
      <c r="D4517" s="57" t="s">
        <v>22</v>
      </c>
      <c r="E4517" s="58" t="s">
        <v>5473</v>
      </c>
      <c r="F4517" s="82" t="s">
        <v>5514</v>
      </c>
      <c r="G4517" s="80" t="s">
        <v>5174</v>
      </c>
      <c r="H4517" s="81" t="s">
        <v>5191</v>
      </c>
      <c r="I4517" s="88" t="s">
        <v>5450</v>
      </c>
    </row>
    <row r="4518" spans="1:9">
      <c r="A4518" s="54" t="s">
        <v>5464</v>
      </c>
      <c r="B4518" s="55">
        <v>331500</v>
      </c>
      <c r="C4518" s="56" t="s">
        <v>5497</v>
      </c>
      <c r="D4518" s="57" t="s">
        <v>27</v>
      </c>
      <c r="E4518" s="58">
        <v>42766</v>
      </c>
      <c r="F4518" s="82" t="s">
        <v>5514</v>
      </c>
      <c r="G4518" s="80" t="s">
        <v>5174</v>
      </c>
      <c r="H4518" s="81" t="s">
        <v>5191</v>
      </c>
      <c r="I4518" s="88" t="s">
        <v>5450</v>
      </c>
    </row>
    <row r="4519" spans="1:9">
      <c r="A4519" s="54" t="s">
        <v>5464</v>
      </c>
      <c r="B4519" s="55">
        <v>332000</v>
      </c>
      <c r="C4519" s="56" t="s">
        <v>5497</v>
      </c>
      <c r="D4519" s="57" t="s">
        <v>19</v>
      </c>
      <c r="E4519" s="58">
        <v>42746</v>
      </c>
      <c r="F4519" s="82" t="s">
        <v>5514</v>
      </c>
      <c r="G4519" s="80" t="s">
        <v>5174</v>
      </c>
      <c r="H4519" s="81" t="s">
        <v>5191</v>
      </c>
      <c r="I4519" s="88" t="s">
        <v>5450</v>
      </c>
    </row>
    <row r="4520" spans="1:9">
      <c r="A4520" s="54" t="s">
        <v>9</v>
      </c>
      <c r="B4520" s="55">
        <v>332500</v>
      </c>
      <c r="C4520" s="56" t="s">
        <v>5497</v>
      </c>
      <c r="D4520" s="57" t="s">
        <v>25</v>
      </c>
      <c r="E4520" s="58">
        <v>42787</v>
      </c>
      <c r="F4520" s="82" t="s">
        <v>5514</v>
      </c>
      <c r="G4520" s="80" t="s">
        <v>5179</v>
      </c>
      <c r="H4520" s="81" t="s">
        <v>5191</v>
      </c>
      <c r="I4520" s="88" t="s">
        <v>5450</v>
      </c>
    </row>
    <row r="4521" spans="1:9">
      <c r="A4521" s="54" t="s">
        <v>9</v>
      </c>
      <c r="B4521" s="55">
        <v>332500</v>
      </c>
      <c r="C4521" s="56" t="s">
        <v>5497</v>
      </c>
      <c r="D4521" s="57" t="s">
        <v>92</v>
      </c>
      <c r="E4521" s="58">
        <v>42815</v>
      </c>
      <c r="F4521" s="82" t="s">
        <v>5514</v>
      </c>
      <c r="G4521" s="80" t="s">
        <v>5174</v>
      </c>
      <c r="H4521" s="81" t="s">
        <v>5191</v>
      </c>
      <c r="I4521" s="88" t="s">
        <v>5450</v>
      </c>
    </row>
    <row r="4522" spans="1:9">
      <c r="A4522" s="54" t="s">
        <v>5464</v>
      </c>
      <c r="B4522" s="55">
        <v>332500</v>
      </c>
      <c r="C4522" s="56" t="s">
        <v>5497</v>
      </c>
      <c r="D4522" s="57" t="s">
        <v>61</v>
      </c>
      <c r="E4522" s="58">
        <v>42825</v>
      </c>
      <c r="F4522" s="82" t="s">
        <v>5514</v>
      </c>
      <c r="G4522" s="80" t="s">
        <v>5181</v>
      </c>
      <c r="H4522" s="81" t="s">
        <v>5191</v>
      </c>
      <c r="I4522" s="88" t="s">
        <v>5450</v>
      </c>
    </row>
    <row r="4523" spans="1:9">
      <c r="A4523" s="54" t="s">
        <v>5464</v>
      </c>
      <c r="B4523" s="55">
        <v>332993</v>
      </c>
      <c r="C4523" s="56" t="s">
        <v>5497</v>
      </c>
      <c r="D4523" s="57" t="s">
        <v>43</v>
      </c>
      <c r="E4523" s="58">
        <v>42811</v>
      </c>
      <c r="F4523" s="82" t="s">
        <v>5514</v>
      </c>
      <c r="G4523" s="80" t="s">
        <v>5174</v>
      </c>
      <c r="H4523" s="81" t="s">
        <v>5191</v>
      </c>
      <c r="I4523" s="88" t="s">
        <v>5450</v>
      </c>
    </row>
    <row r="4524" spans="1:9">
      <c r="A4524" s="54" t="s">
        <v>5464</v>
      </c>
      <c r="B4524" s="55">
        <v>333000</v>
      </c>
      <c r="C4524" s="56" t="s">
        <v>5497</v>
      </c>
      <c r="D4524" s="57" t="s">
        <v>63</v>
      </c>
      <c r="E4524" s="58">
        <v>42794</v>
      </c>
      <c r="F4524" s="82" t="s">
        <v>5514</v>
      </c>
      <c r="G4524" s="80" t="s">
        <v>5174</v>
      </c>
      <c r="H4524" s="81" t="s">
        <v>5191</v>
      </c>
      <c r="I4524" s="88" t="s">
        <v>5450</v>
      </c>
    </row>
    <row r="4525" spans="1:9">
      <c r="A4525" s="54" t="s">
        <v>5464</v>
      </c>
      <c r="B4525" s="55">
        <v>333000</v>
      </c>
      <c r="C4525" s="56" t="s">
        <v>5497</v>
      </c>
      <c r="D4525" s="57" t="s">
        <v>64</v>
      </c>
      <c r="E4525" s="58">
        <v>42790</v>
      </c>
      <c r="F4525" s="82" t="s">
        <v>5514</v>
      </c>
      <c r="G4525" s="80" t="s">
        <v>5174</v>
      </c>
      <c r="H4525" s="81" t="s">
        <v>5191</v>
      </c>
      <c r="I4525" s="88" t="s">
        <v>5450</v>
      </c>
    </row>
    <row r="4526" spans="1:9">
      <c r="A4526" s="54" t="s">
        <v>5464</v>
      </c>
      <c r="B4526" s="55">
        <v>333000</v>
      </c>
      <c r="C4526" s="56" t="s">
        <v>5497</v>
      </c>
      <c r="D4526" s="57" t="s">
        <v>187</v>
      </c>
      <c r="E4526" s="58">
        <v>42804</v>
      </c>
      <c r="F4526" s="82" t="s">
        <v>5514</v>
      </c>
      <c r="G4526" s="80" t="s">
        <v>5174</v>
      </c>
      <c r="H4526" s="81" t="s">
        <v>5191</v>
      </c>
      <c r="I4526" s="88" t="s">
        <v>5450</v>
      </c>
    </row>
    <row r="4527" spans="1:9">
      <c r="A4527" s="54" t="s">
        <v>5464</v>
      </c>
      <c r="B4527" s="55">
        <v>334000</v>
      </c>
      <c r="C4527" s="56" t="s">
        <v>5497</v>
      </c>
      <c r="D4527" s="57" t="s">
        <v>5207</v>
      </c>
      <c r="E4527" s="58">
        <v>42825</v>
      </c>
      <c r="F4527" s="82" t="s">
        <v>5514</v>
      </c>
      <c r="G4527" s="80" t="s">
        <v>5174</v>
      </c>
      <c r="H4527" s="81" t="s">
        <v>5191</v>
      </c>
      <c r="I4527" s="88" t="s">
        <v>5450</v>
      </c>
    </row>
    <row r="4528" spans="1:9">
      <c r="A4528" s="54" t="s">
        <v>5464</v>
      </c>
      <c r="B4528" s="55">
        <v>334000</v>
      </c>
      <c r="C4528" s="56" t="s">
        <v>5497</v>
      </c>
      <c r="D4528" s="57" t="s">
        <v>25</v>
      </c>
      <c r="E4528" s="58">
        <v>42807</v>
      </c>
      <c r="F4528" s="82" t="s">
        <v>5514</v>
      </c>
      <c r="G4528" s="80" t="s">
        <v>5179</v>
      </c>
      <c r="H4528" s="81" t="s">
        <v>5191</v>
      </c>
      <c r="I4528" s="88" t="s">
        <v>5450</v>
      </c>
    </row>
    <row r="4529" spans="1:9">
      <c r="A4529" s="54" t="s">
        <v>5464</v>
      </c>
      <c r="B4529" s="55">
        <v>334034</v>
      </c>
      <c r="C4529" s="56" t="s">
        <v>5497</v>
      </c>
      <c r="D4529" s="57" t="s">
        <v>26</v>
      </c>
      <c r="E4529" s="58">
        <v>42790</v>
      </c>
      <c r="F4529" s="82" t="s">
        <v>5514</v>
      </c>
      <c r="G4529" s="80" t="s">
        <v>5180</v>
      </c>
      <c r="H4529" s="81" t="s">
        <v>5191</v>
      </c>
      <c r="I4529" s="88" t="s">
        <v>5450</v>
      </c>
    </row>
    <row r="4530" spans="1:9">
      <c r="A4530" s="54" t="s">
        <v>9</v>
      </c>
      <c r="B4530" s="55">
        <v>335000</v>
      </c>
      <c r="C4530" s="56" t="s">
        <v>5497</v>
      </c>
      <c r="D4530" s="57" t="s">
        <v>231</v>
      </c>
      <c r="E4530" s="58" t="s">
        <v>5465</v>
      </c>
      <c r="F4530" s="82" t="s">
        <v>5514</v>
      </c>
      <c r="G4530" s="80" t="s">
        <v>5174</v>
      </c>
      <c r="H4530" s="81" t="s">
        <v>5191</v>
      </c>
      <c r="I4530" s="88" t="s">
        <v>5450</v>
      </c>
    </row>
    <row r="4531" spans="1:9">
      <c r="A4531" s="54" t="s">
        <v>5464</v>
      </c>
      <c r="B4531" s="55">
        <v>335000</v>
      </c>
      <c r="C4531" s="56" t="s">
        <v>5497</v>
      </c>
      <c r="D4531" s="57" t="s">
        <v>73</v>
      </c>
      <c r="E4531" s="58">
        <v>42752</v>
      </c>
      <c r="F4531" s="82" t="s">
        <v>5514</v>
      </c>
      <c r="G4531" s="80" t="s">
        <v>5182</v>
      </c>
      <c r="H4531" s="81" t="s">
        <v>5191</v>
      </c>
      <c r="I4531" s="88" t="s">
        <v>5450</v>
      </c>
    </row>
    <row r="4532" spans="1:9">
      <c r="A4532" s="54" t="s">
        <v>9</v>
      </c>
      <c r="B4532" s="55">
        <v>335000</v>
      </c>
      <c r="C4532" s="56" t="s">
        <v>5497</v>
      </c>
      <c r="D4532" s="57" t="s">
        <v>975</v>
      </c>
      <c r="E4532" s="58">
        <v>42814</v>
      </c>
      <c r="F4532" s="82" t="s">
        <v>5514</v>
      </c>
      <c r="G4532" s="80" t="s">
        <v>5179</v>
      </c>
      <c r="H4532" s="81" t="s">
        <v>5191</v>
      </c>
      <c r="I4532" s="88" t="s">
        <v>5450</v>
      </c>
    </row>
    <row r="4533" spans="1:9">
      <c r="A4533" s="54" t="s">
        <v>5464</v>
      </c>
      <c r="B4533" s="55">
        <v>335000</v>
      </c>
      <c r="C4533" s="56" t="s">
        <v>5497</v>
      </c>
      <c r="D4533" s="57" t="s">
        <v>26</v>
      </c>
      <c r="E4533" s="58">
        <v>42758</v>
      </c>
      <c r="F4533" s="82" t="s">
        <v>5514</v>
      </c>
      <c r="G4533" s="80" t="s">
        <v>5180</v>
      </c>
      <c r="H4533" s="81" t="s">
        <v>5191</v>
      </c>
      <c r="I4533" s="88" t="s">
        <v>5450</v>
      </c>
    </row>
    <row r="4534" spans="1:9">
      <c r="A4534" s="54" t="s">
        <v>9</v>
      </c>
      <c r="B4534" s="55">
        <v>335000</v>
      </c>
      <c r="C4534" s="56" t="s">
        <v>5497</v>
      </c>
      <c r="D4534" s="57" t="s">
        <v>25</v>
      </c>
      <c r="E4534" s="58" t="s">
        <v>5482</v>
      </c>
      <c r="F4534" s="82" t="s">
        <v>5514</v>
      </c>
      <c r="G4534" s="80" t="s">
        <v>5179</v>
      </c>
      <c r="H4534" s="81" t="s">
        <v>5191</v>
      </c>
      <c r="I4534" s="88" t="s">
        <v>5450</v>
      </c>
    </row>
    <row r="4535" spans="1:9">
      <c r="A4535" s="54" t="s">
        <v>5464</v>
      </c>
      <c r="B4535" s="55">
        <v>335000</v>
      </c>
      <c r="C4535" s="56" t="s">
        <v>5497</v>
      </c>
      <c r="D4535" s="57" t="s">
        <v>27</v>
      </c>
      <c r="E4535" s="58">
        <v>42776</v>
      </c>
      <c r="F4535" s="82" t="s">
        <v>5514</v>
      </c>
      <c r="G4535" s="80" t="s">
        <v>5174</v>
      </c>
      <c r="H4535" s="81" t="s">
        <v>5191</v>
      </c>
      <c r="I4535" s="88" t="s">
        <v>5450</v>
      </c>
    </row>
    <row r="4536" spans="1:9">
      <c r="A4536" s="54" t="s">
        <v>9</v>
      </c>
      <c r="B4536" s="55">
        <v>335000</v>
      </c>
      <c r="C4536" s="56" t="s">
        <v>5497</v>
      </c>
      <c r="D4536" s="57" t="s">
        <v>5221</v>
      </c>
      <c r="E4536" s="58" t="s">
        <v>5468</v>
      </c>
      <c r="F4536" s="82" t="s">
        <v>5514</v>
      </c>
      <c r="G4536" s="80" t="s">
        <v>5174</v>
      </c>
      <c r="H4536" s="81" t="s">
        <v>5191</v>
      </c>
      <c r="I4536" s="88" t="s">
        <v>5450</v>
      </c>
    </row>
    <row r="4537" spans="1:9">
      <c r="A4537" s="54" t="s">
        <v>9</v>
      </c>
      <c r="B4537" s="55">
        <v>335000</v>
      </c>
      <c r="C4537" s="56" t="s">
        <v>5497</v>
      </c>
      <c r="D4537" s="57" t="s">
        <v>5226</v>
      </c>
      <c r="E4537" s="58">
        <v>42825</v>
      </c>
      <c r="F4537" s="82" t="s">
        <v>5514</v>
      </c>
      <c r="G4537" s="80" t="s">
        <v>5174</v>
      </c>
      <c r="H4537" s="81" t="s">
        <v>5191</v>
      </c>
      <c r="I4537" s="88" t="s">
        <v>5450</v>
      </c>
    </row>
    <row r="4538" spans="1:9">
      <c r="A4538" s="54" t="s">
        <v>9</v>
      </c>
      <c r="B4538" s="55">
        <v>335000</v>
      </c>
      <c r="C4538" s="56" t="s">
        <v>5497</v>
      </c>
      <c r="D4538" s="57" t="s">
        <v>31</v>
      </c>
      <c r="E4538" s="58">
        <v>42793</v>
      </c>
      <c r="F4538" s="82" t="s">
        <v>5514</v>
      </c>
      <c r="G4538" s="80" t="s">
        <v>5180</v>
      </c>
      <c r="H4538" s="81" t="s">
        <v>5191</v>
      </c>
      <c r="I4538" s="88" t="s">
        <v>5450</v>
      </c>
    </row>
    <row r="4539" spans="1:9">
      <c r="A4539" s="54" t="s">
        <v>5464</v>
      </c>
      <c r="B4539" s="55">
        <v>336000</v>
      </c>
      <c r="C4539" s="56" t="s">
        <v>5497</v>
      </c>
      <c r="D4539" s="57" t="s">
        <v>61</v>
      </c>
      <c r="E4539" s="58">
        <v>42765</v>
      </c>
      <c r="F4539" s="82" t="s">
        <v>5514</v>
      </c>
      <c r="G4539" s="80" t="s">
        <v>5181</v>
      </c>
      <c r="H4539" s="81" t="s">
        <v>5191</v>
      </c>
      <c r="I4539" s="88" t="s">
        <v>5450</v>
      </c>
    </row>
    <row r="4540" spans="1:9">
      <c r="A4540" s="54" t="s">
        <v>9</v>
      </c>
      <c r="B4540" s="55">
        <v>336000</v>
      </c>
      <c r="C4540" s="56" t="s">
        <v>5497</v>
      </c>
      <c r="D4540" s="57" t="s">
        <v>70</v>
      </c>
      <c r="E4540" s="58" t="s">
        <v>5465</v>
      </c>
      <c r="F4540" s="82" t="s">
        <v>5514</v>
      </c>
      <c r="G4540" s="80" t="s">
        <v>5178</v>
      </c>
      <c r="H4540" s="81" t="s">
        <v>5191</v>
      </c>
      <c r="I4540" s="88" t="s">
        <v>5450</v>
      </c>
    </row>
    <row r="4541" spans="1:9">
      <c r="A4541" s="54" t="s">
        <v>5464</v>
      </c>
      <c r="B4541" s="55">
        <v>336250</v>
      </c>
      <c r="C4541" s="56" t="s">
        <v>5497</v>
      </c>
      <c r="D4541" s="57" t="s">
        <v>80</v>
      </c>
      <c r="E4541" s="58" t="s">
        <v>5485</v>
      </c>
      <c r="F4541" s="82" t="s">
        <v>5514</v>
      </c>
      <c r="G4541" s="80" t="s">
        <v>5444</v>
      </c>
      <c r="H4541" s="81" t="s">
        <v>5191</v>
      </c>
      <c r="I4541" s="88" t="s">
        <v>5450</v>
      </c>
    </row>
    <row r="4542" spans="1:9">
      <c r="A4542" s="54" t="s">
        <v>9</v>
      </c>
      <c r="B4542" s="55">
        <v>337000</v>
      </c>
      <c r="C4542" s="56" t="s">
        <v>5497</v>
      </c>
      <c r="D4542" s="57" t="s">
        <v>5240</v>
      </c>
      <c r="E4542" s="58" t="s">
        <v>5481</v>
      </c>
      <c r="F4542" s="82" t="s">
        <v>5514</v>
      </c>
      <c r="G4542" s="80" t="s">
        <v>5174</v>
      </c>
      <c r="H4542" s="81" t="s">
        <v>5191</v>
      </c>
      <c r="I4542" s="88" t="s">
        <v>5450</v>
      </c>
    </row>
    <row r="4543" spans="1:9">
      <c r="A4543" s="54" t="s">
        <v>9</v>
      </c>
      <c r="B4543" s="55">
        <v>337000</v>
      </c>
      <c r="C4543" s="56" t="s">
        <v>5497</v>
      </c>
      <c r="D4543" s="57" t="s">
        <v>5266</v>
      </c>
      <c r="E4543" s="58">
        <v>42782</v>
      </c>
      <c r="F4543" s="82" t="s">
        <v>5514</v>
      </c>
      <c r="G4543" s="80" t="s">
        <v>5174</v>
      </c>
      <c r="H4543" s="81" t="s">
        <v>5191</v>
      </c>
      <c r="I4543" s="88" t="s">
        <v>5450</v>
      </c>
    </row>
    <row r="4544" spans="1:9">
      <c r="A4544" s="54" t="s">
        <v>5464</v>
      </c>
      <c r="B4544" s="55">
        <v>337500</v>
      </c>
      <c r="C4544" s="56" t="s">
        <v>5497</v>
      </c>
      <c r="D4544" s="57" t="s">
        <v>204</v>
      </c>
      <c r="E4544" s="58" t="s">
        <v>5482</v>
      </c>
      <c r="F4544" s="82" t="s">
        <v>5514</v>
      </c>
      <c r="G4544" s="80" t="s">
        <v>5174</v>
      </c>
      <c r="H4544" s="81" t="s">
        <v>5191</v>
      </c>
      <c r="I4544" s="88" t="s">
        <v>5450</v>
      </c>
    </row>
    <row r="4545" spans="1:9">
      <c r="A4545" s="54" t="s">
        <v>9</v>
      </c>
      <c r="B4545" s="55">
        <v>337900</v>
      </c>
      <c r="C4545" s="56" t="s">
        <v>5497</v>
      </c>
      <c r="D4545" s="57" t="s">
        <v>25</v>
      </c>
      <c r="E4545" s="58">
        <v>42825</v>
      </c>
      <c r="F4545" s="82" t="s">
        <v>5514</v>
      </c>
      <c r="G4545" s="80" t="s">
        <v>5179</v>
      </c>
      <c r="H4545" s="81" t="s">
        <v>5191</v>
      </c>
      <c r="I4545" s="88" t="s">
        <v>5450</v>
      </c>
    </row>
    <row r="4546" spans="1:9">
      <c r="A4546" s="54" t="s">
        <v>5464</v>
      </c>
      <c r="B4546" s="55">
        <v>338000</v>
      </c>
      <c r="C4546" s="56" t="s">
        <v>5497</v>
      </c>
      <c r="D4546" s="57" t="s">
        <v>40</v>
      </c>
      <c r="E4546" s="58">
        <v>42754</v>
      </c>
      <c r="F4546" s="82" t="s">
        <v>5514</v>
      </c>
      <c r="G4546" s="80" t="s">
        <v>5180</v>
      </c>
      <c r="H4546" s="81" t="s">
        <v>5191</v>
      </c>
      <c r="I4546" s="88" t="s">
        <v>5450</v>
      </c>
    </row>
    <row r="4547" spans="1:9">
      <c r="A4547" s="54" t="s">
        <v>9</v>
      </c>
      <c r="B4547" s="55">
        <v>338000</v>
      </c>
      <c r="C4547" s="56" t="s">
        <v>5497</v>
      </c>
      <c r="D4547" s="57" t="s">
        <v>498</v>
      </c>
      <c r="E4547" s="58">
        <v>42754</v>
      </c>
      <c r="F4547" s="82" t="s">
        <v>5514</v>
      </c>
      <c r="G4547" s="80" t="s">
        <v>5174</v>
      </c>
      <c r="H4547" s="81" t="s">
        <v>5191</v>
      </c>
      <c r="I4547" s="88" t="s">
        <v>5450</v>
      </c>
    </row>
    <row r="4548" spans="1:9">
      <c r="A4548" s="54" t="s">
        <v>5464</v>
      </c>
      <c r="B4548" s="55">
        <v>338000</v>
      </c>
      <c r="C4548" s="56" t="s">
        <v>5497</v>
      </c>
      <c r="D4548" s="57" t="s">
        <v>5207</v>
      </c>
      <c r="E4548" s="58" t="s">
        <v>5478</v>
      </c>
      <c r="F4548" s="82" t="s">
        <v>5514</v>
      </c>
      <c r="G4548" s="80" t="s">
        <v>5174</v>
      </c>
      <c r="H4548" s="81" t="s">
        <v>5191</v>
      </c>
      <c r="I4548" s="88" t="s">
        <v>5450</v>
      </c>
    </row>
    <row r="4549" spans="1:9">
      <c r="A4549" s="54" t="s">
        <v>5464</v>
      </c>
      <c r="B4549" s="55">
        <v>339000</v>
      </c>
      <c r="C4549" s="56" t="s">
        <v>5497</v>
      </c>
      <c r="D4549" s="57" t="s">
        <v>303</v>
      </c>
      <c r="E4549" s="58">
        <v>42825</v>
      </c>
      <c r="F4549" s="82" t="s">
        <v>5514</v>
      </c>
      <c r="G4549" s="80" t="s">
        <v>5174</v>
      </c>
      <c r="H4549" s="81" t="s">
        <v>5191</v>
      </c>
      <c r="I4549" s="88" t="s">
        <v>5450</v>
      </c>
    </row>
    <row r="4550" spans="1:9">
      <c r="A4550" s="54" t="s">
        <v>9</v>
      </c>
      <c r="B4550" s="55">
        <v>339150</v>
      </c>
      <c r="C4550" s="56" t="s">
        <v>5497</v>
      </c>
      <c r="D4550" s="57" t="s">
        <v>608</v>
      </c>
      <c r="E4550" s="58">
        <v>42766</v>
      </c>
      <c r="F4550" s="82" t="s">
        <v>5514</v>
      </c>
      <c r="G4550" s="80" t="s">
        <v>5174</v>
      </c>
      <c r="H4550" s="81" t="s">
        <v>5191</v>
      </c>
      <c r="I4550" s="88" t="s">
        <v>5450</v>
      </c>
    </row>
    <row r="4551" spans="1:9">
      <c r="A4551" s="54" t="s">
        <v>9</v>
      </c>
      <c r="B4551" s="55">
        <v>340000</v>
      </c>
      <c r="C4551" s="56" t="s">
        <v>5497</v>
      </c>
      <c r="D4551" s="57" t="s">
        <v>116</v>
      </c>
      <c r="E4551" s="58">
        <v>42789</v>
      </c>
      <c r="F4551" s="82" t="s">
        <v>5514</v>
      </c>
      <c r="G4551" s="80" t="s">
        <v>5178</v>
      </c>
      <c r="H4551" s="81" t="s">
        <v>5191</v>
      </c>
      <c r="I4551" s="88" t="s">
        <v>5450</v>
      </c>
    </row>
    <row r="4552" spans="1:9">
      <c r="A4552" s="54" t="s">
        <v>5464</v>
      </c>
      <c r="B4552" s="55">
        <v>340000</v>
      </c>
      <c r="C4552" s="56" t="s">
        <v>5497</v>
      </c>
      <c r="D4552" s="57" t="s">
        <v>303</v>
      </c>
      <c r="E4552" s="58" t="s">
        <v>5477</v>
      </c>
      <c r="F4552" s="82" t="s">
        <v>5514</v>
      </c>
      <c r="G4552" s="80" t="s">
        <v>5174</v>
      </c>
      <c r="H4552" s="81" t="s">
        <v>5191</v>
      </c>
      <c r="I4552" s="88" t="s">
        <v>5450</v>
      </c>
    </row>
    <row r="4553" spans="1:9">
      <c r="A4553" s="54" t="s">
        <v>9</v>
      </c>
      <c r="B4553" s="55">
        <v>340000</v>
      </c>
      <c r="C4553" s="56" t="s">
        <v>5497</v>
      </c>
      <c r="D4553" s="57" t="s">
        <v>5220</v>
      </c>
      <c r="E4553" s="58" t="s">
        <v>5481</v>
      </c>
      <c r="F4553" s="82" t="s">
        <v>5514</v>
      </c>
      <c r="G4553" s="80" t="s">
        <v>5446</v>
      </c>
      <c r="H4553" s="81" t="s">
        <v>5191</v>
      </c>
      <c r="I4553" s="88" t="s">
        <v>5450</v>
      </c>
    </row>
    <row r="4554" spans="1:9">
      <c r="A4554" s="54" t="s">
        <v>5464</v>
      </c>
      <c r="B4554" s="55">
        <v>340000</v>
      </c>
      <c r="C4554" s="56" t="s">
        <v>5497</v>
      </c>
      <c r="D4554" s="57" t="s">
        <v>543</v>
      </c>
      <c r="E4554" s="58">
        <v>42759</v>
      </c>
      <c r="F4554" s="82" t="s">
        <v>5514</v>
      </c>
      <c r="G4554" s="80" t="s">
        <v>5174</v>
      </c>
      <c r="H4554" s="81" t="s">
        <v>5191</v>
      </c>
      <c r="I4554" s="88" t="s">
        <v>5450</v>
      </c>
    </row>
    <row r="4555" spans="1:9">
      <c r="A4555" s="54" t="s">
        <v>5464</v>
      </c>
      <c r="B4555" s="55">
        <v>340000</v>
      </c>
      <c r="C4555" s="56" t="s">
        <v>5497</v>
      </c>
      <c r="D4555" s="57" t="s">
        <v>26</v>
      </c>
      <c r="E4555" s="58">
        <v>42793</v>
      </c>
      <c r="F4555" s="82" t="s">
        <v>5514</v>
      </c>
      <c r="G4555" s="80" t="s">
        <v>5180</v>
      </c>
      <c r="H4555" s="81" t="s">
        <v>5191</v>
      </c>
      <c r="I4555" s="88" t="s">
        <v>5450</v>
      </c>
    </row>
    <row r="4556" spans="1:9">
      <c r="A4556" s="54" t="s">
        <v>9</v>
      </c>
      <c r="B4556" s="55">
        <v>340000</v>
      </c>
      <c r="C4556" s="56" t="s">
        <v>5497</v>
      </c>
      <c r="D4556" s="57" t="s">
        <v>27</v>
      </c>
      <c r="E4556" s="58" t="s">
        <v>5485</v>
      </c>
      <c r="F4556" s="82" t="s">
        <v>5514</v>
      </c>
      <c r="G4556" s="80" t="s">
        <v>5174</v>
      </c>
      <c r="H4556" s="81" t="s">
        <v>5191</v>
      </c>
      <c r="I4556" s="88" t="s">
        <v>5450</v>
      </c>
    </row>
    <row r="4557" spans="1:9">
      <c r="A4557" s="54" t="s">
        <v>9</v>
      </c>
      <c r="B4557" s="55">
        <v>340000</v>
      </c>
      <c r="C4557" s="56" t="s">
        <v>5497</v>
      </c>
      <c r="D4557" s="57" t="s">
        <v>11</v>
      </c>
      <c r="E4557" s="58">
        <v>42781</v>
      </c>
      <c r="F4557" s="82" t="s">
        <v>5514</v>
      </c>
      <c r="G4557" s="80" t="s">
        <v>5445</v>
      </c>
      <c r="H4557" s="81" t="s">
        <v>5191</v>
      </c>
      <c r="I4557" s="88" t="s">
        <v>5450</v>
      </c>
    </row>
    <row r="4558" spans="1:9">
      <c r="A4558" s="54" t="s">
        <v>9</v>
      </c>
      <c r="B4558" s="55">
        <v>340000</v>
      </c>
      <c r="C4558" s="56" t="s">
        <v>5497</v>
      </c>
      <c r="D4558" s="57" t="s">
        <v>598</v>
      </c>
      <c r="E4558" s="58">
        <v>42787</v>
      </c>
      <c r="F4558" s="82" t="s">
        <v>5514</v>
      </c>
      <c r="G4558" s="80" t="s">
        <v>5174</v>
      </c>
      <c r="H4558" s="81" t="s">
        <v>5191</v>
      </c>
      <c r="I4558" s="88" t="s">
        <v>5450</v>
      </c>
    </row>
    <row r="4559" spans="1:9">
      <c r="A4559" s="54" t="s">
        <v>5464</v>
      </c>
      <c r="B4559" s="55">
        <v>340000</v>
      </c>
      <c r="C4559" s="56" t="s">
        <v>5497</v>
      </c>
      <c r="D4559" s="57" t="s">
        <v>25</v>
      </c>
      <c r="E4559" s="58">
        <v>42776</v>
      </c>
      <c r="F4559" s="82" t="s">
        <v>5514</v>
      </c>
      <c r="G4559" s="80" t="s">
        <v>5179</v>
      </c>
      <c r="H4559" s="81" t="s">
        <v>5191</v>
      </c>
      <c r="I4559" s="88" t="s">
        <v>5450</v>
      </c>
    </row>
    <row r="4560" spans="1:9">
      <c r="A4560" s="54" t="s">
        <v>9</v>
      </c>
      <c r="B4560" s="55">
        <v>340000</v>
      </c>
      <c r="C4560" s="56" t="s">
        <v>5497</v>
      </c>
      <c r="D4560" s="57" t="s">
        <v>122</v>
      </c>
      <c r="E4560" s="58">
        <v>42780</v>
      </c>
      <c r="F4560" s="82" t="s">
        <v>5514</v>
      </c>
      <c r="G4560" s="80" t="s">
        <v>5174</v>
      </c>
      <c r="H4560" s="81" t="s">
        <v>5191</v>
      </c>
      <c r="I4560" s="88" t="s">
        <v>5450</v>
      </c>
    </row>
    <row r="4561" spans="1:9">
      <c r="A4561" s="54" t="s">
        <v>9</v>
      </c>
      <c r="B4561" s="55">
        <v>340000</v>
      </c>
      <c r="C4561" s="56" t="s">
        <v>5497</v>
      </c>
      <c r="D4561" s="57" t="s">
        <v>3194</v>
      </c>
      <c r="E4561" s="58">
        <v>42776</v>
      </c>
      <c r="F4561" s="82" t="s">
        <v>5514</v>
      </c>
      <c r="G4561" s="80" t="s">
        <v>5174</v>
      </c>
      <c r="H4561" s="81" t="s">
        <v>5191</v>
      </c>
      <c r="I4561" s="88" t="s">
        <v>5450</v>
      </c>
    </row>
    <row r="4562" spans="1:9">
      <c r="A4562" s="54" t="s">
        <v>9</v>
      </c>
      <c r="B4562" s="55">
        <v>340000</v>
      </c>
      <c r="C4562" s="56" t="s">
        <v>5497</v>
      </c>
      <c r="D4562" s="57" t="s">
        <v>25</v>
      </c>
      <c r="E4562" s="58">
        <v>42804</v>
      </c>
      <c r="F4562" s="82" t="s">
        <v>5514</v>
      </c>
      <c r="G4562" s="80" t="s">
        <v>5179</v>
      </c>
      <c r="H4562" s="81" t="s">
        <v>5191</v>
      </c>
      <c r="I4562" s="88" t="s">
        <v>5450</v>
      </c>
    </row>
    <row r="4563" spans="1:9">
      <c r="A4563" s="54" t="s">
        <v>5464</v>
      </c>
      <c r="B4563" s="55">
        <v>340000</v>
      </c>
      <c r="C4563" s="56" t="s">
        <v>5497</v>
      </c>
      <c r="D4563" s="57" t="s">
        <v>25</v>
      </c>
      <c r="E4563" s="58" t="s">
        <v>5466</v>
      </c>
      <c r="F4563" s="82" t="s">
        <v>5514</v>
      </c>
      <c r="G4563" s="80" t="s">
        <v>5179</v>
      </c>
      <c r="H4563" s="81" t="s">
        <v>5191</v>
      </c>
      <c r="I4563" s="88" t="s">
        <v>5450</v>
      </c>
    </row>
    <row r="4564" spans="1:9">
      <c r="A4564" s="54" t="s">
        <v>9</v>
      </c>
      <c r="B4564" s="55">
        <v>340000</v>
      </c>
      <c r="C4564" s="56" t="s">
        <v>5497</v>
      </c>
      <c r="D4564" s="57" t="s">
        <v>48</v>
      </c>
      <c r="E4564" s="58">
        <v>42788</v>
      </c>
      <c r="F4564" s="82" t="s">
        <v>5514</v>
      </c>
      <c r="G4564" s="80" t="s">
        <v>5174</v>
      </c>
      <c r="H4564" s="81" t="s">
        <v>5191</v>
      </c>
      <c r="I4564" s="88" t="s">
        <v>5450</v>
      </c>
    </row>
    <row r="4565" spans="1:9">
      <c r="A4565" s="54" t="s">
        <v>5464</v>
      </c>
      <c r="B4565" s="55">
        <v>340000</v>
      </c>
      <c r="C4565" s="56" t="s">
        <v>5497</v>
      </c>
      <c r="D4565" s="57" t="s">
        <v>31</v>
      </c>
      <c r="E4565" s="58">
        <v>42815</v>
      </c>
      <c r="F4565" s="82" t="s">
        <v>5514</v>
      </c>
      <c r="G4565" s="80" t="s">
        <v>5180</v>
      </c>
      <c r="H4565" s="81" t="s">
        <v>5191</v>
      </c>
      <c r="I4565" s="88" t="s">
        <v>5450</v>
      </c>
    </row>
    <row r="4566" spans="1:9">
      <c r="A4566" s="54" t="s">
        <v>9</v>
      </c>
      <c r="B4566" s="55">
        <v>340000</v>
      </c>
      <c r="C4566" s="56" t="s">
        <v>5497</v>
      </c>
      <c r="D4566" s="57" t="s">
        <v>82</v>
      </c>
      <c r="E4566" s="58">
        <v>42776</v>
      </c>
      <c r="F4566" s="82" t="s">
        <v>5514</v>
      </c>
      <c r="G4566" s="80" t="s">
        <v>5180</v>
      </c>
      <c r="H4566" s="81" t="s">
        <v>5191</v>
      </c>
      <c r="I4566" s="88" t="s">
        <v>5450</v>
      </c>
    </row>
    <row r="4567" spans="1:9">
      <c r="A4567" s="54" t="s">
        <v>5464</v>
      </c>
      <c r="B4567" s="55">
        <v>340000</v>
      </c>
      <c r="C4567" s="56" t="s">
        <v>5497</v>
      </c>
      <c r="D4567" s="57" t="s">
        <v>20</v>
      </c>
      <c r="E4567" s="58">
        <v>42814</v>
      </c>
      <c r="F4567" s="82" t="s">
        <v>5514</v>
      </c>
      <c r="G4567" s="80" t="s">
        <v>5186</v>
      </c>
      <c r="H4567" s="81" t="s">
        <v>5191</v>
      </c>
      <c r="I4567" s="88" t="s">
        <v>5450</v>
      </c>
    </row>
    <row r="4568" spans="1:9">
      <c r="A4568" s="54" t="s">
        <v>9</v>
      </c>
      <c r="B4568" s="55">
        <v>341000</v>
      </c>
      <c r="C4568" s="56" t="s">
        <v>5497</v>
      </c>
      <c r="D4568" s="57" t="s">
        <v>63</v>
      </c>
      <c r="E4568" s="58">
        <v>42825</v>
      </c>
      <c r="F4568" s="82" t="s">
        <v>5514</v>
      </c>
      <c r="G4568" s="80" t="s">
        <v>5174</v>
      </c>
      <c r="H4568" s="81" t="s">
        <v>5191</v>
      </c>
      <c r="I4568" s="88" t="s">
        <v>5450</v>
      </c>
    </row>
    <row r="4569" spans="1:9">
      <c r="A4569" s="54" t="s">
        <v>9</v>
      </c>
      <c r="B4569" s="55">
        <v>342000</v>
      </c>
      <c r="C4569" s="56" t="s">
        <v>5497</v>
      </c>
      <c r="D4569" s="57" t="s">
        <v>82</v>
      </c>
      <c r="E4569" s="58" t="s">
        <v>5482</v>
      </c>
      <c r="F4569" s="82" t="s">
        <v>5514</v>
      </c>
      <c r="G4569" s="80" t="s">
        <v>5180</v>
      </c>
      <c r="H4569" s="81" t="s">
        <v>5191</v>
      </c>
      <c r="I4569" s="88" t="s">
        <v>5450</v>
      </c>
    </row>
    <row r="4570" spans="1:9">
      <c r="A4570" s="54" t="s">
        <v>9</v>
      </c>
      <c r="B4570" s="55">
        <v>342050</v>
      </c>
      <c r="C4570" s="56" t="s">
        <v>5497</v>
      </c>
      <c r="D4570" s="57" t="s">
        <v>114</v>
      </c>
      <c r="E4570" s="58">
        <v>42761</v>
      </c>
      <c r="F4570" s="82" t="s">
        <v>5514</v>
      </c>
      <c r="G4570" s="80" t="s">
        <v>5174</v>
      </c>
      <c r="H4570" s="81" t="s">
        <v>5191</v>
      </c>
      <c r="I4570" s="88" t="s">
        <v>5450</v>
      </c>
    </row>
    <row r="4571" spans="1:9">
      <c r="A4571" s="54" t="s">
        <v>5464</v>
      </c>
      <c r="B4571" s="55">
        <v>342500</v>
      </c>
      <c r="C4571" s="56" t="s">
        <v>5497</v>
      </c>
      <c r="D4571" s="57" t="s">
        <v>19</v>
      </c>
      <c r="E4571" s="58">
        <v>42783</v>
      </c>
      <c r="F4571" s="82" t="s">
        <v>5514</v>
      </c>
      <c r="G4571" s="80" t="s">
        <v>5174</v>
      </c>
      <c r="H4571" s="81" t="s">
        <v>5191</v>
      </c>
      <c r="I4571" s="88" t="s">
        <v>5450</v>
      </c>
    </row>
    <row r="4572" spans="1:9">
      <c r="A4572" s="54" t="s">
        <v>5464</v>
      </c>
      <c r="B4572" s="55">
        <v>343000</v>
      </c>
      <c r="C4572" s="56" t="s">
        <v>5497</v>
      </c>
      <c r="D4572" s="57" t="s">
        <v>27</v>
      </c>
      <c r="E4572" s="58" t="s">
        <v>5482</v>
      </c>
      <c r="F4572" s="82" t="s">
        <v>5514</v>
      </c>
      <c r="G4572" s="80" t="s">
        <v>5174</v>
      </c>
      <c r="H4572" s="81" t="s">
        <v>5191</v>
      </c>
      <c r="I4572" s="88" t="s">
        <v>5450</v>
      </c>
    </row>
    <row r="4573" spans="1:9">
      <c r="A4573" s="54" t="s">
        <v>9</v>
      </c>
      <c r="B4573" s="55">
        <v>343000</v>
      </c>
      <c r="C4573" s="56" t="s">
        <v>5497</v>
      </c>
      <c r="D4573" s="57" t="s">
        <v>11</v>
      </c>
      <c r="E4573" s="58">
        <v>42821</v>
      </c>
      <c r="F4573" s="82" t="s">
        <v>5514</v>
      </c>
      <c r="G4573" s="80" t="s">
        <v>5445</v>
      </c>
      <c r="H4573" s="81" t="s">
        <v>5191</v>
      </c>
      <c r="I4573" s="88" t="s">
        <v>5450</v>
      </c>
    </row>
    <row r="4574" spans="1:9">
      <c r="A4574" s="54" t="s">
        <v>5464</v>
      </c>
      <c r="B4574" s="55">
        <v>343400</v>
      </c>
      <c r="C4574" s="56" t="s">
        <v>5497</v>
      </c>
      <c r="D4574" s="57" t="s">
        <v>196</v>
      </c>
      <c r="E4574" s="58" t="s">
        <v>5469</v>
      </c>
      <c r="F4574" s="82" t="s">
        <v>5514</v>
      </c>
      <c r="G4574" s="80" t="s">
        <v>5174</v>
      </c>
      <c r="H4574" s="81" t="s">
        <v>5191</v>
      </c>
      <c r="I4574" s="88" t="s">
        <v>5450</v>
      </c>
    </row>
    <row r="4575" spans="1:9">
      <c r="A4575" s="54" t="s">
        <v>5464</v>
      </c>
      <c r="B4575" s="55">
        <v>344000</v>
      </c>
      <c r="C4575" s="56" t="s">
        <v>5497</v>
      </c>
      <c r="D4575" s="57" t="s">
        <v>98</v>
      </c>
      <c r="E4575" s="58">
        <v>42790</v>
      </c>
      <c r="F4575" s="82" t="s">
        <v>5514</v>
      </c>
      <c r="G4575" s="80" t="s">
        <v>5174</v>
      </c>
      <c r="H4575" s="81" t="s">
        <v>5191</v>
      </c>
      <c r="I4575" s="88" t="s">
        <v>5450</v>
      </c>
    </row>
    <row r="4576" spans="1:9">
      <c r="A4576" s="54" t="s">
        <v>5464</v>
      </c>
      <c r="B4576" s="55">
        <v>345000</v>
      </c>
      <c r="C4576" s="56" t="s">
        <v>5497</v>
      </c>
      <c r="D4576" s="57" t="s">
        <v>80</v>
      </c>
      <c r="E4576" s="58">
        <v>42815</v>
      </c>
      <c r="F4576" s="82" t="s">
        <v>5514</v>
      </c>
      <c r="G4576" s="80" t="s">
        <v>5444</v>
      </c>
      <c r="H4576" s="81" t="s">
        <v>5191</v>
      </c>
      <c r="I4576" s="88" t="s">
        <v>5450</v>
      </c>
    </row>
    <row r="4577" spans="1:9">
      <c r="A4577" s="54" t="s">
        <v>5464</v>
      </c>
      <c r="B4577" s="55">
        <v>345000</v>
      </c>
      <c r="C4577" s="56" t="s">
        <v>5497</v>
      </c>
      <c r="D4577" s="57" t="s">
        <v>19</v>
      </c>
      <c r="E4577" s="58">
        <v>42747</v>
      </c>
      <c r="F4577" s="82" t="s">
        <v>5514</v>
      </c>
      <c r="G4577" s="80" t="s">
        <v>5174</v>
      </c>
      <c r="H4577" s="81" t="s">
        <v>5191</v>
      </c>
      <c r="I4577" s="88" t="s">
        <v>5450</v>
      </c>
    </row>
    <row r="4578" spans="1:9">
      <c r="A4578" s="54" t="s">
        <v>9</v>
      </c>
      <c r="B4578" s="55">
        <v>345000</v>
      </c>
      <c r="C4578" s="56" t="s">
        <v>5497</v>
      </c>
      <c r="D4578" s="57" t="s">
        <v>38</v>
      </c>
      <c r="E4578" s="58">
        <v>42779</v>
      </c>
      <c r="F4578" s="82" t="s">
        <v>5514</v>
      </c>
      <c r="G4578" s="80" t="s">
        <v>5180</v>
      </c>
      <c r="H4578" s="81" t="s">
        <v>5191</v>
      </c>
      <c r="I4578" s="88" t="s">
        <v>5450</v>
      </c>
    </row>
    <row r="4579" spans="1:9">
      <c r="A4579" s="54" t="s">
        <v>5464</v>
      </c>
      <c r="B4579" s="55">
        <v>345000</v>
      </c>
      <c r="C4579" s="56" t="s">
        <v>5497</v>
      </c>
      <c r="D4579" s="57" t="s">
        <v>11</v>
      </c>
      <c r="E4579" s="58">
        <v>42765</v>
      </c>
      <c r="F4579" s="82" t="s">
        <v>5514</v>
      </c>
      <c r="G4579" s="80" t="s">
        <v>5445</v>
      </c>
      <c r="H4579" s="81" t="s">
        <v>5191</v>
      </c>
      <c r="I4579" s="88" t="s">
        <v>5450</v>
      </c>
    </row>
    <row r="4580" spans="1:9">
      <c r="A4580" s="54" t="s">
        <v>9</v>
      </c>
      <c r="B4580" s="55">
        <v>345000</v>
      </c>
      <c r="C4580" s="56" t="s">
        <v>5497</v>
      </c>
      <c r="D4580" s="57" t="s">
        <v>81</v>
      </c>
      <c r="E4580" s="58" t="s">
        <v>5472</v>
      </c>
      <c r="F4580" s="82" t="s">
        <v>5514</v>
      </c>
      <c r="G4580" s="80" t="s">
        <v>5445</v>
      </c>
      <c r="H4580" s="81" t="s">
        <v>5191</v>
      </c>
      <c r="I4580" s="88" t="s">
        <v>5450</v>
      </c>
    </row>
    <row r="4581" spans="1:9">
      <c r="A4581" s="54" t="s">
        <v>5464</v>
      </c>
      <c r="B4581" s="55">
        <v>345000</v>
      </c>
      <c r="C4581" s="56" t="s">
        <v>5497</v>
      </c>
      <c r="D4581" s="57" t="s">
        <v>204</v>
      </c>
      <c r="E4581" s="58">
        <v>42822</v>
      </c>
      <c r="F4581" s="82" t="s">
        <v>5514</v>
      </c>
      <c r="G4581" s="80" t="s">
        <v>5174</v>
      </c>
      <c r="H4581" s="81" t="s">
        <v>5191</v>
      </c>
      <c r="I4581" s="88" t="s">
        <v>5450</v>
      </c>
    </row>
    <row r="4582" spans="1:9">
      <c r="A4582" s="54" t="s">
        <v>5464</v>
      </c>
      <c r="B4582" s="55">
        <v>345000</v>
      </c>
      <c r="C4582" s="56" t="s">
        <v>5497</v>
      </c>
      <c r="D4582" s="57" t="s">
        <v>304</v>
      </c>
      <c r="E4582" s="58">
        <v>42807</v>
      </c>
      <c r="F4582" s="82" t="s">
        <v>5514</v>
      </c>
      <c r="G4582" s="80" t="s">
        <v>5174</v>
      </c>
      <c r="H4582" s="81" t="s">
        <v>5191</v>
      </c>
      <c r="I4582" s="88" t="s">
        <v>5450</v>
      </c>
    </row>
    <row r="4583" spans="1:9">
      <c r="A4583" s="54" t="s">
        <v>9</v>
      </c>
      <c r="B4583" s="55">
        <v>345000</v>
      </c>
      <c r="C4583" s="56" t="s">
        <v>5497</v>
      </c>
      <c r="D4583" s="57" t="s">
        <v>5221</v>
      </c>
      <c r="E4583" s="58" t="s">
        <v>5480</v>
      </c>
      <c r="F4583" s="82" t="s">
        <v>5514</v>
      </c>
      <c r="G4583" s="80" t="s">
        <v>5174</v>
      </c>
      <c r="H4583" s="81" t="s">
        <v>5191</v>
      </c>
      <c r="I4583" s="88" t="s">
        <v>5450</v>
      </c>
    </row>
    <row r="4584" spans="1:9">
      <c r="A4584" s="54" t="s">
        <v>5464</v>
      </c>
      <c r="B4584" s="55">
        <v>345000</v>
      </c>
      <c r="C4584" s="56" t="s">
        <v>5497</v>
      </c>
      <c r="D4584" s="57" t="s">
        <v>467</v>
      </c>
      <c r="E4584" s="58">
        <v>42794</v>
      </c>
      <c r="F4584" s="82" t="s">
        <v>5514</v>
      </c>
      <c r="G4584" s="80" t="s">
        <v>5174</v>
      </c>
      <c r="H4584" s="81" t="s">
        <v>5191</v>
      </c>
      <c r="I4584" s="88" t="s">
        <v>5450</v>
      </c>
    </row>
    <row r="4585" spans="1:9">
      <c r="A4585" s="54" t="s">
        <v>9</v>
      </c>
      <c r="B4585" s="55">
        <v>345000</v>
      </c>
      <c r="C4585" s="56" t="s">
        <v>5497</v>
      </c>
      <c r="D4585" s="57" t="s">
        <v>5253</v>
      </c>
      <c r="E4585" s="58">
        <v>42814</v>
      </c>
      <c r="F4585" s="82" t="s">
        <v>5514</v>
      </c>
      <c r="G4585" s="80" t="s">
        <v>5174</v>
      </c>
      <c r="H4585" s="81" t="s">
        <v>5191</v>
      </c>
      <c r="I4585" s="88" t="s">
        <v>5450</v>
      </c>
    </row>
    <row r="4586" spans="1:9">
      <c r="A4586" s="54" t="s">
        <v>9</v>
      </c>
      <c r="B4586" s="55">
        <v>345000</v>
      </c>
      <c r="C4586" s="56" t="s">
        <v>5497</v>
      </c>
      <c r="D4586" s="57" t="s">
        <v>5234</v>
      </c>
      <c r="E4586" s="58">
        <v>42804</v>
      </c>
      <c r="F4586" s="82" t="s">
        <v>5514</v>
      </c>
      <c r="G4586" s="80" t="s">
        <v>5174</v>
      </c>
      <c r="H4586" s="81" t="s">
        <v>5191</v>
      </c>
      <c r="I4586" s="88" t="s">
        <v>5450</v>
      </c>
    </row>
    <row r="4587" spans="1:9">
      <c r="A4587" s="54" t="s">
        <v>5464</v>
      </c>
      <c r="B4587" s="55">
        <v>345000</v>
      </c>
      <c r="C4587" s="56" t="s">
        <v>5497</v>
      </c>
      <c r="D4587" s="57" t="s">
        <v>207</v>
      </c>
      <c r="E4587" s="58">
        <v>42809</v>
      </c>
      <c r="F4587" s="82" t="s">
        <v>5514</v>
      </c>
      <c r="G4587" s="80" t="s">
        <v>5181</v>
      </c>
      <c r="H4587" s="81" t="s">
        <v>5191</v>
      </c>
      <c r="I4587" s="88" t="s">
        <v>5450</v>
      </c>
    </row>
    <row r="4588" spans="1:9">
      <c r="A4588" s="54" t="s">
        <v>9</v>
      </c>
      <c r="B4588" s="55">
        <v>345000</v>
      </c>
      <c r="C4588" s="56" t="s">
        <v>5497</v>
      </c>
      <c r="D4588" s="57" t="s">
        <v>67</v>
      </c>
      <c r="E4588" s="58" t="s">
        <v>5482</v>
      </c>
      <c r="F4588" s="82" t="s">
        <v>5514</v>
      </c>
      <c r="G4588" s="80" t="s">
        <v>5180</v>
      </c>
      <c r="H4588" s="81" t="s">
        <v>5191</v>
      </c>
      <c r="I4588" s="88" t="s">
        <v>5450</v>
      </c>
    </row>
    <row r="4589" spans="1:9">
      <c r="A4589" s="54" t="s">
        <v>5464</v>
      </c>
      <c r="B4589" s="55">
        <v>346000</v>
      </c>
      <c r="C4589" s="56" t="s">
        <v>5497</v>
      </c>
      <c r="D4589" s="57" t="s">
        <v>5316</v>
      </c>
      <c r="E4589" s="58">
        <v>42790</v>
      </c>
      <c r="F4589" s="82" t="s">
        <v>5514</v>
      </c>
      <c r="G4589" s="80" t="s">
        <v>5443</v>
      </c>
      <c r="H4589" s="81" t="s">
        <v>5191</v>
      </c>
      <c r="I4589" s="88" t="s">
        <v>5450</v>
      </c>
    </row>
    <row r="4590" spans="1:9">
      <c r="A4590" s="54" t="s">
        <v>5464</v>
      </c>
      <c r="B4590" s="55">
        <v>346000</v>
      </c>
      <c r="C4590" s="56" t="s">
        <v>5497</v>
      </c>
      <c r="D4590" s="57" t="s">
        <v>81</v>
      </c>
      <c r="E4590" s="58" t="s">
        <v>5468</v>
      </c>
      <c r="F4590" s="82" t="s">
        <v>5514</v>
      </c>
      <c r="G4590" s="80" t="s">
        <v>5445</v>
      </c>
      <c r="H4590" s="81" t="s">
        <v>5191</v>
      </c>
      <c r="I4590" s="88" t="s">
        <v>5450</v>
      </c>
    </row>
    <row r="4591" spans="1:9">
      <c r="A4591" s="54" t="s">
        <v>9</v>
      </c>
      <c r="B4591" s="55">
        <v>346955</v>
      </c>
      <c r="C4591" s="56" t="s">
        <v>5497</v>
      </c>
      <c r="D4591" s="57" t="s">
        <v>5235</v>
      </c>
      <c r="E4591" s="58">
        <v>42783</v>
      </c>
      <c r="F4591" s="82" t="s">
        <v>5514</v>
      </c>
      <c r="G4591" s="80" t="s">
        <v>5443</v>
      </c>
      <c r="H4591" s="81" t="s">
        <v>5191</v>
      </c>
      <c r="I4591" s="88" t="s">
        <v>5450</v>
      </c>
    </row>
    <row r="4592" spans="1:9">
      <c r="A4592" s="54" t="s">
        <v>5464</v>
      </c>
      <c r="B4592" s="55">
        <v>347500</v>
      </c>
      <c r="C4592" s="56" t="s">
        <v>5497</v>
      </c>
      <c r="D4592" s="57" t="s">
        <v>5235</v>
      </c>
      <c r="E4592" s="58">
        <v>42752</v>
      </c>
      <c r="F4592" s="82" t="s">
        <v>5514</v>
      </c>
      <c r="G4592" s="80" t="s">
        <v>5443</v>
      </c>
      <c r="H4592" s="81" t="s">
        <v>5191</v>
      </c>
      <c r="I4592" s="88" t="s">
        <v>5450</v>
      </c>
    </row>
    <row r="4593" spans="1:9">
      <c r="A4593" s="54" t="s">
        <v>9</v>
      </c>
      <c r="B4593" s="55">
        <v>348000</v>
      </c>
      <c r="C4593" s="56" t="s">
        <v>5497</v>
      </c>
      <c r="D4593" s="57" t="s">
        <v>11</v>
      </c>
      <c r="E4593" s="58">
        <v>42818</v>
      </c>
      <c r="F4593" s="82" t="s">
        <v>5514</v>
      </c>
      <c r="G4593" s="80" t="s">
        <v>5445</v>
      </c>
      <c r="H4593" s="81" t="s">
        <v>5191</v>
      </c>
      <c r="I4593" s="88" t="s">
        <v>5450</v>
      </c>
    </row>
    <row r="4594" spans="1:9">
      <c r="A4594" s="54" t="s">
        <v>9</v>
      </c>
      <c r="B4594" s="55">
        <v>348500</v>
      </c>
      <c r="C4594" s="56" t="s">
        <v>5497</v>
      </c>
      <c r="D4594" s="57" t="s">
        <v>48</v>
      </c>
      <c r="E4594" s="58">
        <v>42762</v>
      </c>
      <c r="F4594" s="82" t="s">
        <v>5514</v>
      </c>
      <c r="G4594" s="80" t="s">
        <v>5174</v>
      </c>
      <c r="H4594" s="81" t="s">
        <v>5191</v>
      </c>
      <c r="I4594" s="88" t="s">
        <v>5450</v>
      </c>
    </row>
    <row r="4595" spans="1:9">
      <c r="A4595" s="54" t="s">
        <v>5464</v>
      </c>
      <c r="B4595" s="55">
        <v>348500</v>
      </c>
      <c r="C4595" s="56" t="s">
        <v>5497</v>
      </c>
      <c r="D4595" s="57" t="s">
        <v>26</v>
      </c>
      <c r="E4595" s="58" t="s">
        <v>5478</v>
      </c>
      <c r="F4595" s="82" t="s">
        <v>5514</v>
      </c>
      <c r="G4595" s="80" t="s">
        <v>5180</v>
      </c>
      <c r="H4595" s="81" t="s">
        <v>5191</v>
      </c>
      <c r="I4595" s="88" t="s">
        <v>5450</v>
      </c>
    </row>
    <row r="4596" spans="1:9">
      <c r="A4596" s="54" t="s">
        <v>5464</v>
      </c>
      <c r="B4596" s="55">
        <v>349000</v>
      </c>
      <c r="C4596" s="56" t="s">
        <v>5497</v>
      </c>
      <c r="D4596" s="57" t="s">
        <v>720</v>
      </c>
      <c r="E4596" s="58" t="s">
        <v>5487</v>
      </c>
      <c r="F4596" s="82" t="s">
        <v>5514</v>
      </c>
      <c r="G4596" s="80" t="s">
        <v>5174</v>
      </c>
      <c r="H4596" s="81" t="s">
        <v>5191</v>
      </c>
      <c r="I4596" s="88" t="s">
        <v>5450</v>
      </c>
    </row>
    <row r="4597" spans="1:9">
      <c r="A4597" s="54" t="s">
        <v>9</v>
      </c>
      <c r="B4597" s="55">
        <v>349000</v>
      </c>
      <c r="C4597" s="56" t="s">
        <v>5497</v>
      </c>
      <c r="D4597" s="57" t="s">
        <v>37</v>
      </c>
      <c r="E4597" s="58">
        <v>42823</v>
      </c>
      <c r="F4597" s="82" t="s">
        <v>5514</v>
      </c>
      <c r="G4597" s="80" t="s">
        <v>5174</v>
      </c>
      <c r="H4597" s="81" t="s">
        <v>5191</v>
      </c>
      <c r="I4597" s="88" t="s">
        <v>5450</v>
      </c>
    </row>
    <row r="4598" spans="1:9">
      <c r="A4598" s="54" t="s">
        <v>5464</v>
      </c>
      <c r="B4598" s="55">
        <v>349000</v>
      </c>
      <c r="C4598" s="56" t="s">
        <v>5497</v>
      </c>
      <c r="D4598" s="57" t="s">
        <v>264</v>
      </c>
      <c r="E4598" s="58" t="s">
        <v>5479</v>
      </c>
      <c r="F4598" s="82" t="s">
        <v>5514</v>
      </c>
      <c r="G4598" s="80" t="s">
        <v>5174</v>
      </c>
      <c r="H4598" s="81" t="s">
        <v>5191</v>
      </c>
      <c r="I4598" s="88" t="s">
        <v>5450</v>
      </c>
    </row>
    <row r="4599" spans="1:9">
      <c r="A4599" s="54" t="s">
        <v>9</v>
      </c>
      <c r="B4599" s="55">
        <v>349000</v>
      </c>
      <c r="C4599" s="56" t="s">
        <v>5497</v>
      </c>
      <c r="D4599" s="57" t="s">
        <v>86</v>
      </c>
      <c r="E4599" s="58">
        <v>42821</v>
      </c>
      <c r="F4599" s="82" t="s">
        <v>5514</v>
      </c>
      <c r="G4599" s="80" t="s">
        <v>5174</v>
      </c>
      <c r="H4599" s="81" t="s">
        <v>5191</v>
      </c>
      <c r="I4599" s="88" t="s">
        <v>5450</v>
      </c>
    </row>
    <row r="4600" spans="1:9">
      <c r="A4600" s="54" t="s">
        <v>5464</v>
      </c>
      <c r="B4600" s="55">
        <v>349681</v>
      </c>
      <c r="C4600" s="56" t="s">
        <v>5497</v>
      </c>
      <c r="D4600" s="57" t="s">
        <v>11</v>
      </c>
      <c r="E4600" s="58">
        <v>42789</v>
      </c>
      <c r="F4600" s="82" t="s">
        <v>5514</v>
      </c>
      <c r="G4600" s="80" t="s">
        <v>5445</v>
      </c>
      <c r="H4600" s="81" t="s">
        <v>5191</v>
      </c>
      <c r="I4600" s="88" t="s">
        <v>5450</v>
      </c>
    </row>
    <row r="4601" spans="1:9">
      <c r="A4601" s="54" t="s">
        <v>9</v>
      </c>
      <c r="B4601" s="55">
        <v>349780</v>
      </c>
      <c r="C4601" s="56" t="s">
        <v>5497</v>
      </c>
      <c r="D4601" s="57" t="s">
        <v>30</v>
      </c>
      <c r="E4601" s="58">
        <v>42794</v>
      </c>
      <c r="F4601" s="82" t="s">
        <v>5514</v>
      </c>
      <c r="G4601" s="80" t="s">
        <v>5182</v>
      </c>
      <c r="H4601" s="81" t="s">
        <v>5191</v>
      </c>
      <c r="I4601" s="88" t="s">
        <v>5450</v>
      </c>
    </row>
    <row r="4602" spans="1:9">
      <c r="A4602" s="54" t="s">
        <v>9</v>
      </c>
      <c r="B4602" s="55">
        <v>350000</v>
      </c>
      <c r="C4602" s="56" t="s">
        <v>5497</v>
      </c>
      <c r="D4602" s="57" t="s">
        <v>40</v>
      </c>
      <c r="E4602" s="58">
        <v>42788</v>
      </c>
      <c r="F4602" s="82" t="s">
        <v>5514</v>
      </c>
      <c r="G4602" s="80" t="s">
        <v>5180</v>
      </c>
      <c r="H4602" s="81" t="s">
        <v>5191</v>
      </c>
      <c r="I4602" s="88" t="s">
        <v>5450</v>
      </c>
    </row>
    <row r="4603" spans="1:9">
      <c r="A4603" s="54" t="s">
        <v>9</v>
      </c>
      <c r="B4603" s="55">
        <v>350000</v>
      </c>
      <c r="C4603" s="56" t="s">
        <v>5497</v>
      </c>
      <c r="D4603" s="57" t="s">
        <v>5207</v>
      </c>
      <c r="E4603" s="58">
        <v>42787</v>
      </c>
      <c r="F4603" s="82" t="s">
        <v>5514</v>
      </c>
      <c r="G4603" s="80" t="s">
        <v>5174</v>
      </c>
      <c r="H4603" s="81" t="s">
        <v>5191</v>
      </c>
      <c r="I4603" s="88" t="s">
        <v>5450</v>
      </c>
    </row>
    <row r="4604" spans="1:9">
      <c r="A4604" s="54" t="s">
        <v>9</v>
      </c>
      <c r="B4604" s="55">
        <v>350000</v>
      </c>
      <c r="C4604" s="56" t="s">
        <v>5497</v>
      </c>
      <c r="D4604" s="57" t="s">
        <v>5221</v>
      </c>
      <c r="E4604" s="58">
        <v>42762</v>
      </c>
      <c r="F4604" s="82" t="s">
        <v>5514</v>
      </c>
      <c r="G4604" s="80" t="s">
        <v>5174</v>
      </c>
      <c r="H4604" s="81" t="s">
        <v>5191</v>
      </c>
      <c r="I4604" s="88" t="s">
        <v>5450</v>
      </c>
    </row>
    <row r="4605" spans="1:9">
      <c r="A4605" s="54" t="s">
        <v>9</v>
      </c>
      <c r="B4605" s="55">
        <v>350000</v>
      </c>
      <c r="C4605" s="56" t="s">
        <v>5497</v>
      </c>
      <c r="D4605" s="57" t="s">
        <v>5323</v>
      </c>
      <c r="E4605" s="58">
        <v>42825</v>
      </c>
      <c r="F4605" s="82" t="s">
        <v>5514</v>
      </c>
      <c r="G4605" s="80" t="s">
        <v>5443</v>
      </c>
      <c r="H4605" s="81" t="s">
        <v>5191</v>
      </c>
      <c r="I4605" s="88" t="s">
        <v>5450</v>
      </c>
    </row>
    <row r="4606" spans="1:9">
      <c r="A4606" s="54" t="s">
        <v>5464</v>
      </c>
      <c r="B4606" s="55">
        <v>350000</v>
      </c>
      <c r="C4606" s="56" t="s">
        <v>5497</v>
      </c>
      <c r="D4606" s="57" t="s">
        <v>5207</v>
      </c>
      <c r="E4606" s="58">
        <v>42745</v>
      </c>
      <c r="F4606" s="82" t="s">
        <v>5514</v>
      </c>
      <c r="G4606" s="80" t="s">
        <v>5174</v>
      </c>
      <c r="H4606" s="81" t="s">
        <v>5191</v>
      </c>
      <c r="I4606" s="88" t="s">
        <v>5450</v>
      </c>
    </row>
    <row r="4607" spans="1:9">
      <c r="A4607" s="54" t="s">
        <v>5464</v>
      </c>
      <c r="B4607" s="55">
        <v>350000</v>
      </c>
      <c r="C4607" s="56" t="s">
        <v>5497</v>
      </c>
      <c r="D4607" s="57" t="s">
        <v>31</v>
      </c>
      <c r="E4607" s="58">
        <v>42817</v>
      </c>
      <c r="F4607" s="82" t="s">
        <v>5514</v>
      </c>
      <c r="G4607" s="80" t="s">
        <v>5180</v>
      </c>
      <c r="H4607" s="81" t="s">
        <v>5191</v>
      </c>
      <c r="I4607" s="88" t="s">
        <v>5450</v>
      </c>
    </row>
    <row r="4608" spans="1:9">
      <c r="A4608" s="54" t="s">
        <v>5464</v>
      </c>
      <c r="B4608" s="55">
        <v>350000</v>
      </c>
      <c r="C4608" s="56" t="s">
        <v>5497</v>
      </c>
      <c r="D4608" s="57" t="s">
        <v>140</v>
      </c>
      <c r="E4608" s="58">
        <v>42794</v>
      </c>
      <c r="F4608" s="82" t="s">
        <v>5514</v>
      </c>
      <c r="G4608" s="80" t="s">
        <v>5174</v>
      </c>
      <c r="H4608" s="81" t="s">
        <v>5191</v>
      </c>
      <c r="I4608" s="88" t="s">
        <v>5450</v>
      </c>
    </row>
    <row r="4609" spans="1:9">
      <c r="A4609" s="54" t="s">
        <v>9</v>
      </c>
      <c r="B4609" s="55">
        <v>350000</v>
      </c>
      <c r="C4609" s="56" t="s">
        <v>5497</v>
      </c>
      <c r="D4609" s="57" t="s">
        <v>25</v>
      </c>
      <c r="E4609" s="58">
        <v>42747</v>
      </c>
      <c r="F4609" s="82" t="s">
        <v>5514</v>
      </c>
      <c r="G4609" s="80" t="s">
        <v>5179</v>
      </c>
      <c r="H4609" s="81" t="s">
        <v>5191</v>
      </c>
      <c r="I4609" s="88" t="s">
        <v>5450</v>
      </c>
    </row>
    <row r="4610" spans="1:9">
      <c r="A4610" s="54" t="s">
        <v>9</v>
      </c>
      <c r="B4610" s="55">
        <v>350000</v>
      </c>
      <c r="C4610" s="56" t="s">
        <v>5497</v>
      </c>
      <c r="D4610" s="57" t="s">
        <v>25</v>
      </c>
      <c r="E4610" s="58">
        <v>42794</v>
      </c>
      <c r="F4610" s="82" t="s">
        <v>5514</v>
      </c>
      <c r="G4610" s="80" t="s">
        <v>5179</v>
      </c>
      <c r="H4610" s="81" t="s">
        <v>5191</v>
      </c>
      <c r="I4610" s="88" t="s">
        <v>5450</v>
      </c>
    </row>
    <row r="4611" spans="1:9">
      <c r="A4611" s="54" t="s">
        <v>9</v>
      </c>
      <c r="B4611" s="55">
        <v>350000</v>
      </c>
      <c r="C4611" s="56" t="s">
        <v>5497</v>
      </c>
      <c r="D4611" s="57" t="s">
        <v>5243</v>
      </c>
      <c r="E4611" s="58" t="s">
        <v>5477</v>
      </c>
      <c r="F4611" s="82" t="s">
        <v>5514</v>
      </c>
      <c r="G4611" s="80" t="s">
        <v>5174</v>
      </c>
      <c r="H4611" s="81" t="s">
        <v>5191</v>
      </c>
      <c r="I4611" s="88" t="s">
        <v>5450</v>
      </c>
    </row>
    <row r="4612" spans="1:9">
      <c r="A4612" s="54" t="s">
        <v>5464</v>
      </c>
      <c r="B4612" s="55">
        <v>350000</v>
      </c>
      <c r="C4612" s="56" t="s">
        <v>5497</v>
      </c>
      <c r="D4612" s="57" t="s">
        <v>50</v>
      </c>
      <c r="E4612" s="58">
        <v>42825</v>
      </c>
      <c r="F4612" s="82" t="s">
        <v>5514</v>
      </c>
      <c r="G4612" s="80" t="s">
        <v>5178</v>
      </c>
      <c r="H4612" s="81" t="s">
        <v>5191</v>
      </c>
      <c r="I4612" s="88" t="s">
        <v>5450</v>
      </c>
    </row>
    <row r="4613" spans="1:9">
      <c r="A4613" s="54" t="s">
        <v>5464</v>
      </c>
      <c r="B4613" s="55">
        <v>350000</v>
      </c>
      <c r="C4613" s="56" t="s">
        <v>5497</v>
      </c>
      <c r="D4613" s="57" t="s">
        <v>70</v>
      </c>
      <c r="E4613" s="58">
        <v>42824</v>
      </c>
      <c r="F4613" s="82" t="s">
        <v>5514</v>
      </c>
      <c r="G4613" s="80" t="s">
        <v>5178</v>
      </c>
      <c r="H4613" s="81" t="s">
        <v>5191</v>
      </c>
      <c r="I4613" s="88" t="s">
        <v>5450</v>
      </c>
    </row>
    <row r="4614" spans="1:9">
      <c r="A4614" s="54" t="s">
        <v>9</v>
      </c>
      <c r="B4614" s="55">
        <v>350000</v>
      </c>
      <c r="C4614" s="56" t="s">
        <v>5497</v>
      </c>
      <c r="D4614" s="57" t="s">
        <v>50</v>
      </c>
      <c r="E4614" s="58">
        <v>42794</v>
      </c>
      <c r="F4614" s="82" t="s">
        <v>5514</v>
      </c>
      <c r="G4614" s="80" t="s">
        <v>5178</v>
      </c>
      <c r="H4614" s="81" t="s">
        <v>5191</v>
      </c>
      <c r="I4614" s="88" t="s">
        <v>5450</v>
      </c>
    </row>
    <row r="4615" spans="1:9">
      <c r="A4615" s="54" t="s">
        <v>9</v>
      </c>
      <c r="B4615" s="55">
        <v>350000</v>
      </c>
      <c r="C4615" s="56" t="s">
        <v>5497</v>
      </c>
      <c r="D4615" s="57" t="s">
        <v>5207</v>
      </c>
      <c r="E4615" s="58">
        <v>42822</v>
      </c>
      <c r="F4615" s="82" t="s">
        <v>5514</v>
      </c>
      <c r="G4615" s="80" t="s">
        <v>5174</v>
      </c>
      <c r="H4615" s="81" t="s">
        <v>5191</v>
      </c>
      <c r="I4615" s="88" t="s">
        <v>5450</v>
      </c>
    </row>
    <row r="4616" spans="1:9">
      <c r="A4616" s="54" t="s">
        <v>5464</v>
      </c>
      <c r="B4616" s="55">
        <v>350000</v>
      </c>
      <c r="C4616" s="56" t="s">
        <v>5497</v>
      </c>
      <c r="D4616" s="57" t="s">
        <v>31</v>
      </c>
      <c r="E4616" s="58">
        <v>42809</v>
      </c>
      <c r="F4616" s="82" t="s">
        <v>5514</v>
      </c>
      <c r="G4616" s="80" t="s">
        <v>5180</v>
      </c>
      <c r="H4616" s="81" t="s">
        <v>5191</v>
      </c>
      <c r="I4616" s="88" t="s">
        <v>5450</v>
      </c>
    </row>
    <row r="4617" spans="1:9">
      <c r="A4617" s="54" t="s">
        <v>5464</v>
      </c>
      <c r="B4617" s="55">
        <v>350000</v>
      </c>
      <c r="C4617" s="56" t="s">
        <v>5497</v>
      </c>
      <c r="D4617" s="57" t="s">
        <v>25</v>
      </c>
      <c r="E4617" s="58">
        <v>42825</v>
      </c>
      <c r="F4617" s="82" t="s">
        <v>5514</v>
      </c>
      <c r="G4617" s="80" t="s">
        <v>5179</v>
      </c>
      <c r="H4617" s="81" t="s">
        <v>5191</v>
      </c>
      <c r="I4617" s="88" t="s">
        <v>5450</v>
      </c>
    </row>
    <row r="4618" spans="1:9">
      <c r="A4618" s="54" t="s">
        <v>5464</v>
      </c>
      <c r="B4618" s="55">
        <v>350000</v>
      </c>
      <c r="C4618" s="56" t="s">
        <v>5497</v>
      </c>
      <c r="D4618" s="57" t="s">
        <v>179</v>
      </c>
      <c r="E4618" s="58">
        <v>42765</v>
      </c>
      <c r="F4618" s="82" t="s">
        <v>5514</v>
      </c>
      <c r="G4618" s="80" t="s">
        <v>5174</v>
      </c>
      <c r="H4618" s="81" t="s">
        <v>5191</v>
      </c>
      <c r="I4618" s="88" t="s">
        <v>5450</v>
      </c>
    </row>
    <row r="4619" spans="1:9">
      <c r="A4619" s="54" t="s">
        <v>5464</v>
      </c>
      <c r="B4619" s="55">
        <v>350000</v>
      </c>
      <c r="C4619" s="56" t="s">
        <v>5497</v>
      </c>
      <c r="D4619" s="57" t="s">
        <v>37</v>
      </c>
      <c r="E4619" s="58">
        <v>42762</v>
      </c>
      <c r="F4619" s="82" t="s">
        <v>5514</v>
      </c>
      <c r="G4619" s="80" t="s">
        <v>5174</v>
      </c>
      <c r="H4619" s="81" t="s">
        <v>5191</v>
      </c>
      <c r="I4619" s="88" t="s">
        <v>5450</v>
      </c>
    </row>
    <row r="4620" spans="1:9">
      <c r="A4620" s="54" t="s">
        <v>5464</v>
      </c>
      <c r="B4620" s="55">
        <v>350000</v>
      </c>
      <c r="C4620" s="56" t="s">
        <v>5497</v>
      </c>
      <c r="D4620" s="57" t="s">
        <v>144</v>
      </c>
      <c r="E4620" s="58">
        <v>42787</v>
      </c>
      <c r="F4620" s="82" t="s">
        <v>5514</v>
      </c>
      <c r="G4620" s="80" t="s">
        <v>5174</v>
      </c>
      <c r="H4620" s="81" t="s">
        <v>5191</v>
      </c>
      <c r="I4620" s="88" t="s">
        <v>5450</v>
      </c>
    </row>
    <row r="4621" spans="1:9">
      <c r="A4621" s="54" t="s">
        <v>9</v>
      </c>
      <c r="B4621" s="55">
        <v>351000</v>
      </c>
      <c r="C4621" s="56" t="s">
        <v>5497</v>
      </c>
      <c r="D4621" s="57" t="s">
        <v>11</v>
      </c>
      <c r="E4621" s="58">
        <v>42816</v>
      </c>
      <c r="F4621" s="82" t="s">
        <v>5514</v>
      </c>
      <c r="G4621" s="80" t="s">
        <v>5445</v>
      </c>
      <c r="H4621" s="81" t="s">
        <v>5191</v>
      </c>
      <c r="I4621" s="88" t="s">
        <v>5450</v>
      </c>
    </row>
    <row r="4622" spans="1:9">
      <c r="A4622" s="54" t="s">
        <v>5464</v>
      </c>
      <c r="B4622" s="55">
        <v>352000</v>
      </c>
      <c r="C4622" s="56" t="s">
        <v>5497</v>
      </c>
      <c r="D4622" s="57" t="s">
        <v>207</v>
      </c>
      <c r="E4622" s="58">
        <v>42754</v>
      </c>
      <c r="F4622" s="82" t="s">
        <v>5514</v>
      </c>
      <c r="G4622" s="80" t="s">
        <v>5181</v>
      </c>
      <c r="H4622" s="81" t="s">
        <v>5191</v>
      </c>
      <c r="I4622" s="88" t="s">
        <v>5450</v>
      </c>
    </row>
    <row r="4623" spans="1:9">
      <c r="A4623" s="54" t="s">
        <v>5464</v>
      </c>
      <c r="B4623" s="55">
        <v>352000</v>
      </c>
      <c r="C4623" s="56" t="s">
        <v>5497</v>
      </c>
      <c r="D4623" s="57" t="s">
        <v>40</v>
      </c>
      <c r="E4623" s="58">
        <v>42823</v>
      </c>
      <c r="F4623" s="82" t="s">
        <v>5514</v>
      </c>
      <c r="G4623" s="80" t="s">
        <v>5180</v>
      </c>
      <c r="H4623" s="81" t="s">
        <v>5191</v>
      </c>
      <c r="I4623" s="88" t="s">
        <v>5450</v>
      </c>
    </row>
    <row r="4624" spans="1:9">
      <c r="A4624" s="54" t="s">
        <v>9</v>
      </c>
      <c r="B4624" s="55">
        <v>352500</v>
      </c>
      <c r="C4624" s="56" t="s">
        <v>5497</v>
      </c>
      <c r="D4624" s="57" t="s">
        <v>452</v>
      </c>
      <c r="E4624" s="58">
        <v>42753</v>
      </c>
      <c r="F4624" s="82" t="s">
        <v>5514</v>
      </c>
      <c r="G4624" s="80" t="s">
        <v>5174</v>
      </c>
      <c r="H4624" s="81" t="s">
        <v>5191</v>
      </c>
      <c r="I4624" s="88" t="s">
        <v>5450</v>
      </c>
    </row>
    <row r="4625" spans="1:9">
      <c r="A4625" s="54" t="s">
        <v>9</v>
      </c>
      <c r="B4625" s="55">
        <v>352500</v>
      </c>
      <c r="C4625" s="56" t="s">
        <v>5497</v>
      </c>
      <c r="D4625" s="57" t="s">
        <v>30</v>
      </c>
      <c r="E4625" s="58">
        <v>42793</v>
      </c>
      <c r="F4625" s="82" t="s">
        <v>5514</v>
      </c>
      <c r="G4625" s="80" t="s">
        <v>5182</v>
      </c>
      <c r="H4625" s="81" t="s">
        <v>5191</v>
      </c>
      <c r="I4625" s="88" t="s">
        <v>5450</v>
      </c>
    </row>
    <row r="4626" spans="1:9">
      <c r="A4626" s="54" t="s">
        <v>5464</v>
      </c>
      <c r="B4626" s="55">
        <v>353000</v>
      </c>
      <c r="C4626" s="56" t="s">
        <v>5497</v>
      </c>
      <c r="D4626" s="57" t="s">
        <v>11</v>
      </c>
      <c r="E4626" s="58">
        <v>42790</v>
      </c>
      <c r="F4626" s="82" t="s">
        <v>5514</v>
      </c>
      <c r="G4626" s="80" t="s">
        <v>5445</v>
      </c>
      <c r="H4626" s="81" t="s">
        <v>5191</v>
      </c>
      <c r="I4626" s="88" t="s">
        <v>5450</v>
      </c>
    </row>
    <row r="4627" spans="1:9">
      <c r="A4627" s="54" t="s">
        <v>5464</v>
      </c>
      <c r="B4627" s="55">
        <v>354000</v>
      </c>
      <c r="C4627" s="56" t="s">
        <v>5497</v>
      </c>
      <c r="D4627" s="57" t="s">
        <v>123</v>
      </c>
      <c r="E4627" s="58" t="s">
        <v>5469</v>
      </c>
      <c r="F4627" s="82" t="s">
        <v>5514</v>
      </c>
      <c r="G4627" s="80" t="s">
        <v>5174</v>
      </c>
      <c r="H4627" s="81" t="s">
        <v>5191</v>
      </c>
      <c r="I4627" s="88" t="s">
        <v>5450</v>
      </c>
    </row>
    <row r="4628" spans="1:9">
      <c r="A4628" s="54" t="s">
        <v>5464</v>
      </c>
      <c r="B4628" s="55">
        <v>354000</v>
      </c>
      <c r="C4628" s="56" t="s">
        <v>5497</v>
      </c>
      <c r="D4628" s="57" t="s">
        <v>802</v>
      </c>
      <c r="E4628" s="58">
        <v>42811</v>
      </c>
      <c r="F4628" s="82" t="s">
        <v>5514</v>
      </c>
      <c r="G4628" s="80" t="s">
        <v>5174</v>
      </c>
      <c r="H4628" s="81" t="s">
        <v>5191</v>
      </c>
      <c r="I4628" s="88" t="s">
        <v>5450</v>
      </c>
    </row>
    <row r="4629" spans="1:9">
      <c r="A4629" s="54" t="s">
        <v>5464</v>
      </c>
      <c r="B4629" s="55">
        <v>354000</v>
      </c>
      <c r="C4629" s="56" t="s">
        <v>5497</v>
      </c>
      <c r="D4629" s="57" t="s">
        <v>109</v>
      </c>
      <c r="E4629" s="58" t="s">
        <v>5466</v>
      </c>
      <c r="F4629" s="82" t="s">
        <v>5514</v>
      </c>
      <c r="G4629" s="80" t="s">
        <v>5174</v>
      </c>
      <c r="H4629" s="81" t="s">
        <v>5191</v>
      </c>
      <c r="I4629" s="88" t="s">
        <v>5450</v>
      </c>
    </row>
    <row r="4630" spans="1:9">
      <c r="A4630" s="54" t="s">
        <v>5464</v>
      </c>
      <c r="B4630" s="55">
        <v>354000</v>
      </c>
      <c r="C4630" s="56" t="s">
        <v>5497</v>
      </c>
      <c r="D4630" s="57" t="s">
        <v>5280</v>
      </c>
      <c r="E4630" s="58">
        <v>42765</v>
      </c>
      <c r="F4630" s="82" t="s">
        <v>5514</v>
      </c>
      <c r="G4630" s="80" t="s">
        <v>5443</v>
      </c>
      <c r="H4630" s="81" t="s">
        <v>5191</v>
      </c>
      <c r="I4630" s="88" t="s">
        <v>5450</v>
      </c>
    </row>
    <row r="4631" spans="1:9">
      <c r="A4631" s="54" t="s">
        <v>5464</v>
      </c>
      <c r="B4631" s="55">
        <v>354000</v>
      </c>
      <c r="C4631" s="56" t="s">
        <v>5497</v>
      </c>
      <c r="D4631" s="57" t="s">
        <v>5260</v>
      </c>
      <c r="E4631" s="58">
        <v>42814</v>
      </c>
      <c r="F4631" s="82" t="s">
        <v>5514</v>
      </c>
      <c r="G4631" s="80" t="s">
        <v>5443</v>
      </c>
      <c r="H4631" s="81" t="s">
        <v>5191</v>
      </c>
      <c r="I4631" s="88" t="s">
        <v>5450</v>
      </c>
    </row>
    <row r="4632" spans="1:9">
      <c r="A4632" s="54" t="s">
        <v>5464</v>
      </c>
      <c r="B4632" s="55">
        <v>355000</v>
      </c>
      <c r="C4632" s="56" t="s">
        <v>5497</v>
      </c>
      <c r="D4632" s="57" t="s">
        <v>540</v>
      </c>
      <c r="E4632" s="58" t="s">
        <v>5480</v>
      </c>
      <c r="F4632" s="82" t="s">
        <v>5514</v>
      </c>
      <c r="G4632" s="80" t="s">
        <v>5184</v>
      </c>
      <c r="H4632" s="81" t="s">
        <v>5191</v>
      </c>
      <c r="I4632" s="88" t="s">
        <v>5450</v>
      </c>
    </row>
    <row r="4633" spans="1:9">
      <c r="A4633" s="54" t="s">
        <v>5464</v>
      </c>
      <c r="B4633" s="55">
        <v>355000</v>
      </c>
      <c r="C4633" s="56" t="s">
        <v>5497</v>
      </c>
      <c r="D4633" s="57" t="s">
        <v>181</v>
      </c>
      <c r="E4633" s="58">
        <v>42814</v>
      </c>
      <c r="F4633" s="82" t="s">
        <v>5514</v>
      </c>
      <c r="G4633" s="80" t="s">
        <v>5174</v>
      </c>
      <c r="H4633" s="81" t="s">
        <v>5191</v>
      </c>
      <c r="I4633" s="88" t="s">
        <v>5450</v>
      </c>
    </row>
    <row r="4634" spans="1:9">
      <c r="A4634" s="54" t="s">
        <v>5464</v>
      </c>
      <c r="B4634" s="55">
        <v>355000</v>
      </c>
      <c r="C4634" s="56" t="s">
        <v>5497</v>
      </c>
      <c r="D4634" s="57" t="s">
        <v>144</v>
      </c>
      <c r="E4634" s="58">
        <v>42814</v>
      </c>
      <c r="F4634" s="82" t="s">
        <v>5514</v>
      </c>
      <c r="G4634" s="80" t="s">
        <v>5174</v>
      </c>
      <c r="H4634" s="81" t="s">
        <v>5191</v>
      </c>
      <c r="I4634" s="88" t="s">
        <v>5450</v>
      </c>
    </row>
    <row r="4635" spans="1:9">
      <c r="A4635" s="54" t="s">
        <v>5464</v>
      </c>
      <c r="B4635" s="55">
        <v>355000</v>
      </c>
      <c r="C4635" s="56" t="s">
        <v>5497</v>
      </c>
      <c r="D4635" s="57" t="s">
        <v>132</v>
      </c>
      <c r="E4635" s="58">
        <v>42814</v>
      </c>
      <c r="F4635" s="82" t="s">
        <v>5514</v>
      </c>
      <c r="G4635" s="80" t="s">
        <v>5174</v>
      </c>
      <c r="H4635" s="81" t="s">
        <v>5191</v>
      </c>
      <c r="I4635" s="88" t="s">
        <v>5450</v>
      </c>
    </row>
    <row r="4636" spans="1:9">
      <c r="A4636" s="54" t="s">
        <v>9</v>
      </c>
      <c r="B4636" s="55">
        <v>355000</v>
      </c>
      <c r="C4636" s="56" t="s">
        <v>5497</v>
      </c>
      <c r="D4636" s="57" t="s">
        <v>11</v>
      </c>
      <c r="E4636" s="58">
        <v>42790</v>
      </c>
      <c r="F4636" s="82" t="s">
        <v>5514</v>
      </c>
      <c r="G4636" s="80" t="s">
        <v>5445</v>
      </c>
      <c r="H4636" s="81" t="s">
        <v>5191</v>
      </c>
      <c r="I4636" s="88" t="s">
        <v>5450</v>
      </c>
    </row>
    <row r="4637" spans="1:9">
      <c r="A4637" s="54" t="s">
        <v>5464</v>
      </c>
      <c r="B4637" s="55">
        <v>355000</v>
      </c>
      <c r="C4637" s="56" t="s">
        <v>5497</v>
      </c>
      <c r="D4637" s="57" t="s">
        <v>11</v>
      </c>
      <c r="E4637" s="58">
        <v>42752</v>
      </c>
      <c r="F4637" s="82" t="s">
        <v>5514</v>
      </c>
      <c r="G4637" s="80" t="s">
        <v>5445</v>
      </c>
      <c r="H4637" s="81" t="s">
        <v>5191</v>
      </c>
      <c r="I4637" s="88" t="s">
        <v>5450</v>
      </c>
    </row>
    <row r="4638" spans="1:9">
      <c r="A4638" s="54" t="s">
        <v>5464</v>
      </c>
      <c r="B4638" s="55">
        <v>355000</v>
      </c>
      <c r="C4638" s="56" t="s">
        <v>5497</v>
      </c>
      <c r="D4638" s="57" t="s">
        <v>11</v>
      </c>
      <c r="E4638" s="58" t="s">
        <v>5473</v>
      </c>
      <c r="F4638" s="82" t="s">
        <v>5514</v>
      </c>
      <c r="G4638" s="80" t="s">
        <v>5445</v>
      </c>
      <c r="H4638" s="81" t="s">
        <v>5191</v>
      </c>
      <c r="I4638" s="88" t="s">
        <v>5450</v>
      </c>
    </row>
    <row r="4639" spans="1:9">
      <c r="A4639" s="54" t="s">
        <v>5464</v>
      </c>
      <c r="B4639" s="55">
        <v>355000</v>
      </c>
      <c r="C4639" s="56" t="s">
        <v>5497</v>
      </c>
      <c r="D4639" s="57" t="s">
        <v>177</v>
      </c>
      <c r="E4639" s="58">
        <v>42794</v>
      </c>
      <c r="F4639" s="82" t="s">
        <v>5514</v>
      </c>
      <c r="G4639" s="80" t="s">
        <v>5187</v>
      </c>
      <c r="H4639" s="81" t="s">
        <v>5191</v>
      </c>
      <c r="I4639" s="88" t="s">
        <v>5450</v>
      </c>
    </row>
    <row r="4640" spans="1:9">
      <c r="A4640" s="54" t="s">
        <v>9</v>
      </c>
      <c r="B4640" s="55">
        <v>355000</v>
      </c>
      <c r="C4640" s="56" t="s">
        <v>5497</v>
      </c>
      <c r="D4640" s="57" t="s">
        <v>11</v>
      </c>
      <c r="E4640" s="58">
        <v>42783</v>
      </c>
      <c r="F4640" s="82" t="s">
        <v>5514</v>
      </c>
      <c r="G4640" s="80" t="s">
        <v>5445</v>
      </c>
      <c r="H4640" s="81" t="s">
        <v>5191</v>
      </c>
      <c r="I4640" s="88" t="s">
        <v>5450</v>
      </c>
    </row>
    <row r="4641" spans="1:9">
      <c r="A4641" s="54" t="s">
        <v>5464</v>
      </c>
      <c r="B4641" s="55">
        <v>355000</v>
      </c>
      <c r="C4641" s="56" t="s">
        <v>5497</v>
      </c>
      <c r="D4641" s="57" t="s">
        <v>22</v>
      </c>
      <c r="E4641" s="58">
        <v>42825</v>
      </c>
      <c r="F4641" s="82" t="s">
        <v>5514</v>
      </c>
      <c r="G4641" s="80" t="s">
        <v>5174</v>
      </c>
      <c r="H4641" s="81" t="s">
        <v>5191</v>
      </c>
      <c r="I4641" s="88" t="s">
        <v>5450</v>
      </c>
    </row>
    <row r="4642" spans="1:9">
      <c r="A4642" s="54" t="s">
        <v>5464</v>
      </c>
      <c r="B4642" s="55">
        <v>355000</v>
      </c>
      <c r="C4642" s="56" t="s">
        <v>5497</v>
      </c>
      <c r="D4642" s="57" t="s">
        <v>5248</v>
      </c>
      <c r="E4642" s="58">
        <v>42794</v>
      </c>
      <c r="F4642" s="82" t="s">
        <v>5514</v>
      </c>
      <c r="G4642" s="80" t="s">
        <v>5443</v>
      </c>
      <c r="H4642" s="81" t="s">
        <v>5191</v>
      </c>
      <c r="I4642" s="88" t="s">
        <v>5450</v>
      </c>
    </row>
    <row r="4643" spans="1:9">
      <c r="A4643" s="54" t="s">
        <v>5464</v>
      </c>
      <c r="B4643" s="55">
        <v>355000</v>
      </c>
      <c r="C4643" s="56" t="s">
        <v>5497</v>
      </c>
      <c r="D4643" s="57" t="s">
        <v>24</v>
      </c>
      <c r="E4643" s="58">
        <v>42825</v>
      </c>
      <c r="F4643" s="82" t="s">
        <v>5514</v>
      </c>
      <c r="G4643" s="80" t="s">
        <v>5175</v>
      </c>
      <c r="H4643" s="81" t="s">
        <v>5191</v>
      </c>
      <c r="I4643" s="88" t="s">
        <v>5450</v>
      </c>
    </row>
    <row r="4644" spans="1:9">
      <c r="A4644" s="54" t="s">
        <v>9</v>
      </c>
      <c r="B4644" s="55">
        <v>355000</v>
      </c>
      <c r="C4644" s="56" t="s">
        <v>5497</v>
      </c>
      <c r="D4644" s="57" t="s">
        <v>73</v>
      </c>
      <c r="E4644" s="58" t="s">
        <v>5480</v>
      </c>
      <c r="F4644" s="82" t="s">
        <v>5514</v>
      </c>
      <c r="G4644" s="80" t="s">
        <v>5182</v>
      </c>
      <c r="H4644" s="81" t="s">
        <v>5191</v>
      </c>
      <c r="I4644" s="88" t="s">
        <v>5450</v>
      </c>
    </row>
    <row r="4645" spans="1:9">
      <c r="A4645" s="54" t="s">
        <v>9</v>
      </c>
      <c r="B4645" s="55">
        <v>356516</v>
      </c>
      <c r="C4645" s="56" t="s">
        <v>5497</v>
      </c>
      <c r="D4645" s="57" t="s">
        <v>40</v>
      </c>
      <c r="E4645" s="58">
        <v>42816</v>
      </c>
      <c r="F4645" s="82" t="s">
        <v>5514</v>
      </c>
      <c r="G4645" s="80" t="s">
        <v>5180</v>
      </c>
      <c r="H4645" s="81" t="s">
        <v>5191</v>
      </c>
      <c r="I4645" s="88" t="s">
        <v>5450</v>
      </c>
    </row>
    <row r="4646" spans="1:9">
      <c r="A4646" s="54" t="s">
        <v>9</v>
      </c>
      <c r="B4646" s="55">
        <v>357000</v>
      </c>
      <c r="C4646" s="56" t="s">
        <v>5497</v>
      </c>
      <c r="D4646" s="57" t="s">
        <v>61</v>
      </c>
      <c r="E4646" s="58">
        <v>42761</v>
      </c>
      <c r="F4646" s="82" t="s">
        <v>5514</v>
      </c>
      <c r="G4646" s="80" t="s">
        <v>5181</v>
      </c>
      <c r="H4646" s="81" t="s">
        <v>5191</v>
      </c>
      <c r="I4646" s="88" t="s">
        <v>5450</v>
      </c>
    </row>
    <row r="4647" spans="1:9">
      <c r="A4647" s="54" t="s">
        <v>5464</v>
      </c>
      <c r="B4647" s="55">
        <v>357900</v>
      </c>
      <c r="C4647" s="56" t="s">
        <v>5497</v>
      </c>
      <c r="D4647" s="57" t="s">
        <v>5207</v>
      </c>
      <c r="E4647" s="58" t="s">
        <v>5469</v>
      </c>
      <c r="F4647" s="82" t="s">
        <v>5514</v>
      </c>
      <c r="G4647" s="80" t="s">
        <v>5174</v>
      </c>
      <c r="H4647" s="81" t="s">
        <v>5191</v>
      </c>
      <c r="I4647" s="88" t="s">
        <v>5450</v>
      </c>
    </row>
    <row r="4648" spans="1:9">
      <c r="A4648" s="54" t="s">
        <v>5464</v>
      </c>
      <c r="B4648" s="55">
        <v>358000</v>
      </c>
      <c r="C4648" s="56" t="s">
        <v>5497</v>
      </c>
      <c r="D4648" s="57" t="s">
        <v>31</v>
      </c>
      <c r="E4648" s="58">
        <v>42814</v>
      </c>
      <c r="F4648" s="82" t="s">
        <v>5514</v>
      </c>
      <c r="G4648" s="80" t="s">
        <v>5180</v>
      </c>
      <c r="H4648" s="81" t="s">
        <v>5191</v>
      </c>
      <c r="I4648" s="88" t="s">
        <v>5450</v>
      </c>
    </row>
    <row r="4649" spans="1:9">
      <c r="A4649" s="54" t="s">
        <v>9</v>
      </c>
      <c r="B4649" s="55">
        <v>358000</v>
      </c>
      <c r="C4649" s="56" t="s">
        <v>5497</v>
      </c>
      <c r="D4649" s="57" t="s">
        <v>33</v>
      </c>
      <c r="E4649" s="58" t="s">
        <v>5467</v>
      </c>
      <c r="F4649" s="82" t="s">
        <v>5514</v>
      </c>
      <c r="G4649" s="80" t="s">
        <v>5174</v>
      </c>
      <c r="H4649" s="81" t="s">
        <v>5191</v>
      </c>
      <c r="I4649" s="88" t="s">
        <v>5450</v>
      </c>
    </row>
    <row r="4650" spans="1:9">
      <c r="A4650" s="54" t="s">
        <v>5464</v>
      </c>
      <c r="B4650" s="55">
        <v>358000</v>
      </c>
      <c r="C4650" s="56" t="s">
        <v>5497</v>
      </c>
      <c r="D4650" s="57" t="s">
        <v>11</v>
      </c>
      <c r="E4650" s="58">
        <v>42790</v>
      </c>
      <c r="F4650" s="82" t="s">
        <v>5514</v>
      </c>
      <c r="G4650" s="80" t="s">
        <v>5445</v>
      </c>
      <c r="H4650" s="81" t="s">
        <v>5191</v>
      </c>
      <c r="I4650" s="88" t="s">
        <v>5450</v>
      </c>
    </row>
    <row r="4651" spans="1:9">
      <c r="A4651" s="54" t="s">
        <v>5464</v>
      </c>
      <c r="B4651" s="55">
        <v>359900</v>
      </c>
      <c r="C4651" s="56" t="s">
        <v>5497</v>
      </c>
      <c r="D4651" s="57" t="s">
        <v>25</v>
      </c>
      <c r="E4651" s="58">
        <v>42781</v>
      </c>
      <c r="F4651" s="82" t="s">
        <v>5514</v>
      </c>
      <c r="G4651" s="80" t="s">
        <v>5179</v>
      </c>
      <c r="H4651" s="81" t="s">
        <v>5191</v>
      </c>
      <c r="I4651" s="88" t="s">
        <v>5450</v>
      </c>
    </row>
    <row r="4652" spans="1:9">
      <c r="A4652" s="54" t="s">
        <v>5464</v>
      </c>
      <c r="B4652" s="55">
        <v>360000</v>
      </c>
      <c r="C4652" s="56" t="s">
        <v>5497</v>
      </c>
      <c r="D4652" s="57" t="s">
        <v>192</v>
      </c>
      <c r="E4652" s="58">
        <v>42808</v>
      </c>
      <c r="F4652" s="82" t="s">
        <v>5514</v>
      </c>
      <c r="G4652" s="80" t="s">
        <v>5174</v>
      </c>
      <c r="H4652" s="81" t="s">
        <v>5191</v>
      </c>
      <c r="I4652" s="88" t="s">
        <v>5450</v>
      </c>
    </row>
    <row r="4653" spans="1:9">
      <c r="A4653" s="54" t="s">
        <v>9</v>
      </c>
      <c r="B4653" s="55">
        <v>360000</v>
      </c>
      <c r="C4653" s="56" t="s">
        <v>5497</v>
      </c>
      <c r="D4653" s="57" t="s">
        <v>87</v>
      </c>
      <c r="E4653" s="58">
        <v>42825</v>
      </c>
      <c r="F4653" s="82" t="s">
        <v>5514</v>
      </c>
      <c r="G4653" s="80" t="s">
        <v>5174</v>
      </c>
      <c r="H4653" s="81" t="s">
        <v>5191</v>
      </c>
      <c r="I4653" s="88" t="s">
        <v>5450</v>
      </c>
    </row>
    <row r="4654" spans="1:9">
      <c r="A4654" s="54" t="s">
        <v>5464</v>
      </c>
      <c r="B4654" s="55">
        <v>360000</v>
      </c>
      <c r="C4654" s="56" t="s">
        <v>5497</v>
      </c>
      <c r="D4654" s="57" t="s">
        <v>50</v>
      </c>
      <c r="E4654" s="58">
        <v>42748</v>
      </c>
      <c r="F4654" s="82" t="s">
        <v>5514</v>
      </c>
      <c r="G4654" s="80" t="s">
        <v>5178</v>
      </c>
      <c r="H4654" s="81" t="s">
        <v>5191</v>
      </c>
      <c r="I4654" s="88" t="s">
        <v>5450</v>
      </c>
    </row>
    <row r="4655" spans="1:9">
      <c r="A4655" s="54" t="s">
        <v>5464</v>
      </c>
      <c r="B4655" s="55">
        <v>360000</v>
      </c>
      <c r="C4655" s="56" t="s">
        <v>5497</v>
      </c>
      <c r="D4655" s="57" t="s">
        <v>80</v>
      </c>
      <c r="E4655" s="58">
        <v>42753</v>
      </c>
      <c r="F4655" s="82" t="s">
        <v>5514</v>
      </c>
      <c r="G4655" s="80" t="s">
        <v>5444</v>
      </c>
      <c r="H4655" s="81" t="s">
        <v>5191</v>
      </c>
      <c r="I4655" s="88" t="s">
        <v>5450</v>
      </c>
    </row>
    <row r="4656" spans="1:9">
      <c r="A4656" s="54" t="s">
        <v>5464</v>
      </c>
      <c r="B4656" s="55">
        <v>360000</v>
      </c>
      <c r="C4656" s="56" t="s">
        <v>5497</v>
      </c>
      <c r="D4656" s="57" t="s">
        <v>30</v>
      </c>
      <c r="E4656" s="58">
        <v>42766</v>
      </c>
      <c r="F4656" s="82" t="s">
        <v>5514</v>
      </c>
      <c r="G4656" s="80" t="s">
        <v>5182</v>
      </c>
      <c r="H4656" s="81" t="s">
        <v>5191</v>
      </c>
      <c r="I4656" s="88" t="s">
        <v>5450</v>
      </c>
    </row>
    <row r="4657" spans="1:9">
      <c r="A4657" s="54" t="s">
        <v>5464</v>
      </c>
      <c r="B4657" s="55">
        <v>360000</v>
      </c>
      <c r="C4657" s="56" t="s">
        <v>5497</v>
      </c>
      <c r="D4657" s="57" t="s">
        <v>227</v>
      </c>
      <c r="E4657" s="58">
        <v>42761</v>
      </c>
      <c r="F4657" s="82" t="s">
        <v>5514</v>
      </c>
      <c r="G4657" s="80" t="s">
        <v>5174</v>
      </c>
      <c r="H4657" s="81" t="s">
        <v>5191</v>
      </c>
      <c r="I4657" s="88" t="s">
        <v>5450</v>
      </c>
    </row>
    <row r="4658" spans="1:9">
      <c r="A4658" s="54" t="s">
        <v>9</v>
      </c>
      <c r="B4658" s="55">
        <v>360000</v>
      </c>
      <c r="C4658" s="56" t="s">
        <v>5497</v>
      </c>
      <c r="D4658" s="57" t="s">
        <v>550</v>
      </c>
      <c r="E4658" s="58">
        <v>42794</v>
      </c>
      <c r="F4658" s="82" t="s">
        <v>5514</v>
      </c>
      <c r="G4658" s="80" t="s">
        <v>5174</v>
      </c>
      <c r="H4658" s="81" t="s">
        <v>5191</v>
      </c>
      <c r="I4658" s="88" t="s">
        <v>5450</v>
      </c>
    </row>
    <row r="4659" spans="1:9">
      <c r="A4659" s="54" t="s">
        <v>9</v>
      </c>
      <c r="B4659" s="55">
        <v>360000</v>
      </c>
      <c r="C4659" s="56" t="s">
        <v>5497</v>
      </c>
      <c r="D4659" s="57" t="s">
        <v>550</v>
      </c>
      <c r="E4659" s="58">
        <v>42794</v>
      </c>
      <c r="F4659" s="82" t="s">
        <v>5514</v>
      </c>
      <c r="G4659" s="80" t="s">
        <v>5174</v>
      </c>
      <c r="H4659" s="81" t="s">
        <v>5191</v>
      </c>
      <c r="I4659" s="88" t="s">
        <v>5450</v>
      </c>
    </row>
    <row r="4660" spans="1:9">
      <c r="A4660" s="54" t="s">
        <v>9</v>
      </c>
      <c r="B4660" s="55">
        <v>360000</v>
      </c>
      <c r="C4660" s="56" t="s">
        <v>5497</v>
      </c>
      <c r="D4660" s="57" t="s">
        <v>31</v>
      </c>
      <c r="E4660" s="58" t="s">
        <v>5467</v>
      </c>
      <c r="F4660" s="82" t="s">
        <v>5514</v>
      </c>
      <c r="G4660" s="80" t="s">
        <v>5180</v>
      </c>
      <c r="H4660" s="81" t="s">
        <v>5191</v>
      </c>
      <c r="I4660" s="88" t="s">
        <v>5450</v>
      </c>
    </row>
    <row r="4661" spans="1:9">
      <c r="A4661" s="54" t="s">
        <v>9</v>
      </c>
      <c r="B4661" s="55">
        <v>360000</v>
      </c>
      <c r="C4661" s="56" t="s">
        <v>5497</v>
      </c>
      <c r="D4661" s="57" t="s">
        <v>37</v>
      </c>
      <c r="E4661" s="58">
        <v>42761</v>
      </c>
      <c r="F4661" s="82" t="s">
        <v>5514</v>
      </c>
      <c r="G4661" s="80" t="s">
        <v>5174</v>
      </c>
      <c r="H4661" s="81" t="s">
        <v>5191</v>
      </c>
      <c r="I4661" s="88" t="s">
        <v>5450</v>
      </c>
    </row>
    <row r="4662" spans="1:9">
      <c r="A4662" s="54" t="s">
        <v>5464</v>
      </c>
      <c r="B4662" s="55">
        <v>360000</v>
      </c>
      <c r="C4662" s="56" t="s">
        <v>5497</v>
      </c>
      <c r="D4662" s="57" t="s">
        <v>135</v>
      </c>
      <c r="E4662" s="58">
        <v>42776</v>
      </c>
      <c r="F4662" s="82" t="s">
        <v>5514</v>
      </c>
      <c r="G4662" s="80" t="s">
        <v>5174</v>
      </c>
      <c r="H4662" s="81" t="s">
        <v>5191</v>
      </c>
      <c r="I4662" s="88" t="s">
        <v>5450</v>
      </c>
    </row>
    <row r="4663" spans="1:9">
      <c r="A4663" s="54" t="s">
        <v>5464</v>
      </c>
      <c r="B4663" s="55">
        <v>360000</v>
      </c>
      <c r="C4663" s="56" t="s">
        <v>5497</v>
      </c>
      <c r="D4663" s="57" t="s">
        <v>5233</v>
      </c>
      <c r="E4663" s="58">
        <v>42755</v>
      </c>
      <c r="F4663" s="82" t="s">
        <v>5514</v>
      </c>
      <c r="G4663" s="80" t="s">
        <v>5174</v>
      </c>
      <c r="H4663" s="81" t="s">
        <v>5191</v>
      </c>
      <c r="I4663" s="88" t="s">
        <v>5450</v>
      </c>
    </row>
    <row r="4664" spans="1:9">
      <c r="A4664" s="54" t="s">
        <v>5464</v>
      </c>
      <c r="B4664" s="55">
        <v>360000</v>
      </c>
      <c r="C4664" s="56" t="s">
        <v>5497</v>
      </c>
      <c r="D4664" s="57" t="s">
        <v>67</v>
      </c>
      <c r="E4664" s="58">
        <v>42766</v>
      </c>
      <c r="F4664" s="82" t="s">
        <v>5514</v>
      </c>
      <c r="G4664" s="80" t="s">
        <v>5180</v>
      </c>
      <c r="H4664" s="81" t="s">
        <v>5191</v>
      </c>
      <c r="I4664" s="88" t="s">
        <v>5450</v>
      </c>
    </row>
    <row r="4665" spans="1:9">
      <c r="A4665" s="54" t="s">
        <v>9</v>
      </c>
      <c r="B4665" s="55">
        <v>360000</v>
      </c>
      <c r="C4665" s="56" t="s">
        <v>5497</v>
      </c>
      <c r="D4665" s="57" t="s">
        <v>5207</v>
      </c>
      <c r="E4665" s="58">
        <v>42794</v>
      </c>
      <c r="F4665" s="82" t="s">
        <v>5514</v>
      </c>
      <c r="G4665" s="80" t="s">
        <v>5174</v>
      </c>
      <c r="H4665" s="81" t="s">
        <v>5191</v>
      </c>
      <c r="I4665" s="88" t="s">
        <v>5450</v>
      </c>
    </row>
    <row r="4666" spans="1:9">
      <c r="A4666" s="54" t="s">
        <v>5464</v>
      </c>
      <c r="B4666" s="55">
        <v>360000</v>
      </c>
      <c r="C4666" s="56" t="s">
        <v>5497</v>
      </c>
      <c r="D4666" s="57" t="s">
        <v>91</v>
      </c>
      <c r="E4666" s="58">
        <v>42814</v>
      </c>
      <c r="F4666" s="82" t="s">
        <v>5514</v>
      </c>
      <c r="G4666" s="80" t="s">
        <v>5178</v>
      </c>
      <c r="H4666" s="81" t="s">
        <v>5191</v>
      </c>
      <c r="I4666" s="88" t="s">
        <v>5450</v>
      </c>
    </row>
    <row r="4667" spans="1:9">
      <c r="A4667" s="54" t="s">
        <v>9</v>
      </c>
      <c r="B4667" s="55">
        <v>360000</v>
      </c>
      <c r="C4667" s="56" t="s">
        <v>5497</v>
      </c>
      <c r="D4667" s="57" t="s">
        <v>830</v>
      </c>
      <c r="E4667" s="58" t="s">
        <v>5477</v>
      </c>
      <c r="F4667" s="82" t="s">
        <v>5514</v>
      </c>
      <c r="G4667" s="80" t="s">
        <v>5174</v>
      </c>
      <c r="H4667" s="81" t="s">
        <v>5191</v>
      </c>
      <c r="I4667" s="88" t="s">
        <v>5450</v>
      </c>
    </row>
    <row r="4668" spans="1:9">
      <c r="A4668" s="54" t="s">
        <v>5464</v>
      </c>
      <c r="B4668" s="55">
        <v>360000</v>
      </c>
      <c r="C4668" s="56" t="s">
        <v>5497</v>
      </c>
      <c r="D4668" s="57" t="s">
        <v>67</v>
      </c>
      <c r="E4668" s="58">
        <v>42818</v>
      </c>
      <c r="F4668" s="82" t="s">
        <v>5514</v>
      </c>
      <c r="G4668" s="80" t="s">
        <v>5180</v>
      </c>
      <c r="H4668" s="81" t="s">
        <v>5191</v>
      </c>
      <c r="I4668" s="88" t="s">
        <v>5450</v>
      </c>
    </row>
    <row r="4669" spans="1:9">
      <c r="A4669" s="54" t="s">
        <v>5464</v>
      </c>
      <c r="B4669" s="55">
        <v>361000</v>
      </c>
      <c r="C4669" s="56" t="s">
        <v>5497</v>
      </c>
      <c r="D4669" s="57" t="s">
        <v>1387</v>
      </c>
      <c r="E4669" s="58">
        <v>42794</v>
      </c>
      <c r="F4669" s="82" t="s">
        <v>5514</v>
      </c>
      <c r="G4669" s="80" t="s">
        <v>5178</v>
      </c>
      <c r="H4669" s="81" t="s">
        <v>5191</v>
      </c>
      <c r="I4669" s="88" t="s">
        <v>5450</v>
      </c>
    </row>
    <row r="4670" spans="1:9">
      <c r="A4670" s="54" t="s">
        <v>5464</v>
      </c>
      <c r="B4670" s="55">
        <v>362000</v>
      </c>
      <c r="C4670" s="56" t="s">
        <v>5497</v>
      </c>
      <c r="D4670" s="57" t="s">
        <v>19</v>
      </c>
      <c r="E4670" s="58">
        <v>42814</v>
      </c>
      <c r="F4670" s="82" t="s">
        <v>5514</v>
      </c>
      <c r="G4670" s="80" t="s">
        <v>5174</v>
      </c>
      <c r="H4670" s="81" t="s">
        <v>5191</v>
      </c>
      <c r="I4670" s="88" t="s">
        <v>5450</v>
      </c>
    </row>
    <row r="4671" spans="1:9">
      <c r="A4671" s="54" t="s">
        <v>9</v>
      </c>
      <c r="B4671" s="55">
        <v>362500</v>
      </c>
      <c r="C4671" s="56" t="s">
        <v>5497</v>
      </c>
      <c r="D4671" s="57" t="s">
        <v>47</v>
      </c>
      <c r="E4671" s="58">
        <v>42809</v>
      </c>
      <c r="F4671" s="82" t="s">
        <v>5514</v>
      </c>
      <c r="G4671" s="80" t="s">
        <v>5181</v>
      </c>
      <c r="H4671" s="81" t="s">
        <v>5191</v>
      </c>
      <c r="I4671" s="88" t="s">
        <v>5450</v>
      </c>
    </row>
    <row r="4672" spans="1:9">
      <c r="A4672" s="54" t="s">
        <v>5464</v>
      </c>
      <c r="B4672" s="55">
        <v>362725</v>
      </c>
      <c r="C4672" s="56" t="s">
        <v>5497</v>
      </c>
      <c r="D4672" s="57" t="s">
        <v>5220</v>
      </c>
      <c r="E4672" s="58">
        <v>42816</v>
      </c>
      <c r="F4672" s="82" t="s">
        <v>5514</v>
      </c>
      <c r="G4672" s="80" t="s">
        <v>5446</v>
      </c>
      <c r="H4672" s="81" t="s">
        <v>5191</v>
      </c>
      <c r="I4672" s="88" t="s">
        <v>5450</v>
      </c>
    </row>
    <row r="4673" spans="1:9">
      <c r="A4673" s="54" t="s">
        <v>5464</v>
      </c>
      <c r="B4673" s="55">
        <v>363000</v>
      </c>
      <c r="C4673" s="56" t="s">
        <v>5497</v>
      </c>
      <c r="D4673" s="57" t="s">
        <v>642</v>
      </c>
      <c r="E4673" s="58">
        <v>42807</v>
      </c>
      <c r="F4673" s="82" t="s">
        <v>5514</v>
      </c>
      <c r="G4673" s="80" t="s">
        <v>5174</v>
      </c>
      <c r="H4673" s="81" t="s">
        <v>5191</v>
      </c>
      <c r="I4673" s="88" t="s">
        <v>5450</v>
      </c>
    </row>
    <row r="4674" spans="1:9">
      <c r="A4674" s="54" t="s">
        <v>5464</v>
      </c>
      <c r="B4674" s="55">
        <v>363000</v>
      </c>
      <c r="C4674" s="56" t="s">
        <v>5497</v>
      </c>
      <c r="D4674" s="57" t="s">
        <v>291</v>
      </c>
      <c r="E4674" s="58">
        <v>42748</v>
      </c>
      <c r="F4674" s="82" t="s">
        <v>5514</v>
      </c>
      <c r="G4674" s="80" t="s">
        <v>5174</v>
      </c>
      <c r="H4674" s="81" t="s">
        <v>5191</v>
      </c>
      <c r="I4674" s="88" t="s">
        <v>5450</v>
      </c>
    </row>
    <row r="4675" spans="1:9">
      <c r="A4675" s="54" t="s">
        <v>5464</v>
      </c>
      <c r="B4675" s="55">
        <v>363000</v>
      </c>
      <c r="C4675" s="56" t="s">
        <v>5497</v>
      </c>
      <c r="D4675" s="57" t="s">
        <v>26</v>
      </c>
      <c r="E4675" s="58">
        <v>42745</v>
      </c>
      <c r="F4675" s="82" t="s">
        <v>5514</v>
      </c>
      <c r="G4675" s="80" t="s">
        <v>5180</v>
      </c>
      <c r="H4675" s="81" t="s">
        <v>5191</v>
      </c>
      <c r="I4675" s="88" t="s">
        <v>5450</v>
      </c>
    </row>
    <row r="4676" spans="1:9">
      <c r="A4676" s="54" t="s">
        <v>5464</v>
      </c>
      <c r="B4676" s="55">
        <v>363500</v>
      </c>
      <c r="C4676" s="56" t="s">
        <v>5497</v>
      </c>
      <c r="D4676" s="57" t="s">
        <v>5507</v>
      </c>
      <c r="E4676" s="58">
        <v>42794</v>
      </c>
      <c r="F4676" s="82" t="s">
        <v>5514</v>
      </c>
      <c r="G4676" s="80" t="e">
        <v>#N/A</v>
      </c>
      <c r="H4676" s="81" t="s">
        <v>5191</v>
      </c>
      <c r="I4676" s="88" t="s">
        <v>5450</v>
      </c>
    </row>
    <row r="4677" spans="1:9">
      <c r="A4677" s="54" t="s">
        <v>5464</v>
      </c>
      <c r="B4677" s="55">
        <v>364000</v>
      </c>
      <c r="C4677" s="56" t="s">
        <v>5497</v>
      </c>
      <c r="D4677" s="57" t="s">
        <v>25</v>
      </c>
      <c r="E4677" s="58">
        <v>42752</v>
      </c>
      <c r="F4677" s="82" t="s">
        <v>5514</v>
      </c>
      <c r="G4677" s="80" t="s">
        <v>5179</v>
      </c>
      <c r="H4677" s="81" t="s">
        <v>5191</v>
      </c>
      <c r="I4677" s="88" t="s">
        <v>5450</v>
      </c>
    </row>
    <row r="4678" spans="1:9">
      <c r="A4678" s="54" t="s">
        <v>5464</v>
      </c>
      <c r="B4678" s="55">
        <v>364000</v>
      </c>
      <c r="C4678" s="56" t="s">
        <v>5497</v>
      </c>
      <c r="D4678" s="57" t="s">
        <v>76</v>
      </c>
      <c r="E4678" s="58">
        <v>42788</v>
      </c>
      <c r="F4678" s="82" t="s">
        <v>5514</v>
      </c>
      <c r="G4678" s="80" t="s">
        <v>5174</v>
      </c>
      <c r="H4678" s="81" t="s">
        <v>5191</v>
      </c>
      <c r="I4678" s="88" t="s">
        <v>5450</v>
      </c>
    </row>
    <row r="4679" spans="1:9">
      <c r="A4679" s="54" t="s">
        <v>5464</v>
      </c>
      <c r="B4679" s="55">
        <v>364500</v>
      </c>
      <c r="C4679" s="56" t="s">
        <v>5497</v>
      </c>
      <c r="D4679" s="57" t="s">
        <v>204</v>
      </c>
      <c r="E4679" s="58">
        <v>42807</v>
      </c>
      <c r="F4679" s="82" t="s">
        <v>5514</v>
      </c>
      <c r="G4679" s="80" t="s">
        <v>5174</v>
      </c>
      <c r="H4679" s="81" t="s">
        <v>5191</v>
      </c>
      <c r="I4679" s="88" t="s">
        <v>5450</v>
      </c>
    </row>
    <row r="4680" spans="1:9">
      <c r="A4680" s="54" t="s">
        <v>5464</v>
      </c>
      <c r="B4680" s="55">
        <v>365000</v>
      </c>
      <c r="C4680" s="56" t="s">
        <v>5497</v>
      </c>
      <c r="D4680" s="57" t="s">
        <v>286</v>
      </c>
      <c r="E4680" s="58">
        <v>42747</v>
      </c>
      <c r="F4680" s="82" t="s">
        <v>5514</v>
      </c>
      <c r="G4680" s="80" t="s">
        <v>5174</v>
      </c>
      <c r="H4680" s="81" t="s">
        <v>5191</v>
      </c>
      <c r="I4680" s="88" t="s">
        <v>5450</v>
      </c>
    </row>
    <row r="4681" spans="1:9">
      <c r="A4681" s="54" t="s">
        <v>9</v>
      </c>
      <c r="B4681" s="55">
        <v>365000</v>
      </c>
      <c r="C4681" s="56" t="s">
        <v>5497</v>
      </c>
      <c r="D4681" s="57" t="s">
        <v>147</v>
      </c>
      <c r="E4681" s="58" t="s">
        <v>5467</v>
      </c>
      <c r="F4681" s="82" t="s">
        <v>5514</v>
      </c>
      <c r="G4681" s="80" t="s">
        <v>5181</v>
      </c>
      <c r="H4681" s="81" t="s">
        <v>5191</v>
      </c>
      <c r="I4681" s="88" t="s">
        <v>5450</v>
      </c>
    </row>
    <row r="4682" spans="1:9">
      <c r="A4682" s="54" t="s">
        <v>5464</v>
      </c>
      <c r="B4682" s="55">
        <v>365000</v>
      </c>
      <c r="C4682" s="56" t="s">
        <v>5497</v>
      </c>
      <c r="D4682" s="57" t="s">
        <v>80</v>
      </c>
      <c r="E4682" s="58">
        <v>42754</v>
      </c>
      <c r="F4682" s="82" t="s">
        <v>5514</v>
      </c>
      <c r="G4682" s="80" t="s">
        <v>5444</v>
      </c>
      <c r="H4682" s="81" t="s">
        <v>5191</v>
      </c>
      <c r="I4682" s="88" t="s">
        <v>5450</v>
      </c>
    </row>
    <row r="4683" spans="1:9">
      <c r="A4683" s="54" t="s">
        <v>5464</v>
      </c>
      <c r="B4683" s="55">
        <v>365000</v>
      </c>
      <c r="C4683" s="56" t="s">
        <v>5497</v>
      </c>
      <c r="D4683" s="57" t="s">
        <v>24</v>
      </c>
      <c r="E4683" s="58">
        <v>42781</v>
      </c>
      <c r="F4683" s="82" t="s">
        <v>5514</v>
      </c>
      <c r="G4683" s="80" t="s">
        <v>5175</v>
      </c>
      <c r="H4683" s="81" t="s">
        <v>5191</v>
      </c>
      <c r="I4683" s="88" t="s">
        <v>5450</v>
      </c>
    </row>
    <row r="4684" spans="1:9">
      <c r="A4684" s="54" t="s">
        <v>9</v>
      </c>
      <c r="B4684" s="55">
        <v>365000</v>
      </c>
      <c r="C4684" s="56" t="s">
        <v>5497</v>
      </c>
      <c r="D4684" s="57" t="s">
        <v>26</v>
      </c>
      <c r="E4684" s="58">
        <v>42762</v>
      </c>
      <c r="F4684" s="82" t="s">
        <v>5514</v>
      </c>
      <c r="G4684" s="80" t="s">
        <v>5180</v>
      </c>
      <c r="H4684" s="81" t="s">
        <v>5191</v>
      </c>
      <c r="I4684" s="88" t="s">
        <v>5450</v>
      </c>
    </row>
    <row r="4685" spans="1:9">
      <c r="A4685" s="54" t="s">
        <v>9</v>
      </c>
      <c r="B4685" s="55">
        <v>365000</v>
      </c>
      <c r="C4685" s="56" t="s">
        <v>5497</v>
      </c>
      <c r="D4685" s="57" t="s">
        <v>31</v>
      </c>
      <c r="E4685" s="58">
        <v>42789</v>
      </c>
      <c r="F4685" s="82" t="s">
        <v>5514</v>
      </c>
      <c r="G4685" s="80" t="s">
        <v>5180</v>
      </c>
      <c r="H4685" s="81" t="s">
        <v>5191</v>
      </c>
      <c r="I4685" s="88" t="s">
        <v>5450</v>
      </c>
    </row>
    <row r="4686" spans="1:9">
      <c r="A4686" s="54" t="s">
        <v>9</v>
      </c>
      <c r="B4686" s="55">
        <v>365000</v>
      </c>
      <c r="C4686" s="56" t="s">
        <v>5497</v>
      </c>
      <c r="D4686" s="57" t="s">
        <v>79</v>
      </c>
      <c r="E4686" s="58">
        <v>42752</v>
      </c>
      <c r="F4686" s="82" t="s">
        <v>5514</v>
      </c>
      <c r="G4686" s="80" t="s">
        <v>5174</v>
      </c>
      <c r="H4686" s="81" t="s">
        <v>5191</v>
      </c>
      <c r="I4686" s="88" t="s">
        <v>5450</v>
      </c>
    </row>
    <row r="4687" spans="1:9">
      <c r="A4687" s="54" t="s">
        <v>5464</v>
      </c>
      <c r="B4687" s="55">
        <v>365000</v>
      </c>
      <c r="C4687" s="56" t="s">
        <v>5497</v>
      </c>
      <c r="D4687" s="57" t="s">
        <v>11</v>
      </c>
      <c r="E4687" s="58" t="s">
        <v>5465</v>
      </c>
      <c r="F4687" s="82" t="s">
        <v>5514</v>
      </c>
      <c r="G4687" s="80" t="s">
        <v>5445</v>
      </c>
      <c r="H4687" s="81" t="s">
        <v>5191</v>
      </c>
      <c r="I4687" s="88" t="s">
        <v>5450</v>
      </c>
    </row>
    <row r="4688" spans="1:9">
      <c r="A4688" s="54" t="s">
        <v>5464</v>
      </c>
      <c r="B4688" s="55">
        <v>365000</v>
      </c>
      <c r="C4688" s="56" t="s">
        <v>5497</v>
      </c>
      <c r="D4688" s="57" t="s">
        <v>50</v>
      </c>
      <c r="E4688" s="58">
        <v>42782</v>
      </c>
      <c r="F4688" s="82" t="s">
        <v>5514</v>
      </c>
      <c r="G4688" s="80" t="s">
        <v>5178</v>
      </c>
      <c r="H4688" s="81" t="s">
        <v>5191</v>
      </c>
      <c r="I4688" s="88" t="s">
        <v>5450</v>
      </c>
    </row>
    <row r="4689" spans="1:9">
      <c r="A4689" s="54" t="s">
        <v>5464</v>
      </c>
      <c r="B4689" s="55">
        <v>365000</v>
      </c>
      <c r="C4689" s="56" t="s">
        <v>5497</v>
      </c>
      <c r="D4689" s="57" t="s">
        <v>37</v>
      </c>
      <c r="E4689" s="58">
        <v>42780</v>
      </c>
      <c r="F4689" s="82" t="s">
        <v>5514</v>
      </c>
      <c r="G4689" s="80" t="s">
        <v>5174</v>
      </c>
      <c r="H4689" s="81" t="s">
        <v>5191</v>
      </c>
      <c r="I4689" s="88" t="s">
        <v>5450</v>
      </c>
    </row>
    <row r="4690" spans="1:9">
      <c r="A4690" s="54" t="s">
        <v>9</v>
      </c>
      <c r="B4690" s="55">
        <v>365000</v>
      </c>
      <c r="C4690" s="56" t="s">
        <v>5497</v>
      </c>
      <c r="D4690" s="57" t="s">
        <v>11</v>
      </c>
      <c r="E4690" s="58">
        <v>42776</v>
      </c>
      <c r="F4690" s="82" t="s">
        <v>5514</v>
      </c>
      <c r="G4690" s="80" t="s">
        <v>5445</v>
      </c>
      <c r="H4690" s="81" t="s">
        <v>5191</v>
      </c>
      <c r="I4690" s="88" t="s">
        <v>5450</v>
      </c>
    </row>
    <row r="4691" spans="1:9">
      <c r="A4691" s="54" t="s">
        <v>9</v>
      </c>
      <c r="B4691" s="55">
        <v>365000</v>
      </c>
      <c r="C4691" s="56" t="s">
        <v>5497</v>
      </c>
      <c r="D4691" s="57" t="s">
        <v>26</v>
      </c>
      <c r="E4691" s="58">
        <v>42825</v>
      </c>
      <c r="F4691" s="82" t="s">
        <v>5514</v>
      </c>
      <c r="G4691" s="80" t="s">
        <v>5180</v>
      </c>
      <c r="H4691" s="81" t="s">
        <v>5191</v>
      </c>
      <c r="I4691" s="88" t="s">
        <v>5450</v>
      </c>
    </row>
    <row r="4692" spans="1:9">
      <c r="A4692" s="54" t="s">
        <v>9</v>
      </c>
      <c r="B4692" s="55">
        <v>366000</v>
      </c>
      <c r="C4692" s="56" t="s">
        <v>5497</v>
      </c>
      <c r="D4692" s="57" t="s">
        <v>11</v>
      </c>
      <c r="E4692" s="58" t="s">
        <v>5465</v>
      </c>
      <c r="F4692" s="82" t="s">
        <v>5514</v>
      </c>
      <c r="G4692" s="80" t="s">
        <v>5445</v>
      </c>
      <c r="H4692" s="81" t="s">
        <v>5191</v>
      </c>
      <c r="I4692" s="88" t="s">
        <v>5450</v>
      </c>
    </row>
    <row r="4693" spans="1:9">
      <c r="A4693" s="54" t="s">
        <v>5464</v>
      </c>
      <c r="B4693" s="55">
        <v>366000</v>
      </c>
      <c r="C4693" s="56" t="s">
        <v>5497</v>
      </c>
      <c r="D4693" s="57" t="s">
        <v>550</v>
      </c>
      <c r="E4693" s="58">
        <v>42789</v>
      </c>
      <c r="F4693" s="82" t="s">
        <v>5514</v>
      </c>
      <c r="G4693" s="80" t="s">
        <v>5174</v>
      </c>
      <c r="H4693" s="81" t="s">
        <v>5191</v>
      </c>
      <c r="I4693" s="88" t="s">
        <v>5450</v>
      </c>
    </row>
    <row r="4694" spans="1:9">
      <c r="A4694" s="54" t="s">
        <v>5464</v>
      </c>
      <c r="B4694" s="55">
        <v>369900</v>
      </c>
      <c r="C4694" s="56" t="s">
        <v>5497</v>
      </c>
      <c r="D4694" s="57" t="s">
        <v>29</v>
      </c>
      <c r="E4694" s="58">
        <v>42822</v>
      </c>
      <c r="F4694" s="82" t="s">
        <v>5514</v>
      </c>
      <c r="G4694" s="80" t="s">
        <v>5174</v>
      </c>
      <c r="H4694" s="81" t="s">
        <v>5191</v>
      </c>
      <c r="I4694" s="88" t="s">
        <v>5450</v>
      </c>
    </row>
    <row r="4695" spans="1:9">
      <c r="A4695" s="54" t="s">
        <v>5464</v>
      </c>
      <c r="B4695" s="55">
        <v>370000</v>
      </c>
      <c r="C4695" s="56" t="s">
        <v>5497</v>
      </c>
      <c r="D4695" s="57" t="s">
        <v>11</v>
      </c>
      <c r="E4695" s="58">
        <v>42760</v>
      </c>
      <c r="F4695" s="82" t="s">
        <v>5514</v>
      </c>
      <c r="G4695" s="80" t="s">
        <v>5445</v>
      </c>
      <c r="H4695" s="81" t="s">
        <v>5191</v>
      </c>
      <c r="I4695" s="88" t="s">
        <v>5450</v>
      </c>
    </row>
    <row r="4696" spans="1:9">
      <c r="A4696" s="54" t="s">
        <v>9</v>
      </c>
      <c r="B4696" s="55">
        <v>370000</v>
      </c>
      <c r="C4696" s="56" t="s">
        <v>5497</v>
      </c>
      <c r="D4696" s="57" t="s">
        <v>144</v>
      </c>
      <c r="E4696" s="58">
        <v>42745</v>
      </c>
      <c r="F4696" s="82" t="s">
        <v>5514</v>
      </c>
      <c r="G4696" s="80" t="s">
        <v>5174</v>
      </c>
      <c r="H4696" s="81" t="s">
        <v>5191</v>
      </c>
      <c r="I4696" s="88" t="s">
        <v>5450</v>
      </c>
    </row>
    <row r="4697" spans="1:9">
      <c r="A4697" s="54" t="s">
        <v>5464</v>
      </c>
      <c r="B4697" s="55">
        <v>370000</v>
      </c>
      <c r="C4697" s="56" t="s">
        <v>5497</v>
      </c>
      <c r="D4697" s="57" t="s">
        <v>11</v>
      </c>
      <c r="E4697" s="58">
        <v>42760</v>
      </c>
      <c r="F4697" s="82" t="s">
        <v>5514</v>
      </c>
      <c r="G4697" s="80" t="s">
        <v>5445</v>
      </c>
      <c r="H4697" s="81" t="s">
        <v>5191</v>
      </c>
      <c r="I4697" s="88" t="s">
        <v>5450</v>
      </c>
    </row>
    <row r="4698" spans="1:9">
      <c r="A4698" s="54" t="s">
        <v>5464</v>
      </c>
      <c r="B4698" s="55">
        <v>370000</v>
      </c>
      <c r="C4698" s="56" t="s">
        <v>5497</v>
      </c>
      <c r="D4698" s="57" t="s">
        <v>162</v>
      </c>
      <c r="E4698" s="58">
        <v>42781</v>
      </c>
      <c r="F4698" s="82" t="s">
        <v>5514</v>
      </c>
      <c r="G4698" s="80" t="s">
        <v>5182</v>
      </c>
      <c r="H4698" s="81" t="s">
        <v>5191</v>
      </c>
      <c r="I4698" s="88" t="s">
        <v>5450</v>
      </c>
    </row>
    <row r="4699" spans="1:9">
      <c r="A4699" s="54" t="s">
        <v>9</v>
      </c>
      <c r="B4699" s="55">
        <v>370000</v>
      </c>
      <c r="C4699" s="56" t="s">
        <v>5497</v>
      </c>
      <c r="D4699" s="57" t="s">
        <v>31</v>
      </c>
      <c r="E4699" s="58" t="s">
        <v>5481</v>
      </c>
      <c r="F4699" s="82" t="s">
        <v>5514</v>
      </c>
      <c r="G4699" s="80" t="s">
        <v>5180</v>
      </c>
      <c r="H4699" s="81" t="s">
        <v>5191</v>
      </c>
      <c r="I4699" s="88" t="s">
        <v>5450</v>
      </c>
    </row>
    <row r="4700" spans="1:9">
      <c r="A4700" s="54" t="s">
        <v>5464</v>
      </c>
      <c r="B4700" s="55">
        <v>370000</v>
      </c>
      <c r="C4700" s="56" t="s">
        <v>5497</v>
      </c>
      <c r="D4700" s="57" t="s">
        <v>26</v>
      </c>
      <c r="E4700" s="58" t="s">
        <v>5477</v>
      </c>
      <c r="F4700" s="82" t="s">
        <v>5514</v>
      </c>
      <c r="G4700" s="80" t="s">
        <v>5180</v>
      </c>
      <c r="H4700" s="81" t="s">
        <v>5191</v>
      </c>
      <c r="I4700" s="88" t="s">
        <v>5450</v>
      </c>
    </row>
    <row r="4701" spans="1:9">
      <c r="A4701" s="54" t="s">
        <v>5464</v>
      </c>
      <c r="B4701" s="55">
        <v>370000</v>
      </c>
      <c r="C4701" s="56" t="s">
        <v>5497</v>
      </c>
      <c r="D4701" s="57" t="s">
        <v>82</v>
      </c>
      <c r="E4701" s="58" t="s">
        <v>5482</v>
      </c>
      <c r="F4701" s="82" t="s">
        <v>5514</v>
      </c>
      <c r="G4701" s="80" t="s">
        <v>5180</v>
      </c>
      <c r="H4701" s="81" t="s">
        <v>5191</v>
      </c>
      <c r="I4701" s="88" t="s">
        <v>5450</v>
      </c>
    </row>
    <row r="4702" spans="1:9">
      <c r="A4702" s="54" t="s">
        <v>5464</v>
      </c>
      <c r="B4702" s="55">
        <v>370000</v>
      </c>
      <c r="C4702" s="56" t="s">
        <v>5497</v>
      </c>
      <c r="D4702" s="57" t="s">
        <v>5207</v>
      </c>
      <c r="E4702" s="58">
        <v>42825</v>
      </c>
      <c r="F4702" s="82" t="s">
        <v>5514</v>
      </c>
      <c r="G4702" s="80" t="s">
        <v>5174</v>
      </c>
      <c r="H4702" s="81" t="s">
        <v>5191</v>
      </c>
      <c r="I4702" s="88" t="s">
        <v>5450</v>
      </c>
    </row>
    <row r="4703" spans="1:9">
      <c r="A4703" s="54" t="s">
        <v>5464</v>
      </c>
      <c r="B4703" s="55">
        <v>370000</v>
      </c>
      <c r="C4703" s="56" t="s">
        <v>5497</v>
      </c>
      <c r="D4703" s="57" t="s">
        <v>5221</v>
      </c>
      <c r="E4703" s="58">
        <v>42809</v>
      </c>
      <c r="F4703" s="82" t="s">
        <v>5514</v>
      </c>
      <c r="G4703" s="80" t="s">
        <v>5174</v>
      </c>
      <c r="H4703" s="81" t="s">
        <v>5191</v>
      </c>
      <c r="I4703" s="88" t="s">
        <v>5450</v>
      </c>
    </row>
    <row r="4704" spans="1:9">
      <c r="A4704" s="54" t="s">
        <v>5464</v>
      </c>
      <c r="B4704" s="55">
        <v>371000</v>
      </c>
      <c r="C4704" s="56" t="s">
        <v>5497</v>
      </c>
      <c r="D4704" s="57" t="s">
        <v>467</v>
      </c>
      <c r="E4704" s="58">
        <v>42760</v>
      </c>
      <c r="F4704" s="82" t="s">
        <v>5514</v>
      </c>
      <c r="G4704" s="80" t="s">
        <v>5174</v>
      </c>
      <c r="H4704" s="81" t="s">
        <v>5191</v>
      </c>
      <c r="I4704" s="88" t="s">
        <v>5450</v>
      </c>
    </row>
    <row r="4705" spans="1:9">
      <c r="A4705" s="54" t="s">
        <v>9</v>
      </c>
      <c r="B4705" s="55">
        <v>371250</v>
      </c>
      <c r="C4705" s="56" t="s">
        <v>5497</v>
      </c>
      <c r="D4705" s="57" t="s">
        <v>25</v>
      </c>
      <c r="E4705" s="58">
        <v>42754</v>
      </c>
      <c r="F4705" s="82" t="s">
        <v>5514</v>
      </c>
      <c r="G4705" s="80" t="s">
        <v>5179</v>
      </c>
      <c r="H4705" s="81" t="s">
        <v>5191</v>
      </c>
      <c r="I4705" s="88" t="s">
        <v>5450</v>
      </c>
    </row>
    <row r="4706" spans="1:9">
      <c r="A4706" s="54" t="s">
        <v>5464</v>
      </c>
      <c r="B4706" s="55">
        <v>372390</v>
      </c>
      <c r="C4706" s="56" t="s">
        <v>5497</v>
      </c>
      <c r="D4706" s="57" t="s">
        <v>5257</v>
      </c>
      <c r="E4706" s="58">
        <v>42765</v>
      </c>
      <c r="F4706" s="82" t="s">
        <v>5514</v>
      </c>
      <c r="G4706" s="80" t="s">
        <v>5443</v>
      </c>
      <c r="H4706" s="81" t="s">
        <v>5191</v>
      </c>
      <c r="I4706" s="88" t="s">
        <v>5450</v>
      </c>
    </row>
    <row r="4707" spans="1:9">
      <c r="A4707" s="54" t="s">
        <v>5464</v>
      </c>
      <c r="B4707" s="55">
        <v>372500</v>
      </c>
      <c r="C4707" s="56" t="s">
        <v>5497</v>
      </c>
      <c r="D4707" s="57" t="s">
        <v>152</v>
      </c>
      <c r="E4707" s="58">
        <v>42790</v>
      </c>
      <c r="F4707" s="82" t="s">
        <v>5514</v>
      </c>
      <c r="G4707" s="80" t="s">
        <v>5174</v>
      </c>
      <c r="H4707" s="81" t="s">
        <v>5191</v>
      </c>
      <c r="I4707" s="88" t="s">
        <v>5450</v>
      </c>
    </row>
    <row r="4708" spans="1:9">
      <c r="A4708" s="54" t="s">
        <v>5464</v>
      </c>
      <c r="B4708" s="55">
        <v>372500</v>
      </c>
      <c r="C4708" s="56" t="s">
        <v>5497</v>
      </c>
      <c r="D4708" s="57" t="s">
        <v>80</v>
      </c>
      <c r="E4708" s="58">
        <v>42759</v>
      </c>
      <c r="F4708" s="82" t="s">
        <v>5514</v>
      </c>
      <c r="G4708" s="80" t="s">
        <v>5444</v>
      </c>
      <c r="H4708" s="81" t="s">
        <v>5191</v>
      </c>
      <c r="I4708" s="88" t="s">
        <v>5450</v>
      </c>
    </row>
    <row r="4709" spans="1:9">
      <c r="A4709" s="54" t="s">
        <v>9</v>
      </c>
      <c r="B4709" s="55">
        <v>372500</v>
      </c>
      <c r="C4709" s="56" t="s">
        <v>5497</v>
      </c>
      <c r="D4709" s="57" t="s">
        <v>47</v>
      </c>
      <c r="E4709" s="58">
        <v>42786</v>
      </c>
      <c r="F4709" s="82" t="s">
        <v>5514</v>
      </c>
      <c r="G4709" s="80" t="s">
        <v>5181</v>
      </c>
      <c r="H4709" s="81" t="s">
        <v>5191</v>
      </c>
      <c r="I4709" s="88" t="s">
        <v>5450</v>
      </c>
    </row>
    <row r="4710" spans="1:9">
      <c r="A4710" s="54" t="s">
        <v>5464</v>
      </c>
      <c r="B4710" s="55">
        <v>372500</v>
      </c>
      <c r="C4710" s="56" t="s">
        <v>5497</v>
      </c>
      <c r="D4710" s="57" t="s">
        <v>109</v>
      </c>
      <c r="E4710" s="58">
        <v>42825</v>
      </c>
      <c r="F4710" s="82" t="s">
        <v>5514</v>
      </c>
      <c r="G4710" s="80" t="s">
        <v>5174</v>
      </c>
      <c r="H4710" s="81" t="s">
        <v>5191</v>
      </c>
      <c r="I4710" s="88" t="s">
        <v>5450</v>
      </c>
    </row>
    <row r="4711" spans="1:9">
      <c r="A4711" s="54" t="s">
        <v>5464</v>
      </c>
      <c r="B4711" s="55">
        <v>372500</v>
      </c>
      <c r="C4711" s="56" t="s">
        <v>5497</v>
      </c>
      <c r="D4711" s="57" t="s">
        <v>249</v>
      </c>
      <c r="E4711" s="58">
        <v>42818</v>
      </c>
      <c r="F4711" s="82" t="s">
        <v>5514</v>
      </c>
      <c r="G4711" s="80" t="s">
        <v>5174</v>
      </c>
      <c r="H4711" s="81" t="s">
        <v>5191</v>
      </c>
      <c r="I4711" s="88" t="s">
        <v>5450</v>
      </c>
    </row>
    <row r="4712" spans="1:9">
      <c r="A4712" s="54" t="s">
        <v>5464</v>
      </c>
      <c r="B4712" s="55">
        <v>372500</v>
      </c>
      <c r="C4712" s="56" t="s">
        <v>5497</v>
      </c>
      <c r="D4712" s="57" t="s">
        <v>31</v>
      </c>
      <c r="E4712" s="58">
        <v>42824</v>
      </c>
      <c r="F4712" s="82" t="s">
        <v>5514</v>
      </c>
      <c r="G4712" s="80" t="s">
        <v>5180</v>
      </c>
      <c r="H4712" s="81" t="s">
        <v>5191</v>
      </c>
      <c r="I4712" s="88" t="s">
        <v>5450</v>
      </c>
    </row>
    <row r="4713" spans="1:9">
      <c r="A4713" s="54" t="s">
        <v>5464</v>
      </c>
      <c r="B4713" s="55">
        <v>373000</v>
      </c>
      <c r="C4713" s="56" t="s">
        <v>5497</v>
      </c>
      <c r="D4713" s="57" t="s">
        <v>5234</v>
      </c>
      <c r="E4713" s="58">
        <v>42824</v>
      </c>
      <c r="F4713" s="82" t="s">
        <v>5514</v>
      </c>
      <c r="G4713" s="80" t="s">
        <v>5174</v>
      </c>
      <c r="H4713" s="81" t="s">
        <v>5191</v>
      </c>
      <c r="I4713" s="88" t="s">
        <v>5450</v>
      </c>
    </row>
    <row r="4714" spans="1:9">
      <c r="A4714" s="54" t="s">
        <v>5464</v>
      </c>
      <c r="B4714" s="55">
        <v>374000</v>
      </c>
      <c r="C4714" s="56" t="s">
        <v>5497</v>
      </c>
      <c r="D4714" s="57" t="s">
        <v>116</v>
      </c>
      <c r="E4714" s="58" t="s">
        <v>5475</v>
      </c>
      <c r="F4714" s="82" t="s">
        <v>5514</v>
      </c>
      <c r="G4714" s="80" t="s">
        <v>5178</v>
      </c>
      <c r="H4714" s="81" t="s">
        <v>5191</v>
      </c>
      <c r="I4714" s="88" t="s">
        <v>5450</v>
      </c>
    </row>
    <row r="4715" spans="1:9">
      <c r="A4715" s="54" t="s">
        <v>9</v>
      </c>
      <c r="B4715" s="55">
        <v>374000</v>
      </c>
      <c r="C4715" s="56" t="s">
        <v>5497</v>
      </c>
      <c r="D4715" s="57" t="s">
        <v>61</v>
      </c>
      <c r="E4715" s="58">
        <v>42746</v>
      </c>
      <c r="F4715" s="82" t="s">
        <v>5514</v>
      </c>
      <c r="G4715" s="80" t="s">
        <v>5181</v>
      </c>
      <c r="H4715" s="81" t="s">
        <v>5191</v>
      </c>
      <c r="I4715" s="88" t="s">
        <v>5450</v>
      </c>
    </row>
    <row r="4716" spans="1:9">
      <c r="A4716" s="54" t="s">
        <v>9</v>
      </c>
      <c r="B4716" s="55">
        <v>375000</v>
      </c>
      <c r="C4716" s="56" t="s">
        <v>5497</v>
      </c>
      <c r="D4716" s="57" t="s">
        <v>5207</v>
      </c>
      <c r="E4716" s="58">
        <v>42787</v>
      </c>
      <c r="F4716" s="82" t="s">
        <v>5514</v>
      </c>
      <c r="G4716" s="80" t="s">
        <v>5174</v>
      </c>
      <c r="H4716" s="81" t="s">
        <v>5191</v>
      </c>
      <c r="I4716" s="88" t="s">
        <v>5450</v>
      </c>
    </row>
    <row r="4717" spans="1:9">
      <c r="A4717" s="54" t="s">
        <v>9</v>
      </c>
      <c r="B4717" s="55">
        <v>375000</v>
      </c>
      <c r="C4717" s="56" t="s">
        <v>5497</v>
      </c>
      <c r="D4717" s="57" t="s">
        <v>68</v>
      </c>
      <c r="E4717" s="58">
        <v>42788</v>
      </c>
      <c r="F4717" s="82" t="s">
        <v>5514</v>
      </c>
      <c r="G4717" s="80" t="s">
        <v>5174</v>
      </c>
      <c r="H4717" s="81" t="s">
        <v>5191</v>
      </c>
      <c r="I4717" s="88" t="s">
        <v>5450</v>
      </c>
    </row>
    <row r="4718" spans="1:9">
      <c r="A4718" s="54" t="s">
        <v>9</v>
      </c>
      <c r="B4718" s="55">
        <v>375000</v>
      </c>
      <c r="C4718" s="56" t="s">
        <v>5497</v>
      </c>
      <c r="D4718" s="57" t="s">
        <v>67</v>
      </c>
      <c r="E4718" s="58">
        <v>42811</v>
      </c>
      <c r="F4718" s="82" t="s">
        <v>5514</v>
      </c>
      <c r="G4718" s="80" t="s">
        <v>5180</v>
      </c>
      <c r="H4718" s="81" t="s">
        <v>5191</v>
      </c>
      <c r="I4718" s="88" t="s">
        <v>5450</v>
      </c>
    </row>
    <row r="4719" spans="1:9">
      <c r="A4719" s="54" t="s">
        <v>5464</v>
      </c>
      <c r="B4719" s="55">
        <v>375000</v>
      </c>
      <c r="C4719" s="56" t="s">
        <v>5497</v>
      </c>
      <c r="D4719" s="57" t="s">
        <v>11</v>
      </c>
      <c r="E4719" s="58">
        <v>42752</v>
      </c>
      <c r="F4719" s="82" t="s">
        <v>5514</v>
      </c>
      <c r="G4719" s="80" t="s">
        <v>5445</v>
      </c>
      <c r="H4719" s="81" t="s">
        <v>5191</v>
      </c>
      <c r="I4719" s="88" t="s">
        <v>5450</v>
      </c>
    </row>
    <row r="4720" spans="1:9">
      <c r="A4720" s="54" t="s">
        <v>5464</v>
      </c>
      <c r="B4720" s="55">
        <v>375000</v>
      </c>
      <c r="C4720" s="56" t="s">
        <v>5497</v>
      </c>
      <c r="D4720" s="57" t="s">
        <v>145</v>
      </c>
      <c r="E4720" s="58">
        <v>42817</v>
      </c>
      <c r="F4720" s="82" t="s">
        <v>5514</v>
      </c>
      <c r="G4720" s="80" t="s">
        <v>5444</v>
      </c>
      <c r="H4720" s="81" t="s">
        <v>5191</v>
      </c>
      <c r="I4720" s="88" t="s">
        <v>5450</v>
      </c>
    </row>
    <row r="4721" spans="1:9">
      <c r="A4721" s="54" t="s">
        <v>5464</v>
      </c>
      <c r="B4721" s="55">
        <v>375000</v>
      </c>
      <c r="C4721" s="56" t="s">
        <v>5497</v>
      </c>
      <c r="D4721" s="57" t="s">
        <v>154</v>
      </c>
      <c r="E4721" s="58">
        <v>42818</v>
      </c>
      <c r="F4721" s="82" t="s">
        <v>5514</v>
      </c>
      <c r="G4721" s="80" t="s">
        <v>5182</v>
      </c>
      <c r="H4721" s="81" t="s">
        <v>5191</v>
      </c>
      <c r="I4721" s="88" t="s">
        <v>5450</v>
      </c>
    </row>
    <row r="4722" spans="1:9">
      <c r="A4722" s="54" t="s">
        <v>9</v>
      </c>
      <c r="B4722" s="55">
        <v>375000</v>
      </c>
      <c r="C4722" s="56" t="s">
        <v>5497</v>
      </c>
      <c r="D4722" s="57" t="s">
        <v>204</v>
      </c>
      <c r="E4722" s="58" t="s">
        <v>5470</v>
      </c>
      <c r="F4722" s="82" t="s">
        <v>5514</v>
      </c>
      <c r="G4722" s="80" t="s">
        <v>5174</v>
      </c>
      <c r="H4722" s="81" t="s">
        <v>5191</v>
      </c>
      <c r="I4722" s="88" t="s">
        <v>5450</v>
      </c>
    </row>
    <row r="4723" spans="1:9">
      <c r="A4723" s="54" t="s">
        <v>9</v>
      </c>
      <c r="B4723" s="55">
        <v>375000</v>
      </c>
      <c r="C4723" s="56" t="s">
        <v>5497</v>
      </c>
      <c r="D4723" s="57" t="s">
        <v>30</v>
      </c>
      <c r="E4723" s="58">
        <v>42804</v>
      </c>
      <c r="F4723" s="82" t="s">
        <v>5514</v>
      </c>
      <c r="G4723" s="80" t="s">
        <v>5182</v>
      </c>
      <c r="H4723" s="81" t="s">
        <v>5191</v>
      </c>
      <c r="I4723" s="88" t="s">
        <v>5450</v>
      </c>
    </row>
    <row r="4724" spans="1:9">
      <c r="A4724" s="54" t="s">
        <v>9</v>
      </c>
      <c r="B4724" s="55">
        <v>375000</v>
      </c>
      <c r="C4724" s="56" t="s">
        <v>5497</v>
      </c>
      <c r="D4724" s="57" t="s">
        <v>44</v>
      </c>
      <c r="E4724" s="58">
        <v>42758</v>
      </c>
      <c r="F4724" s="82" t="s">
        <v>5514</v>
      </c>
      <c r="G4724" s="80" t="s">
        <v>5181</v>
      </c>
      <c r="H4724" s="81" t="s">
        <v>5191</v>
      </c>
      <c r="I4724" s="88" t="s">
        <v>5450</v>
      </c>
    </row>
    <row r="4725" spans="1:9">
      <c r="A4725" s="54" t="s">
        <v>5464</v>
      </c>
      <c r="B4725" s="55">
        <v>375000</v>
      </c>
      <c r="C4725" s="56" t="s">
        <v>5497</v>
      </c>
      <c r="D4725" s="57" t="s">
        <v>79</v>
      </c>
      <c r="E4725" s="58">
        <v>42747</v>
      </c>
      <c r="F4725" s="82" t="s">
        <v>5514</v>
      </c>
      <c r="G4725" s="80" t="s">
        <v>5174</v>
      </c>
      <c r="H4725" s="81" t="s">
        <v>5191</v>
      </c>
      <c r="I4725" s="88" t="s">
        <v>5450</v>
      </c>
    </row>
    <row r="4726" spans="1:9">
      <c r="A4726" s="54" t="s">
        <v>5464</v>
      </c>
      <c r="B4726" s="55">
        <v>375000</v>
      </c>
      <c r="C4726" s="56" t="s">
        <v>5497</v>
      </c>
      <c r="D4726" s="57" t="s">
        <v>82</v>
      </c>
      <c r="E4726" s="58" t="s">
        <v>5479</v>
      </c>
      <c r="F4726" s="82" t="s">
        <v>5514</v>
      </c>
      <c r="G4726" s="80" t="s">
        <v>5180</v>
      </c>
      <c r="H4726" s="81" t="s">
        <v>5191</v>
      </c>
      <c r="I4726" s="88" t="s">
        <v>5450</v>
      </c>
    </row>
    <row r="4727" spans="1:9">
      <c r="A4727" s="54" t="s">
        <v>9</v>
      </c>
      <c r="B4727" s="55">
        <v>375000</v>
      </c>
      <c r="C4727" s="56" t="s">
        <v>5497</v>
      </c>
      <c r="D4727" s="57" t="s">
        <v>50</v>
      </c>
      <c r="E4727" s="58">
        <v>42761</v>
      </c>
      <c r="F4727" s="82" t="s">
        <v>5514</v>
      </c>
      <c r="G4727" s="80" t="s">
        <v>5178</v>
      </c>
      <c r="H4727" s="81" t="s">
        <v>5191</v>
      </c>
      <c r="I4727" s="88" t="s">
        <v>5450</v>
      </c>
    </row>
    <row r="4728" spans="1:9">
      <c r="A4728" s="54" t="s">
        <v>5464</v>
      </c>
      <c r="B4728" s="55">
        <v>375000</v>
      </c>
      <c r="C4728" s="56" t="s">
        <v>5497</v>
      </c>
      <c r="D4728" s="57" t="s">
        <v>11</v>
      </c>
      <c r="E4728" s="58">
        <v>42809</v>
      </c>
      <c r="F4728" s="82" t="s">
        <v>5514</v>
      </c>
      <c r="G4728" s="80" t="s">
        <v>5445</v>
      </c>
      <c r="H4728" s="81" t="s">
        <v>5191</v>
      </c>
      <c r="I4728" s="88" t="s">
        <v>5450</v>
      </c>
    </row>
    <row r="4729" spans="1:9">
      <c r="A4729" s="54" t="s">
        <v>9</v>
      </c>
      <c r="B4729" s="55">
        <v>375000</v>
      </c>
      <c r="C4729" s="56" t="s">
        <v>5497</v>
      </c>
      <c r="D4729" s="57" t="s">
        <v>31</v>
      </c>
      <c r="E4729" s="58">
        <v>42747</v>
      </c>
      <c r="F4729" s="82" t="s">
        <v>5514</v>
      </c>
      <c r="G4729" s="80" t="s">
        <v>5180</v>
      </c>
      <c r="H4729" s="81" t="s">
        <v>5191</v>
      </c>
      <c r="I4729" s="88" t="s">
        <v>5450</v>
      </c>
    </row>
    <row r="4730" spans="1:9">
      <c r="A4730" s="54" t="s">
        <v>5464</v>
      </c>
      <c r="B4730" s="55">
        <v>375000</v>
      </c>
      <c r="C4730" s="56" t="s">
        <v>5497</v>
      </c>
      <c r="D4730" s="57" t="s">
        <v>5222</v>
      </c>
      <c r="E4730" s="58">
        <v>42794</v>
      </c>
      <c r="F4730" s="82" t="s">
        <v>5514</v>
      </c>
      <c r="G4730" s="80" t="s">
        <v>5174</v>
      </c>
      <c r="H4730" s="81" t="s">
        <v>5191</v>
      </c>
      <c r="I4730" s="88" t="s">
        <v>5450</v>
      </c>
    </row>
    <row r="4731" spans="1:9">
      <c r="A4731" s="54" t="s">
        <v>5464</v>
      </c>
      <c r="B4731" s="55">
        <v>375000</v>
      </c>
      <c r="C4731" s="56" t="s">
        <v>5497</v>
      </c>
      <c r="D4731" s="57" t="s">
        <v>73</v>
      </c>
      <c r="E4731" s="58" t="s">
        <v>5487</v>
      </c>
      <c r="F4731" s="82" t="s">
        <v>5514</v>
      </c>
      <c r="G4731" s="80" t="s">
        <v>5182</v>
      </c>
      <c r="H4731" s="81" t="s">
        <v>5191</v>
      </c>
      <c r="I4731" s="88" t="s">
        <v>5450</v>
      </c>
    </row>
    <row r="4732" spans="1:9">
      <c r="A4732" s="54" t="s">
        <v>9</v>
      </c>
      <c r="B4732" s="55">
        <v>377000</v>
      </c>
      <c r="C4732" s="56" t="s">
        <v>5497</v>
      </c>
      <c r="D4732" s="57" t="s">
        <v>25</v>
      </c>
      <c r="E4732" s="58">
        <v>42766</v>
      </c>
      <c r="F4732" s="82" t="s">
        <v>5514</v>
      </c>
      <c r="G4732" s="80" t="s">
        <v>5179</v>
      </c>
      <c r="H4732" s="81" t="s">
        <v>5191</v>
      </c>
      <c r="I4732" s="88" t="s">
        <v>5450</v>
      </c>
    </row>
    <row r="4733" spans="1:9">
      <c r="A4733" s="54" t="s">
        <v>9</v>
      </c>
      <c r="B4733" s="55">
        <v>377500</v>
      </c>
      <c r="C4733" s="56" t="s">
        <v>5497</v>
      </c>
      <c r="D4733" s="57" t="s">
        <v>162</v>
      </c>
      <c r="E4733" s="58">
        <v>42818</v>
      </c>
      <c r="F4733" s="82" t="s">
        <v>5514</v>
      </c>
      <c r="G4733" s="80" t="s">
        <v>5182</v>
      </c>
      <c r="H4733" s="81" t="s">
        <v>5191</v>
      </c>
      <c r="I4733" s="88" t="s">
        <v>5450</v>
      </c>
    </row>
    <row r="4734" spans="1:9">
      <c r="A4734" s="54" t="s">
        <v>5464</v>
      </c>
      <c r="B4734" s="55">
        <v>377975</v>
      </c>
      <c r="C4734" s="56" t="s">
        <v>5497</v>
      </c>
      <c r="D4734" s="57" t="s">
        <v>48</v>
      </c>
      <c r="E4734" s="58" t="s">
        <v>5466</v>
      </c>
      <c r="F4734" s="82" t="s">
        <v>5514</v>
      </c>
      <c r="G4734" s="80" t="s">
        <v>5174</v>
      </c>
      <c r="H4734" s="81" t="s">
        <v>5191</v>
      </c>
      <c r="I4734" s="88" t="s">
        <v>5450</v>
      </c>
    </row>
    <row r="4735" spans="1:9">
      <c r="A4735" s="54" t="s">
        <v>9</v>
      </c>
      <c r="B4735" s="55">
        <v>378000</v>
      </c>
      <c r="C4735" s="56" t="s">
        <v>5497</v>
      </c>
      <c r="D4735" s="57" t="s">
        <v>427</v>
      </c>
      <c r="E4735" s="58" t="s">
        <v>5482</v>
      </c>
      <c r="F4735" s="82" t="s">
        <v>5514</v>
      </c>
      <c r="G4735" s="80" t="s">
        <v>5174</v>
      </c>
      <c r="H4735" s="81" t="s">
        <v>5191</v>
      </c>
      <c r="I4735" s="88" t="s">
        <v>5450</v>
      </c>
    </row>
    <row r="4736" spans="1:9">
      <c r="A4736" s="54" t="s">
        <v>5464</v>
      </c>
      <c r="B4736" s="55">
        <v>378000</v>
      </c>
      <c r="C4736" s="56" t="s">
        <v>5497</v>
      </c>
      <c r="D4736" s="57" t="s">
        <v>144</v>
      </c>
      <c r="E4736" s="58">
        <v>42823</v>
      </c>
      <c r="F4736" s="82" t="s">
        <v>5514</v>
      </c>
      <c r="G4736" s="80" t="s">
        <v>5174</v>
      </c>
      <c r="H4736" s="81" t="s">
        <v>5191</v>
      </c>
      <c r="I4736" s="88" t="s">
        <v>5450</v>
      </c>
    </row>
    <row r="4737" spans="1:9">
      <c r="A4737" s="54" t="s">
        <v>5464</v>
      </c>
      <c r="B4737" s="55">
        <v>378000</v>
      </c>
      <c r="C4737" s="56" t="s">
        <v>5497</v>
      </c>
      <c r="D4737" s="57" t="s">
        <v>5494</v>
      </c>
      <c r="E4737" s="58" t="s">
        <v>5469</v>
      </c>
      <c r="F4737" s="82" t="s">
        <v>5514</v>
      </c>
      <c r="G4737" s="80" t="s">
        <v>5443</v>
      </c>
      <c r="H4737" s="81" t="s">
        <v>5191</v>
      </c>
      <c r="I4737" s="88" t="s">
        <v>5450</v>
      </c>
    </row>
    <row r="4738" spans="1:9">
      <c r="A4738" s="54" t="s">
        <v>5464</v>
      </c>
      <c r="B4738" s="55">
        <v>378500</v>
      </c>
      <c r="C4738" s="56" t="s">
        <v>5497</v>
      </c>
      <c r="D4738" s="57" t="s">
        <v>5245</v>
      </c>
      <c r="E4738" s="58">
        <v>42781</v>
      </c>
      <c r="F4738" s="82" t="s">
        <v>5514</v>
      </c>
      <c r="G4738" s="80" t="s">
        <v>5443</v>
      </c>
      <c r="H4738" s="81" t="s">
        <v>5191</v>
      </c>
      <c r="I4738" s="88" t="s">
        <v>5450</v>
      </c>
    </row>
    <row r="4739" spans="1:9">
      <c r="A4739" s="54" t="s">
        <v>5464</v>
      </c>
      <c r="B4739" s="55">
        <v>379000</v>
      </c>
      <c r="C4739" s="56" t="s">
        <v>5497</v>
      </c>
      <c r="D4739" s="57" t="s">
        <v>19</v>
      </c>
      <c r="E4739" s="58">
        <v>42823</v>
      </c>
      <c r="F4739" s="82" t="s">
        <v>5514</v>
      </c>
      <c r="G4739" s="80" t="s">
        <v>5174</v>
      </c>
      <c r="H4739" s="81" t="s">
        <v>5191</v>
      </c>
      <c r="I4739" s="88" t="s">
        <v>5450</v>
      </c>
    </row>
    <row r="4740" spans="1:9">
      <c r="A4740" s="54" t="s">
        <v>5464</v>
      </c>
      <c r="B4740" s="55">
        <v>379000</v>
      </c>
      <c r="C4740" s="56" t="s">
        <v>5497</v>
      </c>
      <c r="D4740" s="57" t="s">
        <v>16</v>
      </c>
      <c r="E4740" s="58">
        <v>42818</v>
      </c>
      <c r="F4740" s="82" t="s">
        <v>5514</v>
      </c>
      <c r="G4740" s="80" t="s">
        <v>5174</v>
      </c>
      <c r="H4740" s="81" t="s">
        <v>5191</v>
      </c>
      <c r="I4740" s="88" t="s">
        <v>5450</v>
      </c>
    </row>
    <row r="4741" spans="1:9">
      <c r="A4741" s="54" t="s">
        <v>5464</v>
      </c>
      <c r="B4741" s="55">
        <v>379496</v>
      </c>
      <c r="C4741" s="56" t="s">
        <v>5497</v>
      </c>
      <c r="D4741" s="57" t="s">
        <v>550</v>
      </c>
      <c r="E4741" s="58">
        <v>42755</v>
      </c>
      <c r="F4741" s="82" t="s">
        <v>5514</v>
      </c>
      <c r="G4741" s="80" t="s">
        <v>5174</v>
      </c>
      <c r="H4741" s="81" t="s">
        <v>5191</v>
      </c>
      <c r="I4741" s="88" t="s">
        <v>5450</v>
      </c>
    </row>
    <row r="4742" spans="1:9">
      <c r="A4742" s="54" t="s">
        <v>9</v>
      </c>
      <c r="B4742" s="55">
        <v>379500</v>
      </c>
      <c r="C4742" s="56" t="s">
        <v>5497</v>
      </c>
      <c r="D4742" s="57" t="s">
        <v>173</v>
      </c>
      <c r="E4742" s="58">
        <v>42754</v>
      </c>
      <c r="F4742" s="82" t="s">
        <v>5514</v>
      </c>
      <c r="G4742" s="80" t="s">
        <v>5174</v>
      </c>
      <c r="H4742" s="81" t="s">
        <v>5191</v>
      </c>
      <c r="I4742" s="88" t="s">
        <v>5450</v>
      </c>
    </row>
    <row r="4743" spans="1:9">
      <c r="A4743" s="54" t="s">
        <v>5464</v>
      </c>
      <c r="B4743" s="55">
        <v>379500</v>
      </c>
      <c r="C4743" s="56" t="s">
        <v>5497</v>
      </c>
      <c r="D4743" s="57" t="s">
        <v>392</v>
      </c>
      <c r="E4743" s="58" t="s">
        <v>5481</v>
      </c>
      <c r="F4743" s="82" t="s">
        <v>5514</v>
      </c>
      <c r="G4743" s="80" t="s">
        <v>5174</v>
      </c>
      <c r="H4743" s="81" t="s">
        <v>5191</v>
      </c>
      <c r="I4743" s="88" t="s">
        <v>5450</v>
      </c>
    </row>
    <row r="4744" spans="1:9">
      <c r="A4744" s="54" t="s">
        <v>9</v>
      </c>
      <c r="B4744" s="55">
        <v>380000</v>
      </c>
      <c r="C4744" s="56" t="s">
        <v>5497</v>
      </c>
      <c r="D4744" s="57" t="s">
        <v>56</v>
      </c>
      <c r="E4744" s="58">
        <v>42761</v>
      </c>
      <c r="F4744" s="82" t="s">
        <v>5514</v>
      </c>
      <c r="G4744" s="80" t="s">
        <v>5184</v>
      </c>
      <c r="H4744" s="81" t="s">
        <v>5191</v>
      </c>
      <c r="I4744" s="88" t="s">
        <v>5450</v>
      </c>
    </row>
    <row r="4745" spans="1:9">
      <c r="A4745" s="54" t="s">
        <v>5464</v>
      </c>
      <c r="B4745" s="55">
        <v>380000</v>
      </c>
      <c r="C4745" s="56" t="s">
        <v>5497</v>
      </c>
      <c r="D4745" s="57" t="s">
        <v>173</v>
      </c>
      <c r="E4745" s="58">
        <v>42825</v>
      </c>
      <c r="F4745" s="82" t="s">
        <v>5514</v>
      </c>
      <c r="G4745" s="80" t="s">
        <v>5174</v>
      </c>
      <c r="H4745" s="81" t="s">
        <v>5191</v>
      </c>
      <c r="I4745" s="88" t="s">
        <v>5450</v>
      </c>
    </row>
    <row r="4746" spans="1:9">
      <c r="A4746" s="54" t="s">
        <v>9</v>
      </c>
      <c r="B4746" s="55">
        <v>380000</v>
      </c>
      <c r="C4746" s="56" t="s">
        <v>5497</v>
      </c>
      <c r="D4746" s="57" t="s">
        <v>25</v>
      </c>
      <c r="E4746" s="58">
        <v>42762</v>
      </c>
      <c r="F4746" s="82" t="s">
        <v>5514</v>
      </c>
      <c r="G4746" s="80" t="s">
        <v>5179</v>
      </c>
      <c r="H4746" s="81" t="s">
        <v>5191</v>
      </c>
      <c r="I4746" s="88" t="s">
        <v>5450</v>
      </c>
    </row>
    <row r="4747" spans="1:9">
      <c r="A4747" s="54" t="s">
        <v>5464</v>
      </c>
      <c r="B4747" s="55">
        <v>380000</v>
      </c>
      <c r="C4747" s="56" t="s">
        <v>5497</v>
      </c>
      <c r="D4747" s="57" t="s">
        <v>183</v>
      </c>
      <c r="E4747" s="58" t="s">
        <v>5471</v>
      </c>
      <c r="F4747" s="82" t="s">
        <v>5514</v>
      </c>
      <c r="G4747" s="80" t="s">
        <v>5174</v>
      </c>
      <c r="H4747" s="81" t="s">
        <v>5191</v>
      </c>
      <c r="I4747" s="88" t="s">
        <v>5450</v>
      </c>
    </row>
    <row r="4748" spans="1:9">
      <c r="A4748" s="54" t="s">
        <v>5464</v>
      </c>
      <c r="B4748" s="55">
        <v>380000</v>
      </c>
      <c r="C4748" s="56" t="s">
        <v>5497</v>
      </c>
      <c r="D4748" s="57" t="s">
        <v>126</v>
      </c>
      <c r="E4748" s="58" t="s">
        <v>5466</v>
      </c>
      <c r="F4748" s="82" t="s">
        <v>5514</v>
      </c>
      <c r="G4748" s="80" t="s">
        <v>5180</v>
      </c>
      <c r="H4748" s="81" t="s">
        <v>5191</v>
      </c>
      <c r="I4748" s="88" t="s">
        <v>5450</v>
      </c>
    </row>
    <row r="4749" spans="1:9">
      <c r="A4749" s="54" t="s">
        <v>5464</v>
      </c>
      <c r="B4749" s="55">
        <v>380000</v>
      </c>
      <c r="C4749" s="56" t="s">
        <v>5497</v>
      </c>
      <c r="D4749" s="57" t="s">
        <v>37</v>
      </c>
      <c r="E4749" s="58">
        <v>42810</v>
      </c>
      <c r="F4749" s="82" t="s">
        <v>5514</v>
      </c>
      <c r="G4749" s="80" t="s">
        <v>5174</v>
      </c>
      <c r="H4749" s="81" t="s">
        <v>5191</v>
      </c>
      <c r="I4749" s="88" t="s">
        <v>5450</v>
      </c>
    </row>
    <row r="4750" spans="1:9">
      <c r="A4750" s="54" t="s">
        <v>9</v>
      </c>
      <c r="B4750" s="55">
        <v>380000</v>
      </c>
      <c r="C4750" s="56" t="s">
        <v>5497</v>
      </c>
      <c r="D4750" s="57" t="s">
        <v>5201</v>
      </c>
      <c r="E4750" s="58">
        <v>42782</v>
      </c>
      <c r="F4750" s="82" t="s">
        <v>5514</v>
      </c>
      <c r="G4750" s="80" t="s">
        <v>5443</v>
      </c>
      <c r="H4750" s="81" t="s">
        <v>5191</v>
      </c>
      <c r="I4750" s="88" t="s">
        <v>5450</v>
      </c>
    </row>
    <row r="4751" spans="1:9">
      <c r="A4751" s="54" t="s">
        <v>5464</v>
      </c>
      <c r="B4751" s="55">
        <v>380000</v>
      </c>
      <c r="C4751" s="56" t="s">
        <v>5497</v>
      </c>
      <c r="D4751" s="57" t="s">
        <v>70</v>
      </c>
      <c r="E4751" s="58" t="s">
        <v>5474</v>
      </c>
      <c r="F4751" s="82" t="s">
        <v>5514</v>
      </c>
      <c r="G4751" s="80" t="s">
        <v>5178</v>
      </c>
      <c r="H4751" s="81" t="s">
        <v>5191</v>
      </c>
      <c r="I4751" s="88" t="s">
        <v>5450</v>
      </c>
    </row>
    <row r="4752" spans="1:9">
      <c r="A4752" s="54" t="s">
        <v>9</v>
      </c>
      <c r="B4752" s="55">
        <v>380000</v>
      </c>
      <c r="C4752" s="56" t="s">
        <v>5497</v>
      </c>
      <c r="D4752" s="57" t="s">
        <v>26</v>
      </c>
      <c r="E4752" s="58">
        <v>42758</v>
      </c>
      <c r="F4752" s="82" t="s">
        <v>5514</v>
      </c>
      <c r="G4752" s="80" t="s">
        <v>5180</v>
      </c>
      <c r="H4752" s="81" t="s">
        <v>5191</v>
      </c>
      <c r="I4752" s="88" t="s">
        <v>5450</v>
      </c>
    </row>
    <row r="4753" spans="1:9">
      <c r="A4753" s="54" t="s">
        <v>9</v>
      </c>
      <c r="B4753" s="55">
        <v>380000</v>
      </c>
      <c r="C4753" s="56" t="s">
        <v>5497</v>
      </c>
      <c r="D4753" s="57" t="s">
        <v>25</v>
      </c>
      <c r="E4753" s="58">
        <v>42776</v>
      </c>
      <c r="F4753" s="82" t="s">
        <v>5514</v>
      </c>
      <c r="G4753" s="80" t="s">
        <v>5179</v>
      </c>
      <c r="H4753" s="81" t="s">
        <v>5191</v>
      </c>
      <c r="I4753" s="88" t="s">
        <v>5450</v>
      </c>
    </row>
    <row r="4754" spans="1:9">
      <c r="A4754" s="54" t="s">
        <v>5464</v>
      </c>
      <c r="B4754" s="55">
        <v>380000</v>
      </c>
      <c r="C4754" s="56" t="s">
        <v>5497</v>
      </c>
      <c r="D4754" s="57" t="s">
        <v>19</v>
      </c>
      <c r="E4754" s="58">
        <v>42762</v>
      </c>
      <c r="F4754" s="82" t="s">
        <v>5514</v>
      </c>
      <c r="G4754" s="80" t="s">
        <v>5174</v>
      </c>
      <c r="H4754" s="81" t="s">
        <v>5191</v>
      </c>
      <c r="I4754" s="88" t="s">
        <v>5450</v>
      </c>
    </row>
    <row r="4755" spans="1:9">
      <c r="A4755" s="54" t="s">
        <v>5464</v>
      </c>
      <c r="B4755" s="55">
        <v>380000</v>
      </c>
      <c r="C4755" s="56" t="s">
        <v>5497</v>
      </c>
      <c r="D4755" s="57" t="s">
        <v>286</v>
      </c>
      <c r="E4755" s="58">
        <v>42793</v>
      </c>
      <c r="F4755" s="82" t="s">
        <v>5514</v>
      </c>
      <c r="G4755" s="80" t="s">
        <v>5174</v>
      </c>
      <c r="H4755" s="81" t="s">
        <v>5191</v>
      </c>
      <c r="I4755" s="88" t="s">
        <v>5450</v>
      </c>
    </row>
    <row r="4756" spans="1:9">
      <c r="A4756" s="54" t="s">
        <v>9</v>
      </c>
      <c r="B4756" s="55">
        <v>380000</v>
      </c>
      <c r="C4756" s="56" t="s">
        <v>5497</v>
      </c>
      <c r="D4756" s="57" t="s">
        <v>117</v>
      </c>
      <c r="E4756" s="58">
        <v>42794</v>
      </c>
      <c r="F4756" s="82" t="s">
        <v>5514</v>
      </c>
      <c r="G4756" s="80" t="s">
        <v>5174</v>
      </c>
      <c r="H4756" s="81" t="s">
        <v>5191</v>
      </c>
      <c r="I4756" s="88" t="s">
        <v>5450</v>
      </c>
    </row>
    <row r="4757" spans="1:9">
      <c r="A4757" s="54" t="s">
        <v>9</v>
      </c>
      <c r="B4757" s="55">
        <v>380000</v>
      </c>
      <c r="C4757" s="56" t="s">
        <v>5497</v>
      </c>
      <c r="D4757" s="57" t="s">
        <v>5207</v>
      </c>
      <c r="E4757" s="58">
        <v>42804</v>
      </c>
      <c r="F4757" s="82" t="s">
        <v>5514</v>
      </c>
      <c r="G4757" s="80" t="s">
        <v>5174</v>
      </c>
      <c r="H4757" s="81" t="s">
        <v>5191</v>
      </c>
      <c r="I4757" s="88" t="s">
        <v>5450</v>
      </c>
    </row>
    <row r="4758" spans="1:9">
      <c r="A4758" s="54" t="s">
        <v>9</v>
      </c>
      <c r="B4758" s="55">
        <v>380000</v>
      </c>
      <c r="C4758" s="56" t="s">
        <v>5497</v>
      </c>
      <c r="D4758" s="57" t="s">
        <v>204</v>
      </c>
      <c r="E4758" s="58">
        <v>42781</v>
      </c>
      <c r="F4758" s="82" t="s">
        <v>5514</v>
      </c>
      <c r="G4758" s="80" t="s">
        <v>5174</v>
      </c>
      <c r="H4758" s="81" t="s">
        <v>5191</v>
      </c>
      <c r="I4758" s="88" t="s">
        <v>5450</v>
      </c>
    </row>
    <row r="4759" spans="1:9">
      <c r="A4759" s="54" t="s">
        <v>5464</v>
      </c>
      <c r="B4759" s="55">
        <v>380000</v>
      </c>
      <c r="C4759" s="56" t="s">
        <v>5497</v>
      </c>
      <c r="D4759" s="57" t="s">
        <v>5207</v>
      </c>
      <c r="E4759" s="58" t="s">
        <v>5467</v>
      </c>
      <c r="F4759" s="82" t="s">
        <v>5514</v>
      </c>
      <c r="G4759" s="80" t="s">
        <v>5174</v>
      </c>
      <c r="H4759" s="81" t="s">
        <v>5191</v>
      </c>
      <c r="I4759" s="88" t="s">
        <v>5450</v>
      </c>
    </row>
    <row r="4760" spans="1:9">
      <c r="A4760" s="54" t="s">
        <v>9</v>
      </c>
      <c r="B4760" s="55">
        <v>380213</v>
      </c>
      <c r="C4760" s="56" t="s">
        <v>5497</v>
      </c>
      <c r="D4760" s="57" t="s">
        <v>54</v>
      </c>
      <c r="E4760" s="58">
        <v>42825</v>
      </c>
      <c r="F4760" s="82" t="s">
        <v>5514</v>
      </c>
      <c r="G4760" s="80" t="s">
        <v>5182</v>
      </c>
      <c r="H4760" s="81" t="s">
        <v>5191</v>
      </c>
      <c r="I4760" s="88" t="s">
        <v>5450</v>
      </c>
    </row>
    <row r="4761" spans="1:9">
      <c r="A4761" s="54" t="s">
        <v>5464</v>
      </c>
      <c r="B4761" s="55">
        <v>381000</v>
      </c>
      <c r="C4761" s="56" t="s">
        <v>5497</v>
      </c>
      <c r="D4761" s="57" t="s">
        <v>94</v>
      </c>
      <c r="E4761" s="58">
        <v>42794</v>
      </c>
      <c r="F4761" s="82" t="s">
        <v>5514</v>
      </c>
      <c r="G4761" s="80" t="s">
        <v>5187</v>
      </c>
      <c r="H4761" s="81" t="s">
        <v>5191</v>
      </c>
      <c r="I4761" s="88" t="s">
        <v>5450</v>
      </c>
    </row>
    <row r="4762" spans="1:9">
      <c r="A4762" s="54" t="s">
        <v>9</v>
      </c>
      <c r="B4762" s="55">
        <v>381500</v>
      </c>
      <c r="C4762" s="56" t="s">
        <v>5497</v>
      </c>
      <c r="D4762" s="57" t="s">
        <v>87</v>
      </c>
      <c r="E4762" s="58">
        <v>42766</v>
      </c>
      <c r="F4762" s="82" t="s">
        <v>5514</v>
      </c>
      <c r="G4762" s="80" t="s">
        <v>5174</v>
      </c>
      <c r="H4762" s="81" t="s">
        <v>5191</v>
      </c>
      <c r="I4762" s="88" t="s">
        <v>5450</v>
      </c>
    </row>
    <row r="4763" spans="1:9">
      <c r="A4763" s="54" t="s">
        <v>5464</v>
      </c>
      <c r="B4763" s="55">
        <v>382000</v>
      </c>
      <c r="C4763" s="56" t="s">
        <v>5497</v>
      </c>
      <c r="D4763" s="57" t="s">
        <v>5280</v>
      </c>
      <c r="E4763" s="58">
        <v>42747</v>
      </c>
      <c r="F4763" s="82" t="s">
        <v>5514</v>
      </c>
      <c r="G4763" s="80" t="s">
        <v>5443</v>
      </c>
      <c r="H4763" s="81" t="s">
        <v>5191</v>
      </c>
      <c r="I4763" s="88" t="s">
        <v>5450</v>
      </c>
    </row>
    <row r="4764" spans="1:9">
      <c r="A4764" s="54" t="s">
        <v>9</v>
      </c>
      <c r="B4764" s="55">
        <v>382500</v>
      </c>
      <c r="C4764" s="56" t="s">
        <v>5497</v>
      </c>
      <c r="D4764" s="57" t="s">
        <v>5207</v>
      </c>
      <c r="E4764" s="58">
        <v>42750</v>
      </c>
      <c r="F4764" s="82" t="s">
        <v>5514</v>
      </c>
      <c r="G4764" s="80" t="s">
        <v>5174</v>
      </c>
      <c r="H4764" s="81" t="s">
        <v>5191</v>
      </c>
      <c r="I4764" s="88" t="s">
        <v>5450</v>
      </c>
    </row>
    <row r="4765" spans="1:9">
      <c r="A4765" s="54" t="s">
        <v>5464</v>
      </c>
      <c r="B4765" s="55">
        <v>382500</v>
      </c>
      <c r="C4765" s="56" t="s">
        <v>5497</v>
      </c>
      <c r="D4765" s="57" t="s">
        <v>11</v>
      </c>
      <c r="E4765" s="58">
        <v>42780</v>
      </c>
      <c r="F4765" s="82" t="s">
        <v>5514</v>
      </c>
      <c r="G4765" s="80" t="s">
        <v>5445</v>
      </c>
      <c r="H4765" s="81" t="s">
        <v>5191</v>
      </c>
      <c r="I4765" s="88" t="s">
        <v>5450</v>
      </c>
    </row>
    <row r="4766" spans="1:9">
      <c r="A4766" s="54" t="s">
        <v>9</v>
      </c>
      <c r="B4766" s="55">
        <v>383605</v>
      </c>
      <c r="C4766" s="56" t="s">
        <v>5497</v>
      </c>
      <c r="D4766" s="57" t="s">
        <v>5240</v>
      </c>
      <c r="E4766" s="58">
        <v>42766</v>
      </c>
      <c r="F4766" s="82" t="s">
        <v>5514</v>
      </c>
      <c r="G4766" s="80" t="s">
        <v>5174</v>
      </c>
      <c r="H4766" s="81" t="s">
        <v>5191</v>
      </c>
      <c r="I4766" s="88" t="s">
        <v>5450</v>
      </c>
    </row>
    <row r="4767" spans="1:9">
      <c r="A4767" s="54" t="s">
        <v>5464</v>
      </c>
      <c r="B4767" s="55">
        <v>383900</v>
      </c>
      <c r="C4767" s="56" t="s">
        <v>5497</v>
      </c>
      <c r="D4767" s="57" t="s">
        <v>11</v>
      </c>
      <c r="E4767" s="58">
        <v>42762</v>
      </c>
      <c r="F4767" s="82" t="s">
        <v>5514</v>
      </c>
      <c r="G4767" s="80" t="s">
        <v>5445</v>
      </c>
      <c r="H4767" s="81" t="s">
        <v>5191</v>
      </c>
      <c r="I4767" s="88" t="s">
        <v>5450</v>
      </c>
    </row>
    <row r="4768" spans="1:9">
      <c r="A4768" s="54" t="s">
        <v>5464</v>
      </c>
      <c r="B4768" s="55">
        <v>384000</v>
      </c>
      <c r="C4768" s="56" t="s">
        <v>5497</v>
      </c>
      <c r="D4768" s="57" t="s">
        <v>5207</v>
      </c>
      <c r="E4768" s="58">
        <v>42811</v>
      </c>
      <c r="F4768" s="82" t="s">
        <v>5514</v>
      </c>
      <c r="G4768" s="80" t="s">
        <v>5174</v>
      </c>
      <c r="H4768" s="81" t="s">
        <v>5191</v>
      </c>
      <c r="I4768" s="88" t="s">
        <v>5450</v>
      </c>
    </row>
    <row r="4769" spans="1:9">
      <c r="A4769" s="54" t="s">
        <v>5464</v>
      </c>
      <c r="B4769" s="55">
        <v>384000</v>
      </c>
      <c r="C4769" s="56" t="s">
        <v>5497</v>
      </c>
      <c r="D4769" s="57" t="s">
        <v>349</v>
      </c>
      <c r="E4769" s="58" t="s">
        <v>5468</v>
      </c>
      <c r="F4769" s="82" t="s">
        <v>5514</v>
      </c>
      <c r="G4769" s="80" t="s">
        <v>5178</v>
      </c>
      <c r="H4769" s="81" t="s">
        <v>5191</v>
      </c>
      <c r="I4769" s="88" t="s">
        <v>5450</v>
      </c>
    </row>
    <row r="4770" spans="1:9">
      <c r="A4770" s="54" t="s">
        <v>9</v>
      </c>
      <c r="B4770" s="55">
        <v>384375</v>
      </c>
      <c r="C4770" s="56" t="s">
        <v>5497</v>
      </c>
      <c r="D4770" s="57" t="s">
        <v>11</v>
      </c>
      <c r="E4770" s="58" t="s">
        <v>5480</v>
      </c>
      <c r="F4770" s="82" t="s">
        <v>5514</v>
      </c>
      <c r="G4770" s="80" t="s">
        <v>5445</v>
      </c>
      <c r="H4770" s="81" t="s">
        <v>5191</v>
      </c>
      <c r="I4770" s="88" t="s">
        <v>5450</v>
      </c>
    </row>
    <row r="4771" spans="1:9">
      <c r="A4771" s="54" t="s">
        <v>5464</v>
      </c>
      <c r="B4771" s="55">
        <v>385000</v>
      </c>
      <c r="C4771" s="56" t="s">
        <v>5497</v>
      </c>
      <c r="D4771" s="57" t="s">
        <v>5207</v>
      </c>
      <c r="E4771" s="58" t="s">
        <v>5485</v>
      </c>
      <c r="F4771" s="82" t="s">
        <v>5514</v>
      </c>
      <c r="G4771" s="80" t="s">
        <v>5174</v>
      </c>
      <c r="H4771" s="81" t="s">
        <v>5191</v>
      </c>
      <c r="I4771" s="88" t="s">
        <v>5450</v>
      </c>
    </row>
    <row r="4772" spans="1:9">
      <c r="A4772" s="54" t="s">
        <v>5464</v>
      </c>
      <c r="B4772" s="55">
        <v>385000</v>
      </c>
      <c r="C4772" s="56" t="s">
        <v>5497</v>
      </c>
      <c r="D4772" s="57" t="s">
        <v>576</v>
      </c>
      <c r="E4772" s="58">
        <v>42748</v>
      </c>
      <c r="F4772" s="82" t="s">
        <v>5514</v>
      </c>
      <c r="G4772" s="80" t="s">
        <v>5174</v>
      </c>
      <c r="H4772" s="81" t="s">
        <v>5191</v>
      </c>
      <c r="I4772" s="88" t="s">
        <v>5450</v>
      </c>
    </row>
    <row r="4773" spans="1:9">
      <c r="A4773" s="54" t="s">
        <v>5464</v>
      </c>
      <c r="B4773" s="55">
        <v>385000</v>
      </c>
      <c r="C4773" s="56" t="s">
        <v>5497</v>
      </c>
      <c r="D4773" s="57" t="s">
        <v>335</v>
      </c>
      <c r="E4773" s="58" t="s">
        <v>5467</v>
      </c>
      <c r="F4773" s="82" t="s">
        <v>5514</v>
      </c>
      <c r="G4773" s="80" t="s">
        <v>5174</v>
      </c>
      <c r="H4773" s="81" t="s">
        <v>5191</v>
      </c>
      <c r="I4773" s="88" t="s">
        <v>5450</v>
      </c>
    </row>
    <row r="4774" spans="1:9">
      <c r="A4774" s="54" t="s">
        <v>5464</v>
      </c>
      <c r="B4774" s="55">
        <v>385000</v>
      </c>
      <c r="C4774" s="56" t="s">
        <v>5497</v>
      </c>
      <c r="D4774" s="57" t="s">
        <v>5207</v>
      </c>
      <c r="E4774" s="58">
        <v>42748</v>
      </c>
      <c r="F4774" s="82" t="s">
        <v>5514</v>
      </c>
      <c r="G4774" s="80" t="s">
        <v>5174</v>
      </c>
      <c r="H4774" s="81" t="s">
        <v>5191</v>
      </c>
      <c r="I4774" s="88" t="s">
        <v>5450</v>
      </c>
    </row>
    <row r="4775" spans="1:9">
      <c r="A4775" s="54" t="s">
        <v>5464</v>
      </c>
      <c r="B4775" s="55">
        <v>385000</v>
      </c>
      <c r="C4775" s="56" t="s">
        <v>5497</v>
      </c>
      <c r="D4775" s="57" t="s">
        <v>181</v>
      </c>
      <c r="E4775" s="58">
        <v>42807</v>
      </c>
      <c r="F4775" s="82" t="s">
        <v>5514</v>
      </c>
      <c r="G4775" s="80" t="s">
        <v>5174</v>
      </c>
      <c r="H4775" s="81" t="s">
        <v>5191</v>
      </c>
      <c r="I4775" s="88" t="s">
        <v>5450</v>
      </c>
    </row>
    <row r="4776" spans="1:9">
      <c r="A4776" s="54" t="s">
        <v>5464</v>
      </c>
      <c r="B4776" s="55">
        <v>385000</v>
      </c>
      <c r="C4776" s="56" t="s">
        <v>5497</v>
      </c>
      <c r="D4776" s="57" t="s">
        <v>5207</v>
      </c>
      <c r="E4776" s="58">
        <v>42804</v>
      </c>
      <c r="F4776" s="82" t="s">
        <v>5514</v>
      </c>
      <c r="G4776" s="80" t="s">
        <v>5174</v>
      </c>
      <c r="H4776" s="81" t="s">
        <v>5191</v>
      </c>
      <c r="I4776" s="88" t="s">
        <v>5450</v>
      </c>
    </row>
    <row r="4777" spans="1:9">
      <c r="A4777" s="54" t="s">
        <v>9</v>
      </c>
      <c r="B4777" s="55">
        <v>385000</v>
      </c>
      <c r="C4777" s="56" t="s">
        <v>5497</v>
      </c>
      <c r="D4777" s="57" t="s">
        <v>975</v>
      </c>
      <c r="E4777" s="58">
        <v>42816</v>
      </c>
      <c r="F4777" s="82" t="s">
        <v>5514</v>
      </c>
      <c r="G4777" s="80" t="s">
        <v>5179</v>
      </c>
      <c r="H4777" s="81" t="s">
        <v>5191</v>
      </c>
      <c r="I4777" s="88" t="s">
        <v>5450</v>
      </c>
    </row>
    <row r="4778" spans="1:9">
      <c r="A4778" s="54" t="s">
        <v>9</v>
      </c>
      <c r="B4778" s="55">
        <v>385000</v>
      </c>
      <c r="C4778" s="56" t="s">
        <v>5497</v>
      </c>
      <c r="D4778" s="57" t="s">
        <v>11</v>
      </c>
      <c r="E4778" s="58">
        <v>42789</v>
      </c>
      <c r="F4778" s="82" t="s">
        <v>5514</v>
      </c>
      <c r="G4778" s="80" t="s">
        <v>5445</v>
      </c>
      <c r="H4778" s="81" t="s">
        <v>5191</v>
      </c>
      <c r="I4778" s="88" t="s">
        <v>5450</v>
      </c>
    </row>
    <row r="4779" spans="1:9">
      <c r="A4779" s="54" t="s">
        <v>5464</v>
      </c>
      <c r="B4779" s="55">
        <v>385000</v>
      </c>
      <c r="C4779" s="56" t="s">
        <v>5497</v>
      </c>
      <c r="D4779" s="57" t="s">
        <v>25</v>
      </c>
      <c r="E4779" s="58">
        <v>42794</v>
      </c>
      <c r="F4779" s="82" t="s">
        <v>5514</v>
      </c>
      <c r="G4779" s="80" t="s">
        <v>5179</v>
      </c>
      <c r="H4779" s="81" t="s">
        <v>5191</v>
      </c>
      <c r="I4779" s="88" t="s">
        <v>5450</v>
      </c>
    </row>
    <row r="4780" spans="1:9">
      <c r="A4780" s="54" t="s">
        <v>5464</v>
      </c>
      <c r="B4780" s="55">
        <v>385000</v>
      </c>
      <c r="C4780" s="56" t="s">
        <v>5497</v>
      </c>
      <c r="D4780" s="57" t="s">
        <v>61</v>
      </c>
      <c r="E4780" s="58">
        <v>42818</v>
      </c>
      <c r="F4780" s="82" t="s">
        <v>5514</v>
      </c>
      <c r="G4780" s="80" t="s">
        <v>5181</v>
      </c>
      <c r="H4780" s="81" t="s">
        <v>5191</v>
      </c>
      <c r="I4780" s="88" t="s">
        <v>5450</v>
      </c>
    </row>
    <row r="4781" spans="1:9">
      <c r="A4781" s="54" t="s">
        <v>5464</v>
      </c>
      <c r="B4781" s="55">
        <v>385000</v>
      </c>
      <c r="C4781" s="56" t="s">
        <v>5497</v>
      </c>
      <c r="D4781" s="57" t="s">
        <v>37</v>
      </c>
      <c r="E4781" s="58" t="s">
        <v>5466</v>
      </c>
      <c r="F4781" s="82" t="s">
        <v>5514</v>
      </c>
      <c r="G4781" s="80" t="s">
        <v>5174</v>
      </c>
      <c r="H4781" s="81" t="s">
        <v>5191</v>
      </c>
      <c r="I4781" s="88" t="s">
        <v>5450</v>
      </c>
    </row>
    <row r="4782" spans="1:9">
      <c r="A4782" s="54" t="s">
        <v>5464</v>
      </c>
      <c r="B4782" s="55">
        <v>385000</v>
      </c>
      <c r="C4782" s="56" t="s">
        <v>5497</v>
      </c>
      <c r="D4782" s="57" t="s">
        <v>37</v>
      </c>
      <c r="E4782" s="58">
        <v>42752</v>
      </c>
      <c r="F4782" s="82" t="s">
        <v>5514</v>
      </c>
      <c r="G4782" s="80" t="s">
        <v>5174</v>
      </c>
      <c r="H4782" s="81" t="s">
        <v>5191</v>
      </c>
      <c r="I4782" s="88" t="s">
        <v>5450</v>
      </c>
    </row>
    <row r="4783" spans="1:9">
      <c r="A4783" s="54" t="s">
        <v>5464</v>
      </c>
      <c r="B4783" s="55">
        <v>385000</v>
      </c>
      <c r="C4783" s="56" t="s">
        <v>5497</v>
      </c>
      <c r="D4783" s="57" t="s">
        <v>48</v>
      </c>
      <c r="E4783" s="58" t="s">
        <v>5467</v>
      </c>
      <c r="F4783" s="82" t="s">
        <v>5514</v>
      </c>
      <c r="G4783" s="80" t="s">
        <v>5174</v>
      </c>
      <c r="H4783" s="81" t="s">
        <v>5191</v>
      </c>
      <c r="I4783" s="88" t="s">
        <v>5450</v>
      </c>
    </row>
    <row r="4784" spans="1:9">
      <c r="A4784" s="54" t="s">
        <v>5464</v>
      </c>
      <c r="B4784" s="55">
        <v>385000</v>
      </c>
      <c r="C4784" s="56" t="s">
        <v>5497</v>
      </c>
      <c r="D4784" s="57" t="s">
        <v>50</v>
      </c>
      <c r="E4784" s="58">
        <v>42825</v>
      </c>
      <c r="F4784" s="82" t="s">
        <v>5514</v>
      </c>
      <c r="G4784" s="80" t="s">
        <v>5178</v>
      </c>
      <c r="H4784" s="81" t="s">
        <v>5191</v>
      </c>
      <c r="I4784" s="88" t="s">
        <v>5450</v>
      </c>
    </row>
    <row r="4785" spans="1:9">
      <c r="A4785" s="54" t="s">
        <v>5464</v>
      </c>
      <c r="B4785" s="55">
        <v>385000</v>
      </c>
      <c r="C4785" s="56" t="s">
        <v>5497</v>
      </c>
      <c r="D4785" s="57" t="s">
        <v>5508</v>
      </c>
      <c r="E4785" s="58">
        <v>42790</v>
      </c>
      <c r="F4785" s="82" t="s">
        <v>5514</v>
      </c>
      <c r="G4785" s="80" t="e">
        <v>#N/A</v>
      </c>
      <c r="H4785" s="81" t="s">
        <v>5191</v>
      </c>
      <c r="I4785" s="88" t="s">
        <v>5450</v>
      </c>
    </row>
    <row r="4786" spans="1:9">
      <c r="A4786" s="54" t="s">
        <v>5464</v>
      </c>
      <c r="B4786" s="55">
        <v>385000</v>
      </c>
      <c r="C4786" s="56" t="s">
        <v>5497</v>
      </c>
      <c r="D4786" s="57" t="s">
        <v>121</v>
      </c>
      <c r="E4786" s="58">
        <v>42793</v>
      </c>
      <c r="F4786" s="82" t="s">
        <v>5514</v>
      </c>
      <c r="G4786" s="80" t="s">
        <v>5174</v>
      </c>
      <c r="H4786" s="81" t="s">
        <v>5191</v>
      </c>
      <c r="I4786" s="88" t="s">
        <v>5450</v>
      </c>
    </row>
    <row r="4787" spans="1:9">
      <c r="A4787" s="54" t="s">
        <v>5464</v>
      </c>
      <c r="B4787" s="55">
        <v>386500</v>
      </c>
      <c r="C4787" s="56" t="s">
        <v>5497</v>
      </c>
      <c r="D4787" s="57" t="s">
        <v>5253</v>
      </c>
      <c r="E4787" s="58">
        <v>42824</v>
      </c>
      <c r="F4787" s="82" t="s">
        <v>5514</v>
      </c>
      <c r="G4787" s="80" t="s">
        <v>5174</v>
      </c>
      <c r="H4787" s="81" t="s">
        <v>5191</v>
      </c>
      <c r="I4787" s="88" t="s">
        <v>5450</v>
      </c>
    </row>
    <row r="4788" spans="1:9">
      <c r="A4788" s="54" t="s">
        <v>9</v>
      </c>
      <c r="B4788" s="55">
        <v>386500</v>
      </c>
      <c r="C4788" s="56" t="s">
        <v>5497</v>
      </c>
      <c r="D4788" s="57" t="s">
        <v>79</v>
      </c>
      <c r="E4788" s="58">
        <v>42804</v>
      </c>
      <c r="F4788" s="82" t="s">
        <v>5514</v>
      </c>
      <c r="G4788" s="80" t="s">
        <v>5174</v>
      </c>
      <c r="H4788" s="81" t="s">
        <v>5191</v>
      </c>
      <c r="I4788" s="88" t="s">
        <v>5450</v>
      </c>
    </row>
    <row r="4789" spans="1:9">
      <c r="A4789" s="54" t="s">
        <v>9</v>
      </c>
      <c r="B4789" s="55">
        <v>387000</v>
      </c>
      <c r="C4789" s="56" t="s">
        <v>5497</v>
      </c>
      <c r="D4789" s="57" t="s">
        <v>419</v>
      </c>
      <c r="E4789" s="58">
        <v>42824</v>
      </c>
      <c r="F4789" s="82" t="s">
        <v>5514</v>
      </c>
      <c r="G4789" s="80" t="s">
        <v>5174</v>
      </c>
      <c r="H4789" s="81" t="s">
        <v>5191</v>
      </c>
      <c r="I4789" s="88" t="s">
        <v>5450</v>
      </c>
    </row>
    <row r="4790" spans="1:9">
      <c r="A4790" s="54" t="s">
        <v>9</v>
      </c>
      <c r="B4790" s="55">
        <v>387000</v>
      </c>
      <c r="C4790" s="56" t="s">
        <v>5497</v>
      </c>
      <c r="D4790" s="57" t="s">
        <v>240</v>
      </c>
      <c r="E4790" s="58">
        <v>42783</v>
      </c>
      <c r="F4790" s="82" t="s">
        <v>5514</v>
      </c>
      <c r="G4790" s="80" t="s">
        <v>5174</v>
      </c>
      <c r="H4790" s="81" t="s">
        <v>5191</v>
      </c>
      <c r="I4790" s="88" t="s">
        <v>5450</v>
      </c>
    </row>
    <row r="4791" spans="1:9">
      <c r="A4791" s="54" t="s">
        <v>5464</v>
      </c>
      <c r="B4791" s="55">
        <v>387500</v>
      </c>
      <c r="C4791" s="56" t="s">
        <v>5497</v>
      </c>
      <c r="D4791" s="57" t="s">
        <v>25</v>
      </c>
      <c r="E4791" s="58" t="s">
        <v>5475</v>
      </c>
      <c r="F4791" s="82" t="s">
        <v>5514</v>
      </c>
      <c r="G4791" s="80" t="s">
        <v>5179</v>
      </c>
      <c r="H4791" s="81" t="s">
        <v>5191</v>
      </c>
      <c r="I4791" s="88" t="s">
        <v>5450</v>
      </c>
    </row>
    <row r="4792" spans="1:9">
      <c r="A4792" s="54" t="s">
        <v>5464</v>
      </c>
      <c r="B4792" s="55">
        <v>388000</v>
      </c>
      <c r="C4792" s="56" t="s">
        <v>5497</v>
      </c>
      <c r="D4792" s="57" t="s">
        <v>5509</v>
      </c>
      <c r="E4792" s="58">
        <v>42794</v>
      </c>
      <c r="F4792" s="82" t="s">
        <v>5514</v>
      </c>
      <c r="G4792" s="80" t="s">
        <v>5443</v>
      </c>
      <c r="H4792" s="81" t="s">
        <v>5191</v>
      </c>
      <c r="I4792" s="88" t="s">
        <v>5450</v>
      </c>
    </row>
    <row r="4793" spans="1:9">
      <c r="A4793" s="54" t="s">
        <v>5464</v>
      </c>
      <c r="B4793" s="55">
        <v>388000</v>
      </c>
      <c r="C4793" s="56" t="s">
        <v>5497</v>
      </c>
      <c r="D4793" s="57" t="s">
        <v>11</v>
      </c>
      <c r="E4793" s="58">
        <v>42782</v>
      </c>
      <c r="F4793" s="82" t="s">
        <v>5514</v>
      </c>
      <c r="G4793" s="80" t="s">
        <v>5445</v>
      </c>
      <c r="H4793" s="81" t="s">
        <v>5191</v>
      </c>
      <c r="I4793" s="88" t="s">
        <v>5450</v>
      </c>
    </row>
    <row r="4794" spans="1:9">
      <c r="A4794" s="54" t="s">
        <v>5464</v>
      </c>
      <c r="B4794" s="55">
        <v>388000</v>
      </c>
      <c r="C4794" s="56" t="s">
        <v>5497</v>
      </c>
      <c r="D4794" s="57" t="s">
        <v>22</v>
      </c>
      <c r="E4794" s="58">
        <v>42814</v>
      </c>
      <c r="F4794" s="82" t="s">
        <v>5514</v>
      </c>
      <c r="G4794" s="80" t="s">
        <v>5174</v>
      </c>
      <c r="H4794" s="81" t="s">
        <v>5191</v>
      </c>
      <c r="I4794" s="88" t="s">
        <v>5450</v>
      </c>
    </row>
    <row r="4795" spans="1:9">
      <c r="A4795" s="54" t="s">
        <v>5464</v>
      </c>
      <c r="B4795" s="55">
        <v>389000</v>
      </c>
      <c r="C4795" s="56" t="s">
        <v>5497</v>
      </c>
      <c r="D4795" s="57" t="s">
        <v>421</v>
      </c>
      <c r="E4795" s="58">
        <v>42818</v>
      </c>
      <c r="F4795" s="82" t="s">
        <v>5514</v>
      </c>
      <c r="G4795" s="80" t="s">
        <v>5174</v>
      </c>
      <c r="H4795" s="81" t="s">
        <v>5191</v>
      </c>
      <c r="I4795" s="88" t="s">
        <v>5450</v>
      </c>
    </row>
    <row r="4796" spans="1:9">
      <c r="A4796" s="54" t="s">
        <v>9</v>
      </c>
      <c r="B4796" s="55">
        <v>389500</v>
      </c>
      <c r="C4796" s="56" t="s">
        <v>5497</v>
      </c>
      <c r="D4796" s="57" t="s">
        <v>5207</v>
      </c>
      <c r="E4796" s="58">
        <v>42779</v>
      </c>
      <c r="F4796" s="82" t="s">
        <v>5514</v>
      </c>
      <c r="G4796" s="80" t="s">
        <v>5174</v>
      </c>
      <c r="H4796" s="81" t="s">
        <v>5191</v>
      </c>
      <c r="I4796" s="88" t="s">
        <v>5450</v>
      </c>
    </row>
    <row r="4797" spans="1:9">
      <c r="A4797" s="54" t="s">
        <v>5464</v>
      </c>
      <c r="B4797" s="55">
        <v>389500</v>
      </c>
      <c r="C4797" s="56" t="s">
        <v>5497</v>
      </c>
      <c r="D4797" s="57" t="s">
        <v>204</v>
      </c>
      <c r="E4797" s="58">
        <v>42822</v>
      </c>
      <c r="F4797" s="82" t="s">
        <v>5514</v>
      </c>
      <c r="G4797" s="80" t="s">
        <v>5174</v>
      </c>
      <c r="H4797" s="81" t="s">
        <v>5191</v>
      </c>
      <c r="I4797" s="88" t="s">
        <v>5450</v>
      </c>
    </row>
    <row r="4798" spans="1:9">
      <c r="A4798" s="54" t="s">
        <v>9</v>
      </c>
      <c r="B4798" s="55">
        <v>390000</v>
      </c>
      <c r="C4798" s="56" t="s">
        <v>5497</v>
      </c>
      <c r="D4798" s="57" t="s">
        <v>144</v>
      </c>
      <c r="E4798" s="58">
        <v>42822</v>
      </c>
      <c r="F4798" s="82" t="s">
        <v>5514</v>
      </c>
      <c r="G4798" s="80" t="s">
        <v>5174</v>
      </c>
      <c r="H4798" s="81" t="s">
        <v>5191</v>
      </c>
      <c r="I4798" s="88" t="s">
        <v>5450</v>
      </c>
    </row>
    <row r="4799" spans="1:9">
      <c r="A4799" s="54" t="s">
        <v>5464</v>
      </c>
      <c r="B4799" s="55">
        <v>390000</v>
      </c>
      <c r="C4799" s="56" t="s">
        <v>5497</v>
      </c>
      <c r="D4799" s="57" t="s">
        <v>204</v>
      </c>
      <c r="E4799" s="58" t="s">
        <v>5480</v>
      </c>
      <c r="F4799" s="82" t="s">
        <v>5514</v>
      </c>
      <c r="G4799" s="80" t="s">
        <v>5174</v>
      </c>
      <c r="H4799" s="81" t="s">
        <v>5191</v>
      </c>
      <c r="I4799" s="88" t="s">
        <v>5450</v>
      </c>
    </row>
    <row r="4800" spans="1:9">
      <c r="A4800" s="54" t="s">
        <v>5464</v>
      </c>
      <c r="B4800" s="55">
        <v>390000</v>
      </c>
      <c r="C4800" s="56" t="s">
        <v>5497</v>
      </c>
      <c r="D4800" s="57" t="s">
        <v>534</v>
      </c>
      <c r="E4800" s="58">
        <v>42753</v>
      </c>
      <c r="F4800" s="82" t="s">
        <v>5514</v>
      </c>
      <c r="G4800" s="80" t="s">
        <v>5174</v>
      </c>
      <c r="H4800" s="81" t="s">
        <v>5191</v>
      </c>
      <c r="I4800" s="88" t="s">
        <v>5450</v>
      </c>
    </row>
    <row r="4801" spans="1:9">
      <c r="A4801" s="54" t="s">
        <v>5464</v>
      </c>
      <c r="B4801" s="55">
        <v>390000</v>
      </c>
      <c r="C4801" s="56" t="s">
        <v>5497</v>
      </c>
      <c r="D4801" s="57" t="s">
        <v>61</v>
      </c>
      <c r="E4801" s="58">
        <v>42776</v>
      </c>
      <c r="F4801" s="82" t="s">
        <v>5514</v>
      </c>
      <c r="G4801" s="80" t="s">
        <v>5181</v>
      </c>
      <c r="H4801" s="81" t="s">
        <v>5191</v>
      </c>
      <c r="I4801" s="88" t="s">
        <v>5450</v>
      </c>
    </row>
    <row r="4802" spans="1:9">
      <c r="A4802" s="54" t="s">
        <v>9</v>
      </c>
      <c r="B4802" s="55">
        <v>390000</v>
      </c>
      <c r="C4802" s="56" t="s">
        <v>5497</v>
      </c>
      <c r="D4802" s="57" t="s">
        <v>25</v>
      </c>
      <c r="E4802" s="58">
        <v>42804</v>
      </c>
      <c r="F4802" s="82" t="s">
        <v>5514</v>
      </c>
      <c r="G4802" s="80" t="s">
        <v>5179</v>
      </c>
      <c r="H4802" s="81" t="s">
        <v>5191</v>
      </c>
      <c r="I4802" s="88" t="s">
        <v>5450</v>
      </c>
    </row>
    <row r="4803" spans="1:9">
      <c r="A4803" s="54" t="s">
        <v>9</v>
      </c>
      <c r="B4803" s="55">
        <v>390000</v>
      </c>
      <c r="C4803" s="56" t="s">
        <v>5497</v>
      </c>
      <c r="D4803" s="57" t="s">
        <v>25</v>
      </c>
      <c r="E4803" s="58" t="s">
        <v>5473</v>
      </c>
      <c r="F4803" s="82" t="s">
        <v>5514</v>
      </c>
      <c r="G4803" s="80" t="s">
        <v>5179</v>
      </c>
      <c r="H4803" s="81" t="s">
        <v>5191</v>
      </c>
      <c r="I4803" s="88" t="s">
        <v>5450</v>
      </c>
    </row>
    <row r="4804" spans="1:9">
      <c r="A4804" s="54" t="s">
        <v>5464</v>
      </c>
      <c r="B4804" s="55">
        <v>390000</v>
      </c>
      <c r="C4804" s="56" t="s">
        <v>5497</v>
      </c>
      <c r="D4804" s="57" t="s">
        <v>25</v>
      </c>
      <c r="E4804" s="58">
        <v>42788</v>
      </c>
      <c r="F4804" s="82" t="s">
        <v>5514</v>
      </c>
      <c r="G4804" s="80" t="s">
        <v>5179</v>
      </c>
      <c r="H4804" s="81" t="s">
        <v>5191</v>
      </c>
      <c r="I4804" s="88" t="s">
        <v>5450</v>
      </c>
    </row>
    <row r="4805" spans="1:9">
      <c r="A4805" s="54" t="s">
        <v>9</v>
      </c>
      <c r="B4805" s="55">
        <v>390000</v>
      </c>
      <c r="C4805" s="56" t="s">
        <v>5497</v>
      </c>
      <c r="D4805" s="57" t="s">
        <v>25</v>
      </c>
      <c r="E4805" s="58">
        <v>42752</v>
      </c>
      <c r="F4805" s="82" t="s">
        <v>5514</v>
      </c>
      <c r="G4805" s="80" t="s">
        <v>5179</v>
      </c>
      <c r="H4805" s="81" t="s">
        <v>5191</v>
      </c>
      <c r="I4805" s="88" t="s">
        <v>5450</v>
      </c>
    </row>
    <row r="4806" spans="1:9">
      <c r="A4806" s="54" t="s">
        <v>5464</v>
      </c>
      <c r="B4806" s="55">
        <v>390000</v>
      </c>
      <c r="C4806" s="56" t="s">
        <v>5497</v>
      </c>
      <c r="D4806" s="57" t="s">
        <v>81</v>
      </c>
      <c r="E4806" s="58" t="s">
        <v>5478</v>
      </c>
      <c r="F4806" s="82" t="s">
        <v>5514</v>
      </c>
      <c r="G4806" s="80" t="s">
        <v>5445</v>
      </c>
      <c r="H4806" s="81" t="s">
        <v>5191</v>
      </c>
      <c r="I4806" s="88" t="s">
        <v>5450</v>
      </c>
    </row>
    <row r="4807" spans="1:9">
      <c r="A4807" s="54" t="s">
        <v>9</v>
      </c>
      <c r="B4807" s="55">
        <v>390000</v>
      </c>
      <c r="C4807" s="56" t="s">
        <v>5497</v>
      </c>
      <c r="D4807" s="57" t="s">
        <v>86</v>
      </c>
      <c r="E4807" s="58">
        <v>42794</v>
      </c>
      <c r="F4807" s="82" t="s">
        <v>5514</v>
      </c>
      <c r="G4807" s="80" t="s">
        <v>5174</v>
      </c>
      <c r="H4807" s="81" t="s">
        <v>5191</v>
      </c>
      <c r="I4807" s="88" t="s">
        <v>5450</v>
      </c>
    </row>
    <row r="4808" spans="1:9">
      <c r="A4808" s="54" t="s">
        <v>9</v>
      </c>
      <c r="B4808" s="55">
        <v>390000</v>
      </c>
      <c r="C4808" s="56" t="s">
        <v>5497</v>
      </c>
      <c r="D4808" s="57" t="s">
        <v>26</v>
      </c>
      <c r="E4808" s="58">
        <v>42794</v>
      </c>
      <c r="F4808" s="82" t="s">
        <v>5514</v>
      </c>
      <c r="G4808" s="80" t="s">
        <v>5180</v>
      </c>
      <c r="H4808" s="81" t="s">
        <v>5191</v>
      </c>
      <c r="I4808" s="88" t="s">
        <v>5450</v>
      </c>
    </row>
    <row r="4809" spans="1:9">
      <c r="A4809" s="54" t="s">
        <v>5464</v>
      </c>
      <c r="B4809" s="55">
        <v>390000</v>
      </c>
      <c r="C4809" s="56" t="s">
        <v>5497</v>
      </c>
      <c r="D4809" s="57" t="s">
        <v>5220</v>
      </c>
      <c r="E4809" s="58" t="s">
        <v>5478</v>
      </c>
      <c r="F4809" s="82" t="s">
        <v>5514</v>
      </c>
      <c r="G4809" s="80" t="s">
        <v>5446</v>
      </c>
      <c r="H4809" s="81" t="s">
        <v>5191</v>
      </c>
      <c r="I4809" s="88" t="s">
        <v>5450</v>
      </c>
    </row>
    <row r="4810" spans="1:9">
      <c r="A4810" s="54" t="s">
        <v>5464</v>
      </c>
      <c r="B4810" s="55">
        <v>390000</v>
      </c>
      <c r="C4810" s="56" t="s">
        <v>5497</v>
      </c>
      <c r="D4810" s="57" t="s">
        <v>37</v>
      </c>
      <c r="E4810" s="58" t="s">
        <v>5480</v>
      </c>
      <c r="F4810" s="82" t="s">
        <v>5514</v>
      </c>
      <c r="G4810" s="80" t="s">
        <v>5174</v>
      </c>
      <c r="H4810" s="81" t="s">
        <v>5191</v>
      </c>
      <c r="I4810" s="88" t="s">
        <v>5450</v>
      </c>
    </row>
    <row r="4811" spans="1:9">
      <c r="A4811" s="54" t="s">
        <v>9</v>
      </c>
      <c r="B4811" s="55">
        <v>390000</v>
      </c>
      <c r="C4811" s="56" t="s">
        <v>5497</v>
      </c>
      <c r="D4811" s="57" t="s">
        <v>63</v>
      </c>
      <c r="E4811" s="58">
        <v>42789</v>
      </c>
      <c r="F4811" s="82" t="s">
        <v>5514</v>
      </c>
      <c r="G4811" s="80" t="s">
        <v>5174</v>
      </c>
      <c r="H4811" s="81" t="s">
        <v>5191</v>
      </c>
      <c r="I4811" s="88" t="s">
        <v>5450</v>
      </c>
    </row>
    <row r="4812" spans="1:9">
      <c r="A4812" s="54" t="s">
        <v>9</v>
      </c>
      <c r="B4812" s="55">
        <v>390000</v>
      </c>
      <c r="C4812" s="56" t="s">
        <v>5497</v>
      </c>
      <c r="D4812" s="57" t="s">
        <v>31</v>
      </c>
      <c r="E4812" s="58">
        <v>42811</v>
      </c>
      <c r="F4812" s="82" t="s">
        <v>5514</v>
      </c>
      <c r="G4812" s="80" t="s">
        <v>5180</v>
      </c>
      <c r="H4812" s="81" t="s">
        <v>5191</v>
      </c>
      <c r="I4812" s="88" t="s">
        <v>5450</v>
      </c>
    </row>
    <row r="4813" spans="1:9">
      <c r="A4813" s="54" t="s">
        <v>5464</v>
      </c>
      <c r="B4813" s="55">
        <v>390000</v>
      </c>
      <c r="C4813" s="56" t="s">
        <v>5497</v>
      </c>
      <c r="D4813" s="57" t="s">
        <v>26</v>
      </c>
      <c r="E4813" s="58">
        <v>42783</v>
      </c>
      <c r="F4813" s="82" t="s">
        <v>5514</v>
      </c>
      <c r="G4813" s="80" t="s">
        <v>5180</v>
      </c>
      <c r="H4813" s="81" t="s">
        <v>5191</v>
      </c>
      <c r="I4813" s="88" t="s">
        <v>5450</v>
      </c>
    </row>
    <row r="4814" spans="1:9">
      <c r="A4814" s="54" t="s">
        <v>9</v>
      </c>
      <c r="B4814" s="55">
        <v>391000</v>
      </c>
      <c r="C4814" s="56" t="s">
        <v>5497</v>
      </c>
      <c r="D4814" s="57" t="s">
        <v>50</v>
      </c>
      <c r="E4814" s="58" t="s">
        <v>5472</v>
      </c>
      <c r="F4814" s="82" t="s">
        <v>5514</v>
      </c>
      <c r="G4814" s="80" t="s">
        <v>5178</v>
      </c>
      <c r="H4814" s="81" t="s">
        <v>5191</v>
      </c>
      <c r="I4814" s="88" t="s">
        <v>5450</v>
      </c>
    </row>
    <row r="4815" spans="1:9">
      <c r="A4815" s="54" t="s">
        <v>5464</v>
      </c>
      <c r="B4815" s="55">
        <v>392500</v>
      </c>
      <c r="C4815" s="56" t="s">
        <v>5497</v>
      </c>
      <c r="D4815" s="57" t="s">
        <v>734</v>
      </c>
      <c r="E4815" s="58" t="s">
        <v>5482</v>
      </c>
      <c r="F4815" s="82" t="s">
        <v>5514</v>
      </c>
      <c r="G4815" s="80" t="s">
        <v>5174</v>
      </c>
      <c r="H4815" s="81" t="s">
        <v>5191</v>
      </c>
      <c r="I4815" s="88" t="s">
        <v>5450</v>
      </c>
    </row>
    <row r="4816" spans="1:9">
      <c r="A4816" s="54" t="s">
        <v>5464</v>
      </c>
      <c r="B4816" s="55">
        <v>393320</v>
      </c>
      <c r="C4816" s="56" t="s">
        <v>5497</v>
      </c>
      <c r="D4816" s="57" t="s">
        <v>147</v>
      </c>
      <c r="E4816" s="58">
        <v>42825</v>
      </c>
      <c r="F4816" s="82" t="s">
        <v>5514</v>
      </c>
      <c r="G4816" s="80" t="s">
        <v>5181</v>
      </c>
      <c r="H4816" s="81" t="s">
        <v>5191</v>
      </c>
      <c r="I4816" s="88" t="s">
        <v>5450</v>
      </c>
    </row>
    <row r="4817" spans="1:9">
      <c r="A4817" s="54" t="s">
        <v>5464</v>
      </c>
      <c r="B4817" s="55">
        <v>393500</v>
      </c>
      <c r="C4817" s="56" t="s">
        <v>5497</v>
      </c>
      <c r="D4817" s="57" t="s">
        <v>48</v>
      </c>
      <c r="E4817" s="58">
        <v>42761</v>
      </c>
      <c r="F4817" s="82" t="s">
        <v>5514</v>
      </c>
      <c r="G4817" s="80" t="s">
        <v>5174</v>
      </c>
      <c r="H4817" s="81" t="s">
        <v>5191</v>
      </c>
      <c r="I4817" s="88" t="s">
        <v>5450</v>
      </c>
    </row>
    <row r="4818" spans="1:9">
      <c r="A4818" s="54" t="s">
        <v>5464</v>
      </c>
      <c r="B4818" s="55">
        <v>395000</v>
      </c>
      <c r="C4818" s="56" t="s">
        <v>5497</v>
      </c>
      <c r="D4818" s="57" t="s">
        <v>25</v>
      </c>
      <c r="E4818" s="58">
        <v>42746</v>
      </c>
      <c r="F4818" s="82" t="s">
        <v>5514</v>
      </c>
      <c r="G4818" s="80" t="s">
        <v>5179</v>
      </c>
      <c r="H4818" s="81" t="s">
        <v>5191</v>
      </c>
      <c r="I4818" s="88" t="s">
        <v>5450</v>
      </c>
    </row>
    <row r="4819" spans="1:9">
      <c r="A4819" s="54" t="s">
        <v>5464</v>
      </c>
      <c r="B4819" s="55">
        <v>395000</v>
      </c>
      <c r="C4819" s="56" t="s">
        <v>5497</v>
      </c>
      <c r="D4819" s="57" t="s">
        <v>5207</v>
      </c>
      <c r="E4819" s="58">
        <v>42783</v>
      </c>
      <c r="F4819" s="82" t="s">
        <v>5514</v>
      </c>
      <c r="G4819" s="80" t="s">
        <v>5174</v>
      </c>
      <c r="H4819" s="81" t="s">
        <v>5191</v>
      </c>
      <c r="I4819" s="88" t="s">
        <v>5450</v>
      </c>
    </row>
    <row r="4820" spans="1:9">
      <c r="A4820" s="54" t="s">
        <v>9</v>
      </c>
      <c r="B4820" s="55">
        <v>395000</v>
      </c>
      <c r="C4820" s="56" t="s">
        <v>5497</v>
      </c>
      <c r="D4820" s="57" t="s">
        <v>67</v>
      </c>
      <c r="E4820" s="58" t="s">
        <v>5477</v>
      </c>
      <c r="F4820" s="82" t="s">
        <v>5514</v>
      </c>
      <c r="G4820" s="80" t="s">
        <v>5180</v>
      </c>
      <c r="H4820" s="81" t="s">
        <v>5191</v>
      </c>
      <c r="I4820" s="88" t="s">
        <v>5450</v>
      </c>
    </row>
    <row r="4821" spans="1:9">
      <c r="A4821" s="54" t="s">
        <v>5464</v>
      </c>
      <c r="B4821" s="55">
        <v>395000</v>
      </c>
      <c r="C4821" s="56" t="s">
        <v>5497</v>
      </c>
      <c r="D4821" s="57" t="s">
        <v>37</v>
      </c>
      <c r="E4821" s="58">
        <v>42794</v>
      </c>
      <c r="F4821" s="82" t="s">
        <v>5514</v>
      </c>
      <c r="G4821" s="80" t="s">
        <v>5174</v>
      </c>
      <c r="H4821" s="81" t="s">
        <v>5191</v>
      </c>
      <c r="I4821" s="88" t="s">
        <v>5450</v>
      </c>
    </row>
    <row r="4822" spans="1:9">
      <c r="A4822" s="54" t="s">
        <v>5464</v>
      </c>
      <c r="B4822" s="55">
        <v>395000</v>
      </c>
      <c r="C4822" s="56" t="s">
        <v>5497</v>
      </c>
      <c r="D4822" s="57" t="s">
        <v>145</v>
      </c>
      <c r="E4822" s="58" t="s">
        <v>5472</v>
      </c>
      <c r="F4822" s="82" t="s">
        <v>5514</v>
      </c>
      <c r="G4822" s="80" t="s">
        <v>5444</v>
      </c>
      <c r="H4822" s="81" t="s">
        <v>5191</v>
      </c>
      <c r="I4822" s="88" t="s">
        <v>5450</v>
      </c>
    </row>
    <row r="4823" spans="1:9">
      <c r="A4823" s="54" t="s">
        <v>5464</v>
      </c>
      <c r="B4823" s="55">
        <v>395000</v>
      </c>
      <c r="C4823" s="56" t="s">
        <v>5497</v>
      </c>
      <c r="D4823" s="57" t="s">
        <v>5316</v>
      </c>
      <c r="E4823" s="58">
        <v>42748</v>
      </c>
      <c r="F4823" s="82" t="s">
        <v>5514</v>
      </c>
      <c r="G4823" s="80" t="s">
        <v>5443</v>
      </c>
      <c r="H4823" s="81" t="s">
        <v>5191</v>
      </c>
      <c r="I4823" s="88" t="s">
        <v>5450</v>
      </c>
    </row>
    <row r="4824" spans="1:9">
      <c r="A4824" s="54" t="s">
        <v>5464</v>
      </c>
      <c r="B4824" s="55">
        <v>395000</v>
      </c>
      <c r="C4824" s="56" t="s">
        <v>5497</v>
      </c>
      <c r="D4824" s="57" t="s">
        <v>11</v>
      </c>
      <c r="E4824" s="58">
        <v>42810</v>
      </c>
      <c r="F4824" s="82" t="s">
        <v>5514</v>
      </c>
      <c r="G4824" s="80" t="s">
        <v>5445</v>
      </c>
      <c r="H4824" s="81" t="s">
        <v>5191</v>
      </c>
      <c r="I4824" s="88" t="s">
        <v>5450</v>
      </c>
    </row>
    <row r="4825" spans="1:9">
      <c r="A4825" s="54" t="s">
        <v>9</v>
      </c>
      <c r="B4825" s="55">
        <v>395000</v>
      </c>
      <c r="C4825" s="56" t="s">
        <v>5497</v>
      </c>
      <c r="D4825" s="57" t="s">
        <v>11</v>
      </c>
      <c r="E4825" s="58" t="s">
        <v>5474</v>
      </c>
      <c r="F4825" s="82" t="s">
        <v>5514</v>
      </c>
      <c r="G4825" s="80" t="s">
        <v>5445</v>
      </c>
      <c r="H4825" s="81" t="s">
        <v>5191</v>
      </c>
      <c r="I4825" s="88" t="s">
        <v>5450</v>
      </c>
    </row>
    <row r="4826" spans="1:9">
      <c r="A4826" s="54" t="s">
        <v>9</v>
      </c>
      <c r="B4826" s="55">
        <v>395000</v>
      </c>
      <c r="C4826" s="56" t="s">
        <v>5497</v>
      </c>
      <c r="D4826" s="57" t="s">
        <v>241</v>
      </c>
      <c r="E4826" s="58" t="s">
        <v>5467</v>
      </c>
      <c r="F4826" s="82" t="s">
        <v>5514</v>
      </c>
      <c r="G4826" s="80" t="s">
        <v>5174</v>
      </c>
      <c r="H4826" s="81" t="s">
        <v>5191</v>
      </c>
      <c r="I4826" s="88" t="s">
        <v>5450</v>
      </c>
    </row>
    <row r="4827" spans="1:9">
      <c r="A4827" s="54" t="s">
        <v>5464</v>
      </c>
      <c r="B4827" s="55">
        <v>395000</v>
      </c>
      <c r="C4827" s="56" t="s">
        <v>5497</v>
      </c>
      <c r="D4827" s="57" t="s">
        <v>24</v>
      </c>
      <c r="E4827" s="58">
        <v>42818</v>
      </c>
      <c r="F4827" s="82" t="s">
        <v>5514</v>
      </c>
      <c r="G4827" s="80" t="s">
        <v>5175</v>
      </c>
      <c r="H4827" s="81" t="s">
        <v>5191</v>
      </c>
      <c r="I4827" s="88" t="s">
        <v>5450</v>
      </c>
    </row>
    <row r="4828" spans="1:9">
      <c r="A4828" s="54" t="s">
        <v>9</v>
      </c>
      <c r="B4828" s="55">
        <v>395500</v>
      </c>
      <c r="C4828" s="56" t="s">
        <v>5497</v>
      </c>
      <c r="D4828" s="57" t="s">
        <v>40</v>
      </c>
      <c r="E4828" s="58">
        <v>42753</v>
      </c>
      <c r="F4828" s="82" t="s">
        <v>5514</v>
      </c>
      <c r="G4828" s="80" t="s">
        <v>5180</v>
      </c>
      <c r="H4828" s="81" t="s">
        <v>5191</v>
      </c>
      <c r="I4828" s="88" t="s">
        <v>5450</v>
      </c>
    </row>
    <row r="4829" spans="1:9">
      <c r="A4829" s="54" t="s">
        <v>9</v>
      </c>
      <c r="B4829" s="55">
        <v>395500</v>
      </c>
      <c r="C4829" s="56" t="s">
        <v>5497</v>
      </c>
      <c r="D4829" s="57" t="s">
        <v>5489</v>
      </c>
      <c r="E4829" s="58">
        <v>42825</v>
      </c>
      <c r="F4829" s="82" t="s">
        <v>5514</v>
      </c>
      <c r="G4829" s="80" t="e">
        <v>#N/A</v>
      </c>
      <c r="H4829" s="81" t="s">
        <v>5191</v>
      </c>
      <c r="I4829" s="88" t="s">
        <v>5450</v>
      </c>
    </row>
    <row r="4830" spans="1:9">
      <c r="A4830" s="54" t="s">
        <v>5464</v>
      </c>
      <c r="B4830" s="55">
        <v>397000</v>
      </c>
      <c r="C4830" s="56" t="s">
        <v>5497</v>
      </c>
      <c r="D4830" s="57" t="s">
        <v>44</v>
      </c>
      <c r="E4830" s="58">
        <v>42760</v>
      </c>
      <c r="F4830" s="82" t="s">
        <v>5514</v>
      </c>
      <c r="G4830" s="80" t="s">
        <v>5181</v>
      </c>
      <c r="H4830" s="81" t="s">
        <v>5191</v>
      </c>
      <c r="I4830" s="88" t="s">
        <v>5450</v>
      </c>
    </row>
    <row r="4831" spans="1:9">
      <c r="A4831" s="54" t="s">
        <v>5464</v>
      </c>
      <c r="B4831" s="55">
        <v>398500</v>
      </c>
      <c r="C4831" s="56" t="s">
        <v>5497</v>
      </c>
      <c r="D4831" s="57" t="s">
        <v>19</v>
      </c>
      <c r="E4831" s="58">
        <v>42753</v>
      </c>
      <c r="F4831" s="82" t="s">
        <v>5514</v>
      </c>
      <c r="G4831" s="80" t="s">
        <v>5174</v>
      </c>
      <c r="H4831" s="81" t="s">
        <v>5191</v>
      </c>
      <c r="I4831" s="88" t="s">
        <v>5450</v>
      </c>
    </row>
    <row r="4832" spans="1:9">
      <c r="A4832" s="54" t="s">
        <v>5464</v>
      </c>
      <c r="B4832" s="55">
        <v>399000</v>
      </c>
      <c r="C4832" s="56" t="s">
        <v>5497</v>
      </c>
      <c r="D4832" s="57" t="s">
        <v>30</v>
      </c>
      <c r="E4832" s="58">
        <v>42793</v>
      </c>
      <c r="F4832" s="82" t="s">
        <v>5514</v>
      </c>
      <c r="G4832" s="80" t="s">
        <v>5182</v>
      </c>
      <c r="H4832" s="81" t="s">
        <v>5191</v>
      </c>
      <c r="I4832" s="88" t="s">
        <v>5450</v>
      </c>
    </row>
    <row r="4833" spans="1:9">
      <c r="A4833" s="54" t="s">
        <v>5464</v>
      </c>
      <c r="B4833" s="55">
        <v>399900</v>
      </c>
      <c r="C4833" s="56" t="s">
        <v>5497</v>
      </c>
      <c r="D4833" s="57" t="s">
        <v>24</v>
      </c>
      <c r="E4833" s="58">
        <v>42793</v>
      </c>
      <c r="F4833" s="82" t="s">
        <v>5514</v>
      </c>
      <c r="G4833" s="80" t="s">
        <v>5175</v>
      </c>
      <c r="H4833" s="81" t="s">
        <v>5191</v>
      </c>
      <c r="I4833" s="88" t="s">
        <v>5450</v>
      </c>
    </row>
    <row r="4834" spans="1:9">
      <c r="A4834" s="54" t="s">
        <v>5464</v>
      </c>
      <c r="B4834" s="55">
        <v>399990</v>
      </c>
      <c r="C4834" s="56" t="s">
        <v>5497</v>
      </c>
      <c r="D4834" s="57" t="s">
        <v>608</v>
      </c>
      <c r="E4834" s="58">
        <v>42815</v>
      </c>
      <c r="F4834" s="82" t="s">
        <v>5514</v>
      </c>
      <c r="G4834" s="80" t="s">
        <v>5174</v>
      </c>
      <c r="H4834" s="81" t="s">
        <v>5191</v>
      </c>
      <c r="I4834" s="88" t="s">
        <v>5450</v>
      </c>
    </row>
    <row r="4835" spans="1:9">
      <c r="A4835" s="54" t="s">
        <v>5464</v>
      </c>
      <c r="B4835" s="55">
        <v>400000</v>
      </c>
      <c r="C4835" s="56" t="s">
        <v>5497</v>
      </c>
      <c r="D4835" s="57" t="s">
        <v>5201</v>
      </c>
      <c r="E4835" s="58" t="s">
        <v>5472</v>
      </c>
      <c r="F4835" s="82" t="s">
        <v>5514</v>
      </c>
      <c r="G4835" s="80" t="s">
        <v>5443</v>
      </c>
      <c r="H4835" s="81" t="s">
        <v>5191</v>
      </c>
      <c r="I4835" s="88" t="s">
        <v>5450</v>
      </c>
    </row>
    <row r="4836" spans="1:9">
      <c r="A4836" s="54" t="s">
        <v>5464</v>
      </c>
      <c r="B4836" s="55">
        <v>400000</v>
      </c>
      <c r="C4836" s="56" t="s">
        <v>5497</v>
      </c>
      <c r="D4836" s="57" t="s">
        <v>5221</v>
      </c>
      <c r="E4836" s="58">
        <v>42766</v>
      </c>
      <c r="F4836" s="82" t="s">
        <v>5514</v>
      </c>
      <c r="G4836" s="80" t="s">
        <v>5174</v>
      </c>
      <c r="H4836" s="81" t="s">
        <v>5191</v>
      </c>
      <c r="I4836" s="88" t="s">
        <v>5450</v>
      </c>
    </row>
    <row r="4837" spans="1:9">
      <c r="A4837" s="54" t="s">
        <v>5464</v>
      </c>
      <c r="B4837" s="55">
        <v>400000</v>
      </c>
      <c r="C4837" s="56" t="s">
        <v>5497</v>
      </c>
      <c r="D4837" s="57" t="s">
        <v>80</v>
      </c>
      <c r="E4837" s="58">
        <v>42809</v>
      </c>
      <c r="F4837" s="82" t="s">
        <v>5514</v>
      </c>
      <c r="G4837" s="80" t="s">
        <v>5444</v>
      </c>
      <c r="H4837" s="81" t="s">
        <v>5191</v>
      </c>
      <c r="I4837" s="88" t="s">
        <v>5450</v>
      </c>
    </row>
    <row r="4838" spans="1:9">
      <c r="A4838" s="54" t="s">
        <v>5464</v>
      </c>
      <c r="B4838" s="55">
        <v>400000</v>
      </c>
      <c r="C4838" s="56" t="s">
        <v>5497</v>
      </c>
      <c r="D4838" s="57" t="s">
        <v>24</v>
      </c>
      <c r="E4838" s="58">
        <v>42787</v>
      </c>
      <c r="F4838" s="82" t="s">
        <v>5514</v>
      </c>
      <c r="G4838" s="80" t="s">
        <v>5175</v>
      </c>
      <c r="H4838" s="81" t="s">
        <v>5191</v>
      </c>
      <c r="I4838" s="88" t="s">
        <v>5450</v>
      </c>
    </row>
    <row r="4839" spans="1:9">
      <c r="A4839" s="54" t="s">
        <v>5464</v>
      </c>
      <c r="B4839" s="55">
        <v>400000</v>
      </c>
      <c r="C4839" s="56" t="s">
        <v>5497</v>
      </c>
      <c r="D4839" s="57" t="s">
        <v>613</v>
      </c>
      <c r="E4839" s="58">
        <v>42794</v>
      </c>
      <c r="F4839" s="82" t="s">
        <v>5514</v>
      </c>
      <c r="G4839" s="80" t="s">
        <v>5174</v>
      </c>
      <c r="H4839" s="81" t="s">
        <v>5191</v>
      </c>
      <c r="I4839" s="88" t="s">
        <v>5450</v>
      </c>
    </row>
    <row r="4840" spans="1:9">
      <c r="A4840" s="54" t="s">
        <v>5464</v>
      </c>
      <c r="B4840" s="55">
        <v>400000</v>
      </c>
      <c r="C4840" s="56" t="s">
        <v>5497</v>
      </c>
      <c r="D4840" s="57" t="s">
        <v>24</v>
      </c>
      <c r="E4840" s="58">
        <v>42816</v>
      </c>
      <c r="F4840" s="82" t="s">
        <v>5514</v>
      </c>
      <c r="G4840" s="80" t="s">
        <v>5175</v>
      </c>
      <c r="H4840" s="81" t="s">
        <v>5191</v>
      </c>
      <c r="I4840" s="88" t="s">
        <v>5450</v>
      </c>
    </row>
    <row r="4841" spans="1:9">
      <c r="A4841" s="54" t="s">
        <v>5464</v>
      </c>
      <c r="B4841" s="55">
        <v>400000</v>
      </c>
      <c r="C4841" s="56" t="s">
        <v>5497</v>
      </c>
      <c r="D4841" s="57" t="s">
        <v>19</v>
      </c>
      <c r="E4841" s="58">
        <v>42758</v>
      </c>
      <c r="F4841" s="82" t="s">
        <v>5514</v>
      </c>
      <c r="G4841" s="80" t="s">
        <v>5174</v>
      </c>
      <c r="H4841" s="81" t="s">
        <v>5191</v>
      </c>
      <c r="I4841" s="88" t="s">
        <v>5450</v>
      </c>
    </row>
    <row r="4842" spans="1:9">
      <c r="A4842" s="54" t="s">
        <v>5464</v>
      </c>
      <c r="B4842" s="55">
        <v>400000</v>
      </c>
      <c r="C4842" s="56" t="s">
        <v>5497</v>
      </c>
      <c r="D4842" s="57" t="s">
        <v>3830</v>
      </c>
      <c r="E4842" s="58">
        <v>42815</v>
      </c>
      <c r="F4842" s="82" t="s">
        <v>5514</v>
      </c>
      <c r="G4842" s="80" t="s">
        <v>5174</v>
      </c>
      <c r="H4842" s="81" t="s">
        <v>5191</v>
      </c>
      <c r="I4842" s="88" t="s">
        <v>5450</v>
      </c>
    </row>
    <row r="4843" spans="1:9">
      <c r="A4843" s="54" t="s">
        <v>5464</v>
      </c>
      <c r="B4843" s="55">
        <v>400000</v>
      </c>
      <c r="C4843" s="56" t="s">
        <v>5497</v>
      </c>
      <c r="D4843" s="57" t="s">
        <v>256</v>
      </c>
      <c r="E4843" s="58">
        <v>42823</v>
      </c>
      <c r="F4843" s="82" t="s">
        <v>5514</v>
      </c>
      <c r="G4843" s="80" t="s">
        <v>5174</v>
      </c>
      <c r="H4843" s="81" t="s">
        <v>5191</v>
      </c>
      <c r="I4843" s="88" t="s">
        <v>5450</v>
      </c>
    </row>
    <row r="4844" spans="1:9">
      <c r="A4844" s="54" t="s">
        <v>5464</v>
      </c>
      <c r="B4844" s="55">
        <v>400000</v>
      </c>
      <c r="C4844" s="56" t="s">
        <v>5497</v>
      </c>
      <c r="D4844" s="57" t="s">
        <v>80</v>
      </c>
      <c r="E4844" s="58">
        <v>42765</v>
      </c>
      <c r="F4844" s="82" t="s">
        <v>5514</v>
      </c>
      <c r="G4844" s="80" t="s">
        <v>5444</v>
      </c>
      <c r="H4844" s="81" t="s">
        <v>5191</v>
      </c>
      <c r="I4844" s="88" t="s">
        <v>5450</v>
      </c>
    </row>
    <row r="4845" spans="1:9">
      <c r="A4845" s="54" t="s">
        <v>9</v>
      </c>
      <c r="B4845" s="55">
        <v>400000</v>
      </c>
      <c r="C4845" s="56" t="s">
        <v>5497</v>
      </c>
      <c r="D4845" s="57" t="s">
        <v>11</v>
      </c>
      <c r="E4845" s="58">
        <v>42794</v>
      </c>
      <c r="F4845" s="82" t="s">
        <v>5514</v>
      </c>
      <c r="G4845" s="80" t="s">
        <v>5445</v>
      </c>
      <c r="H4845" s="81" t="s">
        <v>5191</v>
      </c>
      <c r="I4845" s="88" t="s">
        <v>5450</v>
      </c>
    </row>
    <row r="4846" spans="1:9">
      <c r="A4846" s="54" t="s">
        <v>5464</v>
      </c>
      <c r="B4846" s="55">
        <v>400000</v>
      </c>
      <c r="C4846" s="56" t="s">
        <v>5497</v>
      </c>
      <c r="D4846" s="57" t="s">
        <v>20</v>
      </c>
      <c r="E4846" s="58" t="s">
        <v>5467</v>
      </c>
      <c r="F4846" s="82" t="s">
        <v>5514</v>
      </c>
      <c r="G4846" s="80" t="s">
        <v>5186</v>
      </c>
      <c r="H4846" s="81" t="s">
        <v>5191</v>
      </c>
      <c r="I4846" s="88" t="s">
        <v>5450</v>
      </c>
    </row>
    <row r="4847" spans="1:9">
      <c r="A4847" s="54" t="s">
        <v>9</v>
      </c>
      <c r="B4847" s="55">
        <v>400000</v>
      </c>
      <c r="C4847" s="56" t="s">
        <v>5497</v>
      </c>
      <c r="D4847" s="57" t="s">
        <v>116</v>
      </c>
      <c r="E4847" s="58" t="s">
        <v>5482</v>
      </c>
      <c r="F4847" s="82" t="s">
        <v>5514</v>
      </c>
      <c r="G4847" s="80" t="s">
        <v>5178</v>
      </c>
      <c r="H4847" s="81" t="s">
        <v>5191</v>
      </c>
      <c r="I4847" s="88" t="s">
        <v>5450</v>
      </c>
    </row>
    <row r="4848" spans="1:9">
      <c r="A4848" s="54" t="s">
        <v>5464</v>
      </c>
      <c r="B4848" s="55">
        <v>400000</v>
      </c>
      <c r="C4848" s="56" t="s">
        <v>5497</v>
      </c>
      <c r="D4848" s="57" t="s">
        <v>144</v>
      </c>
      <c r="E4848" s="58">
        <v>42822</v>
      </c>
      <c r="F4848" s="82" t="s">
        <v>5514</v>
      </c>
      <c r="G4848" s="80" t="s">
        <v>5174</v>
      </c>
      <c r="H4848" s="81" t="s">
        <v>5191</v>
      </c>
      <c r="I4848" s="88" t="s">
        <v>5450</v>
      </c>
    </row>
    <row r="4849" spans="1:9">
      <c r="A4849" s="54" t="s">
        <v>5464</v>
      </c>
      <c r="B4849" s="55">
        <v>400000</v>
      </c>
      <c r="C4849" s="56" t="s">
        <v>5497</v>
      </c>
      <c r="D4849" s="57" t="s">
        <v>47</v>
      </c>
      <c r="E4849" s="58">
        <v>42811</v>
      </c>
      <c r="F4849" s="82" t="s">
        <v>5514</v>
      </c>
      <c r="G4849" s="80" t="s">
        <v>5181</v>
      </c>
      <c r="H4849" s="81" t="s">
        <v>5191</v>
      </c>
      <c r="I4849" s="88" t="s">
        <v>5450</v>
      </c>
    </row>
    <row r="4850" spans="1:9">
      <c r="A4850" s="54" t="s">
        <v>5464</v>
      </c>
      <c r="B4850" s="55">
        <v>401000</v>
      </c>
      <c r="C4850" s="56" t="s">
        <v>5497</v>
      </c>
      <c r="D4850" s="57" t="s">
        <v>31</v>
      </c>
      <c r="E4850" s="58" t="s">
        <v>5467</v>
      </c>
      <c r="F4850" s="82" t="s">
        <v>5514</v>
      </c>
      <c r="G4850" s="80" t="s">
        <v>5180</v>
      </c>
      <c r="H4850" s="81" t="s">
        <v>5191</v>
      </c>
      <c r="I4850" s="88" t="s">
        <v>5450</v>
      </c>
    </row>
    <row r="4851" spans="1:9">
      <c r="A4851" s="54" t="s">
        <v>5464</v>
      </c>
      <c r="B4851" s="55">
        <v>401250</v>
      </c>
      <c r="C4851" s="56" t="s">
        <v>5497</v>
      </c>
      <c r="D4851" s="57" t="s">
        <v>25</v>
      </c>
      <c r="E4851" s="58">
        <v>42789</v>
      </c>
      <c r="F4851" s="82" t="s">
        <v>5514</v>
      </c>
      <c r="G4851" s="80" t="s">
        <v>5179</v>
      </c>
      <c r="H4851" s="81" t="s">
        <v>5191</v>
      </c>
      <c r="I4851" s="88" t="s">
        <v>5450</v>
      </c>
    </row>
    <row r="4852" spans="1:9">
      <c r="A4852" s="54" t="s">
        <v>5464</v>
      </c>
      <c r="B4852" s="55">
        <v>402000</v>
      </c>
      <c r="C4852" s="56" t="s">
        <v>5497</v>
      </c>
      <c r="D4852" s="57" t="s">
        <v>132</v>
      </c>
      <c r="E4852" s="58">
        <v>42794</v>
      </c>
      <c r="F4852" s="82" t="s">
        <v>5514</v>
      </c>
      <c r="G4852" s="80" t="s">
        <v>5174</v>
      </c>
      <c r="H4852" s="81" t="s">
        <v>5191</v>
      </c>
      <c r="I4852" s="88" t="s">
        <v>5450</v>
      </c>
    </row>
    <row r="4853" spans="1:9">
      <c r="A4853" s="54" t="s">
        <v>5464</v>
      </c>
      <c r="B4853" s="55">
        <v>402500</v>
      </c>
      <c r="C4853" s="56" t="s">
        <v>5497</v>
      </c>
      <c r="D4853" s="57" t="s">
        <v>335</v>
      </c>
      <c r="E4853" s="58">
        <v>42766</v>
      </c>
      <c r="F4853" s="82" t="s">
        <v>5514</v>
      </c>
      <c r="G4853" s="80" t="s">
        <v>5174</v>
      </c>
      <c r="H4853" s="81" t="s">
        <v>5191</v>
      </c>
      <c r="I4853" s="88" t="s">
        <v>5450</v>
      </c>
    </row>
    <row r="4854" spans="1:9">
      <c r="A4854" s="54" t="s">
        <v>5464</v>
      </c>
      <c r="B4854" s="55">
        <v>402844</v>
      </c>
      <c r="C4854" s="56" t="s">
        <v>5497</v>
      </c>
      <c r="D4854" s="57" t="s">
        <v>5233</v>
      </c>
      <c r="E4854" s="58">
        <v>42787</v>
      </c>
      <c r="F4854" s="82" t="s">
        <v>5514</v>
      </c>
      <c r="G4854" s="80" t="s">
        <v>5174</v>
      </c>
      <c r="H4854" s="81" t="s">
        <v>5191</v>
      </c>
      <c r="I4854" s="88" t="s">
        <v>5450</v>
      </c>
    </row>
    <row r="4855" spans="1:9">
      <c r="A4855" s="54" t="s">
        <v>5464</v>
      </c>
      <c r="B4855" s="55">
        <v>403500</v>
      </c>
      <c r="C4855" s="56" t="s">
        <v>5497</v>
      </c>
      <c r="D4855" s="57" t="s">
        <v>25</v>
      </c>
      <c r="E4855" s="58" t="s">
        <v>5482</v>
      </c>
      <c r="F4855" s="82" t="s">
        <v>5514</v>
      </c>
      <c r="G4855" s="80" t="s">
        <v>5179</v>
      </c>
      <c r="H4855" s="81" t="s">
        <v>5191</v>
      </c>
      <c r="I4855" s="88" t="s">
        <v>5450</v>
      </c>
    </row>
    <row r="4856" spans="1:9">
      <c r="A4856" s="54" t="s">
        <v>9</v>
      </c>
      <c r="B4856" s="55">
        <v>405000</v>
      </c>
      <c r="C4856" s="56" t="s">
        <v>5497</v>
      </c>
      <c r="D4856" s="57" t="s">
        <v>31</v>
      </c>
      <c r="E4856" s="58" t="s">
        <v>5487</v>
      </c>
      <c r="F4856" s="82" t="s">
        <v>5514</v>
      </c>
      <c r="G4856" s="80" t="s">
        <v>5180</v>
      </c>
      <c r="H4856" s="81" t="s">
        <v>5191</v>
      </c>
      <c r="I4856" s="88" t="s">
        <v>5450</v>
      </c>
    </row>
    <row r="4857" spans="1:9">
      <c r="A4857" s="54" t="s">
        <v>5464</v>
      </c>
      <c r="B4857" s="55">
        <v>405000</v>
      </c>
      <c r="C4857" s="56" t="s">
        <v>5497</v>
      </c>
      <c r="D4857" s="57" t="s">
        <v>25</v>
      </c>
      <c r="E4857" s="58">
        <v>42811</v>
      </c>
      <c r="F4857" s="82" t="s">
        <v>5514</v>
      </c>
      <c r="G4857" s="80" t="s">
        <v>5179</v>
      </c>
      <c r="H4857" s="81" t="s">
        <v>5191</v>
      </c>
      <c r="I4857" s="88" t="s">
        <v>5450</v>
      </c>
    </row>
    <row r="4858" spans="1:9">
      <c r="A4858" s="54" t="s">
        <v>5464</v>
      </c>
      <c r="B4858" s="55">
        <v>405000</v>
      </c>
      <c r="C4858" s="56" t="s">
        <v>5497</v>
      </c>
      <c r="D4858" s="57" t="s">
        <v>5207</v>
      </c>
      <c r="E4858" s="58">
        <v>42816</v>
      </c>
      <c r="F4858" s="82" t="s">
        <v>5514</v>
      </c>
      <c r="G4858" s="80" t="s">
        <v>5174</v>
      </c>
      <c r="H4858" s="81" t="s">
        <v>5191</v>
      </c>
      <c r="I4858" s="88" t="s">
        <v>5450</v>
      </c>
    </row>
    <row r="4859" spans="1:9">
      <c r="A4859" s="54" t="s">
        <v>5464</v>
      </c>
      <c r="B4859" s="55">
        <v>405000</v>
      </c>
      <c r="C4859" s="56" t="s">
        <v>5497</v>
      </c>
      <c r="D4859" s="57" t="s">
        <v>37</v>
      </c>
      <c r="E4859" s="58">
        <v>42794</v>
      </c>
      <c r="F4859" s="82" t="s">
        <v>5514</v>
      </c>
      <c r="G4859" s="80" t="s">
        <v>5174</v>
      </c>
      <c r="H4859" s="81" t="s">
        <v>5191</v>
      </c>
      <c r="I4859" s="88" t="s">
        <v>5450</v>
      </c>
    </row>
    <row r="4860" spans="1:9">
      <c r="A4860" s="54" t="s">
        <v>5464</v>
      </c>
      <c r="B4860" s="55">
        <v>405000</v>
      </c>
      <c r="C4860" s="56" t="s">
        <v>5497</v>
      </c>
      <c r="D4860" s="57" t="s">
        <v>82</v>
      </c>
      <c r="E4860" s="58" t="s">
        <v>5467</v>
      </c>
      <c r="F4860" s="82" t="s">
        <v>5514</v>
      </c>
      <c r="G4860" s="80" t="s">
        <v>5180</v>
      </c>
      <c r="H4860" s="81" t="s">
        <v>5191</v>
      </c>
      <c r="I4860" s="88" t="s">
        <v>5450</v>
      </c>
    </row>
    <row r="4861" spans="1:9">
      <c r="A4861" s="54" t="s">
        <v>5464</v>
      </c>
      <c r="B4861" s="55">
        <v>405000</v>
      </c>
      <c r="C4861" s="56" t="s">
        <v>5497</v>
      </c>
      <c r="D4861" s="57" t="s">
        <v>47</v>
      </c>
      <c r="E4861" s="58">
        <v>42794</v>
      </c>
      <c r="F4861" s="82" t="s">
        <v>5514</v>
      </c>
      <c r="G4861" s="80" t="s">
        <v>5181</v>
      </c>
      <c r="H4861" s="81" t="s">
        <v>5191</v>
      </c>
      <c r="I4861" s="88" t="s">
        <v>5450</v>
      </c>
    </row>
    <row r="4862" spans="1:9">
      <c r="A4862" s="54" t="s">
        <v>5464</v>
      </c>
      <c r="B4862" s="55">
        <v>405000</v>
      </c>
      <c r="C4862" s="56" t="s">
        <v>5497</v>
      </c>
      <c r="D4862" s="57" t="s">
        <v>5237</v>
      </c>
      <c r="E4862" s="58" t="s">
        <v>5485</v>
      </c>
      <c r="F4862" s="82" t="s">
        <v>5514</v>
      </c>
      <c r="G4862" s="80" t="s">
        <v>5174</v>
      </c>
      <c r="H4862" s="81" t="s">
        <v>5191</v>
      </c>
      <c r="I4862" s="88" t="s">
        <v>5450</v>
      </c>
    </row>
    <row r="4863" spans="1:9">
      <c r="A4863" s="54" t="s">
        <v>5464</v>
      </c>
      <c r="B4863" s="55">
        <v>405000</v>
      </c>
      <c r="C4863" s="56" t="s">
        <v>5497</v>
      </c>
      <c r="D4863" s="57" t="s">
        <v>50</v>
      </c>
      <c r="E4863" s="58">
        <v>42824</v>
      </c>
      <c r="F4863" s="82" t="s">
        <v>5514</v>
      </c>
      <c r="G4863" s="80" t="s">
        <v>5178</v>
      </c>
      <c r="H4863" s="81" t="s">
        <v>5191</v>
      </c>
      <c r="I4863" s="88" t="s">
        <v>5450</v>
      </c>
    </row>
    <row r="4864" spans="1:9">
      <c r="A4864" s="54" t="s">
        <v>5464</v>
      </c>
      <c r="B4864" s="55">
        <v>405000</v>
      </c>
      <c r="C4864" s="56" t="s">
        <v>5497</v>
      </c>
      <c r="D4864" s="57" t="s">
        <v>82</v>
      </c>
      <c r="E4864" s="58">
        <v>42818</v>
      </c>
      <c r="F4864" s="82" t="s">
        <v>5514</v>
      </c>
      <c r="G4864" s="80" t="s">
        <v>5180</v>
      </c>
      <c r="H4864" s="81" t="s">
        <v>5191</v>
      </c>
      <c r="I4864" s="88" t="s">
        <v>5450</v>
      </c>
    </row>
    <row r="4865" spans="1:9">
      <c r="A4865" s="54" t="s">
        <v>5464</v>
      </c>
      <c r="B4865" s="55">
        <v>405000</v>
      </c>
      <c r="C4865" s="56" t="s">
        <v>5497</v>
      </c>
      <c r="D4865" s="57" t="s">
        <v>70</v>
      </c>
      <c r="E4865" s="58">
        <v>42794</v>
      </c>
      <c r="F4865" s="82" t="s">
        <v>5514</v>
      </c>
      <c r="G4865" s="80" t="s">
        <v>5178</v>
      </c>
      <c r="H4865" s="81" t="s">
        <v>5191</v>
      </c>
      <c r="I4865" s="88" t="s">
        <v>5450</v>
      </c>
    </row>
    <row r="4866" spans="1:9">
      <c r="A4866" s="54" t="s">
        <v>9</v>
      </c>
      <c r="B4866" s="55">
        <v>405000</v>
      </c>
      <c r="C4866" s="56" t="s">
        <v>5497</v>
      </c>
      <c r="D4866" s="57" t="s">
        <v>61</v>
      </c>
      <c r="E4866" s="58" t="s">
        <v>5468</v>
      </c>
      <c r="F4866" s="82" t="s">
        <v>5514</v>
      </c>
      <c r="G4866" s="80" t="s">
        <v>5181</v>
      </c>
      <c r="H4866" s="81" t="s">
        <v>5191</v>
      </c>
      <c r="I4866" s="88" t="s">
        <v>5450</v>
      </c>
    </row>
    <row r="4867" spans="1:9">
      <c r="A4867" s="54" t="s">
        <v>5464</v>
      </c>
      <c r="B4867" s="55">
        <v>406000</v>
      </c>
      <c r="C4867" s="56" t="s">
        <v>5497</v>
      </c>
      <c r="D4867" s="57" t="s">
        <v>26</v>
      </c>
      <c r="E4867" s="58">
        <v>42811</v>
      </c>
      <c r="F4867" s="82" t="s">
        <v>5514</v>
      </c>
      <c r="G4867" s="80" t="s">
        <v>5180</v>
      </c>
      <c r="H4867" s="81" t="s">
        <v>5191</v>
      </c>
      <c r="I4867" s="88" t="s">
        <v>5450</v>
      </c>
    </row>
    <row r="4868" spans="1:9">
      <c r="A4868" s="54" t="s">
        <v>5464</v>
      </c>
      <c r="B4868" s="55">
        <v>408000</v>
      </c>
      <c r="C4868" s="56" t="s">
        <v>5497</v>
      </c>
      <c r="D4868" s="57" t="s">
        <v>5207</v>
      </c>
      <c r="E4868" s="58">
        <v>42766</v>
      </c>
      <c r="F4868" s="82" t="s">
        <v>5514</v>
      </c>
      <c r="G4868" s="80" t="s">
        <v>5174</v>
      </c>
      <c r="H4868" s="81" t="s">
        <v>5191</v>
      </c>
      <c r="I4868" s="88" t="s">
        <v>5450</v>
      </c>
    </row>
    <row r="4869" spans="1:9">
      <c r="A4869" s="54" t="s">
        <v>5464</v>
      </c>
      <c r="B4869" s="55">
        <v>409000</v>
      </c>
      <c r="C4869" s="56" t="s">
        <v>5497</v>
      </c>
      <c r="D4869" s="57" t="s">
        <v>147</v>
      </c>
      <c r="E4869" s="58">
        <v>42793</v>
      </c>
      <c r="F4869" s="82" t="s">
        <v>5514</v>
      </c>
      <c r="G4869" s="80" t="s">
        <v>5181</v>
      </c>
      <c r="H4869" s="81" t="s">
        <v>5191</v>
      </c>
      <c r="I4869" s="88" t="s">
        <v>5450</v>
      </c>
    </row>
    <row r="4870" spans="1:9">
      <c r="A4870" s="54" t="s">
        <v>9</v>
      </c>
      <c r="B4870" s="55">
        <v>409000</v>
      </c>
      <c r="C4870" s="56" t="s">
        <v>5497</v>
      </c>
      <c r="D4870" s="57" t="s">
        <v>25</v>
      </c>
      <c r="E4870" s="58">
        <v>42804</v>
      </c>
      <c r="F4870" s="82" t="s">
        <v>5514</v>
      </c>
      <c r="G4870" s="80" t="s">
        <v>5179</v>
      </c>
      <c r="H4870" s="81" t="s">
        <v>5191</v>
      </c>
      <c r="I4870" s="88" t="s">
        <v>5450</v>
      </c>
    </row>
    <row r="4871" spans="1:9">
      <c r="A4871" s="54" t="s">
        <v>5464</v>
      </c>
      <c r="B4871" s="55">
        <v>409000</v>
      </c>
      <c r="C4871" s="56" t="s">
        <v>5497</v>
      </c>
      <c r="D4871" s="57" t="s">
        <v>74</v>
      </c>
      <c r="E4871" s="58">
        <v>42781</v>
      </c>
      <c r="F4871" s="82" t="s">
        <v>5514</v>
      </c>
      <c r="G4871" s="80" t="s">
        <v>5174</v>
      </c>
      <c r="H4871" s="81" t="s">
        <v>5191</v>
      </c>
      <c r="I4871" s="88" t="s">
        <v>5450</v>
      </c>
    </row>
    <row r="4872" spans="1:9">
      <c r="A4872" s="54" t="s">
        <v>9</v>
      </c>
      <c r="B4872" s="55">
        <v>409000</v>
      </c>
      <c r="C4872" s="56" t="s">
        <v>5497</v>
      </c>
      <c r="D4872" s="57" t="s">
        <v>239</v>
      </c>
      <c r="E4872" s="58">
        <v>42815</v>
      </c>
      <c r="F4872" s="82" t="s">
        <v>5514</v>
      </c>
      <c r="G4872" s="80" t="s">
        <v>5184</v>
      </c>
      <c r="H4872" s="81" t="s">
        <v>5191</v>
      </c>
      <c r="I4872" s="88" t="s">
        <v>5450</v>
      </c>
    </row>
    <row r="4873" spans="1:9">
      <c r="A4873" s="54" t="s">
        <v>9</v>
      </c>
      <c r="B4873" s="55">
        <v>409767</v>
      </c>
      <c r="C4873" s="56" t="s">
        <v>5497</v>
      </c>
      <c r="D4873" s="57" t="s">
        <v>5207</v>
      </c>
      <c r="E4873" s="58">
        <v>42825</v>
      </c>
      <c r="F4873" s="82" t="s">
        <v>5514</v>
      </c>
      <c r="G4873" s="80" t="s">
        <v>5174</v>
      </c>
      <c r="H4873" s="81" t="s">
        <v>5191</v>
      </c>
      <c r="I4873" s="88" t="s">
        <v>5450</v>
      </c>
    </row>
    <row r="4874" spans="1:9">
      <c r="A4874" s="54" t="s">
        <v>5464</v>
      </c>
      <c r="B4874" s="55">
        <v>410000</v>
      </c>
      <c r="C4874" s="56" t="s">
        <v>5497</v>
      </c>
      <c r="D4874" s="57" t="s">
        <v>25</v>
      </c>
      <c r="E4874" s="58">
        <v>42794</v>
      </c>
      <c r="F4874" s="82" t="s">
        <v>5514</v>
      </c>
      <c r="G4874" s="80" t="s">
        <v>5179</v>
      </c>
      <c r="H4874" s="81" t="s">
        <v>5191</v>
      </c>
      <c r="I4874" s="88" t="s">
        <v>5450</v>
      </c>
    </row>
    <row r="4875" spans="1:9">
      <c r="A4875" s="54" t="s">
        <v>9</v>
      </c>
      <c r="B4875" s="55">
        <v>410000</v>
      </c>
      <c r="C4875" s="56" t="s">
        <v>5497</v>
      </c>
      <c r="D4875" s="57" t="s">
        <v>25</v>
      </c>
      <c r="E4875" s="58" t="s">
        <v>5474</v>
      </c>
      <c r="F4875" s="82" t="s">
        <v>5514</v>
      </c>
      <c r="G4875" s="80" t="s">
        <v>5179</v>
      </c>
      <c r="H4875" s="81" t="s">
        <v>5191</v>
      </c>
      <c r="I4875" s="88" t="s">
        <v>5450</v>
      </c>
    </row>
    <row r="4876" spans="1:9">
      <c r="A4876" s="54" t="s">
        <v>5464</v>
      </c>
      <c r="B4876" s="55">
        <v>410000</v>
      </c>
      <c r="C4876" s="56" t="s">
        <v>5497</v>
      </c>
      <c r="D4876" s="57" t="s">
        <v>5205</v>
      </c>
      <c r="E4876" s="58">
        <v>42809</v>
      </c>
      <c r="F4876" s="82" t="s">
        <v>5514</v>
      </c>
      <c r="G4876" s="80" t="s">
        <v>5445</v>
      </c>
      <c r="H4876" s="81" t="s">
        <v>5191</v>
      </c>
      <c r="I4876" s="88" t="s">
        <v>5450</v>
      </c>
    </row>
    <row r="4877" spans="1:9">
      <c r="A4877" s="54" t="s">
        <v>5464</v>
      </c>
      <c r="B4877" s="55">
        <v>410000</v>
      </c>
      <c r="C4877" s="56" t="s">
        <v>5497</v>
      </c>
      <c r="D4877" s="57" t="s">
        <v>16</v>
      </c>
      <c r="E4877" s="58">
        <v>42762</v>
      </c>
      <c r="F4877" s="82" t="s">
        <v>5514</v>
      </c>
      <c r="G4877" s="80" t="s">
        <v>5174</v>
      </c>
      <c r="H4877" s="81" t="s">
        <v>5191</v>
      </c>
      <c r="I4877" s="88" t="s">
        <v>5450</v>
      </c>
    </row>
    <row r="4878" spans="1:9">
      <c r="A4878" s="54" t="s">
        <v>9</v>
      </c>
      <c r="B4878" s="55">
        <v>410000</v>
      </c>
      <c r="C4878" s="56" t="s">
        <v>5497</v>
      </c>
      <c r="D4878" s="57" t="s">
        <v>67</v>
      </c>
      <c r="E4878" s="58">
        <v>42766</v>
      </c>
      <c r="F4878" s="82" t="s">
        <v>5514</v>
      </c>
      <c r="G4878" s="80" t="s">
        <v>5180</v>
      </c>
      <c r="H4878" s="81" t="s">
        <v>5191</v>
      </c>
      <c r="I4878" s="88" t="s">
        <v>5450</v>
      </c>
    </row>
    <row r="4879" spans="1:9">
      <c r="A4879" s="54" t="s">
        <v>5464</v>
      </c>
      <c r="B4879" s="55">
        <v>410000</v>
      </c>
      <c r="C4879" s="56" t="s">
        <v>5497</v>
      </c>
      <c r="D4879" s="57" t="s">
        <v>11</v>
      </c>
      <c r="E4879" s="58">
        <v>42824</v>
      </c>
      <c r="F4879" s="82" t="s">
        <v>5514</v>
      </c>
      <c r="G4879" s="80" t="s">
        <v>5445</v>
      </c>
      <c r="H4879" s="81" t="s">
        <v>5191</v>
      </c>
      <c r="I4879" s="88" t="s">
        <v>5450</v>
      </c>
    </row>
    <row r="4880" spans="1:9">
      <c r="A4880" s="54" t="s">
        <v>5464</v>
      </c>
      <c r="B4880" s="55">
        <v>410000</v>
      </c>
      <c r="C4880" s="56" t="s">
        <v>5497</v>
      </c>
      <c r="D4880" s="57" t="s">
        <v>25</v>
      </c>
      <c r="E4880" s="58" t="s">
        <v>5481</v>
      </c>
      <c r="F4880" s="82" t="s">
        <v>5514</v>
      </c>
      <c r="G4880" s="80" t="s">
        <v>5179</v>
      </c>
      <c r="H4880" s="81" t="s">
        <v>5191</v>
      </c>
      <c r="I4880" s="88" t="s">
        <v>5450</v>
      </c>
    </row>
    <row r="4881" spans="1:9">
      <c r="A4881" s="54" t="s">
        <v>9</v>
      </c>
      <c r="B4881" s="55">
        <v>410000</v>
      </c>
      <c r="C4881" s="56" t="s">
        <v>5497</v>
      </c>
      <c r="D4881" s="57" t="s">
        <v>11</v>
      </c>
      <c r="E4881" s="58" t="s">
        <v>5487</v>
      </c>
      <c r="F4881" s="82" t="s">
        <v>5514</v>
      </c>
      <c r="G4881" s="80" t="s">
        <v>5445</v>
      </c>
      <c r="H4881" s="81" t="s">
        <v>5191</v>
      </c>
      <c r="I4881" s="88" t="s">
        <v>5450</v>
      </c>
    </row>
    <row r="4882" spans="1:9">
      <c r="A4882" s="54" t="s">
        <v>9</v>
      </c>
      <c r="B4882" s="55">
        <v>410000</v>
      </c>
      <c r="C4882" s="56" t="s">
        <v>5497</v>
      </c>
      <c r="D4882" s="57" t="s">
        <v>24</v>
      </c>
      <c r="E4882" s="58" t="s">
        <v>5481</v>
      </c>
      <c r="F4882" s="82" t="s">
        <v>5514</v>
      </c>
      <c r="G4882" s="80" t="s">
        <v>5175</v>
      </c>
      <c r="H4882" s="81" t="s">
        <v>5191</v>
      </c>
      <c r="I4882" s="88" t="s">
        <v>5450</v>
      </c>
    </row>
    <row r="4883" spans="1:9">
      <c r="A4883" s="54" t="s">
        <v>5464</v>
      </c>
      <c r="B4883" s="55">
        <v>410000</v>
      </c>
      <c r="C4883" s="56" t="s">
        <v>5497</v>
      </c>
      <c r="D4883" s="57" t="s">
        <v>147</v>
      </c>
      <c r="E4883" s="58">
        <v>42780</v>
      </c>
      <c r="F4883" s="82" t="s">
        <v>5514</v>
      </c>
      <c r="G4883" s="80" t="s">
        <v>5181</v>
      </c>
      <c r="H4883" s="81" t="s">
        <v>5191</v>
      </c>
      <c r="I4883" s="88" t="s">
        <v>5450</v>
      </c>
    </row>
    <row r="4884" spans="1:9">
      <c r="A4884" s="54" t="s">
        <v>9</v>
      </c>
      <c r="B4884" s="55">
        <v>410000</v>
      </c>
      <c r="C4884" s="56" t="s">
        <v>5497</v>
      </c>
      <c r="D4884" s="57" t="s">
        <v>11</v>
      </c>
      <c r="E4884" s="58">
        <v>42748</v>
      </c>
      <c r="F4884" s="82" t="s">
        <v>5514</v>
      </c>
      <c r="G4884" s="80" t="s">
        <v>5445</v>
      </c>
      <c r="H4884" s="81" t="s">
        <v>5191</v>
      </c>
      <c r="I4884" s="88" t="s">
        <v>5450</v>
      </c>
    </row>
    <row r="4885" spans="1:9">
      <c r="A4885" s="54" t="s">
        <v>5464</v>
      </c>
      <c r="B4885" s="55">
        <v>410000</v>
      </c>
      <c r="C4885" s="56" t="s">
        <v>5497</v>
      </c>
      <c r="D4885" s="57" t="s">
        <v>30</v>
      </c>
      <c r="E4885" s="58">
        <v>42817</v>
      </c>
      <c r="F4885" s="82" t="s">
        <v>5514</v>
      </c>
      <c r="G4885" s="80" t="s">
        <v>5182</v>
      </c>
      <c r="H4885" s="81" t="s">
        <v>5191</v>
      </c>
      <c r="I4885" s="88" t="s">
        <v>5450</v>
      </c>
    </row>
    <row r="4886" spans="1:9">
      <c r="A4886" s="54" t="s">
        <v>5464</v>
      </c>
      <c r="B4886" s="55">
        <v>410000</v>
      </c>
      <c r="C4886" s="56" t="s">
        <v>5497</v>
      </c>
      <c r="D4886" s="57" t="s">
        <v>263</v>
      </c>
      <c r="E4886" s="58">
        <v>42824</v>
      </c>
      <c r="F4886" s="82" t="s">
        <v>5514</v>
      </c>
      <c r="G4886" s="80" t="s">
        <v>5174</v>
      </c>
      <c r="H4886" s="81" t="s">
        <v>5191</v>
      </c>
      <c r="I4886" s="88" t="s">
        <v>5450</v>
      </c>
    </row>
    <row r="4887" spans="1:9">
      <c r="A4887" s="54" t="s">
        <v>5464</v>
      </c>
      <c r="B4887" s="55">
        <v>412500</v>
      </c>
      <c r="C4887" s="56" t="s">
        <v>5497</v>
      </c>
      <c r="D4887" s="57" t="s">
        <v>48</v>
      </c>
      <c r="E4887" s="58">
        <v>42824</v>
      </c>
      <c r="F4887" s="82" t="s">
        <v>5514</v>
      </c>
      <c r="G4887" s="80" t="s">
        <v>5174</v>
      </c>
      <c r="H4887" s="81" t="s">
        <v>5191</v>
      </c>
      <c r="I4887" s="88" t="s">
        <v>5450</v>
      </c>
    </row>
    <row r="4888" spans="1:9">
      <c r="A4888" s="54" t="s">
        <v>9</v>
      </c>
      <c r="B4888" s="55">
        <v>414366</v>
      </c>
      <c r="C4888" s="56" t="s">
        <v>5497</v>
      </c>
      <c r="D4888" s="57" t="s">
        <v>19</v>
      </c>
      <c r="E4888" s="58">
        <v>42786</v>
      </c>
      <c r="F4888" s="82" t="s">
        <v>5514</v>
      </c>
      <c r="G4888" s="80" t="s">
        <v>5174</v>
      </c>
      <c r="H4888" s="81" t="s">
        <v>5191</v>
      </c>
      <c r="I4888" s="88" t="s">
        <v>5450</v>
      </c>
    </row>
    <row r="4889" spans="1:9">
      <c r="A4889" s="54" t="s">
        <v>5464</v>
      </c>
      <c r="B4889" s="55">
        <v>415000</v>
      </c>
      <c r="C4889" s="56" t="s">
        <v>5497</v>
      </c>
      <c r="D4889" s="57" t="s">
        <v>56</v>
      </c>
      <c r="E4889" s="58">
        <v>42818</v>
      </c>
      <c r="F4889" s="82" t="s">
        <v>5514</v>
      </c>
      <c r="G4889" s="80" t="s">
        <v>5184</v>
      </c>
      <c r="H4889" s="81" t="s">
        <v>5191</v>
      </c>
      <c r="I4889" s="88" t="s">
        <v>5450</v>
      </c>
    </row>
    <row r="4890" spans="1:9">
      <c r="A4890" s="54" t="s">
        <v>5464</v>
      </c>
      <c r="B4890" s="55">
        <v>415000</v>
      </c>
      <c r="C4890" s="56" t="s">
        <v>5497</v>
      </c>
      <c r="D4890" s="57" t="s">
        <v>123</v>
      </c>
      <c r="E4890" s="58">
        <v>42809</v>
      </c>
      <c r="F4890" s="82" t="s">
        <v>5514</v>
      </c>
      <c r="G4890" s="80" t="s">
        <v>5174</v>
      </c>
      <c r="H4890" s="81" t="s">
        <v>5191</v>
      </c>
      <c r="I4890" s="88" t="s">
        <v>5450</v>
      </c>
    </row>
    <row r="4891" spans="1:9">
      <c r="A4891" s="54" t="s">
        <v>5464</v>
      </c>
      <c r="B4891" s="55">
        <v>415000</v>
      </c>
      <c r="C4891" s="56" t="s">
        <v>5497</v>
      </c>
      <c r="D4891" s="57" t="s">
        <v>142</v>
      </c>
      <c r="E4891" s="58">
        <v>42781</v>
      </c>
      <c r="F4891" s="82" t="s">
        <v>5514</v>
      </c>
      <c r="G4891" s="80" t="s">
        <v>5174</v>
      </c>
      <c r="H4891" s="81" t="s">
        <v>5191</v>
      </c>
      <c r="I4891" s="88" t="s">
        <v>5450</v>
      </c>
    </row>
    <row r="4892" spans="1:9">
      <c r="A4892" s="54" t="s">
        <v>5464</v>
      </c>
      <c r="B4892" s="55">
        <v>415000</v>
      </c>
      <c r="C4892" s="56" t="s">
        <v>5497</v>
      </c>
      <c r="D4892" s="57" t="s">
        <v>5207</v>
      </c>
      <c r="E4892" s="58" t="s">
        <v>5479</v>
      </c>
      <c r="F4892" s="82" t="s">
        <v>5514</v>
      </c>
      <c r="G4892" s="80" t="s">
        <v>5174</v>
      </c>
      <c r="H4892" s="81" t="s">
        <v>5191</v>
      </c>
      <c r="I4892" s="88" t="s">
        <v>5450</v>
      </c>
    </row>
    <row r="4893" spans="1:9">
      <c r="A4893" s="54" t="s">
        <v>5464</v>
      </c>
      <c r="B4893" s="55">
        <v>415000</v>
      </c>
      <c r="C4893" s="56" t="s">
        <v>5497</v>
      </c>
      <c r="D4893" s="57" t="s">
        <v>87</v>
      </c>
      <c r="E4893" s="58">
        <v>42825</v>
      </c>
      <c r="F4893" s="82" t="s">
        <v>5514</v>
      </c>
      <c r="G4893" s="80" t="s">
        <v>5174</v>
      </c>
      <c r="H4893" s="81" t="s">
        <v>5191</v>
      </c>
      <c r="I4893" s="88" t="s">
        <v>5450</v>
      </c>
    </row>
    <row r="4894" spans="1:9">
      <c r="A4894" s="54" t="s">
        <v>9</v>
      </c>
      <c r="B4894" s="55">
        <v>415000</v>
      </c>
      <c r="C4894" s="56" t="s">
        <v>5497</v>
      </c>
      <c r="D4894" s="57" t="s">
        <v>44</v>
      </c>
      <c r="E4894" s="58">
        <v>42779</v>
      </c>
      <c r="F4894" s="82" t="s">
        <v>5514</v>
      </c>
      <c r="G4894" s="80" t="s">
        <v>5181</v>
      </c>
      <c r="H4894" s="81" t="s">
        <v>5191</v>
      </c>
      <c r="I4894" s="88" t="s">
        <v>5450</v>
      </c>
    </row>
    <row r="4895" spans="1:9">
      <c r="A4895" s="54" t="s">
        <v>5464</v>
      </c>
      <c r="B4895" s="55">
        <v>415000</v>
      </c>
      <c r="C4895" s="56" t="s">
        <v>5497</v>
      </c>
      <c r="D4895" s="57" t="s">
        <v>11</v>
      </c>
      <c r="E4895" s="58" t="s">
        <v>5482</v>
      </c>
      <c r="F4895" s="82" t="s">
        <v>5514</v>
      </c>
      <c r="G4895" s="80" t="s">
        <v>5445</v>
      </c>
      <c r="H4895" s="81" t="s">
        <v>5191</v>
      </c>
      <c r="I4895" s="88" t="s">
        <v>5450</v>
      </c>
    </row>
    <row r="4896" spans="1:9">
      <c r="A4896" s="54" t="s">
        <v>5464</v>
      </c>
      <c r="B4896" s="55">
        <v>415000</v>
      </c>
      <c r="C4896" s="56" t="s">
        <v>5497</v>
      </c>
      <c r="D4896" s="57" t="s">
        <v>121</v>
      </c>
      <c r="E4896" s="58">
        <v>42794</v>
      </c>
      <c r="F4896" s="82" t="s">
        <v>5514</v>
      </c>
      <c r="G4896" s="80" t="s">
        <v>5174</v>
      </c>
      <c r="H4896" s="81" t="s">
        <v>5191</v>
      </c>
      <c r="I4896" s="88" t="s">
        <v>5450</v>
      </c>
    </row>
    <row r="4897" spans="1:9">
      <c r="A4897" s="54" t="s">
        <v>5464</v>
      </c>
      <c r="B4897" s="55">
        <v>415000</v>
      </c>
      <c r="C4897" s="56" t="s">
        <v>5497</v>
      </c>
      <c r="D4897" s="57" t="s">
        <v>47</v>
      </c>
      <c r="E4897" s="58">
        <v>42821</v>
      </c>
      <c r="F4897" s="82" t="s">
        <v>5514</v>
      </c>
      <c r="G4897" s="80" t="s">
        <v>5181</v>
      </c>
      <c r="H4897" s="81" t="s">
        <v>5191</v>
      </c>
      <c r="I4897" s="88" t="s">
        <v>5450</v>
      </c>
    </row>
    <row r="4898" spans="1:9">
      <c r="A4898" s="54" t="s">
        <v>9</v>
      </c>
      <c r="B4898" s="55">
        <v>415000</v>
      </c>
      <c r="C4898" s="56" t="s">
        <v>5497</v>
      </c>
      <c r="D4898" s="57" t="s">
        <v>25</v>
      </c>
      <c r="E4898" s="58">
        <v>42766</v>
      </c>
      <c r="F4898" s="82" t="s">
        <v>5514</v>
      </c>
      <c r="G4898" s="80" t="s">
        <v>5179</v>
      </c>
      <c r="H4898" s="81" t="s">
        <v>5191</v>
      </c>
      <c r="I4898" s="88" t="s">
        <v>5450</v>
      </c>
    </row>
    <row r="4899" spans="1:9">
      <c r="A4899" s="54" t="s">
        <v>5464</v>
      </c>
      <c r="B4899" s="55">
        <v>415000</v>
      </c>
      <c r="C4899" s="56" t="s">
        <v>5497</v>
      </c>
      <c r="D4899" s="57" t="s">
        <v>27</v>
      </c>
      <c r="E4899" s="58">
        <v>42823</v>
      </c>
      <c r="F4899" s="82" t="s">
        <v>5514</v>
      </c>
      <c r="G4899" s="80" t="s">
        <v>5174</v>
      </c>
      <c r="H4899" s="81" t="s">
        <v>5191</v>
      </c>
      <c r="I4899" s="88" t="s">
        <v>5450</v>
      </c>
    </row>
    <row r="4900" spans="1:9">
      <c r="A4900" s="54" t="s">
        <v>5464</v>
      </c>
      <c r="B4900" s="55">
        <v>416500</v>
      </c>
      <c r="C4900" s="56" t="s">
        <v>5497</v>
      </c>
      <c r="D4900" s="57" t="s">
        <v>356</v>
      </c>
      <c r="E4900" s="58">
        <v>42762</v>
      </c>
      <c r="F4900" s="82" t="s">
        <v>5514</v>
      </c>
      <c r="G4900" s="80" t="s">
        <v>5174</v>
      </c>
      <c r="H4900" s="81" t="s">
        <v>5191</v>
      </c>
      <c r="I4900" s="88" t="s">
        <v>5450</v>
      </c>
    </row>
    <row r="4901" spans="1:9">
      <c r="A4901" s="54" t="s">
        <v>5464</v>
      </c>
      <c r="B4901" s="55">
        <v>416500</v>
      </c>
      <c r="C4901" s="56" t="s">
        <v>5497</v>
      </c>
      <c r="D4901" s="57" t="s">
        <v>121</v>
      </c>
      <c r="E4901" s="58">
        <v>42794</v>
      </c>
      <c r="F4901" s="82" t="s">
        <v>5514</v>
      </c>
      <c r="G4901" s="80" t="s">
        <v>5174</v>
      </c>
      <c r="H4901" s="81" t="s">
        <v>5191</v>
      </c>
      <c r="I4901" s="88" t="s">
        <v>5450</v>
      </c>
    </row>
    <row r="4902" spans="1:9">
      <c r="A4902" s="54" t="s">
        <v>9</v>
      </c>
      <c r="B4902" s="55">
        <v>417000</v>
      </c>
      <c r="C4902" s="56" t="s">
        <v>5497</v>
      </c>
      <c r="D4902" s="57" t="s">
        <v>25</v>
      </c>
      <c r="E4902" s="58">
        <v>42794</v>
      </c>
      <c r="F4902" s="82" t="s">
        <v>5514</v>
      </c>
      <c r="G4902" s="80" t="s">
        <v>5179</v>
      </c>
      <c r="H4902" s="81" t="s">
        <v>5191</v>
      </c>
      <c r="I4902" s="88" t="s">
        <v>5450</v>
      </c>
    </row>
    <row r="4903" spans="1:9">
      <c r="A4903" s="54" t="s">
        <v>9</v>
      </c>
      <c r="B4903" s="55">
        <v>417500</v>
      </c>
      <c r="C4903" s="56" t="s">
        <v>5497</v>
      </c>
      <c r="D4903" s="57" t="s">
        <v>73</v>
      </c>
      <c r="E4903" s="58" t="s">
        <v>5475</v>
      </c>
      <c r="F4903" s="82" t="s">
        <v>5514</v>
      </c>
      <c r="G4903" s="80" t="s">
        <v>5182</v>
      </c>
      <c r="H4903" s="81" t="s">
        <v>5191</v>
      </c>
      <c r="I4903" s="88" t="s">
        <v>5450</v>
      </c>
    </row>
    <row r="4904" spans="1:9">
      <c r="A4904" s="54" t="s">
        <v>5464</v>
      </c>
      <c r="B4904" s="55">
        <v>417500</v>
      </c>
      <c r="C4904" s="56" t="s">
        <v>5497</v>
      </c>
      <c r="D4904" s="57" t="s">
        <v>19</v>
      </c>
      <c r="E4904" s="58">
        <v>42765</v>
      </c>
      <c r="F4904" s="82" t="s">
        <v>5514</v>
      </c>
      <c r="G4904" s="80" t="s">
        <v>5174</v>
      </c>
      <c r="H4904" s="81" t="s">
        <v>5191</v>
      </c>
      <c r="I4904" s="88" t="s">
        <v>5450</v>
      </c>
    </row>
    <row r="4905" spans="1:9">
      <c r="A4905" s="54" t="s">
        <v>9</v>
      </c>
      <c r="B4905" s="55">
        <v>418750</v>
      </c>
      <c r="C4905" s="56" t="s">
        <v>5497</v>
      </c>
      <c r="D4905" s="57" t="s">
        <v>5510</v>
      </c>
      <c r="E4905" s="58">
        <v>42810</v>
      </c>
      <c r="F4905" s="82" t="s">
        <v>5514</v>
      </c>
      <c r="G4905" s="80" t="e">
        <v>#N/A</v>
      </c>
      <c r="H4905" s="81" t="s">
        <v>5191</v>
      </c>
      <c r="I4905" s="88" t="s">
        <v>5450</v>
      </c>
    </row>
    <row r="4906" spans="1:9">
      <c r="A4906" s="54" t="s">
        <v>9</v>
      </c>
      <c r="B4906" s="55">
        <v>419000</v>
      </c>
      <c r="C4906" s="56" t="s">
        <v>5497</v>
      </c>
      <c r="D4906" s="57" t="s">
        <v>93</v>
      </c>
      <c r="E4906" s="58">
        <v>42765</v>
      </c>
      <c r="F4906" s="82" t="s">
        <v>5514</v>
      </c>
      <c r="G4906" s="80" t="s">
        <v>5182</v>
      </c>
      <c r="H4906" s="81" t="s">
        <v>5191</v>
      </c>
      <c r="I4906" s="88" t="s">
        <v>5450</v>
      </c>
    </row>
    <row r="4907" spans="1:9">
      <c r="A4907" s="54" t="s">
        <v>5464</v>
      </c>
      <c r="B4907" s="55">
        <v>419500</v>
      </c>
      <c r="C4907" s="56" t="s">
        <v>5497</v>
      </c>
      <c r="D4907" s="57" t="s">
        <v>121</v>
      </c>
      <c r="E4907" s="58" t="s">
        <v>5473</v>
      </c>
      <c r="F4907" s="82" t="s">
        <v>5514</v>
      </c>
      <c r="G4907" s="80" t="s">
        <v>5174</v>
      </c>
      <c r="H4907" s="81" t="s">
        <v>5191</v>
      </c>
      <c r="I4907" s="88" t="s">
        <v>5450</v>
      </c>
    </row>
    <row r="4908" spans="1:9">
      <c r="A4908" s="54" t="s">
        <v>5464</v>
      </c>
      <c r="B4908" s="55">
        <v>419900</v>
      </c>
      <c r="C4908" s="56" t="s">
        <v>5497</v>
      </c>
      <c r="D4908" s="57" t="s">
        <v>82</v>
      </c>
      <c r="E4908" s="58">
        <v>42807</v>
      </c>
      <c r="F4908" s="82" t="s">
        <v>5514</v>
      </c>
      <c r="G4908" s="80" t="s">
        <v>5180</v>
      </c>
      <c r="H4908" s="81" t="s">
        <v>5191</v>
      </c>
      <c r="I4908" s="88" t="s">
        <v>5450</v>
      </c>
    </row>
    <row r="4909" spans="1:9">
      <c r="A4909" s="54" t="s">
        <v>5464</v>
      </c>
      <c r="B4909" s="55">
        <v>419900</v>
      </c>
      <c r="C4909" s="56" t="s">
        <v>5497</v>
      </c>
      <c r="D4909" s="57" t="s">
        <v>11</v>
      </c>
      <c r="E4909" s="58">
        <v>42825</v>
      </c>
      <c r="F4909" s="82" t="s">
        <v>5514</v>
      </c>
      <c r="G4909" s="80" t="s">
        <v>5445</v>
      </c>
      <c r="H4909" s="81" t="s">
        <v>5191</v>
      </c>
      <c r="I4909" s="88" t="s">
        <v>5450</v>
      </c>
    </row>
    <row r="4910" spans="1:9">
      <c r="A4910" s="54" t="s">
        <v>5464</v>
      </c>
      <c r="B4910" s="55">
        <v>419935</v>
      </c>
      <c r="C4910" s="56" t="s">
        <v>5497</v>
      </c>
      <c r="D4910" s="57" t="s">
        <v>608</v>
      </c>
      <c r="E4910" s="58" t="s">
        <v>5473</v>
      </c>
      <c r="F4910" s="82" t="s">
        <v>5514</v>
      </c>
      <c r="G4910" s="80" t="s">
        <v>5174</v>
      </c>
      <c r="H4910" s="81" t="s">
        <v>5191</v>
      </c>
      <c r="I4910" s="88" t="s">
        <v>5450</v>
      </c>
    </row>
    <row r="4911" spans="1:9">
      <c r="A4911" s="54" t="s">
        <v>5464</v>
      </c>
      <c r="B4911" s="55">
        <v>420000</v>
      </c>
      <c r="C4911" s="56" t="s">
        <v>5497</v>
      </c>
      <c r="D4911" s="57" t="s">
        <v>48</v>
      </c>
      <c r="E4911" s="58">
        <v>42824</v>
      </c>
      <c r="F4911" s="82" t="s">
        <v>5514</v>
      </c>
      <c r="G4911" s="80" t="s">
        <v>5174</v>
      </c>
      <c r="H4911" s="81" t="s">
        <v>5191</v>
      </c>
      <c r="I4911" s="88" t="s">
        <v>5450</v>
      </c>
    </row>
    <row r="4912" spans="1:9">
      <c r="A4912" s="54" t="s">
        <v>5464</v>
      </c>
      <c r="B4912" s="55">
        <v>420000</v>
      </c>
      <c r="C4912" s="56" t="s">
        <v>5497</v>
      </c>
      <c r="D4912" s="57" t="s">
        <v>303</v>
      </c>
      <c r="E4912" s="58">
        <v>42748</v>
      </c>
      <c r="F4912" s="82" t="s">
        <v>5514</v>
      </c>
      <c r="G4912" s="80" t="s">
        <v>5174</v>
      </c>
      <c r="H4912" s="81" t="s">
        <v>5191</v>
      </c>
      <c r="I4912" s="88" t="s">
        <v>5450</v>
      </c>
    </row>
    <row r="4913" spans="1:9">
      <c r="A4913" s="54" t="s">
        <v>5464</v>
      </c>
      <c r="B4913" s="55">
        <v>420000</v>
      </c>
      <c r="C4913" s="56" t="s">
        <v>5497</v>
      </c>
      <c r="D4913" s="57" t="s">
        <v>5234</v>
      </c>
      <c r="E4913" s="58" t="s">
        <v>5469</v>
      </c>
      <c r="F4913" s="82" t="s">
        <v>5514</v>
      </c>
      <c r="G4913" s="80" t="s">
        <v>5174</v>
      </c>
      <c r="H4913" s="81" t="s">
        <v>5191</v>
      </c>
      <c r="I4913" s="88" t="s">
        <v>5450</v>
      </c>
    </row>
    <row r="4914" spans="1:9">
      <c r="A4914" s="54" t="s">
        <v>5464</v>
      </c>
      <c r="B4914" s="55">
        <v>420000</v>
      </c>
      <c r="C4914" s="56" t="s">
        <v>5497</v>
      </c>
      <c r="D4914" s="57" t="s">
        <v>5511</v>
      </c>
      <c r="E4914" s="58">
        <v>42817</v>
      </c>
      <c r="F4914" s="82" t="s">
        <v>5514</v>
      </c>
      <c r="G4914" s="80" t="e">
        <v>#N/A</v>
      </c>
      <c r="H4914" s="81" t="s">
        <v>5191</v>
      </c>
      <c r="I4914" s="88" t="s">
        <v>5450</v>
      </c>
    </row>
    <row r="4915" spans="1:9">
      <c r="A4915" s="54" t="s">
        <v>9</v>
      </c>
      <c r="B4915" s="55">
        <v>420000</v>
      </c>
      <c r="C4915" s="56" t="s">
        <v>5497</v>
      </c>
      <c r="D4915" s="57" t="s">
        <v>40</v>
      </c>
      <c r="E4915" s="58">
        <v>42825</v>
      </c>
      <c r="F4915" s="82" t="s">
        <v>5514</v>
      </c>
      <c r="G4915" s="80" t="s">
        <v>5180</v>
      </c>
      <c r="H4915" s="81" t="s">
        <v>5191</v>
      </c>
      <c r="I4915" s="88" t="s">
        <v>5450</v>
      </c>
    </row>
    <row r="4916" spans="1:9">
      <c r="A4916" s="54" t="s">
        <v>5464</v>
      </c>
      <c r="B4916" s="55">
        <v>420000</v>
      </c>
      <c r="C4916" s="56" t="s">
        <v>5497</v>
      </c>
      <c r="D4916" s="57" t="s">
        <v>334</v>
      </c>
      <c r="E4916" s="58" t="s">
        <v>5478</v>
      </c>
      <c r="F4916" s="82" t="s">
        <v>5514</v>
      </c>
      <c r="G4916" s="80" t="s">
        <v>5174</v>
      </c>
      <c r="H4916" s="81" t="s">
        <v>5191</v>
      </c>
      <c r="I4916" s="88" t="s">
        <v>5450</v>
      </c>
    </row>
    <row r="4917" spans="1:9">
      <c r="A4917" s="54" t="s">
        <v>9</v>
      </c>
      <c r="B4917" s="55">
        <v>420000</v>
      </c>
      <c r="C4917" s="56" t="s">
        <v>5497</v>
      </c>
      <c r="D4917" s="57" t="s">
        <v>1387</v>
      </c>
      <c r="E4917" s="58">
        <v>42748</v>
      </c>
      <c r="F4917" s="82" t="s">
        <v>5514</v>
      </c>
      <c r="G4917" s="80" t="s">
        <v>5178</v>
      </c>
      <c r="H4917" s="81" t="s">
        <v>5191</v>
      </c>
      <c r="I4917" s="88" t="s">
        <v>5450</v>
      </c>
    </row>
    <row r="4918" spans="1:9">
      <c r="A4918" s="54" t="s">
        <v>9</v>
      </c>
      <c r="B4918" s="55">
        <v>420000</v>
      </c>
      <c r="C4918" s="56" t="s">
        <v>5497</v>
      </c>
      <c r="D4918" s="57" t="s">
        <v>46</v>
      </c>
      <c r="E4918" s="58">
        <v>42766</v>
      </c>
      <c r="F4918" s="82" t="s">
        <v>5514</v>
      </c>
      <c r="G4918" s="80" t="s">
        <v>5182</v>
      </c>
      <c r="H4918" s="81" t="s">
        <v>5191</v>
      </c>
      <c r="I4918" s="88" t="s">
        <v>5450</v>
      </c>
    </row>
    <row r="4919" spans="1:9">
      <c r="A4919" s="54" t="s">
        <v>5464</v>
      </c>
      <c r="B4919" s="55">
        <v>420000</v>
      </c>
      <c r="C4919" s="56" t="s">
        <v>5497</v>
      </c>
      <c r="D4919" s="57" t="s">
        <v>162</v>
      </c>
      <c r="E4919" s="58" t="s">
        <v>5465</v>
      </c>
      <c r="F4919" s="82" t="s">
        <v>5514</v>
      </c>
      <c r="G4919" s="80" t="s">
        <v>5182</v>
      </c>
      <c r="H4919" s="81" t="s">
        <v>5191</v>
      </c>
      <c r="I4919" s="88" t="s">
        <v>5450</v>
      </c>
    </row>
    <row r="4920" spans="1:9">
      <c r="A4920" s="54" t="s">
        <v>5464</v>
      </c>
      <c r="B4920" s="55">
        <v>420000</v>
      </c>
      <c r="C4920" s="56" t="s">
        <v>5497</v>
      </c>
      <c r="D4920" s="57" t="s">
        <v>71</v>
      </c>
      <c r="E4920" s="58">
        <v>42754</v>
      </c>
      <c r="F4920" s="82" t="s">
        <v>5514</v>
      </c>
      <c r="G4920" s="80" t="s">
        <v>5184</v>
      </c>
      <c r="H4920" s="81" t="s">
        <v>5191</v>
      </c>
      <c r="I4920" s="88" t="s">
        <v>5450</v>
      </c>
    </row>
    <row r="4921" spans="1:9">
      <c r="A4921" s="54" t="s">
        <v>5464</v>
      </c>
      <c r="B4921" s="55">
        <v>420000</v>
      </c>
      <c r="C4921" s="56" t="s">
        <v>5497</v>
      </c>
      <c r="D4921" s="57" t="s">
        <v>5220</v>
      </c>
      <c r="E4921" s="58">
        <v>42747</v>
      </c>
      <c r="F4921" s="82" t="s">
        <v>5514</v>
      </c>
      <c r="G4921" s="80" t="s">
        <v>5446</v>
      </c>
      <c r="H4921" s="81" t="s">
        <v>5191</v>
      </c>
      <c r="I4921" s="88" t="s">
        <v>5450</v>
      </c>
    </row>
    <row r="4922" spans="1:9">
      <c r="A4922" s="54" t="s">
        <v>9</v>
      </c>
      <c r="B4922" s="55">
        <v>420900</v>
      </c>
      <c r="C4922" s="56" t="s">
        <v>5497</v>
      </c>
      <c r="D4922" s="57" t="s">
        <v>31</v>
      </c>
      <c r="E4922" s="58">
        <v>42761</v>
      </c>
      <c r="F4922" s="82" t="s">
        <v>5514</v>
      </c>
      <c r="G4922" s="80" t="s">
        <v>5180</v>
      </c>
      <c r="H4922" s="81" t="s">
        <v>5191</v>
      </c>
      <c r="I4922" s="88" t="s">
        <v>5450</v>
      </c>
    </row>
    <row r="4923" spans="1:9">
      <c r="A4923" s="54" t="s">
        <v>5464</v>
      </c>
      <c r="B4923" s="55">
        <v>421000</v>
      </c>
      <c r="C4923" s="56" t="s">
        <v>5497</v>
      </c>
      <c r="D4923" s="57" t="s">
        <v>11</v>
      </c>
      <c r="E4923" s="58">
        <v>42825</v>
      </c>
      <c r="F4923" s="82" t="s">
        <v>5514</v>
      </c>
      <c r="G4923" s="80" t="s">
        <v>5445</v>
      </c>
      <c r="H4923" s="81" t="s">
        <v>5191</v>
      </c>
      <c r="I4923" s="88" t="s">
        <v>5450</v>
      </c>
    </row>
    <row r="4924" spans="1:9">
      <c r="A4924" s="54" t="s">
        <v>5464</v>
      </c>
      <c r="B4924" s="55">
        <v>421000</v>
      </c>
      <c r="C4924" s="56" t="s">
        <v>5497</v>
      </c>
      <c r="D4924" s="57" t="s">
        <v>147</v>
      </c>
      <c r="E4924" s="58">
        <v>42780</v>
      </c>
      <c r="F4924" s="82" t="s">
        <v>5514</v>
      </c>
      <c r="G4924" s="80" t="s">
        <v>5181</v>
      </c>
      <c r="H4924" s="81" t="s">
        <v>5191</v>
      </c>
      <c r="I4924" s="88" t="s">
        <v>5450</v>
      </c>
    </row>
    <row r="4925" spans="1:9">
      <c r="A4925" s="54" t="s">
        <v>5464</v>
      </c>
      <c r="B4925" s="55">
        <v>421260</v>
      </c>
      <c r="C4925" s="56" t="s">
        <v>5497</v>
      </c>
      <c r="D4925" s="57" t="s">
        <v>5211</v>
      </c>
      <c r="E4925" s="58">
        <v>42811</v>
      </c>
      <c r="F4925" s="82" t="s">
        <v>5514</v>
      </c>
      <c r="G4925" s="80" t="s">
        <v>5443</v>
      </c>
      <c r="H4925" s="81" t="s">
        <v>5191</v>
      </c>
      <c r="I4925" s="88" t="s">
        <v>5450</v>
      </c>
    </row>
    <row r="4926" spans="1:9">
      <c r="A4926" s="54" t="s">
        <v>5464</v>
      </c>
      <c r="B4926" s="55">
        <v>421500</v>
      </c>
      <c r="C4926" s="56" t="s">
        <v>5497</v>
      </c>
      <c r="D4926" s="57" t="s">
        <v>167</v>
      </c>
      <c r="E4926" s="58">
        <v>42822</v>
      </c>
      <c r="F4926" s="82" t="s">
        <v>5514</v>
      </c>
      <c r="G4926" s="80" t="s">
        <v>5174</v>
      </c>
      <c r="H4926" s="81" t="s">
        <v>5191</v>
      </c>
      <c r="I4926" s="88" t="s">
        <v>5450</v>
      </c>
    </row>
    <row r="4927" spans="1:9">
      <c r="A4927" s="54" t="s">
        <v>5464</v>
      </c>
      <c r="B4927" s="55">
        <v>422000</v>
      </c>
      <c r="C4927" s="56" t="s">
        <v>5497</v>
      </c>
      <c r="D4927" s="57" t="s">
        <v>5214</v>
      </c>
      <c r="E4927" s="58">
        <v>42793</v>
      </c>
      <c r="F4927" s="82" t="s">
        <v>5514</v>
      </c>
      <c r="G4927" s="80" t="s">
        <v>5174</v>
      </c>
      <c r="H4927" s="81" t="s">
        <v>5191</v>
      </c>
      <c r="I4927" s="88" t="s">
        <v>5450</v>
      </c>
    </row>
    <row r="4928" spans="1:9">
      <c r="A4928" s="54" t="s">
        <v>5464</v>
      </c>
      <c r="B4928" s="55">
        <v>422500</v>
      </c>
      <c r="C4928" s="56" t="s">
        <v>5497</v>
      </c>
      <c r="D4928" s="57" t="s">
        <v>80</v>
      </c>
      <c r="E4928" s="58">
        <v>42782</v>
      </c>
      <c r="F4928" s="82" t="s">
        <v>5514</v>
      </c>
      <c r="G4928" s="80" t="s">
        <v>5444</v>
      </c>
      <c r="H4928" s="81" t="s">
        <v>5191</v>
      </c>
      <c r="I4928" s="88" t="s">
        <v>5450</v>
      </c>
    </row>
    <row r="4929" spans="1:9">
      <c r="A4929" s="54" t="s">
        <v>5464</v>
      </c>
      <c r="B4929" s="55">
        <v>422500</v>
      </c>
      <c r="C4929" s="56" t="s">
        <v>5497</v>
      </c>
      <c r="D4929" s="57" t="s">
        <v>25</v>
      </c>
      <c r="E4929" s="58">
        <v>42818</v>
      </c>
      <c r="F4929" s="82" t="s">
        <v>5514</v>
      </c>
      <c r="G4929" s="80" t="s">
        <v>5179</v>
      </c>
      <c r="H4929" s="81" t="s">
        <v>5191</v>
      </c>
      <c r="I4929" s="88" t="s">
        <v>5450</v>
      </c>
    </row>
    <row r="4930" spans="1:9">
      <c r="A4930" s="54" t="s">
        <v>9</v>
      </c>
      <c r="B4930" s="55">
        <v>423000</v>
      </c>
      <c r="C4930" s="56" t="s">
        <v>5497</v>
      </c>
      <c r="D4930" s="57" t="s">
        <v>40</v>
      </c>
      <c r="E4930" s="58">
        <v>42754</v>
      </c>
      <c r="F4930" s="82" t="s">
        <v>5514</v>
      </c>
      <c r="G4930" s="80" t="s">
        <v>5180</v>
      </c>
      <c r="H4930" s="81" t="s">
        <v>5191</v>
      </c>
      <c r="I4930" s="88" t="s">
        <v>5450</v>
      </c>
    </row>
    <row r="4931" spans="1:9">
      <c r="A4931" s="54" t="s">
        <v>9</v>
      </c>
      <c r="B4931" s="55">
        <v>423000</v>
      </c>
      <c r="C4931" s="56" t="s">
        <v>5497</v>
      </c>
      <c r="D4931" s="57" t="s">
        <v>24</v>
      </c>
      <c r="E4931" s="58">
        <v>42824</v>
      </c>
      <c r="F4931" s="82" t="s">
        <v>5514</v>
      </c>
      <c r="G4931" s="80" t="s">
        <v>5175</v>
      </c>
      <c r="H4931" s="81" t="s">
        <v>5191</v>
      </c>
      <c r="I4931" s="88" t="s">
        <v>5450</v>
      </c>
    </row>
    <row r="4932" spans="1:9">
      <c r="A4932" s="54" t="s">
        <v>5464</v>
      </c>
      <c r="B4932" s="55">
        <v>424000</v>
      </c>
      <c r="C4932" s="56" t="s">
        <v>5497</v>
      </c>
      <c r="D4932" s="57" t="s">
        <v>25</v>
      </c>
      <c r="E4932" s="58">
        <v>42823</v>
      </c>
      <c r="F4932" s="82" t="s">
        <v>5514</v>
      </c>
      <c r="G4932" s="80" t="s">
        <v>5179</v>
      </c>
      <c r="H4932" s="81" t="s">
        <v>5191</v>
      </c>
      <c r="I4932" s="88" t="s">
        <v>5450</v>
      </c>
    </row>
    <row r="4933" spans="1:9">
      <c r="A4933" s="54" t="s">
        <v>9</v>
      </c>
      <c r="B4933" s="55">
        <v>424290</v>
      </c>
      <c r="C4933" s="56" t="s">
        <v>5497</v>
      </c>
      <c r="D4933" s="57" t="s">
        <v>608</v>
      </c>
      <c r="E4933" s="58">
        <v>42780</v>
      </c>
      <c r="F4933" s="82" t="s">
        <v>5514</v>
      </c>
      <c r="G4933" s="80" t="s">
        <v>5174</v>
      </c>
      <c r="H4933" s="81" t="s">
        <v>5191</v>
      </c>
      <c r="I4933" s="88" t="s">
        <v>5450</v>
      </c>
    </row>
    <row r="4934" spans="1:9">
      <c r="A4934" s="54" t="s">
        <v>9</v>
      </c>
      <c r="B4934" s="55">
        <v>424500</v>
      </c>
      <c r="C4934" s="56" t="s">
        <v>5497</v>
      </c>
      <c r="D4934" s="57" t="s">
        <v>31</v>
      </c>
      <c r="E4934" s="58">
        <v>42822</v>
      </c>
      <c r="F4934" s="82" t="s">
        <v>5514</v>
      </c>
      <c r="G4934" s="80" t="s">
        <v>5180</v>
      </c>
      <c r="H4934" s="81" t="s">
        <v>5191</v>
      </c>
      <c r="I4934" s="88" t="s">
        <v>5450</v>
      </c>
    </row>
    <row r="4935" spans="1:9">
      <c r="A4935" s="54" t="s">
        <v>9</v>
      </c>
      <c r="B4935" s="55">
        <v>425000</v>
      </c>
      <c r="C4935" s="56" t="s">
        <v>5497</v>
      </c>
      <c r="D4935" s="57" t="s">
        <v>67</v>
      </c>
      <c r="E4935" s="58">
        <v>42790</v>
      </c>
      <c r="F4935" s="82" t="s">
        <v>5514</v>
      </c>
      <c r="G4935" s="80" t="s">
        <v>5180</v>
      </c>
      <c r="H4935" s="81" t="s">
        <v>5191</v>
      </c>
      <c r="I4935" s="88" t="s">
        <v>5450</v>
      </c>
    </row>
    <row r="4936" spans="1:9">
      <c r="A4936" s="54" t="s">
        <v>5464</v>
      </c>
      <c r="B4936" s="55">
        <v>425000</v>
      </c>
      <c r="C4936" s="56" t="s">
        <v>5497</v>
      </c>
      <c r="D4936" s="57" t="s">
        <v>313</v>
      </c>
      <c r="E4936" s="58">
        <v>42825</v>
      </c>
      <c r="F4936" s="82" t="s">
        <v>5514</v>
      </c>
      <c r="G4936" s="80" t="s">
        <v>5174</v>
      </c>
      <c r="H4936" s="81" t="s">
        <v>5191</v>
      </c>
      <c r="I4936" s="88" t="s">
        <v>5450</v>
      </c>
    </row>
    <row r="4937" spans="1:9">
      <c r="A4937" s="54" t="s">
        <v>5464</v>
      </c>
      <c r="B4937" s="55">
        <v>425000</v>
      </c>
      <c r="C4937" s="56" t="s">
        <v>5497</v>
      </c>
      <c r="D4937" s="57" t="s">
        <v>71</v>
      </c>
      <c r="E4937" s="58">
        <v>42811</v>
      </c>
      <c r="F4937" s="82" t="s">
        <v>5514</v>
      </c>
      <c r="G4937" s="80" t="s">
        <v>5184</v>
      </c>
      <c r="H4937" s="81" t="s">
        <v>5191</v>
      </c>
      <c r="I4937" s="88" t="s">
        <v>5450</v>
      </c>
    </row>
    <row r="4938" spans="1:9">
      <c r="A4938" s="54" t="s">
        <v>5464</v>
      </c>
      <c r="B4938" s="55">
        <v>425000</v>
      </c>
      <c r="C4938" s="56" t="s">
        <v>5497</v>
      </c>
      <c r="D4938" s="57" t="s">
        <v>80</v>
      </c>
      <c r="E4938" s="58">
        <v>42786</v>
      </c>
      <c r="F4938" s="82" t="s">
        <v>5514</v>
      </c>
      <c r="G4938" s="80" t="s">
        <v>5444</v>
      </c>
      <c r="H4938" s="81" t="s">
        <v>5191</v>
      </c>
      <c r="I4938" s="88" t="s">
        <v>5450</v>
      </c>
    </row>
    <row r="4939" spans="1:9">
      <c r="A4939" s="54" t="s">
        <v>5464</v>
      </c>
      <c r="B4939" s="55">
        <v>425000</v>
      </c>
      <c r="C4939" s="56" t="s">
        <v>5497</v>
      </c>
      <c r="D4939" s="57" t="s">
        <v>82</v>
      </c>
      <c r="E4939" s="58">
        <v>42765</v>
      </c>
      <c r="F4939" s="82" t="s">
        <v>5514</v>
      </c>
      <c r="G4939" s="80" t="s">
        <v>5180</v>
      </c>
      <c r="H4939" s="81" t="s">
        <v>5191</v>
      </c>
      <c r="I4939" s="88" t="s">
        <v>5450</v>
      </c>
    </row>
    <row r="4940" spans="1:9">
      <c r="A4940" s="54" t="s">
        <v>9</v>
      </c>
      <c r="B4940" s="55">
        <v>425000</v>
      </c>
      <c r="C4940" s="56" t="s">
        <v>5497</v>
      </c>
      <c r="D4940" s="57" t="s">
        <v>25</v>
      </c>
      <c r="E4940" s="58">
        <v>42747</v>
      </c>
      <c r="F4940" s="82" t="s">
        <v>5514</v>
      </c>
      <c r="G4940" s="80" t="s">
        <v>5179</v>
      </c>
      <c r="H4940" s="81" t="s">
        <v>5191</v>
      </c>
      <c r="I4940" s="88" t="s">
        <v>5450</v>
      </c>
    </row>
    <row r="4941" spans="1:9">
      <c r="A4941" s="54" t="s">
        <v>9</v>
      </c>
      <c r="B4941" s="55">
        <v>425000</v>
      </c>
      <c r="C4941" s="56" t="s">
        <v>5497</v>
      </c>
      <c r="D4941" s="57" t="s">
        <v>11</v>
      </c>
      <c r="E4941" s="58">
        <v>42809</v>
      </c>
      <c r="F4941" s="82" t="s">
        <v>5514</v>
      </c>
      <c r="G4941" s="80" t="s">
        <v>5445</v>
      </c>
      <c r="H4941" s="81" t="s">
        <v>5191</v>
      </c>
      <c r="I4941" s="88" t="s">
        <v>5450</v>
      </c>
    </row>
    <row r="4942" spans="1:9">
      <c r="A4942" s="54" t="s">
        <v>9</v>
      </c>
      <c r="B4942" s="55">
        <v>425000</v>
      </c>
      <c r="C4942" s="56" t="s">
        <v>5497</v>
      </c>
      <c r="D4942" s="57" t="s">
        <v>25</v>
      </c>
      <c r="E4942" s="58">
        <v>42761</v>
      </c>
      <c r="F4942" s="82" t="s">
        <v>5514</v>
      </c>
      <c r="G4942" s="80" t="s">
        <v>5179</v>
      </c>
      <c r="H4942" s="81" t="s">
        <v>5191</v>
      </c>
      <c r="I4942" s="88" t="s">
        <v>5450</v>
      </c>
    </row>
    <row r="4943" spans="1:9">
      <c r="A4943" s="54" t="s">
        <v>9</v>
      </c>
      <c r="B4943" s="55">
        <v>425000</v>
      </c>
      <c r="C4943" s="56" t="s">
        <v>5497</v>
      </c>
      <c r="D4943" s="57" t="s">
        <v>93</v>
      </c>
      <c r="E4943" s="58">
        <v>42793</v>
      </c>
      <c r="F4943" s="82" t="s">
        <v>5514</v>
      </c>
      <c r="G4943" s="80" t="s">
        <v>5182</v>
      </c>
      <c r="H4943" s="81" t="s">
        <v>5191</v>
      </c>
      <c r="I4943" s="88" t="s">
        <v>5450</v>
      </c>
    </row>
    <row r="4944" spans="1:9">
      <c r="A4944" s="54" t="s">
        <v>5464</v>
      </c>
      <c r="B4944" s="55">
        <v>425000</v>
      </c>
      <c r="C4944" s="56" t="s">
        <v>5497</v>
      </c>
      <c r="D4944" s="57" t="s">
        <v>50</v>
      </c>
      <c r="E4944" s="58" t="s">
        <v>5477</v>
      </c>
      <c r="F4944" s="82" t="s">
        <v>5514</v>
      </c>
      <c r="G4944" s="80" t="s">
        <v>5178</v>
      </c>
      <c r="H4944" s="81" t="s">
        <v>5191</v>
      </c>
      <c r="I4944" s="88" t="s">
        <v>5450</v>
      </c>
    </row>
    <row r="4945" spans="1:9">
      <c r="A4945" s="54" t="s">
        <v>5464</v>
      </c>
      <c r="B4945" s="55">
        <v>425892</v>
      </c>
      <c r="C4945" s="56" t="s">
        <v>5497</v>
      </c>
      <c r="D4945" s="57" t="s">
        <v>160</v>
      </c>
      <c r="E4945" s="58">
        <v>42825</v>
      </c>
      <c r="F4945" s="82" t="s">
        <v>5514</v>
      </c>
      <c r="G4945" s="80" t="s">
        <v>5174</v>
      </c>
      <c r="H4945" s="81" t="s">
        <v>5191</v>
      </c>
      <c r="I4945" s="88" t="s">
        <v>5450</v>
      </c>
    </row>
    <row r="4946" spans="1:9">
      <c r="A4946" s="54" t="s">
        <v>5464</v>
      </c>
      <c r="B4946" s="55">
        <v>426139</v>
      </c>
      <c r="C4946" s="56" t="s">
        <v>5497</v>
      </c>
      <c r="D4946" s="57" t="s">
        <v>144</v>
      </c>
      <c r="E4946" s="58">
        <v>42793</v>
      </c>
      <c r="F4946" s="82" t="s">
        <v>5514</v>
      </c>
      <c r="G4946" s="80" t="s">
        <v>5174</v>
      </c>
      <c r="H4946" s="81" t="s">
        <v>5191</v>
      </c>
      <c r="I4946" s="88" t="s">
        <v>5450</v>
      </c>
    </row>
    <row r="4947" spans="1:9">
      <c r="A4947" s="54" t="s">
        <v>5464</v>
      </c>
      <c r="B4947" s="55">
        <v>427500</v>
      </c>
      <c r="C4947" s="56" t="s">
        <v>5497</v>
      </c>
      <c r="D4947" s="57" t="s">
        <v>5240</v>
      </c>
      <c r="E4947" s="58">
        <v>42761</v>
      </c>
      <c r="F4947" s="82" t="s">
        <v>5514</v>
      </c>
      <c r="G4947" s="80" t="s">
        <v>5174</v>
      </c>
      <c r="H4947" s="81" t="s">
        <v>5191</v>
      </c>
      <c r="I4947" s="88" t="s">
        <v>5450</v>
      </c>
    </row>
    <row r="4948" spans="1:9">
      <c r="A4948" s="54" t="s">
        <v>5464</v>
      </c>
      <c r="B4948" s="55">
        <v>428000</v>
      </c>
      <c r="C4948" s="56" t="s">
        <v>5497</v>
      </c>
      <c r="D4948" s="57" t="s">
        <v>80</v>
      </c>
      <c r="E4948" s="58">
        <v>42825</v>
      </c>
      <c r="F4948" s="82" t="s">
        <v>5514</v>
      </c>
      <c r="G4948" s="80" t="s">
        <v>5444</v>
      </c>
      <c r="H4948" s="81" t="s">
        <v>5191</v>
      </c>
      <c r="I4948" s="88" t="s">
        <v>5450</v>
      </c>
    </row>
    <row r="4949" spans="1:9">
      <c r="A4949" s="54" t="s">
        <v>5464</v>
      </c>
      <c r="B4949" s="55">
        <v>428000</v>
      </c>
      <c r="C4949" s="56" t="s">
        <v>5497</v>
      </c>
      <c r="D4949" s="57" t="s">
        <v>5316</v>
      </c>
      <c r="E4949" s="58">
        <v>42758</v>
      </c>
      <c r="F4949" s="82" t="s">
        <v>5514</v>
      </c>
      <c r="G4949" s="80" t="s">
        <v>5443</v>
      </c>
      <c r="H4949" s="81" t="s">
        <v>5191</v>
      </c>
      <c r="I4949" s="88" t="s">
        <v>5450</v>
      </c>
    </row>
    <row r="4950" spans="1:9">
      <c r="A4950" s="54" t="s">
        <v>9</v>
      </c>
      <c r="B4950" s="55">
        <v>429000</v>
      </c>
      <c r="C4950" s="56" t="s">
        <v>5497</v>
      </c>
      <c r="D4950" s="57" t="s">
        <v>82</v>
      </c>
      <c r="E4950" s="58">
        <v>42780</v>
      </c>
      <c r="F4950" s="82" t="s">
        <v>5514</v>
      </c>
      <c r="G4950" s="80" t="s">
        <v>5180</v>
      </c>
      <c r="H4950" s="81" t="s">
        <v>5191</v>
      </c>
      <c r="I4950" s="88" t="s">
        <v>5450</v>
      </c>
    </row>
    <row r="4951" spans="1:9">
      <c r="A4951" s="54" t="s">
        <v>5464</v>
      </c>
      <c r="B4951" s="55">
        <v>429120</v>
      </c>
      <c r="C4951" s="56" t="s">
        <v>5497</v>
      </c>
      <c r="D4951" s="57" t="s">
        <v>643</v>
      </c>
      <c r="E4951" s="58">
        <v>42809</v>
      </c>
      <c r="F4951" s="82" t="s">
        <v>5514</v>
      </c>
      <c r="G4951" s="80" t="s">
        <v>5174</v>
      </c>
      <c r="H4951" s="81" t="s">
        <v>5191</v>
      </c>
      <c r="I4951" s="88" t="s">
        <v>5450</v>
      </c>
    </row>
    <row r="4952" spans="1:9">
      <c r="A4952" s="54" t="s">
        <v>5464</v>
      </c>
      <c r="B4952" s="55">
        <v>429900</v>
      </c>
      <c r="C4952" s="56" t="s">
        <v>5497</v>
      </c>
      <c r="D4952" s="57" t="s">
        <v>5214</v>
      </c>
      <c r="E4952" s="58">
        <v>42804</v>
      </c>
      <c r="F4952" s="82" t="s">
        <v>5514</v>
      </c>
      <c r="G4952" s="80" t="s">
        <v>5174</v>
      </c>
      <c r="H4952" s="81" t="s">
        <v>5191</v>
      </c>
      <c r="I4952" s="88" t="s">
        <v>5450</v>
      </c>
    </row>
    <row r="4953" spans="1:9">
      <c r="A4953" s="54" t="s">
        <v>5464</v>
      </c>
      <c r="B4953" s="55">
        <v>430000</v>
      </c>
      <c r="C4953" s="56" t="s">
        <v>5497</v>
      </c>
      <c r="D4953" s="57" t="s">
        <v>31</v>
      </c>
      <c r="E4953" s="58">
        <v>42815</v>
      </c>
      <c r="F4953" s="82" t="s">
        <v>5514</v>
      </c>
      <c r="G4953" s="80" t="s">
        <v>5180</v>
      </c>
      <c r="H4953" s="81" t="s">
        <v>5191</v>
      </c>
      <c r="I4953" s="88" t="s">
        <v>5450</v>
      </c>
    </row>
    <row r="4954" spans="1:9">
      <c r="A4954" s="54" t="s">
        <v>5464</v>
      </c>
      <c r="B4954" s="55">
        <v>430000</v>
      </c>
      <c r="C4954" s="56" t="s">
        <v>5497</v>
      </c>
      <c r="D4954" s="57" t="s">
        <v>597</v>
      </c>
      <c r="E4954" s="58" t="s">
        <v>5487</v>
      </c>
      <c r="F4954" s="82" t="s">
        <v>5514</v>
      </c>
      <c r="G4954" s="80" t="s">
        <v>5174</v>
      </c>
      <c r="H4954" s="81" t="s">
        <v>5191</v>
      </c>
      <c r="I4954" s="88" t="s">
        <v>5450</v>
      </c>
    </row>
    <row r="4955" spans="1:9">
      <c r="A4955" s="54" t="s">
        <v>5464</v>
      </c>
      <c r="B4955" s="55">
        <v>430000</v>
      </c>
      <c r="C4955" s="56" t="s">
        <v>5497</v>
      </c>
      <c r="D4955" s="57" t="s">
        <v>40</v>
      </c>
      <c r="E4955" s="58">
        <v>42821</v>
      </c>
      <c r="F4955" s="82" t="s">
        <v>5514</v>
      </c>
      <c r="G4955" s="80" t="s">
        <v>5180</v>
      </c>
      <c r="H4955" s="81" t="s">
        <v>5191</v>
      </c>
      <c r="I4955" s="88" t="s">
        <v>5450</v>
      </c>
    </row>
    <row r="4956" spans="1:9">
      <c r="A4956" s="54" t="s">
        <v>5464</v>
      </c>
      <c r="B4956" s="55">
        <v>430000</v>
      </c>
      <c r="C4956" s="56" t="s">
        <v>5497</v>
      </c>
      <c r="D4956" s="57" t="s">
        <v>87</v>
      </c>
      <c r="E4956" s="58" t="s">
        <v>5467</v>
      </c>
      <c r="F4956" s="82" t="s">
        <v>5514</v>
      </c>
      <c r="G4956" s="80" t="s">
        <v>5174</v>
      </c>
      <c r="H4956" s="81" t="s">
        <v>5191</v>
      </c>
      <c r="I4956" s="88" t="s">
        <v>5450</v>
      </c>
    </row>
    <row r="4957" spans="1:9">
      <c r="A4957" s="54" t="s">
        <v>5464</v>
      </c>
      <c r="B4957" s="55">
        <v>430000</v>
      </c>
      <c r="C4957" s="56" t="s">
        <v>5497</v>
      </c>
      <c r="D4957" s="57" t="s">
        <v>25</v>
      </c>
      <c r="E4957" s="58">
        <v>42781</v>
      </c>
      <c r="F4957" s="82" t="s">
        <v>5514</v>
      </c>
      <c r="G4957" s="80" t="s">
        <v>5179</v>
      </c>
      <c r="H4957" s="81" t="s">
        <v>5191</v>
      </c>
      <c r="I4957" s="88" t="s">
        <v>5450</v>
      </c>
    </row>
    <row r="4958" spans="1:9">
      <c r="A4958" s="54" t="s">
        <v>5464</v>
      </c>
      <c r="B4958" s="55">
        <v>430000</v>
      </c>
      <c r="C4958" s="56" t="s">
        <v>5497</v>
      </c>
      <c r="D4958" s="57" t="s">
        <v>117</v>
      </c>
      <c r="E4958" s="58">
        <v>42765</v>
      </c>
      <c r="F4958" s="82" t="s">
        <v>5514</v>
      </c>
      <c r="G4958" s="80" t="s">
        <v>5174</v>
      </c>
      <c r="H4958" s="81" t="s">
        <v>5191</v>
      </c>
      <c r="I4958" s="88" t="s">
        <v>5450</v>
      </c>
    </row>
    <row r="4959" spans="1:9">
      <c r="A4959" s="54" t="s">
        <v>5464</v>
      </c>
      <c r="B4959" s="55">
        <v>430000</v>
      </c>
      <c r="C4959" s="56" t="s">
        <v>5497</v>
      </c>
      <c r="D4959" s="57" t="s">
        <v>154</v>
      </c>
      <c r="E4959" s="58">
        <v>42793</v>
      </c>
      <c r="F4959" s="82" t="s">
        <v>5514</v>
      </c>
      <c r="G4959" s="80" t="s">
        <v>5182</v>
      </c>
      <c r="H4959" s="81" t="s">
        <v>5191</v>
      </c>
      <c r="I4959" s="88" t="s">
        <v>5450</v>
      </c>
    </row>
    <row r="4960" spans="1:9">
      <c r="A4960" s="54" t="s">
        <v>5464</v>
      </c>
      <c r="B4960" s="55">
        <v>430000</v>
      </c>
      <c r="C4960" s="56" t="s">
        <v>5497</v>
      </c>
      <c r="D4960" s="57" t="s">
        <v>26</v>
      </c>
      <c r="E4960" s="58">
        <v>42824</v>
      </c>
      <c r="F4960" s="82" t="s">
        <v>5514</v>
      </c>
      <c r="G4960" s="80" t="s">
        <v>5180</v>
      </c>
      <c r="H4960" s="81" t="s">
        <v>5191</v>
      </c>
      <c r="I4960" s="88" t="s">
        <v>5450</v>
      </c>
    </row>
    <row r="4961" spans="1:9">
      <c r="A4961" s="54" t="s">
        <v>5464</v>
      </c>
      <c r="B4961" s="55">
        <v>430000</v>
      </c>
      <c r="C4961" s="56" t="s">
        <v>5497</v>
      </c>
      <c r="D4961" s="57" t="s">
        <v>584</v>
      </c>
      <c r="E4961" s="58">
        <v>42811</v>
      </c>
      <c r="F4961" s="82" t="s">
        <v>5514</v>
      </c>
      <c r="G4961" s="80" t="s">
        <v>5174</v>
      </c>
      <c r="H4961" s="81" t="s">
        <v>5191</v>
      </c>
      <c r="I4961" s="88" t="s">
        <v>5450</v>
      </c>
    </row>
    <row r="4962" spans="1:9">
      <c r="A4962" s="54" t="s">
        <v>5464</v>
      </c>
      <c r="B4962" s="55">
        <v>430000</v>
      </c>
      <c r="C4962" s="56" t="s">
        <v>5497</v>
      </c>
      <c r="D4962" s="57" t="s">
        <v>11</v>
      </c>
      <c r="E4962" s="58">
        <v>42746</v>
      </c>
      <c r="F4962" s="82" t="s">
        <v>5514</v>
      </c>
      <c r="G4962" s="80" t="s">
        <v>5445</v>
      </c>
      <c r="H4962" s="81" t="s">
        <v>5191</v>
      </c>
      <c r="I4962" s="88" t="s">
        <v>5450</v>
      </c>
    </row>
    <row r="4963" spans="1:9">
      <c r="A4963" s="54" t="s">
        <v>5464</v>
      </c>
      <c r="B4963" s="55">
        <v>430000</v>
      </c>
      <c r="C4963" s="56" t="s">
        <v>5497</v>
      </c>
      <c r="D4963" s="57" t="s">
        <v>25</v>
      </c>
      <c r="E4963" s="58" t="s">
        <v>5466</v>
      </c>
      <c r="F4963" s="82" t="s">
        <v>5514</v>
      </c>
      <c r="G4963" s="80" t="s">
        <v>5179</v>
      </c>
      <c r="H4963" s="81" t="s">
        <v>5191</v>
      </c>
      <c r="I4963" s="88" t="s">
        <v>5450</v>
      </c>
    </row>
    <row r="4964" spans="1:9">
      <c r="A4964" s="54" t="s">
        <v>9</v>
      </c>
      <c r="B4964" s="55">
        <v>430000</v>
      </c>
      <c r="C4964" s="56" t="s">
        <v>5497</v>
      </c>
      <c r="D4964" s="57" t="s">
        <v>5436</v>
      </c>
      <c r="E4964" s="58">
        <v>42816</v>
      </c>
      <c r="F4964" s="82" t="s">
        <v>5514</v>
      </c>
      <c r="G4964" s="80" t="s">
        <v>5443</v>
      </c>
      <c r="H4964" s="81" t="s">
        <v>5191</v>
      </c>
      <c r="I4964" s="88" t="s">
        <v>5450</v>
      </c>
    </row>
    <row r="4965" spans="1:9">
      <c r="A4965" s="54" t="s">
        <v>9</v>
      </c>
      <c r="B4965" s="55">
        <v>430000</v>
      </c>
      <c r="C4965" s="56" t="s">
        <v>5497</v>
      </c>
      <c r="D4965" s="57" t="s">
        <v>50</v>
      </c>
      <c r="E4965" s="58">
        <v>42823</v>
      </c>
      <c r="F4965" s="82" t="s">
        <v>5514</v>
      </c>
      <c r="G4965" s="80" t="s">
        <v>5178</v>
      </c>
      <c r="H4965" s="81" t="s">
        <v>5191</v>
      </c>
      <c r="I4965" s="88" t="s">
        <v>5450</v>
      </c>
    </row>
    <row r="4966" spans="1:9">
      <c r="A4966" s="54" t="s">
        <v>5464</v>
      </c>
      <c r="B4966" s="55">
        <v>430000</v>
      </c>
      <c r="C4966" s="56" t="s">
        <v>5497</v>
      </c>
      <c r="D4966" s="57" t="s">
        <v>24</v>
      </c>
      <c r="E4966" s="58">
        <v>42783</v>
      </c>
      <c r="F4966" s="82" t="s">
        <v>5514</v>
      </c>
      <c r="G4966" s="80" t="s">
        <v>5175</v>
      </c>
      <c r="H4966" s="81" t="s">
        <v>5191</v>
      </c>
      <c r="I4966" s="88" t="s">
        <v>5450</v>
      </c>
    </row>
    <row r="4967" spans="1:9">
      <c r="A4967" s="54" t="s">
        <v>9</v>
      </c>
      <c r="B4967" s="55">
        <v>430170</v>
      </c>
      <c r="C4967" s="56" t="s">
        <v>5497</v>
      </c>
      <c r="D4967" s="57" t="s">
        <v>5207</v>
      </c>
      <c r="E4967" s="58">
        <v>42822</v>
      </c>
      <c r="F4967" s="82" t="s">
        <v>5514</v>
      </c>
      <c r="G4967" s="80" t="s">
        <v>5174</v>
      </c>
      <c r="H4967" s="81" t="s">
        <v>5191</v>
      </c>
      <c r="I4967" s="88" t="s">
        <v>5450</v>
      </c>
    </row>
    <row r="4968" spans="1:9">
      <c r="A4968" s="54" t="s">
        <v>5464</v>
      </c>
      <c r="B4968" s="55">
        <v>431884</v>
      </c>
      <c r="C4968" s="56" t="s">
        <v>5497</v>
      </c>
      <c r="D4968" s="57" t="s">
        <v>150</v>
      </c>
      <c r="E4968" s="58" t="s">
        <v>5467</v>
      </c>
      <c r="F4968" s="82" t="s">
        <v>5514</v>
      </c>
      <c r="G4968" s="80" t="s">
        <v>5174</v>
      </c>
      <c r="H4968" s="81" t="s">
        <v>5191</v>
      </c>
      <c r="I4968" s="88" t="s">
        <v>5450</v>
      </c>
    </row>
    <row r="4969" spans="1:9">
      <c r="A4969" s="54" t="s">
        <v>9</v>
      </c>
      <c r="B4969" s="55">
        <v>432000</v>
      </c>
      <c r="C4969" s="56" t="s">
        <v>5497</v>
      </c>
      <c r="D4969" s="57" t="s">
        <v>155</v>
      </c>
      <c r="E4969" s="58">
        <v>42809</v>
      </c>
      <c r="F4969" s="82" t="s">
        <v>5514</v>
      </c>
      <c r="G4969" s="80" t="s">
        <v>5179</v>
      </c>
      <c r="H4969" s="81" t="s">
        <v>5191</v>
      </c>
      <c r="I4969" s="88" t="s">
        <v>5450</v>
      </c>
    </row>
    <row r="4970" spans="1:9">
      <c r="A4970" s="54" t="s">
        <v>5464</v>
      </c>
      <c r="B4970" s="55">
        <v>433000</v>
      </c>
      <c r="C4970" s="56" t="s">
        <v>5497</v>
      </c>
      <c r="D4970" s="57" t="s">
        <v>5214</v>
      </c>
      <c r="E4970" s="58">
        <v>42794</v>
      </c>
      <c r="F4970" s="82" t="s">
        <v>5514</v>
      </c>
      <c r="G4970" s="80" t="s">
        <v>5174</v>
      </c>
      <c r="H4970" s="81" t="s">
        <v>5191</v>
      </c>
      <c r="I4970" s="88" t="s">
        <v>5450</v>
      </c>
    </row>
    <row r="4971" spans="1:9">
      <c r="A4971" s="54" t="s">
        <v>5464</v>
      </c>
      <c r="B4971" s="55">
        <v>434000</v>
      </c>
      <c r="C4971" s="56" t="s">
        <v>5497</v>
      </c>
      <c r="D4971" s="57" t="s">
        <v>116</v>
      </c>
      <c r="E4971" s="58" t="s">
        <v>5482</v>
      </c>
      <c r="F4971" s="82" t="s">
        <v>5514</v>
      </c>
      <c r="G4971" s="80" t="s">
        <v>5178</v>
      </c>
      <c r="H4971" s="81" t="s">
        <v>5191</v>
      </c>
      <c r="I4971" s="88" t="s">
        <v>5450</v>
      </c>
    </row>
    <row r="4972" spans="1:9">
      <c r="A4972" s="54" t="s">
        <v>5464</v>
      </c>
      <c r="B4972" s="55">
        <v>434000</v>
      </c>
      <c r="C4972" s="56" t="s">
        <v>5497</v>
      </c>
      <c r="D4972" s="57" t="s">
        <v>50</v>
      </c>
      <c r="E4972" s="58">
        <v>42783</v>
      </c>
      <c r="F4972" s="82" t="s">
        <v>5514</v>
      </c>
      <c r="G4972" s="80" t="s">
        <v>5178</v>
      </c>
      <c r="H4972" s="81" t="s">
        <v>5191</v>
      </c>
      <c r="I4972" s="88" t="s">
        <v>5450</v>
      </c>
    </row>
    <row r="4973" spans="1:9">
      <c r="A4973" s="54" t="s">
        <v>5464</v>
      </c>
      <c r="B4973" s="55">
        <v>434900</v>
      </c>
      <c r="C4973" s="56" t="s">
        <v>5497</v>
      </c>
      <c r="D4973" s="57" t="s">
        <v>63</v>
      </c>
      <c r="E4973" s="58">
        <v>42762</v>
      </c>
      <c r="F4973" s="82" t="s">
        <v>5514</v>
      </c>
      <c r="G4973" s="80" t="s">
        <v>5174</v>
      </c>
      <c r="H4973" s="81" t="s">
        <v>5191</v>
      </c>
      <c r="I4973" s="88" t="s">
        <v>5450</v>
      </c>
    </row>
    <row r="4974" spans="1:9">
      <c r="A4974" s="54" t="s">
        <v>5464</v>
      </c>
      <c r="B4974" s="55">
        <v>435000</v>
      </c>
      <c r="C4974" s="56" t="s">
        <v>5497</v>
      </c>
      <c r="D4974" s="57" t="s">
        <v>31</v>
      </c>
      <c r="E4974" s="58" t="s">
        <v>5480</v>
      </c>
      <c r="F4974" s="82" t="s">
        <v>5514</v>
      </c>
      <c r="G4974" s="80" t="s">
        <v>5180</v>
      </c>
      <c r="H4974" s="81" t="s">
        <v>5191</v>
      </c>
      <c r="I4974" s="88" t="s">
        <v>5450</v>
      </c>
    </row>
    <row r="4975" spans="1:9">
      <c r="A4975" s="54" t="s">
        <v>9</v>
      </c>
      <c r="B4975" s="55">
        <v>435000</v>
      </c>
      <c r="C4975" s="56" t="s">
        <v>5497</v>
      </c>
      <c r="D4975" s="57" t="s">
        <v>87</v>
      </c>
      <c r="E4975" s="58">
        <v>42788</v>
      </c>
      <c r="F4975" s="82" t="s">
        <v>5514</v>
      </c>
      <c r="G4975" s="80" t="s">
        <v>5174</v>
      </c>
      <c r="H4975" s="81" t="s">
        <v>5191</v>
      </c>
      <c r="I4975" s="88" t="s">
        <v>5450</v>
      </c>
    </row>
    <row r="4976" spans="1:9">
      <c r="A4976" s="54" t="s">
        <v>5464</v>
      </c>
      <c r="B4976" s="55">
        <v>435000</v>
      </c>
      <c r="C4976" s="56" t="s">
        <v>5497</v>
      </c>
      <c r="D4976" s="57" t="s">
        <v>26</v>
      </c>
      <c r="E4976" s="58">
        <v>42825</v>
      </c>
      <c r="F4976" s="82" t="s">
        <v>5514</v>
      </c>
      <c r="G4976" s="80" t="s">
        <v>5180</v>
      </c>
      <c r="H4976" s="81" t="s">
        <v>5191</v>
      </c>
      <c r="I4976" s="88" t="s">
        <v>5450</v>
      </c>
    </row>
    <row r="4977" spans="1:9">
      <c r="A4977" s="54" t="s">
        <v>5464</v>
      </c>
      <c r="B4977" s="55">
        <v>435000</v>
      </c>
      <c r="C4977" s="56" t="s">
        <v>5497</v>
      </c>
      <c r="D4977" s="57" t="s">
        <v>147</v>
      </c>
      <c r="E4977" s="58">
        <v>42789</v>
      </c>
      <c r="F4977" s="82" t="s">
        <v>5514</v>
      </c>
      <c r="G4977" s="80" t="s">
        <v>5181</v>
      </c>
      <c r="H4977" s="81" t="s">
        <v>5191</v>
      </c>
      <c r="I4977" s="88" t="s">
        <v>5450</v>
      </c>
    </row>
    <row r="4978" spans="1:9">
      <c r="A4978" s="54" t="s">
        <v>5464</v>
      </c>
      <c r="B4978" s="55">
        <v>435000</v>
      </c>
      <c r="C4978" s="56" t="s">
        <v>5497</v>
      </c>
      <c r="D4978" s="57" t="s">
        <v>80</v>
      </c>
      <c r="E4978" s="58">
        <v>42776</v>
      </c>
      <c r="F4978" s="82" t="s">
        <v>5514</v>
      </c>
      <c r="G4978" s="80" t="s">
        <v>5444</v>
      </c>
      <c r="H4978" s="81" t="s">
        <v>5191</v>
      </c>
      <c r="I4978" s="88" t="s">
        <v>5450</v>
      </c>
    </row>
    <row r="4979" spans="1:9">
      <c r="A4979" s="54" t="s">
        <v>5464</v>
      </c>
      <c r="B4979" s="55">
        <v>435000</v>
      </c>
      <c r="C4979" s="56" t="s">
        <v>5497</v>
      </c>
      <c r="D4979" s="57" t="s">
        <v>5221</v>
      </c>
      <c r="E4979" s="58">
        <v>42794</v>
      </c>
      <c r="F4979" s="82" t="s">
        <v>5514</v>
      </c>
      <c r="G4979" s="80" t="s">
        <v>5174</v>
      </c>
      <c r="H4979" s="81" t="s">
        <v>5191</v>
      </c>
      <c r="I4979" s="88" t="s">
        <v>5450</v>
      </c>
    </row>
    <row r="4980" spans="1:9">
      <c r="A4980" s="54" t="s">
        <v>9</v>
      </c>
      <c r="B4980" s="55">
        <v>435000</v>
      </c>
      <c r="C4980" s="56" t="s">
        <v>5497</v>
      </c>
      <c r="D4980" s="57" t="s">
        <v>11</v>
      </c>
      <c r="E4980" s="58" t="s">
        <v>5487</v>
      </c>
      <c r="F4980" s="82" t="s">
        <v>5514</v>
      </c>
      <c r="G4980" s="80" t="s">
        <v>5445</v>
      </c>
      <c r="H4980" s="81" t="s">
        <v>5191</v>
      </c>
      <c r="I4980" s="88" t="s">
        <v>5450</v>
      </c>
    </row>
    <row r="4981" spans="1:9">
      <c r="A4981" s="54" t="s">
        <v>5464</v>
      </c>
      <c r="B4981" s="55">
        <v>435000</v>
      </c>
      <c r="C4981" s="56" t="s">
        <v>5497</v>
      </c>
      <c r="D4981" s="57" t="s">
        <v>5302</v>
      </c>
      <c r="E4981" s="58">
        <v>42821</v>
      </c>
      <c r="F4981" s="82" t="s">
        <v>5514</v>
      </c>
      <c r="G4981" s="80" t="s">
        <v>5174</v>
      </c>
      <c r="H4981" s="81" t="s">
        <v>5191</v>
      </c>
      <c r="I4981" s="88" t="s">
        <v>5450</v>
      </c>
    </row>
    <row r="4982" spans="1:9">
      <c r="A4982" s="54" t="s">
        <v>5464</v>
      </c>
      <c r="B4982" s="55">
        <v>435000</v>
      </c>
      <c r="C4982" s="56" t="s">
        <v>5497</v>
      </c>
      <c r="D4982" s="57" t="s">
        <v>154</v>
      </c>
      <c r="E4982" s="58" t="s">
        <v>5487</v>
      </c>
      <c r="F4982" s="82" t="s">
        <v>5514</v>
      </c>
      <c r="G4982" s="80" t="s">
        <v>5182</v>
      </c>
      <c r="H4982" s="81" t="s">
        <v>5191</v>
      </c>
      <c r="I4982" s="88" t="s">
        <v>5450</v>
      </c>
    </row>
    <row r="4983" spans="1:9">
      <c r="A4983" s="54" t="s">
        <v>9</v>
      </c>
      <c r="B4983" s="55">
        <v>435000</v>
      </c>
      <c r="C4983" s="56" t="s">
        <v>5497</v>
      </c>
      <c r="D4983" s="57" t="s">
        <v>31</v>
      </c>
      <c r="E4983" s="58">
        <v>42810</v>
      </c>
      <c r="F4983" s="82" t="s">
        <v>5514</v>
      </c>
      <c r="G4983" s="80" t="s">
        <v>5180</v>
      </c>
      <c r="H4983" s="81" t="s">
        <v>5191</v>
      </c>
      <c r="I4983" s="88" t="s">
        <v>5450</v>
      </c>
    </row>
    <row r="4984" spans="1:9">
      <c r="A4984" s="54" t="s">
        <v>9</v>
      </c>
      <c r="B4984" s="55">
        <v>435000</v>
      </c>
      <c r="C4984" s="56" t="s">
        <v>5497</v>
      </c>
      <c r="D4984" s="57" t="s">
        <v>70</v>
      </c>
      <c r="E4984" s="58">
        <v>42804</v>
      </c>
      <c r="F4984" s="82" t="s">
        <v>5514</v>
      </c>
      <c r="G4984" s="80" t="s">
        <v>5178</v>
      </c>
      <c r="H4984" s="81" t="s">
        <v>5191</v>
      </c>
      <c r="I4984" s="88" t="s">
        <v>5450</v>
      </c>
    </row>
    <row r="4985" spans="1:9">
      <c r="A4985" s="54" t="s">
        <v>5464</v>
      </c>
      <c r="B4985" s="55">
        <v>435000</v>
      </c>
      <c r="C4985" s="56" t="s">
        <v>5497</v>
      </c>
      <c r="D4985" s="57" t="s">
        <v>27</v>
      </c>
      <c r="E4985" s="58">
        <v>42753</v>
      </c>
      <c r="F4985" s="82" t="s">
        <v>5514</v>
      </c>
      <c r="G4985" s="80" t="s">
        <v>5174</v>
      </c>
      <c r="H4985" s="81" t="s">
        <v>5191</v>
      </c>
      <c r="I4985" s="88" t="s">
        <v>5450</v>
      </c>
    </row>
    <row r="4986" spans="1:9">
      <c r="A4986" s="54" t="s">
        <v>5464</v>
      </c>
      <c r="B4986" s="55">
        <v>435000</v>
      </c>
      <c r="C4986" s="56" t="s">
        <v>5497</v>
      </c>
      <c r="D4986" s="57" t="s">
        <v>130</v>
      </c>
      <c r="E4986" s="58" t="s">
        <v>5478</v>
      </c>
      <c r="F4986" s="82" t="s">
        <v>5514</v>
      </c>
      <c r="G4986" s="80" t="s">
        <v>5174</v>
      </c>
      <c r="H4986" s="81" t="s">
        <v>5191</v>
      </c>
      <c r="I4986" s="88" t="s">
        <v>5450</v>
      </c>
    </row>
    <row r="4987" spans="1:9">
      <c r="A4987" s="54" t="s">
        <v>9</v>
      </c>
      <c r="B4987" s="55">
        <v>435000</v>
      </c>
      <c r="C4987" s="56" t="s">
        <v>5497</v>
      </c>
      <c r="D4987" s="57" t="s">
        <v>31</v>
      </c>
      <c r="E4987" s="58">
        <v>42779</v>
      </c>
      <c r="F4987" s="82" t="s">
        <v>5514</v>
      </c>
      <c r="G4987" s="80" t="s">
        <v>5180</v>
      </c>
      <c r="H4987" s="81" t="s">
        <v>5191</v>
      </c>
      <c r="I4987" s="88" t="s">
        <v>5450</v>
      </c>
    </row>
    <row r="4988" spans="1:9">
      <c r="A4988" s="54" t="s">
        <v>9</v>
      </c>
      <c r="B4988" s="55">
        <v>435000</v>
      </c>
      <c r="C4988" s="56" t="s">
        <v>5497</v>
      </c>
      <c r="D4988" s="57" t="s">
        <v>11</v>
      </c>
      <c r="E4988" s="58">
        <v>42810</v>
      </c>
      <c r="F4988" s="82" t="s">
        <v>5514</v>
      </c>
      <c r="G4988" s="80" t="s">
        <v>5445</v>
      </c>
      <c r="H4988" s="81" t="s">
        <v>5191</v>
      </c>
      <c r="I4988" s="88" t="s">
        <v>5450</v>
      </c>
    </row>
    <row r="4989" spans="1:9">
      <c r="A4989" s="54" t="s">
        <v>5464</v>
      </c>
      <c r="B4989" s="55">
        <v>437000</v>
      </c>
      <c r="C4989" s="56" t="s">
        <v>5497</v>
      </c>
      <c r="D4989" s="57" t="s">
        <v>70</v>
      </c>
      <c r="E4989" s="58">
        <v>42746</v>
      </c>
      <c r="F4989" s="82" t="s">
        <v>5514</v>
      </c>
      <c r="G4989" s="80" t="s">
        <v>5178</v>
      </c>
      <c r="H4989" s="81" t="s">
        <v>5191</v>
      </c>
      <c r="I4989" s="88" t="s">
        <v>5450</v>
      </c>
    </row>
    <row r="4990" spans="1:9">
      <c r="A4990" s="54" t="s">
        <v>9</v>
      </c>
      <c r="B4990" s="55">
        <v>437500</v>
      </c>
      <c r="C4990" s="56" t="s">
        <v>5497</v>
      </c>
      <c r="D4990" s="57" t="s">
        <v>5207</v>
      </c>
      <c r="E4990" s="58" t="s">
        <v>5485</v>
      </c>
      <c r="F4990" s="82" t="s">
        <v>5514</v>
      </c>
      <c r="G4990" s="80" t="s">
        <v>5174</v>
      </c>
      <c r="H4990" s="81" t="s">
        <v>5191</v>
      </c>
      <c r="I4990" s="88" t="s">
        <v>5450</v>
      </c>
    </row>
    <row r="4991" spans="1:9">
      <c r="A4991" s="54" t="s">
        <v>5464</v>
      </c>
      <c r="B4991" s="55">
        <v>437500</v>
      </c>
      <c r="C4991" s="56" t="s">
        <v>5497</v>
      </c>
      <c r="D4991" s="57" t="s">
        <v>128</v>
      </c>
      <c r="E4991" s="58" t="s">
        <v>5467</v>
      </c>
      <c r="F4991" s="82" t="s">
        <v>5514</v>
      </c>
      <c r="G4991" s="80" t="s">
        <v>5174</v>
      </c>
      <c r="H4991" s="81" t="s">
        <v>5191</v>
      </c>
      <c r="I4991" s="88" t="s">
        <v>5450</v>
      </c>
    </row>
    <row r="4992" spans="1:9">
      <c r="A4992" s="54" t="s">
        <v>5464</v>
      </c>
      <c r="B4992" s="55">
        <v>438000</v>
      </c>
      <c r="C4992" s="56" t="s">
        <v>5497</v>
      </c>
      <c r="D4992" s="57" t="s">
        <v>16</v>
      </c>
      <c r="E4992" s="58">
        <v>42825</v>
      </c>
      <c r="F4992" s="82" t="s">
        <v>5514</v>
      </c>
      <c r="G4992" s="80" t="s">
        <v>5174</v>
      </c>
      <c r="H4992" s="81" t="s">
        <v>5191</v>
      </c>
      <c r="I4992" s="88" t="s">
        <v>5450</v>
      </c>
    </row>
    <row r="4993" spans="1:9">
      <c r="A4993" s="54" t="s">
        <v>9</v>
      </c>
      <c r="B4993" s="55">
        <v>438900</v>
      </c>
      <c r="C4993" s="56" t="s">
        <v>5497</v>
      </c>
      <c r="D4993" s="57" t="s">
        <v>75</v>
      </c>
      <c r="E4993" s="58">
        <v>42752</v>
      </c>
      <c r="F4993" s="82" t="s">
        <v>5514</v>
      </c>
      <c r="G4993" s="80" t="s">
        <v>5184</v>
      </c>
      <c r="H4993" s="81" t="s">
        <v>5191</v>
      </c>
      <c r="I4993" s="88" t="s">
        <v>5450</v>
      </c>
    </row>
    <row r="4994" spans="1:9">
      <c r="A4994" s="54" t="s">
        <v>5464</v>
      </c>
      <c r="B4994" s="55">
        <v>439000</v>
      </c>
      <c r="C4994" s="56" t="s">
        <v>5497</v>
      </c>
      <c r="D4994" s="57" t="s">
        <v>5207</v>
      </c>
      <c r="E4994" s="58">
        <v>42781</v>
      </c>
      <c r="F4994" s="82" t="s">
        <v>5514</v>
      </c>
      <c r="G4994" s="80" t="s">
        <v>5174</v>
      </c>
      <c r="H4994" s="81" t="s">
        <v>5191</v>
      </c>
      <c r="I4994" s="88" t="s">
        <v>5450</v>
      </c>
    </row>
    <row r="4995" spans="1:9">
      <c r="A4995" s="54" t="s">
        <v>5464</v>
      </c>
      <c r="B4995" s="55">
        <v>440000</v>
      </c>
      <c r="C4995" s="56" t="s">
        <v>5497</v>
      </c>
      <c r="D4995" s="57" t="s">
        <v>11</v>
      </c>
      <c r="E4995" s="58">
        <v>42794</v>
      </c>
      <c r="F4995" s="82" t="s">
        <v>5514</v>
      </c>
      <c r="G4995" s="80" t="s">
        <v>5445</v>
      </c>
      <c r="H4995" s="81" t="s">
        <v>5191</v>
      </c>
      <c r="I4995" s="88" t="s">
        <v>5450</v>
      </c>
    </row>
    <row r="4996" spans="1:9">
      <c r="A4996" s="54" t="s">
        <v>5464</v>
      </c>
      <c r="B4996" s="55">
        <v>440000</v>
      </c>
      <c r="C4996" s="56" t="s">
        <v>5497</v>
      </c>
      <c r="D4996" s="57" t="s">
        <v>245</v>
      </c>
      <c r="E4996" s="58">
        <v>42816</v>
      </c>
      <c r="F4996" s="82" t="s">
        <v>5514</v>
      </c>
      <c r="G4996" s="80" t="s">
        <v>5174</v>
      </c>
      <c r="H4996" s="81" t="s">
        <v>5191</v>
      </c>
      <c r="I4996" s="88" t="s">
        <v>5450</v>
      </c>
    </row>
    <row r="4997" spans="1:9">
      <c r="A4997" s="54" t="s">
        <v>5464</v>
      </c>
      <c r="B4997" s="55">
        <v>440000</v>
      </c>
      <c r="C4997" s="56" t="s">
        <v>5497</v>
      </c>
      <c r="D4997" s="57" t="s">
        <v>975</v>
      </c>
      <c r="E4997" s="58">
        <v>42804</v>
      </c>
      <c r="F4997" s="82" t="s">
        <v>5514</v>
      </c>
      <c r="G4997" s="80" t="s">
        <v>5179</v>
      </c>
      <c r="H4997" s="81" t="s">
        <v>5191</v>
      </c>
      <c r="I4997" s="88" t="s">
        <v>5450</v>
      </c>
    </row>
    <row r="4998" spans="1:9">
      <c r="A4998" s="54" t="s">
        <v>5464</v>
      </c>
      <c r="B4998" s="55">
        <v>440000</v>
      </c>
      <c r="C4998" s="56" t="s">
        <v>5497</v>
      </c>
      <c r="D4998" s="57" t="s">
        <v>243</v>
      </c>
      <c r="E4998" s="58" t="s">
        <v>5474</v>
      </c>
      <c r="F4998" s="82" t="s">
        <v>5514</v>
      </c>
      <c r="G4998" s="80" t="s">
        <v>5174</v>
      </c>
      <c r="H4998" s="81" t="s">
        <v>5191</v>
      </c>
      <c r="I4998" s="88" t="s">
        <v>5450</v>
      </c>
    </row>
    <row r="4999" spans="1:9">
      <c r="A4999" s="54" t="s">
        <v>5464</v>
      </c>
      <c r="B4999" s="55">
        <v>440000</v>
      </c>
      <c r="C4999" s="56" t="s">
        <v>5497</v>
      </c>
      <c r="D4999" s="57" t="s">
        <v>26</v>
      </c>
      <c r="E4999" s="58">
        <v>42814</v>
      </c>
      <c r="F4999" s="82" t="s">
        <v>5514</v>
      </c>
      <c r="G4999" s="80" t="s">
        <v>5180</v>
      </c>
      <c r="H4999" s="81" t="s">
        <v>5191</v>
      </c>
      <c r="I4999" s="88" t="s">
        <v>5450</v>
      </c>
    </row>
    <row r="5000" spans="1:9">
      <c r="A5000" s="54" t="s">
        <v>9</v>
      </c>
      <c r="B5000" s="55">
        <v>440000</v>
      </c>
      <c r="C5000" s="56" t="s">
        <v>5497</v>
      </c>
      <c r="D5000" s="57" t="s">
        <v>5235</v>
      </c>
      <c r="E5000" s="58">
        <v>42818</v>
      </c>
      <c r="F5000" s="82" t="s">
        <v>5514</v>
      </c>
      <c r="G5000" s="80" t="s">
        <v>5443</v>
      </c>
      <c r="H5000" s="81" t="s">
        <v>5191</v>
      </c>
      <c r="I5000" s="88" t="s">
        <v>5450</v>
      </c>
    </row>
    <row r="5001" spans="1:9">
      <c r="A5001" s="54" t="s">
        <v>9</v>
      </c>
      <c r="B5001" s="55">
        <v>440000</v>
      </c>
      <c r="C5001" s="56" t="s">
        <v>5497</v>
      </c>
      <c r="D5001" s="57" t="s">
        <v>5235</v>
      </c>
      <c r="E5001" s="58">
        <v>42747</v>
      </c>
      <c r="F5001" s="82" t="s">
        <v>5514</v>
      </c>
      <c r="G5001" s="80" t="s">
        <v>5443</v>
      </c>
      <c r="H5001" s="81" t="s">
        <v>5191</v>
      </c>
      <c r="I5001" s="88" t="s">
        <v>5450</v>
      </c>
    </row>
    <row r="5002" spans="1:9">
      <c r="A5002" s="54" t="s">
        <v>5464</v>
      </c>
      <c r="B5002" s="55">
        <v>440000</v>
      </c>
      <c r="C5002" s="56" t="s">
        <v>5497</v>
      </c>
      <c r="D5002" s="57" t="s">
        <v>25</v>
      </c>
      <c r="E5002" s="58" t="s">
        <v>5472</v>
      </c>
      <c r="F5002" s="82" t="s">
        <v>5514</v>
      </c>
      <c r="G5002" s="80" t="s">
        <v>5179</v>
      </c>
      <c r="H5002" s="81" t="s">
        <v>5191</v>
      </c>
      <c r="I5002" s="88" t="s">
        <v>5450</v>
      </c>
    </row>
    <row r="5003" spans="1:9">
      <c r="A5003" s="54" t="s">
        <v>5464</v>
      </c>
      <c r="B5003" s="55">
        <v>440000</v>
      </c>
      <c r="C5003" s="56" t="s">
        <v>5497</v>
      </c>
      <c r="D5003" s="57" t="s">
        <v>22</v>
      </c>
      <c r="E5003" s="58">
        <v>42810</v>
      </c>
      <c r="F5003" s="82" t="s">
        <v>5514</v>
      </c>
      <c r="G5003" s="80" t="s">
        <v>5174</v>
      </c>
      <c r="H5003" s="81" t="s">
        <v>5191</v>
      </c>
      <c r="I5003" s="88" t="s">
        <v>5450</v>
      </c>
    </row>
    <row r="5004" spans="1:9">
      <c r="A5004" s="54" t="s">
        <v>5464</v>
      </c>
      <c r="B5004" s="55">
        <v>440000</v>
      </c>
      <c r="C5004" s="56" t="s">
        <v>5497</v>
      </c>
      <c r="D5004" s="57" t="s">
        <v>25</v>
      </c>
      <c r="E5004" s="58" t="s">
        <v>5467</v>
      </c>
      <c r="F5004" s="82" t="s">
        <v>5514</v>
      </c>
      <c r="G5004" s="80" t="s">
        <v>5179</v>
      </c>
      <c r="H5004" s="81" t="s">
        <v>5191</v>
      </c>
      <c r="I5004" s="88" t="s">
        <v>5450</v>
      </c>
    </row>
    <row r="5005" spans="1:9">
      <c r="A5005" s="54" t="s">
        <v>5464</v>
      </c>
      <c r="B5005" s="55">
        <v>440000</v>
      </c>
      <c r="C5005" s="56" t="s">
        <v>5497</v>
      </c>
      <c r="D5005" s="57" t="s">
        <v>81</v>
      </c>
      <c r="E5005" s="58" t="s">
        <v>5468</v>
      </c>
      <c r="F5005" s="82" t="s">
        <v>5514</v>
      </c>
      <c r="G5005" s="80" t="s">
        <v>5445</v>
      </c>
      <c r="H5005" s="81" t="s">
        <v>5191</v>
      </c>
      <c r="I5005" s="88" t="s">
        <v>5450</v>
      </c>
    </row>
    <row r="5006" spans="1:9">
      <c r="A5006" s="54" t="s">
        <v>9</v>
      </c>
      <c r="B5006" s="55">
        <v>440000</v>
      </c>
      <c r="C5006" s="56" t="s">
        <v>5497</v>
      </c>
      <c r="D5006" s="57" t="s">
        <v>428</v>
      </c>
      <c r="E5006" s="58" t="s">
        <v>5473</v>
      </c>
      <c r="F5006" s="82" t="s">
        <v>5514</v>
      </c>
      <c r="G5006" s="80" t="s">
        <v>5174</v>
      </c>
      <c r="H5006" s="81" t="s">
        <v>5191</v>
      </c>
      <c r="I5006" s="88" t="s">
        <v>5450</v>
      </c>
    </row>
    <row r="5007" spans="1:9">
      <c r="A5007" s="54" t="s">
        <v>5464</v>
      </c>
      <c r="B5007" s="55">
        <v>440000</v>
      </c>
      <c r="C5007" s="56" t="s">
        <v>5497</v>
      </c>
      <c r="D5007" s="57" t="s">
        <v>31</v>
      </c>
      <c r="E5007" s="58" t="s">
        <v>5473</v>
      </c>
      <c r="F5007" s="82" t="s">
        <v>5514</v>
      </c>
      <c r="G5007" s="80" t="s">
        <v>5180</v>
      </c>
      <c r="H5007" s="81" t="s">
        <v>5191</v>
      </c>
      <c r="I5007" s="88" t="s">
        <v>5450</v>
      </c>
    </row>
    <row r="5008" spans="1:9">
      <c r="A5008" s="54" t="s">
        <v>9</v>
      </c>
      <c r="B5008" s="55">
        <v>442000</v>
      </c>
      <c r="C5008" s="56" t="s">
        <v>5497</v>
      </c>
      <c r="D5008" s="57" t="s">
        <v>33</v>
      </c>
      <c r="E5008" s="58">
        <v>42765</v>
      </c>
      <c r="F5008" s="82" t="s">
        <v>5514</v>
      </c>
      <c r="G5008" s="80" t="s">
        <v>5174</v>
      </c>
      <c r="H5008" s="81" t="s">
        <v>5191</v>
      </c>
      <c r="I5008" s="88" t="s">
        <v>5450</v>
      </c>
    </row>
    <row r="5009" spans="1:9">
      <c r="A5009" s="54" t="s">
        <v>5464</v>
      </c>
      <c r="B5009" s="55">
        <v>442500</v>
      </c>
      <c r="C5009" s="56" t="s">
        <v>5497</v>
      </c>
      <c r="D5009" s="57" t="s">
        <v>11</v>
      </c>
      <c r="E5009" s="58" t="s">
        <v>5470</v>
      </c>
      <c r="F5009" s="82" t="s">
        <v>5514</v>
      </c>
      <c r="G5009" s="80" t="s">
        <v>5445</v>
      </c>
      <c r="H5009" s="81" t="s">
        <v>5191</v>
      </c>
      <c r="I5009" s="88" t="s">
        <v>5450</v>
      </c>
    </row>
    <row r="5010" spans="1:9">
      <c r="A5010" s="54" t="s">
        <v>9</v>
      </c>
      <c r="B5010" s="55">
        <v>442500</v>
      </c>
      <c r="C5010" s="56" t="s">
        <v>5497</v>
      </c>
      <c r="D5010" s="57" t="s">
        <v>46</v>
      </c>
      <c r="E5010" s="58" t="s">
        <v>5470</v>
      </c>
      <c r="F5010" s="82" t="s">
        <v>5514</v>
      </c>
      <c r="G5010" s="80" t="s">
        <v>5182</v>
      </c>
      <c r="H5010" s="81" t="s">
        <v>5191</v>
      </c>
      <c r="I5010" s="88" t="s">
        <v>5450</v>
      </c>
    </row>
    <row r="5011" spans="1:9">
      <c r="A5011" s="54" t="s">
        <v>9</v>
      </c>
      <c r="B5011" s="55">
        <v>442500</v>
      </c>
      <c r="C5011" s="56" t="s">
        <v>5497</v>
      </c>
      <c r="D5011" s="57" t="s">
        <v>128</v>
      </c>
      <c r="E5011" s="58">
        <v>42821</v>
      </c>
      <c r="F5011" s="82" t="s">
        <v>5514</v>
      </c>
      <c r="G5011" s="80" t="s">
        <v>5174</v>
      </c>
      <c r="H5011" s="81" t="s">
        <v>5191</v>
      </c>
      <c r="I5011" s="88" t="s">
        <v>5450</v>
      </c>
    </row>
    <row r="5012" spans="1:9">
      <c r="A5012" s="54" t="s">
        <v>5464</v>
      </c>
      <c r="B5012" s="55">
        <v>442500</v>
      </c>
      <c r="C5012" s="56" t="s">
        <v>5497</v>
      </c>
      <c r="D5012" s="57" t="s">
        <v>5211</v>
      </c>
      <c r="E5012" s="58">
        <v>42790</v>
      </c>
      <c r="F5012" s="82" t="s">
        <v>5514</v>
      </c>
      <c r="G5012" s="80" t="s">
        <v>5443</v>
      </c>
      <c r="H5012" s="81" t="s">
        <v>5191</v>
      </c>
      <c r="I5012" s="88" t="s">
        <v>5450</v>
      </c>
    </row>
    <row r="5013" spans="1:9">
      <c r="A5013" s="54" t="s">
        <v>5464</v>
      </c>
      <c r="B5013" s="55">
        <v>443000</v>
      </c>
      <c r="C5013" s="56" t="s">
        <v>5497</v>
      </c>
      <c r="D5013" s="57" t="s">
        <v>19</v>
      </c>
      <c r="E5013" s="58" t="s">
        <v>5467</v>
      </c>
      <c r="F5013" s="82" t="s">
        <v>5514</v>
      </c>
      <c r="G5013" s="80" t="s">
        <v>5174</v>
      </c>
      <c r="H5013" s="81" t="s">
        <v>5191</v>
      </c>
      <c r="I5013" s="88" t="s">
        <v>5450</v>
      </c>
    </row>
    <row r="5014" spans="1:9">
      <c r="A5014" s="54" t="s">
        <v>9</v>
      </c>
      <c r="B5014" s="55">
        <v>445000</v>
      </c>
      <c r="C5014" s="56" t="s">
        <v>5497</v>
      </c>
      <c r="D5014" s="57" t="s">
        <v>167</v>
      </c>
      <c r="E5014" s="58">
        <v>42794</v>
      </c>
      <c r="F5014" s="82" t="s">
        <v>5514</v>
      </c>
      <c r="G5014" s="80" t="s">
        <v>5174</v>
      </c>
      <c r="H5014" s="81" t="s">
        <v>5191</v>
      </c>
      <c r="I5014" s="88" t="s">
        <v>5450</v>
      </c>
    </row>
    <row r="5015" spans="1:9">
      <c r="A5015" s="54" t="s">
        <v>5464</v>
      </c>
      <c r="B5015" s="55">
        <v>445000</v>
      </c>
      <c r="C5015" s="56" t="s">
        <v>5497</v>
      </c>
      <c r="D5015" s="57" t="s">
        <v>26</v>
      </c>
      <c r="E5015" s="58">
        <v>42809</v>
      </c>
      <c r="F5015" s="82" t="s">
        <v>5514</v>
      </c>
      <c r="G5015" s="80" t="s">
        <v>5180</v>
      </c>
      <c r="H5015" s="81" t="s">
        <v>5191</v>
      </c>
      <c r="I5015" s="88" t="s">
        <v>5450</v>
      </c>
    </row>
    <row r="5016" spans="1:9">
      <c r="A5016" s="54" t="s">
        <v>9</v>
      </c>
      <c r="B5016" s="55">
        <v>445000</v>
      </c>
      <c r="C5016" s="56" t="s">
        <v>5497</v>
      </c>
      <c r="D5016" s="57" t="s">
        <v>4300</v>
      </c>
      <c r="E5016" s="58">
        <v>42810</v>
      </c>
      <c r="F5016" s="82" t="s">
        <v>5514</v>
      </c>
      <c r="G5016" s="80" t="s">
        <v>5174</v>
      </c>
      <c r="H5016" s="81" t="s">
        <v>5191</v>
      </c>
      <c r="I5016" s="88" t="s">
        <v>5450</v>
      </c>
    </row>
    <row r="5017" spans="1:9">
      <c r="A5017" s="54" t="s">
        <v>5464</v>
      </c>
      <c r="B5017" s="55">
        <v>445000</v>
      </c>
      <c r="C5017" s="56" t="s">
        <v>5497</v>
      </c>
      <c r="D5017" s="57" t="s">
        <v>5207</v>
      </c>
      <c r="E5017" s="58">
        <v>42753</v>
      </c>
      <c r="F5017" s="82" t="s">
        <v>5514</v>
      </c>
      <c r="G5017" s="80" t="s">
        <v>5174</v>
      </c>
      <c r="H5017" s="81" t="s">
        <v>5191</v>
      </c>
      <c r="I5017" s="88" t="s">
        <v>5450</v>
      </c>
    </row>
    <row r="5018" spans="1:9">
      <c r="A5018" s="54" t="s">
        <v>5464</v>
      </c>
      <c r="B5018" s="55">
        <v>445000</v>
      </c>
      <c r="C5018" s="56" t="s">
        <v>5497</v>
      </c>
      <c r="D5018" s="57" t="s">
        <v>47</v>
      </c>
      <c r="E5018" s="58" t="s">
        <v>5478</v>
      </c>
      <c r="F5018" s="82" t="s">
        <v>5514</v>
      </c>
      <c r="G5018" s="80" t="s">
        <v>5181</v>
      </c>
      <c r="H5018" s="81" t="s">
        <v>5191</v>
      </c>
      <c r="I5018" s="88" t="s">
        <v>5450</v>
      </c>
    </row>
    <row r="5019" spans="1:9">
      <c r="A5019" s="54" t="s">
        <v>9</v>
      </c>
      <c r="B5019" s="55">
        <v>445000</v>
      </c>
      <c r="C5019" s="56" t="s">
        <v>5497</v>
      </c>
      <c r="D5019" s="57" t="s">
        <v>11</v>
      </c>
      <c r="E5019" s="58">
        <v>42794</v>
      </c>
      <c r="F5019" s="82" t="s">
        <v>5514</v>
      </c>
      <c r="G5019" s="80" t="s">
        <v>5445</v>
      </c>
      <c r="H5019" s="81" t="s">
        <v>5191</v>
      </c>
      <c r="I5019" s="88" t="s">
        <v>5450</v>
      </c>
    </row>
    <row r="5020" spans="1:9">
      <c r="A5020" s="54" t="s">
        <v>5464</v>
      </c>
      <c r="B5020" s="55">
        <v>445000</v>
      </c>
      <c r="C5020" s="56" t="s">
        <v>5497</v>
      </c>
      <c r="D5020" s="57" t="s">
        <v>86</v>
      </c>
      <c r="E5020" s="58" t="s">
        <v>5487</v>
      </c>
      <c r="F5020" s="82" t="s">
        <v>5514</v>
      </c>
      <c r="G5020" s="80" t="s">
        <v>5174</v>
      </c>
      <c r="H5020" s="81" t="s">
        <v>5191</v>
      </c>
      <c r="I5020" s="88" t="s">
        <v>5450</v>
      </c>
    </row>
    <row r="5021" spans="1:9">
      <c r="A5021" s="54" t="s">
        <v>5464</v>
      </c>
      <c r="B5021" s="55">
        <v>445000</v>
      </c>
      <c r="C5021" s="56" t="s">
        <v>5497</v>
      </c>
      <c r="D5021" s="57" t="s">
        <v>25</v>
      </c>
      <c r="E5021" s="58" t="s">
        <v>5473</v>
      </c>
      <c r="F5021" s="82" t="s">
        <v>5514</v>
      </c>
      <c r="G5021" s="80" t="s">
        <v>5179</v>
      </c>
      <c r="H5021" s="81" t="s">
        <v>5191</v>
      </c>
      <c r="I5021" s="88" t="s">
        <v>5450</v>
      </c>
    </row>
    <row r="5022" spans="1:9">
      <c r="A5022" s="54" t="s">
        <v>9</v>
      </c>
      <c r="B5022" s="55">
        <v>445000</v>
      </c>
      <c r="C5022" s="56" t="s">
        <v>5497</v>
      </c>
      <c r="D5022" s="57" t="s">
        <v>128</v>
      </c>
      <c r="E5022" s="58" t="s">
        <v>5470</v>
      </c>
      <c r="F5022" s="82" t="s">
        <v>5514</v>
      </c>
      <c r="G5022" s="80" t="s">
        <v>5174</v>
      </c>
      <c r="H5022" s="81" t="s">
        <v>5191</v>
      </c>
      <c r="I5022" s="88" t="s">
        <v>5450</v>
      </c>
    </row>
    <row r="5023" spans="1:9">
      <c r="A5023" s="54" t="s">
        <v>5464</v>
      </c>
      <c r="B5023" s="55">
        <v>445000</v>
      </c>
      <c r="C5023" s="56" t="s">
        <v>5497</v>
      </c>
      <c r="D5023" s="57" t="s">
        <v>50</v>
      </c>
      <c r="E5023" s="58">
        <v>42746</v>
      </c>
      <c r="F5023" s="82" t="s">
        <v>5514</v>
      </c>
      <c r="G5023" s="80" t="s">
        <v>5178</v>
      </c>
      <c r="H5023" s="81" t="s">
        <v>5191</v>
      </c>
      <c r="I5023" s="88" t="s">
        <v>5450</v>
      </c>
    </row>
    <row r="5024" spans="1:9">
      <c r="A5024" s="54" t="s">
        <v>9</v>
      </c>
      <c r="B5024" s="55">
        <v>445000</v>
      </c>
      <c r="C5024" s="56" t="s">
        <v>5497</v>
      </c>
      <c r="D5024" s="57" t="s">
        <v>26</v>
      </c>
      <c r="E5024" s="58" t="s">
        <v>5482</v>
      </c>
      <c r="F5024" s="82" t="s">
        <v>5514</v>
      </c>
      <c r="G5024" s="80" t="s">
        <v>5180</v>
      </c>
      <c r="H5024" s="81" t="s">
        <v>5191</v>
      </c>
      <c r="I5024" s="88" t="s">
        <v>5450</v>
      </c>
    </row>
    <row r="5025" spans="1:9">
      <c r="A5025" s="54" t="s">
        <v>5464</v>
      </c>
      <c r="B5025" s="55">
        <v>446500</v>
      </c>
      <c r="C5025" s="56" t="s">
        <v>5497</v>
      </c>
      <c r="D5025" s="57" t="s">
        <v>168</v>
      </c>
      <c r="E5025" s="58">
        <v>42765</v>
      </c>
      <c r="F5025" s="82" t="s">
        <v>5514</v>
      </c>
      <c r="G5025" s="80" t="s">
        <v>5174</v>
      </c>
      <c r="H5025" s="81" t="s">
        <v>5191</v>
      </c>
      <c r="I5025" s="88" t="s">
        <v>5450</v>
      </c>
    </row>
    <row r="5026" spans="1:9">
      <c r="A5026" s="54" t="s">
        <v>5464</v>
      </c>
      <c r="B5026" s="55">
        <v>448000</v>
      </c>
      <c r="C5026" s="56" t="s">
        <v>5497</v>
      </c>
      <c r="D5026" s="57" t="s">
        <v>597</v>
      </c>
      <c r="E5026" s="58">
        <v>42766</v>
      </c>
      <c r="F5026" s="82" t="s">
        <v>5514</v>
      </c>
      <c r="G5026" s="80" t="s">
        <v>5174</v>
      </c>
      <c r="H5026" s="81" t="s">
        <v>5191</v>
      </c>
      <c r="I5026" s="88" t="s">
        <v>5450</v>
      </c>
    </row>
    <row r="5027" spans="1:9">
      <c r="A5027" s="54" t="s">
        <v>5464</v>
      </c>
      <c r="B5027" s="55">
        <v>448900</v>
      </c>
      <c r="C5027" s="56" t="s">
        <v>5497</v>
      </c>
      <c r="D5027" s="57" t="s">
        <v>334</v>
      </c>
      <c r="E5027" s="58" t="s">
        <v>5478</v>
      </c>
      <c r="F5027" s="82" t="s">
        <v>5514</v>
      </c>
      <c r="G5027" s="80" t="s">
        <v>5174</v>
      </c>
      <c r="H5027" s="81" t="s">
        <v>5191</v>
      </c>
      <c r="I5027" s="88" t="s">
        <v>5450</v>
      </c>
    </row>
    <row r="5028" spans="1:9">
      <c r="A5028" s="54" t="s">
        <v>5464</v>
      </c>
      <c r="B5028" s="55">
        <v>449000</v>
      </c>
      <c r="C5028" s="56" t="s">
        <v>5497</v>
      </c>
      <c r="D5028" s="57" t="s">
        <v>540</v>
      </c>
      <c r="E5028" s="58">
        <v>42766</v>
      </c>
      <c r="F5028" s="82" t="s">
        <v>5514</v>
      </c>
      <c r="G5028" s="80" t="s">
        <v>5184</v>
      </c>
      <c r="H5028" s="81" t="s">
        <v>5191</v>
      </c>
      <c r="I5028" s="88" t="s">
        <v>5450</v>
      </c>
    </row>
    <row r="5029" spans="1:9">
      <c r="A5029" s="54" t="s">
        <v>5464</v>
      </c>
      <c r="B5029" s="55">
        <v>449000</v>
      </c>
      <c r="C5029" s="56" t="s">
        <v>5497</v>
      </c>
      <c r="D5029" s="57" t="s">
        <v>63</v>
      </c>
      <c r="E5029" s="58">
        <v>42811</v>
      </c>
      <c r="F5029" s="82" t="s">
        <v>5514</v>
      </c>
      <c r="G5029" s="80" t="s">
        <v>5174</v>
      </c>
      <c r="H5029" s="81" t="s">
        <v>5191</v>
      </c>
      <c r="I5029" s="88" t="s">
        <v>5450</v>
      </c>
    </row>
    <row r="5030" spans="1:9">
      <c r="A5030" s="54" t="s">
        <v>5464</v>
      </c>
      <c r="B5030" s="55">
        <v>449500</v>
      </c>
      <c r="C5030" s="56" t="s">
        <v>5497</v>
      </c>
      <c r="D5030" s="57" t="s">
        <v>5316</v>
      </c>
      <c r="E5030" s="58">
        <v>42810</v>
      </c>
      <c r="F5030" s="82" t="s">
        <v>5514</v>
      </c>
      <c r="G5030" s="80" t="s">
        <v>5443</v>
      </c>
      <c r="H5030" s="81" t="s">
        <v>5191</v>
      </c>
      <c r="I5030" s="88" t="s">
        <v>5450</v>
      </c>
    </row>
    <row r="5031" spans="1:9">
      <c r="A5031" s="54" t="s">
        <v>9</v>
      </c>
      <c r="B5031" s="55">
        <v>450000</v>
      </c>
      <c r="C5031" s="56" t="s">
        <v>5497</v>
      </c>
      <c r="D5031" s="57" t="s">
        <v>61</v>
      </c>
      <c r="E5031" s="58">
        <v>42804</v>
      </c>
      <c r="F5031" s="82" t="s">
        <v>5514</v>
      </c>
      <c r="G5031" s="80" t="s">
        <v>5181</v>
      </c>
      <c r="H5031" s="81" t="s">
        <v>5191</v>
      </c>
      <c r="I5031" s="88" t="s">
        <v>5450</v>
      </c>
    </row>
    <row r="5032" spans="1:9">
      <c r="A5032" s="54" t="s">
        <v>5464</v>
      </c>
      <c r="B5032" s="55">
        <v>450000</v>
      </c>
      <c r="C5032" s="56" t="s">
        <v>5497</v>
      </c>
      <c r="D5032" s="57" t="s">
        <v>11</v>
      </c>
      <c r="E5032" s="58">
        <v>42825</v>
      </c>
      <c r="F5032" s="82" t="s">
        <v>5514</v>
      </c>
      <c r="G5032" s="80" t="s">
        <v>5445</v>
      </c>
      <c r="H5032" s="81" t="s">
        <v>5191</v>
      </c>
      <c r="I5032" s="88" t="s">
        <v>5450</v>
      </c>
    </row>
    <row r="5033" spans="1:9">
      <c r="A5033" s="54" t="s">
        <v>5464</v>
      </c>
      <c r="B5033" s="55">
        <v>450000</v>
      </c>
      <c r="C5033" s="56" t="s">
        <v>5497</v>
      </c>
      <c r="D5033" s="57" t="s">
        <v>5244</v>
      </c>
      <c r="E5033" s="58" t="s">
        <v>5469</v>
      </c>
      <c r="F5033" s="82" t="s">
        <v>5514</v>
      </c>
      <c r="G5033" s="80" t="s">
        <v>5446</v>
      </c>
      <c r="H5033" s="81" t="s">
        <v>5191</v>
      </c>
      <c r="I5033" s="88" t="s">
        <v>5450</v>
      </c>
    </row>
    <row r="5034" spans="1:9">
      <c r="A5034" s="54" t="s">
        <v>5464</v>
      </c>
      <c r="B5034" s="55">
        <v>450000</v>
      </c>
      <c r="C5034" s="56" t="s">
        <v>5497</v>
      </c>
      <c r="D5034" s="57" t="s">
        <v>5240</v>
      </c>
      <c r="E5034" s="58">
        <v>42788</v>
      </c>
      <c r="F5034" s="82" t="s">
        <v>5514</v>
      </c>
      <c r="G5034" s="80" t="s">
        <v>5174</v>
      </c>
      <c r="H5034" s="81" t="s">
        <v>5191</v>
      </c>
      <c r="I5034" s="88" t="s">
        <v>5450</v>
      </c>
    </row>
    <row r="5035" spans="1:9">
      <c r="A5035" s="54" t="s">
        <v>5464</v>
      </c>
      <c r="B5035" s="55">
        <v>450000</v>
      </c>
      <c r="C5035" s="56" t="s">
        <v>5497</v>
      </c>
      <c r="D5035" s="57" t="s">
        <v>26</v>
      </c>
      <c r="E5035" s="58">
        <v>42766</v>
      </c>
      <c r="F5035" s="82" t="s">
        <v>5514</v>
      </c>
      <c r="G5035" s="80" t="s">
        <v>5180</v>
      </c>
      <c r="H5035" s="81" t="s">
        <v>5191</v>
      </c>
      <c r="I5035" s="88" t="s">
        <v>5450</v>
      </c>
    </row>
    <row r="5036" spans="1:9">
      <c r="A5036" s="54" t="s">
        <v>5464</v>
      </c>
      <c r="B5036" s="55">
        <v>450000</v>
      </c>
      <c r="C5036" s="56" t="s">
        <v>5497</v>
      </c>
      <c r="D5036" s="57" t="s">
        <v>70</v>
      </c>
      <c r="E5036" s="58">
        <v>42762</v>
      </c>
      <c r="F5036" s="82" t="s">
        <v>5514</v>
      </c>
      <c r="G5036" s="80" t="s">
        <v>5178</v>
      </c>
      <c r="H5036" s="81" t="s">
        <v>5191</v>
      </c>
      <c r="I5036" s="88" t="s">
        <v>5450</v>
      </c>
    </row>
    <row r="5037" spans="1:9">
      <c r="A5037" s="54" t="s">
        <v>5464</v>
      </c>
      <c r="B5037" s="55">
        <v>450000</v>
      </c>
      <c r="C5037" s="56" t="s">
        <v>5497</v>
      </c>
      <c r="D5037" s="57" t="s">
        <v>25</v>
      </c>
      <c r="E5037" s="58">
        <v>42779</v>
      </c>
      <c r="F5037" s="82" t="s">
        <v>5514</v>
      </c>
      <c r="G5037" s="80" t="s">
        <v>5179</v>
      </c>
      <c r="H5037" s="81" t="s">
        <v>5191</v>
      </c>
      <c r="I5037" s="88" t="s">
        <v>5450</v>
      </c>
    </row>
    <row r="5038" spans="1:9">
      <c r="A5038" s="54" t="s">
        <v>5464</v>
      </c>
      <c r="B5038" s="55">
        <v>450000</v>
      </c>
      <c r="C5038" s="56" t="s">
        <v>5497</v>
      </c>
      <c r="D5038" s="57" t="s">
        <v>73</v>
      </c>
      <c r="E5038" s="58">
        <v>42794</v>
      </c>
      <c r="F5038" s="82" t="s">
        <v>5514</v>
      </c>
      <c r="G5038" s="80" t="s">
        <v>5182</v>
      </c>
      <c r="H5038" s="81" t="s">
        <v>5191</v>
      </c>
      <c r="I5038" s="88" t="s">
        <v>5450</v>
      </c>
    </row>
    <row r="5039" spans="1:9">
      <c r="A5039" s="54" t="s">
        <v>5464</v>
      </c>
      <c r="B5039" s="55">
        <v>450000</v>
      </c>
      <c r="C5039" s="56" t="s">
        <v>5497</v>
      </c>
      <c r="D5039" s="57" t="s">
        <v>60</v>
      </c>
      <c r="E5039" s="58">
        <v>42755</v>
      </c>
      <c r="F5039" s="82" t="s">
        <v>5514</v>
      </c>
      <c r="G5039" s="80" t="s">
        <v>5174</v>
      </c>
      <c r="H5039" s="81" t="s">
        <v>5191</v>
      </c>
      <c r="I5039" s="88" t="s">
        <v>5450</v>
      </c>
    </row>
    <row r="5040" spans="1:9">
      <c r="A5040" s="54" t="s">
        <v>9</v>
      </c>
      <c r="B5040" s="55">
        <v>450000</v>
      </c>
      <c r="C5040" s="56" t="s">
        <v>5497</v>
      </c>
      <c r="D5040" s="57" t="s">
        <v>37</v>
      </c>
      <c r="E5040" s="58">
        <v>42825</v>
      </c>
      <c r="F5040" s="82" t="s">
        <v>5514</v>
      </c>
      <c r="G5040" s="80" t="s">
        <v>5174</v>
      </c>
      <c r="H5040" s="81" t="s">
        <v>5191</v>
      </c>
      <c r="I5040" s="88" t="s">
        <v>5450</v>
      </c>
    </row>
    <row r="5041" spans="1:9">
      <c r="A5041" s="54" t="s">
        <v>5464</v>
      </c>
      <c r="B5041" s="55">
        <v>450000</v>
      </c>
      <c r="C5041" s="56" t="s">
        <v>5497</v>
      </c>
      <c r="D5041" s="57" t="s">
        <v>19</v>
      </c>
      <c r="E5041" s="58">
        <v>42746</v>
      </c>
      <c r="F5041" s="82" t="s">
        <v>5514</v>
      </c>
      <c r="G5041" s="80" t="s">
        <v>5174</v>
      </c>
      <c r="H5041" s="81" t="s">
        <v>5191</v>
      </c>
      <c r="I5041" s="88" t="s">
        <v>5450</v>
      </c>
    </row>
    <row r="5042" spans="1:9">
      <c r="A5042" s="54" t="s">
        <v>9</v>
      </c>
      <c r="B5042" s="55">
        <v>450000</v>
      </c>
      <c r="C5042" s="56" t="s">
        <v>5497</v>
      </c>
      <c r="D5042" s="57" t="s">
        <v>11</v>
      </c>
      <c r="E5042" s="58">
        <v>42762</v>
      </c>
      <c r="F5042" s="82" t="s">
        <v>5514</v>
      </c>
      <c r="G5042" s="80" t="s">
        <v>5445</v>
      </c>
      <c r="H5042" s="81" t="s">
        <v>5191</v>
      </c>
      <c r="I5042" s="88" t="s">
        <v>5450</v>
      </c>
    </row>
    <row r="5043" spans="1:9">
      <c r="A5043" s="54" t="s">
        <v>5464</v>
      </c>
      <c r="B5043" s="55">
        <v>450000</v>
      </c>
      <c r="C5043" s="56" t="s">
        <v>5497</v>
      </c>
      <c r="D5043" s="57" t="s">
        <v>25</v>
      </c>
      <c r="E5043" s="58">
        <v>42783</v>
      </c>
      <c r="F5043" s="82" t="s">
        <v>5514</v>
      </c>
      <c r="G5043" s="80" t="s">
        <v>5179</v>
      </c>
      <c r="H5043" s="81" t="s">
        <v>5191</v>
      </c>
      <c r="I5043" s="88" t="s">
        <v>5450</v>
      </c>
    </row>
    <row r="5044" spans="1:9">
      <c r="A5044" s="54" t="s">
        <v>5464</v>
      </c>
      <c r="B5044" s="55">
        <v>450000</v>
      </c>
      <c r="C5044" s="56" t="s">
        <v>5497</v>
      </c>
      <c r="D5044" s="57" t="s">
        <v>5352</v>
      </c>
      <c r="E5044" s="58">
        <v>42809</v>
      </c>
      <c r="F5044" s="82" t="s">
        <v>5514</v>
      </c>
      <c r="G5044" s="80" t="s">
        <v>5443</v>
      </c>
      <c r="H5044" s="81" t="s">
        <v>5191</v>
      </c>
      <c r="I5044" s="88" t="s">
        <v>5450</v>
      </c>
    </row>
    <row r="5045" spans="1:9">
      <c r="A5045" s="54" t="s">
        <v>5464</v>
      </c>
      <c r="B5045" s="55">
        <v>450000</v>
      </c>
      <c r="C5045" s="56" t="s">
        <v>5497</v>
      </c>
      <c r="D5045" s="57" t="s">
        <v>11</v>
      </c>
      <c r="E5045" s="58">
        <v>42776</v>
      </c>
      <c r="F5045" s="82" t="s">
        <v>5514</v>
      </c>
      <c r="G5045" s="80" t="s">
        <v>5445</v>
      </c>
      <c r="H5045" s="81" t="s">
        <v>5191</v>
      </c>
      <c r="I5045" s="88" t="s">
        <v>5450</v>
      </c>
    </row>
    <row r="5046" spans="1:9">
      <c r="A5046" s="54" t="s">
        <v>5464</v>
      </c>
      <c r="B5046" s="55">
        <v>450000</v>
      </c>
      <c r="C5046" s="56" t="s">
        <v>5497</v>
      </c>
      <c r="D5046" s="57" t="s">
        <v>80</v>
      </c>
      <c r="E5046" s="58">
        <v>42810</v>
      </c>
      <c r="F5046" s="82" t="s">
        <v>5514</v>
      </c>
      <c r="G5046" s="80" t="s">
        <v>5444</v>
      </c>
      <c r="H5046" s="81" t="s">
        <v>5191</v>
      </c>
      <c r="I5046" s="88" t="s">
        <v>5450</v>
      </c>
    </row>
    <row r="5047" spans="1:9">
      <c r="A5047" s="54" t="s">
        <v>5464</v>
      </c>
      <c r="B5047" s="55">
        <v>450000</v>
      </c>
      <c r="C5047" s="56" t="s">
        <v>5497</v>
      </c>
      <c r="D5047" s="57" t="s">
        <v>82</v>
      </c>
      <c r="E5047" s="58">
        <v>42809</v>
      </c>
      <c r="F5047" s="82" t="s">
        <v>5514</v>
      </c>
      <c r="G5047" s="80" t="s">
        <v>5180</v>
      </c>
      <c r="H5047" s="81" t="s">
        <v>5191</v>
      </c>
      <c r="I5047" s="88" t="s">
        <v>5450</v>
      </c>
    </row>
    <row r="5048" spans="1:9">
      <c r="A5048" s="54" t="s">
        <v>5464</v>
      </c>
      <c r="B5048" s="55">
        <v>450000</v>
      </c>
      <c r="C5048" s="56" t="s">
        <v>5497</v>
      </c>
      <c r="D5048" s="57" t="s">
        <v>50</v>
      </c>
      <c r="E5048" s="58">
        <v>42815</v>
      </c>
      <c r="F5048" s="82" t="s">
        <v>5514</v>
      </c>
      <c r="G5048" s="80" t="s">
        <v>5178</v>
      </c>
      <c r="H5048" s="81" t="s">
        <v>5191</v>
      </c>
      <c r="I5048" s="88" t="s">
        <v>5450</v>
      </c>
    </row>
    <row r="5049" spans="1:9">
      <c r="A5049" s="54" t="s">
        <v>5464</v>
      </c>
      <c r="B5049" s="55">
        <v>452000</v>
      </c>
      <c r="C5049" s="56" t="s">
        <v>5497</v>
      </c>
      <c r="D5049" s="57" t="s">
        <v>5207</v>
      </c>
      <c r="E5049" s="58">
        <v>42825</v>
      </c>
      <c r="F5049" s="82" t="s">
        <v>5514</v>
      </c>
      <c r="G5049" s="80" t="s">
        <v>5174</v>
      </c>
      <c r="H5049" s="81" t="s">
        <v>5191</v>
      </c>
      <c r="I5049" s="88" t="s">
        <v>5450</v>
      </c>
    </row>
    <row r="5050" spans="1:9">
      <c r="A5050" s="54" t="s">
        <v>9</v>
      </c>
      <c r="B5050" s="55">
        <v>452500</v>
      </c>
      <c r="C5050" s="56" t="s">
        <v>5497</v>
      </c>
      <c r="D5050" s="57" t="s">
        <v>11</v>
      </c>
      <c r="E5050" s="58">
        <v>42745</v>
      </c>
      <c r="F5050" s="82" t="s">
        <v>5514</v>
      </c>
      <c r="G5050" s="80" t="s">
        <v>5445</v>
      </c>
      <c r="H5050" s="81" t="s">
        <v>5191</v>
      </c>
      <c r="I5050" s="88" t="s">
        <v>5450</v>
      </c>
    </row>
    <row r="5051" spans="1:9">
      <c r="A5051" s="54" t="s">
        <v>9</v>
      </c>
      <c r="B5051" s="55">
        <v>455000</v>
      </c>
      <c r="C5051" s="56" t="s">
        <v>5497</v>
      </c>
      <c r="D5051" s="57" t="s">
        <v>25</v>
      </c>
      <c r="E5051" s="58">
        <v>42790</v>
      </c>
      <c r="F5051" s="82" t="s">
        <v>5514</v>
      </c>
      <c r="G5051" s="80" t="s">
        <v>5179</v>
      </c>
      <c r="H5051" s="81" t="s">
        <v>5191</v>
      </c>
      <c r="I5051" s="88" t="s">
        <v>5450</v>
      </c>
    </row>
    <row r="5052" spans="1:9">
      <c r="A5052" s="54" t="s">
        <v>9</v>
      </c>
      <c r="B5052" s="55">
        <v>455000</v>
      </c>
      <c r="C5052" s="56" t="s">
        <v>5497</v>
      </c>
      <c r="D5052" s="57" t="s">
        <v>975</v>
      </c>
      <c r="E5052" s="58" t="s">
        <v>5465</v>
      </c>
      <c r="F5052" s="82" t="s">
        <v>5514</v>
      </c>
      <c r="G5052" s="80" t="s">
        <v>5179</v>
      </c>
      <c r="H5052" s="81" t="s">
        <v>5191</v>
      </c>
      <c r="I5052" s="88" t="s">
        <v>5450</v>
      </c>
    </row>
    <row r="5053" spans="1:9">
      <c r="A5053" s="54" t="s">
        <v>9</v>
      </c>
      <c r="B5053" s="55">
        <v>455000</v>
      </c>
      <c r="C5053" s="56" t="s">
        <v>5497</v>
      </c>
      <c r="D5053" s="57" t="s">
        <v>240</v>
      </c>
      <c r="E5053" s="58">
        <v>42783</v>
      </c>
      <c r="F5053" s="82" t="s">
        <v>5514</v>
      </c>
      <c r="G5053" s="80" t="s">
        <v>5174</v>
      </c>
      <c r="H5053" s="81" t="s">
        <v>5191</v>
      </c>
      <c r="I5053" s="88" t="s">
        <v>5450</v>
      </c>
    </row>
    <row r="5054" spans="1:9">
      <c r="A5054" s="54" t="s">
        <v>5464</v>
      </c>
      <c r="B5054" s="55">
        <v>455000</v>
      </c>
      <c r="C5054" s="56" t="s">
        <v>5497</v>
      </c>
      <c r="D5054" s="57" t="s">
        <v>98</v>
      </c>
      <c r="E5054" s="58">
        <v>42783</v>
      </c>
      <c r="F5054" s="82" t="s">
        <v>5514</v>
      </c>
      <c r="G5054" s="80" t="s">
        <v>5174</v>
      </c>
      <c r="H5054" s="81" t="s">
        <v>5191</v>
      </c>
      <c r="I5054" s="88" t="s">
        <v>5450</v>
      </c>
    </row>
    <row r="5055" spans="1:9">
      <c r="A5055" s="54" t="s">
        <v>5464</v>
      </c>
      <c r="B5055" s="55">
        <v>455000</v>
      </c>
      <c r="C5055" s="56" t="s">
        <v>5497</v>
      </c>
      <c r="D5055" s="57" t="s">
        <v>73</v>
      </c>
      <c r="E5055" s="58">
        <v>42745</v>
      </c>
      <c r="F5055" s="82" t="s">
        <v>5514</v>
      </c>
      <c r="G5055" s="80" t="s">
        <v>5182</v>
      </c>
      <c r="H5055" s="81" t="s">
        <v>5191</v>
      </c>
      <c r="I5055" s="88" t="s">
        <v>5450</v>
      </c>
    </row>
    <row r="5056" spans="1:9">
      <c r="A5056" s="54" t="s">
        <v>5464</v>
      </c>
      <c r="B5056" s="55">
        <v>455000</v>
      </c>
      <c r="C5056" s="56" t="s">
        <v>5497</v>
      </c>
      <c r="D5056" s="57" t="s">
        <v>608</v>
      </c>
      <c r="E5056" s="58">
        <v>42825</v>
      </c>
      <c r="F5056" s="82" t="s">
        <v>5514</v>
      </c>
      <c r="G5056" s="80" t="s">
        <v>5174</v>
      </c>
      <c r="H5056" s="81" t="s">
        <v>5191</v>
      </c>
      <c r="I5056" s="88" t="s">
        <v>5450</v>
      </c>
    </row>
    <row r="5057" spans="1:9">
      <c r="A5057" s="54" t="s">
        <v>5464</v>
      </c>
      <c r="B5057" s="55">
        <v>455000</v>
      </c>
      <c r="C5057" s="56" t="s">
        <v>5497</v>
      </c>
      <c r="D5057" s="57" t="s">
        <v>24</v>
      </c>
      <c r="E5057" s="58">
        <v>42794</v>
      </c>
      <c r="F5057" s="82" t="s">
        <v>5514</v>
      </c>
      <c r="G5057" s="80" t="s">
        <v>5175</v>
      </c>
      <c r="H5057" s="81" t="s">
        <v>5191</v>
      </c>
      <c r="I5057" s="88" t="s">
        <v>5450</v>
      </c>
    </row>
    <row r="5058" spans="1:9">
      <c r="A5058" s="54" t="s">
        <v>5464</v>
      </c>
      <c r="B5058" s="55">
        <v>457000</v>
      </c>
      <c r="C5058" s="56" t="s">
        <v>5497</v>
      </c>
      <c r="D5058" s="57" t="s">
        <v>5512</v>
      </c>
      <c r="E5058" s="58" t="s">
        <v>5469</v>
      </c>
      <c r="F5058" s="82" t="s">
        <v>5514</v>
      </c>
      <c r="G5058" s="80" t="e">
        <v>#N/A</v>
      </c>
      <c r="H5058" s="81" t="s">
        <v>5191</v>
      </c>
      <c r="I5058" s="88" t="s">
        <v>5450</v>
      </c>
    </row>
    <row r="5059" spans="1:9">
      <c r="A5059" s="54" t="s">
        <v>5464</v>
      </c>
      <c r="B5059" s="55">
        <v>458000</v>
      </c>
      <c r="C5059" s="56" t="s">
        <v>5497</v>
      </c>
      <c r="D5059" s="57" t="s">
        <v>975</v>
      </c>
      <c r="E5059" s="58" t="s">
        <v>5485</v>
      </c>
      <c r="F5059" s="82" t="s">
        <v>5514</v>
      </c>
      <c r="G5059" s="80" t="s">
        <v>5179</v>
      </c>
      <c r="H5059" s="81" t="s">
        <v>5191</v>
      </c>
      <c r="I5059" s="88" t="s">
        <v>5450</v>
      </c>
    </row>
    <row r="5060" spans="1:9">
      <c r="A5060" s="54" t="s">
        <v>5464</v>
      </c>
      <c r="B5060" s="55">
        <v>458777</v>
      </c>
      <c r="C5060" s="56" t="s">
        <v>5497</v>
      </c>
      <c r="D5060" s="57" t="s">
        <v>11</v>
      </c>
      <c r="E5060" s="58">
        <v>42761</v>
      </c>
      <c r="F5060" s="82" t="s">
        <v>5514</v>
      </c>
      <c r="G5060" s="80" t="s">
        <v>5445</v>
      </c>
      <c r="H5060" s="81" t="s">
        <v>5191</v>
      </c>
      <c r="I5060" s="88" t="s">
        <v>5450</v>
      </c>
    </row>
    <row r="5061" spans="1:9">
      <c r="A5061" s="54" t="s">
        <v>5464</v>
      </c>
      <c r="B5061" s="55">
        <v>458900</v>
      </c>
      <c r="C5061" s="56" t="s">
        <v>5497</v>
      </c>
      <c r="D5061" s="57" t="s">
        <v>161</v>
      </c>
      <c r="E5061" s="58" t="s">
        <v>5468</v>
      </c>
      <c r="F5061" s="82" t="s">
        <v>5514</v>
      </c>
      <c r="G5061" s="80" t="s">
        <v>5174</v>
      </c>
      <c r="H5061" s="81" t="s">
        <v>5191</v>
      </c>
      <c r="I5061" s="88" t="s">
        <v>5450</v>
      </c>
    </row>
    <row r="5062" spans="1:9">
      <c r="A5062" s="54" t="s">
        <v>5464</v>
      </c>
      <c r="B5062" s="55">
        <v>459000</v>
      </c>
      <c r="C5062" s="56" t="s">
        <v>5497</v>
      </c>
      <c r="D5062" s="57" t="s">
        <v>668</v>
      </c>
      <c r="E5062" s="58" t="s">
        <v>5474</v>
      </c>
      <c r="F5062" s="82" t="s">
        <v>5514</v>
      </c>
      <c r="G5062" s="80" t="s">
        <v>5174</v>
      </c>
      <c r="H5062" s="81" t="s">
        <v>5191</v>
      </c>
      <c r="I5062" s="88" t="s">
        <v>5450</v>
      </c>
    </row>
    <row r="5063" spans="1:9">
      <c r="A5063" s="54" t="s">
        <v>5464</v>
      </c>
      <c r="B5063" s="55">
        <v>459800</v>
      </c>
      <c r="C5063" s="56" t="s">
        <v>5497</v>
      </c>
      <c r="D5063" s="57" t="s">
        <v>315</v>
      </c>
      <c r="E5063" s="58">
        <v>42746</v>
      </c>
      <c r="F5063" s="82" t="s">
        <v>5514</v>
      </c>
      <c r="G5063" s="80" t="s">
        <v>5174</v>
      </c>
      <c r="H5063" s="81" t="s">
        <v>5191</v>
      </c>
      <c r="I5063" s="88" t="s">
        <v>5450</v>
      </c>
    </row>
    <row r="5064" spans="1:9">
      <c r="A5064" s="54" t="s">
        <v>5464</v>
      </c>
      <c r="B5064" s="55">
        <v>459900</v>
      </c>
      <c r="C5064" s="56" t="s">
        <v>5497</v>
      </c>
      <c r="D5064" s="57" t="s">
        <v>25</v>
      </c>
      <c r="E5064" s="58">
        <v>42794</v>
      </c>
      <c r="F5064" s="82" t="s">
        <v>5514</v>
      </c>
      <c r="G5064" s="80" t="s">
        <v>5179</v>
      </c>
      <c r="H5064" s="81" t="s">
        <v>5191</v>
      </c>
      <c r="I5064" s="88" t="s">
        <v>5450</v>
      </c>
    </row>
    <row r="5065" spans="1:9">
      <c r="A5065" s="54" t="s">
        <v>5464</v>
      </c>
      <c r="B5065" s="55">
        <v>460000</v>
      </c>
      <c r="C5065" s="56" t="s">
        <v>5497</v>
      </c>
      <c r="D5065" s="57" t="s">
        <v>80</v>
      </c>
      <c r="E5065" s="58">
        <v>42789</v>
      </c>
      <c r="F5065" s="82" t="s">
        <v>5514</v>
      </c>
      <c r="G5065" s="80" t="s">
        <v>5444</v>
      </c>
      <c r="H5065" s="81" t="s">
        <v>5191</v>
      </c>
      <c r="I5065" s="88" t="s">
        <v>5450</v>
      </c>
    </row>
    <row r="5066" spans="1:9">
      <c r="A5066" s="54" t="s">
        <v>5464</v>
      </c>
      <c r="B5066" s="55">
        <v>460000</v>
      </c>
      <c r="C5066" s="56" t="s">
        <v>5497</v>
      </c>
      <c r="D5066" s="57" t="s">
        <v>11</v>
      </c>
      <c r="E5066" s="58">
        <v>42787</v>
      </c>
      <c r="F5066" s="82" t="s">
        <v>5514</v>
      </c>
      <c r="G5066" s="80" t="s">
        <v>5445</v>
      </c>
      <c r="H5066" s="81" t="s">
        <v>5191</v>
      </c>
      <c r="I5066" s="88" t="s">
        <v>5450</v>
      </c>
    </row>
    <row r="5067" spans="1:9">
      <c r="A5067" s="54" t="s">
        <v>5464</v>
      </c>
      <c r="B5067" s="55">
        <v>460000</v>
      </c>
      <c r="C5067" s="56" t="s">
        <v>5497</v>
      </c>
      <c r="D5067" s="57" t="s">
        <v>25</v>
      </c>
      <c r="E5067" s="58" t="s">
        <v>5466</v>
      </c>
      <c r="F5067" s="82" t="s">
        <v>5514</v>
      </c>
      <c r="G5067" s="80" t="s">
        <v>5179</v>
      </c>
      <c r="H5067" s="81" t="s">
        <v>5191</v>
      </c>
      <c r="I5067" s="88" t="s">
        <v>5450</v>
      </c>
    </row>
    <row r="5068" spans="1:9">
      <c r="A5068" s="54" t="s">
        <v>9</v>
      </c>
      <c r="B5068" s="55">
        <v>460000</v>
      </c>
      <c r="C5068" s="56" t="s">
        <v>5497</v>
      </c>
      <c r="D5068" s="57" t="s">
        <v>93</v>
      </c>
      <c r="E5068" s="58">
        <v>42788</v>
      </c>
      <c r="F5068" s="82" t="s">
        <v>5514</v>
      </c>
      <c r="G5068" s="80" t="s">
        <v>5182</v>
      </c>
      <c r="H5068" s="81" t="s">
        <v>5191</v>
      </c>
      <c r="I5068" s="88" t="s">
        <v>5450</v>
      </c>
    </row>
    <row r="5069" spans="1:9">
      <c r="A5069" s="54" t="s">
        <v>5464</v>
      </c>
      <c r="B5069" s="55">
        <v>460000</v>
      </c>
      <c r="C5069" s="56" t="s">
        <v>5497</v>
      </c>
      <c r="D5069" s="57" t="s">
        <v>81</v>
      </c>
      <c r="E5069" s="58">
        <v>42809</v>
      </c>
      <c r="F5069" s="82" t="s">
        <v>5514</v>
      </c>
      <c r="G5069" s="80" t="s">
        <v>5445</v>
      </c>
      <c r="H5069" s="81" t="s">
        <v>5191</v>
      </c>
      <c r="I5069" s="88" t="s">
        <v>5450</v>
      </c>
    </row>
    <row r="5070" spans="1:9">
      <c r="A5070" s="54" t="s">
        <v>5464</v>
      </c>
      <c r="B5070" s="55">
        <v>460000</v>
      </c>
      <c r="C5070" s="56" t="s">
        <v>5497</v>
      </c>
      <c r="D5070" s="57" t="s">
        <v>5319</v>
      </c>
      <c r="E5070" s="58">
        <v>42753</v>
      </c>
      <c r="F5070" s="82" t="s">
        <v>5514</v>
      </c>
      <c r="G5070" s="80" t="s">
        <v>5443</v>
      </c>
      <c r="H5070" s="81" t="s">
        <v>5191</v>
      </c>
      <c r="I5070" s="88" t="s">
        <v>5450</v>
      </c>
    </row>
    <row r="5071" spans="1:9">
      <c r="A5071" s="54" t="s">
        <v>9</v>
      </c>
      <c r="B5071" s="55">
        <v>462000</v>
      </c>
      <c r="C5071" s="56" t="s">
        <v>5497</v>
      </c>
      <c r="D5071" s="57" t="s">
        <v>71</v>
      </c>
      <c r="E5071" s="58" t="s">
        <v>5467</v>
      </c>
      <c r="F5071" s="82" t="s">
        <v>5514</v>
      </c>
      <c r="G5071" s="80" t="s">
        <v>5184</v>
      </c>
      <c r="H5071" s="81" t="s">
        <v>5191</v>
      </c>
      <c r="I5071" s="88" t="s">
        <v>5450</v>
      </c>
    </row>
    <row r="5072" spans="1:9">
      <c r="A5072" s="54" t="s">
        <v>5464</v>
      </c>
      <c r="B5072" s="55">
        <v>462500</v>
      </c>
      <c r="C5072" s="56" t="s">
        <v>5497</v>
      </c>
      <c r="D5072" s="57" t="s">
        <v>366</v>
      </c>
      <c r="E5072" s="58">
        <v>42817</v>
      </c>
      <c r="F5072" s="82" t="s">
        <v>5514</v>
      </c>
      <c r="G5072" s="80" t="s">
        <v>5174</v>
      </c>
      <c r="H5072" s="81" t="s">
        <v>5191</v>
      </c>
      <c r="I5072" s="88" t="s">
        <v>5450</v>
      </c>
    </row>
    <row r="5073" spans="1:9">
      <c r="A5073" s="54" t="s">
        <v>9</v>
      </c>
      <c r="B5073" s="55">
        <v>462500</v>
      </c>
      <c r="C5073" s="56" t="s">
        <v>5497</v>
      </c>
      <c r="D5073" s="57" t="s">
        <v>25</v>
      </c>
      <c r="E5073" s="58">
        <v>42825</v>
      </c>
      <c r="F5073" s="82" t="s">
        <v>5514</v>
      </c>
      <c r="G5073" s="80" t="s">
        <v>5179</v>
      </c>
      <c r="H5073" s="81" t="s">
        <v>5191</v>
      </c>
      <c r="I5073" s="88" t="s">
        <v>5450</v>
      </c>
    </row>
    <row r="5074" spans="1:9">
      <c r="A5074" s="54" t="s">
        <v>5464</v>
      </c>
      <c r="B5074" s="55">
        <v>464000</v>
      </c>
      <c r="C5074" s="56" t="s">
        <v>5497</v>
      </c>
      <c r="D5074" s="57" t="s">
        <v>70</v>
      </c>
      <c r="E5074" s="58">
        <v>42762</v>
      </c>
      <c r="F5074" s="82" t="s">
        <v>5514</v>
      </c>
      <c r="G5074" s="80" t="s">
        <v>5178</v>
      </c>
      <c r="H5074" s="81" t="s">
        <v>5191</v>
      </c>
      <c r="I5074" s="88" t="s">
        <v>5450</v>
      </c>
    </row>
    <row r="5075" spans="1:9">
      <c r="A5075" s="54" t="s">
        <v>5464</v>
      </c>
      <c r="B5075" s="55">
        <v>464000</v>
      </c>
      <c r="C5075" s="56" t="s">
        <v>5497</v>
      </c>
      <c r="D5075" s="57" t="s">
        <v>5389</v>
      </c>
      <c r="E5075" s="58">
        <v>42780</v>
      </c>
      <c r="F5075" s="82" t="s">
        <v>5514</v>
      </c>
      <c r="G5075" s="80" t="s">
        <v>5443</v>
      </c>
      <c r="H5075" s="81" t="s">
        <v>5191</v>
      </c>
      <c r="I5075" s="88" t="s">
        <v>5450</v>
      </c>
    </row>
    <row r="5076" spans="1:9">
      <c r="A5076" s="54" t="s">
        <v>9</v>
      </c>
      <c r="B5076" s="55">
        <v>464900</v>
      </c>
      <c r="C5076" s="56" t="s">
        <v>5497</v>
      </c>
      <c r="D5076" s="57" t="s">
        <v>38</v>
      </c>
      <c r="E5076" s="58">
        <v>42762</v>
      </c>
      <c r="F5076" s="82" t="s">
        <v>5514</v>
      </c>
      <c r="G5076" s="80" t="s">
        <v>5180</v>
      </c>
      <c r="H5076" s="81" t="s">
        <v>5191</v>
      </c>
      <c r="I5076" s="88" t="s">
        <v>5450</v>
      </c>
    </row>
    <row r="5077" spans="1:9">
      <c r="A5077" s="54" t="s">
        <v>5464</v>
      </c>
      <c r="B5077" s="55">
        <v>464900</v>
      </c>
      <c r="C5077" s="56" t="s">
        <v>5497</v>
      </c>
      <c r="D5077" s="57" t="s">
        <v>47</v>
      </c>
      <c r="E5077" s="58">
        <v>42745</v>
      </c>
      <c r="F5077" s="82" t="s">
        <v>5514</v>
      </c>
      <c r="G5077" s="80" t="s">
        <v>5181</v>
      </c>
      <c r="H5077" s="81" t="s">
        <v>5191</v>
      </c>
      <c r="I5077" s="88" t="s">
        <v>5450</v>
      </c>
    </row>
    <row r="5078" spans="1:9">
      <c r="A5078" s="54" t="s">
        <v>5464</v>
      </c>
      <c r="B5078" s="55">
        <v>464990</v>
      </c>
      <c r="C5078" s="56" t="s">
        <v>5497</v>
      </c>
      <c r="D5078" s="57" t="s">
        <v>97</v>
      </c>
      <c r="E5078" s="58">
        <v>42766</v>
      </c>
      <c r="F5078" s="82" t="s">
        <v>5514</v>
      </c>
      <c r="G5078" s="80" t="s">
        <v>5174</v>
      </c>
      <c r="H5078" s="81" t="s">
        <v>5191</v>
      </c>
      <c r="I5078" s="88" t="s">
        <v>5450</v>
      </c>
    </row>
    <row r="5079" spans="1:9">
      <c r="A5079" s="54" t="s">
        <v>5464</v>
      </c>
      <c r="B5079" s="55">
        <v>465000</v>
      </c>
      <c r="C5079" s="56" t="s">
        <v>5497</v>
      </c>
      <c r="D5079" s="57" t="s">
        <v>303</v>
      </c>
      <c r="E5079" s="58">
        <v>42790</v>
      </c>
      <c r="F5079" s="82" t="s">
        <v>5514</v>
      </c>
      <c r="G5079" s="80" t="s">
        <v>5174</v>
      </c>
      <c r="H5079" s="81" t="s">
        <v>5191</v>
      </c>
      <c r="I5079" s="88" t="s">
        <v>5450</v>
      </c>
    </row>
    <row r="5080" spans="1:9">
      <c r="A5080" s="54" t="s">
        <v>5464</v>
      </c>
      <c r="B5080" s="55">
        <v>465000</v>
      </c>
      <c r="C5080" s="56" t="s">
        <v>5497</v>
      </c>
      <c r="D5080" s="57" t="s">
        <v>25</v>
      </c>
      <c r="E5080" s="58">
        <v>42790</v>
      </c>
      <c r="F5080" s="82" t="s">
        <v>5514</v>
      </c>
      <c r="G5080" s="80" t="s">
        <v>5179</v>
      </c>
      <c r="H5080" s="81" t="s">
        <v>5191</v>
      </c>
      <c r="I5080" s="88" t="s">
        <v>5450</v>
      </c>
    </row>
    <row r="5081" spans="1:9">
      <c r="A5081" s="54" t="s">
        <v>5464</v>
      </c>
      <c r="B5081" s="55">
        <v>465000</v>
      </c>
      <c r="C5081" s="56" t="s">
        <v>5497</v>
      </c>
      <c r="D5081" s="57" t="s">
        <v>154</v>
      </c>
      <c r="E5081" s="58">
        <v>42762</v>
      </c>
      <c r="F5081" s="82" t="s">
        <v>5514</v>
      </c>
      <c r="G5081" s="80" t="s">
        <v>5182</v>
      </c>
      <c r="H5081" s="81" t="s">
        <v>5191</v>
      </c>
      <c r="I5081" s="88" t="s">
        <v>5450</v>
      </c>
    </row>
    <row r="5082" spans="1:9">
      <c r="A5082" s="54" t="s">
        <v>5464</v>
      </c>
      <c r="B5082" s="55">
        <v>465000</v>
      </c>
      <c r="C5082" s="56" t="s">
        <v>5497</v>
      </c>
      <c r="D5082" s="57" t="s">
        <v>81</v>
      </c>
      <c r="E5082" s="58">
        <v>42822</v>
      </c>
      <c r="F5082" s="82" t="s">
        <v>5514</v>
      </c>
      <c r="G5082" s="80" t="s">
        <v>5445</v>
      </c>
      <c r="H5082" s="81" t="s">
        <v>5191</v>
      </c>
      <c r="I5082" s="88" t="s">
        <v>5450</v>
      </c>
    </row>
    <row r="5083" spans="1:9">
      <c r="A5083" s="54" t="s">
        <v>5464</v>
      </c>
      <c r="B5083" s="55">
        <v>465000</v>
      </c>
      <c r="C5083" s="56" t="s">
        <v>5497</v>
      </c>
      <c r="D5083" s="57" t="s">
        <v>608</v>
      </c>
      <c r="E5083" s="58">
        <v>42815</v>
      </c>
      <c r="F5083" s="82" t="s">
        <v>5514</v>
      </c>
      <c r="G5083" s="80" t="s">
        <v>5174</v>
      </c>
      <c r="H5083" s="81" t="s">
        <v>5191</v>
      </c>
      <c r="I5083" s="88" t="s">
        <v>5450</v>
      </c>
    </row>
    <row r="5084" spans="1:9">
      <c r="A5084" s="54" t="s">
        <v>5464</v>
      </c>
      <c r="B5084" s="55">
        <v>465000</v>
      </c>
      <c r="C5084" s="56" t="s">
        <v>5497</v>
      </c>
      <c r="D5084" s="57" t="s">
        <v>240</v>
      </c>
      <c r="E5084" s="58">
        <v>42793</v>
      </c>
      <c r="F5084" s="82" t="s">
        <v>5514</v>
      </c>
      <c r="G5084" s="80" t="s">
        <v>5174</v>
      </c>
      <c r="H5084" s="81" t="s">
        <v>5191</v>
      </c>
      <c r="I5084" s="88" t="s">
        <v>5450</v>
      </c>
    </row>
    <row r="5085" spans="1:9">
      <c r="A5085" s="54" t="s">
        <v>9</v>
      </c>
      <c r="B5085" s="55">
        <v>465000</v>
      </c>
      <c r="C5085" s="56" t="s">
        <v>5497</v>
      </c>
      <c r="D5085" s="57" t="s">
        <v>42</v>
      </c>
      <c r="E5085" s="58">
        <v>42781</v>
      </c>
      <c r="F5085" s="82" t="s">
        <v>5514</v>
      </c>
      <c r="G5085" s="80" t="s">
        <v>5174</v>
      </c>
      <c r="H5085" s="81" t="s">
        <v>5191</v>
      </c>
      <c r="I5085" s="88" t="s">
        <v>5450</v>
      </c>
    </row>
    <row r="5086" spans="1:9">
      <c r="A5086" s="54" t="s">
        <v>9</v>
      </c>
      <c r="B5086" s="55">
        <v>465000</v>
      </c>
      <c r="C5086" s="56" t="s">
        <v>5497</v>
      </c>
      <c r="D5086" s="57" t="s">
        <v>11</v>
      </c>
      <c r="E5086" s="58">
        <v>42752</v>
      </c>
      <c r="F5086" s="82" t="s">
        <v>5514</v>
      </c>
      <c r="G5086" s="80" t="s">
        <v>5445</v>
      </c>
      <c r="H5086" s="81" t="s">
        <v>5191</v>
      </c>
      <c r="I5086" s="88" t="s">
        <v>5450</v>
      </c>
    </row>
    <row r="5087" spans="1:9">
      <c r="A5087" s="54" t="s">
        <v>5464</v>
      </c>
      <c r="B5087" s="55">
        <v>465000</v>
      </c>
      <c r="C5087" s="56" t="s">
        <v>5497</v>
      </c>
      <c r="D5087" s="57" t="s">
        <v>82</v>
      </c>
      <c r="E5087" s="58">
        <v>42752</v>
      </c>
      <c r="F5087" s="82" t="s">
        <v>5514</v>
      </c>
      <c r="G5087" s="80" t="s">
        <v>5180</v>
      </c>
      <c r="H5087" s="81" t="s">
        <v>5191</v>
      </c>
      <c r="I5087" s="88" t="s">
        <v>5450</v>
      </c>
    </row>
    <row r="5088" spans="1:9">
      <c r="A5088" s="54" t="s">
        <v>5464</v>
      </c>
      <c r="B5088" s="55">
        <v>465000</v>
      </c>
      <c r="C5088" s="56" t="s">
        <v>5497</v>
      </c>
      <c r="D5088" s="57" t="s">
        <v>64</v>
      </c>
      <c r="E5088" s="58">
        <v>42766</v>
      </c>
      <c r="F5088" s="82" t="s">
        <v>5514</v>
      </c>
      <c r="G5088" s="80" t="s">
        <v>5174</v>
      </c>
      <c r="H5088" s="81" t="s">
        <v>5191</v>
      </c>
      <c r="I5088" s="88" t="s">
        <v>5450</v>
      </c>
    </row>
    <row r="5089" spans="1:9">
      <c r="A5089" s="54" t="s">
        <v>5464</v>
      </c>
      <c r="B5089" s="55">
        <v>465000</v>
      </c>
      <c r="C5089" s="56" t="s">
        <v>5497</v>
      </c>
      <c r="D5089" s="57" t="s">
        <v>5211</v>
      </c>
      <c r="E5089" s="58">
        <v>42825</v>
      </c>
      <c r="F5089" s="82" t="s">
        <v>5514</v>
      </c>
      <c r="G5089" s="80" t="s">
        <v>5443</v>
      </c>
      <c r="H5089" s="81" t="s">
        <v>5191</v>
      </c>
      <c r="I5089" s="88" t="s">
        <v>5450</v>
      </c>
    </row>
    <row r="5090" spans="1:9">
      <c r="A5090" s="54" t="s">
        <v>9</v>
      </c>
      <c r="B5090" s="55">
        <v>465000</v>
      </c>
      <c r="C5090" s="56" t="s">
        <v>5497</v>
      </c>
      <c r="D5090" s="57" t="s">
        <v>25</v>
      </c>
      <c r="E5090" s="58" t="s">
        <v>5482</v>
      </c>
      <c r="F5090" s="82" t="s">
        <v>5514</v>
      </c>
      <c r="G5090" s="80" t="s">
        <v>5179</v>
      </c>
      <c r="H5090" s="81" t="s">
        <v>5191</v>
      </c>
      <c r="I5090" s="88" t="s">
        <v>5450</v>
      </c>
    </row>
    <row r="5091" spans="1:9">
      <c r="A5091" s="54" t="s">
        <v>5464</v>
      </c>
      <c r="B5091" s="55">
        <v>465000</v>
      </c>
      <c r="C5091" s="56" t="s">
        <v>5497</v>
      </c>
      <c r="D5091" s="57" t="s">
        <v>11</v>
      </c>
      <c r="E5091" s="58">
        <v>42825</v>
      </c>
      <c r="F5091" s="82" t="s">
        <v>5514</v>
      </c>
      <c r="G5091" s="80" t="s">
        <v>5445</v>
      </c>
      <c r="H5091" s="81" t="s">
        <v>5191</v>
      </c>
      <c r="I5091" s="88" t="s">
        <v>5450</v>
      </c>
    </row>
    <row r="5092" spans="1:9">
      <c r="A5092" s="54" t="s">
        <v>9</v>
      </c>
      <c r="B5092" s="55">
        <v>466400</v>
      </c>
      <c r="C5092" s="56" t="s">
        <v>5497</v>
      </c>
      <c r="D5092" s="57" t="s">
        <v>30</v>
      </c>
      <c r="E5092" s="58">
        <v>42794</v>
      </c>
      <c r="F5092" s="82" t="s">
        <v>5514</v>
      </c>
      <c r="G5092" s="80" t="s">
        <v>5182</v>
      </c>
      <c r="H5092" s="81" t="s">
        <v>5191</v>
      </c>
      <c r="I5092" s="88" t="s">
        <v>5450</v>
      </c>
    </row>
    <row r="5093" spans="1:9">
      <c r="A5093" s="54" t="s">
        <v>5464</v>
      </c>
      <c r="B5093" s="55">
        <v>467500</v>
      </c>
      <c r="C5093" s="56" t="s">
        <v>5497</v>
      </c>
      <c r="D5093" s="57" t="s">
        <v>144</v>
      </c>
      <c r="E5093" s="58">
        <v>42809</v>
      </c>
      <c r="F5093" s="82" t="s">
        <v>5514</v>
      </c>
      <c r="G5093" s="80" t="s">
        <v>5174</v>
      </c>
      <c r="H5093" s="81" t="s">
        <v>5191</v>
      </c>
      <c r="I5093" s="88" t="s">
        <v>5450</v>
      </c>
    </row>
    <row r="5094" spans="1:9">
      <c r="A5094" s="54" t="s">
        <v>5464</v>
      </c>
      <c r="B5094" s="55">
        <v>468000</v>
      </c>
      <c r="C5094" s="56" t="s">
        <v>5497</v>
      </c>
      <c r="D5094" s="57" t="s">
        <v>25</v>
      </c>
      <c r="E5094" s="58">
        <v>42765</v>
      </c>
      <c r="F5094" s="82" t="s">
        <v>5514</v>
      </c>
      <c r="G5094" s="80" t="s">
        <v>5179</v>
      </c>
      <c r="H5094" s="81" t="s">
        <v>5191</v>
      </c>
      <c r="I5094" s="88" t="s">
        <v>5450</v>
      </c>
    </row>
    <row r="5095" spans="1:9">
      <c r="A5095" s="54" t="s">
        <v>5464</v>
      </c>
      <c r="B5095" s="55">
        <v>468000</v>
      </c>
      <c r="C5095" s="56" t="s">
        <v>5497</v>
      </c>
      <c r="D5095" s="57" t="s">
        <v>48</v>
      </c>
      <c r="E5095" s="58">
        <v>42783</v>
      </c>
      <c r="F5095" s="82" t="s">
        <v>5514</v>
      </c>
      <c r="G5095" s="80" t="s">
        <v>5174</v>
      </c>
      <c r="H5095" s="81" t="s">
        <v>5191</v>
      </c>
      <c r="I5095" s="88" t="s">
        <v>5450</v>
      </c>
    </row>
    <row r="5096" spans="1:9">
      <c r="A5096" s="54" t="s">
        <v>5464</v>
      </c>
      <c r="B5096" s="55">
        <v>469000</v>
      </c>
      <c r="C5096" s="56" t="s">
        <v>5497</v>
      </c>
      <c r="D5096" s="57" t="s">
        <v>80</v>
      </c>
      <c r="E5096" s="58">
        <v>42811</v>
      </c>
      <c r="F5096" s="82" t="s">
        <v>5514</v>
      </c>
      <c r="G5096" s="80" t="s">
        <v>5444</v>
      </c>
      <c r="H5096" s="81" t="s">
        <v>5191</v>
      </c>
      <c r="I5096" s="88" t="s">
        <v>5450</v>
      </c>
    </row>
    <row r="5097" spans="1:9">
      <c r="A5097" s="54" t="s">
        <v>9</v>
      </c>
      <c r="B5097" s="55">
        <v>470000</v>
      </c>
      <c r="C5097" s="56" t="s">
        <v>5497</v>
      </c>
      <c r="D5097" s="57" t="s">
        <v>31</v>
      </c>
      <c r="E5097" s="58">
        <v>42818</v>
      </c>
      <c r="F5097" s="82" t="s">
        <v>5514</v>
      </c>
      <c r="G5097" s="80" t="s">
        <v>5180</v>
      </c>
      <c r="H5097" s="81" t="s">
        <v>5191</v>
      </c>
      <c r="I5097" s="88" t="s">
        <v>5450</v>
      </c>
    </row>
    <row r="5098" spans="1:9">
      <c r="A5098" s="54" t="s">
        <v>9</v>
      </c>
      <c r="B5098" s="55">
        <v>470000</v>
      </c>
      <c r="C5098" s="56" t="s">
        <v>5497</v>
      </c>
      <c r="D5098" s="57" t="s">
        <v>67</v>
      </c>
      <c r="E5098" s="58">
        <v>42794</v>
      </c>
      <c r="F5098" s="82" t="s">
        <v>5514</v>
      </c>
      <c r="G5098" s="80" t="s">
        <v>5180</v>
      </c>
      <c r="H5098" s="81" t="s">
        <v>5191</v>
      </c>
      <c r="I5098" s="88" t="s">
        <v>5450</v>
      </c>
    </row>
    <row r="5099" spans="1:9">
      <c r="A5099" s="54" t="s">
        <v>5464</v>
      </c>
      <c r="B5099" s="55">
        <v>470000</v>
      </c>
      <c r="C5099" s="56" t="s">
        <v>5497</v>
      </c>
      <c r="D5099" s="57" t="s">
        <v>20</v>
      </c>
      <c r="E5099" s="58">
        <v>42790</v>
      </c>
      <c r="F5099" s="82" t="s">
        <v>5514</v>
      </c>
      <c r="G5099" s="80" t="s">
        <v>5186</v>
      </c>
      <c r="H5099" s="81" t="s">
        <v>5191</v>
      </c>
      <c r="I5099" s="88" t="s">
        <v>5450</v>
      </c>
    </row>
    <row r="5100" spans="1:9">
      <c r="A5100" s="54" t="s">
        <v>9</v>
      </c>
      <c r="B5100" s="55">
        <v>470000</v>
      </c>
      <c r="C5100" s="56" t="s">
        <v>5497</v>
      </c>
      <c r="D5100" s="57" t="s">
        <v>82</v>
      </c>
      <c r="E5100" s="58">
        <v>42823</v>
      </c>
      <c r="F5100" s="82" t="s">
        <v>5514</v>
      </c>
      <c r="G5100" s="80" t="s">
        <v>5180</v>
      </c>
      <c r="H5100" s="81" t="s">
        <v>5191</v>
      </c>
      <c r="I5100" s="88" t="s">
        <v>5450</v>
      </c>
    </row>
    <row r="5101" spans="1:9">
      <c r="A5101" s="54" t="s">
        <v>9</v>
      </c>
      <c r="B5101" s="55">
        <v>470000</v>
      </c>
      <c r="C5101" s="56" t="s">
        <v>5497</v>
      </c>
      <c r="D5101" s="57" t="s">
        <v>121</v>
      </c>
      <c r="E5101" s="58">
        <v>42755</v>
      </c>
      <c r="F5101" s="82" t="s">
        <v>5514</v>
      </c>
      <c r="G5101" s="80" t="s">
        <v>5174</v>
      </c>
      <c r="H5101" s="81" t="s">
        <v>5191</v>
      </c>
      <c r="I5101" s="88" t="s">
        <v>5450</v>
      </c>
    </row>
    <row r="5102" spans="1:9">
      <c r="A5102" s="54" t="s">
        <v>5464</v>
      </c>
      <c r="B5102" s="55">
        <v>470000</v>
      </c>
      <c r="C5102" s="56" t="s">
        <v>5497</v>
      </c>
      <c r="D5102" s="57" t="s">
        <v>31</v>
      </c>
      <c r="E5102" s="58">
        <v>42818</v>
      </c>
      <c r="F5102" s="82" t="s">
        <v>5514</v>
      </c>
      <c r="G5102" s="80" t="s">
        <v>5180</v>
      </c>
      <c r="H5102" s="81" t="s">
        <v>5191</v>
      </c>
      <c r="I5102" s="88" t="s">
        <v>5450</v>
      </c>
    </row>
    <row r="5103" spans="1:9">
      <c r="A5103" s="54" t="s">
        <v>5464</v>
      </c>
      <c r="B5103" s="55">
        <v>470000</v>
      </c>
      <c r="C5103" s="56" t="s">
        <v>5497</v>
      </c>
      <c r="D5103" s="57" t="s">
        <v>61</v>
      </c>
      <c r="E5103" s="58">
        <v>42783</v>
      </c>
      <c r="F5103" s="82" t="s">
        <v>5514</v>
      </c>
      <c r="G5103" s="80" t="s">
        <v>5181</v>
      </c>
      <c r="H5103" s="81" t="s">
        <v>5191</v>
      </c>
      <c r="I5103" s="88" t="s">
        <v>5450</v>
      </c>
    </row>
    <row r="5104" spans="1:9">
      <c r="A5104" s="54" t="s">
        <v>5464</v>
      </c>
      <c r="B5104" s="55">
        <v>470000</v>
      </c>
      <c r="C5104" s="56" t="s">
        <v>5497</v>
      </c>
      <c r="D5104" s="57" t="s">
        <v>183</v>
      </c>
      <c r="E5104" s="58">
        <v>42793</v>
      </c>
      <c r="F5104" s="82" t="s">
        <v>5514</v>
      </c>
      <c r="G5104" s="80" t="s">
        <v>5174</v>
      </c>
      <c r="H5104" s="81" t="s">
        <v>5191</v>
      </c>
      <c r="I5104" s="88" t="s">
        <v>5450</v>
      </c>
    </row>
    <row r="5105" spans="1:9">
      <c r="A5105" s="54" t="s">
        <v>9</v>
      </c>
      <c r="B5105" s="55">
        <v>470000</v>
      </c>
      <c r="C5105" s="56" t="s">
        <v>5497</v>
      </c>
      <c r="D5105" s="57" t="s">
        <v>109</v>
      </c>
      <c r="E5105" s="58" t="s">
        <v>5475</v>
      </c>
      <c r="F5105" s="82" t="s">
        <v>5514</v>
      </c>
      <c r="G5105" s="80" t="s">
        <v>5174</v>
      </c>
      <c r="H5105" s="81" t="s">
        <v>5191</v>
      </c>
      <c r="I5105" s="88" t="s">
        <v>5450</v>
      </c>
    </row>
    <row r="5106" spans="1:9">
      <c r="A5106" s="54" t="s">
        <v>5464</v>
      </c>
      <c r="B5106" s="55">
        <v>471500</v>
      </c>
      <c r="C5106" s="56" t="s">
        <v>5497</v>
      </c>
      <c r="D5106" s="57" t="s">
        <v>5243</v>
      </c>
      <c r="E5106" s="58">
        <v>42766</v>
      </c>
      <c r="F5106" s="82" t="s">
        <v>5514</v>
      </c>
      <c r="G5106" s="80" t="s">
        <v>5174</v>
      </c>
      <c r="H5106" s="81" t="s">
        <v>5191</v>
      </c>
      <c r="I5106" s="88" t="s">
        <v>5450</v>
      </c>
    </row>
    <row r="5107" spans="1:9">
      <c r="A5107" s="54" t="s">
        <v>5464</v>
      </c>
      <c r="B5107" s="55">
        <v>473000</v>
      </c>
      <c r="C5107" s="56" t="s">
        <v>5497</v>
      </c>
      <c r="D5107" s="57" t="s">
        <v>372</v>
      </c>
      <c r="E5107" s="58" t="s">
        <v>5487</v>
      </c>
      <c r="F5107" s="82" t="s">
        <v>5514</v>
      </c>
      <c r="G5107" s="80" t="s">
        <v>5174</v>
      </c>
      <c r="H5107" s="81" t="s">
        <v>5191</v>
      </c>
      <c r="I5107" s="88" t="s">
        <v>5450</v>
      </c>
    </row>
    <row r="5108" spans="1:9">
      <c r="A5108" s="54" t="s">
        <v>5464</v>
      </c>
      <c r="B5108" s="55">
        <v>473000</v>
      </c>
      <c r="C5108" s="56" t="s">
        <v>5497</v>
      </c>
      <c r="D5108" s="57" t="s">
        <v>56</v>
      </c>
      <c r="E5108" s="58">
        <v>42817</v>
      </c>
      <c r="F5108" s="82" t="s">
        <v>5514</v>
      </c>
      <c r="G5108" s="80" t="s">
        <v>5184</v>
      </c>
      <c r="H5108" s="81" t="s">
        <v>5191</v>
      </c>
      <c r="I5108" s="88" t="s">
        <v>5450</v>
      </c>
    </row>
    <row r="5109" spans="1:9">
      <c r="A5109" s="54" t="s">
        <v>5464</v>
      </c>
      <c r="B5109" s="55">
        <v>474000</v>
      </c>
      <c r="C5109" s="56" t="s">
        <v>5497</v>
      </c>
      <c r="D5109" s="57" t="s">
        <v>24</v>
      </c>
      <c r="E5109" s="58">
        <v>42760</v>
      </c>
      <c r="F5109" s="82" t="s">
        <v>5514</v>
      </c>
      <c r="G5109" s="80" t="s">
        <v>5175</v>
      </c>
      <c r="H5109" s="81" t="s">
        <v>5191</v>
      </c>
      <c r="I5109" s="88" t="s">
        <v>5450</v>
      </c>
    </row>
    <row r="5110" spans="1:9">
      <c r="A5110" s="54" t="s">
        <v>5464</v>
      </c>
      <c r="B5110" s="55">
        <v>474180</v>
      </c>
      <c r="C5110" s="56" t="s">
        <v>5497</v>
      </c>
      <c r="D5110" s="57" t="s">
        <v>19</v>
      </c>
      <c r="E5110" s="58">
        <v>42790</v>
      </c>
      <c r="F5110" s="82" t="s">
        <v>5514</v>
      </c>
      <c r="G5110" s="80" t="s">
        <v>5174</v>
      </c>
      <c r="H5110" s="81" t="s">
        <v>5191</v>
      </c>
      <c r="I5110" s="88" t="s">
        <v>5450</v>
      </c>
    </row>
    <row r="5111" spans="1:9">
      <c r="A5111" s="54" t="s">
        <v>9</v>
      </c>
      <c r="B5111" s="55">
        <v>474900</v>
      </c>
      <c r="C5111" s="56" t="s">
        <v>5497</v>
      </c>
      <c r="D5111" s="57" t="s">
        <v>48</v>
      </c>
      <c r="E5111" s="58" t="s">
        <v>5470</v>
      </c>
      <c r="F5111" s="82" t="s">
        <v>5514</v>
      </c>
      <c r="G5111" s="80" t="s">
        <v>5174</v>
      </c>
      <c r="H5111" s="81" t="s">
        <v>5191</v>
      </c>
      <c r="I5111" s="88" t="s">
        <v>5450</v>
      </c>
    </row>
    <row r="5112" spans="1:9">
      <c r="A5112" s="54" t="s">
        <v>5464</v>
      </c>
      <c r="B5112" s="55">
        <v>475000</v>
      </c>
      <c r="C5112" s="56" t="s">
        <v>5497</v>
      </c>
      <c r="D5112" s="57" t="s">
        <v>223</v>
      </c>
      <c r="E5112" s="58" t="s">
        <v>5473</v>
      </c>
      <c r="F5112" s="82" t="s">
        <v>5514</v>
      </c>
      <c r="G5112" s="80" t="s">
        <v>5174</v>
      </c>
      <c r="H5112" s="81" t="s">
        <v>5191</v>
      </c>
      <c r="I5112" s="88" t="s">
        <v>5450</v>
      </c>
    </row>
    <row r="5113" spans="1:9">
      <c r="A5113" s="54" t="s">
        <v>5464</v>
      </c>
      <c r="B5113" s="55">
        <v>475000</v>
      </c>
      <c r="C5113" s="56" t="s">
        <v>5497</v>
      </c>
      <c r="D5113" s="57" t="s">
        <v>5271</v>
      </c>
      <c r="E5113" s="58">
        <v>42765</v>
      </c>
      <c r="F5113" s="82" t="s">
        <v>5514</v>
      </c>
      <c r="G5113" s="80" t="s">
        <v>5443</v>
      </c>
      <c r="H5113" s="81" t="s">
        <v>5191</v>
      </c>
      <c r="I5113" s="88" t="s">
        <v>5450</v>
      </c>
    </row>
    <row r="5114" spans="1:9">
      <c r="A5114" s="54" t="s">
        <v>5464</v>
      </c>
      <c r="B5114" s="55">
        <v>475000</v>
      </c>
      <c r="C5114" s="56" t="s">
        <v>5497</v>
      </c>
      <c r="D5114" s="57" t="s">
        <v>46</v>
      </c>
      <c r="E5114" s="58">
        <v>42811</v>
      </c>
      <c r="F5114" s="82" t="s">
        <v>5514</v>
      </c>
      <c r="G5114" s="80" t="s">
        <v>5182</v>
      </c>
      <c r="H5114" s="81" t="s">
        <v>5191</v>
      </c>
      <c r="I5114" s="88" t="s">
        <v>5450</v>
      </c>
    </row>
    <row r="5115" spans="1:9">
      <c r="A5115" s="54" t="s">
        <v>5464</v>
      </c>
      <c r="B5115" s="55">
        <v>475000</v>
      </c>
      <c r="C5115" s="56" t="s">
        <v>5497</v>
      </c>
      <c r="D5115" s="57" t="s">
        <v>140</v>
      </c>
      <c r="E5115" s="58">
        <v>42825</v>
      </c>
      <c r="F5115" s="82" t="s">
        <v>5514</v>
      </c>
      <c r="G5115" s="80" t="s">
        <v>5174</v>
      </c>
      <c r="H5115" s="81" t="s">
        <v>5191</v>
      </c>
      <c r="I5115" s="88" t="s">
        <v>5450</v>
      </c>
    </row>
    <row r="5116" spans="1:9">
      <c r="A5116" s="54" t="s">
        <v>5464</v>
      </c>
      <c r="B5116" s="55">
        <v>475000</v>
      </c>
      <c r="C5116" s="56" t="s">
        <v>5497</v>
      </c>
      <c r="D5116" s="57" t="s">
        <v>11</v>
      </c>
      <c r="E5116" s="58">
        <v>42765</v>
      </c>
      <c r="F5116" s="82" t="s">
        <v>5514</v>
      </c>
      <c r="G5116" s="80" t="s">
        <v>5445</v>
      </c>
      <c r="H5116" s="81" t="s">
        <v>5191</v>
      </c>
      <c r="I5116" s="88" t="s">
        <v>5450</v>
      </c>
    </row>
    <row r="5117" spans="1:9">
      <c r="A5117" s="54" t="s">
        <v>5464</v>
      </c>
      <c r="B5117" s="55">
        <v>475000</v>
      </c>
      <c r="C5117" s="56" t="s">
        <v>5497</v>
      </c>
      <c r="D5117" s="57" t="s">
        <v>246</v>
      </c>
      <c r="E5117" s="58" t="s">
        <v>5472</v>
      </c>
      <c r="F5117" s="82" t="s">
        <v>5514</v>
      </c>
      <c r="G5117" s="80" t="s">
        <v>5174</v>
      </c>
      <c r="H5117" s="81" t="s">
        <v>5191</v>
      </c>
      <c r="I5117" s="88" t="s">
        <v>5450</v>
      </c>
    </row>
    <row r="5118" spans="1:9">
      <c r="A5118" s="54" t="s">
        <v>9</v>
      </c>
      <c r="B5118" s="55">
        <v>475000</v>
      </c>
      <c r="C5118" s="56" t="s">
        <v>5497</v>
      </c>
      <c r="D5118" s="57" t="s">
        <v>268</v>
      </c>
      <c r="E5118" s="58">
        <v>42809</v>
      </c>
      <c r="F5118" s="82" t="s">
        <v>5514</v>
      </c>
      <c r="G5118" s="80" t="s">
        <v>5182</v>
      </c>
      <c r="H5118" s="81" t="s">
        <v>5191</v>
      </c>
      <c r="I5118" s="88" t="s">
        <v>5450</v>
      </c>
    </row>
    <row r="5119" spans="1:9">
      <c r="A5119" s="54" t="s">
        <v>9</v>
      </c>
      <c r="B5119" s="55">
        <v>475000</v>
      </c>
      <c r="C5119" s="56" t="s">
        <v>5497</v>
      </c>
      <c r="D5119" s="57" t="s">
        <v>31</v>
      </c>
      <c r="E5119" s="58">
        <v>42790</v>
      </c>
      <c r="F5119" s="82" t="s">
        <v>5514</v>
      </c>
      <c r="G5119" s="80" t="s">
        <v>5180</v>
      </c>
      <c r="H5119" s="81" t="s">
        <v>5191</v>
      </c>
      <c r="I5119" s="88" t="s">
        <v>5450</v>
      </c>
    </row>
    <row r="5120" spans="1:9">
      <c r="A5120" s="54" t="s">
        <v>5464</v>
      </c>
      <c r="B5120" s="55">
        <v>475000</v>
      </c>
      <c r="C5120" s="56" t="s">
        <v>5497</v>
      </c>
      <c r="D5120" s="57" t="s">
        <v>25</v>
      </c>
      <c r="E5120" s="58" t="s">
        <v>5485</v>
      </c>
      <c r="F5120" s="82" t="s">
        <v>5514</v>
      </c>
      <c r="G5120" s="80" t="s">
        <v>5179</v>
      </c>
      <c r="H5120" s="81" t="s">
        <v>5191</v>
      </c>
      <c r="I5120" s="88" t="s">
        <v>5450</v>
      </c>
    </row>
    <row r="5121" spans="1:9">
      <c r="A5121" s="54" t="s">
        <v>9</v>
      </c>
      <c r="B5121" s="55">
        <v>475000</v>
      </c>
      <c r="C5121" s="56" t="s">
        <v>5497</v>
      </c>
      <c r="D5121" s="57" t="s">
        <v>5214</v>
      </c>
      <c r="E5121" s="58" t="s">
        <v>5477</v>
      </c>
      <c r="F5121" s="82" t="s">
        <v>5514</v>
      </c>
      <c r="G5121" s="80" t="s">
        <v>5174</v>
      </c>
      <c r="H5121" s="81" t="s">
        <v>5191</v>
      </c>
      <c r="I5121" s="88" t="s">
        <v>5450</v>
      </c>
    </row>
    <row r="5122" spans="1:9">
      <c r="A5122" s="54" t="s">
        <v>9</v>
      </c>
      <c r="B5122" s="55">
        <v>475000</v>
      </c>
      <c r="C5122" s="56" t="s">
        <v>5497</v>
      </c>
      <c r="D5122" s="57" t="s">
        <v>75</v>
      </c>
      <c r="E5122" s="58" t="s">
        <v>5467</v>
      </c>
      <c r="F5122" s="82" t="s">
        <v>5514</v>
      </c>
      <c r="G5122" s="80" t="s">
        <v>5184</v>
      </c>
      <c r="H5122" s="81" t="s">
        <v>5191</v>
      </c>
      <c r="I5122" s="88" t="s">
        <v>5450</v>
      </c>
    </row>
    <row r="5123" spans="1:9">
      <c r="A5123" s="54" t="s">
        <v>9</v>
      </c>
      <c r="B5123" s="55">
        <v>476000</v>
      </c>
      <c r="C5123" s="56" t="s">
        <v>5497</v>
      </c>
      <c r="D5123" s="57" t="s">
        <v>31</v>
      </c>
      <c r="E5123" s="58">
        <v>42818</v>
      </c>
      <c r="F5123" s="82" t="s">
        <v>5514</v>
      </c>
      <c r="G5123" s="80" t="s">
        <v>5180</v>
      </c>
      <c r="H5123" s="81" t="s">
        <v>5191</v>
      </c>
      <c r="I5123" s="88" t="s">
        <v>5450</v>
      </c>
    </row>
    <row r="5124" spans="1:9">
      <c r="A5124" s="54" t="s">
        <v>5464</v>
      </c>
      <c r="B5124" s="55">
        <v>476000</v>
      </c>
      <c r="C5124" s="56" t="s">
        <v>5497</v>
      </c>
      <c r="D5124" s="57" t="s">
        <v>25</v>
      </c>
      <c r="E5124" s="58">
        <v>42762</v>
      </c>
      <c r="F5124" s="82" t="s">
        <v>5514</v>
      </c>
      <c r="G5124" s="80" t="s">
        <v>5179</v>
      </c>
      <c r="H5124" s="81" t="s">
        <v>5191</v>
      </c>
      <c r="I5124" s="88" t="s">
        <v>5450</v>
      </c>
    </row>
    <row r="5125" spans="1:9">
      <c r="A5125" s="54" t="s">
        <v>9</v>
      </c>
      <c r="B5125" s="55">
        <v>477000</v>
      </c>
      <c r="C5125" s="56" t="s">
        <v>5497</v>
      </c>
      <c r="D5125" s="57" t="s">
        <v>5244</v>
      </c>
      <c r="E5125" s="58" t="s">
        <v>5471</v>
      </c>
      <c r="F5125" s="82" t="s">
        <v>5514</v>
      </c>
      <c r="G5125" s="80" t="s">
        <v>5446</v>
      </c>
      <c r="H5125" s="81" t="s">
        <v>5191</v>
      </c>
      <c r="I5125" s="88" t="s">
        <v>5450</v>
      </c>
    </row>
    <row r="5126" spans="1:9">
      <c r="A5126" s="54" t="s">
        <v>5464</v>
      </c>
      <c r="B5126" s="55">
        <v>477500</v>
      </c>
      <c r="C5126" s="56" t="s">
        <v>5497</v>
      </c>
      <c r="D5126" s="57" t="s">
        <v>61</v>
      </c>
      <c r="E5126" s="58">
        <v>42781</v>
      </c>
      <c r="F5126" s="82" t="s">
        <v>5514</v>
      </c>
      <c r="G5126" s="80" t="s">
        <v>5181</v>
      </c>
      <c r="H5126" s="81" t="s">
        <v>5191</v>
      </c>
      <c r="I5126" s="88" t="s">
        <v>5450</v>
      </c>
    </row>
    <row r="5127" spans="1:9">
      <c r="A5127" s="54" t="s">
        <v>5464</v>
      </c>
      <c r="B5127" s="55">
        <v>477500</v>
      </c>
      <c r="C5127" s="56" t="s">
        <v>5497</v>
      </c>
      <c r="D5127" s="57" t="s">
        <v>93</v>
      </c>
      <c r="E5127" s="58" t="s">
        <v>5480</v>
      </c>
      <c r="F5127" s="82" t="s">
        <v>5514</v>
      </c>
      <c r="G5127" s="80" t="s">
        <v>5182</v>
      </c>
      <c r="H5127" s="81" t="s">
        <v>5191</v>
      </c>
      <c r="I5127" s="88" t="s">
        <v>5450</v>
      </c>
    </row>
    <row r="5128" spans="1:9">
      <c r="A5128" s="54" t="s">
        <v>5464</v>
      </c>
      <c r="B5128" s="55">
        <v>479000</v>
      </c>
      <c r="C5128" s="56" t="s">
        <v>5497</v>
      </c>
      <c r="D5128" s="57" t="s">
        <v>3976</v>
      </c>
      <c r="E5128" s="58">
        <v>42814</v>
      </c>
      <c r="F5128" s="82" t="s">
        <v>5514</v>
      </c>
      <c r="G5128" s="80" t="s">
        <v>5174</v>
      </c>
      <c r="H5128" s="81" t="s">
        <v>5191</v>
      </c>
      <c r="I5128" s="88" t="s">
        <v>5450</v>
      </c>
    </row>
    <row r="5129" spans="1:9">
      <c r="A5129" s="54" t="s">
        <v>5464</v>
      </c>
      <c r="B5129" s="55">
        <v>479900</v>
      </c>
      <c r="C5129" s="56" t="s">
        <v>5497</v>
      </c>
      <c r="D5129" s="57" t="s">
        <v>22</v>
      </c>
      <c r="E5129" s="58">
        <v>42823</v>
      </c>
      <c r="F5129" s="82" t="s">
        <v>5514</v>
      </c>
      <c r="G5129" s="80" t="s">
        <v>5174</v>
      </c>
      <c r="H5129" s="81" t="s">
        <v>5191</v>
      </c>
      <c r="I5129" s="88" t="s">
        <v>5450</v>
      </c>
    </row>
    <row r="5130" spans="1:9">
      <c r="A5130" s="54" t="s">
        <v>5464</v>
      </c>
      <c r="B5130" s="55">
        <v>480000</v>
      </c>
      <c r="C5130" s="56" t="s">
        <v>5497</v>
      </c>
      <c r="D5130" s="57" t="s">
        <v>25</v>
      </c>
      <c r="E5130" s="58">
        <v>42782</v>
      </c>
      <c r="F5130" s="82" t="s">
        <v>5514</v>
      </c>
      <c r="G5130" s="80" t="s">
        <v>5179</v>
      </c>
      <c r="H5130" s="81" t="s">
        <v>5191</v>
      </c>
      <c r="I5130" s="88" t="s">
        <v>5450</v>
      </c>
    </row>
    <row r="5131" spans="1:9">
      <c r="A5131" s="54" t="s">
        <v>9</v>
      </c>
      <c r="B5131" s="55">
        <v>480000</v>
      </c>
      <c r="C5131" s="56" t="s">
        <v>5497</v>
      </c>
      <c r="D5131" s="57" t="s">
        <v>54</v>
      </c>
      <c r="E5131" s="58">
        <v>42809</v>
      </c>
      <c r="F5131" s="82" t="s">
        <v>5514</v>
      </c>
      <c r="G5131" s="80" t="s">
        <v>5182</v>
      </c>
      <c r="H5131" s="81" t="s">
        <v>5191</v>
      </c>
      <c r="I5131" s="88" t="s">
        <v>5450</v>
      </c>
    </row>
    <row r="5132" spans="1:9">
      <c r="A5132" s="54" t="s">
        <v>5464</v>
      </c>
      <c r="B5132" s="55">
        <v>480000</v>
      </c>
      <c r="C5132" s="56" t="s">
        <v>5497</v>
      </c>
      <c r="D5132" s="57" t="s">
        <v>5389</v>
      </c>
      <c r="E5132" s="58">
        <v>42814</v>
      </c>
      <c r="F5132" s="82" t="s">
        <v>5514</v>
      </c>
      <c r="G5132" s="80" t="s">
        <v>5443</v>
      </c>
      <c r="H5132" s="81" t="s">
        <v>5191</v>
      </c>
      <c r="I5132" s="88" t="s">
        <v>5450</v>
      </c>
    </row>
    <row r="5133" spans="1:9">
      <c r="A5133" s="54" t="s">
        <v>5464</v>
      </c>
      <c r="B5133" s="55">
        <v>480000</v>
      </c>
      <c r="C5133" s="56" t="s">
        <v>5497</v>
      </c>
      <c r="D5133" s="57" t="s">
        <v>80</v>
      </c>
      <c r="E5133" s="58">
        <v>42815</v>
      </c>
      <c r="F5133" s="82" t="s">
        <v>5514</v>
      </c>
      <c r="G5133" s="80" t="s">
        <v>5444</v>
      </c>
      <c r="H5133" s="81" t="s">
        <v>5191</v>
      </c>
      <c r="I5133" s="88" t="s">
        <v>5450</v>
      </c>
    </row>
    <row r="5134" spans="1:9">
      <c r="A5134" s="54" t="s">
        <v>5464</v>
      </c>
      <c r="B5134" s="55">
        <v>480000</v>
      </c>
      <c r="C5134" s="56" t="s">
        <v>5497</v>
      </c>
      <c r="D5134" s="57" t="s">
        <v>81</v>
      </c>
      <c r="E5134" s="58">
        <v>42755</v>
      </c>
      <c r="F5134" s="82" t="s">
        <v>5514</v>
      </c>
      <c r="G5134" s="80" t="s">
        <v>5445</v>
      </c>
      <c r="H5134" s="81" t="s">
        <v>5191</v>
      </c>
      <c r="I5134" s="88" t="s">
        <v>5450</v>
      </c>
    </row>
    <row r="5135" spans="1:9">
      <c r="A5135" s="54" t="s">
        <v>9</v>
      </c>
      <c r="B5135" s="55">
        <v>480000</v>
      </c>
      <c r="C5135" s="56" t="s">
        <v>5497</v>
      </c>
      <c r="D5135" s="57" t="s">
        <v>46</v>
      </c>
      <c r="E5135" s="58">
        <v>42814</v>
      </c>
      <c r="F5135" s="82" t="s">
        <v>5514</v>
      </c>
      <c r="G5135" s="80" t="s">
        <v>5182</v>
      </c>
      <c r="H5135" s="81" t="s">
        <v>5191</v>
      </c>
      <c r="I5135" s="88" t="s">
        <v>5450</v>
      </c>
    </row>
    <row r="5136" spans="1:9">
      <c r="A5136" s="54" t="s">
        <v>5464</v>
      </c>
      <c r="B5136" s="55">
        <v>480000</v>
      </c>
      <c r="C5136" s="56" t="s">
        <v>5497</v>
      </c>
      <c r="D5136" s="57" t="s">
        <v>61</v>
      </c>
      <c r="E5136" s="58">
        <v>42776</v>
      </c>
      <c r="F5136" s="82" t="s">
        <v>5514</v>
      </c>
      <c r="G5136" s="80" t="s">
        <v>5181</v>
      </c>
      <c r="H5136" s="81" t="s">
        <v>5191</v>
      </c>
      <c r="I5136" s="88" t="s">
        <v>5450</v>
      </c>
    </row>
    <row r="5137" spans="1:9">
      <c r="A5137" s="54" t="s">
        <v>9</v>
      </c>
      <c r="B5137" s="55">
        <v>480000</v>
      </c>
      <c r="C5137" s="56" t="s">
        <v>5497</v>
      </c>
      <c r="D5137" s="57" t="s">
        <v>5244</v>
      </c>
      <c r="E5137" s="58">
        <v>42824</v>
      </c>
      <c r="F5137" s="82" t="s">
        <v>5514</v>
      </c>
      <c r="G5137" s="80" t="s">
        <v>5446</v>
      </c>
      <c r="H5137" s="81" t="s">
        <v>5191</v>
      </c>
      <c r="I5137" s="88" t="s">
        <v>5450</v>
      </c>
    </row>
    <row r="5138" spans="1:9">
      <c r="A5138" s="54" t="s">
        <v>9</v>
      </c>
      <c r="B5138" s="55">
        <v>480000</v>
      </c>
      <c r="C5138" s="56" t="s">
        <v>5497</v>
      </c>
      <c r="D5138" s="57" t="s">
        <v>63</v>
      </c>
      <c r="E5138" s="58" t="s">
        <v>5467</v>
      </c>
      <c r="F5138" s="82" t="s">
        <v>5514</v>
      </c>
      <c r="G5138" s="80" t="s">
        <v>5174</v>
      </c>
      <c r="H5138" s="81" t="s">
        <v>5191</v>
      </c>
      <c r="I5138" s="88" t="s">
        <v>5450</v>
      </c>
    </row>
    <row r="5139" spans="1:9">
      <c r="A5139" s="54" t="s">
        <v>5464</v>
      </c>
      <c r="B5139" s="55">
        <v>480000</v>
      </c>
      <c r="C5139" s="56" t="s">
        <v>5497</v>
      </c>
      <c r="D5139" s="57" t="s">
        <v>5234</v>
      </c>
      <c r="E5139" s="58">
        <v>42817</v>
      </c>
      <c r="F5139" s="82" t="s">
        <v>5514</v>
      </c>
      <c r="G5139" s="80" t="s">
        <v>5174</v>
      </c>
      <c r="H5139" s="81" t="s">
        <v>5191</v>
      </c>
      <c r="I5139" s="88" t="s">
        <v>5450</v>
      </c>
    </row>
    <row r="5140" spans="1:9">
      <c r="A5140" s="54" t="s">
        <v>5464</v>
      </c>
      <c r="B5140" s="55">
        <v>480335</v>
      </c>
      <c r="C5140" s="56" t="s">
        <v>5497</v>
      </c>
      <c r="D5140" s="57" t="s">
        <v>608</v>
      </c>
      <c r="E5140" s="58">
        <v>42754</v>
      </c>
      <c r="F5140" s="82" t="s">
        <v>5514</v>
      </c>
      <c r="G5140" s="80" t="s">
        <v>5174</v>
      </c>
      <c r="H5140" s="81" t="s">
        <v>5191</v>
      </c>
      <c r="I5140" s="88" t="s">
        <v>5450</v>
      </c>
    </row>
    <row r="5141" spans="1:9">
      <c r="A5141" s="54" t="s">
        <v>5464</v>
      </c>
      <c r="B5141" s="55">
        <v>480900</v>
      </c>
      <c r="C5141" s="56" t="s">
        <v>5497</v>
      </c>
      <c r="D5141" s="57" t="s">
        <v>50</v>
      </c>
      <c r="E5141" s="58">
        <v>42794</v>
      </c>
      <c r="F5141" s="82" t="s">
        <v>5514</v>
      </c>
      <c r="G5141" s="80" t="s">
        <v>5178</v>
      </c>
      <c r="H5141" s="81" t="s">
        <v>5191</v>
      </c>
      <c r="I5141" s="88" t="s">
        <v>5450</v>
      </c>
    </row>
    <row r="5142" spans="1:9">
      <c r="A5142" s="54" t="s">
        <v>5464</v>
      </c>
      <c r="B5142" s="55">
        <v>482000</v>
      </c>
      <c r="C5142" s="56" t="s">
        <v>5497</v>
      </c>
      <c r="D5142" s="57" t="s">
        <v>25</v>
      </c>
      <c r="E5142" s="58">
        <v>42753</v>
      </c>
      <c r="F5142" s="82" t="s">
        <v>5514</v>
      </c>
      <c r="G5142" s="80" t="s">
        <v>5179</v>
      </c>
      <c r="H5142" s="81" t="s">
        <v>5191</v>
      </c>
      <c r="I5142" s="88" t="s">
        <v>5450</v>
      </c>
    </row>
    <row r="5143" spans="1:9">
      <c r="A5143" s="54" t="s">
        <v>5464</v>
      </c>
      <c r="B5143" s="55">
        <v>482000</v>
      </c>
      <c r="C5143" s="56" t="s">
        <v>5497</v>
      </c>
      <c r="D5143" s="57" t="s">
        <v>446</v>
      </c>
      <c r="E5143" s="58">
        <v>42761</v>
      </c>
      <c r="F5143" s="82" t="s">
        <v>5514</v>
      </c>
      <c r="G5143" s="80" t="s">
        <v>5174</v>
      </c>
      <c r="H5143" s="81" t="s">
        <v>5191</v>
      </c>
      <c r="I5143" s="88" t="s">
        <v>5450</v>
      </c>
    </row>
    <row r="5144" spans="1:9">
      <c r="A5144" s="54" t="s">
        <v>5464</v>
      </c>
      <c r="B5144" s="55">
        <v>482500</v>
      </c>
      <c r="C5144" s="56" t="s">
        <v>5497</v>
      </c>
      <c r="D5144" s="57" t="s">
        <v>51</v>
      </c>
      <c r="E5144" s="58" t="s">
        <v>5477</v>
      </c>
      <c r="F5144" s="82" t="s">
        <v>5514</v>
      </c>
      <c r="G5144" s="80" t="s">
        <v>5174</v>
      </c>
      <c r="H5144" s="81" t="s">
        <v>5191</v>
      </c>
      <c r="I5144" s="88" t="s">
        <v>5450</v>
      </c>
    </row>
    <row r="5145" spans="1:9">
      <c r="A5145" s="54" t="s">
        <v>5464</v>
      </c>
      <c r="B5145" s="55">
        <v>482500</v>
      </c>
      <c r="C5145" s="56" t="s">
        <v>5497</v>
      </c>
      <c r="D5145" s="57" t="s">
        <v>81</v>
      </c>
      <c r="E5145" s="58">
        <v>42781</v>
      </c>
      <c r="F5145" s="82" t="s">
        <v>5514</v>
      </c>
      <c r="G5145" s="80" t="s">
        <v>5445</v>
      </c>
      <c r="H5145" s="81" t="s">
        <v>5191</v>
      </c>
      <c r="I5145" s="88" t="s">
        <v>5450</v>
      </c>
    </row>
    <row r="5146" spans="1:9">
      <c r="A5146" s="54" t="s">
        <v>5464</v>
      </c>
      <c r="B5146" s="55">
        <v>482500</v>
      </c>
      <c r="C5146" s="56" t="s">
        <v>5497</v>
      </c>
      <c r="D5146" s="57" t="s">
        <v>5240</v>
      </c>
      <c r="E5146" s="58">
        <v>42807</v>
      </c>
      <c r="F5146" s="82" t="s">
        <v>5514</v>
      </c>
      <c r="G5146" s="80" t="s">
        <v>5174</v>
      </c>
      <c r="H5146" s="81" t="s">
        <v>5191</v>
      </c>
      <c r="I5146" s="88" t="s">
        <v>5450</v>
      </c>
    </row>
    <row r="5147" spans="1:9">
      <c r="A5147" s="54" t="s">
        <v>5464</v>
      </c>
      <c r="B5147" s="55">
        <v>485000</v>
      </c>
      <c r="C5147" s="56" t="s">
        <v>5497</v>
      </c>
      <c r="D5147" s="57" t="s">
        <v>73</v>
      </c>
      <c r="E5147" s="58">
        <v>42766</v>
      </c>
      <c r="F5147" s="82" t="s">
        <v>5514</v>
      </c>
      <c r="G5147" s="80" t="s">
        <v>5182</v>
      </c>
      <c r="H5147" s="81" t="s">
        <v>5191</v>
      </c>
      <c r="I5147" s="88" t="s">
        <v>5450</v>
      </c>
    </row>
    <row r="5148" spans="1:9">
      <c r="A5148" s="54" t="s">
        <v>5464</v>
      </c>
      <c r="B5148" s="55">
        <v>485000</v>
      </c>
      <c r="C5148" s="56" t="s">
        <v>5497</v>
      </c>
      <c r="D5148" s="57" t="s">
        <v>87</v>
      </c>
      <c r="E5148" s="58" t="s">
        <v>5465</v>
      </c>
      <c r="F5148" s="82" t="s">
        <v>5514</v>
      </c>
      <c r="G5148" s="80" t="s">
        <v>5174</v>
      </c>
      <c r="H5148" s="81" t="s">
        <v>5191</v>
      </c>
      <c r="I5148" s="88" t="s">
        <v>5450</v>
      </c>
    </row>
    <row r="5149" spans="1:9">
      <c r="A5149" s="54" t="s">
        <v>5464</v>
      </c>
      <c r="B5149" s="55">
        <v>485000</v>
      </c>
      <c r="C5149" s="56" t="s">
        <v>5497</v>
      </c>
      <c r="D5149" s="57" t="s">
        <v>392</v>
      </c>
      <c r="E5149" s="58">
        <v>42783</v>
      </c>
      <c r="F5149" s="82" t="s">
        <v>5514</v>
      </c>
      <c r="G5149" s="80" t="s">
        <v>5174</v>
      </c>
      <c r="H5149" s="81" t="s">
        <v>5191</v>
      </c>
      <c r="I5149" s="88" t="s">
        <v>5450</v>
      </c>
    </row>
    <row r="5150" spans="1:9">
      <c r="A5150" s="54" t="s">
        <v>5464</v>
      </c>
      <c r="B5150" s="55">
        <v>485000</v>
      </c>
      <c r="C5150" s="56" t="s">
        <v>5497</v>
      </c>
      <c r="D5150" s="57" t="s">
        <v>5207</v>
      </c>
      <c r="E5150" s="58">
        <v>42793</v>
      </c>
      <c r="F5150" s="82" t="s">
        <v>5514</v>
      </c>
      <c r="G5150" s="80" t="s">
        <v>5174</v>
      </c>
      <c r="H5150" s="81" t="s">
        <v>5191</v>
      </c>
      <c r="I5150" s="88" t="s">
        <v>5450</v>
      </c>
    </row>
    <row r="5151" spans="1:9">
      <c r="A5151" s="54" t="s">
        <v>9</v>
      </c>
      <c r="B5151" s="55">
        <v>485000</v>
      </c>
      <c r="C5151" s="56" t="s">
        <v>5497</v>
      </c>
      <c r="D5151" s="57" t="s">
        <v>975</v>
      </c>
      <c r="E5151" s="58" t="s">
        <v>5467</v>
      </c>
      <c r="F5151" s="82" t="s">
        <v>5514</v>
      </c>
      <c r="G5151" s="80" t="s">
        <v>5179</v>
      </c>
      <c r="H5151" s="81" t="s">
        <v>5191</v>
      </c>
      <c r="I5151" s="88" t="s">
        <v>5450</v>
      </c>
    </row>
    <row r="5152" spans="1:9">
      <c r="A5152" s="54" t="s">
        <v>5464</v>
      </c>
      <c r="B5152" s="55">
        <v>485000</v>
      </c>
      <c r="C5152" s="56" t="s">
        <v>5497</v>
      </c>
      <c r="D5152" s="57" t="s">
        <v>25</v>
      </c>
      <c r="E5152" s="58">
        <v>42758</v>
      </c>
      <c r="F5152" s="82" t="s">
        <v>5514</v>
      </c>
      <c r="G5152" s="80" t="s">
        <v>5179</v>
      </c>
      <c r="H5152" s="81" t="s">
        <v>5191</v>
      </c>
      <c r="I5152" s="88" t="s">
        <v>5450</v>
      </c>
    </row>
    <row r="5153" spans="1:9">
      <c r="A5153" s="54" t="s">
        <v>5464</v>
      </c>
      <c r="B5153" s="55">
        <v>485000</v>
      </c>
      <c r="C5153" s="56" t="s">
        <v>5497</v>
      </c>
      <c r="D5153" s="57" t="s">
        <v>70</v>
      </c>
      <c r="E5153" s="58" t="s">
        <v>5478</v>
      </c>
      <c r="F5153" s="82" t="s">
        <v>5514</v>
      </c>
      <c r="G5153" s="80" t="s">
        <v>5178</v>
      </c>
      <c r="H5153" s="81" t="s">
        <v>5191</v>
      </c>
      <c r="I5153" s="88" t="s">
        <v>5450</v>
      </c>
    </row>
    <row r="5154" spans="1:9">
      <c r="A5154" s="54" t="s">
        <v>9</v>
      </c>
      <c r="B5154" s="55">
        <v>485000</v>
      </c>
      <c r="C5154" s="56" t="s">
        <v>5497</v>
      </c>
      <c r="D5154" s="57" t="s">
        <v>31</v>
      </c>
      <c r="E5154" s="58">
        <v>42747</v>
      </c>
      <c r="F5154" s="82" t="s">
        <v>5514</v>
      </c>
      <c r="G5154" s="80" t="s">
        <v>5180</v>
      </c>
      <c r="H5154" s="81" t="s">
        <v>5191</v>
      </c>
      <c r="I5154" s="88" t="s">
        <v>5450</v>
      </c>
    </row>
    <row r="5155" spans="1:9">
      <c r="A5155" s="54" t="s">
        <v>9</v>
      </c>
      <c r="B5155" s="55">
        <v>485000</v>
      </c>
      <c r="C5155" s="56" t="s">
        <v>5497</v>
      </c>
      <c r="D5155" s="57" t="s">
        <v>31</v>
      </c>
      <c r="E5155" s="58" t="s">
        <v>5478</v>
      </c>
      <c r="F5155" s="82" t="s">
        <v>5514</v>
      </c>
      <c r="G5155" s="80" t="s">
        <v>5180</v>
      </c>
      <c r="H5155" s="81" t="s">
        <v>5191</v>
      </c>
      <c r="I5155" s="88" t="s">
        <v>5450</v>
      </c>
    </row>
    <row r="5156" spans="1:9">
      <c r="A5156" s="54" t="s">
        <v>9</v>
      </c>
      <c r="B5156" s="55">
        <v>485000</v>
      </c>
      <c r="C5156" s="56" t="s">
        <v>5497</v>
      </c>
      <c r="D5156" s="57" t="s">
        <v>11</v>
      </c>
      <c r="E5156" s="58">
        <v>42765</v>
      </c>
      <c r="F5156" s="82" t="s">
        <v>5514</v>
      </c>
      <c r="G5156" s="80" t="s">
        <v>5445</v>
      </c>
      <c r="H5156" s="81" t="s">
        <v>5191</v>
      </c>
      <c r="I5156" s="88" t="s">
        <v>5450</v>
      </c>
    </row>
    <row r="5157" spans="1:9">
      <c r="A5157" s="54" t="s">
        <v>5464</v>
      </c>
      <c r="B5157" s="55">
        <v>487500</v>
      </c>
      <c r="C5157" s="56" t="s">
        <v>5497</v>
      </c>
      <c r="D5157" s="57" t="s">
        <v>25</v>
      </c>
      <c r="E5157" s="58">
        <v>42814</v>
      </c>
      <c r="F5157" s="82" t="s">
        <v>5514</v>
      </c>
      <c r="G5157" s="80" t="s">
        <v>5179</v>
      </c>
      <c r="H5157" s="81" t="s">
        <v>5191</v>
      </c>
      <c r="I5157" s="88" t="s">
        <v>5450</v>
      </c>
    </row>
    <row r="5158" spans="1:9">
      <c r="A5158" s="54" t="s">
        <v>5464</v>
      </c>
      <c r="B5158" s="55">
        <v>487500</v>
      </c>
      <c r="C5158" s="56" t="s">
        <v>5497</v>
      </c>
      <c r="D5158" s="57" t="s">
        <v>5207</v>
      </c>
      <c r="E5158" s="58" t="s">
        <v>5474</v>
      </c>
      <c r="F5158" s="82" t="s">
        <v>5514</v>
      </c>
      <c r="G5158" s="80" t="s">
        <v>5174</v>
      </c>
      <c r="H5158" s="81" t="s">
        <v>5191</v>
      </c>
      <c r="I5158" s="88" t="s">
        <v>5450</v>
      </c>
    </row>
    <row r="5159" spans="1:9">
      <c r="A5159" s="54" t="s">
        <v>9</v>
      </c>
      <c r="B5159" s="55">
        <v>488000</v>
      </c>
      <c r="C5159" s="56" t="s">
        <v>5497</v>
      </c>
      <c r="D5159" s="57" t="s">
        <v>11</v>
      </c>
      <c r="E5159" s="58">
        <v>42821</v>
      </c>
      <c r="F5159" s="82" t="s">
        <v>5514</v>
      </c>
      <c r="G5159" s="80" t="s">
        <v>5445</v>
      </c>
      <c r="H5159" s="81" t="s">
        <v>5191</v>
      </c>
      <c r="I5159" s="88" t="s">
        <v>5450</v>
      </c>
    </row>
    <row r="5160" spans="1:9">
      <c r="A5160" s="54" t="s">
        <v>5464</v>
      </c>
      <c r="B5160" s="55">
        <v>488500</v>
      </c>
      <c r="C5160" s="56" t="s">
        <v>5497</v>
      </c>
      <c r="D5160" s="57" t="s">
        <v>80</v>
      </c>
      <c r="E5160" s="58" t="s">
        <v>5485</v>
      </c>
      <c r="F5160" s="82" t="s">
        <v>5514</v>
      </c>
      <c r="G5160" s="80" t="s">
        <v>5444</v>
      </c>
      <c r="H5160" s="81" t="s">
        <v>5191</v>
      </c>
      <c r="I5160" s="88" t="s">
        <v>5450</v>
      </c>
    </row>
    <row r="5161" spans="1:9">
      <c r="A5161" s="54" t="s">
        <v>5464</v>
      </c>
      <c r="B5161" s="55">
        <v>489000</v>
      </c>
      <c r="C5161" s="56" t="s">
        <v>5497</v>
      </c>
      <c r="D5161" s="57" t="s">
        <v>5486</v>
      </c>
      <c r="E5161" s="58" t="s">
        <v>5480</v>
      </c>
      <c r="F5161" s="82" t="s">
        <v>5514</v>
      </c>
      <c r="G5161" s="80" t="e">
        <v>#N/A</v>
      </c>
      <c r="H5161" s="81" t="s">
        <v>5191</v>
      </c>
      <c r="I5161" s="88" t="s">
        <v>5450</v>
      </c>
    </row>
    <row r="5162" spans="1:9">
      <c r="A5162" s="54" t="s">
        <v>9</v>
      </c>
      <c r="B5162" s="55">
        <v>490000</v>
      </c>
      <c r="C5162" s="56" t="s">
        <v>5497</v>
      </c>
      <c r="D5162" s="57" t="s">
        <v>11</v>
      </c>
      <c r="E5162" s="58" t="s">
        <v>5467</v>
      </c>
      <c r="F5162" s="82" t="s">
        <v>5514</v>
      </c>
      <c r="G5162" s="80" t="s">
        <v>5445</v>
      </c>
      <c r="H5162" s="81" t="s">
        <v>5191</v>
      </c>
      <c r="I5162" s="88" t="s">
        <v>5450</v>
      </c>
    </row>
    <row r="5163" spans="1:9">
      <c r="A5163" s="54" t="s">
        <v>5464</v>
      </c>
      <c r="B5163" s="55">
        <v>490000</v>
      </c>
      <c r="C5163" s="56" t="s">
        <v>5497</v>
      </c>
      <c r="D5163" s="57" t="s">
        <v>11</v>
      </c>
      <c r="E5163" s="58">
        <v>42788</v>
      </c>
      <c r="F5163" s="82" t="s">
        <v>5514</v>
      </c>
      <c r="G5163" s="80" t="s">
        <v>5445</v>
      </c>
      <c r="H5163" s="81" t="s">
        <v>5191</v>
      </c>
      <c r="I5163" s="88" t="s">
        <v>5450</v>
      </c>
    </row>
    <row r="5164" spans="1:9">
      <c r="A5164" s="54" t="s">
        <v>5464</v>
      </c>
      <c r="B5164" s="55">
        <v>490000</v>
      </c>
      <c r="C5164" s="56" t="s">
        <v>5497</v>
      </c>
      <c r="D5164" s="57" t="s">
        <v>25</v>
      </c>
      <c r="E5164" s="58" t="s">
        <v>5466</v>
      </c>
      <c r="F5164" s="82" t="s">
        <v>5514</v>
      </c>
      <c r="G5164" s="80" t="s">
        <v>5179</v>
      </c>
      <c r="H5164" s="81" t="s">
        <v>5191</v>
      </c>
      <c r="I5164" s="88" t="s">
        <v>5450</v>
      </c>
    </row>
    <row r="5165" spans="1:9">
      <c r="A5165" s="54" t="s">
        <v>5464</v>
      </c>
      <c r="B5165" s="55">
        <v>490000</v>
      </c>
      <c r="C5165" s="56" t="s">
        <v>5497</v>
      </c>
      <c r="D5165" s="57" t="s">
        <v>54</v>
      </c>
      <c r="E5165" s="58">
        <v>42825</v>
      </c>
      <c r="F5165" s="82" t="s">
        <v>5514</v>
      </c>
      <c r="G5165" s="80" t="s">
        <v>5182</v>
      </c>
      <c r="H5165" s="81" t="s">
        <v>5191</v>
      </c>
      <c r="I5165" s="88" t="s">
        <v>5450</v>
      </c>
    </row>
    <row r="5166" spans="1:9">
      <c r="A5166" s="54" t="s">
        <v>5464</v>
      </c>
      <c r="B5166" s="55">
        <v>490000</v>
      </c>
      <c r="C5166" s="56" t="s">
        <v>5497</v>
      </c>
      <c r="D5166" s="57" t="s">
        <v>457</v>
      </c>
      <c r="E5166" s="58">
        <v>42787</v>
      </c>
      <c r="F5166" s="82" t="s">
        <v>5514</v>
      </c>
      <c r="G5166" s="80" t="s">
        <v>5174</v>
      </c>
      <c r="H5166" s="81" t="s">
        <v>5191</v>
      </c>
      <c r="I5166" s="88" t="s">
        <v>5450</v>
      </c>
    </row>
    <row r="5167" spans="1:9">
      <c r="A5167" s="54" t="s">
        <v>5464</v>
      </c>
      <c r="B5167" s="55">
        <v>490000</v>
      </c>
      <c r="C5167" s="56" t="s">
        <v>5497</v>
      </c>
      <c r="D5167" s="57" t="s">
        <v>56</v>
      </c>
      <c r="E5167" s="58" t="s">
        <v>5485</v>
      </c>
      <c r="F5167" s="82" t="s">
        <v>5514</v>
      </c>
      <c r="G5167" s="80" t="s">
        <v>5184</v>
      </c>
      <c r="H5167" s="81" t="s">
        <v>5191</v>
      </c>
      <c r="I5167" s="88" t="s">
        <v>5450</v>
      </c>
    </row>
    <row r="5168" spans="1:9">
      <c r="A5168" s="54" t="s">
        <v>9</v>
      </c>
      <c r="B5168" s="55">
        <v>490000</v>
      </c>
      <c r="C5168" s="56" t="s">
        <v>5497</v>
      </c>
      <c r="D5168" s="57" t="s">
        <v>63</v>
      </c>
      <c r="E5168" s="58">
        <v>42766</v>
      </c>
      <c r="F5168" s="82" t="s">
        <v>5514</v>
      </c>
      <c r="G5168" s="80" t="s">
        <v>5174</v>
      </c>
      <c r="H5168" s="81" t="s">
        <v>5191</v>
      </c>
      <c r="I5168" s="88" t="s">
        <v>5450</v>
      </c>
    </row>
    <row r="5169" spans="1:9">
      <c r="A5169" s="54" t="s">
        <v>9</v>
      </c>
      <c r="B5169" s="55">
        <v>490000</v>
      </c>
      <c r="C5169" s="56" t="s">
        <v>5497</v>
      </c>
      <c r="D5169" s="57" t="s">
        <v>11</v>
      </c>
      <c r="E5169" s="58">
        <v>42793</v>
      </c>
      <c r="F5169" s="82" t="s">
        <v>5514</v>
      </c>
      <c r="G5169" s="80" t="s">
        <v>5445</v>
      </c>
      <c r="H5169" s="81" t="s">
        <v>5191</v>
      </c>
      <c r="I5169" s="88" t="s">
        <v>5450</v>
      </c>
    </row>
    <row r="5170" spans="1:9">
      <c r="A5170" s="54" t="s">
        <v>5464</v>
      </c>
      <c r="B5170" s="55">
        <v>492500</v>
      </c>
      <c r="C5170" s="56" t="s">
        <v>5497</v>
      </c>
      <c r="D5170" s="57" t="s">
        <v>22</v>
      </c>
      <c r="E5170" s="58" t="s">
        <v>5466</v>
      </c>
      <c r="F5170" s="82" t="s">
        <v>5514</v>
      </c>
      <c r="G5170" s="80" t="s">
        <v>5174</v>
      </c>
      <c r="H5170" s="81" t="s">
        <v>5191</v>
      </c>
      <c r="I5170" s="88" t="s">
        <v>5450</v>
      </c>
    </row>
    <row r="5171" spans="1:9">
      <c r="A5171" s="54" t="s">
        <v>5464</v>
      </c>
      <c r="B5171" s="55">
        <v>492500</v>
      </c>
      <c r="C5171" s="56" t="s">
        <v>5497</v>
      </c>
      <c r="D5171" s="57" t="s">
        <v>5203</v>
      </c>
      <c r="E5171" s="58">
        <v>42818</v>
      </c>
      <c r="F5171" s="82" t="s">
        <v>5514</v>
      </c>
      <c r="G5171" s="80" t="s">
        <v>5174</v>
      </c>
      <c r="H5171" s="81" t="s">
        <v>5191</v>
      </c>
      <c r="I5171" s="88" t="s">
        <v>5450</v>
      </c>
    </row>
    <row r="5172" spans="1:9">
      <c r="A5172" s="54" t="s">
        <v>9</v>
      </c>
      <c r="B5172" s="55">
        <v>495000</v>
      </c>
      <c r="C5172" s="56" t="s">
        <v>5497</v>
      </c>
      <c r="D5172" s="57" t="s">
        <v>71</v>
      </c>
      <c r="E5172" s="58">
        <v>42810</v>
      </c>
      <c r="F5172" s="82" t="s">
        <v>5514</v>
      </c>
      <c r="G5172" s="80" t="s">
        <v>5184</v>
      </c>
      <c r="H5172" s="81" t="s">
        <v>5191</v>
      </c>
      <c r="I5172" s="88" t="s">
        <v>5450</v>
      </c>
    </row>
    <row r="5173" spans="1:9">
      <c r="A5173" s="54" t="s">
        <v>5464</v>
      </c>
      <c r="B5173" s="55">
        <v>495000</v>
      </c>
      <c r="C5173" s="56" t="s">
        <v>5497</v>
      </c>
      <c r="D5173" s="57" t="s">
        <v>5207</v>
      </c>
      <c r="E5173" s="58">
        <v>42765</v>
      </c>
      <c r="F5173" s="82" t="s">
        <v>5514</v>
      </c>
      <c r="G5173" s="80" t="s">
        <v>5174</v>
      </c>
      <c r="H5173" s="81" t="s">
        <v>5191</v>
      </c>
      <c r="I5173" s="88" t="s">
        <v>5450</v>
      </c>
    </row>
    <row r="5174" spans="1:9">
      <c r="A5174" s="54" t="s">
        <v>5464</v>
      </c>
      <c r="B5174" s="55">
        <v>495000</v>
      </c>
      <c r="C5174" s="56" t="s">
        <v>5497</v>
      </c>
      <c r="D5174" s="57" t="s">
        <v>25</v>
      </c>
      <c r="E5174" s="58">
        <v>42804</v>
      </c>
      <c r="F5174" s="82" t="s">
        <v>5514</v>
      </c>
      <c r="G5174" s="80" t="s">
        <v>5179</v>
      </c>
      <c r="H5174" s="81" t="s">
        <v>5191</v>
      </c>
      <c r="I5174" s="88" t="s">
        <v>5450</v>
      </c>
    </row>
    <row r="5175" spans="1:9">
      <c r="A5175" s="54" t="s">
        <v>9</v>
      </c>
      <c r="B5175" s="55">
        <v>495000</v>
      </c>
      <c r="C5175" s="56" t="s">
        <v>5497</v>
      </c>
      <c r="D5175" s="57" t="s">
        <v>31</v>
      </c>
      <c r="E5175" s="58">
        <v>42816</v>
      </c>
      <c r="F5175" s="82" t="s">
        <v>5514</v>
      </c>
      <c r="G5175" s="80" t="s">
        <v>5180</v>
      </c>
      <c r="H5175" s="81" t="s">
        <v>5191</v>
      </c>
      <c r="I5175" s="88" t="s">
        <v>5450</v>
      </c>
    </row>
    <row r="5176" spans="1:9">
      <c r="A5176" s="54" t="s">
        <v>5464</v>
      </c>
      <c r="B5176" s="55">
        <v>495000</v>
      </c>
      <c r="C5176" s="56" t="s">
        <v>5497</v>
      </c>
      <c r="D5176" s="57" t="s">
        <v>25</v>
      </c>
      <c r="E5176" s="58">
        <v>42818</v>
      </c>
      <c r="F5176" s="82" t="s">
        <v>5514</v>
      </c>
      <c r="G5176" s="80" t="s">
        <v>5179</v>
      </c>
      <c r="H5176" s="81" t="s">
        <v>5191</v>
      </c>
      <c r="I5176" s="88" t="s">
        <v>5450</v>
      </c>
    </row>
    <row r="5177" spans="1:9">
      <c r="A5177" s="54" t="s">
        <v>5464</v>
      </c>
      <c r="B5177" s="55">
        <v>497000</v>
      </c>
      <c r="C5177" s="56" t="s">
        <v>5497</v>
      </c>
      <c r="D5177" s="57" t="s">
        <v>109</v>
      </c>
      <c r="E5177" s="58">
        <v>42816</v>
      </c>
      <c r="F5177" s="82" t="s">
        <v>5514</v>
      </c>
      <c r="G5177" s="80" t="s">
        <v>5174</v>
      </c>
      <c r="H5177" s="81" t="s">
        <v>5191</v>
      </c>
      <c r="I5177" s="88" t="s">
        <v>5450</v>
      </c>
    </row>
    <row r="5178" spans="1:9">
      <c r="A5178" s="54" t="s">
        <v>5464</v>
      </c>
      <c r="B5178" s="55">
        <v>497500</v>
      </c>
      <c r="C5178" s="56" t="s">
        <v>5497</v>
      </c>
      <c r="D5178" s="57" t="s">
        <v>40</v>
      </c>
      <c r="E5178" s="58">
        <v>42825</v>
      </c>
      <c r="F5178" s="82" t="s">
        <v>5514</v>
      </c>
      <c r="G5178" s="80" t="s">
        <v>5180</v>
      </c>
      <c r="H5178" s="81" t="s">
        <v>5191</v>
      </c>
      <c r="I5178" s="88" t="s">
        <v>5450</v>
      </c>
    </row>
    <row r="5179" spans="1:9">
      <c r="A5179" s="54" t="s">
        <v>5464</v>
      </c>
      <c r="B5179" s="55">
        <v>499000</v>
      </c>
      <c r="C5179" s="56" t="s">
        <v>5497</v>
      </c>
      <c r="D5179" s="57" t="s">
        <v>367</v>
      </c>
      <c r="E5179" s="58">
        <v>42748</v>
      </c>
      <c r="F5179" s="82" t="s">
        <v>5514</v>
      </c>
      <c r="G5179" s="80" t="s">
        <v>5174</v>
      </c>
      <c r="H5179" s="81" t="s">
        <v>5191</v>
      </c>
      <c r="I5179" s="88" t="s">
        <v>5450</v>
      </c>
    </row>
    <row r="5180" spans="1:9">
      <c r="A5180" s="54" t="s">
        <v>5464</v>
      </c>
      <c r="B5180" s="55">
        <v>499000</v>
      </c>
      <c r="C5180" s="56" t="s">
        <v>5497</v>
      </c>
      <c r="D5180" s="57" t="s">
        <v>540</v>
      </c>
      <c r="E5180" s="58" t="s">
        <v>5479</v>
      </c>
      <c r="F5180" s="82" t="s">
        <v>5514</v>
      </c>
      <c r="G5180" s="80" t="s">
        <v>5184</v>
      </c>
      <c r="H5180" s="81" t="s">
        <v>5191</v>
      </c>
      <c r="I5180" s="88" t="s">
        <v>5450</v>
      </c>
    </row>
    <row r="5181" spans="1:9">
      <c r="A5181" s="54" t="s">
        <v>9</v>
      </c>
      <c r="B5181" s="55">
        <v>499900</v>
      </c>
      <c r="C5181" s="56" t="s">
        <v>5497</v>
      </c>
      <c r="D5181" s="57" t="s">
        <v>82</v>
      </c>
      <c r="E5181" s="58">
        <v>42816</v>
      </c>
      <c r="F5181" s="82" t="s">
        <v>5514</v>
      </c>
      <c r="G5181" s="80" t="s">
        <v>5180</v>
      </c>
      <c r="H5181" s="81" t="s">
        <v>5191</v>
      </c>
      <c r="I5181" s="88" t="s">
        <v>5450</v>
      </c>
    </row>
    <row r="5182" spans="1:9">
      <c r="A5182" s="54" t="s">
        <v>9</v>
      </c>
      <c r="B5182" s="55">
        <v>500000</v>
      </c>
      <c r="C5182" s="56" t="s">
        <v>5497</v>
      </c>
      <c r="D5182" s="57" t="s">
        <v>25</v>
      </c>
      <c r="E5182" s="58">
        <v>42824</v>
      </c>
      <c r="F5182" s="82" t="s">
        <v>5514</v>
      </c>
      <c r="G5182" s="80" t="s">
        <v>5179</v>
      </c>
      <c r="H5182" s="81" t="s">
        <v>5192</v>
      </c>
      <c r="I5182" s="88" t="s">
        <v>5451</v>
      </c>
    </row>
    <row r="5183" spans="1:9">
      <c r="A5183" s="54" t="s">
        <v>5464</v>
      </c>
      <c r="B5183" s="55">
        <v>500000</v>
      </c>
      <c r="C5183" s="56" t="s">
        <v>5497</v>
      </c>
      <c r="D5183" s="57" t="s">
        <v>19</v>
      </c>
      <c r="E5183" s="58">
        <v>42755</v>
      </c>
      <c r="F5183" s="82" t="s">
        <v>5514</v>
      </c>
      <c r="G5183" s="80" t="s">
        <v>5174</v>
      </c>
      <c r="H5183" s="81" t="s">
        <v>5192</v>
      </c>
      <c r="I5183" s="88" t="s">
        <v>5451</v>
      </c>
    </row>
    <row r="5184" spans="1:9">
      <c r="A5184" s="54" t="s">
        <v>5464</v>
      </c>
      <c r="B5184" s="55">
        <v>500000</v>
      </c>
      <c r="C5184" s="56" t="s">
        <v>5497</v>
      </c>
      <c r="D5184" s="57" t="s">
        <v>144</v>
      </c>
      <c r="E5184" s="58">
        <v>42790</v>
      </c>
      <c r="F5184" s="82" t="s">
        <v>5514</v>
      </c>
      <c r="G5184" s="80" t="s">
        <v>5174</v>
      </c>
      <c r="H5184" s="81" t="s">
        <v>5192</v>
      </c>
      <c r="I5184" s="88" t="s">
        <v>5451</v>
      </c>
    </row>
    <row r="5185" spans="1:9">
      <c r="A5185" s="54" t="s">
        <v>5464</v>
      </c>
      <c r="B5185" s="55">
        <v>500000</v>
      </c>
      <c r="C5185" s="56" t="s">
        <v>5497</v>
      </c>
      <c r="D5185" s="57" t="s">
        <v>27</v>
      </c>
      <c r="E5185" s="58">
        <v>42788</v>
      </c>
      <c r="F5185" s="82" t="s">
        <v>5514</v>
      </c>
      <c r="G5185" s="80" t="s">
        <v>5174</v>
      </c>
      <c r="H5185" s="81" t="s">
        <v>5192</v>
      </c>
      <c r="I5185" s="88" t="s">
        <v>5451</v>
      </c>
    </row>
    <row r="5186" spans="1:9">
      <c r="A5186" s="54" t="s">
        <v>9</v>
      </c>
      <c r="B5186" s="55">
        <v>500000</v>
      </c>
      <c r="C5186" s="56" t="s">
        <v>5497</v>
      </c>
      <c r="D5186" s="57" t="s">
        <v>11</v>
      </c>
      <c r="E5186" s="58">
        <v>42814</v>
      </c>
      <c r="F5186" s="82" t="s">
        <v>5514</v>
      </c>
      <c r="G5186" s="80" t="s">
        <v>5445</v>
      </c>
      <c r="H5186" s="81" t="s">
        <v>5192</v>
      </c>
      <c r="I5186" s="88" t="s">
        <v>5451</v>
      </c>
    </row>
    <row r="5187" spans="1:9">
      <c r="A5187" s="54" t="s">
        <v>9</v>
      </c>
      <c r="B5187" s="55">
        <v>505000</v>
      </c>
      <c r="C5187" s="56" t="s">
        <v>5497</v>
      </c>
      <c r="D5187" s="57" t="s">
        <v>186</v>
      </c>
      <c r="E5187" s="58">
        <v>42788</v>
      </c>
      <c r="F5187" s="82" t="s">
        <v>5514</v>
      </c>
      <c r="G5187" s="80" t="s">
        <v>5174</v>
      </c>
      <c r="H5187" s="81" t="s">
        <v>5192</v>
      </c>
      <c r="I5187" s="88" t="s">
        <v>5451</v>
      </c>
    </row>
    <row r="5188" spans="1:9">
      <c r="A5188" s="54" t="s">
        <v>5464</v>
      </c>
      <c r="B5188" s="55">
        <v>505000</v>
      </c>
      <c r="C5188" s="56" t="s">
        <v>5497</v>
      </c>
      <c r="D5188" s="57" t="s">
        <v>25</v>
      </c>
      <c r="E5188" s="58">
        <v>42752</v>
      </c>
      <c r="F5188" s="82" t="s">
        <v>5514</v>
      </c>
      <c r="G5188" s="80" t="s">
        <v>5179</v>
      </c>
      <c r="H5188" s="81" t="s">
        <v>5192</v>
      </c>
      <c r="I5188" s="88" t="s">
        <v>5451</v>
      </c>
    </row>
    <row r="5189" spans="1:9">
      <c r="A5189" s="54" t="s">
        <v>5464</v>
      </c>
      <c r="B5189" s="55">
        <v>505000</v>
      </c>
      <c r="C5189" s="56" t="s">
        <v>5497</v>
      </c>
      <c r="D5189" s="57" t="s">
        <v>11</v>
      </c>
      <c r="E5189" s="58">
        <v>42759</v>
      </c>
      <c r="F5189" s="82" t="s">
        <v>5514</v>
      </c>
      <c r="G5189" s="80" t="s">
        <v>5445</v>
      </c>
      <c r="H5189" s="81" t="s">
        <v>5192</v>
      </c>
      <c r="I5189" s="88" t="s">
        <v>5451</v>
      </c>
    </row>
    <row r="5190" spans="1:9">
      <c r="A5190" s="54" t="s">
        <v>9</v>
      </c>
      <c r="B5190" s="55">
        <v>505000</v>
      </c>
      <c r="C5190" s="56" t="s">
        <v>5497</v>
      </c>
      <c r="D5190" s="57" t="s">
        <v>27</v>
      </c>
      <c r="E5190" s="58">
        <v>42783</v>
      </c>
      <c r="F5190" s="82" t="s">
        <v>5514</v>
      </c>
      <c r="G5190" s="80" t="s">
        <v>5174</v>
      </c>
      <c r="H5190" s="81" t="s">
        <v>5192</v>
      </c>
      <c r="I5190" s="88" t="s">
        <v>5451</v>
      </c>
    </row>
    <row r="5191" spans="1:9">
      <c r="A5191" s="54" t="s">
        <v>5464</v>
      </c>
      <c r="B5191" s="55">
        <v>507000</v>
      </c>
      <c r="C5191" s="56" t="s">
        <v>5497</v>
      </c>
      <c r="D5191" s="57" t="s">
        <v>38</v>
      </c>
      <c r="E5191" s="58">
        <v>42818</v>
      </c>
      <c r="F5191" s="82" t="s">
        <v>5514</v>
      </c>
      <c r="G5191" s="80" t="s">
        <v>5180</v>
      </c>
      <c r="H5191" s="81" t="s">
        <v>5192</v>
      </c>
      <c r="I5191" s="88" t="s">
        <v>5451</v>
      </c>
    </row>
    <row r="5192" spans="1:9">
      <c r="A5192" s="54" t="s">
        <v>5464</v>
      </c>
      <c r="B5192" s="55">
        <v>507500</v>
      </c>
      <c r="C5192" s="56" t="s">
        <v>5497</v>
      </c>
      <c r="D5192" s="57" t="s">
        <v>11</v>
      </c>
      <c r="E5192" s="58" t="s">
        <v>5469</v>
      </c>
      <c r="F5192" s="82" t="s">
        <v>5514</v>
      </c>
      <c r="G5192" s="80" t="s">
        <v>5445</v>
      </c>
      <c r="H5192" s="81" t="s">
        <v>5192</v>
      </c>
      <c r="I5192" s="88" t="s">
        <v>5451</v>
      </c>
    </row>
    <row r="5193" spans="1:9">
      <c r="A5193" s="54" t="s">
        <v>9</v>
      </c>
      <c r="B5193" s="55">
        <v>508000</v>
      </c>
      <c r="C5193" s="56" t="s">
        <v>5497</v>
      </c>
      <c r="D5193" s="57" t="s">
        <v>37</v>
      </c>
      <c r="E5193" s="58">
        <v>42788</v>
      </c>
      <c r="F5193" s="82" t="s">
        <v>5514</v>
      </c>
      <c r="G5193" s="80" t="s">
        <v>5174</v>
      </c>
      <c r="H5193" s="81" t="s">
        <v>5192</v>
      </c>
      <c r="I5193" s="88" t="s">
        <v>5451</v>
      </c>
    </row>
    <row r="5194" spans="1:9">
      <c r="A5194" s="54" t="s">
        <v>5464</v>
      </c>
      <c r="B5194" s="55">
        <v>510000</v>
      </c>
      <c r="C5194" s="56" t="s">
        <v>5497</v>
      </c>
      <c r="D5194" s="57" t="s">
        <v>3694</v>
      </c>
      <c r="E5194" s="58">
        <v>42765</v>
      </c>
      <c r="F5194" s="82" t="s">
        <v>5514</v>
      </c>
      <c r="G5194" s="80" t="s">
        <v>5174</v>
      </c>
      <c r="H5194" s="81" t="s">
        <v>5192</v>
      </c>
      <c r="I5194" s="88" t="s">
        <v>5451</v>
      </c>
    </row>
    <row r="5195" spans="1:9">
      <c r="A5195" s="54" t="s">
        <v>9</v>
      </c>
      <c r="B5195" s="55">
        <v>510000</v>
      </c>
      <c r="C5195" s="56" t="s">
        <v>5497</v>
      </c>
      <c r="D5195" s="57" t="s">
        <v>154</v>
      </c>
      <c r="E5195" s="58">
        <v>42787</v>
      </c>
      <c r="F5195" s="82" t="s">
        <v>5514</v>
      </c>
      <c r="G5195" s="80" t="s">
        <v>5182</v>
      </c>
      <c r="H5195" s="81" t="s">
        <v>5192</v>
      </c>
      <c r="I5195" s="88" t="s">
        <v>5451</v>
      </c>
    </row>
    <row r="5196" spans="1:9">
      <c r="A5196" s="54" t="s">
        <v>9</v>
      </c>
      <c r="B5196" s="55">
        <v>510000</v>
      </c>
      <c r="C5196" s="56" t="s">
        <v>5497</v>
      </c>
      <c r="D5196" s="57" t="s">
        <v>25</v>
      </c>
      <c r="E5196" s="58">
        <v>42807</v>
      </c>
      <c r="F5196" s="82" t="s">
        <v>5514</v>
      </c>
      <c r="G5196" s="80" t="s">
        <v>5179</v>
      </c>
      <c r="H5196" s="81" t="s">
        <v>5192</v>
      </c>
      <c r="I5196" s="88" t="s">
        <v>5451</v>
      </c>
    </row>
    <row r="5197" spans="1:9">
      <c r="A5197" s="54" t="s">
        <v>9</v>
      </c>
      <c r="B5197" s="55">
        <v>510000</v>
      </c>
      <c r="C5197" s="56" t="s">
        <v>5497</v>
      </c>
      <c r="D5197" s="57" t="s">
        <v>121</v>
      </c>
      <c r="E5197" s="58" t="s">
        <v>5467</v>
      </c>
      <c r="F5197" s="82" t="s">
        <v>5514</v>
      </c>
      <c r="G5197" s="80" t="s">
        <v>5174</v>
      </c>
      <c r="H5197" s="81" t="s">
        <v>5192</v>
      </c>
      <c r="I5197" s="88" t="s">
        <v>5451</v>
      </c>
    </row>
    <row r="5198" spans="1:9">
      <c r="A5198" s="54" t="s">
        <v>9</v>
      </c>
      <c r="B5198" s="55">
        <v>510000</v>
      </c>
      <c r="C5198" s="56" t="s">
        <v>5497</v>
      </c>
      <c r="D5198" s="57" t="s">
        <v>59</v>
      </c>
      <c r="E5198" s="58">
        <v>42814</v>
      </c>
      <c r="F5198" s="82" t="s">
        <v>5514</v>
      </c>
      <c r="G5198" s="80" t="s">
        <v>5174</v>
      </c>
      <c r="H5198" s="81" t="s">
        <v>5192</v>
      </c>
      <c r="I5198" s="88" t="s">
        <v>5451</v>
      </c>
    </row>
    <row r="5199" spans="1:9">
      <c r="A5199" s="54" t="s">
        <v>5464</v>
      </c>
      <c r="B5199" s="55">
        <v>510000</v>
      </c>
      <c r="C5199" s="56" t="s">
        <v>5497</v>
      </c>
      <c r="D5199" s="57" t="s">
        <v>11</v>
      </c>
      <c r="E5199" s="58">
        <v>42766</v>
      </c>
      <c r="F5199" s="82" t="s">
        <v>5514</v>
      </c>
      <c r="G5199" s="80" t="s">
        <v>5445</v>
      </c>
      <c r="H5199" s="81" t="s">
        <v>5192</v>
      </c>
      <c r="I5199" s="88" t="s">
        <v>5451</v>
      </c>
    </row>
    <row r="5200" spans="1:9">
      <c r="A5200" s="54" t="s">
        <v>5464</v>
      </c>
      <c r="B5200" s="55">
        <v>510000</v>
      </c>
      <c r="C5200" s="56" t="s">
        <v>5497</v>
      </c>
      <c r="D5200" s="57" t="s">
        <v>109</v>
      </c>
      <c r="E5200" s="58" t="s">
        <v>5475</v>
      </c>
      <c r="F5200" s="82" t="s">
        <v>5514</v>
      </c>
      <c r="G5200" s="80" t="s">
        <v>5174</v>
      </c>
      <c r="H5200" s="81" t="s">
        <v>5192</v>
      </c>
      <c r="I5200" s="88" t="s">
        <v>5451</v>
      </c>
    </row>
    <row r="5201" spans="1:9">
      <c r="A5201" s="54" t="s">
        <v>9</v>
      </c>
      <c r="B5201" s="55">
        <v>510000</v>
      </c>
      <c r="C5201" s="56" t="s">
        <v>5497</v>
      </c>
      <c r="D5201" s="57" t="s">
        <v>65</v>
      </c>
      <c r="E5201" s="58" t="s">
        <v>5482</v>
      </c>
      <c r="F5201" s="82" t="s">
        <v>5514</v>
      </c>
      <c r="G5201" s="80" t="s">
        <v>5174</v>
      </c>
      <c r="H5201" s="81" t="s">
        <v>5192</v>
      </c>
      <c r="I5201" s="88" t="s">
        <v>5451</v>
      </c>
    </row>
    <row r="5202" spans="1:9">
      <c r="A5202" s="54" t="s">
        <v>5464</v>
      </c>
      <c r="B5202" s="55">
        <v>510000</v>
      </c>
      <c r="C5202" s="56" t="s">
        <v>5497</v>
      </c>
      <c r="D5202" s="57" t="s">
        <v>19</v>
      </c>
      <c r="E5202" s="58" t="s">
        <v>5473</v>
      </c>
      <c r="F5202" s="82" t="s">
        <v>5514</v>
      </c>
      <c r="G5202" s="80" t="s">
        <v>5174</v>
      </c>
      <c r="H5202" s="81" t="s">
        <v>5192</v>
      </c>
      <c r="I5202" s="88" t="s">
        <v>5451</v>
      </c>
    </row>
    <row r="5203" spans="1:9">
      <c r="A5203" s="54" t="s">
        <v>5464</v>
      </c>
      <c r="B5203" s="55">
        <v>510000</v>
      </c>
      <c r="C5203" s="56" t="s">
        <v>5497</v>
      </c>
      <c r="D5203" s="57" t="s">
        <v>31</v>
      </c>
      <c r="E5203" s="58" t="s">
        <v>5467</v>
      </c>
      <c r="F5203" s="82" t="s">
        <v>5514</v>
      </c>
      <c r="G5203" s="80" t="s">
        <v>5180</v>
      </c>
      <c r="H5203" s="81" t="s">
        <v>5192</v>
      </c>
      <c r="I5203" s="88" t="s">
        <v>5451</v>
      </c>
    </row>
    <row r="5204" spans="1:9">
      <c r="A5204" s="54" t="s">
        <v>9</v>
      </c>
      <c r="B5204" s="55">
        <v>511000</v>
      </c>
      <c r="C5204" s="56" t="s">
        <v>5497</v>
      </c>
      <c r="D5204" s="57" t="s">
        <v>154</v>
      </c>
      <c r="E5204" s="58">
        <v>42745</v>
      </c>
      <c r="F5204" s="82" t="s">
        <v>5514</v>
      </c>
      <c r="G5204" s="80" t="s">
        <v>5182</v>
      </c>
      <c r="H5204" s="81" t="s">
        <v>5192</v>
      </c>
      <c r="I5204" s="88" t="s">
        <v>5451</v>
      </c>
    </row>
    <row r="5205" spans="1:9">
      <c r="A5205" s="54" t="s">
        <v>5464</v>
      </c>
      <c r="B5205" s="55">
        <v>511450</v>
      </c>
      <c r="C5205" s="56" t="s">
        <v>5497</v>
      </c>
      <c r="D5205" s="57" t="s">
        <v>29</v>
      </c>
      <c r="E5205" s="58">
        <v>42754</v>
      </c>
      <c r="F5205" s="82" t="s">
        <v>5514</v>
      </c>
      <c r="G5205" s="80" t="s">
        <v>5174</v>
      </c>
      <c r="H5205" s="81" t="s">
        <v>5192</v>
      </c>
      <c r="I5205" s="88" t="s">
        <v>5451</v>
      </c>
    </row>
    <row r="5206" spans="1:9">
      <c r="A5206" s="54" t="s">
        <v>5464</v>
      </c>
      <c r="B5206" s="55">
        <v>514000</v>
      </c>
      <c r="C5206" s="56" t="s">
        <v>5497</v>
      </c>
      <c r="D5206" s="57" t="s">
        <v>26</v>
      </c>
      <c r="E5206" s="58">
        <v>42816</v>
      </c>
      <c r="F5206" s="82" t="s">
        <v>5514</v>
      </c>
      <c r="G5206" s="80" t="s">
        <v>5180</v>
      </c>
      <c r="H5206" s="81" t="s">
        <v>5192</v>
      </c>
      <c r="I5206" s="88" t="s">
        <v>5451</v>
      </c>
    </row>
    <row r="5207" spans="1:9">
      <c r="A5207" s="54" t="s">
        <v>9</v>
      </c>
      <c r="B5207" s="55">
        <v>515000</v>
      </c>
      <c r="C5207" s="56" t="s">
        <v>5497</v>
      </c>
      <c r="D5207" s="57" t="s">
        <v>328</v>
      </c>
      <c r="E5207" s="58">
        <v>42818</v>
      </c>
      <c r="F5207" s="82" t="s">
        <v>5514</v>
      </c>
      <c r="G5207" s="80" t="s">
        <v>5174</v>
      </c>
      <c r="H5207" s="81" t="s">
        <v>5192</v>
      </c>
      <c r="I5207" s="88" t="s">
        <v>5451</v>
      </c>
    </row>
    <row r="5208" spans="1:9">
      <c r="A5208" s="54" t="s">
        <v>5464</v>
      </c>
      <c r="B5208" s="55">
        <v>515000</v>
      </c>
      <c r="C5208" s="56" t="s">
        <v>5497</v>
      </c>
      <c r="D5208" s="57" t="s">
        <v>5486</v>
      </c>
      <c r="E5208" s="58">
        <v>42758</v>
      </c>
      <c r="F5208" s="82" t="s">
        <v>5514</v>
      </c>
      <c r="G5208" s="80" t="e">
        <v>#N/A</v>
      </c>
      <c r="H5208" s="81" t="s">
        <v>5192</v>
      </c>
      <c r="I5208" s="88" t="s">
        <v>5451</v>
      </c>
    </row>
    <row r="5209" spans="1:9">
      <c r="A5209" s="54" t="s">
        <v>5464</v>
      </c>
      <c r="B5209" s="55">
        <v>515000</v>
      </c>
      <c r="C5209" s="56" t="s">
        <v>5497</v>
      </c>
      <c r="D5209" s="57" t="s">
        <v>19</v>
      </c>
      <c r="E5209" s="58" t="s">
        <v>5468</v>
      </c>
      <c r="F5209" s="82" t="s">
        <v>5514</v>
      </c>
      <c r="G5209" s="80" t="s">
        <v>5174</v>
      </c>
      <c r="H5209" s="81" t="s">
        <v>5192</v>
      </c>
      <c r="I5209" s="88" t="s">
        <v>5451</v>
      </c>
    </row>
    <row r="5210" spans="1:9">
      <c r="A5210" s="54" t="s">
        <v>5464</v>
      </c>
      <c r="B5210" s="55">
        <v>517500</v>
      </c>
      <c r="C5210" s="56" t="s">
        <v>5497</v>
      </c>
      <c r="D5210" s="57" t="s">
        <v>25</v>
      </c>
      <c r="E5210" s="58">
        <v>42783</v>
      </c>
      <c r="F5210" s="82" t="s">
        <v>5514</v>
      </c>
      <c r="G5210" s="80" t="s">
        <v>5179</v>
      </c>
      <c r="H5210" s="81" t="s">
        <v>5192</v>
      </c>
      <c r="I5210" s="88" t="s">
        <v>5451</v>
      </c>
    </row>
    <row r="5211" spans="1:9">
      <c r="A5211" s="54" t="s">
        <v>5464</v>
      </c>
      <c r="B5211" s="55">
        <v>517500</v>
      </c>
      <c r="C5211" s="56" t="s">
        <v>5497</v>
      </c>
      <c r="D5211" s="57" t="s">
        <v>5211</v>
      </c>
      <c r="E5211" s="58">
        <v>42825</v>
      </c>
      <c r="F5211" s="82" t="s">
        <v>5514</v>
      </c>
      <c r="G5211" s="80" t="s">
        <v>5443</v>
      </c>
      <c r="H5211" s="81" t="s">
        <v>5192</v>
      </c>
      <c r="I5211" s="88" t="s">
        <v>5451</v>
      </c>
    </row>
    <row r="5212" spans="1:9">
      <c r="A5212" s="54" t="s">
        <v>5464</v>
      </c>
      <c r="B5212" s="55">
        <v>518000</v>
      </c>
      <c r="C5212" s="56" t="s">
        <v>5497</v>
      </c>
      <c r="D5212" s="57" t="s">
        <v>50</v>
      </c>
      <c r="E5212" s="58">
        <v>42748</v>
      </c>
      <c r="F5212" s="82" t="s">
        <v>5514</v>
      </c>
      <c r="G5212" s="80" t="s">
        <v>5178</v>
      </c>
      <c r="H5212" s="81" t="s">
        <v>5192</v>
      </c>
      <c r="I5212" s="88" t="s">
        <v>5451</v>
      </c>
    </row>
    <row r="5213" spans="1:9">
      <c r="A5213" s="54" t="s">
        <v>5464</v>
      </c>
      <c r="B5213" s="55">
        <v>518300</v>
      </c>
      <c r="C5213" s="56" t="s">
        <v>5497</v>
      </c>
      <c r="D5213" s="57" t="s">
        <v>37</v>
      </c>
      <c r="E5213" s="58" t="s">
        <v>5465</v>
      </c>
      <c r="F5213" s="82" t="s">
        <v>5514</v>
      </c>
      <c r="G5213" s="80" t="s">
        <v>5174</v>
      </c>
      <c r="H5213" s="81" t="s">
        <v>5192</v>
      </c>
      <c r="I5213" s="88" t="s">
        <v>5451</v>
      </c>
    </row>
    <row r="5214" spans="1:9">
      <c r="A5214" s="54" t="s">
        <v>5464</v>
      </c>
      <c r="B5214" s="55">
        <v>519000</v>
      </c>
      <c r="C5214" s="56" t="s">
        <v>5497</v>
      </c>
      <c r="D5214" s="57" t="s">
        <v>5484</v>
      </c>
      <c r="E5214" s="58" t="s">
        <v>5480</v>
      </c>
      <c r="F5214" s="82" t="s">
        <v>5514</v>
      </c>
      <c r="G5214" s="80" t="s">
        <v>5443</v>
      </c>
      <c r="H5214" s="81" t="s">
        <v>5192</v>
      </c>
      <c r="I5214" s="88" t="s">
        <v>5451</v>
      </c>
    </row>
    <row r="5215" spans="1:9">
      <c r="A5215" s="54" t="s">
        <v>5464</v>
      </c>
      <c r="B5215" s="55">
        <v>519000</v>
      </c>
      <c r="C5215" s="56" t="s">
        <v>5497</v>
      </c>
      <c r="D5215" s="57" t="s">
        <v>73</v>
      </c>
      <c r="E5215" s="58" t="s">
        <v>5475</v>
      </c>
      <c r="F5215" s="82" t="s">
        <v>5514</v>
      </c>
      <c r="G5215" s="80" t="s">
        <v>5182</v>
      </c>
      <c r="H5215" s="81" t="s">
        <v>5192</v>
      </c>
      <c r="I5215" s="88" t="s">
        <v>5451</v>
      </c>
    </row>
    <row r="5216" spans="1:9">
      <c r="A5216" s="54" t="s">
        <v>9</v>
      </c>
      <c r="B5216" s="55">
        <v>519000</v>
      </c>
      <c r="C5216" s="56" t="s">
        <v>5497</v>
      </c>
      <c r="D5216" s="57" t="s">
        <v>11</v>
      </c>
      <c r="E5216" s="58">
        <v>42787</v>
      </c>
      <c r="F5216" s="82" t="s">
        <v>5514</v>
      </c>
      <c r="G5216" s="80" t="s">
        <v>5445</v>
      </c>
      <c r="H5216" s="81" t="s">
        <v>5192</v>
      </c>
      <c r="I5216" s="88" t="s">
        <v>5451</v>
      </c>
    </row>
    <row r="5217" spans="1:9">
      <c r="A5217" s="54" t="s">
        <v>5464</v>
      </c>
      <c r="B5217" s="55">
        <v>520000</v>
      </c>
      <c r="C5217" s="56" t="s">
        <v>5497</v>
      </c>
      <c r="D5217" s="57" t="s">
        <v>54</v>
      </c>
      <c r="E5217" s="58" t="s">
        <v>5477</v>
      </c>
      <c r="F5217" s="82" t="s">
        <v>5514</v>
      </c>
      <c r="G5217" s="80" t="s">
        <v>5182</v>
      </c>
      <c r="H5217" s="81" t="s">
        <v>5192</v>
      </c>
      <c r="I5217" s="88" t="s">
        <v>5451</v>
      </c>
    </row>
    <row r="5218" spans="1:9">
      <c r="A5218" s="54" t="s">
        <v>9</v>
      </c>
      <c r="B5218" s="55">
        <v>520000</v>
      </c>
      <c r="C5218" s="56" t="s">
        <v>5497</v>
      </c>
      <c r="D5218" s="57" t="s">
        <v>50</v>
      </c>
      <c r="E5218" s="58">
        <v>42790</v>
      </c>
      <c r="F5218" s="82" t="s">
        <v>5514</v>
      </c>
      <c r="G5218" s="80" t="s">
        <v>5178</v>
      </c>
      <c r="H5218" s="81" t="s">
        <v>5192</v>
      </c>
      <c r="I5218" s="88" t="s">
        <v>5451</v>
      </c>
    </row>
    <row r="5219" spans="1:9">
      <c r="A5219" s="54" t="s">
        <v>5464</v>
      </c>
      <c r="B5219" s="55">
        <v>520000</v>
      </c>
      <c r="C5219" s="56" t="s">
        <v>5497</v>
      </c>
      <c r="D5219" s="57" t="s">
        <v>11</v>
      </c>
      <c r="E5219" s="58" t="s">
        <v>5477</v>
      </c>
      <c r="F5219" s="82" t="s">
        <v>5514</v>
      </c>
      <c r="G5219" s="80" t="s">
        <v>5445</v>
      </c>
      <c r="H5219" s="81" t="s">
        <v>5192</v>
      </c>
      <c r="I5219" s="88" t="s">
        <v>5451</v>
      </c>
    </row>
    <row r="5220" spans="1:9">
      <c r="A5220" s="54" t="s">
        <v>5464</v>
      </c>
      <c r="B5220" s="55">
        <v>520000</v>
      </c>
      <c r="C5220" s="56" t="s">
        <v>5497</v>
      </c>
      <c r="D5220" s="57" t="s">
        <v>608</v>
      </c>
      <c r="E5220" s="58">
        <v>42824</v>
      </c>
      <c r="F5220" s="82" t="s">
        <v>5514</v>
      </c>
      <c r="G5220" s="80" t="s">
        <v>5174</v>
      </c>
      <c r="H5220" s="81" t="s">
        <v>5192</v>
      </c>
      <c r="I5220" s="88" t="s">
        <v>5451</v>
      </c>
    </row>
    <row r="5221" spans="1:9">
      <c r="A5221" s="54" t="s">
        <v>9</v>
      </c>
      <c r="B5221" s="55">
        <v>520000</v>
      </c>
      <c r="C5221" s="56" t="s">
        <v>5497</v>
      </c>
      <c r="D5221" s="57" t="s">
        <v>82</v>
      </c>
      <c r="E5221" s="58">
        <v>42747</v>
      </c>
      <c r="F5221" s="82" t="s">
        <v>5514</v>
      </c>
      <c r="G5221" s="80" t="s">
        <v>5180</v>
      </c>
      <c r="H5221" s="81" t="s">
        <v>5192</v>
      </c>
      <c r="I5221" s="88" t="s">
        <v>5451</v>
      </c>
    </row>
    <row r="5222" spans="1:9">
      <c r="A5222" s="54" t="s">
        <v>5464</v>
      </c>
      <c r="B5222" s="55">
        <v>520000</v>
      </c>
      <c r="C5222" s="56" t="s">
        <v>5497</v>
      </c>
      <c r="D5222" s="57" t="s">
        <v>25</v>
      </c>
      <c r="E5222" s="58">
        <v>42825</v>
      </c>
      <c r="F5222" s="82" t="s">
        <v>5514</v>
      </c>
      <c r="G5222" s="80" t="s">
        <v>5179</v>
      </c>
      <c r="H5222" s="81" t="s">
        <v>5192</v>
      </c>
      <c r="I5222" s="88" t="s">
        <v>5451</v>
      </c>
    </row>
    <row r="5223" spans="1:9">
      <c r="A5223" s="54" t="s">
        <v>5464</v>
      </c>
      <c r="B5223" s="55">
        <v>520000</v>
      </c>
      <c r="C5223" s="56" t="s">
        <v>5497</v>
      </c>
      <c r="D5223" s="57" t="s">
        <v>63</v>
      </c>
      <c r="E5223" s="58">
        <v>42787</v>
      </c>
      <c r="F5223" s="82" t="s">
        <v>5514</v>
      </c>
      <c r="G5223" s="80" t="s">
        <v>5174</v>
      </c>
      <c r="H5223" s="81" t="s">
        <v>5192</v>
      </c>
      <c r="I5223" s="88" t="s">
        <v>5451</v>
      </c>
    </row>
    <row r="5224" spans="1:9">
      <c r="A5224" s="54" t="s">
        <v>9</v>
      </c>
      <c r="B5224" s="55">
        <v>520000</v>
      </c>
      <c r="C5224" s="56" t="s">
        <v>5497</v>
      </c>
      <c r="D5224" s="57" t="s">
        <v>25</v>
      </c>
      <c r="E5224" s="58" t="s">
        <v>5482</v>
      </c>
      <c r="F5224" s="82" t="s">
        <v>5514</v>
      </c>
      <c r="G5224" s="80" t="s">
        <v>5179</v>
      </c>
      <c r="H5224" s="81" t="s">
        <v>5192</v>
      </c>
      <c r="I5224" s="88" t="s">
        <v>5451</v>
      </c>
    </row>
    <row r="5225" spans="1:9">
      <c r="A5225" s="54" t="s">
        <v>5464</v>
      </c>
      <c r="B5225" s="55">
        <v>520000</v>
      </c>
      <c r="C5225" s="56" t="s">
        <v>5497</v>
      </c>
      <c r="D5225" s="57" t="s">
        <v>22</v>
      </c>
      <c r="E5225" s="58" t="s">
        <v>5477</v>
      </c>
      <c r="F5225" s="82" t="s">
        <v>5514</v>
      </c>
      <c r="G5225" s="80" t="s">
        <v>5174</v>
      </c>
      <c r="H5225" s="81" t="s">
        <v>5192</v>
      </c>
      <c r="I5225" s="88" t="s">
        <v>5451</v>
      </c>
    </row>
    <row r="5226" spans="1:9">
      <c r="A5226" s="54" t="s">
        <v>5464</v>
      </c>
      <c r="B5226" s="55">
        <v>520000</v>
      </c>
      <c r="C5226" s="56" t="s">
        <v>5497</v>
      </c>
      <c r="D5226" s="57" t="s">
        <v>608</v>
      </c>
      <c r="E5226" s="58">
        <v>42821</v>
      </c>
      <c r="F5226" s="82" t="s">
        <v>5514</v>
      </c>
      <c r="G5226" s="80" t="s">
        <v>5174</v>
      </c>
      <c r="H5226" s="81" t="s">
        <v>5192</v>
      </c>
      <c r="I5226" s="88" t="s">
        <v>5451</v>
      </c>
    </row>
    <row r="5227" spans="1:9">
      <c r="A5227" s="54" t="s">
        <v>9</v>
      </c>
      <c r="B5227" s="55">
        <v>520000</v>
      </c>
      <c r="C5227" s="56" t="s">
        <v>5497</v>
      </c>
      <c r="D5227" s="57" t="s">
        <v>48</v>
      </c>
      <c r="E5227" s="58">
        <v>42789</v>
      </c>
      <c r="F5227" s="82" t="s">
        <v>5514</v>
      </c>
      <c r="G5227" s="80" t="s">
        <v>5174</v>
      </c>
      <c r="H5227" s="81" t="s">
        <v>5192</v>
      </c>
      <c r="I5227" s="88" t="s">
        <v>5451</v>
      </c>
    </row>
    <row r="5228" spans="1:9">
      <c r="A5228" s="54" t="s">
        <v>9</v>
      </c>
      <c r="B5228" s="55">
        <v>520000</v>
      </c>
      <c r="C5228" s="56" t="s">
        <v>5497</v>
      </c>
      <c r="D5228" s="57" t="s">
        <v>30</v>
      </c>
      <c r="E5228" s="58">
        <v>42824</v>
      </c>
      <c r="F5228" s="82" t="s">
        <v>5514</v>
      </c>
      <c r="G5228" s="80" t="s">
        <v>5182</v>
      </c>
      <c r="H5228" s="81" t="s">
        <v>5192</v>
      </c>
      <c r="I5228" s="88" t="s">
        <v>5451</v>
      </c>
    </row>
    <row r="5229" spans="1:9">
      <c r="A5229" s="54" t="s">
        <v>5464</v>
      </c>
      <c r="B5229" s="55">
        <v>521000</v>
      </c>
      <c r="C5229" s="56" t="s">
        <v>5497</v>
      </c>
      <c r="D5229" s="57" t="s">
        <v>361</v>
      </c>
      <c r="E5229" s="58">
        <v>42754</v>
      </c>
      <c r="F5229" s="82" t="s">
        <v>5514</v>
      </c>
      <c r="G5229" s="80" t="s">
        <v>5174</v>
      </c>
      <c r="H5229" s="81" t="s">
        <v>5192</v>
      </c>
      <c r="I5229" s="88" t="s">
        <v>5451</v>
      </c>
    </row>
    <row r="5230" spans="1:9">
      <c r="A5230" s="54" t="s">
        <v>5464</v>
      </c>
      <c r="B5230" s="55">
        <v>522000</v>
      </c>
      <c r="C5230" s="56" t="s">
        <v>5497</v>
      </c>
      <c r="D5230" s="57" t="s">
        <v>5207</v>
      </c>
      <c r="E5230" s="58">
        <v>42804</v>
      </c>
      <c r="F5230" s="82" t="s">
        <v>5514</v>
      </c>
      <c r="G5230" s="80" t="s">
        <v>5174</v>
      </c>
      <c r="H5230" s="81" t="s">
        <v>5192</v>
      </c>
      <c r="I5230" s="88" t="s">
        <v>5451</v>
      </c>
    </row>
    <row r="5231" spans="1:9">
      <c r="A5231" s="54" t="s">
        <v>5464</v>
      </c>
      <c r="B5231" s="55">
        <v>522900</v>
      </c>
      <c r="C5231" s="56" t="s">
        <v>5497</v>
      </c>
      <c r="D5231" s="57" t="s">
        <v>608</v>
      </c>
      <c r="E5231" s="58" t="s">
        <v>5481</v>
      </c>
      <c r="F5231" s="82" t="s">
        <v>5514</v>
      </c>
      <c r="G5231" s="80" t="s">
        <v>5174</v>
      </c>
      <c r="H5231" s="81" t="s">
        <v>5192</v>
      </c>
      <c r="I5231" s="88" t="s">
        <v>5451</v>
      </c>
    </row>
    <row r="5232" spans="1:9">
      <c r="A5232" s="54" t="s">
        <v>5464</v>
      </c>
      <c r="B5232" s="55">
        <v>523000</v>
      </c>
      <c r="C5232" s="56" t="s">
        <v>5497</v>
      </c>
      <c r="D5232" s="57" t="s">
        <v>550</v>
      </c>
      <c r="E5232" s="58">
        <v>42794</v>
      </c>
      <c r="F5232" s="82" t="s">
        <v>5514</v>
      </c>
      <c r="G5232" s="80" t="s">
        <v>5174</v>
      </c>
      <c r="H5232" s="81" t="s">
        <v>5192</v>
      </c>
      <c r="I5232" s="88" t="s">
        <v>5451</v>
      </c>
    </row>
    <row r="5233" spans="1:9">
      <c r="A5233" s="54" t="s">
        <v>9</v>
      </c>
      <c r="B5233" s="55">
        <v>523000</v>
      </c>
      <c r="C5233" s="56" t="s">
        <v>5497</v>
      </c>
      <c r="D5233" s="57" t="s">
        <v>73</v>
      </c>
      <c r="E5233" s="58">
        <v>42818</v>
      </c>
      <c r="F5233" s="82" t="s">
        <v>5514</v>
      </c>
      <c r="G5233" s="80" t="s">
        <v>5182</v>
      </c>
      <c r="H5233" s="81" t="s">
        <v>5192</v>
      </c>
      <c r="I5233" s="88" t="s">
        <v>5451</v>
      </c>
    </row>
    <row r="5234" spans="1:9">
      <c r="A5234" s="54" t="s">
        <v>5464</v>
      </c>
      <c r="B5234" s="55">
        <v>524900</v>
      </c>
      <c r="C5234" s="56" t="s">
        <v>5497</v>
      </c>
      <c r="D5234" s="57" t="s">
        <v>19</v>
      </c>
      <c r="E5234" s="58" t="s">
        <v>5468</v>
      </c>
      <c r="F5234" s="82" t="s">
        <v>5514</v>
      </c>
      <c r="G5234" s="80" t="s">
        <v>5174</v>
      </c>
      <c r="H5234" s="81" t="s">
        <v>5192</v>
      </c>
      <c r="I5234" s="88" t="s">
        <v>5451</v>
      </c>
    </row>
    <row r="5235" spans="1:9">
      <c r="A5235" s="54" t="s">
        <v>5464</v>
      </c>
      <c r="B5235" s="55">
        <v>525000</v>
      </c>
      <c r="C5235" s="56" t="s">
        <v>5497</v>
      </c>
      <c r="D5235" s="57" t="s">
        <v>25</v>
      </c>
      <c r="E5235" s="58">
        <v>42787</v>
      </c>
      <c r="F5235" s="82" t="s">
        <v>5514</v>
      </c>
      <c r="G5235" s="80" t="s">
        <v>5179</v>
      </c>
      <c r="H5235" s="81" t="s">
        <v>5192</v>
      </c>
      <c r="I5235" s="88" t="s">
        <v>5451</v>
      </c>
    </row>
    <row r="5236" spans="1:9">
      <c r="A5236" s="54" t="s">
        <v>9</v>
      </c>
      <c r="B5236" s="55">
        <v>525000</v>
      </c>
      <c r="C5236" s="56" t="s">
        <v>5497</v>
      </c>
      <c r="D5236" s="57" t="s">
        <v>975</v>
      </c>
      <c r="E5236" s="58">
        <v>42752</v>
      </c>
      <c r="F5236" s="82" t="s">
        <v>5514</v>
      </c>
      <c r="G5236" s="80" t="s">
        <v>5179</v>
      </c>
      <c r="H5236" s="81" t="s">
        <v>5192</v>
      </c>
      <c r="I5236" s="88" t="s">
        <v>5451</v>
      </c>
    </row>
    <row r="5237" spans="1:9">
      <c r="A5237" s="54" t="s">
        <v>5464</v>
      </c>
      <c r="B5237" s="55">
        <v>525000</v>
      </c>
      <c r="C5237" s="56" t="s">
        <v>5497</v>
      </c>
      <c r="D5237" s="57" t="s">
        <v>5207</v>
      </c>
      <c r="E5237" s="58">
        <v>42794</v>
      </c>
      <c r="F5237" s="82" t="s">
        <v>5514</v>
      </c>
      <c r="G5237" s="80" t="s">
        <v>5174</v>
      </c>
      <c r="H5237" s="81" t="s">
        <v>5192</v>
      </c>
      <c r="I5237" s="88" t="s">
        <v>5451</v>
      </c>
    </row>
    <row r="5238" spans="1:9">
      <c r="A5238" s="54" t="s">
        <v>5464</v>
      </c>
      <c r="B5238" s="55">
        <v>525000</v>
      </c>
      <c r="C5238" s="56" t="s">
        <v>5497</v>
      </c>
      <c r="D5238" s="57" t="s">
        <v>19</v>
      </c>
      <c r="E5238" s="58">
        <v>42752</v>
      </c>
      <c r="F5238" s="82" t="s">
        <v>5514</v>
      </c>
      <c r="G5238" s="80" t="s">
        <v>5174</v>
      </c>
      <c r="H5238" s="81" t="s">
        <v>5192</v>
      </c>
      <c r="I5238" s="88" t="s">
        <v>5451</v>
      </c>
    </row>
    <row r="5239" spans="1:9">
      <c r="A5239" s="54" t="s">
        <v>5464</v>
      </c>
      <c r="B5239" s="55">
        <v>525000</v>
      </c>
      <c r="C5239" s="56" t="s">
        <v>5497</v>
      </c>
      <c r="D5239" s="57" t="s">
        <v>48</v>
      </c>
      <c r="E5239" s="58">
        <v>42804</v>
      </c>
      <c r="F5239" s="82" t="s">
        <v>5514</v>
      </c>
      <c r="G5239" s="80" t="s">
        <v>5174</v>
      </c>
      <c r="H5239" s="81" t="s">
        <v>5192</v>
      </c>
      <c r="I5239" s="88" t="s">
        <v>5451</v>
      </c>
    </row>
    <row r="5240" spans="1:9">
      <c r="A5240" s="54" t="s">
        <v>5464</v>
      </c>
      <c r="B5240" s="55">
        <v>525000</v>
      </c>
      <c r="C5240" s="56" t="s">
        <v>5497</v>
      </c>
      <c r="D5240" s="57" t="s">
        <v>86</v>
      </c>
      <c r="E5240" s="58">
        <v>42793</v>
      </c>
      <c r="F5240" s="82" t="s">
        <v>5514</v>
      </c>
      <c r="G5240" s="80" t="s">
        <v>5174</v>
      </c>
      <c r="H5240" s="81" t="s">
        <v>5192</v>
      </c>
      <c r="I5240" s="88" t="s">
        <v>5451</v>
      </c>
    </row>
    <row r="5241" spans="1:9">
      <c r="A5241" s="54" t="s">
        <v>9</v>
      </c>
      <c r="B5241" s="55">
        <v>525000</v>
      </c>
      <c r="C5241" s="56" t="s">
        <v>5497</v>
      </c>
      <c r="D5241" s="57" t="s">
        <v>73</v>
      </c>
      <c r="E5241" s="58" t="s">
        <v>5472</v>
      </c>
      <c r="F5241" s="82" t="s">
        <v>5514</v>
      </c>
      <c r="G5241" s="80" t="s">
        <v>5182</v>
      </c>
      <c r="H5241" s="81" t="s">
        <v>5192</v>
      </c>
      <c r="I5241" s="88" t="s">
        <v>5451</v>
      </c>
    </row>
    <row r="5242" spans="1:9">
      <c r="A5242" s="54" t="s">
        <v>5464</v>
      </c>
      <c r="B5242" s="55">
        <v>525000</v>
      </c>
      <c r="C5242" s="56" t="s">
        <v>5497</v>
      </c>
      <c r="D5242" s="57" t="s">
        <v>81</v>
      </c>
      <c r="E5242" s="58">
        <v>42816</v>
      </c>
      <c r="F5242" s="82" t="s">
        <v>5514</v>
      </c>
      <c r="G5242" s="80" t="s">
        <v>5445</v>
      </c>
      <c r="H5242" s="81" t="s">
        <v>5192</v>
      </c>
      <c r="I5242" s="88" t="s">
        <v>5451</v>
      </c>
    </row>
    <row r="5243" spans="1:9">
      <c r="A5243" s="54" t="s">
        <v>5464</v>
      </c>
      <c r="B5243" s="55">
        <v>525000</v>
      </c>
      <c r="C5243" s="56" t="s">
        <v>5497</v>
      </c>
      <c r="D5243" s="57" t="s">
        <v>5234</v>
      </c>
      <c r="E5243" s="58">
        <v>42825</v>
      </c>
      <c r="F5243" s="82" t="s">
        <v>5514</v>
      </c>
      <c r="G5243" s="80" t="s">
        <v>5174</v>
      </c>
      <c r="H5243" s="81" t="s">
        <v>5192</v>
      </c>
      <c r="I5243" s="88" t="s">
        <v>5451</v>
      </c>
    </row>
    <row r="5244" spans="1:9">
      <c r="A5244" s="54" t="s">
        <v>9</v>
      </c>
      <c r="B5244" s="55">
        <v>525000</v>
      </c>
      <c r="C5244" s="56" t="s">
        <v>5497</v>
      </c>
      <c r="D5244" s="57" t="s">
        <v>27</v>
      </c>
      <c r="E5244" s="58">
        <v>42760</v>
      </c>
      <c r="F5244" s="82" t="s">
        <v>5514</v>
      </c>
      <c r="G5244" s="80" t="s">
        <v>5174</v>
      </c>
      <c r="H5244" s="81" t="s">
        <v>5192</v>
      </c>
      <c r="I5244" s="88" t="s">
        <v>5451</v>
      </c>
    </row>
    <row r="5245" spans="1:9">
      <c r="A5245" s="54" t="s">
        <v>5464</v>
      </c>
      <c r="B5245" s="55">
        <v>525561</v>
      </c>
      <c r="C5245" s="56" t="s">
        <v>5497</v>
      </c>
      <c r="D5245" s="57" t="s">
        <v>25</v>
      </c>
      <c r="E5245" s="58">
        <v>42814</v>
      </c>
      <c r="F5245" s="82" t="s">
        <v>5514</v>
      </c>
      <c r="G5245" s="80" t="s">
        <v>5179</v>
      </c>
      <c r="H5245" s="81" t="s">
        <v>5192</v>
      </c>
      <c r="I5245" s="88" t="s">
        <v>5451</v>
      </c>
    </row>
    <row r="5246" spans="1:9">
      <c r="A5246" s="54" t="s">
        <v>9</v>
      </c>
      <c r="B5246" s="55">
        <v>525600</v>
      </c>
      <c r="C5246" s="56" t="s">
        <v>5497</v>
      </c>
      <c r="D5246" s="57" t="s">
        <v>5207</v>
      </c>
      <c r="E5246" s="58">
        <v>42794</v>
      </c>
      <c r="F5246" s="82" t="s">
        <v>5514</v>
      </c>
      <c r="G5246" s="80" t="s">
        <v>5174</v>
      </c>
      <c r="H5246" s="81" t="s">
        <v>5192</v>
      </c>
      <c r="I5246" s="88" t="s">
        <v>5451</v>
      </c>
    </row>
    <row r="5247" spans="1:9">
      <c r="A5247" s="54" t="s">
        <v>9</v>
      </c>
      <c r="B5247" s="55">
        <v>527000</v>
      </c>
      <c r="C5247" s="56" t="s">
        <v>5497</v>
      </c>
      <c r="D5247" s="57" t="s">
        <v>5289</v>
      </c>
      <c r="E5247" s="58">
        <v>42822</v>
      </c>
      <c r="F5247" s="82" t="s">
        <v>5514</v>
      </c>
      <c r="G5247" s="80" t="s">
        <v>5174</v>
      </c>
      <c r="H5247" s="81" t="s">
        <v>5192</v>
      </c>
      <c r="I5247" s="88" t="s">
        <v>5451</v>
      </c>
    </row>
    <row r="5248" spans="1:9">
      <c r="A5248" s="54" t="s">
        <v>5464</v>
      </c>
      <c r="B5248" s="55">
        <v>529000</v>
      </c>
      <c r="C5248" s="56" t="s">
        <v>5497</v>
      </c>
      <c r="D5248" s="57" t="s">
        <v>25</v>
      </c>
      <c r="E5248" s="58">
        <v>42761</v>
      </c>
      <c r="F5248" s="82" t="s">
        <v>5514</v>
      </c>
      <c r="G5248" s="80" t="s">
        <v>5179</v>
      </c>
      <c r="H5248" s="81" t="s">
        <v>5192</v>
      </c>
      <c r="I5248" s="88" t="s">
        <v>5451</v>
      </c>
    </row>
    <row r="5249" spans="1:9">
      <c r="A5249" s="54" t="s">
        <v>9</v>
      </c>
      <c r="B5249" s="55">
        <v>530000</v>
      </c>
      <c r="C5249" s="56" t="s">
        <v>5497</v>
      </c>
      <c r="D5249" s="57" t="s">
        <v>67</v>
      </c>
      <c r="E5249" s="58" t="s">
        <v>5480</v>
      </c>
      <c r="F5249" s="82" t="s">
        <v>5514</v>
      </c>
      <c r="G5249" s="80" t="s">
        <v>5180</v>
      </c>
      <c r="H5249" s="81" t="s">
        <v>5192</v>
      </c>
      <c r="I5249" s="88" t="s">
        <v>5451</v>
      </c>
    </row>
    <row r="5250" spans="1:9">
      <c r="A5250" s="54" t="s">
        <v>5464</v>
      </c>
      <c r="B5250" s="55">
        <v>530000</v>
      </c>
      <c r="C5250" s="56" t="s">
        <v>5497</v>
      </c>
      <c r="D5250" s="57" t="s">
        <v>5316</v>
      </c>
      <c r="E5250" s="58" t="s">
        <v>5481</v>
      </c>
      <c r="F5250" s="82" t="s">
        <v>5514</v>
      </c>
      <c r="G5250" s="80" t="s">
        <v>5443</v>
      </c>
      <c r="H5250" s="81" t="s">
        <v>5192</v>
      </c>
      <c r="I5250" s="88" t="s">
        <v>5451</v>
      </c>
    </row>
    <row r="5251" spans="1:9">
      <c r="A5251" s="54" t="s">
        <v>5464</v>
      </c>
      <c r="B5251" s="55">
        <v>530000</v>
      </c>
      <c r="C5251" s="56" t="s">
        <v>5497</v>
      </c>
      <c r="D5251" s="57" t="s">
        <v>5228</v>
      </c>
      <c r="E5251" s="58">
        <v>42825</v>
      </c>
      <c r="F5251" s="82" t="s">
        <v>5514</v>
      </c>
      <c r="G5251" s="80" t="s">
        <v>5174</v>
      </c>
      <c r="H5251" s="81" t="s">
        <v>5192</v>
      </c>
      <c r="I5251" s="88" t="s">
        <v>5451</v>
      </c>
    </row>
    <row r="5252" spans="1:9">
      <c r="A5252" s="54" t="s">
        <v>5464</v>
      </c>
      <c r="B5252" s="55">
        <v>530000</v>
      </c>
      <c r="C5252" s="56" t="s">
        <v>5497</v>
      </c>
      <c r="D5252" s="57" t="s">
        <v>24</v>
      </c>
      <c r="E5252" s="58">
        <v>42824</v>
      </c>
      <c r="F5252" s="82" t="s">
        <v>5514</v>
      </c>
      <c r="G5252" s="80" t="s">
        <v>5175</v>
      </c>
      <c r="H5252" s="81" t="s">
        <v>5192</v>
      </c>
      <c r="I5252" s="88" t="s">
        <v>5451</v>
      </c>
    </row>
    <row r="5253" spans="1:9">
      <c r="A5253" s="54" t="s">
        <v>9</v>
      </c>
      <c r="B5253" s="55">
        <v>530000</v>
      </c>
      <c r="C5253" s="56" t="s">
        <v>5497</v>
      </c>
      <c r="D5253" s="57" t="s">
        <v>30</v>
      </c>
      <c r="E5253" s="58">
        <v>42815</v>
      </c>
      <c r="F5253" s="82" t="s">
        <v>5514</v>
      </c>
      <c r="G5253" s="80" t="s">
        <v>5182</v>
      </c>
      <c r="H5253" s="81" t="s">
        <v>5192</v>
      </c>
      <c r="I5253" s="88" t="s">
        <v>5451</v>
      </c>
    </row>
    <row r="5254" spans="1:9">
      <c r="A5254" s="54" t="s">
        <v>9</v>
      </c>
      <c r="B5254" s="55">
        <v>530000</v>
      </c>
      <c r="C5254" s="56" t="s">
        <v>5497</v>
      </c>
      <c r="D5254" s="57" t="s">
        <v>47</v>
      </c>
      <c r="E5254" s="58">
        <v>42790</v>
      </c>
      <c r="F5254" s="82" t="s">
        <v>5514</v>
      </c>
      <c r="G5254" s="80" t="s">
        <v>5181</v>
      </c>
      <c r="H5254" s="81" t="s">
        <v>5192</v>
      </c>
      <c r="I5254" s="88" t="s">
        <v>5451</v>
      </c>
    </row>
    <row r="5255" spans="1:9">
      <c r="A5255" s="54" t="s">
        <v>9</v>
      </c>
      <c r="B5255" s="55">
        <v>530000</v>
      </c>
      <c r="C5255" s="56" t="s">
        <v>5497</v>
      </c>
      <c r="D5255" s="57" t="s">
        <v>25</v>
      </c>
      <c r="E5255" s="58">
        <v>42821</v>
      </c>
      <c r="F5255" s="82" t="s">
        <v>5514</v>
      </c>
      <c r="G5255" s="80" t="s">
        <v>5179</v>
      </c>
      <c r="H5255" s="81" t="s">
        <v>5192</v>
      </c>
      <c r="I5255" s="88" t="s">
        <v>5451</v>
      </c>
    </row>
    <row r="5256" spans="1:9">
      <c r="A5256" s="54" t="s">
        <v>5464</v>
      </c>
      <c r="B5256" s="55">
        <v>532085</v>
      </c>
      <c r="C5256" s="56" t="s">
        <v>5497</v>
      </c>
      <c r="D5256" s="57" t="s">
        <v>608</v>
      </c>
      <c r="E5256" s="58">
        <v>42810</v>
      </c>
      <c r="F5256" s="82" t="s">
        <v>5514</v>
      </c>
      <c r="G5256" s="80" t="s">
        <v>5174</v>
      </c>
      <c r="H5256" s="81" t="s">
        <v>5192</v>
      </c>
      <c r="I5256" s="88" t="s">
        <v>5451</v>
      </c>
    </row>
    <row r="5257" spans="1:9">
      <c r="A5257" s="54" t="s">
        <v>5464</v>
      </c>
      <c r="B5257" s="55">
        <v>532500</v>
      </c>
      <c r="C5257" s="56" t="s">
        <v>5497</v>
      </c>
      <c r="D5257" s="57" t="s">
        <v>5214</v>
      </c>
      <c r="E5257" s="58" t="s">
        <v>5480</v>
      </c>
      <c r="F5257" s="82" t="s">
        <v>5514</v>
      </c>
      <c r="G5257" s="80" t="s">
        <v>5174</v>
      </c>
      <c r="H5257" s="81" t="s">
        <v>5192</v>
      </c>
      <c r="I5257" s="88" t="s">
        <v>5451</v>
      </c>
    </row>
    <row r="5258" spans="1:9">
      <c r="A5258" s="54" t="s">
        <v>5464</v>
      </c>
      <c r="B5258" s="55">
        <v>532500</v>
      </c>
      <c r="C5258" s="56" t="s">
        <v>5497</v>
      </c>
      <c r="D5258" s="57" t="s">
        <v>24</v>
      </c>
      <c r="E5258" s="58">
        <v>42804</v>
      </c>
      <c r="F5258" s="82" t="s">
        <v>5514</v>
      </c>
      <c r="G5258" s="80" t="s">
        <v>5175</v>
      </c>
      <c r="H5258" s="81" t="s">
        <v>5192</v>
      </c>
      <c r="I5258" s="88" t="s">
        <v>5451</v>
      </c>
    </row>
    <row r="5259" spans="1:9">
      <c r="A5259" s="54" t="s">
        <v>5464</v>
      </c>
      <c r="B5259" s="55">
        <v>533812</v>
      </c>
      <c r="C5259" s="56" t="s">
        <v>5497</v>
      </c>
      <c r="D5259" s="57" t="s">
        <v>61</v>
      </c>
      <c r="E5259" s="58">
        <v>42824</v>
      </c>
      <c r="F5259" s="82" t="s">
        <v>5514</v>
      </c>
      <c r="G5259" s="80" t="s">
        <v>5181</v>
      </c>
      <c r="H5259" s="81" t="s">
        <v>5192</v>
      </c>
      <c r="I5259" s="88" t="s">
        <v>5451</v>
      </c>
    </row>
    <row r="5260" spans="1:9">
      <c r="A5260" s="54" t="s">
        <v>9</v>
      </c>
      <c r="B5260" s="55">
        <v>534000</v>
      </c>
      <c r="C5260" s="56" t="s">
        <v>5497</v>
      </c>
      <c r="D5260" s="57" t="s">
        <v>40</v>
      </c>
      <c r="E5260" s="58">
        <v>42766</v>
      </c>
      <c r="F5260" s="82" t="s">
        <v>5514</v>
      </c>
      <c r="G5260" s="80" t="s">
        <v>5180</v>
      </c>
      <c r="H5260" s="81" t="s">
        <v>5192</v>
      </c>
      <c r="I5260" s="88" t="s">
        <v>5451</v>
      </c>
    </row>
    <row r="5261" spans="1:9">
      <c r="A5261" s="54" t="s">
        <v>5464</v>
      </c>
      <c r="B5261" s="55">
        <v>534000</v>
      </c>
      <c r="C5261" s="56" t="s">
        <v>5497</v>
      </c>
      <c r="D5261" s="57" t="s">
        <v>37</v>
      </c>
      <c r="E5261" s="58" t="s">
        <v>5480</v>
      </c>
      <c r="F5261" s="82" t="s">
        <v>5514</v>
      </c>
      <c r="G5261" s="80" t="s">
        <v>5174</v>
      </c>
      <c r="H5261" s="81" t="s">
        <v>5192</v>
      </c>
      <c r="I5261" s="88" t="s">
        <v>5451</v>
      </c>
    </row>
    <row r="5262" spans="1:9">
      <c r="A5262" s="54" t="s">
        <v>5464</v>
      </c>
      <c r="B5262" s="55">
        <v>534900</v>
      </c>
      <c r="C5262" s="56" t="s">
        <v>5497</v>
      </c>
      <c r="D5262" s="57" t="s">
        <v>204</v>
      </c>
      <c r="E5262" s="58">
        <v>42783</v>
      </c>
      <c r="F5262" s="82" t="s">
        <v>5514</v>
      </c>
      <c r="G5262" s="80" t="s">
        <v>5174</v>
      </c>
      <c r="H5262" s="81" t="s">
        <v>5192</v>
      </c>
      <c r="I5262" s="88" t="s">
        <v>5451</v>
      </c>
    </row>
    <row r="5263" spans="1:9">
      <c r="A5263" s="54" t="s">
        <v>5464</v>
      </c>
      <c r="B5263" s="55">
        <v>535000</v>
      </c>
      <c r="C5263" s="56" t="s">
        <v>5497</v>
      </c>
      <c r="D5263" s="57" t="s">
        <v>91</v>
      </c>
      <c r="E5263" s="58">
        <v>42814</v>
      </c>
      <c r="F5263" s="82" t="s">
        <v>5514</v>
      </c>
      <c r="G5263" s="80" t="s">
        <v>5178</v>
      </c>
      <c r="H5263" s="81" t="s">
        <v>5192</v>
      </c>
      <c r="I5263" s="88" t="s">
        <v>5451</v>
      </c>
    </row>
    <row r="5264" spans="1:9">
      <c r="A5264" s="54" t="s">
        <v>5464</v>
      </c>
      <c r="B5264" s="55">
        <v>535000</v>
      </c>
      <c r="C5264" s="56" t="s">
        <v>5497</v>
      </c>
      <c r="D5264" s="57" t="s">
        <v>245</v>
      </c>
      <c r="E5264" s="58">
        <v>42748</v>
      </c>
      <c r="F5264" s="82" t="s">
        <v>5514</v>
      </c>
      <c r="G5264" s="80" t="s">
        <v>5174</v>
      </c>
      <c r="H5264" s="81" t="s">
        <v>5192</v>
      </c>
      <c r="I5264" s="88" t="s">
        <v>5451</v>
      </c>
    </row>
    <row r="5265" spans="1:9">
      <c r="A5265" s="54" t="s">
        <v>5464</v>
      </c>
      <c r="B5265" s="55">
        <v>535000</v>
      </c>
      <c r="C5265" s="56" t="s">
        <v>5497</v>
      </c>
      <c r="D5265" s="57" t="s">
        <v>40</v>
      </c>
      <c r="E5265" s="58">
        <v>42745</v>
      </c>
      <c r="F5265" s="82" t="s">
        <v>5514</v>
      </c>
      <c r="G5265" s="80" t="s">
        <v>5180</v>
      </c>
      <c r="H5265" s="81" t="s">
        <v>5192</v>
      </c>
      <c r="I5265" s="88" t="s">
        <v>5451</v>
      </c>
    </row>
    <row r="5266" spans="1:9">
      <c r="A5266" s="54" t="s">
        <v>9</v>
      </c>
      <c r="B5266" s="55">
        <v>535000</v>
      </c>
      <c r="C5266" s="56" t="s">
        <v>5497</v>
      </c>
      <c r="D5266" s="57" t="s">
        <v>64</v>
      </c>
      <c r="E5266" s="58">
        <v>42794</v>
      </c>
      <c r="F5266" s="82" t="s">
        <v>5514</v>
      </c>
      <c r="G5266" s="80" t="s">
        <v>5174</v>
      </c>
      <c r="H5266" s="81" t="s">
        <v>5192</v>
      </c>
      <c r="I5266" s="88" t="s">
        <v>5451</v>
      </c>
    </row>
    <row r="5267" spans="1:9">
      <c r="A5267" s="54" t="s">
        <v>9</v>
      </c>
      <c r="B5267" s="55">
        <v>535000</v>
      </c>
      <c r="C5267" s="56" t="s">
        <v>5497</v>
      </c>
      <c r="D5267" s="57" t="s">
        <v>25</v>
      </c>
      <c r="E5267" s="58">
        <v>42779</v>
      </c>
      <c r="F5267" s="82" t="s">
        <v>5514</v>
      </c>
      <c r="G5267" s="80" t="s">
        <v>5179</v>
      </c>
      <c r="H5267" s="81" t="s">
        <v>5192</v>
      </c>
      <c r="I5267" s="88" t="s">
        <v>5451</v>
      </c>
    </row>
    <row r="5268" spans="1:9">
      <c r="A5268" s="54" t="s">
        <v>5464</v>
      </c>
      <c r="B5268" s="55">
        <v>535000</v>
      </c>
      <c r="C5268" s="56" t="s">
        <v>5497</v>
      </c>
      <c r="D5268" s="57" t="s">
        <v>144</v>
      </c>
      <c r="E5268" s="58" t="s">
        <v>5482</v>
      </c>
      <c r="F5268" s="82" t="s">
        <v>5514</v>
      </c>
      <c r="G5268" s="80" t="s">
        <v>5174</v>
      </c>
      <c r="H5268" s="81" t="s">
        <v>5192</v>
      </c>
      <c r="I5268" s="88" t="s">
        <v>5451</v>
      </c>
    </row>
    <row r="5269" spans="1:9">
      <c r="A5269" s="54" t="s">
        <v>5464</v>
      </c>
      <c r="B5269" s="55">
        <v>535000</v>
      </c>
      <c r="C5269" s="56" t="s">
        <v>5497</v>
      </c>
      <c r="D5269" s="57" t="s">
        <v>48</v>
      </c>
      <c r="E5269" s="58">
        <v>42766</v>
      </c>
      <c r="F5269" s="82" t="s">
        <v>5514</v>
      </c>
      <c r="G5269" s="80" t="s">
        <v>5174</v>
      </c>
      <c r="H5269" s="81" t="s">
        <v>5192</v>
      </c>
      <c r="I5269" s="88" t="s">
        <v>5451</v>
      </c>
    </row>
    <row r="5270" spans="1:9">
      <c r="A5270" s="54" t="s">
        <v>9</v>
      </c>
      <c r="B5270" s="55">
        <v>535000</v>
      </c>
      <c r="C5270" s="56" t="s">
        <v>5497</v>
      </c>
      <c r="D5270" s="57" t="s">
        <v>24</v>
      </c>
      <c r="E5270" s="58">
        <v>42808</v>
      </c>
      <c r="F5270" s="82" t="s">
        <v>5514</v>
      </c>
      <c r="G5270" s="80" t="s">
        <v>5175</v>
      </c>
      <c r="H5270" s="81" t="s">
        <v>5192</v>
      </c>
      <c r="I5270" s="88" t="s">
        <v>5451</v>
      </c>
    </row>
    <row r="5271" spans="1:9">
      <c r="A5271" s="54" t="s">
        <v>5464</v>
      </c>
      <c r="B5271" s="55">
        <v>535000</v>
      </c>
      <c r="C5271" s="56" t="s">
        <v>5497</v>
      </c>
      <c r="D5271" s="57" t="s">
        <v>80</v>
      </c>
      <c r="E5271" s="58">
        <v>42765</v>
      </c>
      <c r="F5271" s="82" t="s">
        <v>5514</v>
      </c>
      <c r="G5271" s="80" t="s">
        <v>5444</v>
      </c>
      <c r="H5271" s="81" t="s">
        <v>5192</v>
      </c>
      <c r="I5271" s="88" t="s">
        <v>5451</v>
      </c>
    </row>
    <row r="5272" spans="1:9">
      <c r="A5272" s="54" t="s">
        <v>5464</v>
      </c>
      <c r="B5272" s="55">
        <v>535000</v>
      </c>
      <c r="C5272" s="56" t="s">
        <v>5497</v>
      </c>
      <c r="D5272" s="57" t="s">
        <v>11</v>
      </c>
      <c r="E5272" s="58">
        <v>42782</v>
      </c>
      <c r="F5272" s="82" t="s">
        <v>5514</v>
      </c>
      <c r="G5272" s="80" t="s">
        <v>5445</v>
      </c>
      <c r="H5272" s="81" t="s">
        <v>5192</v>
      </c>
      <c r="I5272" s="88" t="s">
        <v>5451</v>
      </c>
    </row>
    <row r="5273" spans="1:9">
      <c r="A5273" s="54" t="s">
        <v>5464</v>
      </c>
      <c r="B5273" s="55">
        <v>536000</v>
      </c>
      <c r="C5273" s="56" t="s">
        <v>5497</v>
      </c>
      <c r="D5273" s="57" t="s">
        <v>26</v>
      </c>
      <c r="E5273" s="58">
        <v>42825</v>
      </c>
      <c r="F5273" s="82" t="s">
        <v>5514</v>
      </c>
      <c r="G5273" s="80" t="s">
        <v>5180</v>
      </c>
      <c r="H5273" s="81" t="s">
        <v>5192</v>
      </c>
      <c r="I5273" s="88" t="s">
        <v>5451</v>
      </c>
    </row>
    <row r="5274" spans="1:9">
      <c r="A5274" s="54" t="s">
        <v>5464</v>
      </c>
      <c r="B5274" s="55">
        <v>536750</v>
      </c>
      <c r="C5274" s="56" t="s">
        <v>5497</v>
      </c>
      <c r="D5274" s="57" t="s">
        <v>80</v>
      </c>
      <c r="E5274" s="58" t="s">
        <v>5474</v>
      </c>
      <c r="F5274" s="82" t="s">
        <v>5514</v>
      </c>
      <c r="G5274" s="80" t="s">
        <v>5444</v>
      </c>
      <c r="H5274" s="81" t="s">
        <v>5192</v>
      </c>
      <c r="I5274" s="88" t="s">
        <v>5451</v>
      </c>
    </row>
    <row r="5275" spans="1:9">
      <c r="A5275" s="54" t="s">
        <v>5464</v>
      </c>
      <c r="B5275" s="55">
        <v>537000</v>
      </c>
      <c r="C5275" s="56" t="s">
        <v>5497</v>
      </c>
      <c r="D5275" s="57" t="s">
        <v>5244</v>
      </c>
      <c r="E5275" s="58">
        <v>42765</v>
      </c>
      <c r="F5275" s="82" t="s">
        <v>5514</v>
      </c>
      <c r="G5275" s="80" t="s">
        <v>5446</v>
      </c>
      <c r="H5275" s="81" t="s">
        <v>5192</v>
      </c>
      <c r="I5275" s="88" t="s">
        <v>5451</v>
      </c>
    </row>
    <row r="5276" spans="1:9">
      <c r="A5276" s="54" t="s">
        <v>9</v>
      </c>
      <c r="B5276" s="55">
        <v>537500</v>
      </c>
      <c r="C5276" s="56" t="s">
        <v>5497</v>
      </c>
      <c r="D5276" s="57" t="s">
        <v>31</v>
      </c>
      <c r="E5276" s="58" t="s">
        <v>5482</v>
      </c>
      <c r="F5276" s="82" t="s">
        <v>5514</v>
      </c>
      <c r="G5276" s="80" t="s">
        <v>5180</v>
      </c>
      <c r="H5276" s="81" t="s">
        <v>5192</v>
      </c>
      <c r="I5276" s="88" t="s">
        <v>5451</v>
      </c>
    </row>
    <row r="5277" spans="1:9">
      <c r="A5277" s="54" t="s">
        <v>5464</v>
      </c>
      <c r="B5277" s="55">
        <v>539000</v>
      </c>
      <c r="C5277" s="56" t="s">
        <v>5497</v>
      </c>
      <c r="D5277" s="57" t="s">
        <v>56</v>
      </c>
      <c r="E5277" s="58">
        <v>42747</v>
      </c>
      <c r="F5277" s="82" t="s">
        <v>5514</v>
      </c>
      <c r="G5277" s="80" t="s">
        <v>5184</v>
      </c>
      <c r="H5277" s="81" t="s">
        <v>5192</v>
      </c>
      <c r="I5277" s="88" t="s">
        <v>5451</v>
      </c>
    </row>
    <row r="5278" spans="1:9">
      <c r="A5278" s="54" t="s">
        <v>5464</v>
      </c>
      <c r="B5278" s="55">
        <v>539000</v>
      </c>
      <c r="C5278" s="56" t="s">
        <v>5497</v>
      </c>
      <c r="D5278" s="57" t="s">
        <v>67</v>
      </c>
      <c r="E5278" s="58">
        <v>42823</v>
      </c>
      <c r="F5278" s="82" t="s">
        <v>5514</v>
      </c>
      <c r="G5278" s="80" t="s">
        <v>5180</v>
      </c>
      <c r="H5278" s="81" t="s">
        <v>5192</v>
      </c>
      <c r="I5278" s="88" t="s">
        <v>5451</v>
      </c>
    </row>
    <row r="5279" spans="1:9">
      <c r="A5279" s="54" t="s">
        <v>5464</v>
      </c>
      <c r="B5279" s="55">
        <v>539000</v>
      </c>
      <c r="C5279" s="56" t="s">
        <v>5497</v>
      </c>
      <c r="D5279" s="57" t="s">
        <v>204</v>
      </c>
      <c r="E5279" s="58">
        <v>42825</v>
      </c>
      <c r="F5279" s="82" t="s">
        <v>5514</v>
      </c>
      <c r="G5279" s="80" t="s">
        <v>5174</v>
      </c>
      <c r="H5279" s="81" t="s">
        <v>5192</v>
      </c>
      <c r="I5279" s="88" t="s">
        <v>5451</v>
      </c>
    </row>
    <row r="5280" spans="1:9">
      <c r="A5280" s="54" t="s">
        <v>5464</v>
      </c>
      <c r="B5280" s="55">
        <v>539900</v>
      </c>
      <c r="C5280" s="56" t="s">
        <v>5497</v>
      </c>
      <c r="D5280" s="57" t="s">
        <v>11</v>
      </c>
      <c r="E5280" s="58">
        <v>42752</v>
      </c>
      <c r="F5280" s="82" t="s">
        <v>5514</v>
      </c>
      <c r="G5280" s="80" t="s">
        <v>5445</v>
      </c>
      <c r="H5280" s="81" t="s">
        <v>5192</v>
      </c>
      <c r="I5280" s="88" t="s">
        <v>5451</v>
      </c>
    </row>
    <row r="5281" spans="1:9">
      <c r="A5281" s="54" t="s">
        <v>9</v>
      </c>
      <c r="B5281" s="55">
        <v>540000</v>
      </c>
      <c r="C5281" s="56" t="s">
        <v>5497</v>
      </c>
      <c r="D5281" s="57" t="s">
        <v>11</v>
      </c>
      <c r="E5281" s="58">
        <v>42783</v>
      </c>
      <c r="F5281" s="82" t="s">
        <v>5514</v>
      </c>
      <c r="G5281" s="80" t="s">
        <v>5445</v>
      </c>
      <c r="H5281" s="81" t="s">
        <v>5192</v>
      </c>
      <c r="I5281" s="88" t="s">
        <v>5451</v>
      </c>
    </row>
    <row r="5282" spans="1:9">
      <c r="A5282" s="54" t="s">
        <v>5464</v>
      </c>
      <c r="B5282" s="55">
        <v>540000</v>
      </c>
      <c r="C5282" s="56" t="s">
        <v>5497</v>
      </c>
      <c r="D5282" s="57" t="s">
        <v>48</v>
      </c>
      <c r="E5282" s="58">
        <v>42811</v>
      </c>
      <c r="F5282" s="82" t="s">
        <v>5514</v>
      </c>
      <c r="G5282" s="80" t="s">
        <v>5174</v>
      </c>
      <c r="H5282" s="81" t="s">
        <v>5192</v>
      </c>
      <c r="I5282" s="88" t="s">
        <v>5451</v>
      </c>
    </row>
    <row r="5283" spans="1:9">
      <c r="A5283" s="54" t="s">
        <v>5464</v>
      </c>
      <c r="B5283" s="55">
        <v>540000</v>
      </c>
      <c r="C5283" s="56" t="s">
        <v>5497</v>
      </c>
      <c r="D5283" s="57" t="s">
        <v>975</v>
      </c>
      <c r="E5283" s="58" t="s">
        <v>5472</v>
      </c>
      <c r="F5283" s="82" t="s">
        <v>5514</v>
      </c>
      <c r="G5283" s="80" t="s">
        <v>5179</v>
      </c>
      <c r="H5283" s="81" t="s">
        <v>5192</v>
      </c>
      <c r="I5283" s="88" t="s">
        <v>5451</v>
      </c>
    </row>
    <row r="5284" spans="1:9">
      <c r="A5284" s="54" t="s">
        <v>5464</v>
      </c>
      <c r="B5284" s="55">
        <v>540000</v>
      </c>
      <c r="C5284" s="56" t="s">
        <v>5497</v>
      </c>
      <c r="D5284" s="57" t="s">
        <v>63</v>
      </c>
      <c r="E5284" s="58">
        <v>42747</v>
      </c>
      <c r="F5284" s="82" t="s">
        <v>5514</v>
      </c>
      <c r="G5284" s="80" t="s">
        <v>5174</v>
      </c>
      <c r="H5284" s="81" t="s">
        <v>5192</v>
      </c>
      <c r="I5284" s="88" t="s">
        <v>5451</v>
      </c>
    </row>
    <row r="5285" spans="1:9">
      <c r="A5285" s="54" t="s">
        <v>9</v>
      </c>
      <c r="B5285" s="55">
        <v>540000</v>
      </c>
      <c r="C5285" s="56" t="s">
        <v>5497</v>
      </c>
      <c r="D5285" s="57" t="s">
        <v>82</v>
      </c>
      <c r="E5285" s="58">
        <v>42783</v>
      </c>
      <c r="F5285" s="82" t="s">
        <v>5514</v>
      </c>
      <c r="G5285" s="80" t="s">
        <v>5180</v>
      </c>
      <c r="H5285" s="81" t="s">
        <v>5192</v>
      </c>
      <c r="I5285" s="88" t="s">
        <v>5451</v>
      </c>
    </row>
    <row r="5286" spans="1:9">
      <c r="A5286" s="54" t="s">
        <v>5464</v>
      </c>
      <c r="B5286" s="55">
        <v>540000</v>
      </c>
      <c r="C5286" s="56" t="s">
        <v>5497</v>
      </c>
      <c r="D5286" s="57" t="s">
        <v>5381</v>
      </c>
      <c r="E5286" s="58">
        <v>42781</v>
      </c>
      <c r="F5286" s="82" t="s">
        <v>5514</v>
      </c>
      <c r="G5286" s="80" t="s">
        <v>5174</v>
      </c>
      <c r="H5286" s="81" t="s">
        <v>5192</v>
      </c>
      <c r="I5286" s="88" t="s">
        <v>5451</v>
      </c>
    </row>
    <row r="5287" spans="1:9">
      <c r="A5287" s="54" t="s">
        <v>5464</v>
      </c>
      <c r="B5287" s="55">
        <v>540000</v>
      </c>
      <c r="C5287" s="56" t="s">
        <v>5497</v>
      </c>
      <c r="D5287" s="57" t="s">
        <v>408</v>
      </c>
      <c r="E5287" s="58">
        <v>42783</v>
      </c>
      <c r="F5287" s="82" t="s">
        <v>5514</v>
      </c>
      <c r="G5287" s="80" t="s">
        <v>5174</v>
      </c>
      <c r="H5287" s="81" t="s">
        <v>5192</v>
      </c>
      <c r="I5287" s="88" t="s">
        <v>5451</v>
      </c>
    </row>
    <row r="5288" spans="1:9">
      <c r="A5288" s="54" t="s">
        <v>9</v>
      </c>
      <c r="B5288" s="55">
        <v>540000</v>
      </c>
      <c r="C5288" s="56" t="s">
        <v>5497</v>
      </c>
      <c r="D5288" s="57" t="s">
        <v>25</v>
      </c>
      <c r="E5288" s="58">
        <v>42745</v>
      </c>
      <c r="F5288" s="82" t="s">
        <v>5514</v>
      </c>
      <c r="G5288" s="80" t="s">
        <v>5179</v>
      </c>
      <c r="H5288" s="81" t="s">
        <v>5192</v>
      </c>
      <c r="I5288" s="88" t="s">
        <v>5451</v>
      </c>
    </row>
    <row r="5289" spans="1:9">
      <c r="A5289" s="54" t="s">
        <v>9</v>
      </c>
      <c r="B5289" s="55">
        <v>540000</v>
      </c>
      <c r="C5289" s="56" t="s">
        <v>5497</v>
      </c>
      <c r="D5289" s="57" t="s">
        <v>25</v>
      </c>
      <c r="E5289" s="58" t="s">
        <v>5467</v>
      </c>
      <c r="F5289" s="82" t="s">
        <v>5514</v>
      </c>
      <c r="G5289" s="80" t="s">
        <v>5179</v>
      </c>
      <c r="H5289" s="81" t="s">
        <v>5192</v>
      </c>
      <c r="I5289" s="88" t="s">
        <v>5451</v>
      </c>
    </row>
    <row r="5290" spans="1:9">
      <c r="A5290" s="54" t="s">
        <v>9</v>
      </c>
      <c r="B5290" s="55">
        <v>540000</v>
      </c>
      <c r="C5290" s="56" t="s">
        <v>5497</v>
      </c>
      <c r="D5290" s="57" t="s">
        <v>25</v>
      </c>
      <c r="E5290" s="58">
        <v>42824</v>
      </c>
      <c r="F5290" s="82" t="s">
        <v>5514</v>
      </c>
      <c r="G5290" s="80" t="s">
        <v>5179</v>
      </c>
      <c r="H5290" s="81" t="s">
        <v>5192</v>
      </c>
      <c r="I5290" s="88" t="s">
        <v>5451</v>
      </c>
    </row>
    <row r="5291" spans="1:9">
      <c r="A5291" s="54" t="s">
        <v>5464</v>
      </c>
      <c r="B5291" s="55">
        <v>540000</v>
      </c>
      <c r="C5291" s="56" t="s">
        <v>5497</v>
      </c>
      <c r="D5291" s="57" t="s">
        <v>82</v>
      </c>
      <c r="E5291" s="58">
        <v>42818</v>
      </c>
      <c r="F5291" s="82" t="s">
        <v>5514</v>
      </c>
      <c r="G5291" s="80" t="s">
        <v>5180</v>
      </c>
      <c r="H5291" s="81" t="s">
        <v>5192</v>
      </c>
      <c r="I5291" s="88" t="s">
        <v>5451</v>
      </c>
    </row>
    <row r="5292" spans="1:9">
      <c r="A5292" s="54" t="s">
        <v>9</v>
      </c>
      <c r="B5292" s="55">
        <v>541000</v>
      </c>
      <c r="C5292" s="56" t="s">
        <v>5497</v>
      </c>
      <c r="D5292" s="57" t="s">
        <v>50</v>
      </c>
      <c r="E5292" s="58">
        <v>42810</v>
      </c>
      <c r="F5292" s="82" t="s">
        <v>5514</v>
      </c>
      <c r="G5292" s="80" t="s">
        <v>5178</v>
      </c>
      <c r="H5292" s="81" t="s">
        <v>5192</v>
      </c>
      <c r="I5292" s="88" t="s">
        <v>5451</v>
      </c>
    </row>
    <row r="5293" spans="1:9">
      <c r="A5293" s="54" t="s">
        <v>5464</v>
      </c>
      <c r="B5293" s="55">
        <v>544000</v>
      </c>
      <c r="C5293" s="56" t="s">
        <v>5497</v>
      </c>
      <c r="D5293" s="57" t="s">
        <v>5207</v>
      </c>
      <c r="E5293" s="58">
        <v>42794</v>
      </c>
      <c r="F5293" s="82" t="s">
        <v>5514</v>
      </c>
      <c r="G5293" s="80" t="s">
        <v>5174</v>
      </c>
      <c r="H5293" s="81" t="s">
        <v>5192</v>
      </c>
      <c r="I5293" s="88" t="s">
        <v>5451</v>
      </c>
    </row>
    <row r="5294" spans="1:9">
      <c r="A5294" s="54" t="s">
        <v>9</v>
      </c>
      <c r="B5294" s="55">
        <v>545000</v>
      </c>
      <c r="C5294" s="56" t="s">
        <v>5497</v>
      </c>
      <c r="D5294" s="57" t="s">
        <v>25</v>
      </c>
      <c r="E5294" s="58" t="s">
        <v>5466</v>
      </c>
      <c r="F5294" s="82" t="s">
        <v>5514</v>
      </c>
      <c r="G5294" s="80" t="s">
        <v>5179</v>
      </c>
      <c r="H5294" s="81" t="s">
        <v>5192</v>
      </c>
      <c r="I5294" s="88" t="s">
        <v>5451</v>
      </c>
    </row>
    <row r="5295" spans="1:9">
      <c r="A5295" s="54" t="s">
        <v>5464</v>
      </c>
      <c r="B5295" s="55">
        <v>545000</v>
      </c>
      <c r="C5295" s="56" t="s">
        <v>5497</v>
      </c>
      <c r="D5295" s="57" t="s">
        <v>25</v>
      </c>
      <c r="E5295" s="58">
        <v>42766</v>
      </c>
      <c r="F5295" s="82" t="s">
        <v>5514</v>
      </c>
      <c r="G5295" s="80" t="s">
        <v>5179</v>
      </c>
      <c r="H5295" s="81" t="s">
        <v>5192</v>
      </c>
      <c r="I5295" s="88" t="s">
        <v>5451</v>
      </c>
    </row>
    <row r="5296" spans="1:9">
      <c r="A5296" s="54" t="s">
        <v>5464</v>
      </c>
      <c r="B5296" s="55">
        <v>545000</v>
      </c>
      <c r="C5296" s="56" t="s">
        <v>5497</v>
      </c>
      <c r="D5296" s="57" t="s">
        <v>75</v>
      </c>
      <c r="E5296" s="58">
        <v>42752</v>
      </c>
      <c r="F5296" s="82" t="s">
        <v>5514</v>
      </c>
      <c r="G5296" s="80" t="s">
        <v>5184</v>
      </c>
      <c r="H5296" s="81" t="s">
        <v>5192</v>
      </c>
      <c r="I5296" s="88" t="s">
        <v>5451</v>
      </c>
    </row>
    <row r="5297" spans="1:9">
      <c r="A5297" s="54" t="s">
        <v>5464</v>
      </c>
      <c r="B5297" s="55">
        <v>547000</v>
      </c>
      <c r="C5297" s="56" t="s">
        <v>5497</v>
      </c>
      <c r="D5297" s="57" t="s">
        <v>80</v>
      </c>
      <c r="E5297" s="58">
        <v>42822</v>
      </c>
      <c r="F5297" s="82" t="s">
        <v>5514</v>
      </c>
      <c r="G5297" s="80" t="s">
        <v>5444</v>
      </c>
      <c r="H5297" s="81" t="s">
        <v>5192</v>
      </c>
      <c r="I5297" s="88" t="s">
        <v>5451</v>
      </c>
    </row>
    <row r="5298" spans="1:9">
      <c r="A5298" s="54" t="s">
        <v>5464</v>
      </c>
      <c r="B5298" s="55">
        <v>547000</v>
      </c>
      <c r="C5298" s="56" t="s">
        <v>5497</v>
      </c>
      <c r="D5298" s="57" t="s">
        <v>82</v>
      </c>
      <c r="E5298" s="58">
        <v>42783</v>
      </c>
      <c r="F5298" s="82" t="s">
        <v>5514</v>
      </c>
      <c r="G5298" s="80" t="s">
        <v>5180</v>
      </c>
      <c r="H5298" s="81" t="s">
        <v>5192</v>
      </c>
      <c r="I5298" s="88" t="s">
        <v>5451</v>
      </c>
    </row>
    <row r="5299" spans="1:9">
      <c r="A5299" s="54" t="s">
        <v>5464</v>
      </c>
      <c r="B5299" s="55">
        <v>548000</v>
      </c>
      <c r="C5299" s="56" t="s">
        <v>5497</v>
      </c>
      <c r="D5299" s="57" t="s">
        <v>47</v>
      </c>
      <c r="E5299" s="58">
        <v>42809</v>
      </c>
      <c r="F5299" s="82" t="s">
        <v>5514</v>
      </c>
      <c r="G5299" s="80" t="s">
        <v>5181</v>
      </c>
      <c r="H5299" s="81" t="s">
        <v>5192</v>
      </c>
      <c r="I5299" s="88" t="s">
        <v>5451</v>
      </c>
    </row>
    <row r="5300" spans="1:9">
      <c r="A5300" s="54" t="s">
        <v>5464</v>
      </c>
      <c r="B5300" s="55">
        <v>548900</v>
      </c>
      <c r="C5300" s="56" t="s">
        <v>5497</v>
      </c>
      <c r="D5300" s="57" t="s">
        <v>239</v>
      </c>
      <c r="E5300" s="58">
        <v>42766</v>
      </c>
      <c r="F5300" s="82" t="s">
        <v>5514</v>
      </c>
      <c r="G5300" s="80" t="s">
        <v>5184</v>
      </c>
      <c r="H5300" s="81" t="s">
        <v>5192</v>
      </c>
      <c r="I5300" s="88" t="s">
        <v>5451</v>
      </c>
    </row>
    <row r="5301" spans="1:9">
      <c r="A5301" s="54" t="s">
        <v>9</v>
      </c>
      <c r="B5301" s="55">
        <v>549000</v>
      </c>
      <c r="C5301" s="56" t="s">
        <v>5497</v>
      </c>
      <c r="D5301" s="57" t="s">
        <v>31</v>
      </c>
      <c r="E5301" s="58">
        <v>42824</v>
      </c>
      <c r="F5301" s="82" t="s">
        <v>5514</v>
      </c>
      <c r="G5301" s="80" t="s">
        <v>5180</v>
      </c>
      <c r="H5301" s="81" t="s">
        <v>5192</v>
      </c>
      <c r="I5301" s="88" t="s">
        <v>5451</v>
      </c>
    </row>
    <row r="5302" spans="1:9">
      <c r="A5302" s="54" t="s">
        <v>9</v>
      </c>
      <c r="B5302" s="55">
        <v>549000</v>
      </c>
      <c r="C5302" s="56" t="s">
        <v>5497</v>
      </c>
      <c r="D5302" s="57" t="s">
        <v>128</v>
      </c>
      <c r="E5302" s="58">
        <v>42817</v>
      </c>
      <c r="F5302" s="82" t="s">
        <v>5514</v>
      </c>
      <c r="G5302" s="80" t="s">
        <v>5174</v>
      </c>
      <c r="H5302" s="81" t="s">
        <v>5192</v>
      </c>
      <c r="I5302" s="88" t="s">
        <v>5451</v>
      </c>
    </row>
    <row r="5303" spans="1:9">
      <c r="A5303" s="54" t="s">
        <v>5464</v>
      </c>
      <c r="B5303" s="55">
        <v>550000</v>
      </c>
      <c r="C5303" s="56" t="s">
        <v>5497</v>
      </c>
      <c r="D5303" s="57" t="s">
        <v>5207</v>
      </c>
      <c r="E5303" s="58">
        <v>42794</v>
      </c>
      <c r="F5303" s="82" t="s">
        <v>5514</v>
      </c>
      <c r="G5303" s="80" t="s">
        <v>5174</v>
      </c>
      <c r="H5303" s="81" t="s">
        <v>5192</v>
      </c>
      <c r="I5303" s="88" t="s">
        <v>5451</v>
      </c>
    </row>
    <row r="5304" spans="1:9">
      <c r="A5304" s="54" t="s">
        <v>5464</v>
      </c>
      <c r="B5304" s="55">
        <v>550000</v>
      </c>
      <c r="C5304" s="56" t="s">
        <v>5497</v>
      </c>
      <c r="D5304" s="57" t="s">
        <v>123</v>
      </c>
      <c r="E5304" s="58" t="s">
        <v>5480</v>
      </c>
      <c r="F5304" s="82" t="s">
        <v>5514</v>
      </c>
      <c r="G5304" s="80" t="s">
        <v>5174</v>
      </c>
      <c r="H5304" s="81" t="s">
        <v>5192</v>
      </c>
      <c r="I5304" s="88" t="s">
        <v>5451</v>
      </c>
    </row>
    <row r="5305" spans="1:9">
      <c r="A5305" s="54" t="s">
        <v>5464</v>
      </c>
      <c r="B5305" s="55">
        <v>550000</v>
      </c>
      <c r="C5305" s="56" t="s">
        <v>5497</v>
      </c>
      <c r="D5305" s="57" t="s">
        <v>31</v>
      </c>
      <c r="E5305" s="58">
        <v>42765</v>
      </c>
      <c r="F5305" s="82" t="s">
        <v>5514</v>
      </c>
      <c r="G5305" s="80" t="s">
        <v>5180</v>
      </c>
      <c r="H5305" s="81" t="s">
        <v>5192</v>
      </c>
      <c r="I5305" s="88" t="s">
        <v>5451</v>
      </c>
    </row>
    <row r="5306" spans="1:9">
      <c r="A5306" s="54" t="s">
        <v>5464</v>
      </c>
      <c r="B5306" s="55">
        <v>550000</v>
      </c>
      <c r="C5306" s="56" t="s">
        <v>5497</v>
      </c>
      <c r="D5306" s="57" t="s">
        <v>63</v>
      </c>
      <c r="E5306" s="58">
        <v>42793</v>
      </c>
      <c r="F5306" s="82" t="s">
        <v>5514</v>
      </c>
      <c r="G5306" s="80" t="s">
        <v>5174</v>
      </c>
      <c r="H5306" s="81" t="s">
        <v>5192</v>
      </c>
      <c r="I5306" s="88" t="s">
        <v>5451</v>
      </c>
    </row>
    <row r="5307" spans="1:9">
      <c r="A5307" s="54" t="s">
        <v>9</v>
      </c>
      <c r="B5307" s="55">
        <v>550000</v>
      </c>
      <c r="C5307" s="56" t="s">
        <v>5497</v>
      </c>
      <c r="D5307" s="57" t="s">
        <v>82</v>
      </c>
      <c r="E5307" s="58" t="s">
        <v>5465</v>
      </c>
      <c r="F5307" s="82" t="s">
        <v>5514</v>
      </c>
      <c r="G5307" s="80" t="s">
        <v>5180</v>
      </c>
      <c r="H5307" s="81" t="s">
        <v>5192</v>
      </c>
      <c r="I5307" s="88" t="s">
        <v>5451</v>
      </c>
    </row>
    <row r="5308" spans="1:9">
      <c r="A5308" s="54" t="s">
        <v>5464</v>
      </c>
      <c r="B5308" s="55">
        <v>550000</v>
      </c>
      <c r="C5308" s="56" t="s">
        <v>5497</v>
      </c>
      <c r="D5308" s="57" t="s">
        <v>5214</v>
      </c>
      <c r="E5308" s="58">
        <v>42794</v>
      </c>
      <c r="F5308" s="82" t="s">
        <v>5514</v>
      </c>
      <c r="G5308" s="80" t="s">
        <v>5174</v>
      </c>
      <c r="H5308" s="81" t="s">
        <v>5192</v>
      </c>
      <c r="I5308" s="88" t="s">
        <v>5451</v>
      </c>
    </row>
    <row r="5309" spans="1:9">
      <c r="A5309" s="54" t="s">
        <v>9</v>
      </c>
      <c r="B5309" s="55">
        <v>551000</v>
      </c>
      <c r="C5309" s="56" t="s">
        <v>5497</v>
      </c>
      <c r="D5309" s="57" t="s">
        <v>67</v>
      </c>
      <c r="E5309" s="58">
        <v>42788</v>
      </c>
      <c r="F5309" s="82" t="s">
        <v>5514</v>
      </c>
      <c r="G5309" s="80" t="s">
        <v>5180</v>
      </c>
      <c r="H5309" s="81" t="s">
        <v>5192</v>
      </c>
      <c r="I5309" s="88" t="s">
        <v>5451</v>
      </c>
    </row>
    <row r="5310" spans="1:9">
      <c r="A5310" s="54" t="s">
        <v>9</v>
      </c>
      <c r="B5310" s="55">
        <v>552500</v>
      </c>
      <c r="C5310" s="56" t="s">
        <v>5497</v>
      </c>
      <c r="D5310" s="57" t="s">
        <v>25</v>
      </c>
      <c r="E5310" s="58" t="s">
        <v>5467</v>
      </c>
      <c r="F5310" s="82" t="s">
        <v>5514</v>
      </c>
      <c r="G5310" s="80" t="s">
        <v>5179</v>
      </c>
      <c r="H5310" s="81" t="s">
        <v>5192</v>
      </c>
      <c r="I5310" s="88" t="s">
        <v>5451</v>
      </c>
    </row>
    <row r="5311" spans="1:9">
      <c r="A5311" s="54" t="s">
        <v>5464</v>
      </c>
      <c r="B5311" s="55">
        <v>554999</v>
      </c>
      <c r="C5311" s="56" t="s">
        <v>5497</v>
      </c>
      <c r="D5311" s="57" t="s">
        <v>550</v>
      </c>
      <c r="E5311" s="58">
        <v>42790</v>
      </c>
      <c r="F5311" s="82" t="s">
        <v>5514</v>
      </c>
      <c r="G5311" s="80" t="s">
        <v>5174</v>
      </c>
      <c r="H5311" s="81" t="s">
        <v>5192</v>
      </c>
      <c r="I5311" s="88" t="s">
        <v>5451</v>
      </c>
    </row>
    <row r="5312" spans="1:9">
      <c r="A5312" s="54" t="s">
        <v>9</v>
      </c>
      <c r="B5312" s="55">
        <v>555000</v>
      </c>
      <c r="C5312" s="56" t="s">
        <v>5497</v>
      </c>
      <c r="D5312" s="57" t="s">
        <v>54</v>
      </c>
      <c r="E5312" s="58">
        <v>42765</v>
      </c>
      <c r="F5312" s="82" t="s">
        <v>5514</v>
      </c>
      <c r="G5312" s="80" t="s">
        <v>5182</v>
      </c>
      <c r="H5312" s="81" t="s">
        <v>5192</v>
      </c>
      <c r="I5312" s="88" t="s">
        <v>5451</v>
      </c>
    </row>
    <row r="5313" spans="1:9">
      <c r="A5313" s="54" t="s">
        <v>5464</v>
      </c>
      <c r="B5313" s="55">
        <v>555000</v>
      </c>
      <c r="C5313" s="56" t="s">
        <v>5497</v>
      </c>
      <c r="D5313" s="57" t="s">
        <v>11</v>
      </c>
      <c r="E5313" s="58">
        <v>42787</v>
      </c>
      <c r="F5313" s="82" t="s">
        <v>5514</v>
      </c>
      <c r="G5313" s="80" t="s">
        <v>5445</v>
      </c>
      <c r="H5313" s="81" t="s">
        <v>5192</v>
      </c>
      <c r="I5313" s="88" t="s">
        <v>5451</v>
      </c>
    </row>
    <row r="5314" spans="1:9">
      <c r="A5314" s="54" t="s">
        <v>9</v>
      </c>
      <c r="B5314" s="55">
        <v>556450</v>
      </c>
      <c r="C5314" s="56" t="s">
        <v>5497</v>
      </c>
      <c r="D5314" s="57" t="s">
        <v>238</v>
      </c>
      <c r="E5314" s="58">
        <v>42818</v>
      </c>
      <c r="F5314" s="82" t="s">
        <v>5514</v>
      </c>
      <c r="G5314" s="80" t="s">
        <v>5174</v>
      </c>
      <c r="H5314" s="81" t="s">
        <v>5192</v>
      </c>
      <c r="I5314" s="88" t="s">
        <v>5451</v>
      </c>
    </row>
    <row r="5315" spans="1:9">
      <c r="A5315" s="54" t="s">
        <v>9</v>
      </c>
      <c r="B5315" s="55">
        <v>559500</v>
      </c>
      <c r="C5315" s="56" t="s">
        <v>5497</v>
      </c>
      <c r="D5315" s="57" t="s">
        <v>48</v>
      </c>
      <c r="E5315" s="58" t="s">
        <v>5485</v>
      </c>
      <c r="F5315" s="82" t="s">
        <v>5514</v>
      </c>
      <c r="G5315" s="80" t="s">
        <v>5174</v>
      </c>
      <c r="H5315" s="81" t="s">
        <v>5192</v>
      </c>
      <c r="I5315" s="88" t="s">
        <v>5451</v>
      </c>
    </row>
    <row r="5316" spans="1:9">
      <c r="A5316" s="54" t="s">
        <v>5464</v>
      </c>
      <c r="B5316" s="55">
        <v>560000</v>
      </c>
      <c r="C5316" s="56" t="s">
        <v>5497</v>
      </c>
      <c r="D5316" s="57" t="s">
        <v>80</v>
      </c>
      <c r="E5316" s="58" t="s">
        <v>5473</v>
      </c>
      <c r="F5316" s="82" t="s">
        <v>5514</v>
      </c>
      <c r="G5316" s="80" t="s">
        <v>5444</v>
      </c>
      <c r="H5316" s="81" t="s">
        <v>5192</v>
      </c>
      <c r="I5316" s="88" t="s">
        <v>5451</v>
      </c>
    </row>
    <row r="5317" spans="1:9">
      <c r="A5317" s="54" t="s">
        <v>5464</v>
      </c>
      <c r="B5317" s="55">
        <v>560000</v>
      </c>
      <c r="C5317" s="56" t="s">
        <v>5497</v>
      </c>
      <c r="D5317" s="57" t="s">
        <v>154</v>
      </c>
      <c r="E5317" s="58" t="s">
        <v>5479</v>
      </c>
      <c r="F5317" s="82" t="s">
        <v>5514</v>
      </c>
      <c r="G5317" s="80" t="s">
        <v>5182</v>
      </c>
      <c r="H5317" s="81" t="s">
        <v>5192</v>
      </c>
      <c r="I5317" s="88" t="s">
        <v>5451</v>
      </c>
    </row>
    <row r="5318" spans="1:9">
      <c r="A5318" s="54" t="s">
        <v>5464</v>
      </c>
      <c r="B5318" s="55">
        <v>561000</v>
      </c>
      <c r="C5318" s="56" t="s">
        <v>5497</v>
      </c>
      <c r="D5318" s="57" t="s">
        <v>25</v>
      </c>
      <c r="E5318" s="58">
        <v>42794</v>
      </c>
      <c r="F5318" s="82" t="s">
        <v>5514</v>
      </c>
      <c r="G5318" s="80" t="s">
        <v>5179</v>
      </c>
      <c r="H5318" s="81" t="s">
        <v>5192</v>
      </c>
      <c r="I5318" s="88" t="s">
        <v>5451</v>
      </c>
    </row>
    <row r="5319" spans="1:9">
      <c r="A5319" s="54" t="s">
        <v>5464</v>
      </c>
      <c r="B5319" s="55">
        <v>561500</v>
      </c>
      <c r="C5319" s="56" t="s">
        <v>5497</v>
      </c>
      <c r="D5319" s="57" t="s">
        <v>597</v>
      </c>
      <c r="E5319" s="58" t="s">
        <v>5482</v>
      </c>
      <c r="F5319" s="82" t="s">
        <v>5514</v>
      </c>
      <c r="G5319" s="80" t="s">
        <v>5174</v>
      </c>
      <c r="H5319" s="81" t="s">
        <v>5192</v>
      </c>
      <c r="I5319" s="88" t="s">
        <v>5451</v>
      </c>
    </row>
    <row r="5320" spans="1:9">
      <c r="A5320" s="54" t="s">
        <v>5464</v>
      </c>
      <c r="B5320" s="55">
        <v>565000</v>
      </c>
      <c r="C5320" s="56" t="s">
        <v>5497</v>
      </c>
      <c r="D5320" s="57" t="s">
        <v>80</v>
      </c>
      <c r="E5320" s="58">
        <v>42821</v>
      </c>
      <c r="F5320" s="82" t="s">
        <v>5514</v>
      </c>
      <c r="G5320" s="80" t="s">
        <v>5444</v>
      </c>
      <c r="H5320" s="81" t="s">
        <v>5192</v>
      </c>
      <c r="I5320" s="88" t="s">
        <v>5451</v>
      </c>
    </row>
    <row r="5321" spans="1:9">
      <c r="A5321" s="54" t="s">
        <v>9</v>
      </c>
      <c r="B5321" s="55">
        <v>565000</v>
      </c>
      <c r="C5321" s="56" t="s">
        <v>5497</v>
      </c>
      <c r="D5321" s="57" t="s">
        <v>25</v>
      </c>
      <c r="E5321" s="58">
        <v>42783</v>
      </c>
      <c r="F5321" s="82" t="s">
        <v>5514</v>
      </c>
      <c r="G5321" s="80" t="s">
        <v>5179</v>
      </c>
      <c r="H5321" s="81" t="s">
        <v>5192</v>
      </c>
      <c r="I5321" s="88" t="s">
        <v>5451</v>
      </c>
    </row>
    <row r="5322" spans="1:9">
      <c r="A5322" s="54" t="s">
        <v>5464</v>
      </c>
      <c r="B5322" s="55">
        <v>565000</v>
      </c>
      <c r="C5322" s="56" t="s">
        <v>5497</v>
      </c>
      <c r="D5322" s="57" t="s">
        <v>25</v>
      </c>
      <c r="E5322" s="58">
        <v>42788</v>
      </c>
      <c r="F5322" s="82" t="s">
        <v>5514</v>
      </c>
      <c r="G5322" s="80" t="s">
        <v>5179</v>
      </c>
      <c r="H5322" s="81" t="s">
        <v>5192</v>
      </c>
      <c r="I5322" s="88" t="s">
        <v>5451</v>
      </c>
    </row>
    <row r="5323" spans="1:9">
      <c r="A5323" s="54" t="s">
        <v>5464</v>
      </c>
      <c r="B5323" s="55">
        <v>567500</v>
      </c>
      <c r="C5323" s="56" t="s">
        <v>5497</v>
      </c>
      <c r="D5323" s="57" t="s">
        <v>70</v>
      </c>
      <c r="E5323" s="58">
        <v>42825</v>
      </c>
      <c r="F5323" s="82" t="s">
        <v>5514</v>
      </c>
      <c r="G5323" s="80" t="s">
        <v>5178</v>
      </c>
      <c r="H5323" s="81" t="s">
        <v>5192</v>
      </c>
      <c r="I5323" s="88" t="s">
        <v>5451</v>
      </c>
    </row>
    <row r="5324" spans="1:9">
      <c r="A5324" s="54" t="s">
        <v>5464</v>
      </c>
      <c r="B5324" s="55">
        <v>568000</v>
      </c>
      <c r="C5324" s="56" t="s">
        <v>5497</v>
      </c>
      <c r="D5324" s="57" t="s">
        <v>56</v>
      </c>
      <c r="E5324" s="58">
        <v>42794</v>
      </c>
      <c r="F5324" s="82" t="s">
        <v>5514</v>
      </c>
      <c r="G5324" s="80" t="s">
        <v>5184</v>
      </c>
      <c r="H5324" s="81" t="s">
        <v>5192</v>
      </c>
      <c r="I5324" s="88" t="s">
        <v>5451</v>
      </c>
    </row>
    <row r="5325" spans="1:9">
      <c r="A5325" s="54" t="s">
        <v>5464</v>
      </c>
      <c r="B5325" s="55">
        <v>569393</v>
      </c>
      <c r="C5325" s="56" t="s">
        <v>5497</v>
      </c>
      <c r="D5325" s="57" t="s">
        <v>550</v>
      </c>
      <c r="E5325" s="58">
        <v>42790</v>
      </c>
      <c r="F5325" s="82" t="s">
        <v>5514</v>
      </c>
      <c r="G5325" s="80" t="s">
        <v>5174</v>
      </c>
      <c r="H5325" s="81" t="s">
        <v>5192</v>
      </c>
      <c r="I5325" s="88" t="s">
        <v>5451</v>
      </c>
    </row>
    <row r="5326" spans="1:9">
      <c r="A5326" s="54" t="s">
        <v>5464</v>
      </c>
      <c r="B5326" s="55">
        <v>569393</v>
      </c>
      <c r="C5326" s="56" t="s">
        <v>5497</v>
      </c>
      <c r="D5326" s="57" t="s">
        <v>87</v>
      </c>
      <c r="E5326" s="58">
        <v>42790</v>
      </c>
      <c r="F5326" s="82" t="s">
        <v>5514</v>
      </c>
      <c r="G5326" s="80" t="s">
        <v>5174</v>
      </c>
      <c r="H5326" s="81" t="s">
        <v>5192</v>
      </c>
      <c r="I5326" s="88" t="s">
        <v>5451</v>
      </c>
    </row>
    <row r="5327" spans="1:9">
      <c r="A5327" s="54" t="s">
        <v>5464</v>
      </c>
      <c r="B5327" s="55">
        <v>570000</v>
      </c>
      <c r="C5327" s="56" t="s">
        <v>5497</v>
      </c>
      <c r="D5327" s="57" t="s">
        <v>87</v>
      </c>
      <c r="E5327" s="58">
        <v>42788</v>
      </c>
      <c r="F5327" s="82" t="s">
        <v>5514</v>
      </c>
      <c r="G5327" s="80" t="s">
        <v>5174</v>
      </c>
      <c r="H5327" s="81" t="s">
        <v>5192</v>
      </c>
      <c r="I5327" s="88" t="s">
        <v>5451</v>
      </c>
    </row>
    <row r="5328" spans="1:9">
      <c r="A5328" s="54" t="s">
        <v>9</v>
      </c>
      <c r="B5328" s="55">
        <v>570000</v>
      </c>
      <c r="C5328" s="56" t="s">
        <v>5497</v>
      </c>
      <c r="D5328" s="57" t="s">
        <v>25</v>
      </c>
      <c r="E5328" s="58">
        <v>42809</v>
      </c>
      <c r="F5328" s="82" t="s">
        <v>5514</v>
      </c>
      <c r="G5328" s="80" t="s">
        <v>5179</v>
      </c>
      <c r="H5328" s="81" t="s">
        <v>5192</v>
      </c>
      <c r="I5328" s="88" t="s">
        <v>5451</v>
      </c>
    </row>
    <row r="5329" spans="1:9">
      <c r="A5329" s="54" t="s">
        <v>5464</v>
      </c>
      <c r="B5329" s="55">
        <v>574000</v>
      </c>
      <c r="C5329" s="56" t="s">
        <v>5497</v>
      </c>
      <c r="D5329" s="57" t="s">
        <v>82</v>
      </c>
      <c r="E5329" s="58">
        <v>42780</v>
      </c>
      <c r="F5329" s="82" t="s">
        <v>5514</v>
      </c>
      <c r="G5329" s="80" t="s">
        <v>5180</v>
      </c>
      <c r="H5329" s="81" t="s">
        <v>5192</v>
      </c>
      <c r="I5329" s="88" t="s">
        <v>5451</v>
      </c>
    </row>
    <row r="5330" spans="1:9">
      <c r="A5330" s="54" t="s">
        <v>5464</v>
      </c>
      <c r="B5330" s="55">
        <v>575000</v>
      </c>
      <c r="C5330" s="56" t="s">
        <v>5497</v>
      </c>
      <c r="D5330" s="57" t="s">
        <v>168</v>
      </c>
      <c r="E5330" s="58">
        <v>42762</v>
      </c>
      <c r="F5330" s="82" t="s">
        <v>5514</v>
      </c>
      <c r="G5330" s="80" t="s">
        <v>5174</v>
      </c>
      <c r="H5330" s="81" t="s">
        <v>5192</v>
      </c>
      <c r="I5330" s="88" t="s">
        <v>5451</v>
      </c>
    </row>
    <row r="5331" spans="1:9">
      <c r="A5331" s="54" t="s">
        <v>5464</v>
      </c>
      <c r="B5331" s="55">
        <v>575000</v>
      </c>
      <c r="C5331" s="56" t="s">
        <v>5497</v>
      </c>
      <c r="D5331" s="57" t="s">
        <v>975</v>
      </c>
      <c r="E5331" s="58">
        <v>42811</v>
      </c>
      <c r="F5331" s="82" t="s">
        <v>5514</v>
      </c>
      <c r="G5331" s="80" t="s">
        <v>5179</v>
      </c>
      <c r="H5331" s="81" t="s">
        <v>5192</v>
      </c>
      <c r="I5331" s="88" t="s">
        <v>5451</v>
      </c>
    </row>
    <row r="5332" spans="1:9">
      <c r="A5332" s="54" t="s">
        <v>5464</v>
      </c>
      <c r="B5332" s="55">
        <v>575000</v>
      </c>
      <c r="C5332" s="56" t="s">
        <v>5497</v>
      </c>
      <c r="D5332" s="57" t="s">
        <v>109</v>
      </c>
      <c r="E5332" s="58">
        <v>42818</v>
      </c>
      <c r="F5332" s="82" t="s">
        <v>5514</v>
      </c>
      <c r="G5332" s="80" t="s">
        <v>5174</v>
      </c>
      <c r="H5332" s="81" t="s">
        <v>5192</v>
      </c>
      <c r="I5332" s="88" t="s">
        <v>5451</v>
      </c>
    </row>
    <row r="5333" spans="1:9">
      <c r="A5333" s="54" t="s">
        <v>5464</v>
      </c>
      <c r="B5333" s="55">
        <v>575000</v>
      </c>
      <c r="C5333" s="56" t="s">
        <v>5497</v>
      </c>
      <c r="D5333" s="57" t="s">
        <v>170</v>
      </c>
      <c r="E5333" s="58">
        <v>42790</v>
      </c>
      <c r="F5333" s="82" t="s">
        <v>5514</v>
      </c>
      <c r="G5333" s="80" t="s">
        <v>5178</v>
      </c>
      <c r="H5333" s="81" t="s">
        <v>5192</v>
      </c>
      <c r="I5333" s="88" t="s">
        <v>5451</v>
      </c>
    </row>
    <row r="5334" spans="1:9">
      <c r="A5334" s="54" t="s">
        <v>5464</v>
      </c>
      <c r="B5334" s="55">
        <v>575000</v>
      </c>
      <c r="C5334" s="56" t="s">
        <v>5497</v>
      </c>
      <c r="D5334" s="57" t="s">
        <v>22</v>
      </c>
      <c r="E5334" s="58" t="s">
        <v>5475</v>
      </c>
      <c r="F5334" s="82" t="s">
        <v>5514</v>
      </c>
      <c r="G5334" s="80" t="s">
        <v>5174</v>
      </c>
      <c r="H5334" s="81" t="s">
        <v>5192</v>
      </c>
      <c r="I5334" s="88" t="s">
        <v>5451</v>
      </c>
    </row>
    <row r="5335" spans="1:9">
      <c r="A5335" s="54" t="s">
        <v>5464</v>
      </c>
      <c r="B5335" s="55">
        <v>575000</v>
      </c>
      <c r="C5335" s="56" t="s">
        <v>5497</v>
      </c>
      <c r="D5335" s="57" t="s">
        <v>109</v>
      </c>
      <c r="E5335" s="58">
        <v>42817</v>
      </c>
      <c r="F5335" s="82" t="s">
        <v>5514</v>
      </c>
      <c r="G5335" s="80" t="s">
        <v>5174</v>
      </c>
      <c r="H5335" s="81" t="s">
        <v>5192</v>
      </c>
      <c r="I5335" s="88" t="s">
        <v>5451</v>
      </c>
    </row>
    <row r="5336" spans="1:9">
      <c r="A5336" s="54" t="s">
        <v>5464</v>
      </c>
      <c r="B5336" s="55">
        <v>575000</v>
      </c>
      <c r="C5336" s="56" t="s">
        <v>5497</v>
      </c>
      <c r="D5336" s="57" t="s">
        <v>54</v>
      </c>
      <c r="E5336" s="58">
        <v>42808</v>
      </c>
      <c r="F5336" s="82" t="s">
        <v>5514</v>
      </c>
      <c r="G5336" s="80" t="s">
        <v>5182</v>
      </c>
      <c r="H5336" s="81" t="s">
        <v>5192</v>
      </c>
      <c r="I5336" s="88" t="s">
        <v>5451</v>
      </c>
    </row>
    <row r="5337" spans="1:9">
      <c r="A5337" s="54" t="s">
        <v>9</v>
      </c>
      <c r="B5337" s="55">
        <v>575000</v>
      </c>
      <c r="C5337" s="56" t="s">
        <v>5497</v>
      </c>
      <c r="D5337" s="57" t="s">
        <v>5417</v>
      </c>
      <c r="E5337" s="58">
        <v>42804</v>
      </c>
      <c r="F5337" s="82" t="s">
        <v>5514</v>
      </c>
      <c r="G5337" s="80" t="s">
        <v>5443</v>
      </c>
      <c r="H5337" s="81" t="s">
        <v>5192</v>
      </c>
      <c r="I5337" s="88" t="s">
        <v>5451</v>
      </c>
    </row>
    <row r="5338" spans="1:9">
      <c r="A5338" s="54" t="s">
        <v>5464</v>
      </c>
      <c r="B5338" s="55">
        <v>575000</v>
      </c>
      <c r="C5338" s="56" t="s">
        <v>5497</v>
      </c>
      <c r="D5338" s="57" t="s">
        <v>144</v>
      </c>
      <c r="E5338" s="58" t="s">
        <v>5467</v>
      </c>
      <c r="F5338" s="82" t="s">
        <v>5514</v>
      </c>
      <c r="G5338" s="80" t="s">
        <v>5174</v>
      </c>
      <c r="H5338" s="81" t="s">
        <v>5192</v>
      </c>
      <c r="I5338" s="88" t="s">
        <v>5451</v>
      </c>
    </row>
    <row r="5339" spans="1:9">
      <c r="A5339" s="54" t="s">
        <v>5464</v>
      </c>
      <c r="B5339" s="55">
        <v>575000</v>
      </c>
      <c r="C5339" s="56" t="s">
        <v>5497</v>
      </c>
      <c r="D5339" s="57" t="s">
        <v>47</v>
      </c>
      <c r="E5339" s="58">
        <v>42823</v>
      </c>
      <c r="F5339" s="82" t="s">
        <v>5514</v>
      </c>
      <c r="G5339" s="80" t="s">
        <v>5181</v>
      </c>
      <c r="H5339" s="81" t="s">
        <v>5192</v>
      </c>
      <c r="I5339" s="88" t="s">
        <v>5451</v>
      </c>
    </row>
    <row r="5340" spans="1:9">
      <c r="A5340" s="54" t="s">
        <v>5464</v>
      </c>
      <c r="B5340" s="55">
        <v>575000</v>
      </c>
      <c r="C5340" s="56" t="s">
        <v>5497</v>
      </c>
      <c r="D5340" s="57" t="s">
        <v>86</v>
      </c>
      <c r="E5340" s="58">
        <v>42781</v>
      </c>
      <c r="F5340" s="82" t="s">
        <v>5514</v>
      </c>
      <c r="G5340" s="80" t="s">
        <v>5174</v>
      </c>
      <c r="H5340" s="81" t="s">
        <v>5192</v>
      </c>
      <c r="I5340" s="88" t="s">
        <v>5451</v>
      </c>
    </row>
    <row r="5341" spans="1:9">
      <c r="A5341" s="54" t="s">
        <v>9</v>
      </c>
      <c r="B5341" s="55">
        <v>575000</v>
      </c>
      <c r="C5341" s="56" t="s">
        <v>5497</v>
      </c>
      <c r="D5341" s="57" t="s">
        <v>48</v>
      </c>
      <c r="E5341" s="58">
        <v>42776</v>
      </c>
      <c r="F5341" s="82" t="s">
        <v>5514</v>
      </c>
      <c r="G5341" s="80" t="s">
        <v>5174</v>
      </c>
      <c r="H5341" s="81" t="s">
        <v>5192</v>
      </c>
      <c r="I5341" s="88" t="s">
        <v>5451</v>
      </c>
    </row>
    <row r="5342" spans="1:9">
      <c r="A5342" s="54" t="s">
        <v>9</v>
      </c>
      <c r="B5342" s="55">
        <v>575000</v>
      </c>
      <c r="C5342" s="56" t="s">
        <v>5497</v>
      </c>
      <c r="D5342" s="57" t="s">
        <v>5207</v>
      </c>
      <c r="E5342" s="58">
        <v>42755</v>
      </c>
      <c r="F5342" s="82" t="s">
        <v>5514</v>
      </c>
      <c r="G5342" s="80" t="s">
        <v>5174</v>
      </c>
      <c r="H5342" s="81" t="s">
        <v>5192</v>
      </c>
      <c r="I5342" s="88" t="s">
        <v>5451</v>
      </c>
    </row>
    <row r="5343" spans="1:9">
      <c r="A5343" s="54" t="s">
        <v>5464</v>
      </c>
      <c r="B5343" s="55">
        <v>575000</v>
      </c>
      <c r="C5343" s="56" t="s">
        <v>5497</v>
      </c>
      <c r="D5343" s="57" t="s">
        <v>19</v>
      </c>
      <c r="E5343" s="58">
        <v>42818</v>
      </c>
      <c r="F5343" s="82" t="s">
        <v>5514</v>
      </c>
      <c r="G5343" s="80" t="s">
        <v>5174</v>
      </c>
      <c r="H5343" s="81" t="s">
        <v>5192</v>
      </c>
      <c r="I5343" s="88" t="s">
        <v>5451</v>
      </c>
    </row>
    <row r="5344" spans="1:9">
      <c r="A5344" s="54" t="s">
        <v>5464</v>
      </c>
      <c r="B5344" s="55">
        <v>575000</v>
      </c>
      <c r="C5344" s="56" t="s">
        <v>5497</v>
      </c>
      <c r="D5344" s="57" t="s">
        <v>191</v>
      </c>
      <c r="E5344" s="58">
        <v>42794</v>
      </c>
      <c r="F5344" s="82" t="s">
        <v>5514</v>
      </c>
      <c r="G5344" s="80" t="s">
        <v>5174</v>
      </c>
      <c r="H5344" s="81" t="s">
        <v>5192</v>
      </c>
      <c r="I5344" s="88" t="s">
        <v>5451</v>
      </c>
    </row>
    <row r="5345" spans="1:9">
      <c r="A5345" s="54" t="s">
        <v>9</v>
      </c>
      <c r="B5345" s="55">
        <v>575000</v>
      </c>
      <c r="C5345" s="56" t="s">
        <v>5497</v>
      </c>
      <c r="D5345" s="57" t="s">
        <v>24</v>
      </c>
      <c r="E5345" s="58">
        <v>42790</v>
      </c>
      <c r="F5345" s="82" t="s">
        <v>5514</v>
      </c>
      <c r="G5345" s="80" t="s">
        <v>5175</v>
      </c>
      <c r="H5345" s="81" t="s">
        <v>5192</v>
      </c>
      <c r="I5345" s="88" t="s">
        <v>5451</v>
      </c>
    </row>
    <row r="5346" spans="1:9">
      <c r="A5346" s="54" t="s">
        <v>5464</v>
      </c>
      <c r="B5346" s="55">
        <v>575300</v>
      </c>
      <c r="C5346" s="56" t="s">
        <v>5497</v>
      </c>
      <c r="D5346" s="57" t="s">
        <v>24</v>
      </c>
      <c r="E5346" s="58">
        <v>42809</v>
      </c>
      <c r="F5346" s="82" t="s">
        <v>5514</v>
      </c>
      <c r="G5346" s="80" t="s">
        <v>5175</v>
      </c>
      <c r="H5346" s="81" t="s">
        <v>5192</v>
      </c>
      <c r="I5346" s="88" t="s">
        <v>5451</v>
      </c>
    </row>
    <row r="5347" spans="1:9">
      <c r="A5347" s="54" t="s">
        <v>5464</v>
      </c>
      <c r="B5347" s="55">
        <v>577975</v>
      </c>
      <c r="C5347" s="56" t="s">
        <v>5497</v>
      </c>
      <c r="D5347" s="57" t="s">
        <v>349</v>
      </c>
      <c r="E5347" s="58">
        <v>42781</v>
      </c>
      <c r="F5347" s="82" t="s">
        <v>5514</v>
      </c>
      <c r="G5347" s="80" t="s">
        <v>5178</v>
      </c>
      <c r="H5347" s="81" t="s">
        <v>5192</v>
      </c>
      <c r="I5347" s="88" t="s">
        <v>5451</v>
      </c>
    </row>
    <row r="5348" spans="1:9">
      <c r="A5348" s="54" t="s">
        <v>9</v>
      </c>
      <c r="B5348" s="55">
        <v>577990</v>
      </c>
      <c r="C5348" s="56" t="s">
        <v>5497</v>
      </c>
      <c r="D5348" s="57" t="s">
        <v>33</v>
      </c>
      <c r="E5348" s="58" t="s">
        <v>5467</v>
      </c>
      <c r="F5348" s="82" t="s">
        <v>5514</v>
      </c>
      <c r="G5348" s="80" t="s">
        <v>5174</v>
      </c>
      <c r="H5348" s="81" t="s">
        <v>5192</v>
      </c>
      <c r="I5348" s="88" t="s">
        <v>5451</v>
      </c>
    </row>
    <row r="5349" spans="1:9">
      <c r="A5349" s="54" t="s">
        <v>5464</v>
      </c>
      <c r="B5349" s="55">
        <v>579900</v>
      </c>
      <c r="C5349" s="56" t="s">
        <v>5497</v>
      </c>
      <c r="D5349" s="57" t="s">
        <v>25</v>
      </c>
      <c r="E5349" s="58">
        <v>42794</v>
      </c>
      <c r="F5349" s="82" t="s">
        <v>5514</v>
      </c>
      <c r="G5349" s="80" t="s">
        <v>5179</v>
      </c>
      <c r="H5349" s="81" t="s">
        <v>5192</v>
      </c>
      <c r="I5349" s="88" t="s">
        <v>5451</v>
      </c>
    </row>
    <row r="5350" spans="1:9">
      <c r="A5350" s="54" t="s">
        <v>5464</v>
      </c>
      <c r="B5350" s="55">
        <v>580000</v>
      </c>
      <c r="C5350" s="56" t="s">
        <v>5497</v>
      </c>
      <c r="D5350" s="57" t="s">
        <v>550</v>
      </c>
      <c r="E5350" s="58">
        <v>42794</v>
      </c>
      <c r="F5350" s="82" t="s">
        <v>5514</v>
      </c>
      <c r="G5350" s="80" t="s">
        <v>5174</v>
      </c>
      <c r="H5350" s="81" t="s">
        <v>5192</v>
      </c>
      <c r="I5350" s="88" t="s">
        <v>5451</v>
      </c>
    </row>
    <row r="5351" spans="1:9">
      <c r="A5351" s="54" t="s">
        <v>9</v>
      </c>
      <c r="B5351" s="55">
        <v>580000</v>
      </c>
      <c r="C5351" s="56" t="s">
        <v>5497</v>
      </c>
      <c r="D5351" s="57" t="s">
        <v>93</v>
      </c>
      <c r="E5351" s="58">
        <v>42779</v>
      </c>
      <c r="F5351" s="82" t="s">
        <v>5514</v>
      </c>
      <c r="G5351" s="80" t="s">
        <v>5182</v>
      </c>
      <c r="H5351" s="81" t="s">
        <v>5192</v>
      </c>
      <c r="I5351" s="88" t="s">
        <v>5451</v>
      </c>
    </row>
    <row r="5352" spans="1:9">
      <c r="A5352" s="54" t="s">
        <v>5464</v>
      </c>
      <c r="B5352" s="55">
        <v>580000</v>
      </c>
      <c r="C5352" s="56" t="s">
        <v>5497</v>
      </c>
      <c r="D5352" s="57" t="s">
        <v>113</v>
      </c>
      <c r="E5352" s="58" t="s">
        <v>5481</v>
      </c>
      <c r="F5352" s="82" t="s">
        <v>5514</v>
      </c>
      <c r="G5352" s="80" t="s">
        <v>5174</v>
      </c>
      <c r="H5352" s="81" t="s">
        <v>5192</v>
      </c>
      <c r="I5352" s="88" t="s">
        <v>5451</v>
      </c>
    </row>
    <row r="5353" spans="1:9">
      <c r="A5353" s="54" t="s">
        <v>5464</v>
      </c>
      <c r="B5353" s="55">
        <v>580000</v>
      </c>
      <c r="C5353" s="56" t="s">
        <v>5497</v>
      </c>
      <c r="D5353" s="57" t="s">
        <v>70</v>
      </c>
      <c r="E5353" s="58">
        <v>42804</v>
      </c>
      <c r="F5353" s="82" t="s">
        <v>5514</v>
      </c>
      <c r="G5353" s="80" t="s">
        <v>5178</v>
      </c>
      <c r="H5353" s="81" t="s">
        <v>5192</v>
      </c>
      <c r="I5353" s="88" t="s">
        <v>5451</v>
      </c>
    </row>
    <row r="5354" spans="1:9">
      <c r="A5354" s="54" t="s">
        <v>9</v>
      </c>
      <c r="B5354" s="55">
        <v>580000</v>
      </c>
      <c r="C5354" s="56" t="s">
        <v>5497</v>
      </c>
      <c r="D5354" s="57" t="s">
        <v>214</v>
      </c>
      <c r="E5354" s="58" t="s">
        <v>5481</v>
      </c>
      <c r="F5354" s="82" t="s">
        <v>5514</v>
      </c>
      <c r="G5354" s="80" t="s">
        <v>5174</v>
      </c>
      <c r="H5354" s="81" t="s">
        <v>5192</v>
      </c>
      <c r="I5354" s="88" t="s">
        <v>5451</v>
      </c>
    </row>
    <row r="5355" spans="1:9">
      <c r="A5355" s="54" t="s">
        <v>5464</v>
      </c>
      <c r="B5355" s="55">
        <v>580000</v>
      </c>
      <c r="C5355" s="56" t="s">
        <v>5497</v>
      </c>
      <c r="D5355" s="57" t="s">
        <v>86</v>
      </c>
      <c r="E5355" s="58">
        <v>42817</v>
      </c>
      <c r="F5355" s="82" t="s">
        <v>5514</v>
      </c>
      <c r="G5355" s="80" t="s">
        <v>5174</v>
      </c>
      <c r="H5355" s="81" t="s">
        <v>5192</v>
      </c>
      <c r="I5355" s="88" t="s">
        <v>5451</v>
      </c>
    </row>
    <row r="5356" spans="1:9">
      <c r="A5356" s="54" t="s">
        <v>5464</v>
      </c>
      <c r="B5356" s="55">
        <v>580000</v>
      </c>
      <c r="C5356" s="56" t="s">
        <v>5497</v>
      </c>
      <c r="D5356" s="57" t="s">
        <v>154</v>
      </c>
      <c r="E5356" s="58">
        <v>42789</v>
      </c>
      <c r="F5356" s="82" t="s">
        <v>5514</v>
      </c>
      <c r="G5356" s="80" t="s">
        <v>5182</v>
      </c>
      <c r="H5356" s="81" t="s">
        <v>5192</v>
      </c>
      <c r="I5356" s="88" t="s">
        <v>5451</v>
      </c>
    </row>
    <row r="5357" spans="1:9">
      <c r="A5357" s="54" t="s">
        <v>5464</v>
      </c>
      <c r="B5357" s="55">
        <v>583500</v>
      </c>
      <c r="C5357" s="56" t="s">
        <v>5497</v>
      </c>
      <c r="D5357" s="57" t="s">
        <v>56</v>
      </c>
      <c r="E5357" s="58">
        <v>42825</v>
      </c>
      <c r="F5357" s="82" t="s">
        <v>5514</v>
      </c>
      <c r="G5357" s="80" t="s">
        <v>5184</v>
      </c>
      <c r="H5357" s="81" t="s">
        <v>5192</v>
      </c>
      <c r="I5357" s="88" t="s">
        <v>5451</v>
      </c>
    </row>
    <row r="5358" spans="1:9">
      <c r="A5358" s="54" t="s">
        <v>5464</v>
      </c>
      <c r="B5358" s="55">
        <v>585000</v>
      </c>
      <c r="C5358" s="56" t="s">
        <v>5497</v>
      </c>
      <c r="D5358" s="57" t="s">
        <v>67</v>
      </c>
      <c r="E5358" s="58">
        <v>42787</v>
      </c>
      <c r="F5358" s="82" t="s">
        <v>5514</v>
      </c>
      <c r="G5358" s="80" t="s">
        <v>5180</v>
      </c>
      <c r="H5358" s="81" t="s">
        <v>5192</v>
      </c>
      <c r="I5358" s="88" t="s">
        <v>5451</v>
      </c>
    </row>
    <row r="5359" spans="1:9">
      <c r="A5359" s="54" t="s">
        <v>5464</v>
      </c>
      <c r="B5359" s="55">
        <v>585000</v>
      </c>
      <c r="C5359" s="56" t="s">
        <v>5497</v>
      </c>
      <c r="D5359" s="57" t="s">
        <v>48</v>
      </c>
      <c r="E5359" s="58">
        <v>42809</v>
      </c>
      <c r="F5359" s="82" t="s">
        <v>5514</v>
      </c>
      <c r="G5359" s="80" t="s">
        <v>5174</v>
      </c>
      <c r="H5359" s="81" t="s">
        <v>5192</v>
      </c>
      <c r="I5359" s="88" t="s">
        <v>5451</v>
      </c>
    </row>
    <row r="5360" spans="1:9">
      <c r="A5360" s="54" t="s">
        <v>5464</v>
      </c>
      <c r="B5360" s="55">
        <v>590000</v>
      </c>
      <c r="C5360" s="56" t="s">
        <v>5497</v>
      </c>
      <c r="D5360" s="57" t="s">
        <v>109</v>
      </c>
      <c r="E5360" s="58">
        <v>42809</v>
      </c>
      <c r="F5360" s="82" t="s">
        <v>5514</v>
      </c>
      <c r="G5360" s="80" t="s">
        <v>5174</v>
      </c>
      <c r="H5360" s="81" t="s">
        <v>5192</v>
      </c>
      <c r="I5360" s="88" t="s">
        <v>5451</v>
      </c>
    </row>
    <row r="5361" spans="1:9">
      <c r="A5361" s="54" t="s">
        <v>5464</v>
      </c>
      <c r="B5361" s="55">
        <v>590000</v>
      </c>
      <c r="C5361" s="56" t="s">
        <v>5497</v>
      </c>
      <c r="D5361" s="57" t="s">
        <v>5207</v>
      </c>
      <c r="E5361" s="58">
        <v>42825</v>
      </c>
      <c r="F5361" s="82" t="s">
        <v>5514</v>
      </c>
      <c r="G5361" s="80" t="s">
        <v>5174</v>
      </c>
      <c r="H5361" s="81" t="s">
        <v>5192</v>
      </c>
      <c r="I5361" s="88" t="s">
        <v>5451</v>
      </c>
    </row>
    <row r="5362" spans="1:9">
      <c r="A5362" s="54" t="s">
        <v>9</v>
      </c>
      <c r="B5362" s="55">
        <v>593000</v>
      </c>
      <c r="C5362" s="56" t="s">
        <v>5497</v>
      </c>
      <c r="D5362" s="57" t="s">
        <v>5207</v>
      </c>
      <c r="E5362" s="58">
        <v>42793</v>
      </c>
      <c r="F5362" s="82" t="s">
        <v>5514</v>
      </c>
      <c r="G5362" s="80" t="s">
        <v>5174</v>
      </c>
      <c r="H5362" s="81" t="s">
        <v>5192</v>
      </c>
      <c r="I5362" s="88" t="s">
        <v>5451</v>
      </c>
    </row>
    <row r="5363" spans="1:9">
      <c r="A5363" s="54" t="s">
        <v>5464</v>
      </c>
      <c r="B5363" s="55">
        <v>593000</v>
      </c>
      <c r="C5363" s="56" t="s">
        <v>5497</v>
      </c>
      <c r="D5363" s="57" t="s">
        <v>5316</v>
      </c>
      <c r="E5363" s="58">
        <v>42794</v>
      </c>
      <c r="F5363" s="82" t="s">
        <v>5514</v>
      </c>
      <c r="G5363" s="80" t="s">
        <v>5443</v>
      </c>
      <c r="H5363" s="81" t="s">
        <v>5192</v>
      </c>
      <c r="I5363" s="88" t="s">
        <v>5451</v>
      </c>
    </row>
    <row r="5364" spans="1:9">
      <c r="A5364" s="54" t="s">
        <v>5464</v>
      </c>
      <c r="B5364" s="55">
        <v>595000</v>
      </c>
      <c r="C5364" s="56" t="s">
        <v>5497</v>
      </c>
      <c r="D5364" s="57" t="s">
        <v>25</v>
      </c>
      <c r="E5364" s="58">
        <v>42753</v>
      </c>
      <c r="F5364" s="82" t="s">
        <v>5514</v>
      </c>
      <c r="G5364" s="80" t="s">
        <v>5179</v>
      </c>
      <c r="H5364" s="81" t="s">
        <v>5192</v>
      </c>
      <c r="I5364" s="88" t="s">
        <v>5451</v>
      </c>
    </row>
    <row r="5365" spans="1:9">
      <c r="A5365" s="54" t="s">
        <v>5464</v>
      </c>
      <c r="B5365" s="55">
        <v>595000</v>
      </c>
      <c r="C5365" s="56" t="s">
        <v>5497</v>
      </c>
      <c r="D5365" s="57" t="s">
        <v>608</v>
      </c>
      <c r="E5365" s="58">
        <v>42766</v>
      </c>
      <c r="F5365" s="82" t="s">
        <v>5514</v>
      </c>
      <c r="G5365" s="80" t="s">
        <v>5174</v>
      </c>
      <c r="H5365" s="81" t="s">
        <v>5192</v>
      </c>
      <c r="I5365" s="88" t="s">
        <v>5451</v>
      </c>
    </row>
    <row r="5366" spans="1:9">
      <c r="A5366" s="54" t="s">
        <v>5464</v>
      </c>
      <c r="B5366" s="55">
        <v>597000</v>
      </c>
      <c r="C5366" s="56" t="s">
        <v>5497</v>
      </c>
      <c r="D5366" s="57" t="s">
        <v>20</v>
      </c>
      <c r="E5366" s="58">
        <v>42822</v>
      </c>
      <c r="F5366" s="82" t="s">
        <v>5514</v>
      </c>
      <c r="G5366" s="80" t="s">
        <v>5186</v>
      </c>
      <c r="H5366" s="81" t="s">
        <v>5192</v>
      </c>
      <c r="I5366" s="88" t="s">
        <v>5451</v>
      </c>
    </row>
    <row r="5367" spans="1:9">
      <c r="A5367" s="54" t="s">
        <v>5464</v>
      </c>
      <c r="B5367" s="55">
        <v>599000</v>
      </c>
      <c r="C5367" s="56" t="s">
        <v>5497</v>
      </c>
      <c r="D5367" s="57" t="s">
        <v>5257</v>
      </c>
      <c r="E5367" s="58">
        <v>42793</v>
      </c>
      <c r="F5367" s="82" t="s">
        <v>5514</v>
      </c>
      <c r="G5367" s="80" t="s">
        <v>5443</v>
      </c>
      <c r="H5367" s="81" t="s">
        <v>5192</v>
      </c>
      <c r="I5367" s="88" t="s">
        <v>5451</v>
      </c>
    </row>
    <row r="5368" spans="1:9">
      <c r="A5368" s="54" t="s">
        <v>5464</v>
      </c>
      <c r="B5368" s="55">
        <v>599999</v>
      </c>
      <c r="C5368" s="56" t="s">
        <v>5497</v>
      </c>
      <c r="D5368" s="57" t="s">
        <v>187</v>
      </c>
      <c r="E5368" s="58">
        <v>42746</v>
      </c>
      <c r="F5368" s="82" t="s">
        <v>5514</v>
      </c>
      <c r="G5368" s="80" t="s">
        <v>5174</v>
      </c>
      <c r="H5368" s="81" t="s">
        <v>5192</v>
      </c>
      <c r="I5368" s="88" t="s">
        <v>5451</v>
      </c>
    </row>
    <row r="5369" spans="1:9">
      <c r="A5369" s="54" t="s">
        <v>5464</v>
      </c>
      <c r="B5369" s="55">
        <v>600000</v>
      </c>
      <c r="C5369" s="56" t="s">
        <v>5497</v>
      </c>
      <c r="D5369" s="57" t="s">
        <v>67</v>
      </c>
      <c r="E5369" s="58">
        <v>42761</v>
      </c>
      <c r="F5369" s="82" t="s">
        <v>5514</v>
      </c>
      <c r="G5369" s="80" t="s">
        <v>5180</v>
      </c>
      <c r="H5369" s="81" t="s">
        <v>5192</v>
      </c>
      <c r="I5369" s="88" t="s">
        <v>5451</v>
      </c>
    </row>
    <row r="5370" spans="1:9">
      <c r="A5370" s="54" t="s">
        <v>5464</v>
      </c>
      <c r="B5370" s="55">
        <v>600000</v>
      </c>
      <c r="C5370" s="56" t="s">
        <v>5497</v>
      </c>
      <c r="D5370" s="57" t="s">
        <v>975</v>
      </c>
      <c r="E5370" s="58">
        <v>42821</v>
      </c>
      <c r="F5370" s="82" t="s">
        <v>5514</v>
      </c>
      <c r="G5370" s="80" t="s">
        <v>5179</v>
      </c>
      <c r="H5370" s="81" t="s">
        <v>5192</v>
      </c>
      <c r="I5370" s="88" t="s">
        <v>5451</v>
      </c>
    </row>
    <row r="5371" spans="1:9">
      <c r="A5371" s="54" t="s">
        <v>5464</v>
      </c>
      <c r="B5371" s="55">
        <v>600000</v>
      </c>
      <c r="C5371" s="56" t="s">
        <v>5497</v>
      </c>
      <c r="D5371" s="57" t="s">
        <v>5266</v>
      </c>
      <c r="E5371" s="58">
        <v>42824</v>
      </c>
      <c r="F5371" s="82" t="s">
        <v>5514</v>
      </c>
      <c r="G5371" s="80" t="s">
        <v>5174</v>
      </c>
      <c r="H5371" s="81" t="s">
        <v>5192</v>
      </c>
      <c r="I5371" s="88" t="s">
        <v>5451</v>
      </c>
    </row>
    <row r="5372" spans="1:9">
      <c r="A5372" s="54" t="s">
        <v>9</v>
      </c>
      <c r="B5372" s="55">
        <v>600000</v>
      </c>
      <c r="C5372" s="56" t="s">
        <v>5497</v>
      </c>
      <c r="D5372" s="57" t="s">
        <v>82</v>
      </c>
      <c r="E5372" s="58">
        <v>42824</v>
      </c>
      <c r="F5372" s="82" t="s">
        <v>5514</v>
      </c>
      <c r="G5372" s="80" t="s">
        <v>5180</v>
      </c>
      <c r="H5372" s="81" t="s">
        <v>5192</v>
      </c>
      <c r="I5372" s="88" t="s">
        <v>5451</v>
      </c>
    </row>
    <row r="5373" spans="1:9">
      <c r="A5373" s="54" t="s">
        <v>9</v>
      </c>
      <c r="B5373" s="55">
        <v>600000</v>
      </c>
      <c r="C5373" s="56" t="s">
        <v>5497</v>
      </c>
      <c r="D5373" s="57" t="s">
        <v>61</v>
      </c>
      <c r="E5373" s="58" t="s">
        <v>5479</v>
      </c>
      <c r="F5373" s="82" t="s">
        <v>5514</v>
      </c>
      <c r="G5373" s="80" t="s">
        <v>5181</v>
      </c>
      <c r="H5373" s="81" t="s">
        <v>5192</v>
      </c>
      <c r="I5373" s="88" t="s">
        <v>5451</v>
      </c>
    </row>
    <row r="5374" spans="1:9">
      <c r="A5374" s="54" t="s">
        <v>5464</v>
      </c>
      <c r="B5374" s="55">
        <v>600000</v>
      </c>
      <c r="C5374" s="56" t="s">
        <v>5497</v>
      </c>
      <c r="D5374" s="57" t="s">
        <v>5207</v>
      </c>
      <c r="E5374" s="58" t="s">
        <v>5480</v>
      </c>
      <c r="F5374" s="82" t="s">
        <v>5514</v>
      </c>
      <c r="G5374" s="80" t="s">
        <v>5174</v>
      </c>
      <c r="H5374" s="81" t="s">
        <v>5192</v>
      </c>
      <c r="I5374" s="88" t="s">
        <v>5451</v>
      </c>
    </row>
    <row r="5375" spans="1:9">
      <c r="A5375" s="54" t="s">
        <v>9</v>
      </c>
      <c r="B5375" s="55">
        <v>602900</v>
      </c>
      <c r="C5375" s="56" t="s">
        <v>5497</v>
      </c>
      <c r="D5375" s="57" t="s">
        <v>5284</v>
      </c>
      <c r="E5375" s="58">
        <v>42809</v>
      </c>
      <c r="F5375" s="82" t="s">
        <v>5514</v>
      </c>
      <c r="G5375" s="80" t="s">
        <v>5443</v>
      </c>
      <c r="H5375" s="81" t="s">
        <v>5192</v>
      </c>
      <c r="I5375" s="88" t="s">
        <v>5451</v>
      </c>
    </row>
    <row r="5376" spans="1:9">
      <c r="A5376" s="54" t="s">
        <v>5464</v>
      </c>
      <c r="B5376" s="55">
        <v>603890</v>
      </c>
      <c r="C5376" s="56" t="s">
        <v>5497</v>
      </c>
      <c r="D5376" s="57" t="s">
        <v>608</v>
      </c>
      <c r="E5376" s="58">
        <v>42766</v>
      </c>
      <c r="F5376" s="82" t="s">
        <v>5514</v>
      </c>
      <c r="G5376" s="80" t="s">
        <v>5174</v>
      </c>
      <c r="H5376" s="81" t="s">
        <v>5192</v>
      </c>
      <c r="I5376" s="88" t="s">
        <v>5451</v>
      </c>
    </row>
    <row r="5377" spans="1:9">
      <c r="A5377" s="54" t="s">
        <v>9</v>
      </c>
      <c r="B5377" s="55">
        <v>604000</v>
      </c>
      <c r="C5377" s="56" t="s">
        <v>5497</v>
      </c>
      <c r="D5377" s="57" t="s">
        <v>25</v>
      </c>
      <c r="E5377" s="58">
        <v>42825</v>
      </c>
      <c r="F5377" s="82" t="s">
        <v>5514</v>
      </c>
      <c r="G5377" s="80" t="s">
        <v>5179</v>
      </c>
      <c r="H5377" s="81" t="s">
        <v>5192</v>
      </c>
      <c r="I5377" s="88" t="s">
        <v>5451</v>
      </c>
    </row>
    <row r="5378" spans="1:9">
      <c r="A5378" s="54" t="s">
        <v>5464</v>
      </c>
      <c r="B5378" s="55">
        <v>605000</v>
      </c>
      <c r="C5378" s="56" t="s">
        <v>5497</v>
      </c>
      <c r="D5378" s="57" t="s">
        <v>144</v>
      </c>
      <c r="E5378" s="58" t="s">
        <v>5481</v>
      </c>
      <c r="F5378" s="82" t="s">
        <v>5514</v>
      </c>
      <c r="G5378" s="80" t="s">
        <v>5174</v>
      </c>
      <c r="H5378" s="81" t="s">
        <v>5192</v>
      </c>
      <c r="I5378" s="88" t="s">
        <v>5451</v>
      </c>
    </row>
    <row r="5379" spans="1:9">
      <c r="A5379" s="54" t="s">
        <v>9</v>
      </c>
      <c r="B5379" s="55">
        <v>605000</v>
      </c>
      <c r="C5379" s="56" t="s">
        <v>5497</v>
      </c>
      <c r="D5379" s="57" t="s">
        <v>56</v>
      </c>
      <c r="E5379" s="58" t="s">
        <v>5480</v>
      </c>
      <c r="F5379" s="82" t="s">
        <v>5514</v>
      </c>
      <c r="G5379" s="80" t="s">
        <v>5184</v>
      </c>
      <c r="H5379" s="81" t="s">
        <v>5192</v>
      </c>
      <c r="I5379" s="88" t="s">
        <v>5451</v>
      </c>
    </row>
    <row r="5380" spans="1:9">
      <c r="A5380" s="54" t="s">
        <v>5464</v>
      </c>
      <c r="B5380" s="55">
        <v>605000</v>
      </c>
      <c r="C5380" s="56" t="s">
        <v>5497</v>
      </c>
      <c r="D5380" s="57" t="s">
        <v>82</v>
      </c>
      <c r="E5380" s="58">
        <v>42804</v>
      </c>
      <c r="F5380" s="82" t="s">
        <v>5514</v>
      </c>
      <c r="G5380" s="80" t="s">
        <v>5180</v>
      </c>
      <c r="H5380" s="81" t="s">
        <v>5192</v>
      </c>
      <c r="I5380" s="88" t="s">
        <v>5451</v>
      </c>
    </row>
    <row r="5381" spans="1:9">
      <c r="A5381" s="54" t="s">
        <v>9</v>
      </c>
      <c r="B5381" s="55">
        <v>605000</v>
      </c>
      <c r="C5381" s="56" t="s">
        <v>5497</v>
      </c>
      <c r="D5381" s="57" t="s">
        <v>39</v>
      </c>
      <c r="E5381" s="58">
        <v>42808</v>
      </c>
      <c r="F5381" s="82" t="s">
        <v>5514</v>
      </c>
      <c r="G5381" s="80" t="s">
        <v>5174</v>
      </c>
      <c r="H5381" s="81" t="s">
        <v>5192</v>
      </c>
      <c r="I5381" s="88" t="s">
        <v>5451</v>
      </c>
    </row>
    <row r="5382" spans="1:9">
      <c r="A5382" s="54" t="s">
        <v>9</v>
      </c>
      <c r="B5382" s="55">
        <v>605000</v>
      </c>
      <c r="C5382" s="56" t="s">
        <v>5497</v>
      </c>
      <c r="D5382" s="57" t="s">
        <v>5324</v>
      </c>
      <c r="E5382" s="58" t="s">
        <v>5482</v>
      </c>
      <c r="F5382" s="82" t="s">
        <v>5514</v>
      </c>
      <c r="G5382" s="80" t="s">
        <v>5443</v>
      </c>
      <c r="H5382" s="81" t="s">
        <v>5192</v>
      </c>
      <c r="I5382" s="88" t="s">
        <v>5451</v>
      </c>
    </row>
    <row r="5383" spans="1:9">
      <c r="A5383" s="54" t="s">
        <v>5464</v>
      </c>
      <c r="B5383" s="55">
        <v>607000</v>
      </c>
      <c r="C5383" s="56" t="s">
        <v>5497</v>
      </c>
      <c r="D5383" s="57" t="s">
        <v>25</v>
      </c>
      <c r="E5383" s="58">
        <v>42825</v>
      </c>
      <c r="F5383" s="82" t="s">
        <v>5514</v>
      </c>
      <c r="G5383" s="80" t="s">
        <v>5179</v>
      </c>
      <c r="H5383" s="81" t="s">
        <v>5192</v>
      </c>
      <c r="I5383" s="88" t="s">
        <v>5451</v>
      </c>
    </row>
    <row r="5384" spans="1:9">
      <c r="A5384" s="54" t="s">
        <v>5464</v>
      </c>
      <c r="B5384" s="55">
        <v>610000</v>
      </c>
      <c r="C5384" s="56" t="s">
        <v>5497</v>
      </c>
      <c r="D5384" s="57" t="s">
        <v>24</v>
      </c>
      <c r="E5384" s="58">
        <v>42811</v>
      </c>
      <c r="F5384" s="82" t="s">
        <v>5514</v>
      </c>
      <c r="G5384" s="80" t="s">
        <v>5175</v>
      </c>
      <c r="H5384" s="81" t="s">
        <v>5192</v>
      </c>
      <c r="I5384" s="88" t="s">
        <v>5451</v>
      </c>
    </row>
    <row r="5385" spans="1:9">
      <c r="A5385" s="54" t="s">
        <v>5464</v>
      </c>
      <c r="B5385" s="55">
        <v>610000</v>
      </c>
      <c r="C5385" s="56" t="s">
        <v>5497</v>
      </c>
      <c r="D5385" s="57" t="s">
        <v>19</v>
      </c>
      <c r="E5385" s="58" t="s">
        <v>5480</v>
      </c>
      <c r="F5385" s="82" t="s">
        <v>5514</v>
      </c>
      <c r="G5385" s="80" t="s">
        <v>5174</v>
      </c>
      <c r="H5385" s="81" t="s">
        <v>5192</v>
      </c>
      <c r="I5385" s="88" t="s">
        <v>5451</v>
      </c>
    </row>
    <row r="5386" spans="1:9">
      <c r="A5386" s="54" t="s">
        <v>9</v>
      </c>
      <c r="B5386" s="55">
        <v>610000</v>
      </c>
      <c r="C5386" s="56" t="s">
        <v>5497</v>
      </c>
      <c r="D5386" s="57" t="s">
        <v>31</v>
      </c>
      <c r="E5386" s="58">
        <v>42787</v>
      </c>
      <c r="F5386" s="82" t="s">
        <v>5514</v>
      </c>
      <c r="G5386" s="80" t="s">
        <v>5180</v>
      </c>
      <c r="H5386" s="81" t="s">
        <v>5192</v>
      </c>
      <c r="I5386" s="88" t="s">
        <v>5451</v>
      </c>
    </row>
    <row r="5387" spans="1:9">
      <c r="A5387" s="54" t="s">
        <v>9</v>
      </c>
      <c r="B5387" s="55">
        <v>610431</v>
      </c>
      <c r="C5387" s="56" t="s">
        <v>5497</v>
      </c>
      <c r="D5387" s="57" t="s">
        <v>128</v>
      </c>
      <c r="E5387" s="58">
        <v>42817</v>
      </c>
      <c r="F5387" s="82" t="s">
        <v>5514</v>
      </c>
      <c r="G5387" s="80" t="s">
        <v>5174</v>
      </c>
      <c r="H5387" s="81" t="s">
        <v>5192</v>
      </c>
      <c r="I5387" s="88" t="s">
        <v>5451</v>
      </c>
    </row>
    <row r="5388" spans="1:9">
      <c r="A5388" s="54" t="s">
        <v>5464</v>
      </c>
      <c r="B5388" s="55">
        <v>610857</v>
      </c>
      <c r="C5388" s="56" t="s">
        <v>5497</v>
      </c>
      <c r="D5388" s="57" t="s">
        <v>304</v>
      </c>
      <c r="E5388" s="58">
        <v>42811</v>
      </c>
      <c r="F5388" s="82" t="s">
        <v>5514</v>
      </c>
      <c r="G5388" s="80" t="s">
        <v>5174</v>
      </c>
      <c r="H5388" s="81" t="s">
        <v>5192</v>
      </c>
      <c r="I5388" s="88" t="s">
        <v>5451</v>
      </c>
    </row>
    <row r="5389" spans="1:9">
      <c r="A5389" s="54" t="s">
        <v>5464</v>
      </c>
      <c r="B5389" s="55">
        <v>615000</v>
      </c>
      <c r="C5389" s="56" t="s">
        <v>5497</v>
      </c>
      <c r="D5389" s="57" t="s">
        <v>91</v>
      </c>
      <c r="E5389" s="58" t="s">
        <v>5482</v>
      </c>
      <c r="F5389" s="82" t="s">
        <v>5514</v>
      </c>
      <c r="G5389" s="80" t="s">
        <v>5178</v>
      </c>
      <c r="H5389" s="81" t="s">
        <v>5192</v>
      </c>
      <c r="I5389" s="88" t="s">
        <v>5451</v>
      </c>
    </row>
    <row r="5390" spans="1:9">
      <c r="A5390" s="54" t="s">
        <v>5464</v>
      </c>
      <c r="B5390" s="55">
        <v>615000</v>
      </c>
      <c r="C5390" s="56" t="s">
        <v>5497</v>
      </c>
      <c r="D5390" s="57" t="s">
        <v>16</v>
      </c>
      <c r="E5390" s="58">
        <v>42811</v>
      </c>
      <c r="F5390" s="82" t="s">
        <v>5514</v>
      </c>
      <c r="G5390" s="80" t="s">
        <v>5174</v>
      </c>
      <c r="H5390" s="81" t="s">
        <v>5192</v>
      </c>
      <c r="I5390" s="88" t="s">
        <v>5451</v>
      </c>
    </row>
    <row r="5391" spans="1:9">
      <c r="A5391" s="54" t="s">
        <v>5464</v>
      </c>
      <c r="B5391" s="55">
        <v>615000</v>
      </c>
      <c r="C5391" s="56" t="s">
        <v>5497</v>
      </c>
      <c r="D5391" s="57" t="s">
        <v>26</v>
      </c>
      <c r="E5391" s="58">
        <v>42811</v>
      </c>
      <c r="F5391" s="82" t="s">
        <v>5514</v>
      </c>
      <c r="G5391" s="80" t="s">
        <v>5180</v>
      </c>
      <c r="H5391" s="81" t="s">
        <v>5192</v>
      </c>
      <c r="I5391" s="88" t="s">
        <v>5451</v>
      </c>
    </row>
    <row r="5392" spans="1:9">
      <c r="A5392" s="54" t="s">
        <v>9</v>
      </c>
      <c r="B5392" s="55">
        <v>615000</v>
      </c>
      <c r="C5392" s="56" t="s">
        <v>5497</v>
      </c>
      <c r="D5392" s="57" t="s">
        <v>5207</v>
      </c>
      <c r="E5392" s="58">
        <v>42793</v>
      </c>
      <c r="F5392" s="82" t="s">
        <v>5514</v>
      </c>
      <c r="G5392" s="80" t="s">
        <v>5174</v>
      </c>
      <c r="H5392" s="81" t="s">
        <v>5192</v>
      </c>
      <c r="I5392" s="88" t="s">
        <v>5451</v>
      </c>
    </row>
    <row r="5393" spans="1:9">
      <c r="A5393" s="54" t="s">
        <v>5464</v>
      </c>
      <c r="B5393" s="55">
        <v>615975</v>
      </c>
      <c r="C5393" s="56" t="s">
        <v>5497</v>
      </c>
      <c r="D5393" s="57" t="s">
        <v>73</v>
      </c>
      <c r="E5393" s="58">
        <v>42780</v>
      </c>
      <c r="F5393" s="82" t="s">
        <v>5514</v>
      </c>
      <c r="G5393" s="80" t="s">
        <v>5182</v>
      </c>
      <c r="H5393" s="81" t="s">
        <v>5192</v>
      </c>
      <c r="I5393" s="88" t="s">
        <v>5451</v>
      </c>
    </row>
    <row r="5394" spans="1:9">
      <c r="A5394" s="54" t="s">
        <v>5464</v>
      </c>
      <c r="B5394" s="55">
        <v>620000</v>
      </c>
      <c r="C5394" s="56" t="s">
        <v>5497</v>
      </c>
      <c r="D5394" s="57" t="s">
        <v>47</v>
      </c>
      <c r="E5394" s="58">
        <v>42783</v>
      </c>
      <c r="F5394" s="82" t="s">
        <v>5514</v>
      </c>
      <c r="G5394" s="80" t="s">
        <v>5181</v>
      </c>
      <c r="H5394" s="81" t="s">
        <v>5192</v>
      </c>
      <c r="I5394" s="88" t="s">
        <v>5451</v>
      </c>
    </row>
    <row r="5395" spans="1:9">
      <c r="A5395" s="54" t="s">
        <v>5464</v>
      </c>
      <c r="B5395" s="55">
        <v>620000</v>
      </c>
      <c r="C5395" s="56" t="s">
        <v>5497</v>
      </c>
      <c r="D5395" s="57" t="s">
        <v>20</v>
      </c>
      <c r="E5395" s="58">
        <v>42781</v>
      </c>
      <c r="F5395" s="82" t="s">
        <v>5514</v>
      </c>
      <c r="G5395" s="80" t="s">
        <v>5186</v>
      </c>
      <c r="H5395" s="81" t="s">
        <v>5192</v>
      </c>
      <c r="I5395" s="88" t="s">
        <v>5451</v>
      </c>
    </row>
    <row r="5396" spans="1:9">
      <c r="A5396" s="54" t="s">
        <v>5464</v>
      </c>
      <c r="B5396" s="55">
        <v>620000</v>
      </c>
      <c r="C5396" s="56" t="s">
        <v>5497</v>
      </c>
      <c r="D5396" s="57" t="s">
        <v>51</v>
      </c>
      <c r="E5396" s="58" t="s">
        <v>5470</v>
      </c>
      <c r="F5396" s="82" t="s">
        <v>5514</v>
      </c>
      <c r="G5396" s="80" t="s">
        <v>5174</v>
      </c>
      <c r="H5396" s="81" t="s">
        <v>5192</v>
      </c>
      <c r="I5396" s="88" t="s">
        <v>5451</v>
      </c>
    </row>
    <row r="5397" spans="1:9">
      <c r="A5397" s="54" t="s">
        <v>5464</v>
      </c>
      <c r="B5397" s="55">
        <v>620000</v>
      </c>
      <c r="C5397" s="56" t="s">
        <v>5497</v>
      </c>
      <c r="D5397" s="57" t="s">
        <v>25</v>
      </c>
      <c r="E5397" s="58" t="s">
        <v>5467</v>
      </c>
      <c r="F5397" s="82" t="s">
        <v>5514</v>
      </c>
      <c r="G5397" s="80" t="s">
        <v>5179</v>
      </c>
      <c r="H5397" s="81" t="s">
        <v>5192</v>
      </c>
      <c r="I5397" s="88" t="s">
        <v>5451</v>
      </c>
    </row>
    <row r="5398" spans="1:9">
      <c r="A5398" s="54" t="s">
        <v>5464</v>
      </c>
      <c r="B5398" s="55">
        <v>620000</v>
      </c>
      <c r="C5398" s="56" t="s">
        <v>5497</v>
      </c>
      <c r="D5398" s="57" t="s">
        <v>177</v>
      </c>
      <c r="E5398" s="58">
        <v>42752</v>
      </c>
      <c r="F5398" s="82" t="s">
        <v>5514</v>
      </c>
      <c r="G5398" s="80" t="s">
        <v>5187</v>
      </c>
      <c r="H5398" s="81" t="s">
        <v>5192</v>
      </c>
      <c r="I5398" s="88" t="s">
        <v>5451</v>
      </c>
    </row>
    <row r="5399" spans="1:9">
      <c r="A5399" s="54" t="s">
        <v>5464</v>
      </c>
      <c r="B5399" s="55">
        <v>620000</v>
      </c>
      <c r="C5399" s="56" t="s">
        <v>5497</v>
      </c>
      <c r="D5399" s="57" t="s">
        <v>24</v>
      </c>
      <c r="E5399" s="58">
        <v>42818</v>
      </c>
      <c r="F5399" s="82" t="s">
        <v>5514</v>
      </c>
      <c r="G5399" s="80" t="s">
        <v>5175</v>
      </c>
      <c r="H5399" s="81" t="s">
        <v>5192</v>
      </c>
      <c r="I5399" s="88" t="s">
        <v>5451</v>
      </c>
    </row>
    <row r="5400" spans="1:9">
      <c r="A5400" s="54" t="s">
        <v>5464</v>
      </c>
      <c r="B5400" s="55">
        <v>624500</v>
      </c>
      <c r="C5400" s="56" t="s">
        <v>5497</v>
      </c>
      <c r="D5400" s="57" t="s">
        <v>144</v>
      </c>
      <c r="E5400" s="58">
        <v>42766</v>
      </c>
      <c r="F5400" s="82" t="s">
        <v>5514</v>
      </c>
      <c r="G5400" s="80" t="s">
        <v>5174</v>
      </c>
      <c r="H5400" s="81" t="s">
        <v>5192</v>
      </c>
      <c r="I5400" s="88" t="s">
        <v>5451</v>
      </c>
    </row>
    <row r="5401" spans="1:9">
      <c r="A5401" s="54" t="s">
        <v>5464</v>
      </c>
      <c r="B5401" s="55">
        <v>625000</v>
      </c>
      <c r="C5401" s="56" t="s">
        <v>5497</v>
      </c>
      <c r="D5401" s="57" t="s">
        <v>46</v>
      </c>
      <c r="E5401" s="58">
        <v>42808</v>
      </c>
      <c r="F5401" s="82" t="s">
        <v>5514</v>
      </c>
      <c r="G5401" s="80" t="s">
        <v>5182</v>
      </c>
      <c r="H5401" s="81" t="s">
        <v>5192</v>
      </c>
      <c r="I5401" s="88" t="s">
        <v>5451</v>
      </c>
    </row>
    <row r="5402" spans="1:9">
      <c r="A5402" s="54" t="s">
        <v>5464</v>
      </c>
      <c r="B5402" s="55">
        <v>625000</v>
      </c>
      <c r="C5402" s="56" t="s">
        <v>5497</v>
      </c>
      <c r="D5402" s="57" t="s">
        <v>30</v>
      </c>
      <c r="E5402" s="58">
        <v>42822</v>
      </c>
      <c r="F5402" s="82" t="s">
        <v>5514</v>
      </c>
      <c r="G5402" s="80" t="s">
        <v>5182</v>
      </c>
      <c r="H5402" s="81" t="s">
        <v>5192</v>
      </c>
      <c r="I5402" s="88" t="s">
        <v>5451</v>
      </c>
    </row>
    <row r="5403" spans="1:9">
      <c r="A5403" s="54" t="s">
        <v>9</v>
      </c>
      <c r="B5403" s="55">
        <v>625000</v>
      </c>
      <c r="C5403" s="56" t="s">
        <v>5497</v>
      </c>
      <c r="D5403" s="57" t="s">
        <v>19</v>
      </c>
      <c r="E5403" s="58">
        <v>42765</v>
      </c>
      <c r="F5403" s="82" t="s">
        <v>5514</v>
      </c>
      <c r="G5403" s="80" t="s">
        <v>5174</v>
      </c>
      <c r="H5403" s="81" t="s">
        <v>5192</v>
      </c>
      <c r="I5403" s="88" t="s">
        <v>5451</v>
      </c>
    </row>
    <row r="5404" spans="1:9">
      <c r="A5404" s="54" t="s">
        <v>5464</v>
      </c>
      <c r="B5404" s="55">
        <v>625000</v>
      </c>
      <c r="C5404" s="56" t="s">
        <v>5497</v>
      </c>
      <c r="D5404" s="57" t="s">
        <v>25</v>
      </c>
      <c r="E5404" s="58">
        <v>42804</v>
      </c>
      <c r="F5404" s="82" t="s">
        <v>5514</v>
      </c>
      <c r="G5404" s="80" t="s">
        <v>5179</v>
      </c>
      <c r="H5404" s="81" t="s">
        <v>5192</v>
      </c>
      <c r="I5404" s="88" t="s">
        <v>5451</v>
      </c>
    </row>
    <row r="5405" spans="1:9">
      <c r="A5405" s="54" t="s">
        <v>5464</v>
      </c>
      <c r="B5405" s="55">
        <v>625000</v>
      </c>
      <c r="C5405" s="56" t="s">
        <v>5497</v>
      </c>
      <c r="D5405" s="57" t="s">
        <v>50</v>
      </c>
      <c r="E5405" s="58">
        <v>42783</v>
      </c>
      <c r="F5405" s="82" t="s">
        <v>5514</v>
      </c>
      <c r="G5405" s="80" t="s">
        <v>5178</v>
      </c>
      <c r="H5405" s="81" t="s">
        <v>5192</v>
      </c>
      <c r="I5405" s="88" t="s">
        <v>5451</v>
      </c>
    </row>
    <row r="5406" spans="1:9">
      <c r="A5406" s="54" t="s">
        <v>5464</v>
      </c>
      <c r="B5406" s="55">
        <v>625000</v>
      </c>
      <c r="C5406" s="56" t="s">
        <v>5497</v>
      </c>
      <c r="D5406" s="57" t="s">
        <v>31</v>
      </c>
      <c r="E5406" s="58">
        <v>42781</v>
      </c>
      <c r="F5406" s="82" t="s">
        <v>5514</v>
      </c>
      <c r="G5406" s="80" t="s">
        <v>5180</v>
      </c>
      <c r="H5406" s="81" t="s">
        <v>5192</v>
      </c>
      <c r="I5406" s="88" t="s">
        <v>5451</v>
      </c>
    </row>
    <row r="5407" spans="1:9">
      <c r="A5407" s="54" t="s">
        <v>5464</v>
      </c>
      <c r="B5407" s="55">
        <v>625000</v>
      </c>
      <c r="C5407" s="56" t="s">
        <v>5497</v>
      </c>
      <c r="D5407" s="57" t="s">
        <v>81</v>
      </c>
      <c r="E5407" s="58">
        <v>42807</v>
      </c>
      <c r="F5407" s="82" t="s">
        <v>5514</v>
      </c>
      <c r="G5407" s="80" t="s">
        <v>5445</v>
      </c>
      <c r="H5407" s="81" t="s">
        <v>5192</v>
      </c>
      <c r="I5407" s="88" t="s">
        <v>5451</v>
      </c>
    </row>
    <row r="5408" spans="1:9">
      <c r="A5408" s="54" t="s">
        <v>9</v>
      </c>
      <c r="B5408" s="55">
        <v>626000</v>
      </c>
      <c r="C5408" s="56" t="s">
        <v>5497</v>
      </c>
      <c r="D5408" s="57" t="s">
        <v>5221</v>
      </c>
      <c r="E5408" s="58">
        <v>42824</v>
      </c>
      <c r="F5408" s="82" t="s">
        <v>5514</v>
      </c>
      <c r="G5408" s="80" t="s">
        <v>5174</v>
      </c>
      <c r="H5408" s="81" t="s">
        <v>5192</v>
      </c>
      <c r="I5408" s="88" t="s">
        <v>5451</v>
      </c>
    </row>
    <row r="5409" spans="1:9">
      <c r="A5409" s="54" t="s">
        <v>5464</v>
      </c>
      <c r="B5409" s="55">
        <v>630000</v>
      </c>
      <c r="C5409" s="56" t="s">
        <v>5497</v>
      </c>
      <c r="D5409" s="57" t="s">
        <v>975</v>
      </c>
      <c r="E5409" s="58">
        <v>42748</v>
      </c>
      <c r="F5409" s="82" t="s">
        <v>5514</v>
      </c>
      <c r="G5409" s="80" t="s">
        <v>5179</v>
      </c>
      <c r="H5409" s="81" t="s">
        <v>5192</v>
      </c>
      <c r="I5409" s="88" t="s">
        <v>5451</v>
      </c>
    </row>
    <row r="5410" spans="1:9">
      <c r="A5410" s="54" t="s">
        <v>9</v>
      </c>
      <c r="B5410" s="55">
        <v>630000</v>
      </c>
      <c r="C5410" s="56" t="s">
        <v>5497</v>
      </c>
      <c r="D5410" s="57" t="s">
        <v>457</v>
      </c>
      <c r="E5410" s="58">
        <v>42807</v>
      </c>
      <c r="F5410" s="82" t="s">
        <v>5514</v>
      </c>
      <c r="G5410" s="80" t="s">
        <v>5174</v>
      </c>
      <c r="H5410" s="81" t="s">
        <v>5192</v>
      </c>
      <c r="I5410" s="88" t="s">
        <v>5451</v>
      </c>
    </row>
    <row r="5411" spans="1:9">
      <c r="A5411" s="54" t="s">
        <v>5464</v>
      </c>
      <c r="B5411" s="55">
        <v>630000</v>
      </c>
      <c r="C5411" s="56" t="s">
        <v>5497</v>
      </c>
      <c r="D5411" s="57" t="s">
        <v>223</v>
      </c>
      <c r="E5411" s="58">
        <v>42780</v>
      </c>
      <c r="F5411" s="82" t="s">
        <v>5514</v>
      </c>
      <c r="G5411" s="80" t="s">
        <v>5174</v>
      </c>
      <c r="H5411" s="81" t="s">
        <v>5192</v>
      </c>
      <c r="I5411" s="88" t="s">
        <v>5451</v>
      </c>
    </row>
    <row r="5412" spans="1:9">
      <c r="A5412" s="54" t="s">
        <v>9</v>
      </c>
      <c r="B5412" s="55">
        <v>630000</v>
      </c>
      <c r="C5412" s="56" t="s">
        <v>5497</v>
      </c>
      <c r="D5412" s="57" t="s">
        <v>443</v>
      </c>
      <c r="E5412" s="58" t="s">
        <v>5479</v>
      </c>
      <c r="F5412" s="82" t="s">
        <v>5514</v>
      </c>
      <c r="G5412" s="80" t="s">
        <v>5174</v>
      </c>
      <c r="H5412" s="81" t="s">
        <v>5192</v>
      </c>
      <c r="I5412" s="88" t="s">
        <v>5451</v>
      </c>
    </row>
    <row r="5413" spans="1:9">
      <c r="A5413" s="54" t="s">
        <v>9</v>
      </c>
      <c r="B5413" s="55">
        <v>630000</v>
      </c>
      <c r="C5413" s="56" t="s">
        <v>5497</v>
      </c>
      <c r="D5413" s="57" t="s">
        <v>121</v>
      </c>
      <c r="E5413" s="58">
        <v>42780</v>
      </c>
      <c r="F5413" s="82" t="s">
        <v>5514</v>
      </c>
      <c r="G5413" s="80" t="s">
        <v>5174</v>
      </c>
      <c r="H5413" s="81" t="s">
        <v>5192</v>
      </c>
      <c r="I5413" s="88" t="s">
        <v>5451</v>
      </c>
    </row>
    <row r="5414" spans="1:9">
      <c r="A5414" s="54" t="s">
        <v>5464</v>
      </c>
      <c r="B5414" s="55">
        <v>630000</v>
      </c>
      <c r="C5414" s="56" t="s">
        <v>5497</v>
      </c>
      <c r="D5414" s="57" t="s">
        <v>31</v>
      </c>
      <c r="E5414" s="58">
        <v>42793</v>
      </c>
      <c r="F5414" s="82" t="s">
        <v>5514</v>
      </c>
      <c r="G5414" s="80" t="s">
        <v>5180</v>
      </c>
      <c r="H5414" s="81" t="s">
        <v>5192</v>
      </c>
      <c r="I5414" s="88" t="s">
        <v>5451</v>
      </c>
    </row>
    <row r="5415" spans="1:9">
      <c r="A5415" s="54" t="s">
        <v>5464</v>
      </c>
      <c r="B5415" s="55">
        <v>630000</v>
      </c>
      <c r="C5415" s="56" t="s">
        <v>5497</v>
      </c>
      <c r="D5415" s="57" t="s">
        <v>82</v>
      </c>
      <c r="E5415" s="58">
        <v>42781</v>
      </c>
      <c r="F5415" s="82" t="s">
        <v>5514</v>
      </c>
      <c r="G5415" s="80" t="s">
        <v>5180</v>
      </c>
      <c r="H5415" s="81" t="s">
        <v>5192</v>
      </c>
      <c r="I5415" s="88" t="s">
        <v>5451</v>
      </c>
    </row>
    <row r="5416" spans="1:9">
      <c r="A5416" s="54" t="s">
        <v>9</v>
      </c>
      <c r="B5416" s="55">
        <v>634000</v>
      </c>
      <c r="C5416" s="56" t="s">
        <v>5497</v>
      </c>
      <c r="D5416" s="57" t="s">
        <v>354</v>
      </c>
      <c r="E5416" s="58">
        <v>42808</v>
      </c>
      <c r="F5416" s="82" t="s">
        <v>5514</v>
      </c>
      <c r="G5416" s="80" t="s">
        <v>5174</v>
      </c>
      <c r="H5416" s="81" t="s">
        <v>5192</v>
      </c>
      <c r="I5416" s="88" t="s">
        <v>5451</v>
      </c>
    </row>
    <row r="5417" spans="1:9">
      <c r="A5417" s="54" t="s">
        <v>5464</v>
      </c>
      <c r="B5417" s="55">
        <v>635000</v>
      </c>
      <c r="C5417" s="56" t="s">
        <v>5497</v>
      </c>
      <c r="D5417" s="57" t="s">
        <v>71</v>
      </c>
      <c r="E5417" s="58">
        <v>42794</v>
      </c>
      <c r="F5417" s="82" t="s">
        <v>5514</v>
      </c>
      <c r="G5417" s="80" t="s">
        <v>5184</v>
      </c>
      <c r="H5417" s="81" t="s">
        <v>5192</v>
      </c>
      <c r="I5417" s="88" t="s">
        <v>5451</v>
      </c>
    </row>
    <row r="5418" spans="1:9">
      <c r="A5418" s="54" t="s">
        <v>9</v>
      </c>
      <c r="B5418" s="55">
        <v>635000</v>
      </c>
      <c r="C5418" s="56" t="s">
        <v>5497</v>
      </c>
      <c r="D5418" s="57" t="s">
        <v>24</v>
      </c>
      <c r="E5418" s="58">
        <v>42814</v>
      </c>
      <c r="F5418" s="82" t="s">
        <v>5514</v>
      </c>
      <c r="G5418" s="80" t="s">
        <v>5175</v>
      </c>
      <c r="H5418" s="81" t="s">
        <v>5192</v>
      </c>
      <c r="I5418" s="88" t="s">
        <v>5451</v>
      </c>
    </row>
    <row r="5419" spans="1:9">
      <c r="A5419" s="54" t="s">
        <v>9</v>
      </c>
      <c r="B5419" s="55">
        <v>635000</v>
      </c>
      <c r="C5419" s="56" t="s">
        <v>5497</v>
      </c>
      <c r="D5419" s="57" t="s">
        <v>128</v>
      </c>
      <c r="E5419" s="58" t="s">
        <v>5469</v>
      </c>
      <c r="F5419" s="82" t="s">
        <v>5514</v>
      </c>
      <c r="G5419" s="80" t="s">
        <v>5174</v>
      </c>
      <c r="H5419" s="81" t="s">
        <v>5192</v>
      </c>
      <c r="I5419" s="88" t="s">
        <v>5451</v>
      </c>
    </row>
    <row r="5420" spans="1:9">
      <c r="A5420" s="54" t="s">
        <v>5464</v>
      </c>
      <c r="B5420" s="55">
        <v>635000</v>
      </c>
      <c r="C5420" s="56" t="s">
        <v>5497</v>
      </c>
      <c r="D5420" s="57" t="s">
        <v>30</v>
      </c>
      <c r="E5420" s="58">
        <v>42766</v>
      </c>
      <c r="F5420" s="82" t="s">
        <v>5514</v>
      </c>
      <c r="G5420" s="80" t="s">
        <v>5182</v>
      </c>
      <c r="H5420" s="81" t="s">
        <v>5192</v>
      </c>
      <c r="I5420" s="88" t="s">
        <v>5451</v>
      </c>
    </row>
    <row r="5421" spans="1:9">
      <c r="A5421" s="54" t="s">
        <v>5464</v>
      </c>
      <c r="B5421" s="55">
        <v>635000</v>
      </c>
      <c r="C5421" s="56" t="s">
        <v>5497</v>
      </c>
      <c r="D5421" s="57" t="s">
        <v>86</v>
      </c>
      <c r="E5421" s="58">
        <v>42766</v>
      </c>
      <c r="F5421" s="82" t="s">
        <v>5514</v>
      </c>
      <c r="G5421" s="80" t="s">
        <v>5174</v>
      </c>
      <c r="H5421" s="81" t="s">
        <v>5192</v>
      </c>
      <c r="I5421" s="88" t="s">
        <v>5451</v>
      </c>
    </row>
    <row r="5422" spans="1:9">
      <c r="A5422" s="54" t="s">
        <v>5464</v>
      </c>
      <c r="B5422" s="55">
        <v>638000</v>
      </c>
      <c r="C5422" s="56" t="s">
        <v>5497</v>
      </c>
      <c r="D5422" s="57" t="s">
        <v>26</v>
      </c>
      <c r="E5422" s="58">
        <v>42824</v>
      </c>
      <c r="F5422" s="82" t="s">
        <v>5514</v>
      </c>
      <c r="G5422" s="80" t="s">
        <v>5180</v>
      </c>
      <c r="H5422" s="81" t="s">
        <v>5192</v>
      </c>
      <c r="I5422" s="88" t="s">
        <v>5451</v>
      </c>
    </row>
    <row r="5423" spans="1:9">
      <c r="A5423" s="54" t="s">
        <v>9</v>
      </c>
      <c r="B5423" s="55">
        <v>640000</v>
      </c>
      <c r="C5423" s="56" t="s">
        <v>5497</v>
      </c>
      <c r="D5423" s="57" t="s">
        <v>40</v>
      </c>
      <c r="E5423" s="58">
        <v>42818</v>
      </c>
      <c r="F5423" s="82" t="s">
        <v>5514</v>
      </c>
      <c r="G5423" s="80" t="s">
        <v>5180</v>
      </c>
      <c r="H5423" s="81" t="s">
        <v>5192</v>
      </c>
      <c r="I5423" s="88" t="s">
        <v>5451</v>
      </c>
    </row>
    <row r="5424" spans="1:9">
      <c r="A5424" s="54" t="s">
        <v>9</v>
      </c>
      <c r="B5424" s="55">
        <v>640000</v>
      </c>
      <c r="C5424" s="56" t="s">
        <v>5497</v>
      </c>
      <c r="D5424" s="57" t="s">
        <v>25</v>
      </c>
      <c r="E5424" s="58">
        <v>42780</v>
      </c>
      <c r="F5424" s="82" t="s">
        <v>5514</v>
      </c>
      <c r="G5424" s="80" t="s">
        <v>5179</v>
      </c>
      <c r="H5424" s="81" t="s">
        <v>5192</v>
      </c>
      <c r="I5424" s="88" t="s">
        <v>5451</v>
      </c>
    </row>
    <row r="5425" spans="1:9">
      <c r="A5425" s="54" t="s">
        <v>9</v>
      </c>
      <c r="B5425" s="55">
        <v>640000</v>
      </c>
      <c r="C5425" s="56" t="s">
        <v>5497</v>
      </c>
      <c r="D5425" s="57" t="s">
        <v>40</v>
      </c>
      <c r="E5425" s="58" t="s">
        <v>5467</v>
      </c>
      <c r="F5425" s="82" t="s">
        <v>5514</v>
      </c>
      <c r="G5425" s="80" t="s">
        <v>5180</v>
      </c>
      <c r="H5425" s="81" t="s">
        <v>5192</v>
      </c>
      <c r="I5425" s="88" t="s">
        <v>5451</v>
      </c>
    </row>
    <row r="5426" spans="1:9">
      <c r="A5426" s="54" t="s">
        <v>5464</v>
      </c>
      <c r="B5426" s="55">
        <v>640000</v>
      </c>
      <c r="C5426" s="56" t="s">
        <v>5497</v>
      </c>
      <c r="D5426" s="57" t="s">
        <v>48</v>
      </c>
      <c r="E5426" s="58">
        <v>42755</v>
      </c>
      <c r="F5426" s="82" t="s">
        <v>5514</v>
      </c>
      <c r="G5426" s="80" t="s">
        <v>5174</v>
      </c>
      <c r="H5426" s="81" t="s">
        <v>5192</v>
      </c>
      <c r="I5426" s="88" t="s">
        <v>5451</v>
      </c>
    </row>
    <row r="5427" spans="1:9">
      <c r="A5427" s="54" t="s">
        <v>9</v>
      </c>
      <c r="B5427" s="55">
        <v>640000</v>
      </c>
      <c r="C5427" s="56" t="s">
        <v>5497</v>
      </c>
      <c r="D5427" s="57" t="s">
        <v>94</v>
      </c>
      <c r="E5427" s="58">
        <v>42758</v>
      </c>
      <c r="F5427" s="82" t="s">
        <v>5514</v>
      </c>
      <c r="G5427" s="80" t="s">
        <v>5187</v>
      </c>
      <c r="H5427" s="81" t="s">
        <v>5192</v>
      </c>
      <c r="I5427" s="88" t="s">
        <v>5451</v>
      </c>
    </row>
    <row r="5428" spans="1:9">
      <c r="A5428" s="54" t="s">
        <v>5464</v>
      </c>
      <c r="B5428" s="55">
        <v>640000</v>
      </c>
      <c r="C5428" s="56" t="s">
        <v>5497</v>
      </c>
      <c r="D5428" s="57" t="s">
        <v>93</v>
      </c>
      <c r="E5428" s="58">
        <v>42815</v>
      </c>
      <c r="F5428" s="82" t="s">
        <v>5514</v>
      </c>
      <c r="G5428" s="80" t="s">
        <v>5182</v>
      </c>
      <c r="H5428" s="81" t="s">
        <v>5192</v>
      </c>
      <c r="I5428" s="88" t="s">
        <v>5451</v>
      </c>
    </row>
    <row r="5429" spans="1:9">
      <c r="A5429" s="54" t="s">
        <v>5464</v>
      </c>
      <c r="B5429" s="55">
        <v>640000</v>
      </c>
      <c r="C5429" s="56" t="s">
        <v>5497</v>
      </c>
      <c r="D5429" s="57" t="s">
        <v>5207</v>
      </c>
      <c r="E5429" s="58">
        <v>42776</v>
      </c>
      <c r="F5429" s="82" t="s">
        <v>5514</v>
      </c>
      <c r="G5429" s="80" t="s">
        <v>5174</v>
      </c>
      <c r="H5429" s="81" t="s">
        <v>5192</v>
      </c>
      <c r="I5429" s="88" t="s">
        <v>5451</v>
      </c>
    </row>
    <row r="5430" spans="1:9">
      <c r="A5430" s="54" t="s">
        <v>9</v>
      </c>
      <c r="B5430" s="55">
        <v>645000</v>
      </c>
      <c r="C5430" s="56" t="s">
        <v>5497</v>
      </c>
      <c r="D5430" s="57" t="s">
        <v>93</v>
      </c>
      <c r="E5430" s="58" t="s">
        <v>5469</v>
      </c>
      <c r="F5430" s="82" t="s">
        <v>5514</v>
      </c>
      <c r="G5430" s="80" t="s">
        <v>5182</v>
      </c>
      <c r="H5430" s="81" t="s">
        <v>5192</v>
      </c>
      <c r="I5430" s="88" t="s">
        <v>5451</v>
      </c>
    </row>
    <row r="5431" spans="1:9">
      <c r="A5431" s="54" t="s">
        <v>9</v>
      </c>
      <c r="B5431" s="55">
        <v>647000</v>
      </c>
      <c r="C5431" s="56" t="s">
        <v>5497</v>
      </c>
      <c r="D5431" s="57" t="s">
        <v>399</v>
      </c>
      <c r="E5431" s="58">
        <v>42766</v>
      </c>
      <c r="F5431" s="82" t="s">
        <v>5514</v>
      </c>
      <c r="G5431" s="80" t="s">
        <v>5174</v>
      </c>
      <c r="H5431" s="81" t="s">
        <v>5192</v>
      </c>
      <c r="I5431" s="88" t="s">
        <v>5451</v>
      </c>
    </row>
    <row r="5432" spans="1:9">
      <c r="A5432" s="54" t="s">
        <v>9</v>
      </c>
      <c r="B5432" s="55">
        <v>649900</v>
      </c>
      <c r="C5432" s="56" t="s">
        <v>5497</v>
      </c>
      <c r="D5432" s="57" t="s">
        <v>56</v>
      </c>
      <c r="E5432" s="58" t="s">
        <v>5475</v>
      </c>
      <c r="F5432" s="82" t="s">
        <v>5514</v>
      </c>
      <c r="G5432" s="80" t="s">
        <v>5184</v>
      </c>
      <c r="H5432" s="81" t="s">
        <v>5192</v>
      </c>
      <c r="I5432" s="88" t="s">
        <v>5451</v>
      </c>
    </row>
    <row r="5433" spans="1:9">
      <c r="A5433" s="54" t="s">
        <v>5464</v>
      </c>
      <c r="B5433" s="55">
        <v>650000</v>
      </c>
      <c r="C5433" s="56" t="s">
        <v>5497</v>
      </c>
      <c r="D5433" s="57" t="s">
        <v>91</v>
      </c>
      <c r="E5433" s="58" t="s">
        <v>5468</v>
      </c>
      <c r="F5433" s="82" t="s">
        <v>5514</v>
      </c>
      <c r="G5433" s="80" t="s">
        <v>5178</v>
      </c>
      <c r="H5433" s="81" t="s">
        <v>5192</v>
      </c>
      <c r="I5433" s="88" t="s">
        <v>5451</v>
      </c>
    </row>
    <row r="5434" spans="1:9">
      <c r="A5434" s="54" t="s">
        <v>9</v>
      </c>
      <c r="B5434" s="55">
        <v>650000</v>
      </c>
      <c r="C5434" s="56" t="s">
        <v>5497</v>
      </c>
      <c r="D5434" s="57" t="s">
        <v>216</v>
      </c>
      <c r="E5434" s="58">
        <v>42825</v>
      </c>
      <c r="F5434" s="82" t="s">
        <v>5514</v>
      </c>
      <c r="G5434" s="80" t="s">
        <v>5174</v>
      </c>
      <c r="H5434" s="81" t="s">
        <v>5192</v>
      </c>
      <c r="I5434" s="88" t="s">
        <v>5451</v>
      </c>
    </row>
    <row r="5435" spans="1:9">
      <c r="A5435" s="54" t="s">
        <v>5464</v>
      </c>
      <c r="B5435" s="55">
        <v>650000</v>
      </c>
      <c r="C5435" s="56" t="s">
        <v>5497</v>
      </c>
      <c r="D5435" s="57" t="s">
        <v>25</v>
      </c>
      <c r="E5435" s="58">
        <v>42746</v>
      </c>
      <c r="F5435" s="82" t="s">
        <v>5514</v>
      </c>
      <c r="G5435" s="80" t="s">
        <v>5179</v>
      </c>
      <c r="H5435" s="81" t="s">
        <v>5192</v>
      </c>
      <c r="I5435" s="88" t="s">
        <v>5451</v>
      </c>
    </row>
    <row r="5436" spans="1:9">
      <c r="A5436" s="54" t="s">
        <v>9</v>
      </c>
      <c r="B5436" s="55">
        <v>650000</v>
      </c>
      <c r="C5436" s="56" t="s">
        <v>5497</v>
      </c>
      <c r="D5436" s="57" t="s">
        <v>82</v>
      </c>
      <c r="E5436" s="58" t="s">
        <v>5472</v>
      </c>
      <c r="F5436" s="82" t="s">
        <v>5514</v>
      </c>
      <c r="G5436" s="80" t="s">
        <v>5180</v>
      </c>
      <c r="H5436" s="81" t="s">
        <v>5192</v>
      </c>
      <c r="I5436" s="88" t="s">
        <v>5451</v>
      </c>
    </row>
    <row r="5437" spans="1:9">
      <c r="A5437" s="54" t="s">
        <v>5464</v>
      </c>
      <c r="B5437" s="55">
        <v>650000</v>
      </c>
      <c r="C5437" s="56" t="s">
        <v>5497</v>
      </c>
      <c r="D5437" s="57" t="s">
        <v>5513</v>
      </c>
      <c r="E5437" s="58">
        <v>42815</v>
      </c>
      <c r="F5437" s="82" t="s">
        <v>5514</v>
      </c>
      <c r="G5437" s="80" t="s">
        <v>5175</v>
      </c>
      <c r="H5437" s="81" t="s">
        <v>5192</v>
      </c>
      <c r="I5437" s="88" t="s">
        <v>5451</v>
      </c>
    </row>
    <row r="5438" spans="1:9">
      <c r="A5438" s="54" t="s">
        <v>5464</v>
      </c>
      <c r="B5438" s="55">
        <v>650000</v>
      </c>
      <c r="C5438" s="56" t="s">
        <v>5497</v>
      </c>
      <c r="D5438" s="57" t="s">
        <v>179</v>
      </c>
      <c r="E5438" s="58">
        <v>42746</v>
      </c>
      <c r="F5438" s="82" t="s">
        <v>5514</v>
      </c>
      <c r="G5438" s="80" t="s">
        <v>5174</v>
      </c>
      <c r="H5438" s="81" t="s">
        <v>5192</v>
      </c>
      <c r="I5438" s="88" t="s">
        <v>5451</v>
      </c>
    </row>
    <row r="5439" spans="1:9">
      <c r="A5439" s="54" t="s">
        <v>5464</v>
      </c>
      <c r="B5439" s="55">
        <v>650000</v>
      </c>
      <c r="C5439" s="56" t="s">
        <v>5497</v>
      </c>
      <c r="D5439" s="57" t="s">
        <v>48</v>
      </c>
      <c r="E5439" s="58">
        <v>42765</v>
      </c>
      <c r="F5439" s="82" t="s">
        <v>5514</v>
      </c>
      <c r="G5439" s="80" t="s">
        <v>5174</v>
      </c>
      <c r="H5439" s="81" t="s">
        <v>5192</v>
      </c>
      <c r="I5439" s="88" t="s">
        <v>5451</v>
      </c>
    </row>
    <row r="5440" spans="1:9">
      <c r="A5440" s="54" t="s">
        <v>5464</v>
      </c>
      <c r="B5440" s="55">
        <v>650000</v>
      </c>
      <c r="C5440" s="56" t="s">
        <v>5497</v>
      </c>
      <c r="D5440" s="57" t="s">
        <v>30</v>
      </c>
      <c r="E5440" s="58">
        <v>42759</v>
      </c>
      <c r="F5440" s="82" t="s">
        <v>5514</v>
      </c>
      <c r="G5440" s="80" t="s">
        <v>5182</v>
      </c>
      <c r="H5440" s="81" t="s">
        <v>5192</v>
      </c>
      <c r="I5440" s="88" t="s">
        <v>5451</v>
      </c>
    </row>
    <row r="5441" spans="1:9">
      <c r="A5441" s="54" t="s">
        <v>5464</v>
      </c>
      <c r="B5441" s="55">
        <v>650000</v>
      </c>
      <c r="C5441" s="56" t="s">
        <v>5497</v>
      </c>
      <c r="D5441" s="57" t="s">
        <v>44</v>
      </c>
      <c r="E5441" s="58" t="s">
        <v>5467</v>
      </c>
      <c r="F5441" s="82" t="s">
        <v>5514</v>
      </c>
      <c r="G5441" s="80" t="s">
        <v>5181</v>
      </c>
      <c r="H5441" s="81" t="s">
        <v>5192</v>
      </c>
      <c r="I5441" s="88" t="s">
        <v>5451</v>
      </c>
    </row>
    <row r="5442" spans="1:9">
      <c r="A5442" s="54" t="s">
        <v>5464</v>
      </c>
      <c r="B5442" s="55">
        <v>655000</v>
      </c>
      <c r="C5442" s="56" t="s">
        <v>5497</v>
      </c>
      <c r="D5442" s="57" t="s">
        <v>418</v>
      </c>
      <c r="E5442" s="58">
        <v>42762</v>
      </c>
      <c r="F5442" s="82" t="s">
        <v>5514</v>
      </c>
      <c r="G5442" s="80" t="s">
        <v>5179</v>
      </c>
      <c r="H5442" s="81" t="s">
        <v>5192</v>
      </c>
      <c r="I5442" s="88" t="s">
        <v>5451</v>
      </c>
    </row>
    <row r="5443" spans="1:9">
      <c r="A5443" s="54" t="s">
        <v>5464</v>
      </c>
      <c r="B5443" s="55">
        <v>659900</v>
      </c>
      <c r="C5443" s="56" t="s">
        <v>5497</v>
      </c>
      <c r="D5443" s="57" t="s">
        <v>11</v>
      </c>
      <c r="E5443" s="58" t="s">
        <v>5473</v>
      </c>
      <c r="F5443" s="82" t="s">
        <v>5514</v>
      </c>
      <c r="G5443" s="80" t="s">
        <v>5445</v>
      </c>
      <c r="H5443" s="81" t="s">
        <v>5192</v>
      </c>
      <c r="I5443" s="88" t="s">
        <v>5451</v>
      </c>
    </row>
    <row r="5444" spans="1:9">
      <c r="A5444" s="54" t="s">
        <v>5464</v>
      </c>
      <c r="B5444" s="55">
        <v>660000</v>
      </c>
      <c r="C5444" s="56" t="s">
        <v>5497</v>
      </c>
      <c r="D5444" s="57" t="s">
        <v>73</v>
      </c>
      <c r="E5444" s="58" t="s">
        <v>5478</v>
      </c>
      <c r="F5444" s="82" t="s">
        <v>5514</v>
      </c>
      <c r="G5444" s="80" t="s">
        <v>5182</v>
      </c>
      <c r="H5444" s="81" t="s">
        <v>5192</v>
      </c>
      <c r="I5444" s="88" t="s">
        <v>5451</v>
      </c>
    </row>
    <row r="5445" spans="1:9">
      <c r="A5445" s="54" t="s">
        <v>5464</v>
      </c>
      <c r="B5445" s="55">
        <v>660000</v>
      </c>
      <c r="C5445" s="56" t="s">
        <v>5497</v>
      </c>
      <c r="D5445" s="57" t="s">
        <v>26</v>
      </c>
      <c r="E5445" s="58">
        <v>42816</v>
      </c>
      <c r="F5445" s="82" t="s">
        <v>5514</v>
      </c>
      <c r="G5445" s="80" t="s">
        <v>5180</v>
      </c>
      <c r="H5445" s="81" t="s">
        <v>5192</v>
      </c>
      <c r="I5445" s="88" t="s">
        <v>5451</v>
      </c>
    </row>
    <row r="5446" spans="1:9">
      <c r="A5446" s="54" t="s">
        <v>5464</v>
      </c>
      <c r="B5446" s="55">
        <v>662000</v>
      </c>
      <c r="C5446" s="56" t="s">
        <v>5497</v>
      </c>
      <c r="D5446" s="57" t="s">
        <v>11</v>
      </c>
      <c r="E5446" s="58" t="s">
        <v>5469</v>
      </c>
      <c r="F5446" s="82" t="s">
        <v>5514</v>
      </c>
      <c r="G5446" s="80" t="s">
        <v>5445</v>
      </c>
      <c r="H5446" s="81" t="s">
        <v>5192</v>
      </c>
      <c r="I5446" s="88" t="s">
        <v>5451</v>
      </c>
    </row>
    <row r="5447" spans="1:9">
      <c r="A5447" s="54" t="s">
        <v>9</v>
      </c>
      <c r="B5447" s="55">
        <v>662000</v>
      </c>
      <c r="C5447" s="56" t="s">
        <v>5497</v>
      </c>
      <c r="D5447" s="57" t="s">
        <v>44</v>
      </c>
      <c r="E5447" s="58">
        <v>42789</v>
      </c>
      <c r="F5447" s="82" t="s">
        <v>5514</v>
      </c>
      <c r="G5447" s="80" t="s">
        <v>5181</v>
      </c>
      <c r="H5447" s="81" t="s">
        <v>5192</v>
      </c>
      <c r="I5447" s="88" t="s">
        <v>5451</v>
      </c>
    </row>
    <row r="5448" spans="1:9">
      <c r="A5448" s="54" t="s">
        <v>5464</v>
      </c>
      <c r="B5448" s="55">
        <v>662938</v>
      </c>
      <c r="C5448" s="56" t="s">
        <v>5497</v>
      </c>
      <c r="D5448" s="57" t="s">
        <v>5286</v>
      </c>
      <c r="E5448" s="58">
        <v>42789</v>
      </c>
      <c r="F5448" s="82" t="s">
        <v>5514</v>
      </c>
      <c r="G5448" s="80" t="s">
        <v>5174</v>
      </c>
      <c r="H5448" s="81" t="s">
        <v>5192</v>
      </c>
      <c r="I5448" s="88" t="s">
        <v>5451</v>
      </c>
    </row>
    <row r="5449" spans="1:9">
      <c r="A5449" s="54" t="s">
        <v>9</v>
      </c>
      <c r="B5449" s="55">
        <v>665000</v>
      </c>
      <c r="C5449" s="56" t="s">
        <v>5497</v>
      </c>
      <c r="D5449" s="57" t="s">
        <v>82</v>
      </c>
      <c r="E5449" s="58">
        <v>42794</v>
      </c>
      <c r="F5449" s="82" t="s">
        <v>5514</v>
      </c>
      <c r="G5449" s="80" t="s">
        <v>5180</v>
      </c>
      <c r="H5449" s="81" t="s">
        <v>5192</v>
      </c>
      <c r="I5449" s="88" t="s">
        <v>5451</v>
      </c>
    </row>
    <row r="5450" spans="1:9">
      <c r="A5450" s="54" t="s">
        <v>5464</v>
      </c>
      <c r="B5450" s="55">
        <v>665000</v>
      </c>
      <c r="C5450" s="56" t="s">
        <v>5497</v>
      </c>
      <c r="D5450" s="57" t="s">
        <v>534</v>
      </c>
      <c r="E5450" s="58" t="s">
        <v>5478</v>
      </c>
      <c r="F5450" s="82" t="s">
        <v>5514</v>
      </c>
      <c r="G5450" s="80" t="s">
        <v>5174</v>
      </c>
      <c r="H5450" s="81" t="s">
        <v>5192</v>
      </c>
      <c r="I5450" s="88" t="s">
        <v>5451</v>
      </c>
    </row>
    <row r="5451" spans="1:9">
      <c r="A5451" s="54" t="s">
        <v>5464</v>
      </c>
      <c r="B5451" s="55">
        <v>670000</v>
      </c>
      <c r="C5451" s="56" t="s">
        <v>5497</v>
      </c>
      <c r="D5451" s="57" t="s">
        <v>25</v>
      </c>
      <c r="E5451" s="58">
        <v>42748</v>
      </c>
      <c r="F5451" s="82" t="s">
        <v>5514</v>
      </c>
      <c r="G5451" s="80" t="s">
        <v>5179</v>
      </c>
      <c r="H5451" s="81" t="s">
        <v>5192</v>
      </c>
      <c r="I5451" s="88" t="s">
        <v>5451</v>
      </c>
    </row>
    <row r="5452" spans="1:9">
      <c r="A5452" s="54" t="s">
        <v>5464</v>
      </c>
      <c r="B5452" s="55">
        <v>670000</v>
      </c>
      <c r="C5452" s="56" t="s">
        <v>5497</v>
      </c>
      <c r="D5452" s="57" t="s">
        <v>5214</v>
      </c>
      <c r="E5452" s="58">
        <v>42825</v>
      </c>
      <c r="F5452" s="82" t="s">
        <v>5514</v>
      </c>
      <c r="G5452" s="80" t="s">
        <v>5174</v>
      </c>
      <c r="H5452" s="81" t="s">
        <v>5192</v>
      </c>
      <c r="I5452" s="88" t="s">
        <v>5451</v>
      </c>
    </row>
    <row r="5453" spans="1:9">
      <c r="A5453" s="54" t="s">
        <v>5464</v>
      </c>
      <c r="B5453" s="55">
        <v>675000</v>
      </c>
      <c r="C5453" s="56" t="s">
        <v>5497</v>
      </c>
      <c r="D5453" s="57" t="s">
        <v>54</v>
      </c>
      <c r="E5453" s="58" t="s">
        <v>5487</v>
      </c>
      <c r="F5453" s="82" t="s">
        <v>5514</v>
      </c>
      <c r="G5453" s="80" t="s">
        <v>5182</v>
      </c>
      <c r="H5453" s="81" t="s">
        <v>5192</v>
      </c>
      <c r="I5453" s="88" t="s">
        <v>5451</v>
      </c>
    </row>
    <row r="5454" spans="1:9">
      <c r="A5454" s="54" t="s">
        <v>9</v>
      </c>
      <c r="B5454" s="55">
        <v>675000</v>
      </c>
      <c r="C5454" s="56" t="s">
        <v>5497</v>
      </c>
      <c r="D5454" s="57" t="s">
        <v>93</v>
      </c>
      <c r="E5454" s="58">
        <v>42817</v>
      </c>
      <c r="F5454" s="82" t="s">
        <v>5514</v>
      </c>
      <c r="G5454" s="80" t="s">
        <v>5182</v>
      </c>
      <c r="H5454" s="81" t="s">
        <v>5192</v>
      </c>
      <c r="I5454" s="88" t="s">
        <v>5451</v>
      </c>
    </row>
    <row r="5455" spans="1:9">
      <c r="A5455" s="54" t="s">
        <v>5464</v>
      </c>
      <c r="B5455" s="55">
        <v>681447</v>
      </c>
      <c r="C5455" s="56" t="s">
        <v>5497</v>
      </c>
      <c r="D5455" s="57" t="s">
        <v>140</v>
      </c>
      <c r="E5455" s="58">
        <v>42818</v>
      </c>
      <c r="F5455" s="82" t="s">
        <v>5514</v>
      </c>
      <c r="G5455" s="80" t="s">
        <v>5174</v>
      </c>
      <c r="H5455" s="81" t="s">
        <v>5192</v>
      </c>
      <c r="I5455" s="88" t="s">
        <v>5451</v>
      </c>
    </row>
    <row r="5456" spans="1:9">
      <c r="A5456" s="54" t="s">
        <v>5464</v>
      </c>
      <c r="B5456" s="55">
        <v>682313</v>
      </c>
      <c r="C5456" s="56" t="s">
        <v>5497</v>
      </c>
      <c r="D5456" s="57" t="s">
        <v>140</v>
      </c>
      <c r="E5456" s="58">
        <v>42816</v>
      </c>
      <c r="F5456" s="82" t="s">
        <v>5514</v>
      </c>
      <c r="G5456" s="80" t="s">
        <v>5174</v>
      </c>
      <c r="H5456" s="81" t="s">
        <v>5192</v>
      </c>
      <c r="I5456" s="88" t="s">
        <v>5451</v>
      </c>
    </row>
    <row r="5457" spans="1:9">
      <c r="A5457" s="54" t="s">
        <v>5464</v>
      </c>
      <c r="B5457" s="55">
        <v>685000</v>
      </c>
      <c r="C5457" s="56" t="s">
        <v>5497</v>
      </c>
      <c r="D5457" s="57" t="s">
        <v>67</v>
      </c>
      <c r="E5457" s="58">
        <v>42825</v>
      </c>
      <c r="F5457" s="82" t="s">
        <v>5514</v>
      </c>
      <c r="G5457" s="80" t="s">
        <v>5180</v>
      </c>
      <c r="H5457" s="81" t="s">
        <v>5192</v>
      </c>
      <c r="I5457" s="88" t="s">
        <v>5451</v>
      </c>
    </row>
    <row r="5458" spans="1:9">
      <c r="A5458" s="54" t="s">
        <v>5464</v>
      </c>
      <c r="B5458" s="55">
        <v>685000</v>
      </c>
      <c r="C5458" s="56" t="s">
        <v>5497</v>
      </c>
      <c r="D5458" s="57" t="s">
        <v>80</v>
      </c>
      <c r="E5458" s="58">
        <v>42821</v>
      </c>
      <c r="F5458" s="82" t="s">
        <v>5514</v>
      </c>
      <c r="G5458" s="80" t="s">
        <v>5444</v>
      </c>
      <c r="H5458" s="81" t="s">
        <v>5192</v>
      </c>
      <c r="I5458" s="88" t="s">
        <v>5451</v>
      </c>
    </row>
    <row r="5459" spans="1:9">
      <c r="A5459" s="54" t="s">
        <v>5464</v>
      </c>
      <c r="B5459" s="55">
        <v>685000</v>
      </c>
      <c r="C5459" s="56" t="s">
        <v>5497</v>
      </c>
      <c r="D5459" s="57" t="s">
        <v>5207</v>
      </c>
      <c r="E5459" s="58" t="s">
        <v>5473</v>
      </c>
      <c r="F5459" s="82" t="s">
        <v>5514</v>
      </c>
      <c r="G5459" s="80" t="s">
        <v>5174</v>
      </c>
      <c r="H5459" s="81" t="s">
        <v>5192</v>
      </c>
      <c r="I5459" s="88" t="s">
        <v>5451</v>
      </c>
    </row>
    <row r="5460" spans="1:9">
      <c r="A5460" s="54" t="s">
        <v>5464</v>
      </c>
      <c r="B5460" s="55">
        <v>685000</v>
      </c>
      <c r="C5460" s="56" t="s">
        <v>5497</v>
      </c>
      <c r="D5460" s="57" t="s">
        <v>63</v>
      </c>
      <c r="E5460" s="58" t="s">
        <v>5466</v>
      </c>
      <c r="F5460" s="82" t="s">
        <v>5514</v>
      </c>
      <c r="G5460" s="80" t="s">
        <v>5174</v>
      </c>
      <c r="H5460" s="81" t="s">
        <v>5192</v>
      </c>
      <c r="I5460" s="88" t="s">
        <v>5451</v>
      </c>
    </row>
    <row r="5461" spans="1:9">
      <c r="A5461" s="54" t="s">
        <v>5464</v>
      </c>
      <c r="B5461" s="55">
        <v>685000</v>
      </c>
      <c r="C5461" s="56" t="s">
        <v>5497</v>
      </c>
      <c r="D5461" s="57" t="s">
        <v>11</v>
      </c>
      <c r="E5461" s="58" t="s">
        <v>5487</v>
      </c>
      <c r="F5461" s="82" t="s">
        <v>5514</v>
      </c>
      <c r="G5461" s="80" t="s">
        <v>5445</v>
      </c>
      <c r="H5461" s="81" t="s">
        <v>5192</v>
      </c>
      <c r="I5461" s="88" t="s">
        <v>5451</v>
      </c>
    </row>
    <row r="5462" spans="1:9">
      <c r="A5462" s="54" t="s">
        <v>9</v>
      </c>
      <c r="B5462" s="55">
        <v>685000</v>
      </c>
      <c r="C5462" s="56" t="s">
        <v>5497</v>
      </c>
      <c r="D5462" s="57" t="s">
        <v>5225</v>
      </c>
      <c r="E5462" s="58">
        <v>42782</v>
      </c>
      <c r="F5462" s="82" t="s">
        <v>5514</v>
      </c>
      <c r="G5462" s="80" t="s">
        <v>5174</v>
      </c>
      <c r="H5462" s="81" t="s">
        <v>5192</v>
      </c>
      <c r="I5462" s="88" t="s">
        <v>5451</v>
      </c>
    </row>
    <row r="5463" spans="1:9">
      <c r="A5463" s="54" t="s">
        <v>9</v>
      </c>
      <c r="B5463" s="55">
        <v>685000</v>
      </c>
      <c r="C5463" s="56" t="s">
        <v>5497</v>
      </c>
      <c r="D5463" s="57" t="s">
        <v>82</v>
      </c>
      <c r="E5463" s="58">
        <v>42766</v>
      </c>
      <c r="F5463" s="82" t="s">
        <v>5514</v>
      </c>
      <c r="G5463" s="80" t="s">
        <v>5180</v>
      </c>
      <c r="H5463" s="81" t="s">
        <v>5192</v>
      </c>
      <c r="I5463" s="88" t="s">
        <v>5451</v>
      </c>
    </row>
    <row r="5464" spans="1:9">
      <c r="A5464" s="54" t="s">
        <v>5464</v>
      </c>
      <c r="B5464" s="55">
        <v>687500</v>
      </c>
      <c r="C5464" s="56" t="s">
        <v>5497</v>
      </c>
      <c r="D5464" s="57" t="s">
        <v>5221</v>
      </c>
      <c r="E5464" s="58">
        <v>42825</v>
      </c>
      <c r="F5464" s="82" t="s">
        <v>5514</v>
      </c>
      <c r="G5464" s="80" t="s">
        <v>5174</v>
      </c>
      <c r="H5464" s="81" t="s">
        <v>5192</v>
      </c>
      <c r="I5464" s="88" t="s">
        <v>5451</v>
      </c>
    </row>
    <row r="5465" spans="1:9">
      <c r="A5465" s="54" t="s">
        <v>5464</v>
      </c>
      <c r="B5465" s="55">
        <v>690000</v>
      </c>
      <c r="C5465" s="56" t="s">
        <v>5497</v>
      </c>
      <c r="D5465" s="57" t="s">
        <v>86</v>
      </c>
      <c r="E5465" s="58" t="s">
        <v>5487</v>
      </c>
      <c r="F5465" s="82" t="s">
        <v>5514</v>
      </c>
      <c r="G5465" s="80" t="s">
        <v>5174</v>
      </c>
      <c r="H5465" s="81" t="s">
        <v>5192</v>
      </c>
      <c r="I5465" s="88" t="s">
        <v>5451</v>
      </c>
    </row>
    <row r="5466" spans="1:9">
      <c r="A5466" s="54" t="s">
        <v>5464</v>
      </c>
      <c r="B5466" s="55">
        <v>690000</v>
      </c>
      <c r="C5466" s="56" t="s">
        <v>5497</v>
      </c>
      <c r="D5466" s="57" t="s">
        <v>361</v>
      </c>
      <c r="E5466" s="58" t="s">
        <v>5478</v>
      </c>
      <c r="F5466" s="82" t="s">
        <v>5514</v>
      </c>
      <c r="G5466" s="80" t="s">
        <v>5174</v>
      </c>
      <c r="H5466" s="81" t="s">
        <v>5192</v>
      </c>
      <c r="I5466" s="88" t="s">
        <v>5451</v>
      </c>
    </row>
    <row r="5467" spans="1:9">
      <c r="A5467" s="54" t="s">
        <v>5464</v>
      </c>
      <c r="B5467" s="55">
        <v>690000</v>
      </c>
      <c r="C5467" s="56" t="s">
        <v>5497</v>
      </c>
      <c r="D5467" s="57" t="s">
        <v>154</v>
      </c>
      <c r="E5467" s="58">
        <v>42787</v>
      </c>
      <c r="F5467" s="82" t="s">
        <v>5514</v>
      </c>
      <c r="G5467" s="80" t="s">
        <v>5182</v>
      </c>
      <c r="H5467" s="81" t="s">
        <v>5192</v>
      </c>
      <c r="I5467" s="88" t="s">
        <v>5451</v>
      </c>
    </row>
    <row r="5468" spans="1:9">
      <c r="A5468" s="54" t="s">
        <v>5464</v>
      </c>
      <c r="B5468" s="55">
        <v>690000</v>
      </c>
      <c r="C5468" s="56" t="s">
        <v>5497</v>
      </c>
      <c r="D5468" s="57" t="s">
        <v>93</v>
      </c>
      <c r="E5468" s="58">
        <v>42808</v>
      </c>
      <c r="F5468" s="82" t="s">
        <v>5514</v>
      </c>
      <c r="G5468" s="80" t="s">
        <v>5182</v>
      </c>
      <c r="H5468" s="81" t="s">
        <v>5192</v>
      </c>
      <c r="I5468" s="88" t="s">
        <v>5451</v>
      </c>
    </row>
    <row r="5469" spans="1:9">
      <c r="A5469" s="54" t="s">
        <v>5464</v>
      </c>
      <c r="B5469" s="55">
        <v>690000</v>
      </c>
      <c r="C5469" s="56" t="s">
        <v>5497</v>
      </c>
      <c r="D5469" s="57" t="s">
        <v>48</v>
      </c>
      <c r="E5469" s="58">
        <v>42783</v>
      </c>
      <c r="F5469" s="82" t="s">
        <v>5514</v>
      </c>
      <c r="G5469" s="80" t="s">
        <v>5174</v>
      </c>
      <c r="H5469" s="81" t="s">
        <v>5192</v>
      </c>
      <c r="I5469" s="88" t="s">
        <v>5451</v>
      </c>
    </row>
    <row r="5470" spans="1:9">
      <c r="A5470" s="54" t="s">
        <v>5464</v>
      </c>
      <c r="B5470" s="55">
        <v>690000</v>
      </c>
      <c r="C5470" s="56" t="s">
        <v>5497</v>
      </c>
      <c r="D5470" s="57" t="s">
        <v>82</v>
      </c>
      <c r="E5470" s="58">
        <v>42824</v>
      </c>
      <c r="F5470" s="82" t="s">
        <v>5514</v>
      </c>
      <c r="G5470" s="80" t="s">
        <v>5180</v>
      </c>
      <c r="H5470" s="81" t="s">
        <v>5192</v>
      </c>
      <c r="I5470" s="88" t="s">
        <v>5451</v>
      </c>
    </row>
    <row r="5471" spans="1:9">
      <c r="A5471" s="54" t="s">
        <v>5464</v>
      </c>
      <c r="B5471" s="55">
        <v>690229</v>
      </c>
      <c r="C5471" s="56" t="s">
        <v>5497</v>
      </c>
      <c r="D5471" s="57" t="s">
        <v>70</v>
      </c>
      <c r="E5471" s="58">
        <v>42755</v>
      </c>
      <c r="F5471" s="82" t="s">
        <v>5514</v>
      </c>
      <c r="G5471" s="80" t="s">
        <v>5178</v>
      </c>
      <c r="H5471" s="81" t="s">
        <v>5192</v>
      </c>
      <c r="I5471" s="88" t="s">
        <v>5451</v>
      </c>
    </row>
    <row r="5472" spans="1:9">
      <c r="A5472" s="54" t="s">
        <v>5464</v>
      </c>
      <c r="B5472" s="55">
        <v>695000</v>
      </c>
      <c r="C5472" s="56" t="s">
        <v>5497</v>
      </c>
      <c r="D5472" s="57" t="s">
        <v>67</v>
      </c>
      <c r="E5472" s="58">
        <v>42809</v>
      </c>
      <c r="F5472" s="82" t="s">
        <v>5514</v>
      </c>
      <c r="G5472" s="80" t="s">
        <v>5180</v>
      </c>
      <c r="H5472" s="81" t="s">
        <v>5192</v>
      </c>
      <c r="I5472" s="88" t="s">
        <v>5451</v>
      </c>
    </row>
    <row r="5473" spans="1:9">
      <c r="A5473" s="54" t="s">
        <v>5464</v>
      </c>
      <c r="B5473" s="55">
        <v>695000</v>
      </c>
      <c r="C5473" s="56" t="s">
        <v>5497</v>
      </c>
      <c r="D5473" s="57" t="s">
        <v>82</v>
      </c>
      <c r="E5473" s="58">
        <v>42766</v>
      </c>
      <c r="F5473" s="82" t="s">
        <v>5514</v>
      </c>
      <c r="G5473" s="80" t="s">
        <v>5180</v>
      </c>
      <c r="H5473" s="81" t="s">
        <v>5192</v>
      </c>
      <c r="I5473" s="88" t="s">
        <v>5451</v>
      </c>
    </row>
    <row r="5474" spans="1:9">
      <c r="A5474" s="54" t="s">
        <v>5464</v>
      </c>
      <c r="B5474" s="55">
        <v>697500</v>
      </c>
      <c r="C5474" s="56" t="s">
        <v>5497</v>
      </c>
      <c r="D5474" s="57" t="s">
        <v>67</v>
      </c>
      <c r="E5474" s="58" t="s">
        <v>5470</v>
      </c>
      <c r="F5474" s="82" t="s">
        <v>5514</v>
      </c>
      <c r="G5474" s="80" t="s">
        <v>5180</v>
      </c>
      <c r="H5474" s="81" t="s">
        <v>5192</v>
      </c>
      <c r="I5474" s="88" t="s">
        <v>5451</v>
      </c>
    </row>
    <row r="5475" spans="1:9">
      <c r="A5475" s="54" t="s">
        <v>5464</v>
      </c>
      <c r="B5475" s="55">
        <v>699000</v>
      </c>
      <c r="C5475" s="56" t="s">
        <v>5497</v>
      </c>
      <c r="D5475" s="57" t="s">
        <v>25</v>
      </c>
      <c r="E5475" s="58" t="s">
        <v>5473</v>
      </c>
      <c r="F5475" s="82" t="s">
        <v>5514</v>
      </c>
      <c r="G5475" s="80" t="s">
        <v>5179</v>
      </c>
      <c r="H5475" s="81" t="s">
        <v>5192</v>
      </c>
      <c r="I5475" s="88" t="s">
        <v>5451</v>
      </c>
    </row>
    <row r="5476" spans="1:9">
      <c r="A5476" s="54" t="s">
        <v>5464</v>
      </c>
      <c r="B5476" s="55">
        <v>700000</v>
      </c>
      <c r="C5476" s="56" t="s">
        <v>5497</v>
      </c>
      <c r="D5476" s="57" t="s">
        <v>173</v>
      </c>
      <c r="E5476" s="58">
        <v>42821</v>
      </c>
      <c r="F5476" s="82" t="s">
        <v>5514</v>
      </c>
      <c r="G5476" s="80" t="s">
        <v>5174</v>
      </c>
      <c r="H5476" s="81" t="s">
        <v>5192</v>
      </c>
      <c r="I5476" s="88" t="s">
        <v>5451</v>
      </c>
    </row>
    <row r="5477" spans="1:9">
      <c r="A5477" s="54" t="s">
        <v>9</v>
      </c>
      <c r="B5477" s="55">
        <v>700000</v>
      </c>
      <c r="C5477" s="56" t="s">
        <v>5497</v>
      </c>
      <c r="D5477" s="57" t="s">
        <v>5324</v>
      </c>
      <c r="E5477" s="58">
        <v>42793</v>
      </c>
      <c r="F5477" s="82" t="s">
        <v>5514</v>
      </c>
      <c r="G5477" s="80" t="s">
        <v>5443</v>
      </c>
      <c r="H5477" s="81" t="s">
        <v>5192</v>
      </c>
      <c r="I5477" s="88" t="s">
        <v>5451</v>
      </c>
    </row>
    <row r="5478" spans="1:9">
      <c r="A5478" s="54" t="s">
        <v>5464</v>
      </c>
      <c r="B5478" s="55">
        <v>700000</v>
      </c>
      <c r="C5478" s="56" t="s">
        <v>5497</v>
      </c>
      <c r="D5478" s="57" t="s">
        <v>31</v>
      </c>
      <c r="E5478" s="58" t="s">
        <v>5474</v>
      </c>
      <c r="F5478" s="82" t="s">
        <v>5514</v>
      </c>
      <c r="G5478" s="80" t="s">
        <v>5180</v>
      </c>
      <c r="H5478" s="81" t="s">
        <v>5192</v>
      </c>
      <c r="I5478" s="88" t="s">
        <v>5451</v>
      </c>
    </row>
    <row r="5479" spans="1:9">
      <c r="A5479" s="54" t="s">
        <v>5464</v>
      </c>
      <c r="B5479" s="55">
        <v>700000</v>
      </c>
      <c r="C5479" s="56" t="s">
        <v>5497</v>
      </c>
      <c r="D5479" s="57" t="s">
        <v>27</v>
      </c>
      <c r="E5479" s="58">
        <v>42755</v>
      </c>
      <c r="F5479" s="82" t="s">
        <v>5514</v>
      </c>
      <c r="G5479" s="80" t="s">
        <v>5174</v>
      </c>
      <c r="H5479" s="81" t="s">
        <v>5192</v>
      </c>
      <c r="I5479" s="88" t="s">
        <v>5451</v>
      </c>
    </row>
    <row r="5480" spans="1:9">
      <c r="A5480" s="54" t="s">
        <v>9</v>
      </c>
      <c r="B5480" s="55">
        <v>700000</v>
      </c>
      <c r="C5480" s="56" t="s">
        <v>5497</v>
      </c>
      <c r="D5480" s="57" t="s">
        <v>25</v>
      </c>
      <c r="E5480" s="58">
        <v>42794</v>
      </c>
      <c r="F5480" s="82" t="s">
        <v>5514</v>
      </c>
      <c r="G5480" s="80" t="s">
        <v>5179</v>
      </c>
      <c r="H5480" s="81" t="s">
        <v>5192</v>
      </c>
      <c r="I5480" s="88" t="s">
        <v>5451</v>
      </c>
    </row>
    <row r="5481" spans="1:9">
      <c r="A5481" s="54" t="s">
        <v>5464</v>
      </c>
      <c r="B5481" s="55">
        <v>700000</v>
      </c>
      <c r="C5481" s="56" t="s">
        <v>5497</v>
      </c>
      <c r="D5481" s="57" t="s">
        <v>5207</v>
      </c>
      <c r="E5481" s="58" t="s">
        <v>5479</v>
      </c>
      <c r="F5481" s="82" t="s">
        <v>5514</v>
      </c>
      <c r="G5481" s="80" t="s">
        <v>5174</v>
      </c>
      <c r="H5481" s="81" t="s">
        <v>5192</v>
      </c>
      <c r="I5481" s="88" t="s">
        <v>5451</v>
      </c>
    </row>
    <row r="5482" spans="1:9">
      <c r="A5482" s="54" t="s">
        <v>9</v>
      </c>
      <c r="B5482" s="55">
        <v>700000</v>
      </c>
      <c r="C5482" s="56" t="s">
        <v>5497</v>
      </c>
      <c r="D5482" s="57" t="s">
        <v>25</v>
      </c>
      <c r="E5482" s="58">
        <v>42808</v>
      </c>
      <c r="F5482" s="82" t="s">
        <v>5514</v>
      </c>
      <c r="G5482" s="80" t="s">
        <v>5179</v>
      </c>
      <c r="H5482" s="81" t="s">
        <v>5192</v>
      </c>
      <c r="I5482" s="88" t="s">
        <v>5451</v>
      </c>
    </row>
    <row r="5483" spans="1:9">
      <c r="A5483" s="54" t="s">
        <v>9</v>
      </c>
      <c r="B5483" s="55">
        <v>703000</v>
      </c>
      <c r="C5483" s="56" t="s">
        <v>5497</v>
      </c>
      <c r="D5483" s="57" t="s">
        <v>11</v>
      </c>
      <c r="E5483" s="58">
        <v>42788</v>
      </c>
      <c r="F5483" s="82" t="s">
        <v>5514</v>
      </c>
      <c r="G5483" s="80" t="s">
        <v>5445</v>
      </c>
      <c r="H5483" s="81" t="s">
        <v>5192</v>
      </c>
      <c r="I5483" s="88" t="s">
        <v>5451</v>
      </c>
    </row>
    <row r="5484" spans="1:9">
      <c r="A5484" s="54" t="s">
        <v>9</v>
      </c>
      <c r="B5484" s="55">
        <v>705000</v>
      </c>
      <c r="C5484" s="56" t="s">
        <v>5497</v>
      </c>
      <c r="D5484" s="57" t="s">
        <v>47</v>
      </c>
      <c r="E5484" s="58">
        <v>42760</v>
      </c>
      <c r="F5484" s="82" t="s">
        <v>5514</v>
      </c>
      <c r="G5484" s="80" t="s">
        <v>5181</v>
      </c>
      <c r="H5484" s="81" t="s">
        <v>5192</v>
      </c>
      <c r="I5484" s="88" t="s">
        <v>5451</v>
      </c>
    </row>
    <row r="5485" spans="1:9">
      <c r="A5485" s="54" t="s">
        <v>9</v>
      </c>
      <c r="B5485" s="55">
        <v>707000</v>
      </c>
      <c r="C5485" s="56" t="s">
        <v>5497</v>
      </c>
      <c r="D5485" s="57" t="s">
        <v>11</v>
      </c>
      <c r="E5485" s="58">
        <v>42818</v>
      </c>
      <c r="F5485" s="82" t="s">
        <v>5514</v>
      </c>
      <c r="G5485" s="80" t="s">
        <v>5445</v>
      </c>
      <c r="H5485" s="81" t="s">
        <v>5192</v>
      </c>
      <c r="I5485" s="88" t="s">
        <v>5451</v>
      </c>
    </row>
    <row r="5486" spans="1:9">
      <c r="A5486" s="54" t="s">
        <v>5464</v>
      </c>
      <c r="B5486" s="55">
        <v>707500</v>
      </c>
      <c r="C5486" s="56" t="s">
        <v>5497</v>
      </c>
      <c r="D5486" s="57" t="s">
        <v>24</v>
      </c>
      <c r="E5486" s="58">
        <v>42818</v>
      </c>
      <c r="F5486" s="82" t="s">
        <v>5514</v>
      </c>
      <c r="G5486" s="80" t="s">
        <v>5175</v>
      </c>
      <c r="H5486" s="81" t="s">
        <v>5192</v>
      </c>
      <c r="I5486" s="88" t="s">
        <v>5451</v>
      </c>
    </row>
    <row r="5487" spans="1:9">
      <c r="A5487" s="54" t="s">
        <v>5464</v>
      </c>
      <c r="B5487" s="55">
        <v>709900</v>
      </c>
      <c r="C5487" s="56" t="s">
        <v>5497</v>
      </c>
      <c r="D5487" s="57" t="s">
        <v>80</v>
      </c>
      <c r="E5487" s="58">
        <v>42783</v>
      </c>
      <c r="F5487" s="82" t="s">
        <v>5514</v>
      </c>
      <c r="G5487" s="80" t="s">
        <v>5444</v>
      </c>
      <c r="H5487" s="81" t="s">
        <v>5192</v>
      </c>
      <c r="I5487" s="88" t="s">
        <v>5451</v>
      </c>
    </row>
    <row r="5488" spans="1:9">
      <c r="A5488" s="54" t="s">
        <v>5464</v>
      </c>
      <c r="B5488" s="55">
        <v>710000</v>
      </c>
      <c r="C5488" s="56" t="s">
        <v>5497</v>
      </c>
      <c r="D5488" s="57" t="s">
        <v>334</v>
      </c>
      <c r="E5488" s="58">
        <v>42821</v>
      </c>
      <c r="F5488" s="82" t="s">
        <v>5514</v>
      </c>
      <c r="G5488" s="80" t="s">
        <v>5174</v>
      </c>
      <c r="H5488" s="81" t="s">
        <v>5192</v>
      </c>
      <c r="I5488" s="88" t="s">
        <v>5451</v>
      </c>
    </row>
    <row r="5489" spans="1:9">
      <c r="A5489" s="54" t="s">
        <v>5464</v>
      </c>
      <c r="B5489" s="55">
        <v>710295</v>
      </c>
      <c r="C5489" s="56" t="s">
        <v>5497</v>
      </c>
      <c r="D5489" s="57" t="s">
        <v>5220</v>
      </c>
      <c r="E5489" s="58">
        <v>42825</v>
      </c>
      <c r="F5489" s="82" t="s">
        <v>5514</v>
      </c>
      <c r="G5489" s="80" t="s">
        <v>5446</v>
      </c>
      <c r="H5489" s="81" t="s">
        <v>5192</v>
      </c>
      <c r="I5489" s="88" t="s">
        <v>5451</v>
      </c>
    </row>
    <row r="5490" spans="1:9">
      <c r="A5490" s="54" t="s">
        <v>5464</v>
      </c>
      <c r="B5490" s="55">
        <v>715000</v>
      </c>
      <c r="C5490" s="56" t="s">
        <v>5497</v>
      </c>
      <c r="D5490" s="57" t="s">
        <v>25</v>
      </c>
      <c r="E5490" s="58">
        <v>42809</v>
      </c>
      <c r="F5490" s="82" t="s">
        <v>5514</v>
      </c>
      <c r="G5490" s="80" t="s">
        <v>5179</v>
      </c>
      <c r="H5490" s="81" t="s">
        <v>5192</v>
      </c>
      <c r="I5490" s="88" t="s">
        <v>5451</v>
      </c>
    </row>
    <row r="5491" spans="1:9">
      <c r="A5491" s="54" t="s">
        <v>9</v>
      </c>
      <c r="B5491" s="55">
        <v>715000</v>
      </c>
      <c r="C5491" s="56" t="s">
        <v>5497</v>
      </c>
      <c r="D5491" s="57" t="s">
        <v>93</v>
      </c>
      <c r="E5491" s="58">
        <v>42762</v>
      </c>
      <c r="F5491" s="82" t="s">
        <v>5514</v>
      </c>
      <c r="G5491" s="80" t="s">
        <v>5182</v>
      </c>
      <c r="H5491" s="81" t="s">
        <v>5192</v>
      </c>
      <c r="I5491" s="88" t="s">
        <v>5451</v>
      </c>
    </row>
    <row r="5492" spans="1:9">
      <c r="A5492" s="54" t="s">
        <v>5464</v>
      </c>
      <c r="B5492" s="55">
        <v>719500</v>
      </c>
      <c r="C5492" s="56" t="s">
        <v>5497</v>
      </c>
      <c r="D5492" s="57" t="s">
        <v>92</v>
      </c>
      <c r="E5492" s="58">
        <v>42790</v>
      </c>
      <c r="F5492" s="82" t="s">
        <v>5514</v>
      </c>
      <c r="G5492" s="80" t="s">
        <v>5174</v>
      </c>
      <c r="H5492" s="81" t="s">
        <v>5192</v>
      </c>
      <c r="I5492" s="88" t="s">
        <v>5451</v>
      </c>
    </row>
    <row r="5493" spans="1:9">
      <c r="A5493" s="54" t="s">
        <v>5464</v>
      </c>
      <c r="B5493" s="55">
        <v>720000</v>
      </c>
      <c r="C5493" s="56" t="s">
        <v>5497</v>
      </c>
      <c r="D5493" s="57" t="s">
        <v>116</v>
      </c>
      <c r="E5493" s="58">
        <v>42761</v>
      </c>
      <c r="F5493" s="82" t="s">
        <v>5514</v>
      </c>
      <c r="G5493" s="80" t="s">
        <v>5178</v>
      </c>
      <c r="H5493" s="81" t="s">
        <v>5192</v>
      </c>
      <c r="I5493" s="88" t="s">
        <v>5451</v>
      </c>
    </row>
    <row r="5494" spans="1:9">
      <c r="A5494" s="54" t="s">
        <v>5464</v>
      </c>
      <c r="B5494" s="55">
        <v>720000</v>
      </c>
      <c r="C5494" s="56" t="s">
        <v>5497</v>
      </c>
      <c r="D5494" s="57" t="s">
        <v>82</v>
      </c>
      <c r="E5494" s="58" t="s">
        <v>5467</v>
      </c>
      <c r="F5494" s="82" t="s">
        <v>5514</v>
      </c>
      <c r="G5494" s="80" t="s">
        <v>5180</v>
      </c>
      <c r="H5494" s="81" t="s">
        <v>5192</v>
      </c>
      <c r="I5494" s="88" t="s">
        <v>5451</v>
      </c>
    </row>
    <row r="5495" spans="1:9">
      <c r="A5495" s="54" t="s">
        <v>9</v>
      </c>
      <c r="B5495" s="55">
        <v>720000</v>
      </c>
      <c r="C5495" s="56" t="s">
        <v>5497</v>
      </c>
      <c r="D5495" s="57" t="s">
        <v>27</v>
      </c>
      <c r="E5495" s="58">
        <v>42804</v>
      </c>
      <c r="F5495" s="82" t="s">
        <v>5514</v>
      </c>
      <c r="G5495" s="80" t="s">
        <v>5174</v>
      </c>
      <c r="H5495" s="81" t="s">
        <v>5192</v>
      </c>
      <c r="I5495" s="88" t="s">
        <v>5451</v>
      </c>
    </row>
    <row r="5496" spans="1:9">
      <c r="A5496" s="54" t="s">
        <v>9</v>
      </c>
      <c r="B5496" s="55">
        <v>720000</v>
      </c>
      <c r="C5496" s="56" t="s">
        <v>5497</v>
      </c>
      <c r="D5496" s="57" t="s">
        <v>2867</v>
      </c>
      <c r="E5496" s="58">
        <v>42787</v>
      </c>
      <c r="F5496" s="82" t="s">
        <v>5514</v>
      </c>
      <c r="G5496" s="80" t="s">
        <v>5180</v>
      </c>
      <c r="H5496" s="81" t="s">
        <v>5192</v>
      </c>
      <c r="I5496" s="88" t="s">
        <v>5451</v>
      </c>
    </row>
    <row r="5497" spans="1:9">
      <c r="A5497" s="54" t="s">
        <v>5464</v>
      </c>
      <c r="B5497" s="55">
        <v>723053</v>
      </c>
      <c r="C5497" s="56" t="s">
        <v>5497</v>
      </c>
      <c r="D5497" s="57" t="s">
        <v>25</v>
      </c>
      <c r="E5497" s="58">
        <v>42758</v>
      </c>
      <c r="F5497" s="82" t="s">
        <v>5514</v>
      </c>
      <c r="G5497" s="80" t="s">
        <v>5179</v>
      </c>
      <c r="H5497" s="81" t="s">
        <v>5192</v>
      </c>
      <c r="I5497" s="88" t="s">
        <v>5451</v>
      </c>
    </row>
    <row r="5498" spans="1:9">
      <c r="A5498" s="54" t="s">
        <v>5464</v>
      </c>
      <c r="B5498" s="55">
        <v>725000</v>
      </c>
      <c r="C5498" s="56" t="s">
        <v>5497</v>
      </c>
      <c r="D5498" s="57" t="s">
        <v>67</v>
      </c>
      <c r="E5498" s="58">
        <v>42783</v>
      </c>
      <c r="F5498" s="82" t="s">
        <v>5514</v>
      </c>
      <c r="G5498" s="80" t="s">
        <v>5180</v>
      </c>
      <c r="H5498" s="81" t="s">
        <v>5192</v>
      </c>
      <c r="I5498" s="88" t="s">
        <v>5451</v>
      </c>
    </row>
    <row r="5499" spans="1:9">
      <c r="A5499" s="54" t="s">
        <v>9</v>
      </c>
      <c r="B5499" s="55">
        <v>725000</v>
      </c>
      <c r="C5499" s="56" t="s">
        <v>5497</v>
      </c>
      <c r="D5499" s="57" t="s">
        <v>11</v>
      </c>
      <c r="E5499" s="58">
        <v>42822</v>
      </c>
      <c r="F5499" s="82" t="s">
        <v>5514</v>
      </c>
      <c r="G5499" s="80" t="s">
        <v>5445</v>
      </c>
      <c r="H5499" s="81" t="s">
        <v>5192</v>
      </c>
      <c r="I5499" s="88" t="s">
        <v>5451</v>
      </c>
    </row>
    <row r="5500" spans="1:9">
      <c r="A5500" s="54" t="s">
        <v>9</v>
      </c>
      <c r="B5500" s="55">
        <v>727500</v>
      </c>
      <c r="C5500" s="56" t="s">
        <v>5497</v>
      </c>
      <c r="D5500" s="57" t="s">
        <v>25</v>
      </c>
      <c r="E5500" s="58">
        <v>42747</v>
      </c>
      <c r="F5500" s="82" t="s">
        <v>5514</v>
      </c>
      <c r="G5500" s="80" t="s">
        <v>5179</v>
      </c>
      <c r="H5500" s="81" t="s">
        <v>5192</v>
      </c>
      <c r="I5500" s="88" t="s">
        <v>5451</v>
      </c>
    </row>
    <row r="5501" spans="1:9">
      <c r="A5501" s="54" t="s">
        <v>9</v>
      </c>
      <c r="B5501" s="55">
        <v>730000</v>
      </c>
      <c r="C5501" s="56" t="s">
        <v>5497</v>
      </c>
      <c r="D5501" s="57" t="s">
        <v>19</v>
      </c>
      <c r="E5501" s="58">
        <v>42825</v>
      </c>
      <c r="F5501" s="82" t="s">
        <v>5514</v>
      </c>
      <c r="G5501" s="80" t="s">
        <v>5174</v>
      </c>
      <c r="H5501" s="81" t="s">
        <v>5192</v>
      </c>
      <c r="I5501" s="88" t="s">
        <v>5451</v>
      </c>
    </row>
    <row r="5502" spans="1:9">
      <c r="A5502" s="54" t="s">
        <v>9</v>
      </c>
      <c r="B5502" s="55">
        <v>730000</v>
      </c>
      <c r="C5502" s="56" t="s">
        <v>5497</v>
      </c>
      <c r="D5502" s="57" t="s">
        <v>11</v>
      </c>
      <c r="E5502" s="58" t="s">
        <v>5485</v>
      </c>
      <c r="F5502" s="82" t="s">
        <v>5514</v>
      </c>
      <c r="G5502" s="80" t="s">
        <v>5445</v>
      </c>
      <c r="H5502" s="81" t="s">
        <v>5192</v>
      </c>
      <c r="I5502" s="88" t="s">
        <v>5451</v>
      </c>
    </row>
    <row r="5503" spans="1:9">
      <c r="A5503" s="54" t="s">
        <v>5464</v>
      </c>
      <c r="B5503" s="55">
        <v>730000</v>
      </c>
      <c r="C5503" s="56" t="s">
        <v>5497</v>
      </c>
      <c r="D5503" s="57" t="s">
        <v>286</v>
      </c>
      <c r="E5503" s="58">
        <v>42765</v>
      </c>
      <c r="F5503" s="82" t="s">
        <v>5514</v>
      </c>
      <c r="G5503" s="80" t="s">
        <v>5174</v>
      </c>
      <c r="H5503" s="81" t="s">
        <v>5192</v>
      </c>
      <c r="I5503" s="88" t="s">
        <v>5451</v>
      </c>
    </row>
    <row r="5504" spans="1:9">
      <c r="A5504" s="54" t="s">
        <v>5464</v>
      </c>
      <c r="B5504" s="55">
        <v>735000</v>
      </c>
      <c r="C5504" s="56" t="s">
        <v>5497</v>
      </c>
      <c r="D5504" s="57" t="s">
        <v>40</v>
      </c>
      <c r="E5504" s="58" t="s">
        <v>5478</v>
      </c>
      <c r="F5504" s="82" t="s">
        <v>5514</v>
      </c>
      <c r="G5504" s="80" t="s">
        <v>5180</v>
      </c>
      <c r="H5504" s="81" t="s">
        <v>5192</v>
      </c>
      <c r="I5504" s="88" t="s">
        <v>5451</v>
      </c>
    </row>
    <row r="5505" spans="1:9">
      <c r="A5505" s="54" t="s">
        <v>9</v>
      </c>
      <c r="B5505" s="55">
        <v>735000</v>
      </c>
      <c r="C5505" s="56" t="s">
        <v>5497</v>
      </c>
      <c r="D5505" s="57" t="s">
        <v>11</v>
      </c>
      <c r="E5505" s="58">
        <v>42790</v>
      </c>
      <c r="F5505" s="82" t="s">
        <v>5514</v>
      </c>
      <c r="G5505" s="80" t="s">
        <v>5445</v>
      </c>
      <c r="H5505" s="81" t="s">
        <v>5192</v>
      </c>
      <c r="I5505" s="88" t="s">
        <v>5451</v>
      </c>
    </row>
    <row r="5506" spans="1:9">
      <c r="A5506" s="54" t="s">
        <v>9</v>
      </c>
      <c r="B5506" s="55">
        <v>735000</v>
      </c>
      <c r="C5506" s="56" t="s">
        <v>5497</v>
      </c>
      <c r="D5506" s="57" t="s">
        <v>73</v>
      </c>
      <c r="E5506" s="58">
        <v>42752</v>
      </c>
      <c r="F5506" s="82" t="s">
        <v>5514</v>
      </c>
      <c r="G5506" s="80" t="s">
        <v>5182</v>
      </c>
      <c r="H5506" s="81" t="s">
        <v>5192</v>
      </c>
      <c r="I5506" s="88" t="s">
        <v>5451</v>
      </c>
    </row>
    <row r="5507" spans="1:9">
      <c r="A5507" s="54" t="s">
        <v>9</v>
      </c>
      <c r="B5507" s="55">
        <v>735000</v>
      </c>
      <c r="C5507" s="56" t="s">
        <v>5497</v>
      </c>
      <c r="D5507" s="57" t="s">
        <v>27</v>
      </c>
      <c r="E5507" s="58">
        <v>42754</v>
      </c>
      <c r="F5507" s="82" t="s">
        <v>5514</v>
      </c>
      <c r="G5507" s="80" t="s">
        <v>5174</v>
      </c>
      <c r="H5507" s="81" t="s">
        <v>5192</v>
      </c>
      <c r="I5507" s="88" t="s">
        <v>5451</v>
      </c>
    </row>
    <row r="5508" spans="1:9">
      <c r="A5508" s="54" t="s">
        <v>9</v>
      </c>
      <c r="B5508" s="55">
        <v>735000</v>
      </c>
      <c r="C5508" s="56" t="s">
        <v>5497</v>
      </c>
      <c r="D5508" s="57" t="s">
        <v>121</v>
      </c>
      <c r="E5508" s="58">
        <v>42811</v>
      </c>
      <c r="F5508" s="82" t="s">
        <v>5514</v>
      </c>
      <c r="G5508" s="80" t="s">
        <v>5174</v>
      </c>
      <c r="H5508" s="81" t="s">
        <v>5192</v>
      </c>
      <c r="I5508" s="88" t="s">
        <v>5451</v>
      </c>
    </row>
    <row r="5509" spans="1:9">
      <c r="A5509" s="54" t="s">
        <v>9</v>
      </c>
      <c r="B5509" s="55">
        <v>739900</v>
      </c>
      <c r="C5509" s="56" t="s">
        <v>5497</v>
      </c>
      <c r="D5509" s="57" t="s">
        <v>121</v>
      </c>
      <c r="E5509" s="58">
        <v>42810</v>
      </c>
      <c r="F5509" s="82" t="s">
        <v>5514</v>
      </c>
      <c r="G5509" s="80" t="s">
        <v>5174</v>
      </c>
      <c r="H5509" s="81" t="s">
        <v>5192</v>
      </c>
      <c r="I5509" s="88" t="s">
        <v>5451</v>
      </c>
    </row>
    <row r="5510" spans="1:9">
      <c r="A5510" s="54" t="s">
        <v>5464</v>
      </c>
      <c r="B5510" s="55">
        <v>740000</v>
      </c>
      <c r="C5510" s="56" t="s">
        <v>5497</v>
      </c>
      <c r="D5510" s="57" t="s">
        <v>67</v>
      </c>
      <c r="E5510" s="58">
        <v>42794</v>
      </c>
      <c r="F5510" s="82" t="s">
        <v>5514</v>
      </c>
      <c r="G5510" s="80" t="s">
        <v>5180</v>
      </c>
      <c r="H5510" s="81" t="s">
        <v>5192</v>
      </c>
      <c r="I5510" s="88" t="s">
        <v>5451</v>
      </c>
    </row>
    <row r="5511" spans="1:9">
      <c r="A5511" s="54" t="s">
        <v>5464</v>
      </c>
      <c r="B5511" s="55">
        <v>740000</v>
      </c>
      <c r="C5511" s="56" t="s">
        <v>5497</v>
      </c>
      <c r="D5511" s="57" t="s">
        <v>82</v>
      </c>
      <c r="E5511" s="58">
        <v>42818</v>
      </c>
      <c r="F5511" s="82" t="s">
        <v>5514</v>
      </c>
      <c r="G5511" s="80" t="s">
        <v>5180</v>
      </c>
      <c r="H5511" s="81" t="s">
        <v>5192</v>
      </c>
      <c r="I5511" s="88" t="s">
        <v>5451</v>
      </c>
    </row>
    <row r="5512" spans="1:9">
      <c r="A5512" s="54" t="s">
        <v>5464</v>
      </c>
      <c r="B5512" s="55">
        <v>740000</v>
      </c>
      <c r="C5512" s="56" t="s">
        <v>5497</v>
      </c>
      <c r="D5512" s="57" t="s">
        <v>25</v>
      </c>
      <c r="E5512" s="58">
        <v>42810</v>
      </c>
      <c r="F5512" s="82" t="s">
        <v>5514</v>
      </c>
      <c r="G5512" s="80" t="s">
        <v>5179</v>
      </c>
      <c r="H5512" s="81" t="s">
        <v>5192</v>
      </c>
      <c r="I5512" s="88" t="s">
        <v>5451</v>
      </c>
    </row>
    <row r="5513" spans="1:9">
      <c r="A5513" s="54" t="s">
        <v>5464</v>
      </c>
      <c r="B5513" s="55">
        <v>740000</v>
      </c>
      <c r="C5513" s="56" t="s">
        <v>5497</v>
      </c>
      <c r="D5513" s="57" t="s">
        <v>47</v>
      </c>
      <c r="E5513" s="58">
        <v>42809</v>
      </c>
      <c r="F5513" s="82" t="s">
        <v>5514</v>
      </c>
      <c r="G5513" s="80" t="s">
        <v>5181</v>
      </c>
      <c r="H5513" s="81" t="s">
        <v>5192</v>
      </c>
      <c r="I5513" s="88" t="s">
        <v>5451</v>
      </c>
    </row>
    <row r="5514" spans="1:9">
      <c r="A5514" s="54" t="s">
        <v>9</v>
      </c>
      <c r="B5514" s="55">
        <v>740000</v>
      </c>
      <c r="C5514" s="56" t="s">
        <v>5497</v>
      </c>
      <c r="D5514" s="57" t="s">
        <v>5207</v>
      </c>
      <c r="E5514" s="58" t="s">
        <v>5473</v>
      </c>
      <c r="F5514" s="82" t="s">
        <v>5514</v>
      </c>
      <c r="G5514" s="80" t="s">
        <v>5174</v>
      </c>
      <c r="H5514" s="81" t="s">
        <v>5192</v>
      </c>
      <c r="I5514" s="88" t="s">
        <v>5451</v>
      </c>
    </row>
    <row r="5515" spans="1:9">
      <c r="A5515" s="54" t="s">
        <v>5464</v>
      </c>
      <c r="B5515" s="55">
        <v>742500</v>
      </c>
      <c r="C5515" s="56" t="s">
        <v>5497</v>
      </c>
      <c r="D5515" s="57" t="s">
        <v>516</v>
      </c>
      <c r="E5515" s="58">
        <v>42790</v>
      </c>
      <c r="F5515" s="82" t="s">
        <v>5514</v>
      </c>
      <c r="G5515" s="80" t="s">
        <v>5174</v>
      </c>
      <c r="H5515" s="81" t="s">
        <v>5192</v>
      </c>
      <c r="I5515" s="88" t="s">
        <v>5451</v>
      </c>
    </row>
    <row r="5516" spans="1:9">
      <c r="A5516" s="54" t="s">
        <v>5464</v>
      </c>
      <c r="B5516" s="55">
        <v>744000</v>
      </c>
      <c r="C5516" s="56" t="s">
        <v>5497</v>
      </c>
      <c r="D5516" s="57" t="s">
        <v>30</v>
      </c>
      <c r="E5516" s="58">
        <v>42783</v>
      </c>
      <c r="F5516" s="82" t="s">
        <v>5514</v>
      </c>
      <c r="G5516" s="80" t="s">
        <v>5182</v>
      </c>
      <c r="H5516" s="81" t="s">
        <v>5192</v>
      </c>
      <c r="I5516" s="88" t="s">
        <v>5451</v>
      </c>
    </row>
    <row r="5517" spans="1:9">
      <c r="A5517" s="54" t="s">
        <v>9</v>
      </c>
      <c r="B5517" s="55">
        <v>745000</v>
      </c>
      <c r="C5517" s="56" t="s">
        <v>5497</v>
      </c>
      <c r="D5517" s="57" t="s">
        <v>22</v>
      </c>
      <c r="E5517" s="58">
        <v>42790</v>
      </c>
      <c r="F5517" s="82" t="s">
        <v>5514</v>
      </c>
      <c r="G5517" s="80" t="s">
        <v>5174</v>
      </c>
      <c r="H5517" s="81" t="s">
        <v>5192</v>
      </c>
      <c r="I5517" s="88" t="s">
        <v>5451</v>
      </c>
    </row>
    <row r="5518" spans="1:9">
      <c r="A5518" s="54" t="s">
        <v>5464</v>
      </c>
      <c r="B5518" s="55">
        <v>745000</v>
      </c>
      <c r="C5518" s="56" t="s">
        <v>5497</v>
      </c>
      <c r="D5518" s="57" t="s">
        <v>113</v>
      </c>
      <c r="E5518" s="58">
        <v>42815</v>
      </c>
      <c r="F5518" s="82" t="s">
        <v>5514</v>
      </c>
      <c r="G5518" s="80" t="s">
        <v>5174</v>
      </c>
      <c r="H5518" s="81" t="s">
        <v>5192</v>
      </c>
      <c r="I5518" s="88" t="s">
        <v>5451</v>
      </c>
    </row>
    <row r="5519" spans="1:9">
      <c r="A5519" s="54" t="s">
        <v>9</v>
      </c>
      <c r="B5519" s="55">
        <v>746200</v>
      </c>
      <c r="C5519" s="56" t="s">
        <v>5497</v>
      </c>
      <c r="D5519" s="57" t="s">
        <v>114</v>
      </c>
      <c r="E5519" s="58">
        <v>42753</v>
      </c>
      <c r="F5519" s="82" t="s">
        <v>5514</v>
      </c>
      <c r="G5519" s="80" t="s">
        <v>5174</v>
      </c>
      <c r="H5519" s="81" t="s">
        <v>5192</v>
      </c>
      <c r="I5519" s="88" t="s">
        <v>5451</v>
      </c>
    </row>
    <row r="5520" spans="1:9">
      <c r="A5520" s="54" t="s">
        <v>5464</v>
      </c>
      <c r="B5520" s="55">
        <v>748000</v>
      </c>
      <c r="C5520" s="56" t="s">
        <v>5497</v>
      </c>
      <c r="D5520" s="57" t="s">
        <v>67</v>
      </c>
      <c r="E5520" s="58" t="s">
        <v>5467</v>
      </c>
      <c r="F5520" s="82" t="s">
        <v>5514</v>
      </c>
      <c r="G5520" s="80" t="s">
        <v>5180</v>
      </c>
      <c r="H5520" s="81" t="s">
        <v>5192</v>
      </c>
      <c r="I5520" s="88" t="s">
        <v>5451</v>
      </c>
    </row>
    <row r="5521" spans="1:9">
      <c r="A5521" s="54" t="s">
        <v>9</v>
      </c>
      <c r="B5521" s="55">
        <v>748560</v>
      </c>
      <c r="C5521" s="56" t="s">
        <v>5497</v>
      </c>
      <c r="D5521" s="57" t="s">
        <v>550</v>
      </c>
      <c r="E5521" s="58">
        <v>42804</v>
      </c>
      <c r="F5521" s="82" t="s">
        <v>5514</v>
      </c>
      <c r="G5521" s="80" t="s">
        <v>5174</v>
      </c>
      <c r="H5521" s="81" t="s">
        <v>5192</v>
      </c>
      <c r="I5521" s="88" t="s">
        <v>5451</v>
      </c>
    </row>
    <row r="5522" spans="1:9">
      <c r="A5522" s="54" t="s">
        <v>5464</v>
      </c>
      <c r="B5522" s="55">
        <v>749000</v>
      </c>
      <c r="C5522" s="56" t="s">
        <v>5497</v>
      </c>
      <c r="D5522" s="57" t="s">
        <v>975</v>
      </c>
      <c r="E5522" s="58">
        <v>42766</v>
      </c>
      <c r="F5522" s="82" t="s">
        <v>5514</v>
      </c>
      <c r="G5522" s="80" t="s">
        <v>5179</v>
      </c>
      <c r="H5522" s="81" t="s">
        <v>5192</v>
      </c>
      <c r="I5522" s="88" t="s">
        <v>5451</v>
      </c>
    </row>
    <row r="5523" spans="1:9">
      <c r="A5523" s="54" t="s">
        <v>5464</v>
      </c>
      <c r="B5523" s="55">
        <v>750000</v>
      </c>
      <c r="C5523" s="56" t="s">
        <v>5497</v>
      </c>
      <c r="D5523" s="57" t="s">
        <v>54</v>
      </c>
      <c r="E5523" s="58">
        <v>42794</v>
      </c>
      <c r="F5523" s="82" t="s">
        <v>5514</v>
      </c>
      <c r="G5523" s="80" t="s">
        <v>5182</v>
      </c>
      <c r="H5523" s="81" t="s">
        <v>5192</v>
      </c>
      <c r="I5523" s="88" t="s">
        <v>5452</v>
      </c>
    </row>
    <row r="5524" spans="1:9">
      <c r="A5524" s="54" t="s">
        <v>5464</v>
      </c>
      <c r="B5524" s="55">
        <v>750000</v>
      </c>
      <c r="C5524" s="56" t="s">
        <v>5497</v>
      </c>
      <c r="D5524" s="57" t="s">
        <v>5207</v>
      </c>
      <c r="E5524" s="58">
        <v>42782</v>
      </c>
      <c r="F5524" s="82" t="s">
        <v>5514</v>
      </c>
      <c r="G5524" s="80" t="s">
        <v>5174</v>
      </c>
      <c r="H5524" s="81" t="s">
        <v>5192</v>
      </c>
      <c r="I5524" s="88" t="s">
        <v>5452</v>
      </c>
    </row>
    <row r="5525" spans="1:9">
      <c r="A5525" s="54" t="s">
        <v>9</v>
      </c>
      <c r="B5525" s="55">
        <v>750000</v>
      </c>
      <c r="C5525" s="56" t="s">
        <v>5497</v>
      </c>
      <c r="D5525" s="57" t="s">
        <v>67</v>
      </c>
      <c r="E5525" s="58">
        <v>42823</v>
      </c>
      <c r="F5525" s="82" t="s">
        <v>5514</v>
      </c>
      <c r="G5525" s="80" t="s">
        <v>5180</v>
      </c>
      <c r="H5525" s="81" t="s">
        <v>5192</v>
      </c>
      <c r="I5525" s="88" t="s">
        <v>5452</v>
      </c>
    </row>
    <row r="5526" spans="1:9">
      <c r="A5526" s="54" t="s">
        <v>5464</v>
      </c>
      <c r="B5526" s="55">
        <v>750000</v>
      </c>
      <c r="C5526" s="56" t="s">
        <v>5497</v>
      </c>
      <c r="D5526" s="57" t="s">
        <v>975</v>
      </c>
      <c r="E5526" s="58" t="s">
        <v>5485</v>
      </c>
      <c r="F5526" s="82" t="s">
        <v>5514</v>
      </c>
      <c r="G5526" s="80" t="s">
        <v>5179</v>
      </c>
      <c r="H5526" s="81" t="s">
        <v>5192</v>
      </c>
      <c r="I5526" s="88" t="s">
        <v>5452</v>
      </c>
    </row>
    <row r="5527" spans="1:9">
      <c r="A5527" s="54" t="s">
        <v>5464</v>
      </c>
      <c r="B5527" s="55">
        <v>750000</v>
      </c>
      <c r="C5527" s="56" t="s">
        <v>5497</v>
      </c>
      <c r="D5527" s="57" t="s">
        <v>94</v>
      </c>
      <c r="E5527" s="58">
        <v>42748</v>
      </c>
      <c r="F5527" s="82" t="s">
        <v>5514</v>
      </c>
      <c r="G5527" s="80" t="s">
        <v>5187</v>
      </c>
      <c r="H5527" s="81" t="s">
        <v>5192</v>
      </c>
      <c r="I5527" s="88" t="s">
        <v>5452</v>
      </c>
    </row>
    <row r="5528" spans="1:9">
      <c r="A5528" s="54" t="s">
        <v>5464</v>
      </c>
      <c r="B5528" s="55">
        <v>750000</v>
      </c>
      <c r="C5528" s="56" t="s">
        <v>5497</v>
      </c>
      <c r="D5528" s="57" t="s">
        <v>463</v>
      </c>
      <c r="E5528" s="58">
        <v>42754</v>
      </c>
      <c r="F5528" s="82" t="s">
        <v>5514</v>
      </c>
      <c r="G5528" s="80" t="s">
        <v>5174</v>
      </c>
      <c r="H5528" s="81" t="s">
        <v>5192</v>
      </c>
      <c r="I5528" s="88" t="s">
        <v>5452</v>
      </c>
    </row>
    <row r="5529" spans="1:9">
      <c r="A5529" s="54" t="s">
        <v>5464</v>
      </c>
      <c r="B5529" s="55">
        <v>750000</v>
      </c>
      <c r="C5529" s="56" t="s">
        <v>5497</v>
      </c>
      <c r="D5529" s="57" t="s">
        <v>42</v>
      </c>
      <c r="E5529" s="58">
        <v>42811</v>
      </c>
      <c r="F5529" s="82" t="s">
        <v>5514</v>
      </c>
      <c r="G5529" s="80" t="s">
        <v>5174</v>
      </c>
      <c r="H5529" s="81" t="s">
        <v>5192</v>
      </c>
      <c r="I5529" s="88" t="s">
        <v>5452</v>
      </c>
    </row>
    <row r="5530" spans="1:9">
      <c r="A5530" s="54" t="s">
        <v>9</v>
      </c>
      <c r="B5530" s="55">
        <v>750000</v>
      </c>
      <c r="C5530" s="56" t="s">
        <v>5497</v>
      </c>
      <c r="D5530" s="57" t="s">
        <v>566</v>
      </c>
      <c r="E5530" s="58" t="s">
        <v>5468</v>
      </c>
      <c r="F5530" s="82" t="s">
        <v>5514</v>
      </c>
      <c r="G5530" s="80" t="s">
        <v>5174</v>
      </c>
      <c r="H5530" s="81" t="s">
        <v>5192</v>
      </c>
      <c r="I5530" s="88" t="s">
        <v>5452</v>
      </c>
    </row>
    <row r="5531" spans="1:9">
      <c r="A5531" s="54" t="s">
        <v>5464</v>
      </c>
      <c r="B5531" s="55">
        <v>755000</v>
      </c>
      <c r="C5531" s="56" t="s">
        <v>5497</v>
      </c>
      <c r="D5531" s="57" t="s">
        <v>80</v>
      </c>
      <c r="E5531" s="58" t="s">
        <v>5482</v>
      </c>
      <c r="F5531" s="82" t="s">
        <v>5514</v>
      </c>
      <c r="G5531" s="80" t="s">
        <v>5444</v>
      </c>
      <c r="H5531" s="81" t="s">
        <v>5192</v>
      </c>
      <c r="I5531" s="88" t="s">
        <v>5452</v>
      </c>
    </row>
    <row r="5532" spans="1:9">
      <c r="A5532" s="54" t="s">
        <v>9</v>
      </c>
      <c r="B5532" s="55">
        <v>755000</v>
      </c>
      <c r="C5532" s="56" t="s">
        <v>5497</v>
      </c>
      <c r="D5532" s="57" t="s">
        <v>31</v>
      </c>
      <c r="E5532" s="58" t="s">
        <v>5478</v>
      </c>
      <c r="F5532" s="82" t="s">
        <v>5514</v>
      </c>
      <c r="G5532" s="80" t="s">
        <v>5180</v>
      </c>
      <c r="H5532" s="81" t="s">
        <v>5192</v>
      </c>
      <c r="I5532" s="88" t="s">
        <v>5452</v>
      </c>
    </row>
    <row r="5533" spans="1:9">
      <c r="A5533" s="54" t="s">
        <v>5464</v>
      </c>
      <c r="B5533" s="55">
        <v>759000</v>
      </c>
      <c r="C5533" s="56" t="s">
        <v>5497</v>
      </c>
      <c r="D5533" s="57" t="s">
        <v>5207</v>
      </c>
      <c r="E5533" s="58">
        <v>42804</v>
      </c>
      <c r="F5533" s="82" t="s">
        <v>5514</v>
      </c>
      <c r="G5533" s="80" t="s">
        <v>5174</v>
      </c>
      <c r="H5533" s="81" t="s">
        <v>5192</v>
      </c>
      <c r="I5533" s="88" t="s">
        <v>5452</v>
      </c>
    </row>
    <row r="5534" spans="1:9">
      <c r="A5534" s="54" t="s">
        <v>9</v>
      </c>
      <c r="B5534" s="55">
        <v>760000</v>
      </c>
      <c r="C5534" s="56" t="s">
        <v>5497</v>
      </c>
      <c r="D5534" s="57" t="s">
        <v>117</v>
      </c>
      <c r="E5534" s="58">
        <v>42823</v>
      </c>
      <c r="F5534" s="82" t="s">
        <v>5514</v>
      </c>
      <c r="G5534" s="80" t="s">
        <v>5174</v>
      </c>
      <c r="H5534" s="81" t="s">
        <v>5192</v>
      </c>
      <c r="I5534" s="88" t="s">
        <v>5452</v>
      </c>
    </row>
    <row r="5535" spans="1:9">
      <c r="A5535" s="54" t="s">
        <v>9</v>
      </c>
      <c r="B5535" s="55">
        <v>760000</v>
      </c>
      <c r="C5535" s="56" t="s">
        <v>5497</v>
      </c>
      <c r="D5535" s="57" t="s">
        <v>11</v>
      </c>
      <c r="E5535" s="58" t="s">
        <v>5485</v>
      </c>
      <c r="F5535" s="82" t="s">
        <v>5514</v>
      </c>
      <c r="G5535" s="80" t="s">
        <v>5445</v>
      </c>
      <c r="H5535" s="81" t="s">
        <v>5192</v>
      </c>
      <c r="I5535" s="88" t="s">
        <v>5452</v>
      </c>
    </row>
    <row r="5536" spans="1:9">
      <c r="A5536" s="54" t="s">
        <v>5464</v>
      </c>
      <c r="B5536" s="55">
        <v>760000</v>
      </c>
      <c r="C5536" s="56" t="s">
        <v>5497</v>
      </c>
      <c r="D5536" s="57" t="s">
        <v>168</v>
      </c>
      <c r="E5536" s="58">
        <v>42747</v>
      </c>
      <c r="F5536" s="82" t="s">
        <v>5514</v>
      </c>
      <c r="G5536" s="80" t="s">
        <v>5174</v>
      </c>
      <c r="H5536" s="81" t="s">
        <v>5192</v>
      </c>
      <c r="I5536" s="88" t="s">
        <v>5452</v>
      </c>
    </row>
    <row r="5537" spans="1:9">
      <c r="A5537" s="54" t="s">
        <v>9</v>
      </c>
      <c r="B5537" s="55">
        <v>760000</v>
      </c>
      <c r="C5537" s="56" t="s">
        <v>5497</v>
      </c>
      <c r="D5537" s="57" t="s">
        <v>177</v>
      </c>
      <c r="E5537" s="58" t="s">
        <v>5487</v>
      </c>
      <c r="F5537" s="82" t="s">
        <v>5514</v>
      </c>
      <c r="G5537" s="80" t="s">
        <v>5187</v>
      </c>
      <c r="H5537" s="81" t="s">
        <v>5192</v>
      </c>
      <c r="I5537" s="88" t="s">
        <v>5452</v>
      </c>
    </row>
    <row r="5538" spans="1:9">
      <c r="A5538" s="54" t="s">
        <v>5464</v>
      </c>
      <c r="B5538" s="55">
        <v>762000</v>
      </c>
      <c r="C5538" s="56" t="s">
        <v>5497</v>
      </c>
      <c r="D5538" s="57" t="s">
        <v>128</v>
      </c>
      <c r="E5538" s="58">
        <v>42824</v>
      </c>
      <c r="F5538" s="82" t="s">
        <v>5514</v>
      </c>
      <c r="G5538" s="80" t="s">
        <v>5174</v>
      </c>
      <c r="H5538" s="81" t="s">
        <v>5192</v>
      </c>
      <c r="I5538" s="88" t="s">
        <v>5452</v>
      </c>
    </row>
    <row r="5539" spans="1:9">
      <c r="A5539" s="54" t="s">
        <v>9</v>
      </c>
      <c r="B5539" s="55">
        <v>762500</v>
      </c>
      <c r="C5539" s="56" t="s">
        <v>5497</v>
      </c>
      <c r="D5539" s="57" t="s">
        <v>48</v>
      </c>
      <c r="E5539" s="58">
        <v>42825</v>
      </c>
      <c r="F5539" s="82" t="s">
        <v>5514</v>
      </c>
      <c r="G5539" s="80" t="s">
        <v>5174</v>
      </c>
      <c r="H5539" s="81" t="s">
        <v>5192</v>
      </c>
      <c r="I5539" s="88" t="s">
        <v>5452</v>
      </c>
    </row>
    <row r="5540" spans="1:9">
      <c r="A5540" s="54" t="s">
        <v>9</v>
      </c>
      <c r="B5540" s="55">
        <v>765000</v>
      </c>
      <c r="C5540" s="56" t="s">
        <v>5497</v>
      </c>
      <c r="D5540" s="57" t="s">
        <v>82</v>
      </c>
      <c r="E5540" s="58">
        <v>42748</v>
      </c>
      <c r="F5540" s="82" t="s">
        <v>5514</v>
      </c>
      <c r="G5540" s="80" t="s">
        <v>5180</v>
      </c>
      <c r="H5540" s="81" t="s">
        <v>5192</v>
      </c>
      <c r="I5540" s="88" t="s">
        <v>5452</v>
      </c>
    </row>
    <row r="5541" spans="1:9">
      <c r="A5541" s="54" t="s">
        <v>9</v>
      </c>
      <c r="B5541" s="55">
        <v>766310</v>
      </c>
      <c r="C5541" s="56" t="s">
        <v>5497</v>
      </c>
      <c r="D5541" s="57" t="s">
        <v>114</v>
      </c>
      <c r="E5541" s="58">
        <v>42766</v>
      </c>
      <c r="F5541" s="82" t="s">
        <v>5514</v>
      </c>
      <c r="G5541" s="80" t="s">
        <v>5174</v>
      </c>
      <c r="H5541" s="81" t="s">
        <v>5192</v>
      </c>
      <c r="I5541" s="88" t="s">
        <v>5452</v>
      </c>
    </row>
    <row r="5542" spans="1:9">
      <c r="A5542" s="54" t="s">
        <v>9</v>
      </c>
      <c r="B5542" s="55">
        <v>767000</v>
      </c>
      <c r="C5542" s="56" t="s">
        <v>5497</v>
      </c>
      <c r="D5542" s="57" t="s">
        <v>82</v>
      </c>
      <c r="E5542" s="58">
        <v>42793</v>
      </c>
      <c r="F5542" s="82" t="s">
        <v>5514</v>
      </c>
      <c r="G5542" s="80" t="s">
        <v>5180</v>
      </c>
      <c r="H5542" s="81" t="s">
        <v>5192</v>
      </c>
      <c r="I5542" s="88" t="s">
        <v>5452</v>
      </c>
    </row>
    <row r="5543" spans="1:9">
      <c r="A5543" s="54" t="s">
        <v>5464</v>
      </c>
      <c r="B5543" s="55">
        <v>770000</v>
      </c>
      <c r="C5543" s="56" t="s">
        <v>5497</v>
      </c>
      <c r="D5543" s="57" t="s">
        <v>80</v>
      </c>
      <c r="E5543" s="58">
        <v>42765</v>
      </c>
      <c r="F5543" s="82" t="s">
        <v>5514</v>
      </c>
      <c r="G5543" s="80" t="s">
        <v>5444</v>
      </c>
      <c r="H5543" s="81" t="s">
        <v>5192</v>
      </c>
      <c r="I5543" s="88" t="s">
        <v>5452</v>
      </c>
    </row>
    <row r="5544" spans="1:9">
      <c r="A5544" s="54" t="s">
        <v>5464</v>
      </c>
      <c r="B5544" s="55">
        <v>770000</v>
      </c>
      <c r="C5544" s="56" t="s">
        <v>5497</v>
      </c>
      <c r="D5544" s="57" t="s">
        <v>392</v>
      </c>
      <c r="E5544" s="58">
        <v>42754</v>
      </c>
      <c r="F5544" s="82" t="s">
        <v>5514</v>
      </c>
      <c r="G5544" s="80" t="s">
        <v>5174</v>
      </c>
      <c r="H5544" s="81" t="s">
        <v>5192</v>
      </c>
      <c r="I5544" s="88" t="s">
        <v>5452</v>
      </c>
    </row>
    <row r="5545" spans="1:9">
      <c r="A5545" s="54" t="s">
        <v>5464</v>
      </c>
      <c r="B5545" s="55">
        <v>770000</v>
      </c>
      <c r="C5545" s="56" t="s">
        <v>5497</v>
      </c>
      <c r="D5545" s="57" t="s">
        <v>67</v>
      </c>
      <c r="E5545" s="58">
        <v>42810</v>
      </c>
      <c r="F5545" s="82" t="s">
        <v>5514</v>
      </c>
      <c r="G5545" s="80" t="s">
        <v>5180</v>
      </c>
      <c r="H5545" s="81" t="s">
        <v>5192</v>
      </c>
      <c r="I5545" s="88" t="s">
        <v>5452</v>
      </c>
    </row>
    <row r="5546" spans="1:9">
      <c r="A5546" s="54" t="s">
        <v>9</v>
      </c>
      <c r="B5546" s="55">
        <v>770000</v>
      </c>
      <c r="C5546" s="56" t="s">
        <v>5497</v>
      </c>
      <c r="D5546" s="57" t="s">
        <v>5267</v>
      </c>
      <c r="E5546" s="58">
        <v>42788</v>
      </c>
      <c r="F5546" s="82" t="s">
        <v>5514</v>
      </c>
      <c r="G5546" s="80" t="s">
        <v>5446</v>
      </c>
      <c r="H5546" s="81" t="s">
        <v>5192</v>
      </c>
      <c r="I5546" s="88" t="s">
        <v>5452</v>
      </c>
    </row>
    <row r="5547" spans="1:9">
      <c r="A5547" s="54" t="s">
        <v>5464</v>
      </c>
      <c r="B5547" s="55">
        <v>772000</v>
      </c>
      <c r="C5547" s="56" t="s">
        <v>5497</v>
      </c>
      <c r="D5547" s="57" t="s">
        <v>597</v>
      </c>
      <c r="E5547" s="58">
        <v>42780</v>
      </c>
      <c r="F5547" s="82" t="s">
        <v>5514</v>
      </c>
      <c r="G5547" s="80" t="s">
        <v>5174</v>
      </c>
      <c r="H5547" s="81" t="s">
        <v>5192</v>
      </c>
      <c r="I5547" s="88" t="s">
        <v>5452</v>
      </c>
    </row>
    <row r="5548" spans="1:9">
      <c r="A5548" s="54" t="s">
        <v>5464</v>
      </c>
      <c r="B5548" s="55">
        <v>775000</v>
      </c>
      <c r="C5548" s="56" t="s">
        <v>5497</v>
      </c>
      <c r="D5548" s="57" t="s">
        <v>372</v>
      </c>
      <c r="E5548" s="58">
        <v>42761</v>
      </c>
      <c r="F5548" s="82" t="s">
        <v>5514</v>
      </c>
      <c r="G5548" s="80" t="s">
        <v>5174</v>
      </c>
      <c r="H5548" s="81" t="s">
        <v>5192</v>
      </c>
      <c r="I5548" s="88" t="s">
        <v>5452</v>
      </c>
    </row>
    <row r="5549" spans="1:9">
      <c r="A5549" s="54" t="s">
        <v>5464</v>
      </c>
      <c r="B5549" s="55">
        <v>775000</v>
      </c>
      <c r="C5549" s="56" t="s">
        <v>5497</v>
      </c>
      <c r="D5549" s="57" t="s">
        <v>71</v>
      </c>
      <c r="E5549" s="58">
        <v>42817</v>
      </c>
      <c r="F5549" s="82" t="s">
        <v>5514</v>
      </c>
      <c r="G5549" s="80" t="s">
        <v>5184</v>
      </c>
      <c r="H5549" s="81" t="s">
        <v>5192</v>
      </c>
      <c r="I5549" s="88" t="s">
        <v>5452</v>
      </c>
    </row>
    <row r="5550" spans="1:9">
      <c r="A5550" s="54" t="s">
        <v>5464</v>
      </c>
      <c r="B5550" s="55">
        <v>775000</v>
      </c>
      <c r="C5550" s="56" t="s">
        <v>5497</v>
      </c>
      <c r="D5550" s="57" t="s">
        <v>73</v>
      </c>
      <c r="E5550" s="58">
        <v>42789</v>
      </c>
      <c r="F5550" s="82" t="s">
        <v>5514</v>
      </c>
      <c r="G5550" s="80" t="s">
        <v>5182</v>
      </c>
      <c r="H5550" s="81" t="s">
        <v>5192</v>
      </c>
      <c r="I5550" s="88" t="s">
        <v>5452</v>
      </c>
    </row>
    <row r="5551" spans="1:9">
      <c r="A5551" s="54" t="s">
        <v>5464</v>
      </c>
      <c r="B5551" s="55">
        <v>775000</v>
      </c>
      <c r="C5551" s="56" t="s">
        <v>5497</v>
      </c>
      <c r="D5551" s="57" t="s">
        <v>26</v>
      </c>
      <c r="E5551" s="58">
        <v>42753</v>
      </c>
      <c r="F5551" s="82" t="s">
        <v>5514</v>
      </c>
      <c r="G5551" s="80" t="s">
        <v>5180</v>
      </c>
      <c r="H5551" s="81" t="s">
        <v>5192</v>
      </c>
      <c r="I5551" s="88" t="s">
        <v>5452</v>
      </c>
    </row>
    <row r="5552" spans="1:9">
      <c r="A5552" s="54" t="s">
        <v>5464</v>
      </c>
      <c r="B5552" s="55">
        <v>775000</v>
      </c>
      <c r="C5552" s="56" t="s">
        <v>5497</v>
      </c>
      <c r="D5552" s="57" t="s">
        <v>24</v>
      </c>
      <c r="E5552" s="58" t="s">
        <v>5474</v>
      </c>
      <c r="F5552" s="82" t="s">
        <v>5514</v>
      </c>
      <c r="G5552" s="80" t="s">
        <v>5175</v>
      </c>
      <c r="H5552" s="81" t="s">
        <v>5192</v>
      </c>
      <c r="I5552" s="88" t="s">
        <v>5452</v>
      </c>
    </row>
    <row r="5553" spans="1:9">
      <c r="A5553" s="54" t="s">
        <v>5464</v>
      </c>
      <c r="B5553" s="55">
        <v>775000</v>
      </c>
      <c r="C5553" s="56" t="s">
        <v>5497</v>
      </c>
      <c r="D5553" s="57" t="s">
        <v>24</v>
      </c>
      <c r="E5553" s="58">
        <v>42776</v>
      </c>
      <c r="F5553" s="82" t="s">
        <v>5514</v>
      </c>
      <c r="G5553" s="80" t="s">
        <v>5175</v>
      </c>
      <c r="H5553" s="81" t="s">
        <v>5192</v>
      </c>
      <c r="I5553" s="88" t="s">
        <v>5452</v>
      </c>
    </row>
    <row r="5554" spans="1:9">
      <c r="A5554" s="54" t="s">
        <v>9</v>
      </c>
      <c r="B5554" s="55">
        <v>775000</v>
      </c>
      <c r="C5554" s="56" t="s">
        <v>5497</v>
      </c>
      <c r="D5554" s="57" t="s">
        <v>82</v>
      </c>
      <c r="E5554" s="58">
        <v>42761</v>
      </c>
      <c r="F5554" s="82" t="s">
        <v>5514</v>
      </c>
      <c r="G5554" s="80" t="s">
        <v>5180</v>
      </c>
      <c r="H5554" s="81" t="s">
        <v>5192</v>
      </c>
      <c r="I5554" s="88" t="s">
        <v>5452</v>
      </c>
    </row>
    <row r="5555" spans="1:9">
      <c r="A5555" s="54" t="s">
        <v>9</v>
      </c>
      <c r="B5555" s="55">
        <v>775000</v>
      </c>
      <c r="C5555" s="56" t="s">
        <v>5497</v>
      </c>
      <c r="D5555" s="57" t="s">
        <v>240</v>
      </c>
      <c r="E5555" s="58">
        <v>42824</v>
      </c>
      <c r="F5555" s="82" t="s">
        <v>5514</v>
      </c>
      <c r="G5555" s="80" t="s">
        <v>5174</v>
      </c>
      <c r="H5555" s="81" t="s">
        <v>5192</v>
      </c>
      <c r="I5555" s="88" t="s">
        <v>5452</v>
      </c>
    </row>
    <row r="5556" spans="1:9">
      <c r="A5556" s="54" t="s">
        <v>9</v>
      </c>
      <c r="B5556" s="55">
        <v>780000</v>
      </c>
      <c r="C5556" s="56" t="s">
        <v>5497</v>
      </c>
      <c r="D5556" s="57" t="s">
        <v>31</v>
      </c>
      <c r="E5556" s="58">
        <v>42759</v>
      </c>
      <c r="F5556" s="82" t="s">
        <v>5514</v>
      </c>
      <c r="G5556" s="80" t="s">
        <v>5180</v>
      </c>
      <c r="H5556" s="81" t="s">
        <v>5192</v>
      </c>
      <c r="I5556" s="88" t="s">
        <v>5452</v>
      </c>
    </row>
    <row r="5557" spans="1:9">
      <c r="A5557" s="54" t="s">
        <v>5464</v>
      </c>
      <c r="B5557" s="55">
        <v>780000</v>
      </c>
      <c r="C5557" s="56" t="s">
        <v>5497</v>
      </c>
      <c r="D5557" s="57" t="s">
        <v>48</v>
      </c>
      <c r="E5557" s="58" t="s">
        <v>5474</v>
      </c>
      <c r="F5557" s="82" t="s">
        <v>5514</v>
      </c>
      <c r="G5557" s="80" t="s">
        <v>5174</v>
      </c>
      <c r="H5557" s="81" t="s">
        <v>5192</v>
      </c>
      <c r="I5557" s="88" t="s">
        <v>5452</v>
      </c>
    </row>
    <row r="5558" spans="1:9">
      <c r="A5558" s="54" t="s">
        <v>9</v>
      </c>
      <c r="B5558" s="55">
        <v>784000</v>
      </c>
      <c r="C5558" s="56" t="s">
        <v>5497</v>
      </c>
      <c r="D5558" s="57" t="s">
        <v>11</v>
      </c>
      <c r="E5558" s="58">
        <v>42755</v>
      </c>
      <c r="F5558" s="82" t="s">
        <v>5514</v>
      </c>
      <c r="G5558" s="80" t="s">
        <v>5445</v>
      </c>
      <c r="H5558" s="81" t="s">
        <v>5192</v>
      </c>
      <c r="I5558" s="88" t="s">
        <v>5452</v>
      </c>
    </row>
    <row r="5559" spans="1:9">
      <c r="A5559" s="54" t="s">
        <v>5464</v>
      </c>
      <c r="B5559" s="55">
        <v>784000</v>
      </c>
      <c r="C5559" s="56" t="s">
        <v>5497</v>
      </c>
      <c r="D5559" s="57" t="s">
        <v>5295</v>
      </c>
      <c r="E5559" s="58">
        <v>42762</v>
      </c>
      <c r="F5559" s="82" t="s">
        <v>5514</v>
      </c>
      <c r="G5559" s="80" t="s">
        <v>5443</v>
      </c>
      <c r="H5559" s="81" t="s">
        <v>5192</v>
      </c>
      <c r="I5559" s="88" t="s">
        <v>5452</v>
      </c>
    </row>
    <row r="5560" spans="1:9">
      <c r="A5560" s="54" t="s">
        <v>5464</v>
      </c>
      <c r="B5560" s="55">
        <v>785000</v>
      </c>
      <c r="C5560" s="56" t="s">
        <v>5497</v>
      </c>
      <c r="D5560" s="57" t="s">
        <v>5295</v>
      </c>
      <c r="E5560" s="58">
        <v>42755</v>
      </c>
      <c r="F5560" s="82" t="s">
        <v>5514</v>
      </c>
      <c r="G5560" s="80" t="s">
        <v>5443</v>
      </c>
      <c r="H5560" s="81" t="s">
        <v>5192</v>
      </c>
      <c r="I5560" s="88" t="s">
        <v>5452</v>
      </c>
    </row>
    <row r="5561" spans="1:9">
      <c r="A5561" s="54" t="s">
        <v>9</v>
      </c>
      <c r="B5561" s="55">
        <v>785000</v>
      </c>
      <c r="C5561" s="56" t="s">
        <v>5497</v>
      </c>
      <c r="D5561" s="57" t="s">
        <v>24</v>
      </c>
      <c r="E5561" s="58" t="s">
        <v>5485</v>
      </c>
      <c r="F5561" s="82" t="s">
        <v>5514</v>
      </c>
      <c r="G5561" s="80" t="s">
        <v>5175</v>
      </c>
      <c r="H5561" s="81" t="s">
        <v>5192</v>
      </c>
      <c r="I5561" s="88" t="s">
        <v>5452</v>
      </c>
    </row>
    <row r="5562" spans="1:9">
      <c r="A5562" s="54" t="s">
        <v>5464</v>
      </c>
      <c r="B5562" s="55">
        <v>785000</v>
      </c>
      <c r="C5562" s="56" t="s">
        <v>5497</v>
      </c>
      <c r="D5562" s="57" t="s">
        <v>94</v>
      </c>
      <c r="E5562" s="58">
        <v>42766</v>
      </c>
      <c r="F5562" s="82" t="s">
        <v>5514</v>
      </c>
      <c r="G5562" s="80" t="s">
        <v>5187</v>
      </c>
      <c r="H5562" s="81" t="s">
        <v>5192</v>
      </c>
      <c r="I5562" s="88" t="s">
        <v>5452</v>
      </c>
    </row>
    <row r="5563" spans="1:9">
      <c r="A5563" s="54" t="s">
        <v>5464</v>
      </c>
      <c r="B5563" s="55">
        <v>785000</v>
      </c>
      <c r="C5563" s="56" t="s">
        <v>5497</v>
      </c>
      <c r="D5563" s="57" t="s">
        <v>168</v>
      </c>
      <c r="E5563" s="58">
        <v>42817</v>
      </c>
      <c r="F5563" s="82" t="s">
        <v>5514</v>
      </c>
      <c r="G5563" s="80" t="s">
        <v>5174</v>
      </c>
      <c r="H5563" s="81" t="s">
        <v>5192</v>
      </c>
      <c r="I5563" s="88" t="s">
        <v>5452</v>
      </c>
    </row>
    <row r="5564" spans="1:9">
      <c r="A5564" s="54" t="s">
        <v>9</v>
      </c>
      <c r="B5564" s="55">
        <v>790000</v>
      </c>
      <c r="C5564" s="56" t="s">
        <v>5497</v>
      </c>
      <c r="D5564" s="57" t="s">
        <v>4300</v>
      </c>
      <c r="E5564" s="58" t="s">
        <v>5467</v>
      </c>
      <c r="F5564" s="82" t="s">
        <v>5514</v>
      </c>
      <c r="G5564" s="80" t="s">
        <v>5174</v>
      </c>
      <c r="H5564" s="81" t="s">
        <v>5192</v>
      </c>
      <c r="I5564" s="88" t="s">
        <v>5452</v>
      </c>
    </row>
    <row r="5565" spans="1:9">
      <c r="A5565" s="54" t="s">
        <v>5464</v>
      </c>
      <c r="B5565" s="55">
        <v>790000</v>
      </c>
      <c r="C5565" s="56" t="s">
        <v>5497</v>
      </c>
      <c r="D5565" s="57" t="s">
        <v>392</v>
      </c>
      <c r="E5565" s="58">
        <v>42793</v>
      </c>
      <c r="F5565" s="82" t="s">
        <v>5514</v>
      </c>
      <c r="G5565" s="80" t="s">
        <v>5174</v>
      </c>
      <c r="H5565" s="81" t="s">
        <v>5192</v>
      </c>
      <c r="I5565" s="88" t="s">
        <v>5452</v>
      </c>
    </row>
    <row r="5566" spans="1:9">
      <c r="A5566" s="54" t="s">
        <v>5464</v>
      </c>
      <c r="B5566" s="55">
        <v>792000</v>
      </c>
      <c r="C5566" s="56" t="s">
        <v>5497</v>
      </c>
      <c r="D5566" s="57" t="s">
        <v>543</v>
      </c>
      <c r="E5566" s="58">
        <v>42790</v>
      </c>
      <c r="F5566" s="82" t="s">
        <v>5514</v>
      </c>
      <c r="G5566" s="80" t="s">
        <v>5174</v>
      </c>
      <c r="H5566" s="81" t="s">
        <v>5192</v>
      </c>
      <c r="I5566" s="88" t="s">
        <v>5452</v>
      </c>
    </row>
    <row r="5567" spans="1:9">
      <c r="A5567" s="54" t="s">
        <v>9</v>
      </c>
      <c r="B5567" s="55">
        <v>795000</v>
      </c>
      <c r="C5567" s="56" t="s">
        <v>5497</v>
      </c>
      <c r="D5567" s="57" t="s">
        <v>418</v>
      </c>
      <c r="E5567" s="58">
        <v>42825</v>
      </c>
      <c r="F5567" s="82" t="s">
        <v>5514</v>
      </c>
      <c r="G5567" s="80" t="s">
        <v>5179</v>
      </c>
      <c r="H5567" s="81" t="s">
        <v>5192</v>
      </c>
      <c r="I5567" s="88" t="s">
        <v>5452</v>
      </c>
    </row>
    <row r="5568" spans="1:9">
      <c r="A5568" s="54" t="s">
        <v>9</v>
      </c>
      <c r="B5568" s="55">
        <v>795000</v>
      </c>
      <c r="C5568" s="56" t="s">
        <v>5497</v>
      </c>
      <c r="D5568" s="57" t="s">
        <v>31</v>
      </c>
      <c r="E5568" s="58">
        <v>42762</v>
      </c>
      <c r="F5568" s="82" t="s">
        <v>5514</v>
      </c>
      <c r="G5568" s="80" t="s">
        <v>5180</v>
      </c>
      <c r="H5568" s="81" t="s">
        <v>5192</v>
      </c>
      <c r="I5568" s="88" t="s">
        <v>5452</v>
      </c>
    </row>
    <row r="5569" spans="1:9">
      <c r="A5569" s="54" t="s">
        <v>9</v>
      </c>
      <c r="B5569" s="55">
        <v>795000</v>
      </c>
      <c r="C5569" s="56" t="s">
        <v>5497</v>
      </c>
      <c r="D5569" s="57" t="s">
        <v>5207</v>
      </c>
      <c r="E5569" s="58">
        <v>42817</v>
      </c>
      <c r="F5569" s="82" t="s">
        <v>5514</v>
      </c>
      <c r="G5569" s="80" t="s">
        <v>5174</v>
      </c>
      <c r="H5569" s="81" t="s">
        <v>5192</v>
      </c>
      <c r="I5569" s="88" t="s">
        <v>5452</v>
      </c>
    </row>
    <row r="5570" spans="1:9">
      <c r="A5570" s="54" t="s">
        <v>9</v>
      </c>
      <c r="B5570" s="55">
        <v>795000</v>
      </c>
      <c r="C5570" s="56" t="s">
        <v>5497</v>
      </c>
      <c r="D5570" s="57" t="s">
        <v>31</v>
      </c>
      <c r="E5570" s="58">
        <v>42809</v>
      </c>
      <c r="F5570" s="82" t="s">
        <v>5514</v>
      </c>
      <c r="G5570" s="80" t="s">
        <v>5180</v>
      </c>
      <c r="H5570" s="81" t="s">
        <v>5192</v>
      </c>
      <c r="I5570" s="88" t="s">
        <v>5452</v>
      </c>
    </row>
    <row r="5571" spans="1:9">
      <c r="A5571" s="54" t="s">
        <v>5464</v>
      </c>
      <c r="B5571" s="55">
        <v>799000</v>
      </c>
      <c r="C5571" s="56" t="s">
        <v>5497</v>
      </c>
      <c r="D5571" s="57" t="s">
        <v>5234</v>
      </c>
      <c r="E5571" s="58">
        <v>42794</v>
      </c>
      <c r="F5571" s="82" t="s">
        <v>5514</v>
      </c>
      <c r="G5571" s="80" t="s">
        <v>5174</v>
      </c>
      <c r="H5571" s="81" t="s">
        <v>5192</v>
      </c>
      <c r="I5571" s="88" t="s">
        <v>5452</v>
      </c>
    </row>
    <row r="5572" spans="1:9">
      <c r="A5572" s="54" t="s">
        <v>5464</v>
      </c>
      <c r="B5572" s="55">
        <v>800000</v>
      </c>
      <c r="C5572" s="56" t="s">
        <v>5497</v>
      </c>
      <c r="D5572" s="57" t="s">
        <v>67</v>
      </c>
      <c r="E5572" s="58" t="s">
        <v>5467</v>
      </c>
      <c r="F5572" s="82" t="s">
        <v>5514</v>
      </c>
      <c r="G5572" s="80" t="s">
        <v>5180</v>
      </c>
      <c r="H5572" s="81" t="s">
        <v>5192</v>
      </c>
      <c r="I5572" s="88" t="s">
        <v>5452</v>
      </c>
    </row>
    <row r="5573" spans="1:9">
      <c r="A5573" s="54" t="s">
        <v>5464</v>
      </c>
      <c r="B5573" s="55">
        <v>800000</v>
      </c>
      <c r="C5573" s="56" t="s">
        <v>5497</v>
      </c>
      <c r="D5573" s="57" t="s">
        <v>80</v>
      </c>
      <c r="E5573" s="58">
        <v>42793</v>
      </c>
      <c r="F5573" s="82" t="s">
        <v>5514</v>
      </c>
      <c r="G5573" s="80" t="s">
        <v>5444</v>
      </c>
      <c r="H5573" s="81" t="s">
        <v>5192</v>
      </c>
      <c r="I5573" s="88" t="s">
        <v>5452</v>
      </c>
    </row>
    <row r="5574" spans="1:9">
      <c r="A5574" s="54" t="s">
        <v>5464</v>
      </c>
      <c r="B5574" s="55">
        <v>800000</v>
      </c>
      <c r="C5574" s="56" t="s">
        <v>5497</v>
      </c>
      <c r="D5574" s="57" t="s">
        <v>30</v>
      </c>
      <c r="E5574" s="58">
        <v>42782</v>
      </c>
      <c r="F5574" s="82" t="s">
        <v>5514</v>
      </c>
      <c r="G5574" s="80" t="s">
        <v>5182</v>
      </c>
      <c r="H5574" s="81" t="s">
        <v>5192</v>
      </c>
      <c r="I5574" s="88" t="s">
        <v>5452</v>
      </c>
    </row>
    <row r="5575" spans="1:9">
      <c r="A5575" s="54" t="s">
        <v>9</v>
      </c>
      <c r="B5575" s="55">
        <v>800000</v>
      </c>
      <c r="C5575" s="56" t="s">
        <v>5497</v>
      </c>
      <c r="D5575" s="57" t="s">
        <v>82</v>
      </c>
      <c r="E5575" s="58" t="s">
        <v>5466</v>
      </c>
      <c r="F5575" s="82" t="s">
        <v>5514</v>
      </c>
      <c r="G5575" s="80" t="s">
        <v>5180</v>
      </c>
      <c r="H5575" s="81" t="s">
        <v>5192</v>
      </c>
      <c r="I5575" s="88" t="s">
        <v>5452</v>
      </c>
    </row>
    <row r="5576" spans="1:9">
      <c r="A5576" s="54" t="s">
        <v>9</v>
      </c>
      <c r="B5576" s="55">
        <v>800000</v>
      </c>
      <c r="C5576" s="56" t="s">
        <v>5497</v>
      </c>
      <c r="D5576" s="57" t="s">
        <v>121</v>
      </c>
      <c r="E5576" s="58">
        <v>42825</v>
      </c>
      <c r="F5576" s="82" t="s">
        <v>5514</v>
      </c>
      <c r="G5576" s="80" t="s">
        <v>5174</v>
      </c>
      <c r="H5576" s="81" t="s">
        <v>5192</v>
      </c>
      <c r="I5576" s="88" t="s">
        <v>5452</v>
      </c>
    </row>
    <row r="5577" spans="1:9">
      <c r="A5577" s="54" t="s">
        <v>5464</v>
      </c>
      <c r="B5577" s="55">
        <v>800000</v>
      </c>
      <c r="C5577" s="56" t="s">
        <v>5497</v>
      </c>
      <c r="D5577" s="57" t="s">
        <v>31</v>
      </c>
      <c r="E5577" s="58">
        <v>42825</v>
      </c>
      <c r="F5577" s="82" t="s">
        <v>5514</v>
      </c>
      <c r="G5577" s="80" t="s">
        <v>5180</v>
      </c>
      <c r="H5577" s="81" t="s">
        <v>5192</v>
      </c>
      <c r="I5577" s="88" t="s">
        <v>5452</v>
      </c>
    </row>
    <row r="5578" spans="1:9">
      <c r="A5578" s="54" t="s">
        <v>5464</v>
      </c>
      <c r="B5578" s="55">
        <v>820000</v>
      </c>
      <c r="C5578" s="56" t="s">
        <v>5497</v>
      </c>
      <c r="D5578" s="57" t="s">
        <v>467</v>
      </c>
      <c r="E5578" s="58">
        <v>42825</v>
      </c>
      <c r="F5578" s="82" t="s">
        <v>5514</v>
      </c>
      <c r="G5578" s="80" t="s">
        <v>5174</v>
      </c>
      <c r="H5578" s="81" t="s">
        <v>5192</v>
      </c>
      <c r="I5578" s="88" t="s">
        <v>5452</v>
      </c>
    </row>
    <row r="5579" spans="1:9">
      <c r="A5579" s="54" t="s">
        <v>9</v>
      </c>
      <c r="B5579" s="55">
        <v>820000</v>
      </c>
      <c r="C5579" s="56" t="s">
        <v>5497</v>
      </c>
      <c r="D5579" s="57" t="s">
        <v>73</v>
      </c>
      <c r="E5579" s="58">
        <v>42825</v>
      </c>
      <c r="F5579" s="82" t="s">
        <v>5514</v>
      </c>
      <c r="G5579" s="80" t="s">
        <v>5182</v>
      </c>
      <c r="H5579" s="81" t="s">
        <v>5192</v>
      </c>
      <c r="I5579" s="88" t="s">
        <v>5452</v>
      </c>
    </row>
    <row r="5580" spans="1:9">
      <c r="A5580" s="54" t="s">
        <v>9</v>
      </c>
      <c r="B5580" s="55">
        <v>820000</v>
      </c>
      <c r="C5580" s="56" t="s">
        <v>5497</v>
      </c>
      <c r="D5580" s="57" t="s">
        <v>82</v>
      </c>
      <c r="E5580" s="58">
        <v>42780</v>
      </c>
      <c r="F5580" s="82" t="s">
        <v>5514</v>
      </c>
      <c r="G5580" s="80" t="s">
        <v>5180</v>
      </c>
      <c r="H5580" s="81" t="s">
        <v>5192</v>
      </c>
      <c r="I5580" s="88" t="s">
        <v>5452</v>
      </c>
    </row>
    <row r="5581" spans="1:9">
      <c r="A5581" s="54" t="s">
        <v>5464</v>
      </c>
      <c r="B5581" s="55">
        <v>824000</v>
      </c>
      <c r="C5581" s="56" t="s">
        <v>5497</v>
      </c>
      <c r="D5581" s="57" t="s">
        <v>219</v>
      </c>
      <c r="E5581" s="58">
        <v>42776</v>
      </c>
      <c r="F5581" s="82" t="s">
        <v>5514</v>
      </c>
      <c r="G5581" s="80" t="s">
        <v>5182</v>
      </c>
      <c r="H5581" s="81" t="s">
        <v>5192</v>
      </c>
      <c r="I5581" s="88" t="s">
        <v>5452</v>
      </c>
    </row>
    <row r="5582" spans="1:9">
      <c r="A5582" s="54" t="s">
        <v>5464</v>
      </c>
      <c r="B5582" s="55">
        <v>825000</v>
      </c>
      <c r="C5582" s="56" t="s">
        <v>5497</v>
      </c>
      <c r="D5582" s="57" t="s">
        <v>16</v>
      </c>
      <c r="E5582" s="58">
        <v>42759</v>
      </c>
      <c r="F5582" s="82" t="s">
        <v>5514</v>
      </c>
      <c r="G5582" s="80" t="s">
        <v>5174</v>
      </c>
      <c r="H5582" s="81" t="s">
        <v>5192</v>
      </c>
      <c r="I5582" s="88" t="s">
        <v>5452</v>
      </c>
    </row>
    <row r="5583" spans="1:9">
      <c r="A5583" s="54" t="s">
        <v>5464</v>
      </c>
      <c r="B5583" s="55">
        <v>825000</v>
      </c>
      <c r="C5583" s="56" t="s">
        <v>5497</v>
      </c>
      <c r="D5583" s="57" t="s">
        <v>54</v>
      </c>
      <c r="E5583" s="58">
        <v>42776</v>
      </c>
      <c r="F5583" s="82" t="s">
        <v>5514</v>
      </c>
      <c r="G5583" s="80" t="s">
        <v>5182</v>
      </c>
      <c r="H5583" s="81" t="s">
        <v>5192</v>
      </c>
      <c r="I5583" s="88" t="s">
        <v>5452</v>
      </c>
    </row>
    <row r="5584" spans="1:9">
      <c r="A5584" s="54" t="s">
        <v>9</v>
      </c>
      <c r="B5584" s="55">
        <v>825000</v>
      </c>
      <c r="C5584" s="56" t="s">
        <v>5497</v>
      </c>
      <c r="D5584" s="57" t="s">
        <v>31</v>
      </c>
      <c r="E5584" s="58">
        <v>42782</v>
      </c>
      <c r="F5584" s="82" t="s">
        <v>5514</v>
      </c>
      <c r="G5584" s="80" t="s">
        <v>5180</v>
      </c>
      <c r="H5584" s="81" t="s">
        <v>5192</v>
      </c>
      <c r="I5584" s="88" t="s">
        <v>5452</v>
      </c>
    </row>
    <row r="5585" spans="1:9">
      <c r="A5585" s="54" t="s">
        <v>5464</v>
      </c>
      <c r="B5585" s="55">
        <v>825000</v>
      </c>
      <c r="C5585" s="56" t="s">
        <v>5497</v>
      </c>
      <c r="D5585" s="57" t="s">
        <v>25</v>
      </c>
      <c r="E5585" s="58">
        <v>42816</v>
      </c>
      <c r="F5585" s="82" t="s">
        <v>5514</v>
      </c>
      <c r="G5585" s="80" t="s">
        <v>5179</v>
      </c>
      <c r="H5585" s="81" t="s">
        <v>5192</v>
      </c>
      <c r="I5585" s="88" t="s">
        <v>5452</v>
      </c>
    </row>
    <row r="5586" spans="1:9">
      <c r="A5586" s="54" t="s">
        <v>5464</v>
      </c>
      <c r="B5586" s="55">
        <v>825000</v>
      </c>
      <c r="C5586" s="56" t="s">
        <v>5497</v>
      </c>
      <c r="D5586" s="57" t="s">
        <v>154</v>
      </c>
      <c r="E5586" s="58">
        <v>42762</v>
      </c>
      <c r="F5586" s="82" t="s">
        <v>5514</v>
      </c>
      <c r="G5586" s="80" t="s">
        <v>5182</v>
      </c>
      <c r="H5586" s="81" t="s">
        <v>5192</v>
      </c>
      <c r="I5586" s="88" t="s">
        <v>5452</v>
      </c>
    </row>
    <row r="5587" spans="1:9">
      <c r="A5587" s="54" t="s">
        <v>5464</v>
      </c>
      <c r="B5587" s="55">
        <v>825000</v>
      </c>
      <c r="C5587" s="56" t="s">
        <v>5497</v>
      </c>
      <c r="D5587" s="57" t="s">
        <v>70</v>
      </c>
      <c r="E5587" s="58">
        <v>42808</v>
      </c>
      <c r="F5587" s="82" t="s">
        <v>5514</v>
      </c>
      <c r="G5587" s="80" t="s">
        <v>5178</v>
      </c>
      <c r="H5587" s="81" t="s">
        <v>5192</v>
      </c>
      <c r="I5587" s="88" t="s">
        <v>5452</v>
      </c>
    </row>
    <row r="5588" spans="1:9">
      <c r="A5588" s="54" t="s">
        <v>5464</v>
      </c>
      <c r="B5588" s="55">
        <v>825000</v>
      </c>
      <c r="C5588" s="56" t="s">
        <v>5497</v>
      </c>
      <c r="D5588" s="57" t="s">
        <v>11</v>
      </c>
      <c r="E5588" s="58" t="s">
        <v>5473</v>
      </c>
      <c r="F5588" s="82" t="s">
        <v>5514</v>
      </c>
      <c r="G5588" s="80" t="s">
        <v>5445</v>
      </c>
      <c r="H5588" s="81" t="s">
        <v>5192</v>
      </c>
      <c r="I5588" s="88" t="s">
        <v>5452</v>
      </c>
    </row>
    <row r="5589" spans="1:9">
      <c r="A5589" s="54" t="s">
        <v>9</v>
      </c>
      <c r="B5589" s="55">
        <v>830000</v>
      </c>
      <c r="C5589" s="56" t="s">
        <v>5497</v>
      </c>
      <c r="D5589" s="57" t="s">
        <v>121</v>
      </c>
      <c r="E5589" s="58">
        <v>42817</v>
      </c>
      <c r="F5589" s="82" t="s">
        <v>5514</v>
      </c>
      <c r="G5589" s="80" t="s">
        <v>5174</v>
      </c>
      <c r="H5589" s="81" t="s">
        <v>5192</v>
      </c>
      <c r="I5589" s="88" t="s">
        <v>5452</v>
      </c>
    </row>
    <row r="5590" spans="1:9">
      <c r="A5590" s="54" t="s">
        <v>5464</v>
      </c>
      <c r="B5590" s="55">
        <v>830000</v>
      </c>
      <c r="C5590" s="56" t="s">
        <v>5497</v>
      </c>
      <c r="D5590" s="57" t="s">
        <v>33</v>
      </c>
      <c r="E5590" s="58">
        <v>42816</v>
      </c>
      <c r="F5590" s="82" t="s">
        <v>5514</v>
      </c>
      <c r="G5590" s="80" t="s">
        <v>5174</v>
      </c>
      <c r="H5590" s="81" t="s">
        <v>5192</v>
      </c>
      <c r="I5590" s="88" t="s">
        <v>5452</v>
      </c>
    </row>
    <row r="5591" spans="1:9">
      <c r="A5591" s="54" t="s">
        <v>5464</v>
      </c>
      <c r="B5591" s="55">
        <v>835000</v>
      </c>
      <c r="C5591" s="56" t="s">
        <v>5497</v>
      </c>
      <c r="D5591" s="57" t="s">
        <v>26</v>
      </c>
      <c r="E5591" s="58" t="s">
        <v>5468</v>
      </c>
      <c r="F5591" s="82" t="s">
        <v>5514</v>
      </c>
      <c r="G5591" s="80" t="s">
        <v>5180</v>
      </c>
      <c r="H5591" s="81" t="s">
        <v>5192</v>
      </c>
      <c r="I5591" s="88" t="s">
        <v>5452</v>
      </c>
    </row>
    <row r="5592" spans="1:9">
      <c r="A5592" s="54" t="s">
        <v>5464</v>
      </c>
      <c r="B5592" s="55">
        <v>840000</v>
      </c>
      <c r="C5592" s="56" t="s">
        <v>5497</v>
      </c>
      <c r="D5592" s="57" t="s">
        <v>24</v>
      </c>
      <c r="E5592" s="58">
        <v>42760</v>
      </c>
      <c r="F5592" s="82" t="s">
        <v>5514</v>
      </c>
      <c r="G5592" s="80" t="s">
        <v>5175</v>
      </c>
      <c r="H5592" s="81" t="s">
        <v>5192</v>
      </c>
      <c r="I5592" s="88" t="s">
        <v>5452</v>
      </c>
    </row>
    <row r="5593" spans="1:9">
      <c r="A5593" s="54" t="s">
        <v>5464</v>
      </c>
      <c r="B5593" s="55">
        <v>840000</v>
      </c>
      <c r="C5593" s="56" t="s">
        <v>5497</v>
      </c>
      <c r="D5593" s="57" t="s">
        <v>666</v>
      </c>
      <c r="E5593" s="58">
        <v>42776</v>
      </c>
      <c r="F5593" s="82" t="s">
        <v>5514</v>
      </c>
      <c r="G5593" s="80" t="s">
        <v>5174</v>
      </c>
      <c r="H5593" s="81" t="s">
        <v>5192</v>
      </c>
      <c r="I5593" s="88" t="s">
        <v>5452</v>
      </c>
    </row>
    <row r="5594" spans="1:9">
      <c r="A5594" s="54" t="s">
        <v>5464</v>
      </c>
      <c r="B5594" s="55">
        <v>840000</v>
      </c>
      <c r="C5594" s="56" t="s">
        <v>5497</v>
      </c>
      <c r="D5594" s="57" t="s">
        <v>82</v>
      </c>
      <c r="E5594" s="58">
        <v>42780</v>
      </c>
      <c r="F5594" s="82" t="s">
        <v>5514</v>
      </c>
      <c r="G5594" s="80" t="s">
        <v>5180</v>
      </c>
      <c r="H5594" s="81" t="s">
        <v>5192</v>
      </c>
      <c r="I5594" s="88" t="s">
        <v>5452</v>
      </c>
    </row>
    <row r="5595" spans="1:9">
      <c r="A5595" s="54" t="s">
        <v>9</v>
      </c>
      <c r="B5595" s="55">
        <v>840000</v>
      </c>
      <c r="C5595" s="56" t="s">
        <v>5497</v>
      </c>
      <c r="D5595" s="57" t="s">
        <v>26</v>
      </c>
      <c r="E5595" s="58" t="s">
        <v>5466</v>
      </c>
      <c r="F5595" s="82" t="s">
        <v>5514</v>
      </c>
      <c r="G5595" s="80" t="s">
        <v>5180</v>
      </c>
      <c r="H5595" s="81" t="s">
        <v>5192</v>
      </c>
      <c r="I5595" s="88" t="s">
        <v>5452</v>
      </c>
    </row>
    <row r="5596" spans="1:9">
      <c r="A5596" s="54" t="s">
        <v>9</v>
      </c>
      <c r="B5596" s="55">
        <v>842400</v>
      </c>
      <c r="C5596" s="56" t="s">
        <v>5497</v>
      </c>
      <c r="D5596" s="57" t="s">
        <v>25</v>
      </c>
      <c r="E5596" s="58">
        <v>42824</v>
      </c>
      <c r="F5596" s="82" t="s">
        <v>5514</v>
      </c>
      <c r="G5596" s="80" t="s">
        <v>5179</v>
      </c>
      <c r="H5596" s="81" t="s">
        <v>5192</v>
      </c>
      <c r="I5596" s="88" t="s">
        <v>5452</v>
      </c>
    </row>
    <row r="5597" spans="1:9">
      <c r="A5597" s="54" t="s">
        <v>5464</v>
      </c>
      <c r="B5597" s="55">
        <v>845000</v>
      </c>
      <c r="C5597" s="56" t="s">
        <v>5497</v>
      </c>
      <c r="D5597" s="57" t="s">
        <v>24</v>
      </c>
      <c r="E5597" s="58">
        <v>42748</v>
      </c>
      <c r="F5597" s="82" t="s">
        <v>5514</v>
      </c>
      <c r="G5597" s="80" t="s">
        <v>5175</v>
      </c>
      <c r="H5597" s="81" t="s">
        <v>5192</v>
      </c>
      <c r="I5597" s="88" t="s">
        <v>5452</v>
      </c>
    </row>
    <row r="5598" spans="1:9">
      <c r="A5598" s="54" t="s">
        <v>5464</v>
      </c>
      <c r="B5598" s="55">
        <v>845000</v>
      </c>
      <c r="C5598" s="56" t="s">
        <v>5497</v>
      </c>
      <c r="D5598" s="57" t="s">
        <v>636</v>
      </c>
      <c r="E5598" s="58">
        <v>42790</v>
      </c>
      <c r="F5598" s="82" t="s">
        <v>5514</v>
      </c>
      <c r="G5598" s="80" t="s">
        <v>5174</v>
      </c>
      <c r="H5598" s="81" t="s">
        <v>5192</v>
      </c>
      <c r="I5598" s="88" t="s">
        <v>5452</v>
      </c>
    </row>
    <row r="5599" spans="1:9">
      <c r="A5599" s="54" t="s">
        <v>5464</v>
      </c>
      <c r="B5599" s="55">
        <v>850000</v>
      </c>
      <c r="C5599" s="56" t="s">
        <v>5497</v>
      </c>
      <c r="D5599" s="57" t="s">
        <v>5253</v>
      </c>
      <c r="E5599" s="58">
        <v>42818</v>
      </c>
      <c r="F5599" s="82" t="s">
        <v>5514</v>
      </c>
      <c r="G5599" s="80" t="s">
        <v>5174</v>
      </c>
      <c r="H5599" s="81" t="s">
        <v>5192</v>
      </c>
      <c r="I5599" s="88" t="s">
        <v>5452</v>
      </c>
    </row>
    <row r="5600" spans="1:9">
      <c r="A5600" s="54" t="s">
        <v>9</v>
      </c>
      <c r="B5600" s="55">
        <v>850000</v>
      </c>
      <c r="C5600" s="56" t="s">
        <v>5497</v>
      </c>
      <c r="D5600" s="57" t="s">
        <v>19</v>
      </c>
      <c r="E5600" s="58">
        <v>42825</v>
      </c>
      <c r="F5600" s="82" t="s">
        <v>5514</v>
      </c>
      <c r="G5600" s="80" t="s">
        <v>5174</v>
      </c>
      <c r="H5600" s="81" t="s">
        <v>5192</v>
      </c>
      <c r="I5600" s="88" t="s">
        <v>5452</v>
      </c>
    </row>
    <row r="5601" spans="1:9">
      <c r="A5601" s="54" t="s">
        <v>5464</v>
      </c>
      <c r="B5601" s="55">
        <v>850000</v>
      </c>
      <c r="C5601" s="56" t="s">
        <v>5497</v>
      </c>
      <c r="D5601" s="57" t="s">
        <v>5208</v>
      </c>
      <c r="E5601" s="58">
        <v>42787</v>
      </c>
      <c r="F5601" s="82" t="s">
        <v>5514</v>
      </c>
      <c r="G5601" s="80" t="s">
        <v>5443</v>
      </c>
      <c r="H5601" s="81" t="s">
        <v>5192</v>
      </c>
      <c r="I5601" s="88" t="s">
        <v>5452</v>
      </c>
    </row>
    <row r="5602" spans="1:9">
      <c r="A5602" s="54" t="s">
        <v>9</v>
      </c>
      <c r="B5602" s="55">
        <v>850000</v>
      </c>
      <c r="C5602" s="56" t="s">
        <v>5497</v>
      </c>
      <c r="D5602" s="57" t="s">
        <v>31</v>
      </c>
      <c r="E5602" s="58">
        <v>42755</v>
      </c>
      <c r="F5602" s="82" t="s">
        <v>5514</v>
      </c>
      <c r="G5602" s="80" t="s">
        <v>5180</v>
      </c>
      <c r="H5602" s="81" t="s">
        <v>5192</v>
      </c>
      <c r="I5602" s="88" t="s">
        <v>5452</v>
      </c>
    </row>
    <row r="5603" spans="1:9">
      <c r="A5603" s="54" t="s">
        <v>5464</v>
      </c>
      <c r="B5603" s="55">
        <v>860000</v>
      </c>
      <c r="C5603" s="56" t="s">
        <v>5497</v>
      </c>
      <c r="D5603" s="57" t="s">
        <v>20</v>
      </c>
      <c r="E5603" s="58" t="s">
        <v>5479</v>
      </c>
      <c r="F5603" s="82" t="s">
        <v>5514</v>
      </c>
      <c r="G5603" s="80" t="s">
        <v>5186</v>
      </c>
      <c r="H5603" s="81" t="s">
        <v>5192</v>
      </c>
      <c r="I5603" s="88" t="s">
        <v>5452</v>
      </c>
    </row>
    <row r="5604" spans="1:9">
      <c r="A5604" s="54" t="s">
        <v>5464</v>
      </c>
      <c r="B5604" s="55">
        <v>860000</v>
      </c>
      <c r="C5604" s="56" t="s">
        <v>5497</v>
      </c>
      <c r="D5604" s="57" t="s">
        <v>113</v>
      </c>
      <c r="E5604" s="58">
        <v>42745</v>
      </c>
      <c r="F5604" s="82" t="s">
        <v>5514</v>
      </c>
      <c r="G5604" s="80" t="s">
        <v>5174</v>
      </c>
      <c r="H5604" s="81" t="s">
        <v>5192</v>
      </c>
      <c r="I5604" s="88" t="s">
        <v>5452</v>
      </c>
    </row>
    <row r="5605" spans="1:9">
      <c r="A5605" s="54" t="s">
        <v>5464</v>
      </c>
      <c r="B5605" s="55">
        <v>860000</v>
      </c>
      <c r="C5605" s="56" t="s">
        <v>5497</v>
      </c>
      <c r="D5605" s="57" t="s">
        <v>295</v>
      </c>
      <c r="E5605" s="58" t="s">
        <v>5468</v>
      </c>
      <c r="F5605" s="82" t="s">
        <v>5514</v>
      </c>
      <c r="G5605" s="80" t="s">
        <v>5174</v>
      </c>
      <c r="H5605" s="81" t="s">
        <v>5192</v>
      </c>
      <c r="I5605" s="88" t="s">
        <v>5452</v>
      </c>
    </row>
    <row r="5606" spans="1:9">
      <c r="A5606" s="54" t="s">
        <v>5464</v>
      </c>
      <c r="B5606" s="55">
        <v>860000</v>
      </c>
      <c r="C5606" s="56" t="s">
        <v>5497</v>
      </c>
      <c r="D5606" s="57" t="s">
        <v>144</v>
      </c>
      <c r="E5606" s="58" t="s">
        <v>5468</v>
      </c>
      <c r="F5606" s="82" t="s">
        <v>5514</v>
      </c>
      <c r="G5606" s="80" t="s">
        <v>5174</v>
      </c>
      <c r="H5606" s="81" t="s">
        <v>5192</v>
      </c>
      <c r="I5606" s="88" t="s">
        <v>5452</v>
      </c>
    </row>
    <row r="5607" spans="1:9">
      <c r="A5607" s="54" t="s">
        <v>5464</v>
      </c>
      <c r="B5607" s="55">
        <v>860000</v>
      </c>
      <c r="C5607" s="56" t="s">
        <v>5497</v>
      </c>
      <c r="D5607" s="57" t="s">
        <v>47</v>
      </c>
      <c r="E5607" s="58">
        <v>42793</v>
      </c>
      <c r="F5607" s="82" t="s">
        <v>5514</v>
      </c>
      <c r="G5607" s="80" t="s">
        <v>5181</v>
      </c>
      <c r="H5607" s="81" t="s">
        <v>5192</v>
      </c>
      <c r="I5607" s="88" t="s">
        <v>5452</v>
      </c>
    </row>
    <row r="5608" spans="1:9">
      <c r="A5608" s="54" t="s">
        <v>9</v>
      </c>
      <c r="B5608" s="55">
        <v>860000</v>
      </c>
      <c r="C5608" s="56" t="s">
        <v>5497</v>
      </c>
      <c r="D5608" s="57" t="s">
        <v>645</v>
      </c>
      <c r="E5608" s="58" t="s">
        <v>5476</v>
      </c>
      <c r="F5608" s="82" t="s">
        <v>5514</v>
      </c>
      <c r="G5608" s="80" t="s">
        <v>5174</v>
      </c>
      <c r="H5608" s="81" t="s">
        <v>5192</v>
      </c>
      <c r="I5608" s="88" t="s">
        <v>5452</v>
      </c>
    </row>
    <row r="5609" spans="1:9">
      <c r="A5609" s="54" t="s">
        <v>9</v>
      </c>
      <c r="B5609" s="55">
        <v>860000</v>
      </c>
      <c r="C5609" s="56" t="s">
        <v>5497</v>
      </c>
      <c r="D5609" s="57" t="s">
        <v>25</v>
      </c>
      <c r="E5609" s="58">
        <v>42794</v>
      </c>
      <c r="F5609" s="82" t="s">
        <v>5514</v>
      </c>
      <c r="G5609" s="80" t="s">
        <v>5179</v>
      </c>
      <c r="H5609" s="81" t="s">
        <v>5192</v>
      </c>
      <c r="I5609" s="88" t="s">
        <v>5452</v>
      </c>
    </row>
    <row r="5610" spans="1:9">
      <c r="A5610" s="54" t="s">
        <v>5464</v>
      </c>
      <c r="B5610" s="55">
        <v>861500</v>
      </c>
      <c r="C5610" s="56" t="s">
        <v>5497</v>
      </c>
      <c r="D5610" s="57" t="s">
        <v>22</v>
      </c>
      <c r="E5610" s="58" t="s">
        <v>5473</v>
      </c>
      <c r="F5610" s="82" t="s">
        <v>5514</v>
      </c>
      <c r="G5610" s="80" t="s">
        <v>5174</v>
      </c>
      <c r="H5610" s="81" t="s">
        <v>5192</v>
      </c>
      <c r="I5610" s="88" t="s">
        <v>5452</v>
      </c>
    </row>
    <row r="5611" spans="1:9">
      <c r="A5611" s="54" t="s">
        <v>9</v>
      </c>
      <c r="B5611" s="55">
        <v>865000</v>
      </c>
      <c r="C5611" s="56" t="s">
        <v>5497</v>
      </c>
      <c r="D5611" s="57" t="s">
        <v>67</v>
      </c>
      <c r="E5611" s="58" t="s">
        <v>5467</v>
      </c>
      <c r="F5611" s="82" t="s">
        <v>5514</v>
      </c>
      <c r="G5611" s="80" t="s">
        <v>5180</v>
      </c>
      <c r="H5611" s="81" t="s">
        <v>5192</v>
      </c>
      <c r="I5611" s="88" t="s">
        <v>5452</v>
      </c>
    </row>
    <row r="5612" spans="1:9">
      <c r="A5612" s="54" t="s">
        <v>5464</v>
      </c>
      <c r="B5612" s="55">
        <v>865000</v>
      </c>
      <c r="C5612" s="56" t="s">
        <v>5497</v>
      </c>
      <c r="D5612" s="57" t="s">
        <v>11</v>
      </c>
      <c r="E5612" s="58">
        <v>42765</v>
      </c>
      <c r="F5612" s="82" t="s">
        <v>5514</v>
      </c>
      <c r="G5612" s="80" t="s">
        <v>5445</v>
      </c>
      <c r="H5612" s="81" t="s">
        <v>5192</v>
      </c>
      <c r="I5612" s="88" t="s">
        <v>5452</v>
      </c>
    </row>
    <row r="5613" spans="1:9">
      <c r="A5613" s="54" t="s">
        <v>9</v>
      </c>
      <c r="B5613" s="55">
        <v>870000</v>
      </c>
      <c r="C5613" s="56" t="s">
        <v>5497</v>
      </c>
      <c r="D5613" s="57" t="s">
        <v>11</v>
      </c>
      <c r="E5613" s="58">
        <v>42781</v>
      </c>
      <c r="F5613" s="82" t="s">
        <v>5514</v>
      </c>
      <c r="G5613" s="80" t="s">
        <v>5445</v>
      </c>
      <c r="H5613" s="81" t="s">
        <v>5192</v>
      </c>
      <c r="I5613" s="88" t="s">
        <v>5452</v>
      </c>
    </row>
    <row r="5614" spans="1:9">
      <c r="A5614" s="54" t="s">
        <v>9</v>
      </c>
      <c r="B5614" s="55">
        <v>873000</v>
      </c>
      <c r="C5614" s="56" t="s">
        <v>5497</v>
      </c>
      <c r="D5614" s="57" t="s">
        <v>144</v>
      </c>
      <c r="E5614" s="58">
        <v>42783</v>
      </c>
      <c r="F5614" s="82" t="s">
        <v>5514</v>
      </c>
      <c r="G5614" s="80" t="s">
        <v>5174</v>
      </c>
      <c r="H5614" s="81" t="s">
        <v>5192</v>
      </c>
      <c r="I5614" s="88" t="s">
        <v>5452</v>
      </c>
    </row>
    <row r="5615" spans="1:9">
      <c r="A5615" s="54" t="s">
        <v>5464</v>
      </c>
      <c r="B5615" s="55">
        <v>875000</v>
      </c>
      <c r="C5615" s="56" t="s">
        <v>5497</v>
      </c>
      <c r="D5615" s="57" t="s">
        <v>56</v>
      </c>
      <c r="E5615" s="58">
        <v>42808</v>
      </c>
      <c r="F5615" s="82" t="s">
        <v>5514</v>
      </c>
      <c r="G5615" s="80" t="s">
        <v>5184</v>
      </c>
      <c r="H5615" s="81" t="s">
        <v>5192</v>
      </c>
      <c r="I5615" s="88" t="s">
        <v>5452</v>
      </c>
    </row>
    <row r="5616" spans="1:9">
      <c r="A5616" s="54" t="s">
        <v>5464</v>
      </c>
      <c r="B5616" s="55">
        <v>875000</v>
      </c>
      <c r="C5616" s="56" t="s">
        <v>5497</v>
      </c>
      <c r="D5616" s="57" t="s">
        <v>67</v>
      </c>
      <c r="E5616" s="58" t="s">
        <v>5467</v>
      </c>
      <c r="F5616" s="82" t="s">
        <v>5514</v>
      </c>
      <c r="G5616" s="80" t="s">
        <v>5180</v>
      </c>
      <c r="H5616" s="81" t="s">
        <v>5192</v>
      </c>
      <c r="I5616" s="88" t="s">
        <v>5452</v>
      </c>
    </row>
    <row r="5617" spans="1:9">
      <c r="A5617" s="54" t="s">
        <v>9</v>
      </c>
      <c r="B5617" s="55">
        <v>875000</v>
      </c>
      <c r="C5617" s="56" t="s">
        <v>5497</v>
      </c>
      <c r="D5617" s="57" t="s">
        <v>340</v>
      </c>
      <c r="E5617" s="58">
        <v>42783</v>
      </c>
      <c r="F5617" s="82" t="s">
        <v>5514</v>
      </c>
      <c r="G5617" s="80" t="s">
        <v>5174</v>
      </c>
      <c r="H5617" s="81" t="s">
        <v>5192</v>
      </c>
      <c r="I5617" s="88" t="s">
        <v>5452</v>
      </c>
    </row>
    <row r="5618" spans="1:9">
      <c r="A5618" s="54" t="s">
        <v>5464</v>
      </c>
      <c r="B5618" s="55">
        <v>875000</v>
      </c>
      <c r="C5618" s="56" t="s">
        <v>5497</v>
      </c>
      <c r="D5618" s="57" t="s">
        <v>61</v>
      </c>
      <c r="E5618" s="58">
        <v>42765</v>
      </c>
      <c r="F5618" s="82" t="s">
        <v>5514</v>
      </c>
      <c r="G5618" s="80" t="s">
        <v>5181</v>
      </c>
      <c r="H5618" s="81" t="s">
        <v>5192</v>
      </c>
      <c r="I5618" s="88" t="s">
        <v>5452</v>
      </c>
    </row>
    <row r="5619" spans="1:9">
      <c r="A5619" s="54" t="s">
        <v>5464</v>
      </c>
      <c r="B5619" s="55">
        <v>875000</v>
      </c>
      <c r="C5619" s="56" t="s">
        <v>5497</v>
      </c>
      <c r="D5619" s="57" t="s">
        <v>37</v>
      </c>
      <c r="E5619" s="58">
        <v>42793</v>
      </c>
      <c r="F5619" s="82" t="s">
        <v>5514</v>
      </c>
      <c r="G5619" s="80" t="s">
        <v>5174</v>
      </c>
      <c r="H5619" s="81" t="s">
        <v>5192</v>
      </c>
      <c r="I5619" s="88" t="s">
        <v>5452</v>
      </c>
    </row>
    <row r="5620" spans="1:9">
      <c r="A5620" s="54" t="s">
        <v>5464</v>
      </c>
      <c r="B5620" s="55">
        <v>875000</v>
      </c>
      <c r="C5620" s="56" t="s">
        <v>5497</v>
      </c>
      <c r="D5620" s="57" t="s">
        <v>45</v>
      </c>
      <c r="E5620" s="58" t="s">
        <v>5473</v>
      </c>
      <c r="F5620" s="82" t="s">
        <v>5514</v>
      </c>
      <c r="G5620" s="80" t="s">
        <v>5174</v>
      </c>
      <c r="H5620" s="81" t="s">
        <v>5192</v>
      </c>
      <c r="I5620" s="88" t="s">
        <v>5452</v>
      </c>
    </row>
    <row r="5621" spans="1:9">
      <c r="A5621" s="54" t="s">
        <v>9</v>
      </c>
      <c r="B5621" s="55">
        <v>875020</v>
      </c>
      <c r="C5621" s="56" t="s">
        <v>5497</v>
      </c>
      <c r="D5621" s="57" t="s">
        <v>239</v>
      </c>
      <c r="E5621" s="58">
        <v>42787</v>
      </c>
      <c r="F5621" s="82" t="s">
        <v>5514</v>
      </c>
      <c r="G5621" s="80" t="s">
        <v>5184</v>
      </c>
      <c r="H5621" s="81" t="s">
        <v>5192</v>
      </c>
      <c r="I5621" s="88" t="s">
        <v>5452</v>
      </c>
    </row>
    <row r="5622" spans="1:9">
      <c r="A5622" s="54" t="s">
        <v>5464</v>
      </c>
      <c r="B5622" s="55">
        <v>880000</v>
      </c>
      <c r="C5622" s="56" t="s">
        <v>5497</v>
      </c>
      <c r="D5622" s="57" t="s">
        <v>154</v>
      </c>
      <c r="E5622" s="58" t="s">
        <v>5481</v>
      </c>
      <c r="F5622" s="82" t="s">
        <v>5514</v>
      </c>
      <c r="G5622" s="80" t="s">
        <v>5182</v>
      </c>
      <c r="H5622" s="81" t="s">
        <v>5192</v>
      </c>
      <c r="I5622" s="88" t="s">
        <v>5452</v>
      </c>
    </row>
    <row r="5623" spans="1:9">
      <c r="A5623" s="54" t="s">
        <v>5464</v>
      </c>
      <c r="B5623" s="55">
        <v>880000</v>
      </c>
      <c r="C5623" s="56" t="s">
        <v>5497</v>
      </c>
      <c r="D5623" s="57" t="s">
        <v>20</v>
      </c>
      <c r="E5623" s="58">
        <v>42822</v>
      </c>
      <c r="F5623" s="82" t="s">
        <v>5514</v>
      </c>
      <c r="G5623" s="80" t="s">
        <v>5186</v>
      </c>
      <c r="H5623" s="81" t="s">
        <v>5192</v>
      </c>
      <c r="I5623" s="88" t="s">
        <v>5452</v>
      </c>
    </row>
    <row r="5624" spans="1:9">
      <c r="A5624" s="54" t="s">
        <v>5464</v>
      </c>
      <c r="B5624" s="55">
        <v>880000</v>
      </c>
      <c r="C5624" s="56" t="s">
        <v>5497</v>
      </c>
      <c r="D5624" s="57" t="s">
        <v>340</v>
      </c>
      <c r="E5624" s="58">
        <v>42787</v>
      </c>
      <c r="F5624" s="82" t="s">
        <v>5514</v>
      </c>
      <c r="G5624" s="80" t="s">
        <v>5174</v>
      </c>
      <c r="H5624" s="81" t="s">
        <v>5192</v>
      </c>
      <c r="I5624" s="88" t="s">
        <v>5452</v>
      </c>
    </row>
    <row r="5625" spans="1:9">
      <c r="A5625" s="54" t="s">
        <v>9</v>
      </c>
      <c r="B5625" s="55">
        <v>880000</v>
      </c>
      <c r="C5625" s="56" t="s">
        <v>5497</v>
      </c>
      <c r="D5625" s="57" t="s">
        <v>5220</v>
      </c>
      <c r="E5625" s="58">
        <v>42824</v>
      </c>
      <c r="F5625" s="82" t="s">
        <v>5514</v>
      </c>
      <c r="G5625" s="80" t="s">
        <v>5446</v>
      </c>
      <c r="H5625" s="81" t="s">
        <v>5192</v>
      </c>
      <c r="I5625" s="88" t="s">
        <v>5452</v>
      </c>
    </row>
    <row r="5626" spans="1:9">
      <c r="A5626" s="54" t="s">
        <v>5464</v>
      </c>
      <c r="B5626" s="55">
        <v>880000</v>
      </c>
      <c r="C5626" s="56" t="s">
        <v>5497</v>
      </c>
      <c r="D5626" s="57" t="s">
        <v>25</v>
      </c>
      <c r="E5626" s="58" t="s">
        <v>5482</v>
      </c>
      <c r="F5626" s="82" t="s">
        <v>5514</v>
      </c>
      <c r="G5626" s="80" t="s">
        <v>5179</v>
      </c>
      <c r="H5626" s="81" t="s">
        <v>5192</v>
      </c>
      <c r="I5626" s="88" t="s">
        <v>5452</v>
      </c>
    </row>
    <row r="5627" spans="1:9">
      <c r="A5627" s="54" t="s">
        <v>5464</v>
      </c>
      <c r="B5627" s="55">
        <v>882000</v>
      </c>
      <c r="C5627" s="56" t="s">
        <v>5497</v>
      </c>
      <c r="D5627" s="57" t="s">
        <v>56</v>
      </c>
      <c r="E5627" s="58">
        <v>42790</v>
      </c>
      <c r="F5627" s="82" t="s">
        <v>5514</v>
      </c>
      <c r="G5627" s="80" t="s">
        <v>5184</v>
      </c>
      <c r="H5627" s="81" t="s">
        <v>5192</v>
      </c>
      <c r="I5627" s="88" t="s">
        <v>5452</v>
      </c>
    </row>
    <row r="5628" spans="1:9">
      <c r="A5628" s="54" t="s">
        <v>9</v>
      </c>
      <c r="B5628" s="55">
        <v>885000</v>
      </c>
      <c r="C5628" s="56" t="s">
        <v>5497</v>
      </c>
      <c r="D5628" s="57" t="s">
        <v>48</v>
      </c>
      <c r="E5628" s="58">
        <v>42765</v>
      </c>
      <c r="F5628" s="82" t="s">
        <v>5514</v>
      </c>
      <c r="G5628" s="80" t="s">
        <v>5174</v>
      </c>
      <c r="H5628" s="81" t="s">
        <v>5192</v>
      </c>
      <c r="I5628" s="88" t="s">
        <v>5452</v>
      </c>
    </row>
    <row r="5629" spans="1:9">
      <c r="A5629" s="54" t="s">
        <v>5464</v>
      </c>
      <c r="B5629" s="55">
        <v>885000</v>
      </c>
      <c r="C5629" s="56" t="s">
        <v>5497</v>
      </c>
      <c r="D5629" s="57" t="s">
        <v>11</v>
      </c>
      <c r="E5629" s="58">
        <v>42779</v>
      </c>
      <c r="F5629" s="82" t="s">
        <v>5514</v>
      </c>
      <c r="G5629" s="80" t="s">
        <v>5445</v>
      </c>
      <c r="H5629" s="81" t="s">
        <v>5192</v>
      </c>
      <c r="I5629" s="88" t="s">
        <v>5452</v>
      </c>
    </row>
    <row r="5630" spans="1:9">
      <c r="A5630" s="54" t="s">
        <v>9</v>
      </c>
      <c r="B5630" s="55">
        <v>890000</v>
      </c>
      <c r="C5630" s="56" t="s">
        <v>5497</v>
      </c>
      <c r="D5630" s="57" t="s">
        <v>80</v>
      </c>
      <c r="E5630" s="58">
        <v>42755</v>
      </c>
      <c r="F5630" s="82" t="s">
        <v>5514</v>
      </c>
      <c r="G5630" s="80" t="s">
        <v>5444</v>
      </c>
      <c r="H5630" s="81" t="s">
        <v>5192</v>
      </c>
      <c r="I5630" s="88" t="s">
        <v>5452</v>
      </c>
    </row>
    <row r="5631" spans="1:9">
      <c r="A5631" s="54" t="s">
        <v>9</v>
      </c>
      <c r="B5631" s="55">
        <v>890000</v>
      </c>
      <c r="C5631" s="56" t="s">
        <v>5497</v>
      </c>
      <c r="D5631" s="57" t="s">
        <v>204</v>
      </c>
      <c r="E5631" s="58">
        <v>42811</v>
      </c>
      <c r="F5631" s="82" t="s">
        <v>5514</v>
      </c>
      <c r="G5631" s="80" t="s">
        <v>5174</v>
      </c>
      <c r="H5631" s="81" t="s">
        <v>5192</v>
      </c>
      <c r="I5631" s="88" t="s">
        <v>5452</v>
      </c>
    </row>
    <row r="5632" spans="1:9">
      <c r="A5632" s="54" t="s">
        <v>9</v>
      </c>
      <c r="B5632" s="55">
        <v>890000</v>
      </c>
      <c r="C5632" s="56" t="s">
        <v>5497</v>
      </c>
      <c r="D5632" s="57" t="s">
        <v>73</v>
      </c>
      <c r="E5632" s="58">
        <v>42748</v>
      </c>
      <c r="F5632" s="82" t="s">
        <v>5514</v>
      </c>
      <c r="G5632" s="80" t="s">
        <v>5182</v>
      </c>
      <c r="H5632" s="81" t="s">
        <v>5192</v>
      </c>
      <c r="I5632" s="88" t="s">
        <v>5452</v>
      </c>
    </row>
    <row r="5633" spans="1:9">
      <c r="A5633" s="54" t="s">
        <v>9</v>
      </c>
      <c r="B5633" s="55">
        <v>890000</v>
      </c>
      <c r="C5633" s="56" t="s">
        <v>5497</v>
      </c>
      <c r="D5633" s="57" t="s">
        <v>25</v>
      </c>
      <c r="E5633" s="58">
        <v>42761</v>
      </c>
      <c r="F5633" s="82" t="s">
        <v>5514</v>
      </c>
      <c r="G5633" s="80" t="s">
        <v>5179</v>
      </c>
      <c r="H5633" s="81" t="s">
        <v>5192</v>
      </c>
      <c r="I5633" s="88" t="s">
        <v>5452</v>
      </c>
    </row>
    <row r="5634" spans="1:9">
      <c r="A5634" s="54" t="s">
        <v>9</v>
      </c>
      <c r="B5634" s="55">
        <v>895000</v>
      </c>
      <c r="C5634" s="56" t="s">
        <v>5497</v>
      </c>
      <c r="D5634" s="57" t="s">
        <v>67</v>
      </c>
      <c r="E5634" s="58">
        <v>42752</v>
      </c>
      <c r="F5634" s="82" t="s">
        <v>5514</v>
      </c>
      <c r="G5634" s="80" t="s">
        <v>5180</v>
      </c>
      <c r="H5634" s="81" t="s">
        <v>5192</v>
      </c>
      <c r="I5634" s="88" t="s">
        <v>5452</v>
      </c>
    </row>
    <row r="5635" spans="1:9">
      <c r="A5635" s="54" t="s">
        <v>5464</v>
      </c>
      <c r="B5635" s="55">
        <v>895000</v>
      </c>
      <c r="C5635" s="56" t="s">
        <v>5497</v>
      </c>
      <c r="D5635" s="57" t="s">
        <v>24</v>
      </c>
      <c r="E5635" s="58">
        <v>42811</v>
      </c>
      <c r="F5635" s="82" t="s">
        <v>5514</v>
      </c>
      <c r="G5635" s="80" t="s">
        <v>5175</v>
      </c>
      <c r="H5635" s="81" t="s">
        <v>5192</v>
      </c>
      <c r="I5635" s="88" t="s">
        <v>5452</v>
      </c>
    </row>
    <row r="5636" spans="1:9">
      <c r="A5636" s="54" t="s">
        <v>5464</v>
      </c>
      <c r="B5636" s="55">
        <v>900000</v>
      </c>
      <c r="C5636" s="56" t="s">
        <v>5497</v>
      </c>
      <c r="D5636" s="57" t="s">
        <v>147</v>
      </c>
      <c r="E5636" s="58">
        <v>42818</v>
      </c>
      <c r="F5636" s="82" t="s">
        <v>5514</v>
      </c>
      <c r="G5636" s="80" t="s">
        <v>5181</v>
      </c>
      <c r="H5636" s="81" t="s">
        <v>5192</v>
      </c>
      <c r="I5636" s="88" t="s">
        <v>5452</v>
      </c>
    </row>
    <row r="5637" spans="1:9">
      <c r="A5637" s="54" t="s">
        <v>5464</v>
      </c>
      <c r="B5637" s="55">
        <v>900000</v>
      </c>
      <c r="C5637" s="56" t="s">
        <v>5497</v>
      </c>
      <c r="D5637" s="57" t="s">
        <v>5268</v>
      </c>
      <c r="E5637" s="58">
        <v>42753</v>
      </c>
      <c r="F5637" s="82" t="s">
        <v>5514</v>
      </c>
      <c r="G5637" s="80" t="s">
        <v>5174</v>
      </c>
      <c r="H5637" s="81" t="s">
        <v>5192</v>
      </c>
      <c r="I5637" s="88" t="s">
        <v>5452</v>
      </c>
    </row>
    <row r="5638" spans="1:9">
      <c r="A5638" s="54" t="s">
        <v>5464</v>
      </c>
      <c r="B5638" s="55">
        <v>900000</v>
      </c>
      <c r="C5638" s="56" t="s">
        <v>5497</v>
      </c>
      <c r="D5638" s="57" t="s">
        <v>597</v>
      </c>
      <c r="E5638" s="58">
        <v>42825</v>
      </c>
      <c r="F5638" s="82" t="s">
        <v>5514</v>
      </c>
      <c r="G5638" s="80" t="s">
        <v>5174</v>
      </c>
      <c r="H5638" s="81" t="s">
        <v>5192</v>
      </c>
      <c r="I5638" s="88" t="s">
        <v>5452</v>
      </c>
    </row>
    <row r="5639" spans="1:9">
      <c r="A5639" s="54" t="s">
        <v>9</v>
      </c>
      <c r="B5639" s="55">
        <v>900000</v>
      </c>
      <c r="C5639" s="56" t="s">
        <v>5497</v>
      </c>
      <c r="D5639" s="57" t="s">
        <v>31</v>
      </c>
      <c r="E5639" s="58">
        <v>42761</v>
      </c>
      <c r="F5639" s="82" t="s">
        <v>5514</v>
      </c>
      <c r="G5639" s="80" t="s">
        <v>5180</v>
      </c>
      <c r="H5639" s="81" t="s">
        <v>5192</v>
      </c>
      <c r="I5639" s="88" t="s">
        <v>5452</v>
      </c>
    </row>
    <row r="5640" spans="1:9">
      <c r="A5640" s="54" t="s">
        <v>5464</v>
      </c>
      <c r="B5640" s="55">
        <v>900000</v>
      </c>
      <c r="C5640" s="56" t="s">
        <v>5497</v>
      </c>
      <c r="D5640" s="57" t="s">
        <v>5220</v>
      </c>
      <c r="E5640" s="58">
        <v>42794</v>
      </c>
      <c r="F5640" s="82" t="s">
        <v>5514</v>
      </c>
      <c r="G5640" s="80" t="s">
        <v>5446</v>
      </c>
      <c r="H5640" s="81" t="s">
        <v>5192</v>
      </c>
      <c r="I5640" s="88" t="s">
        <v>5452</v>
      </c>
    </row>
    <row r="5641" spans="1:9">
      <c r="A5641" s="54" t="s">
        <v>9</v>
      </c>
      <c r="B5641" s="55">
        <v>900000</v>
      </c>
      <c r="C5641" s="56" t="s">
        <v>5497</v>
      </c>
      <c r="D5641" s="57" t="s">
        <v>25</v>
      </c>
      <c r="E5641" s="58">
        <v>42779</v>
      </c>
      <c r="F5641" s="82" t="s">
        <v>5514</v>
      </c>
      <c r="G5641" s="80" t="s">
        <v>5179</v>
      </c>
      <c r="H5641" s="81" t="s">
        <v>5192</v>
      </c>
      <c r="I5641" s="88" t="s">
        <v>5452</v>
      </c>
    </row>
    <row r="5642" spans="1:9">
      <c r="A5642" s="54" t="s">
        <v>9</v>
      </c>
      <c r="B5642" s="55">
        <v>900000</v>
      </c>
      <c r="C5642" s="56" t="s">
        <v>5497</v>
      </c>
      <c r="D5642" s="57" t="s">
        <v>214</v>
      </c>
      <c r="E5642" s="58">
        <v>42781</v>
      </c>
      <c r="F5642" s="82" t="s">
        <v>5514</v>
      </c>
      <c r="G5642" s="80" t="s">
        <v>5174</v>
      </c>
      <c r="H5642" s="81" t="s">
        <v>5192</v>
      </c>
      <c r="I5642" s="88" t="s">
        <v>5452</v>
      </c>
    </row>
    <row r="5643" spans="1:9">
      <c r="A5643" s="54" t="s">
        <v>9</v>
      </c>
      <c r="B5643" s="55">
        <v>900000</v>
      </c>
      <c r="C5643" s="56" t="s">
        <v>5497</v>
      </c>
      <c r="D5643" s="57" t="s">
        <v>37</v>
      </c>
      <c r="E5643" s="58">
        <v>42789</v>
      </c>
      <c r="F5643" s="82" t="s">
        <v>5514</v>
      </c>
      <c r="G5643" s="80" t="s">
        <v>5174</v>
      </c>
      <c r="H5643" s="81" t="s">
        <v>5192</v>
      </c>
      <c r="I5643" s="88" t="s">
        <v>5452</v>
      </c>
    </row>
    <row r="5644" spans="1:9">
      <c r="A5644" s="54" t="s">
        <v>9</v>
      </c>
      <c r="B5644" s="55">
        <v>900000</v>
      </c>
      <c r="C5644" s="56" t="s">
        <v>5497</v>
      </c>
      <c r="D5644" s="57" t="s">
        <v>598</v>
      </c>
      <c r="E5644" s="58" t="s">
        <v>5477</v>
      </c>
      <c r="F5644" s="82" t="s">
        <v>5514</v>
      </c>
      <c r="G5644" s="80" t="s">
        <v>5174</v>
      </c>
      <c r="H5644" s="81" t="s">
        <v>5192</v>
      </c>
      <c r="I5644" s="88" t="s">
        <v>5452</v>
      </c>
    </row>
    <row r="5645" spans="1:9">
      <c r="A5645" s="54" t="s">
        <v>5464</v>
      </c>
      <c r="B5645" s="55">
        <v>907500</v>
      </c>
      <c r="C5645" s="56" t="s">
        <v>5497</v>
      </c>
      <c r="D5645" s="57" t="s">
        <v>5240</v>
      </c>
      <c r="E5645" s="58" t="s">
        <v>5469</v>
      </c>
      <c r="F5645" s="82" t="s">
        <v>5514</v>
      </c>
      <c r="G5645" s="80" t="s">
        <v>5174</v>
      </c>
      <c r="H5645" s="81" t="s">
        <v>5192</v>
      </c>
      <c r="I5645" s="88" t="s">
        <v>5452</v>
      </c>
    </row>
    <row r="5646" spans="1:9">
      <c r="A5646" s="54" t="s">
        <v>5464</v>
      </c>
      <c r="B5646" s="55">
        <v>908000</v>
      </c>
      <c r="C5646" s="56" t="s">
        <v>5497</v>
      </c>
      <c r="D5646" s="57" t="s">
        <v>26</v>
      </c>
      <c r="E5646" s="58" t="s">
        <v>5467</v>
      </c>
      <c r="F5646" s="82" t="s">
        <v>5514</v>
      </c>
      <c r="G5646" s="80" t="s">
        <v>5180</v>
      </c>
      <c r="H5646" s="81" t="s">
        <v>5192</v>
      </c>
      <c r="I5646" s="88" t="s">
        <v>5452</v>
      </c>
    </row>
    <row r="5647" spans="1:9">
      <c r="A5647" s="54" t="s">
        <v>5464</v>
      </c>
      <c r="B5647" s="55">
        <v>920000</v>
      </c>
      <c r="C5647" s="56" t="s">
        <v>5497</v>
      </c>
      <c r="D5647" s="57" t="s">
        <v>67</v>
      </c>
      <c r="E5647" s="58">
        <v>42781</v>
      </c>
      <c r="F5647" s="82" t="s">
        <v>5514</v>
      </c>
      <c r="G5647" s="80" t="s">
        <v>5180</v>
      </c>
      <c r="H5647" s="81" t="s">
        <v>5192</v>
      </c>
      <c r="I5647" s="88" t="s">
        <v>5452</v>
      </c>
    </row>
    <row r="5648" spans="1:9">
      <c r="A5648" s="54" t="s">
        <v>5464</v>
      </c>
      <c r="B5648" s="55">
        <v>920000</v>
      </c>
      <c r="C5648" s="56" t="s">
        <v>5497</v>
      </c>
      <c r="D5648" s="57" t="s">
        <v>582</v>
      </c>
      <c r="E5648" s="58">
        <v>42790</v>
      </c>
      <c r="F5648" s="82" t="s">
        <v>5514</v>
      </c>
      <c r="G5648" s="80" t="s">
        <v>5174</v>
      </c>
      <c r="H5648" s="81" t="s">
        <v>5192</v>
      </c>
      <c r="I5648" s="88" t="s">
        <v>5452</v>
      </c>
    </row>
    <row r="5649" spans="1:9">
      <c r="A5649" s="54" t="s">
        <v>9</v>
      </c>
      <c r="B5649" s="55">
        <v>925000</v>
      </c>
      <c r="C5649" s="56" t="s">
        <v>5497</v>
      </c>
      <c r="D5649" s="57" t="s">
        <v>93</v>
      </c>
      <c r="E5649" s="58" t="s">
        <v>5475</v>
      </c>
      <c r="F5649" s="82" t="s">
        <v>5514</v>
      </c>
      <c r="G5649" s="80" t="s">
        <v>5182</v>
      </c>
      <c r="H5649" s="81" t="s">
        <v>5192</v>
      </c>
      <c r="I5649" s="88" t="s">
        <v>5452</v>
      </c>
    </row>
    <row r="5650" spans="1:9">
      <c r="A5650" s="54" t="s">
        <v>5464</v>
      </c>
      <c r="B5650" s="55">
        <v>925000</v>
      </c>
      <c r="C5650" s="56" t="s">
        <v>5497</v>
      </c>
      <c r="D5650" s="57" t="s">
        <v>82</v>
      </c>
      <c r="E5650" s="58">
        <v>42762</v>
      </c>
      <c r="F5650" s="82" t="s">
        <v>5514</v>
      </c>
      <c r="G5650" s="80" t="s">
        <v>5180</v>
      </c>
      <c r="H5650" s="81" t="s">
        <v>5192</v>
      </c>
      <c r="I5650" s="88" t="s">
        <v>5452</v>
      </c>
    </row>
    <row r="5651" spans="1:9">
      <c r="A5651" s="54" t="s">
        <v>5464</v>
      </c>
      <c r="B5651" s="55">
        <v>925000</v>
      </c>
      <c r="C5651" s="56" t="s">
        <v>5497</v>
      </c>
      <c r="D5651" s="57" t="s">
        <v>25</v>
      </c>
      <c r="E5651" s="58">
        <v>42783</v>
      </c>
      <c r="F5651" s="82" t="s">
        <v>5514</v>
      </c>
      <c r="G5651" s="80" t="s">
        <v>5179</v>
      </c>
      <c r="H5651" s="81" t="s">
        <v>5192</v>
      </c>
      <c r="I5651" s="88" t="s">
        <v>5452</v>
      </c>
    </row>
    <row r="5652" spans="1:9">
      <c r="A5652" s="54" t="s">
        <v>9</v>
      </c>
      <c r="B5652" s="55">
        <v>925000</v>
      </c>
      <c r="C5652" s="56" t="s">
        <v>5497</v>
      </c>
      <c r="D5652" s="57" t="s">
        <v>82</v>
      </c>
      <c r="E5652" s="58">
        <v>42814</v>
      </c>
      <c r="F5652" s="82" t="s">
        <v>5514</v>
      </c>
      <c r="G5652" s="80" t="s">
        <v>5180</v>
      </c>
      <c r="H5652" s="81" t="s">
        <v>5192</v>
      </c>
      <c r="I5652" s="88" t="s">
        <v>5452</v>
      </c>
    </row>
    <row r="5653" spans="1:9">
      <c r="A5653" s="54" t="s">
        <v>5464</v>
      </c>
      <c r="B5653" s="55">
        <v>925000</v>
      </c>
      <c r="C5653" s="56" t="s">
        <v>5497</v>
      </c>
      <c r="D5653" s="57" t="s">
        <v>37</v>
      </c>
      <c r="E5653" s="58" t="s">
        <v>5467</v>
      </c>
      <c r="F5653" s="82" t="s">
        <v>5514</v>
      </c>
      <c r="G5653" s="80" t="s">
        <v>5174</v>
      </c>
      <c r="H5653" s="81" t="s">
        <v>5192</v>
      </c>
      <c r="I5653" s="88" t="s">
        <v>5452</v>
      </c>
    </row>
    <row r="5654" spans="1:9">
      <c r="A5654" s="54" t="s">
        <v>5464</v>
      </c>
      <c r="B5654" s="55">
        <v>925000</v>
      </c>
      <c r="C5654" s="56" t="s">
        <v>5497</v>
      </c>
      <c r="D5654" s="57" t="s">
        <v>5207</v>
      </c>
      <c r="E5654" s="58">
        <v>42787</v>
      </c>
      <c r="F5654" s="82" t="s">
        <v>5514</v>
      </c>
      <c r="G5654" s="80" t="s">
        <v>5174</v>
      </c>
      <c r="H5654" s="81" t="s">
        <v>5192</v>
      </c>
      <c r="I5654" s="88" t="s">
        <v>5452</v>
      </c>
    </row>
    <row r="5655" spans="1:9">
      <c r="A5655" s="54" t="s">
        <v>5464</v>
      </c>
      <c r="B5655" s="55">
        <v>932000</v>
      </c>
      <c r="C5655" s="56" t="s">
        <v>5497</v>
      </c>
      <c r="D5655" s="57" t="s">
        <v>67</v>
      </c>
      <c r="E5655" s="58">
        <v>42794</v>
      </c>
      <c r="F5655" s="82" t="s">
        <v>5514</v>
      </c>
      <c r="G5655" s="80" t="s">
        <v>5180</v>
      </c>
      <c r="H5655" s="81" t="s">
        <v>5192</v>
      </c>
      <c r="I5655" s="88" t="s">
        <v>5452</v>
      </c>
    </row>
    <row r="5656" spans="1:9">
      <c r="A5656" s="54" t="s">
        <v>5464</v>
      </c>
      <c r="B5656" s="55">
        <v>935000</v>
      </c>
      <c r="C5656" s="56" t="s">
        <v>5497</v>
      </c>
      <c r="D5656" s="57" t="s">
        <v>154</v>
      </c>
      <c r="E5656" s="58">
        <v>42823</v>
      </c>
      <c r="F5656" s="82" t="s">
        <v>5514</v>
      </c>
      <c r="G5656" s="80" t="s">
        <v>5182</v>
      </c>
      <c r="H5656" s="81" t="s">
        <v>5192</v>
      </c>
      <c r="I5656" s="88" t="s">
        <v>5452</v>
      </c>
    </row>
    <row r="5657" spans="1:9">
      <c r="A5657" s="54" t="s">
        <v>9</v>
      </c>
      <c r="B5657" s="55">
        <v>935000</v>
      </c>
      <c r="C5657" s="56" t="s">
        <v>5497</v>
      </c>
      <c r="D5657" s="57" t="s">
        <v>311</v>
      </c>
      <c r="E5657" s="58">
        <v>42815</v>
      </c>
      <c r="F5657" s="82" t="s">
        <v>5514</v>
      </c>
      <c r="G5657" s="80" t="s">
        <v>5174</v>
      </c>
      <c r="H5657" s="81" t="s">
        <v>5192</v>
      </c>
      <c r="I5657" s="88" t="s">
        <v>5452</v>
      </c>
    </row>
    <row r="5658" spans="1:9">
      <c r="A5658" s="54" t="s">
        <v>5464</v>
      </c>
      <c r="B5658" s="55">
        <v>940000</v>
      </c>
      <c r="C5658" s="56" t="s">
        <v>5497</v>
      </c>
      <c r="D5658" s="57" t="s">
        <v>3214</v>
      </c>
      <c r="E5658" s="58">
        <v>42809</v>
      </c>
      <c r="F5658" s="82" t="s">
        <v>5514</v>
      </c>
      <c r="G5658" s="80" t="s">
        <v>5174</v>
      </c>
      <c r="H5658" s="81" t="s">
        <v>5192</v>
      </c>
      <c r="I5658" s="88" t="s">
        <v>5452</v>
      </c>
    </row>
    <row r="5659" spans="1:9">
      <c r="A5659" s="54" t="s">
        <v>5464</v>
      </c>
      <c r="B5659" s="55">
        <v>950000</v>
      </c>
      <c r="C5659" s="56" t="s">
        <v>5497</v>
      </c>
      <c r="D5659" s="57" t="s">
        <v>80</v>
      </c>
      <c r="E5659" s="58">
        <v>42825</v>
      </c>
      <c r="F5659" s="82" t="s">
        <v>5514</v>
      </c>
      <c r="G5659" s="80" t="s">
        <v>5444</v>
      </c>
      <c r="H5659" s="81" t="s">
        <v>5192</v>
      </c>
      <c r="I5659" s="88" t="s">
        <v>5452</v>
      </c>
    </row>
    <row r="5660" spans="1:9">
      <c r="A5660" s="54" t="s">
        <v>5464</v>
      </c>
      <c r="B5660" s="55">
        <v>950000</v>
      </c>
      <c r="C5660" s="56" t="s">
        <v>5497</v>
      </c>
      <c r="D5660" s="57" t="s">
        <v>124</v>
      </c>
      <c r="E5660" s="58" t="s">
        <v>5469</v>
      </c>
      <c r="F5660" s="82" t="s">
        <v>5514</v>
      </c>
      <c r="G5660" s="80" t="s">
        <v>5174</v>
      </c>
      <c r="H5660" s="81" t="s">
        <v>5192</v>
      </c>
      <c r="I5660" s="88" t="s">
        <v>5452</v>
      </c>
    </row>
    <row r="5661" spans="1:9">
      <c r="A5661" s="54" t="s">
        <v>5464</v>
      </c>
      <c r="B5661" s="55">
        <v>950000</v>
      </c>
      <c r="C5661" s="56" t="s">
        <v>5497</v>
      </c>
      <c r="D5661" s="57" t="s">
        <v>86</v>
      </c>
      <c r="E5661" s="58" t="s">
        <v>5475</v>
      </c>
      <c r="F5661" s="82" t="s">
        <v>5514</v>
      </c>
      <c r="G5661" s="80" t="s">
        <v>5174</v>
      </c>
      <c r="H5661" s="81" t="s">
        <v>5192</v>
      </c>
      <c r="I5661" s="88" t="s">
        <v>5452</v>
      </c>
    </row>
    <row r="5662" spans="1:9">
      <c r="A5662" s="54" t="s">
        <v>9</v>
      </c>
      <c r="B5662" s="55">
        <v>950000</v>
      </c>
      <c r="C5662" s="56" t="s">
        <v>5497</v>
      </c>
      <c r="D5662" s="57" t="s">
        <v>177</v>
      </c>
      <c r="E5662" s="58">
        <v>42794</v>
      </c>
      <c r="F5662" s="82" t="s">
        <v>5514</v>
      </c>
      <c r="G5662" s="80" t="s">
        <v>5187</v>
      </c>
      <c r="H5662" s="81" t="s">
        <v>5192</v>
      </c>
      <c r="I5662" s="88" t="s">
        <v>5452</v>
      </c>
    </row>
    <row r="5663" spans="1:9">
      <c r="A5663" s="54" t="s">
        <v>9</v>
      </c>
      <c r="B5663" s="55">
        <v>950000</v>
      </c>
      <c r="C5663" s="56" t="s">
        <v>5497</v>
      </c>
      <c r="D5663" s="57" t="s">
        <v>48</v>
      </c>
      <c r="E5663" s="58">
        <v>42787</v>
      </c>
      <c r="F5663" s="82" t="s">
        <v>5514</v>
      </c>
      <c r="G5663" s="80" t="s">
        <v>5174</v>
      </c>
      <c r="H5663" s="81" t="s">
        <v>5192</v>
      </c>
      <c r="I5663" s="88" t="s">
        <v>5452</v>
      </c>
    </row>
    <row r="5664" spans="1:9">
      <c r="A5664" s="54" t="s">
        <v>9</v>
      </c>
      <c r="B5664" s="55">
        <v>950000</v>
      </c>
      <c r="C5664" s="56" t="s">
        <v>5497</v>
      </c>
      <c r="D5664" s="57" t="s">
        <v>45</v>
      </c>
      <c r="E5664" s="58">
        <v>42809</v>
      </c>
      <c r="F5664" s="82" t="s">
        <v>5514</v>
      </c>
      <c r="G5664" s="80" t="s">
        <v>5174</v>
      </c>
      <c r="H5664" s="81" t="s">
        <v>5192</v>
      </c>
      <c r="I5664" s="88" t="s">
        <v>5452</v>
      </c>
    </row>
    <row r="5665" spans="1:9">
      <c r="A5665" s="54" t="s">
        <v>5464</v>
      </c>
      <c r="B5665" s="55">
        <v>950000</v>
      </c>
      <c r="C5665" s="56" t="s">
        <v>5497</v>
      </c>
      <c r="D5665" s="57" t="s">
        <v>4297</v>
      </c>
      <c r="E5665" s="58">
        <v>42747</v>
      </c>
      <c r="F5665" s="82" t="s">
        <v>5514</v>
      </c>
      <c r="G5665" s="80" t="s">
        <v>5174</v>
      </c>
      <c r="H5665" s="81" t="s">
        <v>5192</v>
      </c>
      <c r="I5665" s="88" t="s">
        <v>5452</v>
      </c>
    </row>
    <row r="5666" spans="1:9">
      <c r="A5666" s="54" t="s">
        <v>9</v>
      </c>
      <c r="B5666" s="55">
        <v>950000</v>
      </c>
      <c r="C5666" s="56" t="s">
        <v>5497</v>
      </c>
      <c r="D5666" s="57" t="s">
        <v>48</v>
      </c>
      <c r="E5666" s="58">
        <v>42825</v>
      </c>
      <c r="F5666" s="82" t="s">
        <v>5514</v>
      </c>
      <c r="G5666" s="80" t="s">
        <v>5174</v>
      </c>
      <c r="H5666" s="81" t="s">
        <v>5192</v>
      </c>
      <c r="I5666" s="88" t="s">
        <v>5452</v>
      </c>
    </row>
    <row r="5667" spans="1:9">
      <c r="A5667" s="54" t="s">
        <v>5464</v>
      </c>
      <c r="B5667" s="55">
        <v>955000</v>
      </c>
      <c r="C5667" s="56" t="s">
        <v>5497</v>
      </c>
      <c r="D5667" s="57" t="s">
        <v>31</v>
      </c>
      <c r="E5667" s="58">
        <v>42804</v>
      </c>
      <c r="F5667" s="82" t="s">
        <v>5514</v>
      </c>
      <c r="G5667" s="80" t="s">
        <v>5180</v>
      </c>
      <c r="H5667" s="81" t="s">
        <v>5192</v>
      </c>
      <c r="I5667" s="88" t="s">
        <v>5452</v>
      </c>
    </row>
    <row r="5668" spans="1:9">
      <c r="A5668" s="54" t="s">
        <v>5464</v>
      </c>
      <c r="B5668" s="55">
        <v>957000</v>
      </c>
      <c r="C5668" s="56" t="s">
        <v>5497</v>
      </c>
      <c r="D5668" s="57" t="s">
        <v>91</v>
      </c>
      <c r="E5668" s="58">
        <v>42807</v>
      </c>
      <c r="F5668" s="82" t="s">
        <v>5514</v>
      </c>
      <c r="G5668" s="80" t="s">
        <v>5178</v>
      </c>
      <c r="H5668" s="81" t="s">
        <v>5192</v>
      </c>
      <c r="I5668" s="88" t="s">
        <v>5452</v>
      </c>
    </row>
    <row r="5669" spans="1:9">
      <c r="A5669" s="54" t="s">
        <v>5464</v>
      </c>
      <c r="B5669" s="55">
        <v>960000</v>
      </c>
      <c r="C5669" s="56" t="s">
        <v>5497</v>
      </c>
      <c r="D5669" s="57" t="s">
        <v>2613</v>
      </c>
      <c r="E5669" s="58">
        <v>42825</v>
      </c>
      <c r="F5669" s="82" t="s">
        <v>5514</v>
      </c>
      <c r="G5669" s="80" t="s">
        <v>5174</v>
      </c>
      <c r="H5669" s="81" t="s">
        <v>5192</v>
      </c>
      <c r="I5669" s="88" t="s">
        <v>5452</v>
      </c>
    </row>
    <row r="5670" spans="1:9">
      <c r="A5670" s="54" t="s">
        <v>9</v>
      </c>
      <c r="B5670" s="55">
        <v>970000</v>
      </c>
      <c r="C5670" s="56" t="s">
        <v>5497</v>
      </c>
      <c r="D5670" s="57" t="s">
        <v>204</v>
      </c>
      <c r="E5670" s="58">
        <v>42776</v>
      </c>
      <c r="F5670" s="82" t="s">
        <v>5514</v>
      </c>
      <c r="G5670" s="80" t="s">
        <v>5174</v>
      </c>
      <c r="H5670" s="81" t="s">
        <v>5192</v>
      </c>
      <c r="I5670" s="88" t="s">
        <v>5452</v>
      </c>
    </row>
    <row r="5671" spans="1:9">
      <c r="A5671" s="54" t="s">
        <v>5464</v>
      </c>
      <c r="B5671" s="55">
        <v>975000</v>
      </c>
      <c r="C5671" s="56" t="s">
        <v>5497</v>
      </c>
      <c r="D5671" s="57" t="s">
        <v>80</v>
      </c>
      <c r="E5671" s="58">
        <v>42818</v>
      </c>
      <c r="F5671" s="82" t="s">
        <v>5514</v>
      </c>
      <c r="G5671" s="80" t="s">
        <v>5444</v>
      </c>
      <c r="H5671" s="81" t="s">
        <v>5192</v>
      </c>
      <c r="I5671" s="88" t="s">
        <v>5452</v>
      </c>
    </row>
    <row r="5672" spans="1:9">
      <c r="A5672" s="54" t="s">
        <v>5464</v>
      </c>
      <c r="B5672" s="55">
        <v>975000</v>
      </c>
      <c r="C5672" s="56" t="s">
        <v>5497</v>
      </c>
      <c r="D5672" s="57" t="s">
        <v>384</v>
      </c>
      <c r="E5672" s="58" t="s">
        <v>5480</v>
      </c>
      <c r="F5672" s="82" t="s">
        <v>5514</v>
      </c>
      <c r="G5672" s="80" t="s">
        <v>5174</v>
      </c>
      <c r="H5672" s="81" t="s">
        <v>5192</v>
      </c>
      <c r="I5672" s="88" t="s">
        <v>5452</v>
      </c>
    </row>
    <row r="5673" spans="1:9">
      <c r="A5673" s="54" t="s">
        <v>5464</v>
      </c>
      <c r="B5673" s="55">
        <v>975000</v>
      </c>
      <c r="C5673" s="56" t="s">
        <v>5497</v>
      </c>
      <c r="D5673" s="57" t="s">
        <v>481</v>
      </c>
      <c r="E5673" s="58" t="s">
        <v>5487</v>
      </c>
      <c r="F5673" s="82" t="s">
        <v>5514</v>
      </c>
      <c r="G5673" s="80" t="s">
        <v>5174</v>
      </c>
      <c r="H5673" s="81" t="s">
        <v>5192</v>
      </c>
      <c r="I5673" s="88" t="s">
        <v>5452</v>
      </c>
    </row>
    <row r="5674" spans="1:9">
      <c r="A5674" s="54" t="s">
        <v>9</v>
      </c>
      <c r="B5674" s="55">
        <v>975000</v>
      </c>
      <c r="C5674" s="56" t="s">
        <v>5497</v>
      </c>
      <c r="D5674" s="57" t="s">
        <v>31</v>
      </c>
      <c r="E5674" s="58">
        <v>42779</v>
      </c>
      <c r="F5674" s="82" t="s">
        <v>5514</v>
      </c>
      <c r="G5674" s="80" t="s">
        <v>5180</v>
      </c>
      <c r="H5674" s="81" t="s">
        <v>5192</v>
      </c>
      <c r="I5674" s="88" t="s">
        <v>5452</v>
      </c>
    </row>
    <row r="5675" spans="1:9">
      <c r="A5675" s="54" t="s">
        <v>9</v>
      </c>
      <c r="B5675" s="55">
        <v>977500</v>
      </c>
      <c r="C5675" s="56" t="s">
        <v>5497</v>
      </c>
      <c r="D5675" s="57" t="s">
        <v>308</v>
      </c>
      <c r="E5675" s="58">
        <v>42825</v>
      </c>
      <c r="F5675" s="82" t="s">
        <v>5514</v>
      </c>
      <c r="G5675" s="80" t="s">
        <v>5174</v>
      </c>
      <c r="H5675" s="81" t="s">
        <v>5192</v>
      </c>
      <c r="I5675" s="88" t="s">
        <v>5452</v>
      </c>
    </row>
    <row r="5676" spans="1:9">
      <c r="A5676" s="54" t="s">
        <v>9</v>
      </c>
      <c r="B5676" s="55">
        <v>980000</v>
      </c>
      <c r="C5676" s="56" t="s">
        <v>5497</v>
      </c>
      <c r="D5676" s="57" t="s">
        <v>24</v>
      </c>
      <c r="E5676" s="58">
        <v>42762</v>
      </c>
      <c r="F5676" s="82" t="s">
        <v>5514</v>
      </c>
      <c r="G5676" s="80" t="s">
        <v>5175</v>
      </c>
      <c r="H5676" s="81" t="s">
        <v>5192</v>
      </c>
      <c r="I5676" s="88" t="s">
        <v>5452</v>
      </c>
    </row>
    <row r="5677" spans="1:9">
      <c r="A5677" s="54" t="s">
        <v>5464</v>
      </c>
      <c r="B5677" s="55">
        <v>983000</v>
      </c>
      <c r="C5677" s="56" t="s">
        <v>5497</v>
      </c>
      <c r="D5677" s="57" t="s">
        <v>5220</v>
      </c>
      <c r="E5677" s="58">
        <v>42794</v>
      </c>
      <c r="F5677" s="82" t="s">
        <v>5514</v>
      </c>
      <c r="G5677" s="80" t="s">
        <v>5446</v>
      </c>
      <c r="H5677" s="81" t="s">
        <v>5192</v>
      </c>
      <c r="I5677" s="88" t="s">
        <v>5452</v>
      </c>
    </row>
    <row r="5678" spans="1:9">
      <c r="A5678" s="54" t="s">
        <v>9</v>
      </c>
      <c r="B5678" s="55">
        <v>985000</v>
      </c>
      <c r="C5678" s="56" t="s">
        <v>5497</v>
      </c>
      <c r="D5678" s="57" t="s">
        <v>50</v>
      </c>
      <c r="E5678" s="58" t="s">
        <v>5467</v>
      </c>
      <c r="F5678" s="82" t="s">
        <v>5514</v>
      </c>
      <c r="G5678" s="80" t="s">
        <v>5178</v>
      </c>
      <c r="H5678" s="81" t="s">
        <v>5192</v>
      </c>
      <c r="I5678" s="88" t="s">
        <v>5452</v>
      </c>
    </row>
    <row r="5679" spans="1:9">
      <c r="A5679" s="54" t="s">
        <v>9</v>
      </c>
      <c r="B5679" s="55">
        <v>985000</v>
      </c>
      <c r="C5679" s="56" t="s">
        <v>5497</v>
      </c>
      <c r="D5679" s="57" t="s">
        <v>20</v>
      </c>
      <c r="E5679" s="58">
        <v>42761</v>
      </c>
      <c r="F5679" s="82" t="s">
        <v>5514</v>
      </c>
      <c r="G5679" s="80" t="s">
        <v>5186</v>
      </c>
      <c r="H5679" s="81" t="s">
        <v>5192</v>
      </c>
      <c r="I5679" s="88" t="s">
        <v>5452</v>
      </c>
    </row>
    <row r="5680" spans="1:9">
      <c r="A5680" s="54" t="s">
        <v>9</v>
      </c>
      <c r="B5680" s="55">
        <v>985000</v>
      </c>
      <c r="C5680" s="56" t="s">
        <v>5497</v>
      </c>
      <c r="D5680" s="57" t="s">
        <v>37</v>
      </c>
      <c r="E5680" s="58">
        <v>42807</v>
      </c>
      <c r="F5680" s="82" t="s">
        <v>5514</v>
      </c>
      <c r="G5680" s="80" t="s">
        <v>5174</v>
      </c>
      <c r="H5680" s="81" t="s">
        <v>5192</v>
      </c>
      <c r="I5680" s="88" t="s">
        <v>5452</v>
      </c>
    </row>
    <row r="5681" spans="1:9">
      <c r="A5681" s="54" t="s">
        <v>9</v>
      </c>
      <c r="B5681" s="55">
        <v>985500</v>
      </c>
      <c r="C5681" s="56" t="s">
        <v>5497</v>
      </c>
      <c r="D5681" s="57" t="s">
        <v>31</v>
      </c>
      <c r="E5681" s="58" t="s">
        <v>5465</v>
      </c>
      <c r="F5681" s="82" t="s">
        <v>5514</v>
      </c>
      <c r="G5681" s="80" t="s">
        <v>5180</v>
      </c>
      <c r="H5681" s="81" t="s">
        <v>5192</v>
      </c>
      <c r="I5681" s="88" t="s">
        <v>5452</v>
      </c>
    </row>
    <row r="5682" spans="1:9">
      <c r="A5682" s="54" t="s">
        <v>9</v>
      </c>
      <c r="B5682" s="55">
        <v>990000</v>
      </c>
      <c r="C5682" s="56" t="s">
        <v>5497</v>
      </c>
      <c r="D5682" s="57" t="s">
        <v>177</v>
      </c>
      <c r="E5682" s="58" t="s">
        <v>5467</v>
      </c>
      <c r="F5682" s="82" t="s">
        <v>5514</v>
      </c>
      <c r="G5682" s="80" t="s">
        <v>5187</v>
      </c>
      <c r="H5682" s="81" t="s">
        <v>5192</v>
      </c>
      <c r="I5682" s="88" t="s">
        <v>5452</v>
      </c>
    </row>
    <row r="5683" spans="1:9">
      <c r="A5683" s="54" t="s">
        <v>5464</v>
      </c>
      <c r="B5683" s="55">
        <v>999000</v>
      </c>
      <c r="C5683" s="56" t="s">
        <v>5497</v>
      </c>
      <c r="D5683" s="57" t="s">
        <v>56</v>
      </c>
      <c r="E5683" s="58">
        <v>42761</v>
      </c>
      <c r="F5683" s="82" t="s">
        <v>5514</v>
      </c>
      <c r="G5683" s="80" t="s">
        <v>5184</v>
      </c>
      <c r="H5683" s="81" t="s">
        <v>5192</v>
      </c>
      <c r="I5683" s="88" t="s">
        <v>5452</v>
      </c>
    </row>
    <row r="5684" spans="1:9">
      <c r="A5684" s="54" t="s">
        <v>9</v>
      </c>
      <c r="B5684" s="55">
        <v>1000000</v>
      </c>
      <c r="C5684" s="56" t="s">
        <v>5497</v>
      </c>
      <c r="D5684" s="57" t="s">
        <v>204</v>
      </c>
      <c r="E5684" s="58">
        <v>42746</v>
      </c>
      <c r="F5684" s="82" t="s">
        <v>5514</v>
      </c>
      <c r="G5684" s="80" t="s">
        <v>5174</v>
      </c>
      <c r="H5684" s="81" t="s">
        <v>5193</v>
      </c>
      <c r="I5684" s="88" t="s">
        <v>5193</v>
      </c>
    </row>
    <row r="5685" spans="1:9">
      <c r="A5685" s="54" t="s">
        <v>9</v>
      </c>
      <c r="B5685" s="55">
        <v>1000000</v>
      </c>
      <c r="C5685" s="56" t="s">
        <v>5497</v>
      </c>
      <c r="D5685" s="57" t="s">
        <v>93</v>
      </c>
      <c r="E5685" s="58">
        <v>42776</v>
      </c>
      <c r="F5685" s="82" t="s">
        <v>5514</v>
      </c>
      <c r="G5685" s="80" t="s">
        <v>5182</v>
      </c>
      <c r="H5685" s="81" t="s">
        <v>5193</v>
      </c>
      <c r="I5685" s="88" t="s">
        <v>5193</v>
      </c>
    </row>
    <row r="5686" spans="1:9">
      <c r="A5686" s="54" t="s">
        <v>9</v>
      </c>
      <c r="B5686" s="55">
        <v>1000000</v>
      </c>
      <c r="C5686" s="56" t="s">
        <v>5497</v>
      </c>
      <c r="D5686" s="57" t="s">
        <v>415</v>
      </c>
      <c r="E5686" s="58">
        <v>42804</v>
      </c>
      <c r="F5686" s="82" t="s">
        <v>5514</v>
      </c>
      <c r="G5686" s="80" t="s">
        <v>5174</v>
      </c>
      <c r="H5686" s="81" t="s">
        <v>5193</v>
      </c>
      <c r="I5686" s="88" t="s">
        <v>5193</v>
      </c>
    </row>
    <row r="5687" spans="1:9">
      <c r="A5687" s="54" t="s">
        <v>5464</v>
      </c>
      <c r="B5687" s="55">
        <v>1000000</v>
      </c>
      <c r="C5687" s="56" t="s">
        <v>5497</v>
      </c>
      <c r="D5687" s="57" t="s">
        <v>627</v>
      </c>
      <c r="E5687" s="58">
        <v>42818</v>
      </c>
      <c r="F5687" s="82" t="s">
        <v>5514</v>
      </c>
      <c r="G5687" s="80" t="s">
        <v>5174</v>
      </c>
      <c r="H5687" s="81" t="s">
        <v>5193</v>
      </c>
      <c r="I5687" s="88" t="s">
        <v>5193</v>
      </c>
    </row>
    <row r="5688" spans="1:9">
      <c r="A5688" s="54" t="s">
        <v>5464</v>
      </c>
      <c r="B5688" s="55">
        <v>1001000</v>
      </c>
      <c r="C5688" s="56" t="s">
        <v>5497</v>
      </c>
      <c r="D5688" s="57" t="s">
        <v>67</v>
      </c>
      <c r="E5688" s="58">
        <v>42821</v>
      </c>
      <c r="F5688" s="82" t="s">
        <v>5514</v>
      </c>
      <c r="G5688" s="80" t="s">
        <v>5180</v>
      </c>
      <c r="H5688" s="81" t="s">
        <v>5193</v>
      </c>
      <c r="I5688" s="88" t="s">
        <v>5193</v>
      </c>
    </row>
    <row r="5689" spans="1:9">
      <c r="A5689" s="54" t="s">
        <v>5464</v>
      </c>
      <c r="B5689" s="55">
        <v>1025000</v>
      </c>
      <c r="C5689" s="56" t="s">
        <v>5497</v>
      </c>
      <c r="D5689" s="57" t="s">
        <v>204</v>
      </c>
      <c r="E5689" s="58">
        <v>42779</v>
      </c>
      <c r="F5689" s="82" t="s">
        <v>5514</v>
      </c>
      <c r="G5689" s="80" t="s">
        <v>5174</v>
      </c>
      <c r="H5689" s="81" t="s">
        <v>5193</v>
      </c>
      <c r="I5689" s="88" t="s">
        <v>5193</v>
      </c>
    </row>
    <row r="5690" spans="1:9">
      <c r="A5690" s="54" t="s">
        <v>5464</v>
      </c>
      <c r="B5690" s="55">
        <v>1025000</v>
      </c>
      <c r="C5690" s="56" t="s">
        <v>5497</v>
      </c>
      <c r="D5690" s="57" t="s">
        <v>25</v>
      </c>
      <c r="E5690" s="58">
        <v>42804</v>
      </c>
      <c r="F5690" s="82" t="s">
        <v>5514</v>
      </c>
      <c r="G5690" s="80" t="s">
        <v>5179</v>
      </c>
      <c r="H5690" s="81" t="s">
        <v>5193</v>
      </c>
      <c r="I5690" s="88" t="s">
        <v>5193</v>
      </c>
    </row>
    <row r="5691" spans="1:9">
      <c r="A5691" s="54" t="s">
        <v>9</v>
      </c>
      <c r="B5691" s="55">
        <v>1025000</v>
      </c>
      <c r="C5691" s="56" t="s">
        <v>5497</v>
      </c>
      <c r="D5691" s="57" t="s">
        <v>66</v>
      </c>
      <c r="E5691" s="58">
        <v>42752</v>
      </c>
      <c r="F5691" s="82" t="s">
        <v>5514</v>
      </c>
      <c r="G5691" s="80" t="s">
        <v>5174</v>
      </c>
      <c r="H5691" s="81" t="s">
        <v>5193</v>
      </c>
      <c r="I5691" s="88" t="s">
        <v>5193</v>
      </c>
    </row>
    <row r="5692" spans="1:9">
      <c r="A5692" s="54" t="s">
        <v>5464</v>
      </c>
      <c r="B5692" s="55">
        <v>1030000</v>
      </c>
      <c r="C5692" s="56" t="s">
        <v>5497</v>
      </c>
      <c r="D5692" s="57" t="s">
        <v>68</v>
      </c>
      <c r="E5692" s="58" t="s">
        <v>5481</v>
      </c>
      <c r="F5692" s="82" t="s">
        <v>5514</v>
      </c>
      <c r="G5692" s="80" t="s">
        <v>5174</v>
      </c>
      <c r="H5692" s="81" t="s">
        <v>5193</v>
      </c>
      <c r="I5692" s="88" t="s">
        <v>5193</v>
      </c>
    </row>
    <row r="5693" spans="1:9">
      <c r="A5693" s="54" t="s">
        <v>5464</v>
      </c>
      <c r="B5693" s="55">
        <v>1045000</v>
      </c>
      <c r="C5693" s="56" t="s">
        <v>5497</v>
      </c>
      <c r="D5693" s="57" t="s">
        <v>26</v>
      </c>
      <c r="E5693" s="58">
        <v>42825</v>
      </c>
      <c r="F5693" s="82" t="s">
        <v>5514</v>
      </c>
      <c r="G5693" s="80" t="s">
        <v>5180</v>
      </c>
      <c r="H5693" s="81" t="s">
        <v>5193</v>
      </c>
      <c r="I5693" s="88" t="s">
        <v>5193</v>
      </c>
    </row>
    <row r="5694" spans="1:9">
      <c r="A5694" s="54" t="s">
        <v>9</v>
      </c>
      <c r="B5694" s="55">
        <v>1050000</v>
      </c>
      <c r="C5694" s="56" t="s">
        <v>5497</v>
      </c>
      <c r="D5694" s="57" t="s">
        <v>91</v>
      </c>
      <c r="E5694" s="58">
        <v>42818</v>
      </c>
      <c r="F5694" s="82" t="s">
        <v>5514</v>
      </c>
      <c r="G5694" s="80" t="s">
        <v>5178</v>
      </c>
      <c r="H5694" s="81" t="s">
        <v>5193</v>
      </c>
      <c r="I5694" s="88" t="s">
        <v>5193</v>
      </c>
    </row>
    <row r="5695" spans="1:9">
      <c r="A5695" s="54" t="s">
        <v>9</v>
      </c>
      <c r="B5695" s="55">
        <v>1050000</v>
      </c>
      <c r="C5695" s="56" t="s">
        <v>5497</v>
      </c>
      <c r="D5695" s="57" t="s">
        <v>94</v>
      </c>
      <c r="E5695" s="58">
        <v>42766</v>
      </c>
      <c r="F5695" s="82" t="s">
        <v>5514</v>
      </c>
      <c r="G5695" s="80" t="s">
        <v>5187</v>
      </c>
      <c r="H5695" s="81" t="s">
        <v>5193</v>
      </c>
      <c r="I5695" s="88" t="s">
        <v>5193</v>
      </c>
    </row>
    <row r="5696" spans="1:9">
      <c r="A5696" s="54" t="s">
        <v>9</v>
      </c>
      <c r="B5696" s="55">
        <v>1050000</v>
      </c>
      <c r="C5696" s="56" t="s">
        <v>5497</v>
      </c>
      <c r="D5696" s="57" t="s">
        <v>25</v>
      </c>
      <c r="E5696" s="58">
        <v>42747</v>
      </c>
      <c r="F5696" s="82" t="s">
        <v>5514</v>
      </c>
      <c r="G5696" s="80" t="s">
        <v>5179</v>
      </c>
      <c r="H5696" s="81" t="s">
        <v>5193</v>
      </c>
      <c r="I5696" s="88" t="s">
        <v>5193</v>
      </c>
    </row>
    <row r="5697" spans="1:9">
      <c r="A5697" s="54" t="s">
        <v>5464</v>
      </c>
      <c r="B5697" s="55">
        <v>1050000</v>
      </c>
      <c r="C5697" s="56" t="s">
        <v>5497</v>
      </c>
      <c r="D5697" s="57" t="s">
        <v>25</v>
      </c>
      <c r="E5697" s="58">
        <v>42753</v>
      </c>
      <c r="F5697" s="82" t="s">
        <v>5514</v>
      </c>
      <c r="G5697" s="80" t="s">
        <v>5179</v>
      </c>
      <c r="H5697" s="81" t="s">
        <v>5193</v>
      </c>
      <c r="I5697" s="88" t="s">
        <v>5193</v>
      </c>
    </row>
    <row r="5698" spans="1:9">
      <c r="A5698" s="54" t="s">
        <v>5464</v>
      </c>
      <c r="B5698" s="55">
        <v>1050000</v>
      </c>
      <c r="C5698" s="56" t="s">
        <v>5497</v>
      </c>
      <c r="D5698" s="57" t="s">
        <v>26</v>
      </c>
      <c r="E5698" s="58" t="s">
        <v>5479</v>
      </c>
      <c r="F5698" s="82" t="s">
        <v>5514</v>
      </c>
      <c r="G5698" s="80" t="s">
        <v>5180</v>
      </c>
      <c r="H5698" s="81" t="s">
        <v>5193</v>
      </c>
      <c r="I5698" s="88" t="s">
        <v>5193</v>
      </c>
    </row>
    <row r="5699" spans="1:9">
      <c r="A5699" s="54" t="s">
        <v>5464</v>
      </c>
      <c r="B5699" s="55">
        <v>1050000</v>
      </c>
      <c r="C5699" s="56" t="s">
        <v>5497</v>
      </c>
      <c r="D5699" s="57" t="s">
        <v>11</v>
      </c>
      <c r="E5699" s="58" t="s">
        <v>5480</v>
      </c>
      <c r="F5699" s="82" t="s">
        <v>5514</v>
      </c>
      <c r="G5699" s="80" t="s">
        <v>5445</v>
      </c>
      <c r="H5699" s="81" t="s">
        <v>5193</v>
      </c>
      <c r="I5699" s="88" t="s">
        <v>5193</v>
      </c>
    </row>
    <row r="5700" spans="1:9">
      <c r="A5700" s="54" t="s">
        <v>9</v>
      </c>
      <c r="B5700" s="55">
        <v>1050000</v>
      </c>
      <c r="C5700" s="56" t="s">
        <v>5497</v>
      </c>
      <c r="D5700" s="57" t="s">
        <v>61</v>
      </c>
      <c r="E5700" s="58">
        <v>42824</v>
      </c>
      <c r="F5700" s="82" t="s">
        <v>5514</v>
      </c>
      <c r="G5700" s="80" t="s">
        <v>5181</v>
      </c>
      <c r="H5700" s="81" t="s">
        <v>5193</v>
      </c>
      <c r="I5700" s="88" t="s">
        <v>5193</v>
      </c>
    </row>
    <row r="5701" spans="1:9">
      <c r="A5701" s="54" t="s">
        <v>5464</v>
      </c>
      <c r="B5701" s="55">
        <v>1050000</v>
      </c>
      <c r="C5701" s="56" t="s">
        <v>5497</v>
      </c>
      <c r="D5701" s="57" t="s">
        <v>11</v>
      </c>
      <c r="E5701" s="58" t="s">
        <v>5487</v>
      </c>
      <c r="F5701" s="82" t="s">
        <v>5514</v>
      </c>
      <c r="G5701" s="80" t="s">
        <v>5445</v>
      </c>
      <c r="H5701" s="81" t="s">
        <v>5193</v>
      </c>
      <c r="I5701" s="88" t="s">
        <v>5193</v>
      </c>
    </row>
    <row r="5702" spans="1:9">
      <c r="A5702" s="54" t="s">
        <v>5464</v>
      </c>
      <c r="B5702" s="55">
        <v>1050000</v>
      </c>
      <c r="C5702" s="56" t="s">
        <v>5497</v>
      </c>
      <c r="D5702" s="57" t="s">
        <v>73</v>
      </c>
      <c r="E5702" s="58">
        <v>42824</v>
      </c>
      <c r="F5702" s="82" t="s">
        <v>5514</v>
      </c>
      <c r="G5702" s="80" t="s">
        <v>5182</v>
      </c>
      <c r="H5702" s="81" t="s">
        <v>5193</v>
      </c>
      <c r="I5702" s="88" t="s">
        <v>5193</v>
      </c>
    </row>
    <row r="5703" spans="1:9">
      <c r="A5703" s="54" t="s">
        <v>5464</v>
      </c>
      <c r="B5703" s="55">
        <v>1050000</v>
      </c>
      <c r="C5703" s="56" t="s">
        <v>5497</v>
      </c>
      <c r="D5703" s="57" t="s">
        <v>46</v>
      </c>
      <c r="E5703" s="58">
        <v>42825</v>
      </c>
      <c r="F5703" s="82" t="s">
        <v>5514</v>
      </c>
      <c r="G5703" s="80" t="s">
        <v>5182</v>
      </c>
      <c r="H5703" s="81" t="s">
        <v>5193</v>
      </c>
      <c r="I5703" s="88" t="s">
        <v>5193</v>
      </c>
    </row>
    <row r="5704" spans="1:9">
      <c r="A5704" s="54" t="s">
        <v>5464</v>
      </c>
      <c r="B5704" s="55">
        <v>1050505</v>
      </c>
      <c r="C5704" s="56" t="s">
        <v>5497</v>
      </c>
      <c r="D5704" s="57" t="s">
        <v>5270</v>
      </c>
      <c r="E5704" s="58">
        <v>42825</v>
      </c>
      <c r="F5704" s="82" t="s">
        <v>5514</v>
      </c>
      <c r="G5704" s="80" t="s">
        <v>5174</v>
      </c>
      <c r="H5704" s="81" t="s">
        <v>5193</v>
      </c>
      <c r="I5704" s="88" t="s">
        <v>5193</v>
      </c>
    </row>
    <row r="5705" spans="1:9">
      <c r="A5705" s="54" t="s">
        <v>9</v>
      </c>
      <c r="B5705" s="55">
        <v>1055000</v>
      </c>
      <c r="C5705" s="56" t="s">
        <v>5497</v>
      </c>
      <c r="D5705" s="57" t="s">
        <v>22</v>
      </c>
      <c r="E5705" s="58">
        <v>42765</v>
      </c>
      <c r="F5705" s="82" t="s">
        <v>5514</v>
      </c>
      <c r="G5705" s="80" t="s">
        <v>5174</v>
      </c>
      <c r="H5705" s="81" t="s">
        <v>5193</v>
      </c>
      <c r="I5705" s="88" t="s">
        <v>5193</v>
      </c>
    </row>
    <row r="5706" spans="1:9">
      <c r="A5706" s="54" t="s">
        <v>9</v>
      </c>
      <c r="B5706" s="55">
        <v>1055000</v>
      </c>
      <c r="C5706" s="56" t="s">
        <v>5497</v>
      </c>
      <c r="D5706" s="57" t="s">
        <v>19</v>
      </c>
      <c r="E5706" s="58">
        <v>42825</v>
      </c>
      <c r="F5706" s="82" t="s">
        <v>5514</v>
      </c>
      <c r="G5706" s="80" t="s">
        <v>5174</v>
      </c>
      <c r="H5706" s="81" t="s">
        <v>5193</v>
      </c>
      <c r="I5706" s="88" t="s">
        <v>5193</v>
      </c>
    </row>
    <row r="5707" spans="1:9">
      <c r="A5707" s="54" t="s">
        <v>5464</v>
      </c>
      <c r="B5707" s="55">
        <v>1060000</v>
      </c>
      <c r="C5707" s="56" t="s">
        <v>5497</v>
      </c>
      <c r="D5707" s="57" t="s">
        <v>31</v>
      </c>
      <c r="E5707" s="58">
        <v>42822</v>
      </c>
      <c r="F5707" s="82" t="s">
        <v>5514</v>
      </c>
      <c r="G5707" s="80" t="s">
        <v>5180</v>
      </c>
      <c r="H5707" s="81" t="s">
        <v>5193</v>
      </c>
      <c r="I5707" s="88" t="s">
        <v>5193</v>
      </c>
    </row>
    <row r="5708" spans="1:9">
      <c r="A5708" s="54" t="s">
        <v>5464</v>
      </c>
      <c r="B5708" s="55">
        <v>1065000</v>
      </c>
      <c r="C5708" s="56" t="s">
        <v>5497</v>
      </c>
      <c r="D5708" s="57" t="s">
        <v>45</v>
      </c>
      <c r="E5708" s="58">
        <v>42766</v>
      </c>
      <c r="F5708" s="82" t="s">
        <v>5514</v>
      </c>
      <c r="G5708" s="80" t="s">
        <v>5174</v>
      </c>
      <c r="H5708" s="81" t="s">
        <v>5193</v>
      </c>
      <c r="I5708" s="88" t="s">
        <v>5193</v>
      </c>
    </row>
    <row r="5709" spans="1:9">
      <c r="A5709" s="54" t="s">
        <v>5464</v>
      </c>
      <c r="B5709" s="55">
        <v>1066000</v>
      </c>
      <c r="C5709" s="56" t="s">
        <v>5497</v>
      </c>
      <c r="D5709" s="57" t="s">
        <v>80</v>
      </c>
      <c r="E5709" s="58">
        <v>42779</v>
      </c>
      <c r="F5709" s="82" t="s">
        <v>5514</v>
      </c>
      <c r="G5709" s="80" t="s">
        <v>5444</v>
      </c>
      <c r="H5709" s="81" t="s">
        <v>5193</v>
      </c>
      <c r="I5709" s="88" t="s">
        <v>5193</v>
      </c>
    </row>
    <row r="5710" spans="1:9">
      <c r="A5710" s="54" t="s">
        <v>9</v>
      </c>
      <c r="B5710" s="55">
        <v>1067000</v>
      </c>
      <c r="C5710" s="56" t="s">
        <v>5497</v>
      </c>
      <c r="D5710" s="57" t="s">
        <v>415</v>
      </c>
      <c r="E5710" s="58">
        <v>42761</v>
      </c>
      <c r="F5710" s="82" t="s">
        <v>5514</v>
      </c>
      <c r="G5710" s="80" t="s">
        <v>5174</v>
      </c>
      <c r="H5710" s="81" t="s">
        <v>5193</v>
      </c>
      <c r="I5710" s="88" t="s">
        <v>5193</v>
      </c>
    </row>
    <row r="5711" spans="1:9">
      <c r="A5711" s="54" t="s">
        <v>5464</v>
      </c>
      <c r="B5711" s="55">
        <v>1070000</v>
      </c>
      <c r="C5711" s="56" t="s">
        <v>5497</v>
      </c>
      <c r="D5711" s="57" t="s">
        <v>25</v>
      </c>
      <c r="E5711" s="58" t="s">
        <v>5477</v>
      </c>
      <c r="F5711" s="82" t="s">
        <v>5514</v>
      </c>
      <c r="G5711" s="80" t="s">
        <v>5179</v>
      </c>
      <c r="H5711" s="81" t="s">
        <v>5193</v>
      </c>
      <c r="I5711" s="88" t="s">
        <v>5193</v>
      </c>
    </row>
    <row r="5712" spans="1:9">
      <c r="A5712" s="54" t="s">
        <v>5464</v>
      </c>
      <c r="B5712" s="55">
        <v>1075000</v>
      </c>
      <c r="C5712" s="56" t="s">
        <v>5497</v>
      </c>
      <c r="D5712" s="57" t="s">
        <v>67</v>
      </c>
      <c r="E5712" s="58">
        <v>42825</v>
      </c>
      <c r="F5712" s="82" t="s">
        <v>5514</v>
      </c>
      <c r="G5712" s="80" t="s">
        <v>5180</v>
      </c>
      <c r="H5712" s="81" t="s">
        <v>5193</v>
      </c>
      <c r="I5712" s="88" t="s">
        <v>5193</v>
      </c>
    </row>
    <row r="5713" spans="1:9">
      <c r="A5713" s="54" t="s">
        <v>5464</v>
      </c>
      <c r="B5713" s="55">
        <v>1075000</v>
      </c>
      <c r="C5713" s="56" t="s">
        <v>5497</v>
      </c>
      <c r="D5713" s="57" t="s">
        <v>50</v>
      </c>
      <c r="E5713" s="58">
        <v>42825</v>
      </c>
      <c r="F5713" s="82" t="s">
        <v>5514</v>
      </c>
      <c r="G5713" s="80" t="s">
        <v>5178</v>
      </c>
      <c r="H5713" s="81" t="s">
        <v>5193</v>
      </c>
      <c r="I5713" s="88" t="s">
        <v>5193</v>
      </c>
    </row>
    <row r="5714" spans="1:9">
      <c r="A5714" s="54" t="s">
        <v>9</v>
      </c>
      <c r="B5714" s="55">
        <v>1075000</v>
      </c>
      <c r="C5714" s="56" t="s">
        <v>5497</v>
      </c>
      <c r="D5714" s="57" t="s">
        <v>93</v>
      </c>
      <c r="E5714" s="58" t="s">
        <v>5473</v>
      </c>
      <c r="F5714" s="82" t="s">
        <v>5514</v>
      </c>
      <c r="G5714" s="80" t="s">
        <v>5182</v>
      </c>
      <c r="H5714" s="81" t="s">
        <v>5193</v>
      </c>
      <c r="I5714" s="88" t="s">
        <v>5193</v>
      </c>
    </row>
    <row r="5715" spans="1:9">
      <c r="A5715" s="54" t="s">
        <v>9</v>
      </c>
      <c r="B5715" s="55">
        <v>1077500</v>
      </c>
      <c r="C5715" s="56" t="s">
        <v>5497</v>
      </c>
      <c r="D5715" s="57" t="s">
        <v>204</v>
      </c>
      <c r="E5715" s="58">
        <v>42818</v>
      </c>
      <c r="F5715" s="82" t="s">
        <v>5514</v>
      </c>
      <c r="G5715" s="80" t="s">
        <v>5174</v>
      </c>
      <c r="H5715" s="81" t="s">
        <v>5193</v>
      </c>
      <c r="I5715" s="88" t="s">
        <v>5193</v>
      </c>
    </row>
    <row r="5716" spans="1:9">
      <c r="A5716" s="54" t="s">
        <v>9</v>
      </c>
      <c r="B5716" s="55">
        <v>1080000</v>
      </c>
      <c r="C5716" s="56" t="s">
        <v>5497</v>
      </c>
      <c r="D5716" s="57" t="s">
        <v>31</v>
      </c>
      <c r="E5716" s="58">
        <v>42755</v>
      </c>
      <c r="F5716" s="82" t="s">
        <v>5514</v>
      </c>
      <c r="G5716" s="80" t="s">
        <v>5180</v>
      </c>
      <c r="H5716" s="81" t="s">
        <v>5193</v>
      </c>
      <c r="I5716" s="88" t="s">
        <v>5193</v>
      </c>
    </row>
    <row r="5717" spans="1:9">
      <c r="A5717" s="54" t="s">
        <v>5464</v>
      </c>
      <c r="B5717" s="55">
        <v>1085000</v>
      </c>
      <c r="C5717" s="56" t="s">
        <v>5497</v>
      </c>
      <c r="D5717" s="57" t="s">
        <v>239</v>
      </c>
      <c r="E5717" s="58">
        <v>42789</v>
      </c>
      <c r="F5717" s="82" t="s">
        <v>5514</v>
      </c>
      <c r="G5717" s="80" t="s">
        <v>5184</v>
      </c>
      <c r="H5717" s="81" t="s">
        <v>5193</v>
      </c>
      <c r="I5717" s="88" t="s">
        <v>5193</v>
      </c>
    </row>
    <row r="5718" spans="1:9">
      <c r="A5718" s="54" t="s">
        <v>5464</v>
      </c>
      <c r="B5718" s="55">
        <v>1090000</v>
      </c>
      <c r="C5718" s="56" t="s">
        <v>5497</v>
      </c>
      <c r="D5718" s="57" t="s">
        <v>76</v>
      </c>
      <c r="E5718" s="58">
        <v>42760</v>
      </c>
      <c r="F5718" s="82" t="s">
        <v>5514</v>
      </c>
      <c r="G5718" s="80" t="s">
        <v>5174</v>
      </c>
      <c r="H5718" s="81" t="s">
        <v>5193</v>
      </c>
      <c r="I5718" s="88" t="s">
        <v>5193</v>
      </c>
    </row>
    <row r="5719" spans="1:9">
      <c r="A5719" s="54" t="s">
        <v>5464</v>
      </c>
      <c r="B5719" s="55">
        <v>1090000</v>
      </c>
      <c r="C5719" s="56" t="s">
        <v>5497</v>
      </c>
      <c r="D5719" s="57" t="s">
        <v>33</v>
      </c>
      <c r="E5719" s="58">
        <v>42815</v>
      </c>
      <c r="F5719" s="82" t="s">
        <v>5514</v>
      </c>
      <c r="G5719" s="80" t="s">
        <v>5174</v>
      </c>
      <c r="H5719" s="81" t="s">
        <v>5193</v>
      </c>
      <c r="I5719" s="88" t="s">
        <v>5193</v>
      </c>
    </row>
    <row r="5720" spans="1:9">
      <c r="A5720" s="54" t="s">
        <v>9</v>
      </c>
      <c r="B5720" s="55">
        <v>1095000</v>
      </c>
      <c r="C5720" s="56" t="s">
        <v>5497</v>
      </c>
      <c r="D5720" s="57" t="s">
        <v>5220</v>
      </c>
      <c r="E5720" s="58">
        <v>42788</v>
      </c>
      <c r="F5720" s="82" t="s">
        <v>5514</v>
      </c>
      <c r="G5720" s="80" t="s">
        <v>5446</v>
      </c>
      <c r="H5720" s="81" t="s">
        <v>5193</v>
      </c>
      <c r="I5720" s="88" t="s">
        <v>5193</v>
      </c>
    </row>
    <row r="5721" spans="1:9">
      <c r="A5721" s="54" t="s">
        <v>9</v>
      </c>
      <c r="B5721" s="55">
        <v>1100000</v>
      </c>
      <c r="C5721" s="56" t="s">
        <v>5497</v>
      </c>
      <c r="D5721" s="57" t="s">
        <v>67</v>
      </c>
      <c r="E5721" s="58">
        <v>42807</v>
      </c>
      <c r="F5721" s="82" t="s">
        <v>5514</v>
      </c>
      <c r="G5721" s="80" t="s">
        <v>5180</v>
      </c>
      <c r="H5721" s="81" t="s">
        <v>5193</v>
      </c>
      <c r="I5721" s="88" t="s">
        <v>5193</v>
      </c>
    </row>
    <row r="5722" spans="1:9">
      <c r="A5722" s="54" t="s">
        <v>9</v>
      </c>
      <c r="B5722" s="55">
        <v>1100000</v>
      </c>
      <c r="C5722" s="56" t="s">
        <v>5497</v>
      </c>
      <c r="D5722" s="57" t="s">
        <v>31</v>
      </c>
      <c r="E5722" s="58">
        <v>42788</v>
      </c>
      <c r="F5722" s="82" t="s">
        <v>5514</v>
      </c>
      <c r="G5722" s="80" t="s">
        <v>5180</v>
      </c>
      <c r="H5722" s="81" t="s">
        <v>5193</v>
      </c>
      <c r="I5722" s="88" t="s">
        <v>5193</v>
      </c>
    </row>
    <row r="5723" spans="1:9">
      <c r="A5723" s="54" t="s">
        <v>9</v>
      </c>
      <c r="B5723" s="55">
        <v>1100000</v>
      </c>
      <c r="C5723" s="56" t="s">
        <v>5497</v>
      </c>
      <c r="D5723" s="57" t="s">
        <v>239</v>
      </c>
      <c r="E5723" s="58">
        <v>42766</v>
      </c>
      <c r="F5723" s="82" t="s">
        <v>5514</v>
      </c>
      <c r="G5723" s="80" t="s">
        <v>5184</v>
      </c>
      <c r="H5723" s="81" t="s">
        <v>5193</v>
      </c>
      <c r="I5723" s="88" t="s">
        <v>5193</v>
      </c>
    </row>
    <row r="5724" spans="1:9">
      <c r="A5724" s="54" t="s">
        <v>5464</v>
      </c>
      <c r="B5724" s="55">
        <v>1100000</v>
      </c>
      <c r="C5724" s="56" t="s">
        <v>5497</v>
      </c>
      <c r="D5724" s="57" t="s">
        <v>87</v>
      </c>
      <c r="E5724" s="58">
        <v>42787</v>
      </c>
      <c r="F5724" s="82" t="s">
        <v>5514</v>
      </c>
      <c r="G5724" s="80" t="s">
        <v>5174</v>
      </c>
      <c r="H5724" s="81" t="s">
        <v>5193</v>
      </c>
      <c r="I5724" s="88" t="s">
        <v>5193</v>
      </c>
    </row>
    <row r="5725" spans="1:9">
      <c r="A5725" s="54" t="s">
        <v>9</v>
      </c>
      <c r="B5725" s="55">
        <v>1100000</v>
      </c>
      <c r="C5725" s="56" t="s">
        <v>5497</v>
      </c>
      <c r="D5725" s="57" t="s">
        <v>47</v>
      </c>
      <c r="E5725" s="58" t="s">
        <v>5466</v>
      </c>
      <c r="F5725" s="82" t="s">
        <v>5514</v>
      </c>
      <c r="G5725" s="80" t="s">
        <v>5181</v>
      </c>
      <c r="H5725" s="81" t="s">
        <v>5193</v>
      </c>
      <c r="I5725" s="88" t="s">
        <v>5193</v>
      </c>
    </row>
    <row r="5726" spans="1:9">
      <c r="A5726" s="54" t="s">
        <v>9</v>
      </c>
      <c r="B5726" s="55">
        <v>1100000</v>
      </c>
      <c r="C5726" s="56" t="s">
        <v>5497</v>
      </c>
      <c r="D5726" s="57" t="s">
        <v>25</v>
      </c>
      <c r="E5726" s="58">
        <v>42821</v>
      </c>
      <c r="F5726" s="82" t="s">
        <v>5514</v>
      </c>
      <c r="G5726" s="80" t="s">
        <v>5179</v>
      </c>
      <c r="H5726" s="81" t="s">
        <v>5193</v>
      </c>
      <c r="I5726" s="88" t="s">
        <v>5193</v>
      </c>
    </row>
    <row r="5727" spans="1:9">
      <c r="A5727" s="54" t="s">
        <v>5464</v>
      </c>
      <c r="B5727" s="55">
        <v>1100000</v>
      </c>
      <c r="C5727" s="56" t="s">
        <v>5497</v>
      </c>
      <c r="D5727" s="57" t="s">
        <v>608</v>
      </c>
      <c r="E5727" s="58">
        <v>42761</v>
      </c>
      <c r="F5727" s="82" t="s">
        <v>5514</v>
      </c>
      <c r="G5727" s="80" t="s">
        <v>5174</v>
      </c>
      <c r="H5727" s="81" t="s">
        <v>5193</v>
      </c>
      <c r="I5727" s="88" t="s">
        <v>5193</v>
      </c>
    </row>
    <row r="5728" spans="1:9">
      <c r="A5728" s="54" t="s">
        <v>5464</v>
      </c>
      <c r="B5728" s="55">
        <v>1100000</v>
      </c>
      <c r="C5728" s="56" t="s">
        <v>5497</v>
      </c>
      <c r="D5728" s="57" t="s">
        <v>64</v>
      </c>
      <c r="E5728" s="58">
        <v>42787</v>
      </c>
      <c r="F5728" s="82" t="s">
        <v>5514</v>
      </c>
      <c r="G5728" s="80" t="s">
        <v>5174</v>
      </c>
      <c r="H5728" s="81" t="s">
        <v>5193</v>
      </c>
      <c r="I5728" s="88" t="s">
        <v>5193</v>
      </c>
    </row>
    <row r="5729" spans="1:9">
      <c r="A5729" s="54" t="s">
        <v>9</v>
      </c>
      <c r="B5729" s="55">
        <v>1112500</v>
      </c>
      <c r="C5729" s="56" t="s">
        <v>5497</v>
      </c>
      <c r="D5729" s="57" t="s">
        <v>155</v>
      </c>
      <c r="E5729" s="58">
        <v>42811</v>
      </c>
      <c r="F5729" s="82" t="s">
        <v>5514</v>
      </c>
      <c r="G5729" s="80" t="s">
        <v>5179</v>
      </c>
      <c r="H5729" s="81" t="s">
        <v>5193</v>
      </c>
      <c r="I5729" s="88" t="s">
        <v>5193</v>
      </c>
    </row>
    <row r="5730" spans="1:9">
      <c r="A5730" s="54" t="s">
        <v>5464</v>
      </c>
      <c r="B5730" s="55">
        <v>1114000</v>
      </c>
      <c r="C5730" s="56" t="s">
        <v>5497</v>
      </c>
      <c r="D5730" s="57" t="s">
        <v>191</v>
      </c>
      <c r="E5730" s="58">
        <v>42780</v>
      </c>
      <c r="F5730" s="82" t="s">
        <v>5514</v>
      </c>
      <c r="G5730" s="80" t="s">
        <v>5174</v>
      </c>
      <c r="H5730" s="81" t="s">
        <v>5193</v>
      </c>
      <c r="I5730" s="88" t="s">
        <v>5193</v>
      </c>
    </row>
    <row r="5731" spans="1:9">
      <c r="A5731" s="54" t="s">
        <v>5464</v>
      </c>
      <c r="B5731" s="55">
        <v>1115000</v>
      </c>
      <c r="C5731" s="56" t="s">
        <v>5497</v>
      </c>
      <c r="D5731" s="57" t="s">
        <v>390</v>
      </c>
      <c r="E5731" s="58">
        <v>42822</v>
      </c>
      <c r="F5731" s="82" t="s">
        <v>5514</v>
      </c>
      <c r="G5731" s="80" t="s">
        <v>5174</v>
      </c>
      <c r="H5731" s="81" t="s">
        <v>5193</v>
      </c>
      <c r="I5731" s="88" t="s">
        <v>5193</v>
      </c>
    </row>
    <row r="5732" spans="1:9">
      <c r="A5732" s="54" t="s">
        <v>5464</v>
      </c>
      <c r="B5732" s="55">
        <v>1120000</v>
      </c>
      <c r="C5732" s="56" t="s">
        <v>5497</v>
      </c>
      <c r="D5732" s="57" t="s">
        <v>144</v>
      </c>
      <c r="E5732" s="58" t="s">
        <v>5473</v>
      </c>
      <c r="F5732" s="82" t="s">
        <v>5514</v>
      </c>
      <c r="G5732" s="80" t="s">
        <v>5174</v>
      </c>
      <c r="H5732" s="81" t="s">
        <v>5193</v>
      </c>
      <c r="I5732" s="88" t="s">
        <v>5193</v>
      </c>
    </row>
    <row r="5733" spans="1:9">
      <c r="A5733" s="54" t="s">
        <v>9</v>
      </c>
      <c r="B5733" s="55">
        <v>1125000</v>
      </c>
      <c r="C5733" s="56" t="s">
        <v>5497</v>
      </c>
      <c r="D5733" s="57" t="s">
        <v>162</v>
      </c>
      <c r="E5733" s="58">
        <v>42822</v>
      </c>
      <c r="F5733" s="82" t="s">
        <v>5514</v>
      </c>
      <c r="G5733" s="80" t="s">
        <v>5182</v>
      </c>
      <c r="H5733" s="81" t="s">
        <v>5193</v>
      </c>
      <c r="I5733" s="88" t="s">
        <v>5193</v>
      </c>
    </row>
    <row r="5734" spans="1:9">
      <c r="A5734" s="54" t="s">
        <v>5464</v>
      </c>
      <c r="B5734" s="55">
        <v>1139900</v>
      </c>
      <c r="C5734" s="56" t="s">
        <v>5497</v>
      </c>
      <c r="D5734" s="57" t="s">
        <v>109</v>
      </c>
      <c r="E5734" s="58">
        <v>42748</v>
      </c>
      <c r="F5734" s="82" t="s">
        <v>5514</v>
      </c>
      <c r="G5734" s="80" t="s">
        <v>5174</v>
      </c>
      <c r="H5734" s="81" t="s">
        <v>5193</v>
      </c>
      <c r="I5734" s="88" t="s">
        <v>5193</v>
      </c>
    </row>
    <row r="5735" spans="1:9">
      <c r="A5735" s="54" t="s">
        <v>5464</v>
      </c>
      <c r="B5735" s="55">
        <v>1145000</v>
      </c>
      <c r="C5735" s="56" t="s">
        <v>5497</v>
      </c>
      <c r="D5735" s="57" t="s">
        <v>5257</v>
      </c>
      <c r="E5735" s="58">
        <v>42765</v>
      </c>
      <c r="F5735" s="82" t="s">
        <v>5514</v>
      </c>
      <c r="G5735" s="80" t="s">
        <v>5443</v>
      </c>
      <c r="H5735" s="81" t="s">
        <v>5193</v>
      </c>
      <c r="I5735" s="88" t="s">
        <v>5193</v>
      </c>
    </row>
    <row r="5736" spans="1:9">
      <c r="A5736" s="54" t="s">
        <v>5464</v>
      </c>
      <c r="B5736" s="55">
        <v>1150000</v>
      </c>
      <c r="C5736" s="56" t="s">
        <v>5497</v>
      </c>
      <c r="D5736" s="57" t="s">
        <v>5207</v>
      </c>
      <c r="E5736" s="58" t="s">
        <v>5478</v>
      </c>
      <c r="F5736" s="82" t="s">
        <v>5514</v>
      </c>
      <c r="G5736" s="80" t="s">
        <v>5174</v>
      </c>
      <c r="H5736" s="81" t="s">
        <v>5193</v>
      </c>
      <c r="I5736" s="88" t="s">
        <v>5193</v>
      </c>
    </row>
    <row r="5737" spans="1:9">
      <c r="A5737" s="54" t="s">
        <v>5464</v>
      </c>
      <c r="B5737" s="55">
        <v>1150000</v>
      </c>
      <c r="C5737" s="56" t="s">
        <v>5497</v>
      </c>
      <c r="D5737" s="57" t="s">
        <v>5220</v>
      </c>
      <c r="E5737" s="58">
        <v>42825</v>
      </c>
      <c r="F5737" s="82" t="s">
        <v>5514</v>
      </c>
      <c r="G5737" s="80" t="s">
        <v>5446</v>
      </c>
      <c r="H5737" s="81" t="s">
        <v>5193</v>
      </c>
      <c r="I5737" s="88" t="s">
        <v>5193</v>
      </c>
    </row>
    <row r="5738" spans="1:9">
      <c r="A5738" s="54" t="s">
        <v>5464</v>
      </c>
      <c r="B5738" s="55">
        <v>1150000</v>
      </c>
      <c r="C5738" s="56" t="s">
        <v>5497</v>
      </c>
      <c r="D5738" s="57" t="s">
        <v>144</v>
      </c>
      <c r="E5738" s="58" t="s">
        <v>5472</v>
      </c>
      <c r="F5738" s="82" t="s">
        <v>5514</v>
      </c>
      <c r="G5738" s="80" t="s">
        <v>5174</v>
      </c>
      <c r="H5738" s="81" t="s">
        <v>5193</v>
      </c>
      <c r="I5738" s="88" t="s">
        <v>5193</v>
      </c>
    </row>
    <row r="5739" spans="1:9">
      <c r="A5739" s="54" t="s">
        <v>9</v>
      </c>
      <c r="B5739" s="55">
        <v>1150000</v>
      </c>
      <c r="C5739" s="56" t="s">
        <v>5497</v>
      </c>
      <c r="D5739" s="57" t="s">
        <v>30</v>
      </c>
      <c r="E5739" s="58">
        <v>42787</v>
      </c>
      <c r="F5739" s="82" t="s">
        <v>5514</v>
      </c>
      <c r="G5739" s="80" t="s">
        <v>5182</v>
      </c>
      <c r="H5739" s="81" t="s">
        <v>5193</v>
      </c>
      <c r="I5739" s="88" t="s">
        <v>5193</v>
      </c>
    </row>
    <row r="5740" spans="1:9">
      <c r="A5740" s="54" t="s">
        <v>5464</v>
      </c>
      <c r="B5740" s="55">
        <v>1160000</v>
      </c>
      <c r="C5740" s="56" t="s">
        <v>5497</v>
      </c>
      <c r="D5740" s="57" t="s">
        <v>66</v>
      </c>
      <c r="E5740" s="58">
        <v>42824</v>
      </c>
      <c r="F5740" s="82" t="s">
        <v>5514</v>
      </c>
      <c r="G5740" s="80" t="s">
        <v>5174</v>
      </c>
      <c r="H5740" s="81" t="s">
        <v>5193</v>
      </c>
      <c r="I5740" s="88" t="s">
        <v>5193</v>
      </c>
    </row>
    <row r="5741" spans="1:9">
      <c r="A5741" s="54" t="s">
        <v>9</v>
      </c>
      <c r="B5741" s="55">
        <v>1165000</v>
      </c>
      <c r="C5741" s="56" t="s">
        <v>5497</v>
      </c>
      <c r="D5741" s="57" t="s">
        <v>24</v>
      </c>
      <c r="E5741" s="58" t="s">
        <v>5481</v>
      </c>
      <c r="F5741" s="82" t="s">
        <v>5514</v>
      </c>
      <c r="G5741" s="80" t="s">
        <v>5175</v>
      </c>
      <c r="H5741" s="81" t="s">
        <v>5193</v>
      </c>
      <c r="I5741" s="88" t="s">
        <v>5193</v>
      </c>
    </row>
    <row r="5742" spans="1:9">
      <c r="A5742" s="54" t="s">
        <v>5464</v>
      </c>
      <c r="B5742" s="55">
        <v>1170000</v>
      </c>
      <c r="C5742" s="56" t="s">
        <v>5497</v>
      </c>
      <c r="D5742" s="57" t="s">
        <v>47</v>
      </c>
      <c r="E5742" s="58">
        <v>42810</v>
      </c>
      <c r="F5742" s="82" t="s">
        <v>5514</v>
      </c>
      <c r="G5742" s="80" t="s">
        <v>5181</v>
      </c>
      <c r="H5742" s="81" t="s">
        <v>5193</v>
      </c>
      <c r="I5742" s="88" t="s">
        <v>5193</v>
      </c>
    </row>
    <row r="5743" spans="1:9">
      <c r="A5743" s="54" t="s">
        <v>5464</v>
      </c>
      <c r="B5743" s="55">
        <v>1175000</v>
      </c>
      <c r="C5743" s="56" t="s">
        <v>5497</v>
      </c>
      <c r="D5743" s="57" t="s">
        <v>540</v>
      </c>
      <c r="E5743" s="58">
        <v>42807</v>
      </c>
      <c r="F5743" s="82" t="s">
        <v>5514</v>
      </c>
      <c r="G5743" s="80" t="s">
        <v>5184</v>
      </c>
      <c r="H5743" s="81" t="s">
        <v>5193</v>
      </c>
      <c r="I5743" s="88" t="s">
        <v>5193</v>
      </c>
    </row>
    <row r="5744" spans="1:9">
      <c r="A5744" s="54" t="s">
        <v>5464</v>
      </c>
      <c r="B5744" s="55">
        <v>1175000</v>
      </c>
      <c r="C5744" s="56" t="s">
        <v>5497</v>
      </c>
      <c r="D5744" s="57" t="s">
        <v>25</v>
      </c>
      <c r="E5744" s="58">
        <v>42816</v>
      </c>
      <c r="F5744" s="82" t="s">
        <v>5514</v>
      </c>
      <c r="G5744" s="80" t="s">
        <v>5179</v>
      </c>
      <c r="H5744" s="81" t="s">
        <v>5193</v>
      </c>
      <c r="I5744" s="88" t="s">
        <v>5193</v>
      </c>
    </row>
    <row r="5745" spans="1:9">
      <c r="A5745" s="54" t="s">
        <v>9</v>
      </c>
      <c r="B5745" s="55">
        <v>1185000</v>
      </c>
      <c r="C5745" s="56" t="s">
        <v>5497</v>
      </c>
      <c r="D5745" s="57" t="s">
        <v>46</v>
      </c>
      <c r="E5745" s="58" t="s">
        <v>5475</v>
      </c>
      <c r="F5745" s="82" t="s">
        <v>5514</v>
      </c>
      <c r="G5745" s="80" t="s">
        <v>5182</v>
      </c>
      <c r="H5745" s="81" t="s">
        <v>5193</v>
      </c>
      <c r="I5745" s="88" t="s">
        <v>5193</v>
      </c>
    </row>
    <row r="5746" spans="1:9">
      <c r="A5746" s="54" t="s">
        <v>9</v>
      </c>
      <c r="B5746" s="55">
        <v>1190000</v>
      </c>
      <c r="C5746" s="56" t="s">
        <v>5497</v>
      </c>
      <c r="D5746" s="57" t="s">
        <v>177</v>
      </c>
      <c r="E5746" s="58">
        <v>42782</v>
      </c>
      <c r="F5746" s="82" t="s">
        <v>5514</v>
      </c>
      <c r="G5746" s="80" t="s">
        <v>5187</v>
      </c>
      <c r="H5746" s="81" t="s">
        <v>5193</v>
      </c>
      <c r="I5746" s="88" t="s">
        <v>5193</v>
      </c>
    </row>
    <row r="5747" spans="1:9">
      <c r="A5747" s="54" t="s">
        <v>5464</v>
      </c>
      <c r="B5747" s="55">
        <v>1200000</v>
      </c>
      <c r="C5747" s="56" t="s">
        <v>5497</v>
      </c>
      <c r="D5747" s="57" t="s">
        <v>47</v>
      </c>
      <c r="E5747" s="58">
        <v>42823</v>
      </c>
      <c r="F5747" s="82" t="s">
        <v>5514</v>
      </c>
      <c r="G5747" s="80" t="s">
        <v>5181</v>
      </c>
      <c r="H5747" s="81" t="s">
        <v>5193</v>
      </c>
      <c r="I5747" s="88" t="s">
        <v>5193</v>
      </c>
    </row>
    <row r="5748" spans="1:9">
      <c r="A5748" s="54" t="s">
        <v>9</v>
      </c>
      <c r="B5748" s="55">
        <v>1200000</v>
      </c>
      <c r="C5748" s="56" t="s">
        <v>5497</v>
      </c>
      <c r="D5748" s="57" t="s">
        <v>40</v>
      </c>
      <c r="E5748" s="58">
        <v>42811</v>
      </c>
      <c r="F5748" s="82" t="s">
        <v>5514</v>
      </c>
      <c r="G5748" s="80" t="s">
        <v>5180</v>
      </c>
      <c r="H5748" s="81" t="s">
        <v>5193</v>
      </c>
      <c r="I5748" s="88" t="s">
        <v>5193</v>
      </c>
    </row>
    <row r="5749" spans="1:9">
      <c r="A5749" s="54" t="s">
        <v>5464</v>
      </c>
      <c r="B5749" s="55">
        <v>1200000</v>
      </c>
      <c r="C5749" s="56" t="s">
        <v>5497</v>
      </c>
      <c r="D5749" s="57" t="s">
        <v>82</v>
      </c>
      <c r="E5749" s="58">
        <v>42822</v>
      </c>
      <c r="F5749" s="82" t="s">
        <v>5514</v>
      </c>
      <c r="G5749" s="80" t="s">
        <v>5180</v>
      </c>
      <c r="H5749" s="81" t="s">
        <v>5193</v>
      </c>
      <c r="I5749" s="88" t="s">
        <v>5193</v>
      </c>
    </row>
    <row r="5750" spans="1:9">
      <c r="A5750" s="54" t="s">
        <v>9</v>
      </c>
      <c r="B5750" s="55">
        <v>1200000</v>
      </c>
      <c r="C5750" s="56" t="s">
        <v>5497</v>
      </c>
      <c r="D5750" s="57" t="s">
        <v>204</v>
      </c>
      <c r="E5750" s="58">
        <v>42794</v>
      </c>
      <c r="F5750" s="82" t="s">
        <v>5514</v>
      </c>
      <c r="G5750" s="80" t="s">
        <v>5174</v>
      </c>
      <c r="H5750" s="81" t="s">
        <v>5193</v>
      </c>
      <c r="I5750" s="88" t="s">
        <v>5193</v>
      </c>
    </row>
    <row r="5751" spans="1:9">
      <c r="A5751" s="54" t="s">
        <v>9</v>
      </c>
      <c r="B5751" s="55">
        <v>1200000</v>
      </c>
      <c r="C5751" s="56" t="s">
        <v>5497</v>
      </c>
      <c r="D5751" s="57" t="s">
        <v>93</v>
      </c>
      <c r="E5751" s="58">
        <v>42783</v>
      </c>
      <c r="F5751" s="82" t="s">
        <v>5514</v>
      </c>
      <c r="G5751" s="80" t="s">
        <v>5182</v>
      </c>
      <c r="H5751" s="81" t="s">
        <v>5193</v>
      </c>
      <c r="I5751" s="88" t="s">
        <v>5193</v>
      </c>
    </row>
    <row r="5752" spans="1:9">
      <c r="A5752" s="54" t="s">
        <v>5464</v>
      </c>
      <c r="B5752" s="55">
        <v>1200000</v>
      </c>
      <c r="C5752" s="56" t="s">
        <v>5497</v>
      </c>
      <c r="D5752" s="57" t="s">
        <v>82</v>
      </c>
      <c r="E5752" s="58">
        <v>42758</v>
      </c>
      <c r="F5752" s="82" t="s">
        <v>5514</v>
      </c>
      <c r="G5752" s="80" t="s">
        <v>5180</v>
      </c>
      <c r="H5752" s="81" t="s">
        <v>5193</v>
      </c>
      <c r="I5752" s="88" t="s">
        <v>5193</v>
      </c>
    </row>
    <row r="5753" spans="1:9">
      <c r="A5753" s="54" t="s">
        <v>5464</v>
      </c>
      <c r="B5753" s="55">
        <v>1200000</v>
      </c>
      <c r="C5753" s="56" t="s">
        <v>5497</v>
      </c>
      <c r="D5753" s="57" t="s">
        <v>25</v>
      </c>
      <c r="E5753" s="58">
        <v>42809</v>
      </c>
      <c r="F5753" s="82" t="s">
        <v>5514</v>
      </c>
      <c r="G5753" s="80" t="s">
        <v>5179</v>
      </c>
      <c r="H5753" s="81" t="s">
        <v>5193</v>
      </c>
      <c r="I5753" s="88" t="s">
        <v>5193</v>
      </c>
    </row>
    <row r="5754" spans="1:9">
      <c r="A5754" s="54" t="s">
        <v>9</v>
      </c>
      <c r="B5754" s="55">
        <v>1200000</v>
      </c>
      <c r="C5754" s="56" t="s">
        <v>5497</v>
      </c>
      <c r="D5754" s="57" t="s">
        <v>598</v>
      </c>
      <c r="E5754" s="58" t="s">
        <v>5477</v>
      </c>
      <c r="F5754" s="82" t="s">
        <v>5514</v>
      </c>
      <c r="G5754" s="80" t="s">
        <v>5174</v>
      </c>
      <c r="H5754" s="81" t="s">
        <v>5193</v>
      </c>
      <c r="I5754" s="88" t="s">
        <v>5193</v>
      </c>
    </row>
    <row r="5755" spans="1:9">
      <c r="A5755" s="54" t="s">
        <v>9</v>
      </c>
      <c r="B5755" s="55">
        <v>1200000</v>
      </c>
      <c r="C5755" s="56" t="s">
        <v>5497</v>
      </c>
      <c r="D5755" s="57" t="s">
        <v>597</v>
      </c>
      <c r="E5755" s="58">
        <v>42782</v>
      </c>
      <c r="F5755" s="82" t="s">
        <v>5514</v>
      </c>
      <c r="G5755" s="80" t="s">
        <v>5174</v>
      </c>
      <c r="H5755" s="81" t="s">
        <v>5193</v>
      </c>
      <c r="I5755" s="88" t="s">
        <v>5193</v>
      </c>
    </row>
    <row r="5756" spans="1:9">
      <c r="A5756" s="54" t="s">
        <v>9</v>
      </c>
      <c r="B5756" s="55">
        <v>1200000</v>
      </c>
      <c r="C5756" s="56" t="s">
        <v>5497</v>
      </c>
      <c r="D5756" s="57" t="s">
        <v>11</v>
      </c>
      <c r="E5756" s="58">
        <v>42766</v>
      </c>
      <c r="F5756" s="82" t="s">
        <v>5514</v>
      </c>
      <c r="G5756" s="80" t="s">
        <v>5445</v>
      </c>
      <c r="H5756" s="81" t="s">
        <v>5193</v>
      </c>
      <c r="I5756" s="88" t="s">
        <v>5193</v>
      </c>
    </row>
    <row r="5757" spans="1:9">
      <c r="A5757" s="54" t="s">
        <v>9</v>
      </c>
      <c r="B5757" s="55">
        <v>1205000</v>
      </c>
      <c r="C5757" s="56" t="s">
        <v>5497</v>
      </c>
      <c r="D5757" s="57" t="s">
        <v>25</v>
      </c>
      <c r="E5757" s="58">
        <v>42758</v>
      </c>
      <c r="F5757" s="82" t="s">
        <v>5514</v>
      </c>
      <c r="G5757" s="80" t="s">
        <v>5179</v>
      </c>
      <c r="H5757" s="81" t="s">
        <v>5193</v>
      </c>
      <c r="I5757" s="88" t="s">
        <v>5193</v>
      </c>
    </row>
    <row r="5758" spans="1:9">
      <c r="A5758" s="54" t="s">
        <v>9</v>
      </c>
      <c r="B5758" s="55">
        <v>1220000</v>
      </c>
      <c r="C5758" s="56" t="s">
        <v>5497</v>
      </c>
      <c r="D5758" s="57" t="s">
        <v>93</v>
      </c>
      <c r="E5758" s="58">
        <v>42804</v>
      </c>
      <c r="F5758" s="82" t="s">
        <v>5514</v>
      </c>
      <c r="G5758" s="80" t="s">
        <v>5182</v>
      </c>
      <c r="H5758" s="81" t="s">
        <v>5193</v>
      </c>
      <c r="I5758" s="88" t="s">
        <v>5193</v>
      </c>
    </row>
    <row r="5759" spans="1:9">
      <c r="A5759" s="54" t="s">
        <v>5464</v>
      </c>
      <c r="B5759" s="55">
        <v>1220000</v>
      </c>
      <c r="C5759" s="56" t="s">
        <v>5497</v>
      </c>
      <c r="D5759" s="57" t="s">
        <v>93</v>
      </c>
      <c r="E5759" s="58">
        <v>42817</v>
      </c>
      <c r="F5759" s="82" t="s">
        <v>5514</v>
      </c>
      <c r="G5759" s="80" t="s">
        <v>5182</v>
      </c>
      <c r="H5759" s="81" t="s">
        <v>5193</v>
      </c>
      <c r="I5759" s="88" t="s">
        <v>5193</v>
      </c>
    </row>
    <row r="5760" spans="1:9">
      <c r="A5760" s="54" t="s">
        <v>9</v>
      </c>
      <c r="B5760" s="55">
        <v>1225000</v>
      </c>
      <c r="C5760" s="56" t="s">
        <v>5497</v>
      </c>
      <c r="D5760" s="57" t="s">
        <v>80</v>
      </c>
      <c r="E5760" s="58">
        <v>42814</v>
      </c>
      <c r="F5760" s="82" t="s">
        <v>5514</v>
      </c>
      <c r="G5760" s="80" t="s">
        <v>5444</v>
      </c>
      <c r="H5760" s="81" t="s">
        <v>5193</v>
      </c>
      <c r="I5760" s="88" t="s">
        <v>5193</v>
      </c>
    </row>
    <row r="5761" spans="1:9">
      <c r="A5761" s="54" t="s">
        <v>9</v>
      </c>
      <c r="B5761" s="55">
        <v>1225000</v>
      </c>
      <c r="C5761" s="56" t="s">
        <v>5497</v>
      </c>
      <c r="D5761" s="57" t="s">
        <v>25</v>
      </c>
      <c r="E5761" s="58">
        <v>42787</v>
      </c>
      <c r="F5761" s="82" t="s">
        <v>5514</v>
      </c>
      <c r="G5761" s="80" t="s">
        <v>5179</v>
      </c>
      <c r="H5761" s="81" t="s">
        <v>5193</v>
      </c>
      <c r="I5761" s="88" t="s">
        <v>5193</v>
      </c>
    </row>
    <row r="5762" spans="1:9">
      <c r="A5762" s="54" t="s">
        <v>9</v>
      </c>
      <c r="B5762" s="55">
        <v>1225000</v>
      </c>
      <c r="C5762" s="56" t="s">
        <v>5497</v>
      </c>
      <c r="D5762" s="57" t="s">
        <v>31</v>
      </c>
      <c r="E5762" s="58" t="s">
        <v>5475</v>
      </c>
      <c r="F5762" s="82" t="s">
        <v>5514</v>
      </c>
      <c r="G5762" s="80" t="s">
        <v>5180</v>
      </c>
      <c r="H5762" s="81" t="s">
        <v>5193</v>
      </c>
      <c r="I5762" s="88" t="s">
        <v>5193</v>
      </c>
    </row>
    <row r="5763" spans="1:9">
      <c r="A5763" s="54" t="s">
        <v>5464</v>
      </c>
      <c r="B5763" s="55">
        <v>1225000</v>
      </c>
      <c r="C5763" s="56" t="s">
        <v>5497</v>
      </c>
      <c r="D5763" s="57" t="s">
        <v>82</v>
      </c>
      <c r="E5763" s="58">
        <v>42809</v>
      </c>
      <c r="F5763" s="82" t="s">
        <v>5514</v>
      </c>
      <c r="G5763" s="80" t="s">
        <v>5180</v>
      </c>
      <c r="H5763" s="81" t="s">
        <v>5193</v>
      </c>
      <c r="I5763" s="88" t="s">
        <v>5193</v>
      </c>
    </row>
    <row r="5764" spans="1:9">
      <c r="A5764" s="54" t="s">
        <v>9</v>
      </c>
      <c r="B5764" s="55">
        <v>1230000</v>
      </c>
      <c r="C5764" s="56" t="s">
        <v>5497</v>
      </c>
      <c r="D5764" s="57" t="s">
        <v>24</v>
      </c>
      <c r="E5764" s="58" t="s">
        <v>5467</v>
      </c>
      <c r="F5764" s="82" t="s">
        <v>5514</v>
      </c>
      <c r="G5764" s="80" t="s">
        <v>5175</v>
      </c>
      <c r="H5764" s="81" t="s">
        <v>5193</v>
      </c>
      <c r="I5764" s="88" t="s">
        <v>5193</v>
      </c>
    </row>
    <row r="5765" spans="1:9">
      <c r="A5765" s="54" t="s">
        <v>9</v>
      </c>
      <c r="B5765" s="55">
        <v>1237500</v>
      </c>
      <c r="C5765" s="56" t="s">
        <v>5497</v>
      </c>
      <c r="D5765" s="57" t="s">
        <v>31</v>
      </c>
      <c r="E5765" s="58">
        <v>42811</v>
      </c>
      <c r="F5765" s="82" t="s">
        <v>5514</v>
      </c>
      <c r="G5765" s="80" t="s">
        <v>5180</v>
      </c>
      <c r="H5765" s="81" t="s">
        <v>5193</v>
      </c>
      <c r="I5765" s="88" t="s">
        <v>5193</v>
      </c>
    </row>
    <row r="5766" spans="1:9">
      <c r="A5766" s="54" t="s">
        <v>5464</v>
      </c>
      <c r="B5766" s="55">
        <v>1245000</v>
      </c>
      <c r="C5766" s="56" t="s">
        <v>5497</v>
      </c>
      <c r="D5766" s="57" t="s">
        <v>25</v>
      </c>
      <c r="E5766" s="58">
        <v>42753</v>
      </c>
      <c r="F5766" s="82" t="s">
        <v>5514</v>
      </c>
      <c r="G5766" s="80" t="s">
        <v>5179</v>
      </c>
      <c r="H5766" s="81" t="s">
        <v>5193</v>
      </c>
      <c r="I5766" s="88" t="s">
        <v>5193</v>
      </c>
    </row>
    <row r="5767" spans="1:9">
      <c r="A5767" s="54" t="s">
        <v>5464</v>
      </c>
      <c r="B5767" s="55">
        <v>1250000</v>
      </c>
      <c r="C5767" s="56" t="s">
        <v>5497</v>
      </c>
      <c r="D5767" s="57" t="s">
        <v>80</v>
      </c>
      <c r="E5767" s="58">
        <v>42825</v>
      </c>
      <c r="F5767" s="82" t="s">
        <v>5514</v>
      </c>
      <c r="G5767" s="80" t="s">
        <v>5444</v>
      </c>
      <c r="H5767" s="81" t="s">
        <v>5193</v>
      </c>
      <c r="I5767" s="88" t="s">
        <v>5193</v>
      </c>
    </row>
    <row r="5768" spans="1:9">
      <c r="A5768" s="54" t="s">
        <v>9</v>
      </c>
      <c r="B5768" s="55">
        <v>1250000</v>
      </c>
      <c r="C5768" s="56" t="s">
        <v>5497</v>
      </c>
      <c r="D5768" s="57" t="s">
        <v>11</v>
      </c>
      <c r="E5768" s="58">
        <v>42754</v>
      </c>
      <c r="F5768" s="82" t="s">
        <v>5514</v>
      </c>
      <c r="G5768" s="80" t="s">
        <v>5445</v>
      </c>
      <c r="H5768" s="81" t="s">
        <v>5193</v>
      </c>
      <c r="I5768" s="88" t="s">
        <v>5193</v>
      </c>
    </row>
    <row r="5769" spans="1:9">
      <c r="A5769" s="54" t="s">
        <v>5464</v>
      </c>
      <c r="B5769" s="55">
        <v>1250000</v>
      </c>
      <c r="C5769" s="56" t="s">
        <v>5497</v>
      </c>
      <c r="D5769" s="57" t="s">
        <v>177</v>
      </c>
      <c r="E5769" s="58" t="s">
        <v>5487</v>
      </c>
      <c r="F5769" s="82" t="s">
        <v>5514</v>
      </c>
      <c r="G5769" s="80" t="s">
        <v>5187</v>
      </c>
      <c r="H5769" s="81" t="s">
        <v>5193</v>
      </c>
      <c r="I5769" s="88" t="s">
        <v>5193</v>
      </c>
    </row>
    <row r="5770" spans="1:9">
      <c r="A5770" s="54" t="s">
        <v>5464</v>
      </c>
      <c r="B5770" s="55">
        <v>1252855</v>
      </c>
      <c r="C5770" s="56" t="s">
        <v>5497</v>
      </c>
      <c r="D5770" s="57" t="s">
        <v>67</v>
      </c>
      <c r="E5770" s="58">
        <v>42824</v>
      </c>
      <c r="F5770" s="82" t="s">
        <v>5514</v>
      </c>
      <c r="G5770" s="80" t="s">
        <v>5180</v>
      </c>
      <c r="H5770" s="81" t="s">
        <v>5193</v>
      </c>
      <c r="I5770" s="88" t="s">
        <v>5193</v>
      </c>
    </row>
    <row r="5771" spans="1:9">
      <c r="A5771" s="54" t="s">
        <v>5464</v>
      </c>
      <c r="B5771" s="55">
        <v>1275000</v>
      </c>
      <c r="C5771" s="56" t="s">
        <v>5497</v>
      </c>
      <c r="D5771" s="57" t="s">
        <v>608</v>
      </c>
      <c r="E5771" s="58">
        <v>42745</v>
      </c>
      <c r="F5771" s="82" t="s">
        <v>5514</v>
      </c>
      <c r="G5771" s="80" t="s">
        <v>5174</v>
      </c>
      <c r="H5771" s="81" t="s">
        <v>5193</v>
      </c>
      <c r="I5771" s="88" t="s">
        <v>5193</v>
      </c>
    </row>
    <row r="5772" spans="1:9">
      <c r="A5772" s="54" t="s">
        <v>9</v>
      </c>
      <c r="B5772" s="55">
        <v>1280000</v>
      </c>
      <c r="C5772" s="56" t="s">
        <v>5497</v>
      </c>
      <c r="D5772" s="57" t="s">
        <v>5207</v>
      </c>
      <c r="E5772" s="58">
        <v>42754</v>
      </c>
      <c r="F5772" s="82" t="s">
        <v>5514</v>
      </c>
      <c r="G5772" s="80" t="s">
        <v>5174</v>
      </c>
      <c r="H5772" s="81" t="s">
        <v>5193</v>
      </c>
      <c r="I5772" s="88" t="s">
        <v>5193</v>
      </c>
    </row>
    <row r="5773" spans="1:9">
      <c r="A5773" s="54" t="s">
        <v>9</v>
      </c>
      <c r="B5773" s="55">
        <v>1300000</v>
      </c>
      <c r="C5773" s="56" t="s">
        <v>5497</v>
      </c>
      <c r="D5773" s="57" t="s">
        <v>14</v>
      </c>
      <c r="E5773" s="58" t="s">
        <v>5482</v>
      </c>
      <c r="F5773" s="82" t="s">
        <v>5514</v>
      </c>
      <c r="G5773" s="80" t="s">
        <v>5174</v>
      </c>
      <c r="H5773" s="81" t="s">
        <v>5193</v>
      </c>
      <c r="I5773" s="88" t="s">
        <v>5193</v>
      </c>
    </row>
    <row r="5774" spans="1:9">
      <c r="A5774" s="54" t="s">
        <v>5464</v>
      </c>
      <c r="B5774" s="55">
        <v>1300000</v>
      </c>
      <c r="C5774" s="56" t="s">
        <v>5497</v>
      </c>
      <c r="D5774" s="57" t="s">
        <v>82</v>
      </c>
      <c r="E5774" s="58">
        <v>42818</v>
      </c>
      <c r="F5774" s="82" t="s">
        <v>5514</v>
      </c>
      <c r="G5774" s="80" t="s">
        <v>5180</v>
      </c>
      <c r="H5774" s="81" t="s">
        <v>5193</v>
      </c>
      <c r="I5774" s="88" t="s">
        <v>5193</v>
      </c>
    </row>
    <row r="5775" spans="1:9">
      <c r="A5775" s="54" t="s">
        <v>9</v>
      </c>
      <c r="B5775" s="55">
        <v>1350000</v>
      </c>
      <c r="C5775" s="56" t="s">
        <v>5497</v>
      </c>
      <c r="D5775" s="57" t="s">
        <v>67</v>
      </c>
      <c r="E5775" s="58">
        <v>42825</v>
      </c>
      <c r="F5775" s="82" t="s">
        <v>5514</v>
      </c>
      <c r="G5775" s="80" t="s">
        <v>5180</v>
      </c>
      <c r="H5775" s="81" t="s">
        <v>5193</v>
      </c>
      <c r="I5775" s="88" t="s">
        <v>5193</v>
      </c>
    </row>
    <row r="5776" spans="1:9">
      <c r="A5776" s="54" t="s">
        <v>5464</v>
      </c>
      <c r="B5776" s="55">
        <v>1350000</v>
      </c>
      <c r="C5776" s="56" t="s">
        <v>5497</v>
      </c>
      <c r="D5776" s="57" t="s">
        <v>24</v>
      </c>
      <c r="E5776" s="58" t="s">
        <v>5481</v>
      </c>
      <c r="F5776" s="82" t="s">
        <v>5514</v>
      </c>
      <c r="G5776" s="80" t="s">
        <v>5175</v>
      </c>
      <c r="H5776" s="81" t="s">
        <v>5193</v>
      </c>
      <c r="I5776" s="88" t="s">
        <v>5193</v>
      </c>
    </row>
    <row r="5777" spans="1:9">
      <c r="A5777" s="54" t="s">
        <v>9</v>
      </c>
      <c r="B5777" s="55">
        <v>1350000</v>
      </c>
      <c r="C5777" s="56" t="s">
        <v>5497</v>
      </c>
      <c r="D5777" s="57" t="s">
        <v>25</v>
      </c>
      <c r="E5777" s="58">
        <v>42758</v>
      </c>
      <c r="F5777" s="82" t="s">
        <v>5514</v>
      </c>
      <c r="G5777" s="80" t="s">
        <v>5179</v>
      </c>
      <c r="H5777" s="81" t="s">
        <v>5193</v>
      </c>
      <c r="I5777" s="88" t="s">
        <v>5193</v>
      </c>
    </row>
    <row r="5778" spans="1:9">
      <c r="A5778" s="54" t="s">
        <v>5464</v>
      </c>
      <c r="B5778" s="55">
        <v>1352500</v>
      </c>
      <c r="C5778" s="56" t="s">
        <v>5497</v>
      </c>
      <c r="D5778" s="57" t="s">
        <v>25</v>
      </c>
      <c r="E5778" s="58">
        <v>42814</v>
      </c>
      <c r="F5778" s="82" t="s">
        <v>5514</v>
      </c>
      <c r="G5778" s="80" t="s">
        <v>5179</v>
      </c>
      <c r="H5778" s="81" t="s">
        <v>5193</v>
      </c>
      <c r="I5778" s="88" t="s">
        <v>5193</v>
      </c>
    </row>
    <row r="5779" spans="1:9">
      <c r="A5779" s="54" t="s">
        <v>5464</v>
      </c>
      <c r="B5779" s="55">
        <v>1361000</v>
      </c>
      <c r="C5779" s="56" t="s">
        <v>5497</v>
      </c>
      <c r="D5779" s="57" t="s">
        <v>5207</v>
      </c>
      <c r="E5779" s="58">
        <v>42825</v>
      </c>
      <c r="F5779" s="82" t="s">
        <v>5514</v>
      </c>
      <c r="G5779" s="80" t="s">
        <v>5174</v>
      </c>
      <c r="H5779" s="81" t="s">
        <v>5193</v>
      </c>
      <c r="I5779" s="88" t="s">
        <v>5193</v>
      </c>
    </row>
    <row r="5780" spans="1:9">
      <c r="A5780" s="54" t="s">
        <v>5464</v>
      </c>
      <c r="B5780" s="55">
        <v>1365000</v>
      </c>
      <c r="C5780" s="56" t="s">
        <v>5497</v>
      </c>
      <c r="D5780" s="57" t="s">
        <v>693</v>
      </c>
      <c r="E5780" s="58">
        <v>42762</v>
      </c>
      <c r="F5780" s="82" t="s">
        <v>5514</v>
      </c>
      <c r="G5780" s="80" t="s">
        <v>5174</v>
      </c>
      <c r="H5780" s="81" t="s">
        <v>5193</v>
      </c>
      <c r="I5780" s="88" t="s">
        <v>5193</v>
      </c>
    </row>
    <row r="5781" spans="1:9">
      <c r="A5781" s="54" t="s">
        <v>5464</v>
      </c>
      <c r="B5781" s="55">
        <v>1375000</v>
      </c>
      <c r="C5781" s="56" t="s">
        <v>5497</v>
      </c>
      <c r="D5781" s="57" t="s">
        <v>60</v>
      </c>
      <c r="E5781" s="58">
        <v>42824</v>
      </c>
      <c r="F5781" s="82" t="s">
        <v>5514</v>
      </c>
      <c r="G5781" s="80" t="s">
        <v>5174</v>
      </c>
      <c r="H5781" s="81" t="s">
        <v>5193</v>
      </c>
      <c r="I5781" s="88" t="s">
        <v>5193</v>
      </c>
    </row>
    <row r="5782" spans="1:9">
      <c r="A5782" s="54" t="s">
        <v>9</v>
      </c>
      <c r="B5782" s="55">
        <v>1375000</v>
      </c>
      <c r="C5782" s="56" t="s">
        <v>5497</v>
      </c>
      <c r="D5782" s="57" t="s">
        <v>26</v>
      </c>
      <c r="E5782" s="58">
        <v>42825</v>
      </c>
      <c r="F5782" s="82" t="s">
        <v>5514</v>
      </c>
      <c r="G5782" s="80" t="s">
        <v>5180</v>
      </c>
      <c r="H5782" s="81" t="s">
        <v>5193</v>
      </c>
      <c r="I5782" s="88" t="s">
        <v>5193</v>
      </c>
    </row>
    <row r="5783" spans="1:9">
      <c r="A5783" s="54" t="s">
        <v>5464</v>
      </c>
      <c r="B5783" s="55">
        <v>1385000</v>
      </c>
      <c r="C5783" s="56" t="s">
        <v>5497</v>
      </c>
      <c r="D5783" s="57" t="s">
        <v>82</v>
      </c>
      <c r="E5783" s="58">
        <v>42794</v>
      </c>
      <c r="F5783" s="82" t="s">
        <v>5514</v>
      </c>
      <c r="G5783" s="80" t="s">
        <v>5180</v>
      </c>
      <c r="H5783" s="81" t="s">
        <v>5193</v>
      </c>
      <c r="I5783" s="88" t="s">
        <v>5193</v>
      </c>
    </row>
    <row r="5784" spans="1:9">
      <c r="A5784" s="54" t="s">
        <v>9</v>
      </c>
      <c r="B5784" s="55">
        <v>1390000</v>
      </c>
      <c r="C5784" s="56" t="s">
        <v>5497</v>
      </c>
      <c r="D5784" s="57" t="s">
        <v>63</v>
      </c>
      <c r="E5784" s="58">
        <v>42752</v>
      </c>
      <c r="F5784" s="82" t="s">
        <v>5514</v>
      </c>
      <c r="G5784" s="80" t="s">
        <v>5174</v>
      </c>
      <c r="H5784" s="81" t="s">
        <v>5193</v>
      </c>
      <c r="I5784" s="88" t="s">
        <v>5193</v>
      </c>
    </row>
    <row r="5785" spans="1:9">
      <c r="A5785" s="54" t="s">
        <v>5464</v>
      </c>
      <c r="B5785" s="55">
        <v>1400000</v>
      </c>
      <c r="C5785" s="56" t="s">
        <v>5497</v>
      </c>
      <c r="D5785" s="57" t="s">
        <v>68</v>
      </c>
      <c r="E5785" s="58">
        <v>42825</v>
      </c>
      <c r="F5785" s="82" t="s">
        <v>5514</v>
      </c>
      <c r="G5785" s="80" t="s">
        <v>5174</v>
      </c>
      <c r="H5785" s="81" t="s">
        <v>5193</v>
      </c>
      <c r="I5785" s="88" t="s">
        <v>5193</v>
      </c>
    </row>
    <row r="5786" spans="1:9">
      <c r="A5786" s="54" t="s">
        <v>5464</v>
      </c>
      <c r="B5786" s="55">
        <v>1400000</v>
      </c>
      <c r="C5786" s="56" t="s">
        <v>5497</v>
      </c>
      <c r="D5786" s="57" t="s">
        <v>457</v>
      </c>
      <c r="E5786" s="58" t="s">
        <v>5487</v>
      </c>
      <c r="F5786" s="82" t="s">
        <v>5514</v>
      </c>
      <c r="G5786" s="80" t="s">
        <v>5174</v>
      </c>
      <c r="H5786" s="81" t="s">
        <v>5193</v>
      </c>
      <c r="I5786" s="88" t="s">
        <v>5193</v>
      </c>
    </row>
    <row r="5787" spans="1:9">
      <c r="A5787" s="54" t="s">
        <v>5464</v>
      </c>
      <c r="B5787" s="55">
        <v>1400000</v>
      </c>
      <c r="C5787" s="56" t="s">
        <v>5497</v>
      </c>
      <c r="D5787" s="57" t="s">
        <v>46</v>
      </c>
      <c r="E5787" s="58">
        <v>42825</v>
      </c>
      <c r="F5787" s="82" t="s">
        <v>5514</v>
      </c>
      <c r="G5787" s="80" t="s">
        <v>5182</v>
      </c>
      <c r="H5787" s="81" t="s">
        <v>5193</v>
      </c>
      <c r="I5787" s="88" t="s">
        <v>5193</v>
      </c>
    </row>
    <row r="5788" spans="1:9">
      <c r="A5788" s="54" t="s">
        <v>5464</v>
      </c>
      <c r="B5788" s="55">
        <v>1400000</v>
      </c>
      <c r="C5788" s="56" t="s">
        <v>5497</v>
      </c>
      <c r="D5788" s="57" t="s">
        <v>50</v>
      </c>
      <c r="E5788" s="58">
        <v>42760</v>
      </c>
      <c r="F5788" s="82" t="s">
        <v>5514</v>
      </c>
      <c r="G5788" s="80" t="s">
        <v>5178</v>
      </c>
      <c r="H5788" s="81" t="s">
        <v>5193</v>
      </c>
      <c r="I5788" s="88" t="s">
        <v>5193</v>
      </c>
    </row>
    <row r="5789" spans="1:9">
      <c r="A5789" s="54" t="s">
        <v>9</v>
      </c>
      <c r="B5789" s="55">
        <v>1410000</v>
      </c>
      <c r="C5789" s="56" t="s">
        <v>5497</v>
      </c>
      <c r="D5789" s="57" t="s">
        <v>93</v>
      </c>
      <c r="E5789" s="58">
        <v>42755</v>
      </c>
      <c r="F5789" s="82" t="s">
        <v>5514</v>
      </c>
      <c r="G5789" s="80" t="s">
        <v>5182</v>
      </c>
      <c r="H5789" s="81" t="s">
        <v>5193</v>
      </c>
      <c r="I5789" s="88" t="s">
        <v>5193</v>
      </c>
    </row>
    <row r="5790" spans="1:9">
      <c r="A5790" s="54" t="s">
        <v>5464</v>
      </c>
      <c r="B5790" s="55">
        <v>1425000</v>
      </c>
      <c r="C5790" s="56" t="s">
        <v>5497</v>
      </c>
      <c r="D5790" s="57" t="s">
        <v>442</v>
      </c>
      <c r="E5790" s="58">
        <v>42765</v>
      </c>
      <c r="F5790" s="82" t="s">
        <v>5514</v>
      </c>
      <c r="G5790" s="80" t="s">
        <v>5180</v>
      </c>
      <c r="H5790" s="81" t="s">
        <v>5193</v>
      </c>
      <c r="I5790" s="88" t="s">
        <v>5193</v>
      </c>
    </row>
    <row r="5791" spans="1:9">
      <c r="A5791" s="54" t="s">
        <v>5464</v>
      </c>
      <c r="B5791" s="55">
        <v>1425000</v>
      </c>
      <c r="C5791" s="56" t="s">
        <v>5497</v>
      </c>
      <c r="D5791" s="57" t="s">
        <v>93</v>
      </c>
      <c r="E5791" s="58">
        <v>42745</v>
      </c>
      <c r="F5791" s="82" t="s">
        <v>5514</v>
      </c>
      <c r="G5791" s="80" t="s">
        <v>5182</v>
      </c>
      <c r="H5791" s="81" t="s">
        <v>5193</v>
      </c>
      <c r="I5791" s="88" t="s">
        <v>5193</v>
      </c>
    </row>
    <row r="5792" spans="1:9">
      <c r="A5792" s="54" t="s">
        <v>5464</v>
      </c>
      <c r="B5792" s="55">
        <v>1425000</v>
      </c>
      <c r="C5792" s="56" t="s">
        <v>5497</v>
      </c>
      <c r="D5792" s="57" t="s">
        <v>22</v>
      </c>
      <c r="E5792" s="58">
        <v>42817</v>
      </c>
      <c r="F5792" s="82" t="s">
        <v>5514</v>
      </c>
      <c r="G5792" s="80" t="s">
        <v>5174</v>
      </c>
      <c r="H5792" s="81" t="s">
        <v>5193</v>
      </c>
      <c r="I5792" s="88" t="s">
        <v>5193</v>
      </c>
    </row>
    <row r="5793" spans="1:9">
      <c r="A5793" s="54" t="s">
        <v>9</v>
      </c>
      <c r="B5793" s="55">
        <v>1425000</v>
      </c>
      <c r="C5793" s="56" t="s">
        <v>5497</v>
      </c>
      <c r="D5793" s="57" t="s">
        <v>46</v>
      </c>
      <c r="E5793" s="58">
        <v>42810</v>
      </c>
      <c r="F5793" s="82" t="s">
        <v>5514</v>
      </c>
      <c r="G5793" s="80" t="s">
        <v>5182</v>
      </c>
      <c r="H5793" s="81" t="s">
        <v>5193</v>
      </c>
      <c r="I5793" s="88" t="s">
        <v>5193</v>
      </c>
    </row>
    <row r="5794" spans="1:9">
      <c r="A5794" s="54" t="s">
        <v>9</v>
      </c>
      <c r="B5794" s="55">
        <v>1447000</v>
      </c>
      <c r="C5794" s="56" t="s">
        <v>5497</v>
      </c>
      <c r="D5794" s="57" t="s">
        <v>25</v>
      </c>
      <c r="E5794" s="58">
        <v>42825</v>
      </c>
      <c r="F5794" s="82" t="s">
        <v>5514</v>
      </c>
      <c r="G5794" s="80" t="s">
        <v>5179</v>
      </c>
      <c r="H5794" s="81" t="s">
        <v>5193</v>
      </c>
      <c r="I5794" s="88" t="s">
        <v>5193</v>
      </c>
    </row>
    <row r="5795" spans="1:9">
      <c r="A5795" s="54" t="s">
        <v>5464</v>
      </c>
      <c r="B5795" s="55">
        <v>1450000</v>
      </c>
      <c r="C5795" s="56" t="s">
        <v>5497</v>
      </c>
      <c r="D5795" s="57" t="s">
        <v>87</v>
      </c>
      <c r="E5795" s="58">
        <v>42782</v>
      </c>
      <c r="F5795" s="82" t="s">
        <v>5514</v>
      </c>
      <c r="G5795" s="80" t="s">
        <v>5174</v>
      </c>
      <c r="H5795" s="81" t="s">
        <v>5193</v>
      </c>
      <c r="I5795" s="88" t="s">
        <v>5193</v>
      </c>
    </row>
    <row r="5796" spans="1:9">
      <c r="A5796" s="54" t="s">
        <v>5464</v>
      </c>
      <c r="B5796" s="55">
        <v>1450000</v>
      </c>
      <c r="C5796" s="56" t="s">
        <v>5497</v>
      </c>
      <c r="D5796" s="57" t="s">
        <v>11</v>
      </c>
      <c r="E5796" s="58">
        <v>42753</v>
      </c>
      <c r="F5796" s="82" t="s">
        <v>5514</v>
      </c>
      <c r="G5796" s="80" t="s">
        <v>5445</v>
      </c>
      <c r="H5796" s="81" t="s">
        <v>5193</v>
      </c>
      <c r="I5796" s="88" t="s">
        <v>5193</v>
      </c>
    </row>
    <row r="5797" spans="1:9">
      <c r="A5797" s="54" t="s">
        <v>5464</v>
      </c>
      <c r="B5797" s="55">
        <v>1450000</v>
      </c>
      <c r="C5797" s="56" t="s">
        <v>5497</v>
      </c>
      <c r="D5797" s="57" t="s">
        <v>31</v>
      </c>
      <c r="E5797" s="58">
        <v>42783</v>
      </c>
      <c r="F5797" s="82" t="s">
        <v>5514</v>
      </c>
      <c r="G5797" s="80" t="s">
        <v>5180</v>
      </c>
      <c r="H5797" s="81" t="s">
        <v>5193</v>
      </c>
      <c r="I5797" s="88" t="s">
        <v>5193</v>
      </c>
    </row>
    <row r="5798" spans="1:9">
      <c r="A5798" s="54" t="s">
        <v>5464</v>
      </c>
      <c r="B5798" s="55">
        <v>1450000</v>
      </c>
      <c r="C5798" s="56" t="s">
        <v>5497</v>
      </c>
      <c r="D5798" s="57" t="s">
        <v>50</v>
      </c>
      <c r="E5798" s="58">
        <v>42765</v>
      </c>
      <c r="F5798" s="82" t="s">
        <v>5514</v>
      </c>
      <c r="G5798" s="80" t="s">
        <v>5178</v>
      </c>
      <c r="H5798" s="81" t="s">
        <v>5193</v>
      </c>
      <c r="I5798" s="88" t="s">
        <v>5193</v>
      </c>
    </row>
    <row r="5799" spans="1:9">
      <c r="A5799" s="54" t="s">
        <v>9</v>
      </c>
      <c r="B5799" s="55">
        <v>1470000</v>
      </c>
      <c r="C5799" s="56" t="s">
        <v>5497</v>
      </c>
      <c r="D5799" s="57" t="s">
        <v>25</v>
      </c>
      <c r="E5799" s="58">
        <v>42765</v>
      </c>
      <c r="F5799" s="82" t="s">
        <v>5514</v>
      </c>
      <c r="G5799" s="80" t="s">
        <v>5179</v>
      </c>
      <c r="H5799" s="81" t="s">
        <v>5193</v>
      </c>
      <c r="I5799" s="88" t="s">
        <v>5193</v>
      </c>
    </row>
    <row r="5800" spans="1:9">
      <c r="A5800" s="54" t="s">
        <v>5464</v>
      </c>
      <c r="B5800" s="55">
        <v>1475000</v>
      </c>
      <c r="C5800" s="56" t="s">
        <v>5497</v>
      </c>
      <c r="D5800" s="57" t="s">
        <v>226</v>
      </c>
      <c r="E5800" s="58">
        <v>42789</v>
      </c>
      <c r="F5800" s="82" t="s">
        <v>5514</v>
      </c>
      <c r="G5800" s="80" t="s">
        <v>5174</v>
      </c>
      <c r="H5800" s="81" t="s">
        <v>5193</v>
      </c>
      <c r="I5800" s="88" t="s">
        <v>5193</v>
      </c>
    </row>
    <row r="5801" spans="1:9">
      <c r="A5801" s="54" t="s">
        <v>5464</v>
      </c>
      <c r="B5801" s="55">
        <v>1500000</v>
      </c>
      <c r="C5801" s="56" t="s">
        <v>5497</v>
      </c>
      <c r="D5801" s="57" t="s">
        <v>5271</v>
      </c>
      <c r="E5801" s="58">
        <v>42793</v>
      </c>
      <c r="F5801" s="82" t="s">
        <v>5514</v>
      </c>
      <c r="G5801" s="80" t="s">
        <v>5443</v>
      </c>
      <c r="H5801" s="81" t="s">
        <v>5193</v>
      </c>
      <c r="I5801" s="88" t="s">
        <v>5193</v>
      </c>
    </row>
    <row r="5802" spans="1:9">
      <c r="A5802" s="54" t="s">
        <v>5464</v>
      </c>
      <c r="B5802" s="55">
        <v>1500000</v>
      </c>
      <c r="C5802" s="56" t="s">
        <v>5497</v>
      </c>
      <c r="D5802" s="57" t="s">
        <v>50</v>
      </c>
      <c r="E5802" s="58">
        <v>42765</v>
      </c>
      <c r="F5802" s="82" t="s">
        <v>5514</v>
      </c>
      <c r="G5802" s="80" t="s">
        <v>5178</v>
      </c>
      <c r="H5802" s="81" t="s">
        <v>5193</v>
      </c>
      <c r="I5802" s="88" t="s">
        <v>5193</v>
      </c>
    </row>
    <row r="5803" spans="1:9">
      <c r="A5803" s="54" t="s">
        <v>5464</v>
      </c>
      <c r="B5803" s="55">
        <v>1500000</v>
      </c>
      <c r="C5803" s="56" t="s">
        <v>5497</v>
      </c>
      <c r="D5803" s="57" t="s">
        <v>25</v>
      </c>
      <c r="E5803" s="58" t="s">
        <v>5465</v>
      </c>
      <c r="F5803" s="82" t="s">
        <v>5514</v>
      </c>
      <c r="G5803" s="80" t="s">
        <v>5179</v>
      </c>
      <c r="H5803" s="81" t="s">
        <v>5193</v>
      </c>
      <c r="I5803" s="88" t="s">
        <v>5193</v>
      </c>
    </row>
    <row r="5804" spans="1:9">
      <c r="A5804" s="54" t="s">
        <v>5464</v>
      </c>
      <c r="B5804" s="55">
        <v>1500000</v>
      </c>
      <c r="C5804" s="56" t="s">
        <v>5497</v>
      </c>
      <c r="D5804" s="57" t="s">
        <v>61</v>
      </c>
      <c r="E5804" s="58">
        <v>42794</v>
      </c>
      <c r="F5804" s="82" t="s">
        <v>5514</v>
      </c>
      <c r="G5804" s="80" t="s">
        <v>5181</v>
      </c>
      <c r="H5804" s="81" t="s">
        <v>5193</v>
      </c>
      <c r="I5804" s="88" t="s">
        <v>5193</v>
      </c>
    </row>
    <row r="5805" spans="1:9">
      <c r="A5805" s="54" t="s">
        <v>5464</v>
      </c>
      <c r="B5805" s="55">
        <v>1500000</v>
      </c>
      <c r="C5805" s="56" t="s">
        <v>5497</v>
      </c>
      <c r="D5805" s="57" t="s">
        <v>24</v>
      </c>
      <c r="E5805" s="58">
        <v>42804</v>
      </c>
      <c r="F5805" s="82" t="s">
        <v>5514</v>
      </c>
      <c r="G5805" s="80" t="s">
        <v>5175</v>
      </c>
      <c r="H5805" s="81" t="s">
        <v>5193</v>
      </c>
      <c r="I5805" s="88" t="s">
        <v>5193</v>
      </c>
    </row>
    <row r="5806" spans="1:9">
      <c r="A5806" s="54" t="s">
        <v>9</v>
      </c>
      <c r="B5806" s="55">
        <v>1500000</v>
      </c>
      <c r="C5806" s="56" t="s">
        <v>5497</v>
      </c>
      <c r="D5806" s="57" t="s">
        <v>25</v>
      </c>
      <c r="E5806" s="58">
        <v>42794</v>
      </c>
      <c r="F5806" s="82" t="s">
        <v>5514</v>
      </c>
      <c r="G5806" s="80" t="s">
        <v>5179</v>
      </c>
      <c r="H5806" s="81" t="s">
        <v>5193</v>
      </c>
      <c r="I5806" s="88" t="s">
        <v>5193</v>
      </c>
    </row>
    <row r="5807" spans="1:9">
      <c r="A5807" s="54" t="s">
        <v>9</v>
      </c>
      <c r="B5807" s="55">
        <v>1500000</v>
      </c>
      <c r="C5807" s="56" t="s">
        <v>5497</v>
      </c>
      <c r="D5807" s="57" t="s">
        <v>30</v>
      </c>
      <c r="E5807" s="58">
        <v>42821</v>
      </c>
      <c r="F5807" s="82" t="s">
        <v>5514</v>
      </c>
      <c r="G5807" s="80" t="s">
        <v>5182</v>
      </c>
      <c r="H5807" s="81" t="s">
        <v>5193</v>
      </c>
      <c r="I5807" s="88" t="s">
        <v>5193</v>
      </c>
    </row>
    <row r="5808" spans="1:9">
      <c r="A5808" s="54" t="s">
        <v>5464</v>
      </c>
      <c r="B5808" s="55">
        <v>1500000</v>
      </c>
      <c r="C5808" s="56" t="s">
        <v>5497</v>
      </c>
      <c r="D5808" s="57" t="s">
        <v>11</v>
      </c>
      <c r="E5808" s="58">
        <v>42823</v>
      </c>
      <c r="F5808" s="82" t="s">
        <v>5514</v>
      </c>
      <c r="G5808" s="80" t="s">
        <v>5445</v>
      </c>
      <c r="H5808" s="81" t="s">
        <v>5193</v>
      </c>
      <c r="I5808" s="88" t="s">
        <v>5193</v>
      </c>
    </row>
    <row r="5809" spans="1:9">
      <c r="A5809" s="54" t="s">
        <v>5464</v>
      </c>
      <c r="B5809" s="55">
        <v>1525000</v>
      </c>
      <c r="C5809" s="56" t="s">
        <v>5497</v>
      </c>
      <c r="D5809" s="57" t="s">
        <v>56</v>
      </c>
      <c r="E5809" s="58">
        <v>42794</v>
      </c>
      <c r="F5809" s="82" t="s">
        <v>5514</v>
      </c>
      <c r="G5809" s="80" t="s">
        <v>5184</v>
      </c>
      <c r="H5809" s="81" t="s">
        <v>5193</v>
      </c>
      <c r="I5809" s="88" t="s">
        <v>5193</v>
      </c>
    </row>
    <row r="5810" spans="1:9">
      <c r="A5810" s="54" t="s">
        <v>9</v>
      </c>
      <c r="B5810" s="55">
        <v>1525000</v>
      </c>
      <c r="C5810" s="56" t="s">
        <v>5497</v>
      </c>
      <c r="D5810" s="57" t="s">
        <v>46</v>
      </c>
      <c r="E5810" s="58">
        <v>42781</v>
      </c>
      <c r="F5810" s="82" t="s">
        <v>5514</v>
      </c>
      <c r="G5810" s="80" t="s">
        <v>5182</v>
      </c>
      <c r="H5810" s="81" t="s">
        <v>5193</v>
      </c>
      <c r="I5810" s="88" t="s">
        <v>5193</v>
      </c>
    </row>
    <row r="5811" spans="1:9">
      <c r="A5811" s="54" t="s">
        <v>9</v>
      </c>
      <c r="B5811" s="55">
        <v>1537500</v>
      </c>
      <c r="C5811" s="56" t="s">
        <v>5497</v>
      </c>
      <c r="D5811" s="57" t="s">
        <v>80</v>
      </c>
      <c r="E5811" s="58">
        <v>42821</v>
      </c>
      <c r="F5811" s="82" t="s">
        <v>5514</v>
      </c>
      <c r="G5811" s="80" t="s">
        <v>5444</v>
      </c>
      <c r="H5811" s="81" t="s">
        <v>5193</v>
      </c>
      <c r="I5811" s="88" t="s">
        <v>5193</v>
      </c>
    </row>
    <row r="5812" spans="1:9">
      <c r="A5812" s="54" t="s">
        <v>5464</v>
      </c>
      <c r="B5812" s="55">
        <v>1550000</v>
      </c>
      <c r="C5812" s="56" t="s">
        <v>5497</v>
      </c>
      <c r="D5812" s="57" t="s">
        <v>46</v>
      </c>
      <c r="E5812" s="58" t="s">
        <v>5485</v>
      </c>
      <c r="F5812" s="82" t="s">
        <v>5514</v>
      </c>
      <c r="G5812" s="80" t="s">
        <v>5182</v>
      </c>
      <c r="H5812" s="81" t="s">
        <v>5193</v>
      </c>
      <c r="I5812" s="88" t="s">
        <v>5193</v>
      </c>
    </row>
    <row r="5813" spans="1:9">
      <c r="A5813" s="54" t="s">
        <v>5464</v>
      </c>
      <c r="B5813" s="55">
        <v>1550000</v>
      </c>
      <c r="C5813" s="56" t="s">
        <v>5497</v>
      </c>
      <c r="D5813" s="57" t="s">
        <v>82</v>
      </c>
      <c r="E5813" s="58" t="s">
        <v>5475</v>
      </c>
      <c r="F5813" s="82" t="s">
        <v>5514</v>
      </c>
      <c r="G5813" s="80" t="s">
        <v>5180</v>
      </c>
      <c r="H5813" s="81" t="s">
        <v>5193</v>
      </c>
      <c r="I5813" s="88" t="s">
        <v>5193</v>
      </c>
    </row>
    <row r="5814" spans="1:9">
      <c r="A5814" s="54" t="s">
        <v>9</v>
      </c>
      <c r="B5814" s="55">
        <v>1550000</v>
      </c>
      <c r="C5814" s="56" t="s">
        <v>5497</v>
      </c>
      <c r="D5814" s="57" t="s">
        <v>25</v>
      </c>
      <c r="E5814" s="58">
        <v>42825</v>
      </c>
      <c r="F5814" s="82" t="s">
        <v>5514</v>
      </c>
      <c r="G5814" s="80" t="s">
        <v>5179</v>
      </c>
      <c r="H5814" s="81" t="s">
        <v>5193</v>
      </c>
      <c r="I5814" s="88" t="s">
        <v>5193</v>
      </c>
    </row>
    <row r="5815" spans="1:9">
      <c r="A5815" s="54" t="s">
        <v>5464</v>
      </c>
      <c r="B5815" s="55">
        <v>1570000</v>
      </c>
      <c r="C5815" s="56" t="s">
        <v>5497</v>
      </c>
      <c r="D5815" s="57" t="s">
        <v>319</v>
      </c>
      <c r="E5815" s="58" t="s">
        <v>5467</v>
      </c>
      <c r="F5815" s="82" t="s">
        <v>5514</v>
      </c>
      <c r="G5815" s="80" t="s">
        <v>5174</v>
      </c>
      <c r="H5815" s="81" t="s">
        <v>5193</v>
      </c>
      <c r="I5815" s="88" t="s">
        <v>5193</v>
      </c>
    </row>
    <row r="5816" spans="1:9">
      <c r="A5816" s="54" t="s">
        <v>9</v>
      </c>
      <c r="B5816" s="55">
        <v>1570000</v>
      </c>
      <c r="C5816" s="56" t="s">
        <v>5497</v>
      </c>
      <c r="D5816" s="57" t="s">
        <v>5244</v>
      </c>
      <c r="E5816" s="58">
        <v>42781</v>
      </c>
      <c r="F5816" s="82" t="s">
        <v>5514</v>
      </c>
      <c r="G5816" s="80" t="s">
        <v>5446</v>
      </c>
      <c r="H5816" s="81" t="s">
        <v>5193</v>
      </c>
      <c r="I5816" s="88" t="s">
        <v>5193</v>
      </c>
    </row>
    <row r="5817" spans="1:9">
      <c r="A5817" s="54" t="s">
        <v>5464</v>
      </c>
      <c r="B5817" s="55">
        <v>1585000</v>
      </c>
      <c r="C5817" s="56" t="s">
        <v>5497</v>
      </c>
      <c r="D5817" s="57" t="s">
        <v>5244</v>
      </c>
      <c r="E5817" s="58">
        <v>42780</v>
      </c>
      <c r="F5817" s="82" t="s">
        <v>5514</v>
      </c>
      <c r="G5817" s="80" t="s">
        <v>5446</v>
      </c>
      <c r="H5817" s="81" t="s">
        <v>5193</v>
      </c>
      <c r="I5817" s="88" t="s">
        <v>5193</v>
      </c>
    </row>
    <row r="5818" spans="1:9">
      <c r="A5818" s="54" t="s">
        <v>9</v>
      </c>
      <c r="B5818" s="55">
        <v>1595000</v>
      </c>
      <c r="C5818" s="56" t="s">
        <v>5497</v>
      </c>
      <c r="D5818" s="57" t="s">
        <v>311</v>
      </c>
      <c r="E5818" s="58">
        <v>42815</v>
      </c>
      <c r="F5818" s="82" t="s">
        <v>5514</v>
      </c>
      <c r="G5818" s="80" t="s">
        <v>5174</v>
      </c>
      <c r="H5818" s="81" t="s">
        <v>5193</v>
      </c>
      <c r="I5818" s="88" t="s">
        <v>5193</v>
      </c>
    </row>
    <row r="5819" spans="1:9">
      <c r="A5819" s="54" t="s">
        <v>5464</v>
      </c>
      <c r="B5819" s="55">
        <v>1600000</v>
      </c>
      <c r="C5819" s="56" t="s">
        <v>5497</v>
      </c>
      <c r="D5819" s="57" t="s">
        <v>67</v>
      </c>
      <c r="E5819" s="58">
        <v>42811</v>
      </c>
      <c r="F5819" s="82" t="s">
        <v>5514</v>
      </c>
      <c r="G5819" s="80" t="s">
        <v>5180</v>
      </c>
      <c r="H5819" s="81" t="s">
        <v>5193</v>
      </c>
      <c r="I5819" s="88" t="s">
        <v>5193</v>
      </c>
    </row>
    <row r="5820" spans="1:9">
      <c r="A5820" s="54" t="s">
        <v>5464</v>
      </c>
      <c r="B5820" s="55">
        <v>1625000</v>
      </c>
      <c r="C5820" s="56" t="s">
        <v>5497</v>
      </c>
      <c r="D5820" s="57" t="s">
        <v>31</v>
      </c>
      <c r="E5820" s="58" t="s">
        <v>5478</v>
      </c>
      <c r="F5820" s="82" t="s">
        <v>5514</v>
      </c>
      <c r="G5820" s="80" t="s">
        <v>5180</v>
      </c>
      <c r="H5820" s="81" t="s">
        <v>5193</v>
      </c>
      <c r="I5820" s="88" t="s">
        <v>5193</v>
      </c>
    </row>
    <row r="5821" spans="1:9">
      <c r="A5821" s="54" t="s">
        <v>9</v>
      </c>
      <c r="B5821" s="55">
        <v>1639000</v>
      </c>
      <c r="C5821" s="56" t="s">
        <v>5497</v>
      </c>
      <c r="D5821" s="57" t="s">
        <v>24</v>
      </c>
      <c r="E5821" s="58">
        <v>42809</v>
      </c>
      <c r="F5821" s="82" t="s">
        <v>5514</v>
      </c>
      <c r="G5821" s="80" t="s">
        <v>5175</v>
      </c>
      <c r="H5821" s="81" t="s">
        <v>5193</v>
      </c>
      <c r="I5821" s="88" t="s">
        <v>5193</v>
      </c>
    </row>
    <row r="5822" spans="1:9">
      <c r="A5822" s="54" t="s">
        <v>9</v>
      </c>
      <c r="B5822" s="55">
        <v>1640000</v>
      </c>
      <c r="C5822" s="56" t="s">
        <v>5497</v>
      </c>
      <c r="D5822" s="57" t="s">
        <v>25</v>
      </c>
      <c r="E5822" s="58">
        <v>42817</v>
      </c>
      <c r="F5822" s="82" t="s">
        <v>5514</v>
      </c>
      <c r="G5822" s="80" t="s">
        <v>5179</v>
      </c>
      <c r="H5822" s="81" t="s">
        <v>5193</v>
      </c>
      <c r="I5822" s="88" t="s">
        <v>5193</v>
      </c>
    </row>
    <row r="5823" spans="1:9">
      <c r="A5823" s="54" t="s">
        <v>9</v>
      </c>
      <c r="B5823" s="55">
        <v>1658000</v>
      </c>
      <c r="C5823" s="56" t="s">
        <v>5497</v>
      </c>
      <c r="D5823" s="57" t="s">
        <v>91</v>
      </c>
      <c r="E5823" s="58">
        <v>42783</v>
      </c>
      <c r="F5823" s="82" t="s">
        <v>5514</v>
      </c>
      <c r="G5823" s="80" t="s">
        <v>5178</v>
      </c>
      <c r="H5823" s="81" t="s">
        <v>5193</v>
      </c>
      <c r="I5823" s="88" t="s">
        <v>5193</v>
      </c>
    </row>
    <row r="5824" spans="1:9">
      <c r="A5824" s="54" t="s">
        <v>5464</v>
      </c>
      <c r="B5824" s="55">
        <v>1660000</v>
      </c>
      <c r="C5824" s="56" t="s">
        <v>5497</v>
      </c>
      <c r="D5824" s="57" t="s">
        <v>91</v>
      </c>
      <c r="E5824" s="58" t="s">
        <v>5480</v>
      </c>
      <c r="F5824" s="82" t="s">
        <v>5514</v>
      </c>
      <c r="G5824" s="80" t="s">
        <v>5178</v>
      </c>
      <c r="H5824" s="81" t="s">
        <v>5193</v>
      </c>
      <c r="I5824" s="88" t="s">
        <v>5193</v>
      </c>
    </row>
    <row r="5825" spans="1:9">
      <c r="A5825" s="54" t="s">
        <v>5464</v>
      </c>
      <c r="B5825" s="55">
        <v>1665000</v>
      </c>
      <c r="C5825" s="56" t="s">
        <v>5497</v>
      </c>
      <c r="D5825" s="57" t="s">
        <v>5266</v>
      </c>
      <c r="E5825" s="58">
        <v>42782</v>
      </c>
      <c r="F5825" s="82" t="s">
        <v>5514</v>
      </c>
      <c r="G5825" s="80" t="s">
        <v>5174</v>
      </c>
      <c r="H5825" s="81" t="s">
        <v>5193</v>
      </c>
      <c r="I5825" s="88" t="s">
        <v>5193</v>
      </c>
    </row>
    <row r="5826" spans="1:9">
      <c r="A5826" s="54" t="s">
        <v>9</v>
      </c>
      <c r="B5826" s="55">
        <v>1675000</v>
      </c>
      <c r="C5826" s="56" t="s">
        <v>5497</v>
      </c>
      <c r="D5826" s="57" t="s">
        <v>30</v>
      </c>
      <c r="E5826" s="58">
        <v>42808</v>
      </c>
      <c r="F5826" s="82" t="s">
        <v>5514</v>
      </c>
      <c r="G5826" s="80" t="s">
        <v>5182</v>
      </c>
      <c r="H5826" s="81" t="s">
        <v>5193</v>
      </c>
      <c r="I5826" s="88" t="s">
        <v>5193</v>
      </c>
    </row>
    <row r="5827" spans="1:9">
      <c r="A5827" s="54" t="s">
        <v>9</v>
      </c>
      <c r="B5827" s="55">
        <v>1680000</v>
      </c>
      <c r="C5827" s="56" t="s">
        <v>5497</v>
      </c>
      <c r="D5827" s="57" t="s">
        <v>204</v>
      </c>
      <c r="E5827" s="58">
        <v>42809</v>
      </c>
      <c r="F5827" s="82" t="s">
        <v>5514</v>
      </c>
      <c r="G5827" s="80" t="s">
        <v>5174</v>
      </c>
      <c r="H5827" s="81" t="s">
        <v>5193</v>
      </c>
      <c r="I5827" s="88" t="s">
        <v>5193</v>
      </c>
    </row>
    <row r="5828" spans="1:9">
      <c r="A5828" s="54" t="s">
        <v>9</v>
      </c>
      <c r="B5828" s="55">
        <v>1687000</v>
      </c>
      <c r="C5828" s="56" t="s">
        <v>5497</v>
      </c>
      <c r="D5828" s="57" t="s">
        <v>93</v>
      </c>
      <c r="E5828" s="58">
        <v>42793</v>
      </c>
      <c r="F5828" s="82" t="s">
        <v>5514</v>
      </c>
      <c r="G5828" s="80" t="s">
        <v>5182</v>
      </c>
      <c r="H5828" s="81" t="s">
        <v>5193</v>
      </c>
      <c r="I5828" s="88" t="s">
        <v>5193</v>
      </c>
    </row>
    <row r="5829" spans="1:9">
      <c r="A5829" s="54" t="s">
        <v>5464</v>
      </c>
      <c r="B5829" s="55">
        <v>1695000</v>
      </c>
      <c r="C5829" s="56" t="s">
        <v>5497</v>
      </c>
      <c r="D5829" s="57" t="s">
        <v>67</v>
      </c>
      <c r="E5829" s="58">
        <v>42823</v>
      </c>
      <c r="F5829" s="82" t="s">
        <v>5514</v>
      </c>
      <c r="G5829" s="80" t="s">
        <v>5180</v>
      </c>
      <c r="H5829" s="81" t="s">
        <v>5193</v>
      </c>
      <c r="I5829" s="88" t="s">
        <v>5193</v>
      </c>
    </row>
    <row r="5830" spans="1:9">
      <c r="A5830" s="54" t="s">
        <v>5464</v>
      </c>
      <c r="B5830" s="55">
        <v>1695000</v>
      </c>
      <c r="C5830" s="56" t="s">
        <v>5497</v>
      </c>
      <c r="D5830" s="57" t="s">
        <v>257</v>
      </c>
      <c r="E5830" s="58">
        <v>42808</v>
      </c>
      <c r="F5830" s="82" t="s">
        <v>5514</v>
      </c>
      <c r="G5830" s="80" t="s">
        <v>5174</v>
      </c>
      <c r="H5830" s="81" t="s">
        <v>5193</v>
      </c>
      <c r="I5830" s="88" t="s">
        <v>5193</v>
      </c>
    </row>
    <row r="5831" spans="1:9">
      <c r="A5831" s="54" t="s">
        <v>5464</v>
      </c>
      <c r="B5831" s="55">
        <v>1695000</v>
      </c>
      <c r="C5831" s="56" t="s">
        <v>5497</v>
      </c>
      <c r="D5831" s="57" t="s">
        <v>46</v>
      </c>
      <c r="E5831" s="58">
        <v>42794</v>
      </c>
      <c r="F5831" s="82" t="s">
        <v>5514</v>
      </c>
      <c r="G5831" s="80" t="s">
        <v>5182</v>
      </c>
      <c r="H5831" s="81" t="s">
        <v>5193</v>
      </c>
      <c r="I5831" s="88" t="s">
        <v>5193</v>
      </c>
    </row>
    <row r="5832" spans="1:9">
      <c r="A5832" s="54" t="s">
        <v>9</v>
      </c>
      <c r="B5832" s="55">
        <v>1699000</v>
      </c>
      <c r="C5832" s="56" t="s">
        <v>5497</v>
      </c>
      <c r="D5832" s="57" t="s">
        <v>91</v>
      </c>
      <c r="E5832" s="58">
        <v>42825</v>
      </c>
      <c r="F5832" s="82" t="s">
        <v>5514</v>
      </c>
      <c r="G5832" s="80" t="s">
        <v>5178</v>
      </c>
      <c r="H5832" s="81" t="s">
        <v>5193</v>
      </c>
      <c r="I5832" s="88" t="s">
        <v>5193</v>
      </c>
    </row>
    <row r="5833" spans="1:9">
      <c r="A5833" s="54" t="s">
        <v>9</v>
      </c>
      <c r="B5833" s="55">
        <v>1700000</v>
      </c>
      <c r="C5833" s="56" t="s">
        <v>5497</v>
      </c>
      <c r="D5833" s="57" t="s">
        <v>48</v>
      </c>
      <c r="E5833" s="58" t="s">
        <v>5475</v>
      </c>
      <c r="F5833" s="82" t="s">
        <v>5514</v>
      </c>
      <c r="G5833" s="80" t="s">
        <v>5174</v>
      </c>
      <c r="H5833" s="81" t="s">
        <v>5193</v>
      </c>
      <c r="I5833" s="88" t="s">
        <v>5193</v>
      </c>
    </row>
    <row r="5834" spans="1:9">
      <c r="A5834" s="54" t="s">
        <v>5464</v>
      </c>
      <c r="B5834" s="55">
        <v>1715000</v>
      </c>
      <c r="C5834" s="56" t="s">
        <v>5497</v>
      </c>
      <c r="D5834" s="57" t="s">
        <v>418</v>
      </c>
      <c r="E5834" s="58" t="s">
        <v>5469</v>
      </c>
      <c r="F5834" s="82" t="s">
        <v>5514</v>
      </c>
      <c r="G5834" s="80" t="s">
        <v>5179</v>
      </c>
      <c r="H5834" s="81" t="s">
        <v>5193</v>
      </c>
      <c r="I5834" s="88" t="s">
        <v>5193</v>
      </c>
    </row>
    <row r="5835" spans="1:9">
      <c r="A5835" s="54" t="s">
        <v>5464</v>
      </c>
      <c r="B5835" s="55">
        <v>1718000</v>
      </c>
      <c r="C5835" s="56" t="s">
        <v>5497</v>
      </c>
      <c r="D5835" s="57" t="s">
        <v>56</v>
      </c>
      <c r="E5835" s="58">
        <v>42822</v>
      </c>
      <c r="F5835" s="82" t="s">
        <v>5514</v>
      </c>
      <c r="G5835" s="80" t="s">
        <v>5184</v>
      </c>
      <c r="H5835" s="81" t="s">
        <v>5193</v>
      </c>
      <c r="I5835" s="88" t="s">
        <v>5193</v>
      </c>
    </row>
    <row r="5836" spans="1:9">
      <c r="A5836" s="54" t="s">
        <v>5464</v>
      </c>
      <c r="B5836" s="55">
        <v>1730000</v>
      </c>
      <c r="C5836" s="56" t="s">
        <v>5497</v>
      </c>
      <c r="D5836" s="57" t="s">
        <v>113</v>
      </c>
      <c r="E5836" s="58" t="s">
        <v>5487</v>
      </c>
      <c r="F5836" s="82" t="s">
        <v>5514</v>
      </c>
      <c r="G5836" s="80" t="s">
        <v>5174</v>
      </c>
      <c r="H5836" s="81" t="s">
        <v>5193</v>
      </c>
      <c r="I5836" s="88" t="s">
        <v>5193</v>
      </c>
    </row>
    <row r="5837" spans="1:9">
      <c r="A5837" s="54" t="s">
        <v>5464</v>
      </c>
      <c r="B5837" s="55">
        <v>1750000</v>
      </c>
      <c r="C5837" s="56" t="s">
        <v>5497</v>
      </c>
      <c r="D5837" s="57" t="s">
        <v>93</v>
      </c>
      <c r="E5837" s="58" t="s">
        <v>5478</v>
      </c>
      <c r="F5837" s="82" t="s">
        <v>5514</v>
      </c>
      <c r="G5837" s="80" t="s">
        <v>5182</v>
      </c>
      <c r="H5837" s="81" t="s">
        <v>5193</v>
      </c>
      <c r="I5837" s="88" t="s">
        <v>5193</v>
      </c>
    </row>
    <row r="5838" spans="1:9">
      <c r="A5838" s="54" t="s">
        <v>9</v>
      </c>
      <c r="B5838" s="55">
        <v>1750000</v>
      </c>
      <c r="C5838" s="56" t="s">
        <v>5497</v>
      </c>
      <c r="D5838" s="57" t="s">
        <v>26</v>
      </c>
      <c r="E5838" s="58">
        <v>42761</v>
      </c>
      <c r="F5838" s="82" t="s">
        <v>5514</v>
      </c>
      <c r="G5838" s="80" t="s">
        <v>5180</v>
      </c>
      <c r="H5838" s="81" t="s">
        <v>5193</v>
      </c>
      <c r="I5838" s="88" t="s">
        <v>5193</v>
      </c>
    </row>
    <row r="5839" spans="1:9">
      <c r="A5839" s="54" t="s">
        <v>9</v>
      </c>
      <c r="B5839" s="55">
        <v>1765000</v>
      </c>
      <c r="C5839" s="56" t="s">
        <v>5497</v>
      </c>
      <c r="D5839" s="57" t="s">
        <v>70</v>
      </c>
      <c r="E5839" s="58" t="s">
        <v>5466</v>
      </c>
      <c r="F5839" s="82" t="s">
        <v>5514</v>
      </c>
      <c r="G5839" s="80" t="s">
        <v>5178</v>
      </c>
      <c r="H5839" s="81" t="s">
        <v>5193</v>
      </c>
      <c r="I5839" s="88" t="s">
        <v>5193</v>
      </c>
    </row>
    <row r="5840" spans="1:9">
      <c r="A5840" s="54" t="s">
        <v>9</v>
      </c>
      <c r="B5840" s="55">
        <v>1765000</v>
      </c>
      <c r="C5840" s="56" t="s">
        <v>5497</v>
      </c>
      <c r="D5840" s="57" t="s">
        <v>5244</v>
      </c>
      <c r="E5840" s="58">
        <v>42746</v>
      </c>
      <c r="F5840" s="82" t="s">
        <v>5514</v>
      </c>
      <c r="G5840" s="80" t="s">
        <v>5446</v>
      </c>
      <c r="H5840" s="81" t="s">
        <v>5193</v>
      </c>
      <c r="I5840" s="88" t="s">
        <v>5193</v>
      </c>
    </row>
    <row r="5841" spans="1:9">
      <c r="A5841" s="54" t="s">
        <v>9</v>
      </c>
      <c r="B5841" s="55">
        <v>1775000</v>
      </c>
      <c r="C5841" s="56" t="s">
        <v>5497</v>
      </c>
      <c r="D5841" s="57" t="s">
        <v>45</v>
      </c>
      <c r="E5841" s="58">
        <v>42822</v>
      </c>
      <c r="F5841" s="82" t="s">
        <v>5514</v>
      </c>
      <c r="G5841" s="80" t="s">
        <v>5174</v>
      </c>
      <c r="H5841" s="81" t="s">
        <v>5193</v>
      </c>
      <c r="I5841" s="88" t="s">
        <v>5193</v>
      </c>
    </row>
    <row r="5842" spans="1:9">
      <c r="A5842" s="54" t="s">
        <v>9</v>
      </c>
      <c r="B5842" s="55">
        <v>1790000</v>
      </c>
      <c r="C5842" s="56" t="s">
        <v>5497</v>
      </c>
      <c r="D5842" s="57" t="s">
        <v>67</v>
      </c>
      <c r="E5842" s="58">
        <v>42794</v>
      </c>
      <c r="F5842" s="82" t="s">
        <v>5514</v>
      </c>
      <c r="G5842" s="80" t="s">
        <v>5180</v>
      </c>
      <c r="H5842" s="81" t="s">
        <v>5193</v>
      </c>
      <c r="I5842" s="88" t="s">
        <v>5193</v>
      </c>
    </row>
    <row r="5843" spans="1:9">
      <c r="A5843" s="54" t="s">
        <v>5464</v>
      </c>
      <c r="B5843" s="55">
        <v>1790000</v>
      </c>
      <c r="C5843" s="56" t="s">
        <v>5497</v>
      </c>
      <c r="D5843" s="57" t="s">
        <v>40</v>
      </c>
      <c r="E5843" s="58" t="s">
        <v>5481</v>
      </c>
      <c r="F5843" s="82" t="s">
        <v>5514</v>
      </c>
      <c r="G5843" s="80" t="s">
        <v>5180</v>
      </c>
      <c r="H5843" s="81" t="s">
        <v>5193</v>
      </c>
      <c r="I5843" s="88" t="s">
        <v>5193</v>
      </c>
    </row>
    <row r="5844" spans="1:9">
      <c r="A5844" s="54" t="s">
        <v>5464</v>
      </c>
      <c r="B5844" s="55">
        <v>1799000</v>
      </c>
      <c r="C5844" s="56" t="s">
        <v>5497</v>
      </c>
      <c r="D5844" s="57" t="s">
        <v>226</v>
      </c>
      <c r="E5844" s="58">
        <v>42811</v>
      </c>
      <c r="F5844" s="82" t="s">
        <v>5514</v>
      </c>
      <c r="G5844" s="80" t="s">
        <v>5174</v>
      </c>
      <c r="H5844" s="81" t="s">
        <v>5193</v>
      </c>
      <c r="I5844" s="88" t="s">
        <v>5193</v>
      </c>
    </row>
    <row r="5845" spans="1:9">
      <c r="A5845" s="54" t="s">
        <v>5464</v>
      </c>
      <c r="B5845" s="55">
        <v>1800000</v>
      </c>
      <c r="C5845" s="56" t="s">
        <v>5497</v>
      </c>
      <c r="D5845" s="57" t="s">
        <v>5267</v>
      </c>
      <c r="E5845" s="58" t="s">
        <v>5470</v>
      </c>
      <c r="F5845" s="82" t="s">
        <v>5514</v>
      </c>
      <c r="G5845" s="80" t="s">
        <v>5446</v>
      </c>
      <c r="H5845" s="81" t="s">
        <v>5193</v>
      </c>
      <c r="I5845" s="88" t="s">
        <v>5193</v>
      </c>
    </row>
    <row r="5846" spans="1:9">
      <c r="A5846" s="54" t="s">
        <v>9</v>
      </c>
      <c r="B5846" s="55">
        <v>1800000</v>
      </c>
      <c r="C5846" s="56" t="s">
        <v>5497</v>
      </c>
      <c r="D5846" s="57" t="s">
        <v>73</v>
      </c>
      <c r="E5846" s="58">
        <v>42779</v>
      </c>
      <c r="F5846" s="82" t="s">
        <v>5514</v>
      </c>
      <c r="G5846" s="80" t="s">
        <v>5182</v>
      </c>
      <c r="H5846" s="81" t="s">
        <v>5193</v>
      </c>
      <c r="I5846" s="88" t="s">
        <v>5193</v>
      </c>
    </row>
    <row r="5847" spans="1:9">
      <c r="A5847" s="54" t="s">
        <v>9</v>
      </c>
      <c r="B5847" s="55">
        <v>1825000</v>
      </c>
      <c r="C5847" s="56" t="s">
        <v>5497</v>
      </c>
      <c r="D5847" s="57" t="s">
        <v>5207</v>
      </c>
      <c r="E5847" s="58">
        <v>42815</v>
      </c>
      <c r="F5847" s="82" t="s">
        <v>5514</v>
      </c>
      <c r="G5847" s="80" t="s">
        <v>5174</v>
      </c>
      <c r="H5847" s="81" t="s">
        <v>5193</v>
      </c>
      <c r="I5847" s="88" t="s">
        <v>5193</v>
      </c>
    </row>
    <row r="5848" spans="1:9">
      <c r="A5848" s="54" t="s">
        <v>5464</v>
      </c>
      <c r="B5848" s="55">
        <v>1850000</v>
      </c>
      <c r="C5848" s="56" t="s">
        <v>5497</v>
      </c>
      <c r="D5848" s="57" t="s">
        <v>443</v>
      </c>
      <c r="E5848" s="58">
        <v>42814</v>
      </c>
      <c r="F5848" s="82" t="s">
        <v>5514</v>
      </c>
      <c r="G5848" s="80" t="s">
        <v>5174</v>
      </c>
      <c r="H5848" s="81" t="s">
        <v>5193</v>
      </c>
      <c r="I5848" s="88" t="s">
        <v>5193</v>
      </c>
    </row>
    <row r="5849" spans="1:9">
      <c r="A5849" s="54" t="s">
        <v>9</v>
      </c>
      <c r="B5849" s="55">
        <v>1850000</v>
      </c>
      <c r="C5849" s="56" t="s">
        <v>5497</v>
      </c>
      <c r="D5849" s="57" t="s">
        <v>5267</v>
      </c>
      <c r="E5849" s="58" t="s">
        <v>5473</v>
      </c>
      <c r="F5849" s="82" t="s">
        <v>5514</v>
      </c>
      <c r="G5849" s="80" t="s">
        <v>5446</v>
      </c>
      <c r="H5849" s="81" t="s">
        <v>5193</v>
      </c>
      <c r="I5849" s="88" t="s">
        <v>5193</v>
      </c>
    </row>
    <row r="5850" spans="1:9">
      <c r="A5850" s="54" t="s">
        <v>9</v>
      </c>
      <c r="B5850" s="55">
        <v>1850000</v>
      </c>
      <c r="C5850" s="56" t="s">
        <v>5497</v>
      </c>
      <c r="D5850" s="57" t="s">
        <v>82</v>
      </c>
      <c r="E5850" s="58" t="s">
        <v>5480</v>
      </c>
      <c r="F5850" s="82" t="s">
        <v>5514</v>
      </c>
      <c r="G5850" s="80" t="s">
        <v>5180</v>
      </c>
      <c r="H5850" s="81" t="s">
        <v>5193</v>
      </c>
      <c r="I5850" s="88" t="s">
        <v>5193</v>
      </c>
    </row>
    <row r="5851" spans="1:9">
      <c r="A5851" s="54" t="s">
        <v>9</v>
      </c>
      <c r="B5851" s="55">
        <v>1865000</v>
      </c>
      <c r="C5851" s="56" t="s">
        <v>5497</v>
      </c>
      <c r="D5851" s="57" t="s">
        <v>37</v>
      </c>
      <c r="E5851" s="58" t="s">
        <v>5473</v>
      </c>
      <c r="F5851" s="82" t="s">
        <v>5514</v>
      </c>
      <c r="G5851" s="80" t="s">
        <v>5174</v>
      </c>
      <c r="H5851" s="81" t="s">
        <v>5193</v>
      </c>
      <c r="I5851" s="88" t="s">
        <v>5193</v>
      </c>
    </row>
    <row r="5852" spans="1:9">
      <c r="A5852" s="54" t="s">
        <v>9</v>
      </c>
      <c r="B5852" s="55">
        <v>1870000</v>
      </c>
      <c r="C5852" s="56" t="s">
        <v>5497</v>
      </c>
      <c r="D5852" s="57" t="s">
        <v>31</v>
      </c>
      <c r="E5852" s="58">
        <v>42762</v>
      </c>
      <c r="F5852" s="82" t="s">
        <v>5514</v>
      </c>
      <c r="G5852" s="80" t="s">
        <v>5180</v>
      </c>
      <c r="H5852" s="81" t="s">
        <v>5193</v>
      </c>
      <c r="I5852" s="88" t="s">
        <v>5193</v>
      </c>
    </row>
    <row r="5853" spans="1:9">
      <c r="A5853" s="54" t="s">
        <v>5464</v>
      </c>
      <c r="B5853" s="55">
        <v>1875000</v>
      </c>
      <c r="C5853" s="56" t="s">
        <v>5497</v>
      </c>
      <c r="D5853" s="57" t="s">
        <v>5296</v>
      </c>
      <c r="E5853" s="58">
        <v>42794</v>
      </c>
      <c r="F5853" s="82" t="s">
        <v>5514</v>
      </c>
      <c r="G5853" s="80" t="s">
        <v>5174</v>
      </c>
      <c r="H5853" s="81" t="s">
        <v>5193</v>
      </c>
      <c r="I5853" s="88" t="s">
        <v>5193</v>
      </c>
    </row>
    <row r="5854" spans="1:9">
      <c r="A5854" s="54" t="s">
        <v>5464</v>
      </c>
      <c r="B5854" s="55">
        <v>1875000</v>
      </c>
      <c r="C5854" s="56" t="s">
        <v>5497</v>
      </c>
      <c r="D5854" s="57" t="s">
        <v>162</v>
      </c>
      <c r="E5854" s="58" t="s">
        <v>5465</v>
      </c>
      <c r="F5854" s="82" t="s">
        <v>5514</v>
      </c>
      <c r="G5854" s="80" t="s">
        <v>5182</v>
      </c>
      <c r="H5854" s="81" t="s">
        <v>5193</v>
      </c>
      <c r="I5854" s="88" t="s">
        <v>5193</v>
      </c>
    </row>
    <row r="5855" spans="1:9">
      <c r="A5855" s="54" t="s">
        <v>5464</v>
      </c>
      <c r="B5855" s="55">
        <v>1875000</v>
      </c>
      <c r="C5855" s="56" t="s">
        <v>5497</v>
      </c>
      <c r="D5855" s="57" t="s">
        <v>46</v>
      </c>
      <c r="E5855" s="58">
        <v>42822</v>
      </c>
      <c r="F5855" s="82" t="s">
        <v>5514</v>
      </c>
      <c r="G5855" s="80" t="s">
        <v>5182</v>
      </c>
      <c r="H5855" s="81" t="s">
        <v>5193</v>
      </c>
      <c r="I5855" s="88" t="s">
        <v>5193</v>
      </c>
    </row>
    <row r="5856" spans="1:9">
      <c r="A5856" s="54" t="s">
        <v>5464</v>
      </c>
      <c r="B5856" s="55">
        <v>1887500</v>
      </c>
      <c r="C5856" s="56" t="s">
        <v>5497</v>
      </c>
      <c r="D5856" s="57" t="s">
        <v>25</v>
      </c>
      <c r="E5856" s="58">
        <v>42794</v>
      </c>
      <c r="F5856" s="82" t="s">
        <v>5514</v>
      </c>
      <c r="G5856" s="80" t="s">
        <v>5179</v>
      </c>
      <c r="H5856" s="81" t="s">
        <v>5193</v>
      </c>
      <c r="I5856" s="88" t="s">
        <v>5193</v>
      </c>
    </row>
    <row r="5857" spans="1:9">
      <c r="A5857" s="54" t="s">
        <v>5464</v>
      </c>
      <c r="B5857" s="55">
        <v>1900000</v>
      </c>
      <c r="C5857" s="56" t="s">
        <v>5497</v>
      </c>
      <c r="D5857" s="57" t="s">
        <v>80</v>
      </c>
      <c r="E5857" s="58">
        <v>42790</v>
      </c>
      <c r="F5857" s="82" t="s">
        <v>5514</v>
      </c>
      <c r="G5857" s="80" t="s">
        <v>5444</v>
      </c>
      <c r="H5857" s="81" t="s">
        <v>5193</v>
      </c>
      <c r="I5857" s="88" t="s">
        <v>5193</v>
      </c>
    </row>
    <row r="5858" spans="1:9">
      <c r="A5858" s="54" t="s">
        <v>5464</v>
      </c>
      <c r="B5858" s="55">
        <v>1900000</v>
      </c>
      <c r="C5858" s="56" t="s">
        <v>5497</v>
      </c>
      <c r="D5858" s="57" t="s">
        <v>82</v>
      </c>
      <c r="E5858" s="58">
        <v>42766</v>
      </c>
      <c r="F5858" s="82" t="s">
        <v>5514</v>
      </c>
      <c r="G5858" s="80" t="s">
        <v>5180</v>
      </c>
      <c r="H5858" s="81" t="s">
        <v>5193</v>
      </c>
      <c r="I5858" s="88" t="s">
        <v>5193</v>
      </c>
    </row>
    <row r="5859" spans="1:9">
      <c r="A5859" s="54" t="s">
        <v>5464</v>
      </c>
      <c r="B5859" s="55">
        <v>1900000</v>
      </c>
      <c r="C5859" s="56" t="s">
        <v>5497</v>
      </c>
      <c r="D5859" s="57" t="s">
        <v>80</v>
      </c>
      <c r="E5859" s="58" t="s">
        <v>5482</v>
      </c>
      <c r="F5859" s="82" t="s">
        <v>5514</v>
      </c>
      <c r="G5859" s="80" t="s">
        <v>5444</v>
      </c>
      <c r="H5859" s="81" t="s">
        <v>5193</v>
      </c>
      <c r="I5859" s="88" t="s">
        <v>5193</v>
      </c>
    </row>
    <row r="5860" spans="1:9">
      <c r="A5860" s="54" t="s">
        <v>5464</v>
      </c>
      <c r="B5860" s="55">
        <v>1925000</v>
      </c>
      <c r="C5860" s="56" t="s">
        <v>5497</v>
      </c>
      <c r="D5860" s="57" t="s">
        <v>226</v>
      </c>
      <c r="E5860" s="58">
        <v>42747</v>
      </c>
      <c r="F5860" s="82" t="s">
        <v>5514</v>
      </c>
      <c r="G5860" s="80" t="s">
        <v>5174</v>
      </c>
      <c r="H5860" s="81" t="s">
        <v>5193</v>
      </c>
      <c r="I5860" s="88" t="s">
        <v>5193</v>
      </c>
    </row>
    <row r="5861" spans="1:9">
      <c r="A5861" s="54" t="s">
        <v>5464</v>
      </c>
      <c r="B5861" s="55">
        <v>1950000</v>
      </c>
      <c r="C5861" s="56" t="s">
        <v>5497</v>
      </c>
      <c r="D5861" s="57" t="s">
        <v>82</v>
      </c>
      <c r="E5861" s="58">
        <v>42814</v>
      </c>
      <c r="F5861" s="82" t="s">
        <v>5514</v>
      </c>
      <c r="G5861" s="80" t="s">
        <v>5180</v>
      </c>
      <c r="H5861" s="81" t="s">
        <v>5193</v>
      </c>
      <c r="I5861" s="88" t="s">
        <v>5193</v>
      </c>
    </row>
    <row r="5862" spans="1:9">
      <c r="A5862" s="54" t="s">
        <v>9</v>
      </c>
      <c r="B5862" s="55">
        <v>1950000</v>
      </c>
      <c r="C5862" s="56" t="s">
        <v>5497</v>
      </c>
      <c r="D5862" s="57" t="s">
        <v>25</v>
      </c>
      <c r="E5862" s="58" t="s">
        <v>5479</v>
      </c>
      <c r="F5862" s="82" t="s">
        <v>5514</v>
      </c>
      <c r="G5862" s="80" t="s">
        <v>5179</v>
      </c>
      <c r="H5862" s="81" t="s">
        <v>5193</v>
      </c>
      <c r="I5862" s="88" t="s">
        <v>5193</v>
      </c>
    </row>
    <row r="5863" spans="1:9">
      <c r="A5863" s="54" t="s">
        <v>9</v>
      </c>
      <c r="B5863" s="55">
        <v>1975000</v>
      </c>
      <c r="C5863" s="56" t="s">
        <v>5497</v>
      </c>
      <c r="D5863" s="57" t="s">
        <v>25</v>
      </c>
      <c r="E5863" s="58" t="s">
        <v>5470</v>
      </c>
      <c r="F5863" s="82" t="s">
        <v>5514</v>
      </c>
      <c r="G5863" s="80" t="s">
        <v>5179</v>
      </c>
      <c r="H5863" s="81" t="s">
        <v>5193</v>
      </c>
      <c r="I5863" s="88" t="s">
        <v>5193</v>
      </c>
    </row>
    <row r="5864" spans="1:9">
      <c r="A5864" s="54" t="s">
        <v>5464</v>
      </c>
      <c r="B5864" s="55">
        <v>1975000</v>
      </c>
      <c r="C5864" s="56" t="s">
        <v>5497</v>
      </c>
      <c r="D5864" s="57" t="s">
        <v>30</v>
      </c>
      <c r="E5864" s="58">
        <v>42746</v>
      </c>
      <c r="F5864" s="82" t="s">
        <v>5514</v>
      </c>
      <c r="G5864" s="80" t="s">
        <v>5182</v>
      </c>
      <c r="H5864" s="81" t="s">
        <v>5193</v>
      </c>
      <c r="I5864" s="88" t="s">
        <v>5193</v>
      </c>
    </row>
    <row r="5865" spans="1:9">
      <c r="A5865" s="54" t="s">
        <v>5464</v>
      </c>
      <c r="B5865" s="55">
        <v>2000000</v>
      </c>
      <c r="C5865" s="56" t="s">
        <v>5497</v>
      </c>
      <c r="D5865" s="57" t="s">
        <v>47</v>
      </c>
      <c r="E5865" s="58">
        <v>42789</v>
      </c>
      <c r="F5865" s="82" t="s">
        <v>5514</v>
      </c>
      <c r="G5865" s="80" t="s">
        <v>5181</v>
      </c>
      <c r="H5865" s="81" t="s">
        <v>5194</v>
      </c>
      <c r="I5865" s="88" t="s">
        <v>13</v>
      </c>
    </row>
    <row r="5866" spans="1:9">
      <c r="A5866" s="54" t="s">
        <v>9</v>
      </c>
      <c r="B5866" s="55">
        <v>2000000</v>
      </c>
      <c r="C5866" s="56" t="s">
        <v>5497</v>
      </c>
      <c r="D5866" s="57" t="s">
        <v>70</v>
      </c>
      <c r="E5866" s="58">
        <v>42766</v>
      </c>
      <c r="F5866" s="82" t="s">
        <v>5514</v>
      </c>
      <c r="G5866" s="80" t="s">
        <v>5178</v>
      </c>
      <c r="H5866" s="81" t="s">
        <v>5194</v>
      </c>
      <c r="I5866" s="88" t="s">
        <v>13</v>
      </c>
    </row>
    <row r="5867" spans="1:9">
      <c r="A5867" s="54" t="s">
        <v>5464</v>
      </c>
      <c r="B5867" s="55">
        <v>2050000</v>
      </c>
      <c r="C5867" s="56" t="s">
        <v>5497</v>
      </c>
      <c r="D5867" s="57" t="s">
        <v>5234</v>
      </c>
      <c r="E5867" s="58">
        <v>42748</v>
      </c>
      <c r="F5867" s="82" t="s">
        <v>5514</v>
      </c>
      <c r="G5867" s="80" t="s">
        <v>5174</v>
      </c>
      <c r="H5867" s="81" t="s">
        <v>5194</v>
      </c>
      <c r="I5867" s="88" t="s">
        <v>13</v>
      </c>
    </row>
    <row r="5868" spans="1:9">
      <c r="A5868" s="54" t="s">
        <v>5464</v>
      </c>
      <c r="B5868" s="55">
        <v>2050000</v>
      </c>
      <c r="C5868" s="56" t="s">
        <v>5497</v>
      </c>
      <c r="D5868" s="57" t="s">
        <v>191</v>
      </c>
      <c r="E5868" s="58">
        <v>42790</v>
      </c>
      <c r="F5868" s="82" t="s">
        <v>5514</v>
      </c>
      <c r="G5868" s="80" t="s">
        <v>5174</v>
      </c>
      <c r="H5868" s="81" t="s">
        <v>5194</v>
      </c>
      <c r="I5868" s="88" t="s">
        <v>13</v>
      </c>
    </row>
    <row r="5869" spans="1:9">
      <c r="A5869" s="54" t="s">
        <v>5464</v>
      </c>
      <c r="B5869" s="55">
        <v>2100000</v>
      </c>
      <c r="C5869" s="56" t="s">
        <v>5497</v>
      </c>
      <c r="D5869" s="57" t="s">
        <v>50</v>
      </c>
      <c r="E5869" s="58">
        <v>42824</v>
      </c>
      <c r="F5869" s="82" t="s">
        <v>5514</v>
      </c>
      <c r="G5869" s="80" t="s">
        <v>5178</v>
      </c>
      <c r="H5869" s="81" t="s">
        <v>5194</v>
      </c>
      <c r="I5869" s="88" t="s">
        <v>13</v>
      </c>
    </row>
    <row r="5870" spans="1:9">
      <c r="A5870" s="54" t="s">
        <v>5464</v>
      </c>
      <c r="B5870" s="55">
        <v>2175000</v>
      </c>
      <c r="C5870" s="56" t="s">
        <v>5497</v>
      </c>
      <c r="D5870" s="57" t="s">
        <v>68</v>
      </c>
      <c r="E5870" s="58" t="s">
        <v>5481</v>
      </c>
      <c r="F5870" s="82" t="s">
        <v>5514</v>
      </c>
      <c r="G5870" s="80" t="s">
        <v>5174</v>
      </c>
      <c r="H5870" s="81" t="s">
        <v>5194</v>
      </c>
      <c r="I5870" s="88" t="s">
        <v>13</v>
      </c>
    </row>
    <row r="5871" spans="1:9">
      <c r="A5871" s="54" t="s">
        <v>5464</v>
      </c>
      <c r="B5871" s="55">
        <v>2200000</v>
      </c>
      <c r="C5871" s="56" t="s">
        <v>5497</v>
      </c>
      <c r="D5871" s="57" t="s">
        <v>11</v>
      </c>
      <c r="E5871" s="58">
        <v>42748</v>
      </c>
      <c r="F5871" s="82" t="s">
        <v>5514</v>
      </c>
      <c r="G5871" s="80" t="s">
        <v>5445</v>
      </c>
      <c r="H5871" s="81" t="s">
        <v>5194</v>
      </c>
      <c r="I5871" s="88" t="s">
        <v>13</v>
      </c>
    </row>
    <row r="5872" spans="1:9">
      <c r="A5872" s="54" t="s">
        <v>5464</v>
      </c>
      <c r="B5872" s="55">
        <v>2200000</v>
      </c>
      <c r="C5872" s="56" t="s">
        <v>5497</v>
      </c>
      <c r="D5872" s="57" t="s">
        <v>93</v>
      </c>
      <c r="E5872" s="58">
        <v>42780</v>
      </c>
      <c r="F5872" s="82" t="s">
        <v>5514</v>
      </c>
      <c r="G5872" s="80" t="s">
        <v>5182</v>
      </c>
      <c r="H5872" s="81" t="s">
        <v>5194</v>
      </c>
      <c r="I5872" s="88" t="s">
        <v>13</v>
      </c>
    </row>
    <row r="5873" spans="1:9">
      <c r="A5873" s="54" t="s">
        <v>5464</v>
      </c>
      <c r="B5873" s="55">
        <v>2225000</v>
      </c>
      <c r="C5873" s="56" t="s">
        <v>5497</v>
      </c>
      <c r="D5873" s="57" t="s">
        <v>11</v>
      </c>
      <c r="E5873" s="58" t="s">
        <v>5475</v>
      </c>
      <c r="F5873" s="82" t="s">
        <v>5514</v>
      </c>
      <c r="G5873" s="80" t="s">
        <v>5445</v>
      </c>
      <c r="H5873" s="81" t="s">
        <v>5194</v>
      </c>
      <c r="I5873" s="88" t="s">
        <v>13</v>
      </c>
    </row>
    <row r="5874" spans="1:9">
      <c r="A5874" s="54" t="s">
        <v>5464</v>
      </c>
      <c r="B5874" s="55">
        <v>2225000</v>
      </c>
      <c r="C5874" s="56" t="s">
        <v>5497</v>
      </c>
      <c r="D5874" s="57" t="s">
        <v>50</v>
      </c>
      <c r="E5874" s="58">
        <v>42822</v>
      </c>
      <c r="F5874" s="82" t="s">
        <v>5514</v>
      </c>
      <c r="G5874" s="80" t="s">
        <v>5178</v>
      </c>
      <c r="H5874" s="81" t="s">
        <v>5194</v>
      </c>
      <c r="I5874" s="88" t="s">
        <v>13</v>
      </c>
    </row>
    <row r="5875" spans="1:9">
      <c r="A5875" s="54" t="s">
        <v>9</v>
      </c>
      <c r="B5875" s="55">
        <v>2250000</v>
      </c>
      <c r="C5875" s="56" t="s">
        <v>5497</v>
      </c>
      <c r="D5875" s="57" t="s">
        <v>26</v>
      </c>
      <c r="E5875" s="58">
        <v>42825</v>
      </c>
      <c r="F5875" s="82" t="s">
        <v>5514</v>
      </c>
      <c r="G5875" s="80" t="s">
        <v>5180</v>
      </c>
      <c r="H5875" s="81" t="s">
        <v>5194</v>
      </c>
      <c r="I5875" s="88" t="s">
        <v>13</v>
      </c>
    </row>
    <row r="5876" spans="1:9">
      <c r="A5876" s="54" t="s">
        <v>5464</v>
      </c>
      <c r="B5876" s="55">
        <v>2250000</v>
      </c>
      <c r="C5876" s="56" t="s">
        <v>5497</v>
      </c>
      <c r="D5876" s="57" t="s">
        <v>388</v>
      </c>
      <c r="E5876" s="58">
        <v>42781</v>
      </c>
      <c r="F5876" s="82" t="s">
        <v>5514</v>
      </c>
      <c r="G5876" s="80" t="s">
        <v>5174</v>
      </c>
      <c r="H5876" s="81" t="s">
        <v>5194</v>
      </c>
      <c r="I5876" s="88" t="s">
        <v>13</v>
      </c>
    </row>
    <row r="5877" spans="1:9">
      <c r="A5877" s="54" t="s">
        <v>5464</v>
      </c>
      <c r="B5877" s="55">
        <v>2250000</v>
      </c>
      <c r="C5877" s="56" t="s">
        <v>5497</v>
      </c>
      <c r="D5877" s="57" t="s">
        <v>177</v>
      </c>
      <c r="E5877" s="58" t="s">
        <v>5487</v>
      </c>
      <c r="F5877" s="82" t="s">
        <v>5514</v>
      </c>
      <c r="G5877" s="80" t="s">
        <v>5187</v>
      </c>
      <c r="H5877" s="81" t="s">
        <v>5194</v>
      </c>
      <c r="I5877" s="88" t="s">
        <v>13</v>
      </c>
    </row>
    <row r="5878" spans="1:9">
      <c r="A5878" s="54" t="s">
        <v>5464</v>
      </c>
      <c r="B5878" s="55">
        <v>2275000</v>
      </c>
      <c r="C5878" s="56" t="s">
        <v>5497</v>
      </c>
      <c r="D5878" s="57" t="s">
        <v>24</v>
      </c>
      <c r="E5878" s="58" t="s">
        <v>5468</v>
      </c>
      <c r="F5878" s="82" t="s">
        <v>5514</v>
      </c>
      <c r="G5878" s="80" t="s">
        <v>5175</v>
      </c>
      <c r="H5878" s="81" t="s">
        <v>5194</v>
      </c>
      <c r="I5878" s="88" t="s">
        <v>13</v>
      </c>
    </row>
    <row r="5879" spans="1:9">
      <c r="A5879" s="54" t="s">
        <v>5464</v>
      </c>
      <c r="B5879" s="55">
        <v>2275000</v>
      </c>
      <c r="C5879" s="56" t="s">
        <v>5497</v>
      </c>
      <c r="D5879" s="57" t="s">
        <v>50</v>
      </c>
      <c r="E5879" s="58">
        <v>42807</v>
      </c>
      <c r="F5879" s="82" t="s">
        <v>5514</v>
      </c>
      <c r="G5879" s="80" t="s">
        <v>5178</v>
      </c>
      <c r="H5879" s="81" t="s">
        <v>5194</v>
      </c>
      <c r="I5879" s="88" t="s">
        <v>13</v>
      </c>
    </row>
    <row r="5880" spans="1:9">
      <c r="A5880" s="54" t="s">
        <v>5464</v>
      </c>
      <c r="B5880" s="55">
        <v>2300000</v>
      </c>
      <c r="C5880" s="56" t="s">
        <v>5497</v>
      </c>
      <c r="D5880" s="57" t="s">
        <v>94</v>
      </c>
      <c r="E5880" s="58">
        <v>42794</v>
      </c>
      <c r="F5880" s="82" t="s">
        <v>5514</v>
      </c>
      <c r="G5880" s="80" t="s">
        <v>5187</v>
      </c>
      <c r="H5880" s="81" t="s">
        <v>5194</v>
      </c>
      <c r="I5880" s="88" t="s">
        <v>13</v>
      </c>
    </row>
    <row r="5881" spans="1:9">
      <c r="A5881" s="54" t="s">
        <v>5464</v>
      </c>
      <c r="B5881" s="55">
        <v>2300000</v>
      </c>
      <c r="C5881" s="56" t="s">
        <v>5497</v>
      </c>
      <c r="D5881" s="57" t="s">
        <v>162</v>
      </c>
      <c r="E5881" s="58">
        <v>42787</v>
      </c>
      <c r="F5881" s="82" t="s">
        <v>5514</v>
      </c>
      <c r="G5881" s="80" t="s">
        <v>5182</v>
      </c>
      <c r="H5881" s="81" t="s">
        <v>5194</v>
      </c>
      <c r="I5881" s="88" t="s">
        <v>13</v>
      </c>
    </row>
    <row r="5882" spans="1:9">
      <c r="A5882" s="54" t="s">
        <v>5464</v>
      </c>
      <c r="B5882" s="55">
        <v>2300000</v>
      </c>
      <c r="C5882" s="56" t="s">
        <v>5497</v>
      </c>
      <c r="D5882" s="57" t="s">
        <v>2839</v>
      </c>
      <c r="E5882" s="58">
        <v>42793</v>
      </c>
      <c r="F5882" s="82" t="s">
        <v>5514</v>
      </c>
      <c r="G5882" s="80" t="s">
        <v>5174</v>
      </c>
      <c r="H5882" s="81" t="s">
        <v>5194</v>
      </c>
      <c r="I5882" s="88" t="s">
        <v>13</v>
      </c>
    </row>
    <row r="5883" spans="1:9">
      <c r="A5883" s="54" t="s">
        <v>9</v>
      </c>
      <c r="B5883" s="55">
        <v>2300000</v>
      </c>
      <c r="C5883" s="56" t="s">
        <v>5497</v>
      </c>
      <c r="D5883" s="57" t="s">
        <v>61</v>
      </c>
      <c r="E5883" s="58">
        <v>42810</v>
      </c>
      <c r="F5883" s="82" t="s">
        <v>5514</v>
      </c>
      <c r="G5883" s="80" t="s">
        <v>5181</v>
      </c>
      <c r="H5883" s="81" t="s">
        <v>5194</v>
      </c>
      <c r="I5883" s="88" t="s">
        <v>13</v>
      </c>
    </row>
    <row r="5884" spans="1:9">
      <c r="A5884" s="54" t="s">
        <v>5464</v>
      </c>
      <c r="B5884" s="55">
        <v>2300000</v>
      </c>
      <c r="C5884" s="56" t="s">
        <v>5497</v>
      </c>
      <c r="D5884" s="57" t="s">
        <v>25</v>
      </c>
      <c r="E5884" s="58">
        <v>42781</v>
      </c>
      <c r="F5884" s="82" t="s">
        <v>5514</v>
      </c>
      <c r="G5884" s="80" t="s">
        <v>5179</v>
      </c>
      <c r="H5884" s="81" t="s">
        <v>5194</v>
      </c>
      <c r="I5884" s="88" t="s">
        <v>13</v>
      </c>
    </row>
    <row r="5885" spans="1:9">
      <c r="A5885" s="54" t="s">
        <v>5464</v>
      </c>
      <c r="B5885" s="55">
        <v>2300000</v>
      </c>
      <c r="C5885" s="56" t="s">
        <v>5497</v>
      </c>
      <c r="D5885" s="57" t="s">
        <v>93</v>
      </c>
      <c r="E5885" s="58">
        <v>42776</v>
      </c>
      <c r="F5885" s="82" t="s">
        <v>5514</v>
      </c>
      <c r="G5885" s="80" t="s">
        <v>5182</v>
      </c>
      <c r="H5885" s="81" t="s">
        <v>5194</v>
      </c>
      <c r="I5885" s="88" t="s">
        <v>13</v>
      </c>
    </row>
    <row r="5886" spans="1:9">
      <c r="A5886" s="54" t="s">
        <v>5464</v>
      </c>
      <c r="B5886" s="55">
        <v>2300000</v>
      </c>
      <c r="C5886" s="56" t="s">
        <v>5497</v>
      </c>
      <c r="D5886" s="57" t="s">
        <v>25</v>
      </c>
      <c r="E5886" s="58">
        <v>42781</v>
      </c>
      <c r="F5886" s="82" t="s">
        <v>5514</v>
      </c>
      <c r="G5886" s="80" t="s">
        <v>5179</v>
      </c>
      <c r="H5886" s="81" t="s">
        <v>5194</v>
      </c>
      <c r="I5886" s="88" t="s">
        <v>13</v>
      </c>
    </row>
    <row r="5887" spans="1:9">
      <c r="A5887" s="54" t="s">
        <v>5464</v>
      </c>
      <c r="B5887" s="55">
        <v>2325000</v>
      </c>
      <c r="C5887" s="56" t="s">
        <v>5497</v>
      </c>
      <c r="D5887" s="57" t="s">
        <v>93</v>
      </c>
      <c r="E5887" s="58">
        <v>42790</v>
      </c>
      <c r="F5887" s="82" t="s">
        <v>5514</v>
      </c>
      <c r="G5887" s="80" t="s">
        <v>5182</v>
      </c>
      <c r="H5887" s="81" t="s">
        <v>5194</v>
      </c>
      <c r="I5887" s="88" t="s">
        <v>13</v>
      </c>
    </row>
    <row r="5888" spans="1:9">
      <c r="A5888" s="54" t="s">
        <v>5464</v>
      </c>
      <c r="B5888" s="55">
        <v>2350000</v>
      </c>
      <c r="C5888" s="56" t="s">
        <v>5497</v>
      </c>
      <c r="D5888" s="57" t="s">
        <v>26</v>
      </c>
      <c r="E5888" s="58" t="s">
        <v>5481</v>
      </c>
      <c r="F5888" s="82" t="s">
        <v>5514</v>
      </c>
      <c r="G5888" s="80" t="s">
        <v>5180</v>
      </c>
      <c r="H5888" s="81" t="s">
        <v>5194</v>
      </c>
      <c r="I5888" s="88" t="s">
        <v>13</v>
      </c>
    </row>
    <row r="5889" spans="1:9">
      <c r="A5889" s="54" t="s">
        <v>5464</v>
      </c>
      <c r="B5889" s="55">
        <v>2362500</v>
      </c>
      <c r="C5889" s="56" t="s">
        <v>5497</v>
      </c>
      <c r="D5889" s="57" t="s">
        <v>46</v>
      </c>
      <c r="E5889" s="58">
        <v>42822</v>
      </c>
      <c r="F5889" s="82" t="s">
        <v>5514</v>
      </c>
      <c r="G5889" s="80" t="s">
        <v>5182</v>
      </c>
      <c r="H5889" s="81" t="s">
        <v>5194</v>
      </c>
      <c r="I5889" s="88" t="s">
        <v>13</v>
      </c>
    </row>
    <row r="5890" spans="1:9">
      <c r="A5890" s="54" t="s">
        <v>5464</v>
      </c>
      <c r="B5890" s="55">
        <v>2400000</v>
      </c>
      <c r="C5890" s="56" t="s">
        <v>5497</v>
      </c>
      <c r="D5890" s="57" t="s">
        <v>94</v>
      </c>
      <c r="E5890" s="58">
        <v>42823</v>
      </c>
      <c r="F5890" s="82" t="s">
        <v>5514</v>
      </c>
      <c r="G5890" s="80" t="s">
        <v>5187</v>
      </c>
      <c r="H5890" s="81" t="s">
        <v>5194</v>
      </c>
      <c r="I5890" s="88" t="s">
        <v>13</v>
      </c>
    </row>
    <row r="5891" spans="1:9">
      <c r="A5891" s="54" t="s">
        <v>9</v>
      </c>
      <c r="B5891" s="55">
        <v>2400000</v>
      </c>
      <c r="C5891" s="56" t="s">
        <v>5497</v>
      </c>
      <c r="D5891" s="57" t="s">
        <v>25</v>
      </c>
      <c r="E5891" s="58">
        <v>42753</v>
      </c>
      <c r="F5891" s="82" t="s">
        <v>5514</v>
      </c>
      <c r="G5891" s="80" t="s">
        <v>5179</v>
      </c>
      <c r="H5891" s="81" t="s">
        <v>5194</v>
      </c>
      <c r="I5891" s="88" t="s">
        <v>13</v>
      </c>
    </row>
    <row r="5892" spans="1:9">
      <c r="A5892" s="54" t="s">
        <v>5464</v>
      </c>
      <c r="B5892" s="55">
        <v>2400000</v>
      </c>
      <c r="C5892" s="56" t="s">
        <v>5497</v>
      </c>
      <c r="D5892" s="57" t="s">
        <v>177</v>
      </c>
      <c r="E5892" s="58">
        <v>42814</v>
      </c>
      <c r="F5892" s="82" t="s">
        <v>5514</v>
      </c>
      <c r="G5892" s="80" t="s">
        <v>5187</v>
      </c>
      <c r="H5892" s="81" t="s">
        <v>5194</v>
      </c>
      <c r="I5892" s="88" t="s">
        <v>13</v>
      </c>
    </row>
    <row r="5893" spans="1:9">
      <c r="A5893" s="54" t="s">
        <v>5464</v>
      </c>
      <c r="B5893" s="55">
        <v>2400000</v>
      </c>
      <c r="C5893" s="56" t="s">
        <v>5497</v>
      </c>
      <c r="D5893" s="57" t="s">
        <v>11</v>
      </c>
      <c r="E5893" s="58">
        <v>42807</v>
      </c>
      <c r="F5893" s="82" t="s">
        <v>5514</v>
      </c>
      <c r="G5893" s="80" t="s">
        <v>5445</v>
      </c>
      <c r="H5893" s="81" t="s">
        <v>5194</v>
      </c>
      <c r="I5893" s="88" t="s">
        <v>13</v>
      </c>
    </row>
    <row r="5894" spans="1:9">
      <c r="A5894" s="54" t="s">
        <v>5464</v>
      </c>
      <c r="B5894" s="55">
        <v>2400000</v>
      </c>
      <c r="C5894" s="56" t="s">
        <v>5497</v>
      </c>
      <c r="D5894" s="57" t="s">
        <v>443</v>
      </c>
      <c r="E5894" s="58">
        <v>42758</v>
      </c>
      <c r="F5894" s="82" t="s">
        <v>5514</v>
      </c>
      <c r="G5894" s="80" t="s">
        <v>5174</v>
      </c>
      <c r="H5894" s="81" t="s">
        <v>5194</v>
      </c>
      <c r="I5894" s="88" t="s">
        <v>13</v>
      </c>
    </row>
    <row r="5895" spans="1:9">
      <c r="A5895" s="54" t="s">
        <v>5464</v>
      </c>
      <c r="B5895" s="55">
        <v>2420000</v>
      </c>
      <c r="C5895" s="56" t="s">
        <v>5497</v>
      </c>
      <c r="D5895" s="57" t="s">
        <v>247</v>
      </c>
      <c r="E5895" s="58">
        <v>42809</v>
      </c>
      <c r="F5895" s="82" t="s">
        <v>5514</v>
      </c>
      <c r="G5895" s="80" t="s">
        <v>5174</v>
      </c>
      <c r="H5895" s="81" t="s">
        <v>5194</v>
      </c>
      <c r="I5895" s="88" t="s">
        <v>13</v>
      </c>
    </row>
    <row r="5896" spans="1:9">
      <c r="A5896" s="54" t="s">
        <v>5464</v>
      </c>
      <c r="B5896" s="55">
        <v>2425000</v>
      </c>
      <c r="C5896" s="56" t="s">
        <v>5497</v>
      </c>
      <c r="D5896" s="57" t="s">
        <v>216</v>
      </c>
      <c r="E5896" s="58" t="s">
        <v>5482</v>
      </c>
      <c r="F5896" s="82" t="s">
        <v>5514</v>
      </c>
      <c r="G5896" s="80" t="s">
        <v>5174</v>
      </c>
      <c r="H5896" s="81" t="s">
        <v>5194</v>
      </c>
      <c r="I5896" s="88" t="s">
        <v>13</v>
      </c>
    </row>
    <row r="5897" spans="1:9">
      <c r="A5897" s="54" t="s">
        <v>5464</v>
      </c>
      <c r="B5897" s="55">
        <v>2432500</v>
      </c>
      <c r="C5897" s="56" t="s">
        <v>5497</v>
      </c>
      <c r="D5897" s="57" t="s">
        <v>54</v>
      </c>
      <c r="E5897" s="58">
        <v>42825</v>
      </c>
      <c r="F5897" s="82" t="s">
        <v>5514</v>
      </c>
      <c r="G5897" s="80" t="s">
        <v>5182</v>
      </c>
      <c r="H5897" s="81" t="s">
        <v>5194</v>
      </c>
      <c r="I5897" s="88" t="s">
        <v>13</v>
      </c>
    </row>
    <row r="5898" spans="1:9">
      <c r="A5898" s="54" t="s">
        <v>5464</v>
      </c>
      <c r="B5898" s="55">
        <v>2450000</v>
      </c>
      <c r="C5898" s="56" t="s">
        <v>5497</v>
      </c>
      <c r="D5898" s="57" t="s">
        <v>25</v>
      </c>
      <c r="E5898" s="58">
        <v>42760</v>
      </c>
      <c r="F5898" s="82" t="s">
        <v>5514</v>
      </c>
      <c r="G5898" s="80" t="s">
        <v>5179</v>
      </c>
      <c r="H5898" s="81" t="s">
        <v>5194</v>
      </c>
      <c r="I5898" s="88" t="s">
        <v>13</v>
      </c>
    </row>
    <row r="5899" spans="1:9">
      <c r="A5899" s="54" t="s">
        <v>5464</v>
      </c>
      <c r="B5899" s="55">
        <v>2450000</v>
      </c>
      <c r="C5899" s="56" t="s">
        <v>5497</v>
      </c>
      <c r="D5899" s="57" t="s">
        <v>46</v>
      </c>
      <c r="E5899" s="58">
        <v>42755</v>
      </c>
      <c r="F5899" s="82" t="s">
        <v>5514</v>
      </c>
      <c r="G5899" s="80" t="s">
        <v>5182</v>
      </c>
      <c r="H5899" s="81" t="s">
        <v>5194</v>
      </c>
      <c r="I5899" s="88" t="s">
        <v>13</v>
      </c>
    </row>
    <row r="5900" spans="1:9">
      <c r="A5900" s="54" t="s">
        <v>5464</v>
      </c>
      <c r="B5900" s="55">
        <v>2500000</v>
      </c>
      <c r="C5900" s="56" t="s">
        <v>5497</v>
      </c>
      <c r="D5900" s="57" t="s">
        <v>30</v>
      </c>
      <c r="E5900" s="58" t="s">
        <v>5477</v>
      </c>
      <c r="F5900" s="82" t="s">
        <v>5514</v>
      </c>
      <c r="G5900" s="80" t="s">
        <v>5182</v>
      </c>
      <c r="H5900" s="81" t="s">
        <v>5194</v>
      </c>
      <c r="I5900" s="88" t="s">
        <v>13</v>
      </c>
    </row>
    <row r="5901" spans="1:9">
      <c r="A5901" s="54" t="s">
        <v>5464</v>
      </c>
      <c r="B5901" s="55">
        <v>2500000</v>
      </c>
      <c r="C5901" s="56" t="s">
        <v>5497</v>
      </c>
      <c r="D5901" s="57" t="s">
        <v>598</v>
      </c>
      <c r="E5901" s="58">
        <v>42794</v>
      </c>
      <c r="F5901" s="82" t="s">
        <v>5514</v>
      </c>
      <c r="G5901" s="80" t="s">
        <v>5174</v>
      </c>
      <c r="H5901" s="81" t="s">
        <v>5194</v>
      </c>
      <c r="I5901" s="88" t="s">
        <v>13</v>
      </c>
    </row>
    <row r="5902" spans="1:9">
      <c r="A5902" s="54" t="s">
        <v>5464</v>
      </c>
      <c r="B5902" s="55">
        <v>2500000</v>
      </c>
      <c r="C5902" s="56" t="s">
        <v>5497</v>
      </c>
      <c r="D5902" s="57" t="s">
        <v>82</v>
      </c>
      <c r="E5902" s="58">
        <v>42783</v>
      </c>
      <c r="F5902" s="82" t="s">
        <v>5514</v>
      </c>
      <c r="G5902" s="80" t="s">
        <v>5180</v>
      </c>
      <c r="H5902" s="81" t="s">
        <v>5194</v>
      </c>
      <c r="I5902" s="88" t="s">
        <v>13</v>
      </c>
    </row>
    <row r="5903" spans="1:9">
      <c r="A5903" s="54" t="s">
        <v>5464</v>
      </c>
      <c r="B5903" s="55">
        <v>2500000</v>
      </c>
      <c r="C5903" s="56" t="s">
        <v>5497</v>
      </c>
      <c r="D5903" s="57" t="s">
        <v>46</v>
      </c>
      <c r="E5903" s="58" t="s">
        <v>5467</v>
      </c>
      <c r="F5903" s="82" t="s">
        <v>5514</v>
      </c>
      <c r="G5903" s="80" t="s">
        <v>5182</v>
      </c>
      <c r="H5903" s="81" t="s">
        <v>5194</v>
      </c>
      <c r="I5903" s="88" t="s">
        <v>13</v>
      </c>
    </row>
    <row r="5904" spans="1:9">
      <c r="A5904" s="54" t="s">
        <v>5464</v>
      </c>
      <c r="B5904" s="55">
        <v>2550000</v>
      </c>
      <c r="C5904" s="56" t="s">
        <v>5497</v>
      </c>
      <c r="D5904" s="57" t="s">
        <v>47</v>
      </c>
      <c r="E5904" s="58">
        <v>42809</v>
      </c>
      <c r="F5904" s="82" t="s">
        <v>5514</v>
      </c>
      <c r="G5904" s="80" t="s">
        <v>5181</v>
      </c>
      <c r="H5904" s="81" t="s">
        <v>5194</v>
      </c>
      <c r="I5904" s="88" t="s">
        <v>13</v>
      </c>
    </row>
    <row r="5905" spans="1:9">
      <c r="A5905" s="54" t="s">
        <v>5464</v>
      </c>
      <c r="B5905" s="55">
        <v>2575000</v>
      </c>
      <c r="C5905" s="56" t="s">
        <v>5497</v>
      </c>
      <c r="D5905" s="57" t="s">
        <v>73</v>
      </c>
      <c r="E5905" s="58">
        <v>42822</v>
      </c>
      <c r="F5905" s="82" t="s">
        <v>5514</v>
      </c>
      <c r="G5905" s="80" t="s">
        <v>5182</v>
      </c>
      <c r="H5905" s="81" t="s">
        <v>5194</v>
      </c>
      <c r="I5905" s="88" t="s">
        <v>13</v>
      </c>
    </row>
    <row r="5906" spans="1:9">
      <c r="A5906" s="54" t="s">
        <v>9</v>
      </c>
      <c r="B5906" s="55">
        <v>2575000</v>
      </c>
      <c r="C5906" s="56" t="s">
        <v>5497</v>
      </c>
      <c r="D5906" s="57" t="s">
        <v>61</v>
      </c>
      <c r="E5906" s="58">
        <v>42816</v>
      </c>
      <c r="F5906" s="82" t="s">
        <v>5514</v>
      </c>
      <c r="G5906" s="80" t="s">
        <v>5181</v>
      </c>
      <c r="H5906" s="81" t="s">
        <v>5194</v>
      </c>
      <c r="I5906" s="88" t="s">
        <v>13</v>
      </c>
    </row>
    <row r="5907" spans="1:9">
      <c r="A5907" s="54" t="s">
        <v>5464</v>
      </c>
      <c r="B5907" s="55">
        <v>2600000</v>
      </c>
      <c r="C5907" s="56" t="s">
        <v>5497</v>
      </c>
      <c r="D5907" s="57" t="s">
        <v>312</v>
      </c>
      <c r="E5907" s="58" t="s">
        <v>5470</v>
      </c>
      <c r="F5907" s="82" t="s">
        <v>5514</v>
      </c>
      <c r="G5907" s="80" t="s">
        <v>5185</v>
      </c>
      <c r="H5907" s="81" t="s">
        <v>5194</v>
      </c>
      <c r="I5907" s="88" t="s">
        <v>13</v>
      </c>
    </row>
    <row r="5908" spans="1:9">
      <c r="A5908" s="54" t="s">
        <v>9</v>
      </c>
      <c r="B5908" s="55">
        <v>2600000</v>
      </c>
      <c r="C5908" s="56" t="s">
        <v>5497</v>
      </c>
      <c r="D5908" s="57" t="s">
        <v>46</v>
      </c>
      <c r="E5908" s="58">
        <v>42783</v>
      </c>
      <c r="F5908" s="82" t="s">
        <v>5514</v>
      </c>
      <c r="G5908" s="80" t="s">
        <v>5182</v>
      </c>
      <c r="H5908" s="81" t="s">
        <v>5194</v>
      </c>
      <c r="I5908" s="88" t="s">
        <v>13</v>
      </c>
    </row>
    <row r="5909" spans="1:9">
      <c r="A5909" s="54" t="s">
        <v>5464</v>
      </c>
      <c r="B5909" s="55">
        <v>2625000</v>
      </c>
      <c r="C5909" s="56" t="s">
        <v>5497</v>
      </c>
      <c r="D5909" s="57" t="s">
        <v>324</v>
      </c>
      <c r="E5909" s="58">
        <v>42776</v>
      </c>
      <c r="F5909" s="82" t="s">
        <v>5514</v>
      </c>
      <c r="G5909" s="80" t="s">
        <v>5174</v>
      </c>
      <c r="H5909" s="81" t="s">
        <v>5194</v>
      </c>
      <c r="I5909" s="88" t="s">
        <v>13</v>
      </c>
    </row>
    <row r="5910" spans="1:9">
      <c r="A5910" s="54" t="s">
        <v>9</v>
      </c>
      <c r="B5910" s="55">
        <v>2660000</v>
      </c>
      <c r="C5910" s="56" t="s">
        <v>5497</v>
      </c>
      <c r="D5910" s="57" t="s">
        <v>93</v>
      </c>
      <c r="E5910" s="58" t="s">
        <v>5468</v>
      </c>
      <c r="F5910" s="82" t="s">
        <v>5514</v>
      </c>
      <c r="G5910" s="80" t="s">
        <v>5182</v>
      </c>
      <c r="H5910" s="81" t="s">
        <v>5194</v>
      </c>
      <c r="I5910" s="88" t="s">
        <v>13</v>
      </c>
    </row>
    <row r="5911" spans="1:9">
      <c r="A5911" s="54" t="s">
        <v>5464</v>
      </c>
      <c r="B5911" s="55">
        <v>2700000</v>
      </c>
      <c r="C5911" s="56" t="s">
        <v>5497</v>
      </c>
      <c r="D5911" s="57" t="s">
        <v>177</v>
      </c>
      <c r="E5911" s="58">
        <v>42811</v>
      </c>
      <c r="F5911" s="82" t="s">
        <v>5514</v>
      </c>
      <c r="G5911" s="80" t="s">
        <v>5187</v>
      </c>
      <c r="H5911" s="81" t="s">
        <v>5194</v>
      </c>
      <c r="I5911" s="88" t="s">
        <v>13</v>
      </c>
    </row>
    <row r="5912" spans="1:9">
      <c r="A5912" s="54" t="s">
        <v>9</v>
      </c>
      <c r="B5912" s="55">
        <v>2725000</v>
      </c>
      <c r="C5912" s="56" t="s">
        <v>5497</v>
      </c>
      <c r="D5912" s="57" t="s">
        <v>73</v>
      </c>
      <c r="E5912" s="58" t="s">
        <v>5469</v>
      </c>
      <c r="F5912" s="82" t="s">
        <v>5514</v>
      </c>
      <c r="G5912" s="80" t="s">
        <v>5182</v>
      </c>
      <c r="H5912" s="81" t="s">
        <v>5194</v>
      </c>
      <c r="I5912" s="88" t="s">
        <v>13</v>
      </c>
    </row>
    <row r="5913" spans="1:9">
      <c r="A5913" s="54" t="s">
        <v>5464</v>
      </c>
      <c r="B5913" s="55">
        <v>2750000</v>
      </c>
      <c r="C5913" s="56" t="s">
        <v>5497</v>
      </c>
      <c r="D5913" s="57" t="s">
        <v>177</v>
      </c>
      <c r="E5913" s="58">
        <v>42825</v>
      </c>
      <c r="F5913" s="82" t="s">
        <v>5514</v>
      </c>
      <c r="G5913" s="80" t="s">
        <v>5187</v>
      </c>
      <c r="H5913" s="81" t="s">
        <v>5194</v>
      </c>
      <c r="I5913" s="88" t="s">
        <v>13</v>
      </c>
    </row>
    <row r="5914" spans="1:9">
      <c r="A5914" s="54" t="s">
        <v>5464</v>
      </c>
      <c r="B5914" s="55">
        <v>2750000</v>
      </c>
      <c r="C5914" s="56" t="s">
        <v>5497</v>
      </c>
      <c r="D5914" s="57" t="s">
        <v>144</v>
      </c>
      <c r="E5914" s="58">
        <v>42825</v>
      </c>
      <c r="F5914" s="82" t="s">
        <v>5514</v>
      </c>
      <c r="G5914" s="80" t="s">
        <v>5174</v>
      </c>
      <c r="H5914" s="81" t="s">
        <v>5194</v>
      </c>
      <c r="I5914" s="88" t="s">
        <v>13</v>
      </c>
    </row>
    <row r="5915" spans="1:9">
      <c r="A5915" s="54" t="s">
        <v>5464</v>
      </c>
      <c r="B5915" s="55">
        <v>2770000</v>
      </c>
      <c r="C5915" s="56" t="s">
        <v>5497</v>
      </c>
      <c r="D5915" s="57" t="s">
        <v>31</v>
      </c>
      <c r="E5915" s="58">
        <v>42765</v>
      </c>
      <c r="F5915" s="82" t="s">
        <v>5514</v>
      </c>
      <c r="G5915" s="80" t="s">
        <v>5180</v>
      </c>
      <c r="H5915" s="81" t="s">
        <v>5194</v>
      </c>
      <c r="I5915" s="88" t="s">
        <v>13</v>
      </c>
    </row>
    <row r="5916" spans="1:9">
      <c r="A5916" s="54" t="s">
        <v>9</v>
      </c>
      <c r="B5916" s="55">
        <v>2775000</v>
      </c>
      <c r="C5916" s="56" t="s">
        <v>5497</v>
      </c>
      <c r="D5916" s="57" t="s">
        <v>31</v>
      </c>
      <c r="E5916" s="58">
        <v>42760</v>
      </c>
      <c r="F5916" s="82" t="s">
        <v>5514</v>
      </c>
      <c r="G5916" s="80" t="s">
        <v>5180</v>
      </c>
      <c r="H5916" s="81" t="s">
        <v>5194</v>
      </c>
      <c r="I5916" s="88" t="s">
        <v>13</v>
      </c>
    </row>
    <row r="5917" spans="1:9">
      <c r="A5917" s="54" t="s">
        <v>5464</v>
      </c>
      <c r="B5917" s="55">
        <v>2849000</v>
      </c>
      <c r="C5917" s="56" t="s">
        <v>5497</v>
      </c>
      <c r="D5917" s="57" t="s">
        <v>94</v>
      </c>
      <c r="E5917" s="58">
        <v>42794</v>
      </c>
      <c r="F5917" s="82" t="s">
        <v>5514</v>
      </c>
      <c r="G5917" s="80" t="s">
        <v>5187</v>
      </c>
      <c r="H5917" s="81" t="s">
        <v>5194</v>
      </c>
      <c r="I5917" s="88" t="s">
        <v>13</v>
      </c>
    </row>
    <row r="5918" spans="1:9">
      <c r="A5918" s="54" t="s">
        <v>9</v>
      </c>
      <c r="B5918" s="55">
        <v>2850000</v>
      </c>
      <c r="C5918" s="56" t="s">
        <v>5497</v>
      </c>
      <c r="D5918" s="57" t="s">
        <v>40</v>
      </c>
      <c r="E5918" s="58">
        <v>42809</v>
      </c>
      <c r="F5918" s="82" t="s">
        <v>5514</v>
      </c>
      <c r="G5918" s="80" t="s">
        <v>5180</v>
      </c>
      <c r="H5918" s="81" t="s">
        <v>5194</v>
      </c>
      <c r="I5918" s="88" t="s">
        <v>13</v>
      </c>
    </row>
    <row r="5919" spans="1:9">
      <c r="A5919" s="54" t="s">
        <v>5464</v>
      </c>
      <c r="B5919" s="55">
        <v>2850000</v>
      </c>
      <c r="C5919" s="56" t="s">
        <v>5497</v>
      </c>
      <c r="D5919" s="57" t="s">
        <v>25</v>
      </c>
      <c r="E5919" s="58" t="s">
        <v>5467</v>
      </c>
      <c r="F5919" s="82" t="s">
        <v>5514</v>
      </c>
      <c r="G5919" s="80" t="s">
        <v>5179</v>
      </c>
      <c r="H5919" s="81" t="s">
        <v>5194</v>
      </c>
      <c r="I5919" s="88" t="s">
        <v>13</v>
      </c>
    </row>
    <row r="5920" spans="1:9">
      <c r="A5920" s="54" t="s">
        <v>9</v>
      </c>
      <c r="B5920" s="55">
        <v>2850000</v>
      </c>
      <c r="C5920" s="56" t="s">
        <v>5497</v>
      </c>
      <c r="D5920" s="57" t="s">
        <v>25</v>
      </c>
      <c r="E5920" s="58">
        <v>42745</v>
      </c>
      <c r="F5920" s="82" t="s">
        <v>5514</v>
      </c>
      <c r="G5920" s="80" t="s">
        <v>5179</v>
      </c>
      <c r="H5920" s="81" t="s">
        <v>5194</v>
      </c>
      <c r="I5920" s="88" t="s">
        <v>13</v>
      </c>
    </row>
    <row r="5921" spans="1:9">
      <c r="A5921" s="54" t="s">
        <v>5464</v>
      </c>
      <c r="B5921" s="55">
        <v>2855000</v>
      </c>
      <c r="C5921" s="56" t="s">
        <v>5497</v>
      </c>
      <c r="D5921" s="57" t="s">
        <v>177</v>
      </c>
      <c r="E5921" s="58">
        <v>42821</v>
      </c>
      <c r="F5921" s="82" t="s">
        <v>5514</v>
      </c>
      <c r="G5921" s="80" t="s">
        <v>5187</v>
      </c>
      <c r="H5921" s="81" t="s">
        <v>5194</v>
      </c>
      <c r="I5921" s="88" t="s">
        <v>13</v>
      </c>
    </row>
    <row r="5922" spans="1:9">
      <c r="A5922" s="54" t="s">
        <v>5464</v>
      </c>
      <c r="B5922" s="55">
        <v>2950000</v>
      </c>
      <c r="C5922" s="56" t="s">
        <v>5497</v>
      </c>
      <c r="D5922" s="57" t="s">
        <v>46</v>
      </c>
      <c r="E5922" s="58">
        <v>42794</v>
      </c>
      <c r="F5922" s="82" t="s">
        <v>5514</v>
      </c>
      <c r="G5922" s="80" t="s">
        <v>5182</v>
      </c>
      <c r="H5922" s="81" t="s">
        <v>5194</v>
      </c>
      <c r="I5922" s="88" t="s">
        <v>13</v>
      </c>
    </row>
    <row r="5923" spans="1:9">
      <c r="A5923" s="54" t="s">
        <v>9</v>
      </c>
      <c r="B5923" s="55">
        <v>2975000</v>
      </c>
      <c r="C5923" s="56" t="s">
        <v>5497</v>
      </c>
      <c r="D5923" s="57" t="s">
        <v>25</v>
      </c>
      <c r="E5923" s="58">
        <v>42814</v>
      </c>
      <c r="F5923" s="82" t="s">
        <v>5514</v>
      </c>
      <c r="G5923" s="80" t="s">
        <v>5179</v>
      </c>
      <c r="H5923" s="81" t="s">
        <v>5194</v>
      </c>
      <c r="I5923" s="88" t="s">
        <v>13</v>
      </c>
    </row>
    <row r="5924" spans="1:9">
      <c r="A5924" s="54" t="s">
        <v>5464</v>
      </c>
      <c r="B5924" s="55">
        <v>3000000</v>
      </c>
      <c r="C5924" s="56" t="s">
        <v>5497</v>
      </c>
      <c r="D5924" s="57" t="s">
        <v>73</v>
      </c>
      <c r="E5924" s="58">
        <v>42789</v>
      </c>
      <c r="F5924" s="82" t="s">
        <v>5514</v>
      </c>
      <c r="G5924" s="80" t="s">
        <v>5182</v>
      </c>
      <c r="H5924" s="81" t="s">
        <v>5194</v>
      </c>
      <c r="I5924" s="88" t="s">
        <v>13</v>
      </c>
    </row>
    <row r="5925" spans="1:9">
      <c r="A5925" s="54" t="s">
        <v>5464</v>
      </c>
      <c r="B5925" s="55">
        <v>3000000</v>
      </c>
      <c r="C5925" s="56" t="s">
        <v>5497</v>
      </c>
      <c r="D5925" s="57" t="s">
        <v>31</v>
      </c>
      <c r="E5925" s="58">
        <v>42811</v>
      </c>
      <c r="F5925" s="82" t="s">
        <v>5514</v>
      </c>
      <c r="G5925" s="80" t="s">
        <v>5180</v>
      </c>
      <c r="H5925" s="81" t="s">
        <v>5194</v>
      </c>
      <c r="I5925" s="88" t="s">
        <v>13</v>
      </c>
    </row>
    <row r="5926" spans="1:9">
      <c r="A5926" s="54" t="s">
        <v>5464</v>
      </c>
      <c r="B5926" s="55">
        <v>3035000</v>
      </c>
      <c r="C5926" s="56" t="s">
        <v>5497</v>
      </c>
      <c r="D5926" s="57" t="s">
        <v>65</v>
      </c>
      <c r="E5926" s="58">
        <v>42793</v>
      </c>
      <c r="F5926" s="82" t="s">
        <v>5514</v>
      </c>
      <c r="G5926" s="80" t="s">
        <v>5174</v>
      </c>
      <c r="H5926" s="81" t="s">
        <v>5194</v>
      </c>
      <c r="I5926" s="88" t="s">
        <v>13</v>
      </c>
    </row>
    <row r="5927" spans="1:9">
      <c r="A5927" s="54" t="s">
        <v>5464</v>
      </c>
      <c r="B5927" s="55">
        <v>3047755</v>
      </c>
      <c r="C5927" s="56" t="s">
        <v>5497</v>
      </c>
      <c r="D5927" s="57" t="s">
        <v>5220</v>
      </c>
      <c r="E5927" s="58">
        <v>42782</v>
      </c>
      <c r="F5927" s="82" t="s">
        <v>5514</v>
      </c>
      <c r="G5927" s="80" t="s">
        <v>5446</v>
      </c>
      <c r="H5927" s="81" t="s">
        <v>5194</v>
      </c>
      <c r="I5927" s="88" t="s">
        <v>13</v>
      </c>
    </row>
    <row r="5928" spans="1:9">
      <c r="A5928" s="54" t="s">
        <v>5464</v>
      </c>
      <c r="B5928" s="55">
        <v>3117000</v>
      </c>
      <c r="C5928" s="56" t="s">
        <v>5497</v>
      </c>
      <c r="D5928" s="57" t="s">
        <v>33</v>
      </c>
      <c r="E5928" s="58">
        <v>42760</v>
      </c>
      <c r="F5928" s="82" t="s">
        <v>5514</v>
      </c>
      <c r="G5928" s="80" t="s">
        <v>5174</v>
      </c>
      <c r="H5928" s="81" t="s">
        <v>5194</v>
      </c>
      <c r="I5928" s="88" t="s">
        <v>13</v>
      </c>
    </row>
    <row r="5929" spans="1:9">
      <c r="A5929" s="54" t="s">
        <v>9</v>
      </c>
      <c r="B5929" s="55">
        <v>3150000</v>
      </c>
      <c r="C5929" s="56" t="s">
        <v>5497</v>
      </c>
      <c r="D5929" s="57" t="s">
        <v>25</v>
      </c>
      <c r="E5929" s="58">
        <v>42809</v>
      </c>
      <c r="F5929" s="82" t="s">
        <v>5514</v>
      </c>
      <c r="G5929" s="80" t="s">
        <v>5179</v>
      </c>
      <c r="H5929" s="81" t="s">
        <v>5194</v>
      </c>
      <c r="I5929" s="88" t="s">
        <v>13</v>
      </c>
    </row>
    <row r="5930" spans="1:9">
      <c r="A5930" s="54" t="s">
        <v>5464</v>
      </c>
      <c r="B5930" s="55">
        <v>3150000</v>
      </c>
      <c r="C5930" s="56" t="s">
        <v>5497</v>
      </c>
      <c r="D5930" s="57" t="s">
        <v>93</v>
      </c>
      <c r="E5930" s="58" t="s">
        <v>5482</v>
      </c>
      <c r="F5930" s="82" t="s">
        <v>5514</v>
      </c>
      <c r="G5930" s="80" t="s">
        <v>5182</v>
      </c>
      <c r="H5930" s="81" t="s">
        <v>5194</v>
      </c>
      <c r="I5930" s="88" t="s">
        <v>13</v>
      </c>
    </row>
    <row r="5931" spans="1:9">
      <c r="A5931" s="54" t="s">
        <v>5464</v>
      </c>
      <c r="B5931" s="55">
        <v>3200000</v>
      </c>
      <c r="C5931" s="56" t="s">
        <v>5497</v>
      </c>
      <c r="D5931" s="57" t="s">
        <v>162</v>
      </c>
      <c r="E5931" s="58">
        <v>42760</v>
      </c>
      <c r="F5931" s="82" t="s">
        <v>5514</v>
      </c>
      <c r="G5931" s="80" t="s">
        <v>5182</v>
      </c>
      <c r="H5931" s="81" t="s">
        <v>5194</v>
      </c>
      <c r="I5931" s="88" t="s">
        <v>13</v>
      </c>
    </row>
    <row r="5932" spans="1:9">
      <c r="A5932" s="54" t="s">
        <v>9</v>
      </c>
      <c r="B5932" s="55">
        <v>3250000</v>
      </c>
      <c r="C5932" s="56" t="s">
        <v>5497</v>
      </c>
      <c r="D5932" s="57" t="s">
        <v>31</v>
      </c>
      <c r="E5932" s="58">
        <v>42825</v>
      </c>
      <c r="F5932" s="82" t="s">
        <v>5514</v>
      </c>
      <c r="G5932" s="80" t="s">
        <v>5180</v>
      </c>
      <c r="H5932" s="81" t="s">
        <v>5194</v>
      </c>
      <c r="I5932" s="88" t="s">
        <v>13</v>
      </c>
    </row>
    <row r="5933" spans="1:9">
      <c r="A5933" s="54" t="s">
        <v>5464</v>
      </c>
      <c r="B5933" s="55">
        <v>3250000</v>
      </c>
      <c r="C5933" s="56" t="s">
        <v>5497</v>
      </c>
      <c r="D5933" s="57" t="s">
        <v>94</v>
      </c>
      <c r="E5933" s="58">
        <v>42823</v>
      </c>
      <c r="F5933" s="82" t="s">
        <v>5514</v>
      </c>
      <c r="G5933" s="80" t="s">
        <v>5187</v>
      </c>
      <c r="H5933" s="81" t="s">
        <v>5194</v>
      </c>
      <c r="I5933" s="88" t="s">
        <v>13</v>
      </c>
    </row>
    <row r="5934" spans="1:9">
      <c r="A5934" s="54" t="s">
        <v>5464</v>
      </c>
      <c r="B5934" s="55">
        <v>3280000</v>
      </c>
      <c r="C5934" s="56" t="s">
        <v>5497</v>
      </c>
      <c r="D5934" s="57" t="s">
        <v>25</v>
      </c>
      <c r="E5934" s="58" t="s">
        <v>5470</v>
      </c>
      <c r="F5934" s="82" t="s">
        <v>5514</v>
      </c>
      <c r="G5934" s="80" t="s">
        <v>5179</v>
      </c>
      <c r="H5934" s="81" t="s">
        <v>5194</v>
      </c>
      <c r="I5934" s="88" t="s">
        <v>13</v>
      </c>
    </row>
    <row r="5935" spans="1:9">
      <c r="A5935" s="54" t="s">
        <v>5464</v>
      </c>
      <c r="B5935" s="55">
        <v>3300000</v>
      </c>
      <c r="C5935" s="56" t="s">
        <v>5497</v>
      </c>
      <c r="D5935" s="57" t="s">
        <v>63</v>
      </c>
      <c r="E5935" s="58">
        <v>42745</v>
      </c>
      <c r="F5935" s="82" t="s">
        <v>5514</v>
      </c>
      <c r="G5935" s="80" t="s">
        <v>5174</v>
      </c>
      <c r="H5935" s="81" t="s">
        <v>5194</v>
      </c>
      <c r="I5935" s="88" t="s">
        <v>13</v>
      </c>
    </row>
    <row r="5936" spans="1:9">
      <c r="A5936" s="54" t="s">
        <v>9</v>
      </c>
      <c r="B5936" s="55">
        <v>3393750</v>
      </c>
      <c r="C5936" s="56" t="s">
        <v>5497</v>
      </c>
      <c r="D5936" s="57" t="s">
        <v>25</v>
      </c>
      <c r="E5936" s="58">
        <v>42765</v>
      </c>
      <c r="F5936" s="82" t="s">
        <v>5514</v>
      </c>
      <c r="G5936" s="80" t="s">
        <v>5179</v>
      </c>
      <c r="H5936" s="81" t="s">
        <v>5194</v>
      </c>
      <c r="I5936" s="88" t="s">
        <v>13</v>
      </c>
    </row>
    <row r="5937" spans="1:9">
      <c r="A5937" s="54" t="s">
        <v>5464</v>
      </c>
      <c r="B5937" s="55">
        <v>3437500</v>
      </c>
      <c r="C5937" s="56" t="s">
        <v>5497</v>
      </c>
      <c r="D5937" s="57" t="s">
        <v>46</v>
      </c>
      <c r="E5937" s="58" t="s">
        <v>5467</v>
      </c>
      <c r="F5937" s="82" t="s">
        <v>5514</v>
      </c>
      <c r="G5937" s="80" t="s">
        <v>5182</v>
      </c>
      <c r="H5937" s="81" t="s">
        <v>5194</v>
      </c>
      <c r="I5937" s="88" t="s">
        <v>13</v>
      </c>
    </row>
    <row r="5938" spans="1:9">
      <c r="A5938" s="54" t="s">
        <v>5464</v>
      </c>
      <c r="B5938" s="55">
        <v>3450000</v>
      </c>
      <c r="C5938" s="56" t="s">
        <v>5497</v>
      </c>
      <c r="D5938" s="57" t="s">
        <v>80</v>
      </c>
      <c r="E5938" s="58">
        <v>42825</v>
      </c>
      <c r="F5938" s="82" t="s">
        <v>5514</v>
      </c>
      <c r="G5938" s="80" t="s">
        <v>5444</v>
      </c>
      <c r="H5938" s="81" t="s">
        <v>5194</v>
      </c>
      <c r="I5938" s="88" t="s">
        <v>13</v>
      </c>
    </row>
    <row r="5939" spans="1:9">
      <c r="A5939" s="54" t="s">
        <v>5464</v>
      </c>
      <c r="B5939" s="55">
        <v>3450000</v>
      </c>
      <c r="C5939" s="56" t="s">
        <v>5497</v>
      </c>
      <c r="D5939" s="57" t="s">
        <v>50</v>
      </c>
      <c r="E5939" s="58">
        <v>42809</v>
      </c>
      <c r="F5939" s="82" t="s">
        <v>5514</v>
      </c>
      <c r="G5939" s="80" t="s">
        <v>5178</v>
      </c>
      <c r="H5939" s="81" t="s">
        <v>5194</v>
      </c>
      <c r="I5939" s="88" t="s">
        <v>13</v>
      </c>
    </row>
    <row r="5940" spans="1:9">
      <c r="A5940" s="54" t="s">
        <v>9</v>
      </c>
      <c r="B5940" s="55">
        <v>3550000</v>
      </c>
      <c r="C5940" s="56" t="s">
        <v>5497</v>
      </c>
      <c r="D5940" s="57" t="s">
        <v>31</v>
      </c>
      <c r="E5940" s="58">
        <v>42824</v>
      </c>
      <c r="F5940" s="82" t="s">
        <v>5514</v>
      </c>
      <c r="G5940" s="80" t="s">
        <v>5180</v>
      </c>
      <c r="H5940" s="81" t="s">
        <v>5194</v>
      </c>
      <c r="I5940" s="88" t="s">
        <v>13</v>
      </c>
    </row>
    <row r="5941" spans="1:9">
      <c r="A5941" s="54" t="s">
        <v>9</v>
      </c>
      <c r="B5941" s="55">
        <v>3600000</v>
      </c>
      <c r="C5941" s="56" t="s">
        <v>5497</v>
      </c>
      <c r="D5941" s="57" t="s">
        <v>5244</v>
      </c>
      <c r="E5941" s="58">
        <v>42752</v>
      </c>
      <c r="F5941" s="82" t="s">
        <v>5514</v>
      </c>
      <c r="G5941" s="80" t="s">
        <v>5446</v>
      </c>
      <c r="H5941" s="81" t="s">
        <v>5194</v>
      </c>
      <c r="I5941" s="88" t="s">
        <v>13</v>
      </c>
    </row>
    <row r="5942" spans="1:9">
      <c r="A5942" s="54" t="s">
        <v>5464</v>
      </c>
      <c r="B5942" s="55">
        <v>3600000</v>
      </c>
      <c r="C5942" s="56" t="s">
        <v>5497</v>
      </c>
      <c r="D5942" s="57" t="s">
        <v>31</v>
      </c>
      <c r="E5942" s="58">
        <v>42823</v>
      </c>
      <c r="F5942" s="82" t="s">
        <v>5514</v>
      </c>
      <c r="G5942" s="80" t="s">
        <v>5180</v>
      </c>
      <c r="H5942" s="81" t="s">
        <v>5194</v>
      </c>
      <c r="I5942" s="88" t="s">
        <v>13</v>
      </c>
    </row>
    <row r="5943" spans="1:9">
      <c r="A5943" s="54" t="s">
        <v>5464</v>
      </c>
      <c r="B5943" s="55">
        <v>3620000</v>
      </c>
      <c r="C5943" s="56" t="s">
        <v>5497</v>
      </c>
      <c r="D5943" s="57" t="s">
        <v>73</v>
      </c>
      <c r="E5943" s="58">
        <v>42753</v>
      </c>
      <c r="F5943" s="82" t="s">
        <v>5514</v>
      </c>
      <c r="G5943" s="80" t="s">
        <v>5182</v>
      </c>
      <c r="H5943" s="81" t="s">
        <v>5194</v>
      </c>
      <c r="I5943" s="88" t="s">
        <v>13</v>
      </c>
    </row>
    <row r="5944" spans="1:9">
      <c r="A5944" s="54" t="s">
        <v>5464</v>
      </c>
      <c r="B5944" s="55">
        <v>3650000</v>
      </c>
      <c r="C5944" s="56" t="s">
        <v>5497</v>
      </c>
      <c r="D5944" s="57" t="s">
        <v>5292</v>
      </c>
      <c r="E5944" s="58" t="s">
        <v>5485</v>
      </c>
      <c r="F5944" s="82" t="s">
        <v>5514</v>
      </c>
      <c r="G5944" s="80" t="s">
        <v>5182</v>
      </c>
      <c r="H5944" s="81" t="s">
        <v>5194</v>
      </c>
      <c r="I5944" s="88" t="s">
        <v>13</v>
      </c>
    </row>
    <row r="5945" spans="1:9">
      <c r="A5945" s="54" t="s">
        <v>5464</v>
      </c>
      <c r="B5945" s="55">
        <v>3685000</v>
      </c>
      <c r="C5945" s="56" t="s">
        <v>5497</v>
      </c>
      <c r="D5945" s="57" t="s">
        <v>94</v>
      </c>
      <c r="E5945" s="58" t="s">
        <v>5466</v>
      </c>
      <c r="F5945" s="82" t="s">
        <v>5514</v>
      </c>
      <c r="G5945" s="80" t="s">
        <v>5187</v>
      </c>
      <c r="H5945" s="81" t="s">
        <v>5194</v>
      </c>
      <c r="I5945" s="88" t="s">
        <v>13</v>
      </c>
    </row>
    <row r="5946" spans="1:9">
      <c r="A5946" s="54" t="s">
        <v>5464</v>
      </c>
      <c r="B5946" s="55">
        <v>3700000</v>
      </c>
      <c r="C5946" s="56" t="s">
        <v>5497</v>
      </c>
      <c r="D5946" s="57" t="s">
        <v>5267</v>
      </c>
      <c r="E5946" s="58">
        <v>42755</v>
      </c>
      <c r="F5946" s="82" t="s">
        <v>5514</v>
      </c>
      <c r="G5946" s="80" t="s">
        <v>5446</v>
      </c>
      <c r="H5946" s="81" t="s">
        <v>5194</v>
      </c>
      <c r="I5946" s="88" t="s">
        <v>13</v>
      </c>
    </row>
    <row r="5947" spans="1:9">
      <c r="A5947" s="54" t="s">
        <v>5464</v>
      </c>
      <c r="B5947" s="55">
        <v>3741250</v>
      </c>
      <c r="C5947" s="56" t="s">
        <v>5497</v>
      </c>
      <c r="D5947" s="57" t="s">
        <v>25</v>
      </c>
      <c r="E5947" s="58">
        <v>42814</v>
      </c>
      <c r="F5947" s="82" t="s">
        <v>5514</v>
      </c>
      <c r="G5947" s="80" t="s">
        <v>5179</v>
      </c>
      <c r="H5947" s="81" t="s">
        <v>5194</v>
      </c>
      <c r="I5947" s="88" t="s">
        <v>13</v>
      </c>
    </row>
    <row r="5948" spans="1:9">
      <c r="A5948" s="54" t="s">
        <v>5464</v>
      </c>
      <c r="B5948" s="55">
        <v>3800000</v>
      </c>
      <c r="C5948" s="56" t="s">
        <v>5497</v>
      </c>
      <c r="D5948" s="57" t="s">
        <v>113</v>
      </c>
      <c r="E5948" s="58">
        <v>42794</v>
      </c>
      <c r="F5948" s="82" t="s">
        <v>5514</v>
      </c>
      <c r="G5948" s="80" t="s">
        <v>5174</v>
      </c>
      <c r="H5948" s="81" t="s">
        <v>5194</v>
      </c>
      <c r="I5948" s="88" t="s">
        <v>13</v>
      </c>
    </row>
    <row r="5949" spans="1:9">
      <c r="A5949" s="54" t="s">
        <v>5464</v>
      </c>
      <c r="B5949" s="55">
        <v>3850000</v>
      </c>
      <c r="C5949" s="56" t="s">
        <v>5497</v>
      </c>
      <c r="D5949" s="57" t="s">
        <v>226</v>
      </c>
      <c r="E5949" s="58">
        <v>42807</v>
      </c>
      <c r="F5949" s="82" t="s">
        <v>5514</v>
      </c>
      <c r="G5949" s="80" t="s">
        <v>5174</v>
      </c>
      <c r="H5949" s="81" t="s">
        <v>5194</v>
      </c>
      <c r="I5949" s="88" t="s">
        <v>13</v>
      </c>
    </row>
    <row r="5950" spans="1:9">
      <c r="A5950" s="54" t="s">
        <v>5464</v>
      </c>
      <c r="B5950" s="55">
        <v>4100000</v>
      </c>
      <c r="C5950" s="56" t="s">
        <v>5497</v>
      </c>
      <c r="D5950" s="57" t="s">
        <v>25</v>
      </c>
      <c r="E5950" s="58">
        <v>42787</v>
      </c>
      <c r="F5950" s="82" t="s">
        <v>5514</v>
      </c>
      <c r="G5950" s="80" t="s">
        <v>5179</v>
      </c>
      <c r="H5950" s="81" t="s">
        <v>5194</v>
      </c>
      <c r="I5950" s="88" t="s">
        <v>13</v>
      </c>
    </row>
    <row r="5951" spans="1:9">
      <c r="A5951" s="54" t="s">
        <v>5464</v>
      </c>
      <c r="B5951" s="55">
        <v>4100000</v>
      </c>
      <c r="C5951" s="56" t="s">
        <v>5497</v>
      </c>
      <c r="D5951" s="57" t="s">
        <v>204</v>
      </c>
      <c r="E5951" s="58">
        <v>42814</v>
      </c>
      <c r="F5951" s="82" t="s">
        <v>5514</v>
      </c>
      <c r="G5951" s="80" t="s">
        <v>5174</v>
      </c>
      <c r="H5951" s="81" t="s">
        <v>5194</v>
      </c>
      <c r="I5951" s="88" t="s">
        <v>13</v>
      </c>
    </row>
    <row r="5952" spans="1:9">
      <c r="A5952" s="54" t="s">
        <v>5464</v>
      </c>
      <c r="B5952" s="55">
        <v>4250000</v>
      </c>
      <c r="C5952" s="56" t="s">
        <v>5497</v>
      </c>
      <c r="D5952" s="57" t="s">
        <v>5244</v>
      </c>
      <c r="E5952" s="58">
        <v>42817</v>
      </c>
      <c r="F5952" s="82" t="s">
        <v>5514</v>
      </c>
      <c r="G5952" s="80" t="s">
        <v>5446</v>
      </c>
      <c r="H5952" s="81" t="s">
        <v>5194</v>
      </c>
      <c r="I5952" s="88" t="s">
        <v>13</v>
      </c>
    </row>
    <row r="5953" spans="1:9">
      <c r="A5953" s="54" t="s">
        <v>9</v>
      </c>
      <c r="B5953" s="55">
        <v>4250000</v>
      </c>
      <c r="C5953" s="56" t="s">
        <v>5497</v>
      </c>
      <c r="D5953" s="57" t="s">
        <v>79</v>
      </c>
      <c r="E5953" s="58" t="s">
        <v>5465</v>
      </c>
      <c r="F5953" s="82" t="s">
        <v>5514</v>
      </c>
      <c r="G5953" s="80" t="s">
        <v>5174</v>
      </c>
      <c r="H5953" s="81" t="s">
        <v>5194</v>
      </c>
      <c r="I5953" s="88" t="s">
        <v>13</v>
      </c>
    </row>
    <row r="5954" spans="1:9">
      <c r="A5954" s="54" t="s">
        <v>5464</v>
      </c>
      <c r="B5954" s="55">
        <v>4300000</v>
      </c>
      <c r="C5954" s="56" t="s">
        <v>5497</v>
      </c>
      <c r="D5954" s="57" t="s">
        <v>162</v>
      </c>
      <c r="E5954" s="58">
        <v>42753</v>
      </c>
      <c r="F5954" s="82" t="s">
        <v>5514</v>
      </c>
      <c r="G5954" s="80" t="s">
        <v>5182</v>
      </c>
      <c r="H5954" s="81" t="s">
        <v>5194</v>
      </c>
      <c r="I5954" s="88" t="s">
        <v>13</v>
      </c>
    </row>
    <row r="5955" spans="1:9">
      <c r="A5955" s="54" t="s">
        <v>5464</v>
      </c>
      <c r="B5955" s="55">
        <v>4665000</v>
      </c>
      <c r="C5955" s="56" t="s">
        <v>5497</v>
      </c>
      <c r="D5955" s="57" t="s">
        <v>82</v>
      </c>
      <c r="E5955" s="58" t="s">
        <v>5482</v>
      </c>
      <c r="F5955" s="82" t="s">
        <v>5514</v>
      </c>
      <c r="G5955" s="80" t="s">
        <v>5180</v>
      </c>
      <c r="H5955" s="81" t="s">
        <v>5194</v>
      </c>
      <c r="I5955" s="88" t="s">
        <v>13</v>
      </c>
    </row>
    <row r="5956" spans="1:9">
      <c r="A5956" s="54" t="s">
        <v>9</v>
      </c>
      <c r="B5956" s="55">
        <v>5000000</v>
      </c>
      <c r="C5956" s="56" t="s">
        <v>5497</v>
      </c>
      <c r="D5956" s="57" t="s">
        <v>61</v>
      </c>
      <c r="E5956" s="58" t="s">
        <v>5477</v>
      </c>
      <c r="F5956" s="82" t="s">
        <v>5514</v>
      </c>
      <c r="G5956" s="80" t="s">
        <v>5181</v>
      </c>
      <c r="H5956" s="81" t="s">
        <v>5194</v>
      </c>
      <c r="I5956" s="88" t="s">
        <v>5453</v>
      </c>
    </row>
    <row r="5957" spans="1:9">
      <c r="A5957" s="54" t="s">
        <v>5464</v>
      </c>
      <c r="B5957" s="55">
        <v>5100000</v>
      </c>
      <c r="C5957" s="56" t="s">
        <v>5497</v>
      </c>
      <c r="D5957" s="57" t="s">
        <v>308</v>
      </c>
      <c r="E5957" s="58" t="s">
        <v>5470</v>
      </c>
      <c r="F5957" s="82" t="s">
        <v>5514</v>
      </c>
      <c r="G5957" s="80" t="s">
        <v>5174</v>
      </c>
      <c r="H5957" s="81" t="s">
        <v>5194</v>
      </c>
      <c r="I5957" s="88" t="s">
        <v>5453</v>
      </c>
    </row>
    <row r="5958" spans="1:9">
      <c r="A5958" s="54" t="s">
        <v>9</v>
      </c>
      <c r="B5958" s="55">
        <v>5100000</v>
      </c>
      <c r="C5958" s="56" t="s">
        <v>5497</v>
      </c>
      <c r="D5958" s="57" t="s">
        <v>31</v>
      </c>
      <c r="E5958" s="58">
        <v>42809</v>
      </c>
      <c r="F5958" s="82" t="s">
        <v>5514</v>
      </c>
      <c r="G5958" s="80" t="s">
        <v>5180</v>
      </c>
      <c r="H5958" s="81" t="s">
        <v>5194</v>
      </c>
      <c r="I5958" s="88" t="s">
        <v>5453</v>
      </c>
    </row>
    <row r="5959" spans="1:9">
      <c r="A5959" s="54" t="s">
        <v>5464</v>
      </c>
      <c r="B5959" s="55">
        <v>5180000</v>
      </c>
      <c r="C5959" s="56" t="s">
        <v>5497</v>
      </c>
      <c r="D5959" s="57" t="s">
        <v>68</v>
      </c>
      <c r="E5959" s="58">
        <v>42824</v>
      </c>
      <c r="F5959" s="82" t="s">
        <v>5514</v>
      </c>
      <c r="G5959" s="80" t="s">
        <v>5174</v>
      </c>
      <c r="H5959" s="81" t="s">
        <v>5194</v>
      </c>
      <c r="I5959" s="88" t="s">
        <v>5453</v>
      </c>
    </row>
    <row r="5960" spans="1:9">
      <c r="A5960" s="54" t="s">
        <v>5464</v>
      </c>
      <c r="B5960" s="55">
        <v>5250000</v>
      </c>
      <c r="C5960" s="56" t="s">
        <v>5497</v>
      </c>
      <c r="D5960" s="57" t="s">
        <v>31</v>
      </c>
      <c r="E5960" s="58" t="s">
        <v>5480</v>
      </c>
      <c r="F5960" s="82" t="s">
        <v>5514</v>
      </c>
      <c r="G5960" s="80" t="s">
        <v>5180</v>
      </c>
      <c r="H5960" s="81" t="s">
        <v>5194</v>
      </c>
      <c r="I5960" s="88" t="s">
        <v>5453</v>
      </c>
    </row>
    <row r="5961" spans="1:9">
      <c r="A5961" s="54" t="s">
        <v>5464</v>
      </c>
      <c r="B5961" s="55">
        <v>5250000</v>
      </c>
      <c r="C5961" s="56" t="s">
        <v>5497</v>
      </c>
      <c r="D5961" s="57" t="s">
        <v>82</v>
      </c>
      <c r="E5961" s="58">
        <v>42780</v>
      </c>
      <c r="F5961" s="82" t="s">
        <v>5514</v>
      </c>
      <c r="G5961" s="80" t="s">
        <v>5180</v>
      </c>
      <c r="H5961" s="81" t="s">
        <v>5194</v>
      </c>
      <c r="I5961" s="88" t="s">
        <v>5453</v>
      </c>
    </row>
    <row r="5962" spans="1:9">
      <c r="A5962" s="54" t="s">
        <v>5464</v>
      </c>
      <c r="B5962" s="55">
        <v>5545000</v>
      </c>
      <c r="C5962" s="56" t="s">
        <v>5497</v>
      </c>
      <c r="D5962" s="57" t="s">
        <v>61</v>
      </c>
      <c r="E5962" s="58">
        <v>42809</v>
      </c>
      <c r="F5962" s="82" t="s">
        <v>5514</v>
      </c>
      <c r="G5962" s="80" t="s">
        <v>5181</v>
      </c>
      <c r="H5962" s="81" t="s">
        <v>5194</v>
      </c>
      <c r="I5962" s="88" t="s">
        <v>5453</v>
      </c>
    </row>
    <row r="5963" spans="1:9">
      <c r="A5963" s="54" t="s">
        <v>5464</v>
      </c>
      <c r="B5963" s="55">
        <v>5650000</v>
      </c>
      <c r="C5963" s="56" t="s">
        <v>5497</v>
      </c>
      <c r="D5963" s="57" t="s">
        <v>46</v>
      </c>
      <c r="E5963" s="58" t="s">
        <v>5469</v>
      </c>
      <c r="F5963" s="82" t="s">
        <v>5514</v>
      </c>
      <c r="G5963" s="80" t="s">
        <v>5182</v>
      </c>
      <c r="H5963" s="81" t="s">
        <v>5194</v>
      </c>
      <c r="I5963" s="88" t="s">
        <v>5453</v>
      </c>
    </row>
    <row r="5964" spans="1:9">
      <c r="A5964" s="54" t="s">
        <v>9</v>
      </c>
      <c r="B5964" s="55">
        <v>5700000</v>
      </c>
      <c r="C5964" s="56" t="s">
        <v>5497</v>
      </c>
      <c r="D5964" s="57" t="s">
        <v>93</v>
      </c>
      <c r="E5964" s="58" t="s">
        <v>5479</v>
      </c>
      <c r="F5964" s="82" t="s">
        <v>5514</v>
      </c>
      <c r="G5964" s="80" t="s">
        <v>5182</v>
      </c>
      <c r="H5964" s="81" t="s">
        <v>5194</v>
      </c>
      <c r="I5964" s="88" t="s">
        <v>5453</v>
      </c>
    </row>
    <row r="5965" spans="1:9">
      <c r="A5965" s="54" t="s">
        <v>5464</v>
      </c>
      <c r="B5965" s="55">
        <v>6125000</v>
      </c>
      <c r="C5965" s="56" t="s">
        <v>5497</v>
      </c>
      <c r="D5965" s="57" t="s">
        <v>25</v>
      </c>
      <c r="E5965" s="58">
        <v>42818</v>
      </c>
      <c r="F5965" s="82" t="s">
        <v>5514</v>
      </c>
      <c r="G5965" s="80" t="s">
        <v>5179</v>
      </c>
      <c r="H5965" s="81" t="s">
        <v>5194</v>
      </c>
      <c r="I5965" s="88" t="s">
        <v>5453</v>
      </c>
    </row>
    <row r="5966" spans="1:9">
      <c r="A5966" s="54" t="s">
        <v>5464</v>
      </c>
      <c r="B5966" s="55">
        <v>6410000</v>
      </c>
      <c r="C5966" s="56" t="s">
        <v>5497</v>
      </c>
      <c r="D5966" s="57" t="s">
        <v>80</v>
      </c>
      <c r="E5966" s="58">
        <v>42824</v>
      </c>
      <c r="F5966" s="82" t="s">
        <v>5514</v>
      </c>
      <c r="G5966" s="80" t="s">
        <v>5444</v>
      </c>
      <c r="H5966" s="81" t="s">
        <v>5194</v>
      </c>
      <c r="I5966" s="88" t="s">
        <v>5453</v>
      </c>
    </row>
    <row r="5967" spans="1:9">
      <c r="A5967" s="54" t="s">
        <v>5464</v>
      </c>
      <c r="B5967" s="55">
        <v>6450000</v>
      </c>
      <c r="C5967" s="56" t="s">
        <v>5497</v>
      </c>
      <c r="D5967" s="57" t="s">
        <v>312</v>
      </c>
      <c r="E5967" s="58" t="s">
        <v>5469</v>
      </c>
      <c r="F5967" s="82" t="s">
        <v>5514</v>
      </c>
      <c r="G5967" s="80" t="s">
        <v>5185</v>
      </c>
      <c r="H5967" s="81" t="s">
        <v>5194</v>
      </c>
      <c r="I5967" s="88" t="s">
        <v>5453</v>
      </c>
    </row>
    <row r="5968" spans="1:9">
      <c r="A5968" s="54" t="s">
        <v>5464</v>
      </c>
      <c r="B5968" s="55">
        <v>6595000</v>
      </c>
      <c r="C5968" s="56" t="s">
        <v>5497</v>
      </c>
      <c r="D5968" s="57" t="s">
        <v>5292</v>
      </c>
      <c r="E5968" s="58">
        <v>42794</v>
      </c>
      <c r="F5968" s="82" t="s">
        <v>5514</v>
      </c>
      <c r="G5968" s="80" t="s">
        <v>5182</v>
      </c>
      <c r="H5968" s="81" t="s">
        <v>5194</v>
      </c>
      <c r="I5968" s="88" t="s">
        <v>5453</v>
      </c>
    </row>
    <row r="5969" spans="1:9">
      <c r="A5969" s="54" t="s">
        <v>5464</v>
      </c>
      <c r="B5969" s="55">
        <v>6860000</v>
      </c>
      <c r="C5969" s="56" t="s">
        <v>5497</v>
      </c>
      <c r="D5969" s="57" t="s">
        <v>5292</v>
      </c>
      <c r="E5969" s="58">
        <v>42780</v>
      </c>
      <c r="F5969" s="82" t="s">
        <v>5514</v>
      </c>
      <c r="G5969" s="80" t="s">
        <v>5182</v>
      </c>
      <c r="H5969" s="81" t="s">
        <v>5194</v>
      </c>
      <c r="I5969" s="88" t="s">
        <v>5453</v>
      </c>
    </row>
    <row r="5970" spans="1:9">
      <c r="A5970" s="54" t="s">
        <v>5464</v>
      </c>
      <c r="B5970" s="55">
        <v>7000000</v>
      </c>
      <c r="C5970" s="56" t="s">
        <v>5497</v>
      </c>
      <c r="D5970" s="57" t="s">
        <v>46</v>
      </c>
      <c r="E5970" s="58" t="s">
        <v>5473</v>
      </c>
      <c r="F5970" s="82" t="s">
        <v>5514</v>
      </c>
      <c r="G5970" s="80" t="s">
        <v>5182</v>
      </c>
      <c r="H5970" s="81" t="s">
        <v>5194</v>
      </c>
      <c r="I5970" s="88" t="s">
        <v>5453</v>
      </c>
    </row>
    <row r="5971" spans="1:9">
      <c r="A5971" s="54" t="s">
        <v>5464</v>
      </c>
      <c r="B5971" s="55">
        <v>7000000</v>
      </c>
      <c r="C5971" s="56" t="s">
        <v>5497</v>
      </c>
      <c r="D5971" s="57" t="s">
        <v>46</v>
      </c>
      <c r="E5971" s="58">
        <v>42780</v>
      </c>
      <c r="F5971" s="82" t="s">
        <v>5514</v>
      </c>
      <c r="G5971" s="80" t="s">
        <v>5182</v>
      </c>
      <c r="H5971" s="81" t="s">
        <v>5194</v>
      </c>
      <c r="I5971" s="88" t="s">
        <v>5453</v>
      </c>
    </row>
    <row r="5972" spans="1:9">
      <c r="A5972" s="54" t="s">
        <v>5464</v>
      </c>
      <c r="B5972" s="55">
        <v>7200000</v>
      </c>
      <c r="C5972" s="56" t="s">
        <v>5497</v>
      </c>
      <c r="D5972" s="57" t="s">
        <v>5244</v>
      </c>
      <c r="E5972" s="58" t="s">
        <v>5485</v>
      </c>
      <c r="F5972" s="82" t="s">
        <v>5514</v>
      </c>
      <c r="G5972" s="80" t="s">
        <v>5446</v>
      </c>
      <c r="H5972" s="81" t="s">
        <v>5194</v>
      </c>
      <c r="I5972" s="88" t="s">
        <v>5453</v>
      </c>
    </row>
    <row r="5973" spans="1:9">
      <c r="A5973" s="54" t="s">
        <v>5464</v>
      </c>
      <c r="B5973" s="55">
        <v>7350000</v>
      </c>
      <c r="C5973" s="56" t="s">
        <v>5497</v>
      </c>
      <c r="D5973" s="57" t="s">
        <v>30</v>
      </c>
      <c r="E5973" s="58">
        <v>42794</v>
      </c>
      <c r="F5973" s="82" t="s">
        <v>5514</v>
      </c>
      <c r="G5973" s="80" t="s">
        <v>5182</v>
      </c>
      <c r="H5973" s="81" t="s">
        <v>5194</v>
      </c>
      <c r="I5973" s="88" t="s">
        <v>5453</v>
      </c>
    </row>
    <row r="5974" spans="1:9">
      <c r="A5974" s="54" t="s">
        <v>5464</v>
      </c>
      <c r="B5974" s="55">
        <v>7500000</v>
      </c>
      <c r="C5974" s="56" t="s">
        <v>5497</v>
      </c>
      <c r="D5974" s="57" t="s">
        <v>177</v>
      </c>
      <c r="E5974" s="58">
        <v>42814</v>
      </c>
      <c r="F5974" s="82" t="s">
        <v>5514</v>
      </c>
      <c r="G5974" s="80" t="s">
        <v>5187</v>
      </c>
      <c r="H5974" s="81" t="s">
        <v>5194</v>
      </c>
      <c r="I5974" s="88" t="s">
        <v>5453</v>
      </c>
    </row>
    <row r="5975" spans="1:9">
      <c r="A5975" s="54" t="s">
        <v>5464</v>
      </c>
      <c r="B5975" s="55">
        <v>8000000</v>
      </c>
      <c r="C5975" s="56" t="s">
        <v>5497</v>
      </c>
      <c r="D5975" s="57" t="s">
        <v>524</v>
      </c>
      <c r="E5975" s="58" t="s">
        <v>5480</v>
      </c>
      <c r="F5975" s="82" t="s">
        <v>5514</v>
      </c>
      <c r="G5975" s="80" t="s">
        <v>5174</v>
      </c>
      <c r="H5975" s="81" t="s">
        <v>5194</v>
      </c>
      <c r="I5975" s="88" t="s">
        <v>5453</v>
      </c>
    </row>
    <row r="5976" spans="1:9">
      <c r="A5976" s="54" t="s">
        <v>5464</v>
      </c>
      <c r="B5976" s="55">
        <v>8275000</v>
      </c>
      <c r="C5976" s="56" t="s">
        <v>5497</v>
      </c>
      <c r="D5976" s="57" t="s">
        <v>24</v>
      </c>
      <c r="E5976" s="58" t="s">
        <v>5487</v>
      </c>
      <c r="F5976" s="82" t="s">
        <v>5514</v>
      </c>
      <c r="G5976" s="80" t="s">
        <v>5175</v>
      </c>
      <c r="H5976" s="81" t="s">
        <v>5194</v>
      </c>
      <c r="I5976" s="88" t="s">
        <v>5453</v>
      </c>
    </row>
    <row r="5977" spans="1:9">
      <c r="A5977" s="54" t="s">
        <v>5464</v>
      </c>
      <c r="B5977" s="55">
        <v>11600000</v>
      </c>
      <c r="C5977" s="56" t="s">
        <v>5497</v>
      </c>
      <c r="D5977" s="57" t="s">
        <v>68</v>
      </c>
      <c r="E5977" s="58">
        <v>42766</v>
      </c>
      <c r="F5977" s="82" t="s">
        <v>5514</v>
      </c>
      <c r="G5977" s="80" t="s">
        <v>5174</v>
      </c>
      <c r="H5977" s="81" t="s">
        <v>5194</v>
      </c>
      <c r="I5977" s="88" t="s">
        <v>5453</v>
      </c>
    </row>
    <row r="5978" spans="1:9">
      <c r="A5978" s="54" t="s">
        <v>5464</v>
      </c>
      <c r="B5978" s="55">
        <v>12000000</v>
      </c>
      <c r="C5978" s="56" t="s">
        <v>5497</v>
      </c>
      <c r="D5978" s="57" t="s">
        <v>93</v>
      </c>
      <c r="E5978" s="58">
        <v>42794</v>
      </c>
      <c r="F5978" s="82" t="s">
        <v>5514</v>
      </c>
      <c r="G5978" s="80" t="s">
        <v>5182</v>
      </c>
      <c r="H5978" s="81" t="s">
        <v>5194</v>
      </c>
      <c r="I5978" s="88" t="s">
        <v>5453</v>
      </c>
    </row>
    <row r="5979" spans="1:9">
      <c r="A5979" s="54" t="s">
        <v>5464</v>
      </c>
      <c r="B5979" s="55">
        <v>13075000</v>
      </c>
      <c r="C5979" s="56" t="s">
        <v>5497</v>
      </c>
      <c r="D5979" s="57" t="s">
        <v>5496</v>
      </c>
      <c r="E5979" s="58">
        <v>42825</v>
      </c>
      <c r="F5979" s="82" t="s">
        <v>5514</v>
      </c>
      <c r="G5979" s="80" t="e">
        <v>#N/A</v>
      </c>
      <c r="H5979" s="81" t="s">
        <v>5194</v>
      </c>
      <c r="I5979" s="88" t="s">
        <v>5453</v>
      </c>
    </row>
    <row r="5980" spans="1:9">
      <c r="A5980" s="54" t="s">
        <v>9</v>
      </c>
      <c r="B5980" s="55">
        <v>14750000</v>
      </c>
      <c r="C5980" s="56" t="s">
        <v>5497</v>
      </c>
      <c r="D5980" s="57" t="s">
        <v>81</v>
      </c>
      <c r="E5980" s="58">
        <v>42814</v>
      </c>
      <c r="F5980" s="82" t="s">
        <v>5514</v>
      </c>
      <c r="G5980" s="80" t="s">
        <v>5445</v>
      </c>
      <c r="H5980" s="81" t="s">
        <v>5194</v>
      </c>
      <c r="I5980" s="88" t="s">
        <v>5453</v>
      </c>
    </row>
    <row r="5981" spans="1:9">
      <c r="A5981" s="54" t="s">
        <v>5464</v>
      </c>
      <c r="B5981" s="55">
        <v>15750000</v>
      </c>
      <c r="C5981" s="56" t="s">
        <v>5497</v>
      </c>
      <c r="D5981" s="57" t="s">
        <v>94</v>
      </c>
      <c r="E5981" s="58">
        <v>42814</v>
      </c>
      <c r="F5981" s="82" t="s">
        <v>5514</v>
      </c>
      <c r="G5981" s="80" t="s">
        <v>5187</v>
      </c>
      <c r="H5981" s="81" t="s">
        <v>5194</v>
      </c>
      <c r="I5981" s="88" t="s">
        <v>5453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indexed="60"/>
    <pageSetUpPr autoPageBreaks="0" fitToPage="1"/>
  </sheetPr>
  <dimension ref="A1:K5983"/>
  <sheetViews>
    <sheetView showGridLines="0" tabSelected="1" zoomScaleNormal="100" workbookViewId="0">
      <pane ySplit="1" topLeftCell="A2" activePane="bottomLeft" state="frozen"/>
      <selection pane="bottomLeft"/>
    </sheetView>
  </sheetViews>
  <sheetFormatPr defaultRowHeight="12.75"/>
  <cols>
    <col min="1" max="1" width="12.28515625" customWidth="1"/>
    <col min="2" max="2" width="16.42578125" customWidth="1"/>
    <col min="3" max="3" width="34.7109375" style="44" customWidth="1"/>
    <col min="4" max="4" width="14.42578125" style="44" customWidth="1"/>
    <col min="5" max="5" width="5.140625" customWidth="1"/>
    <col min="6" max="6" width="10.85546875" customWidth="1"/>
    <col min="7" max="7" width="11.28515625" customWidth="1"/>
    <col min="8" max="8" width="6.5703125" style="41" customWidth="1"/>
    <col min="9" max="9" width="5.7109375" style="44" customWidth="1"/>
    <col min="10" max="11" width="9.140625" hidden="1" customWidth="1"/>
  </cols>
  <sheetData>
    <row r="1" spans="1:11" s="3" customFormat="1" ht="25.5">
      <c r="A1" s="59" t="s">
        <v>4</v>
      </c>
      <c r="B1" s="36" t="s">
        <v>12</v>
      </c>
      <c r="C1" s="45" t="s">
        <v>5173</v>
      </c>
      <c r="D1" s="51" t="s">
        <v>5190</v>
      </c>
      <c r="E1" s="37" t="s">
        <v>6</v>
      </c>
      <c r="F1" s="60" t="s">
        <v>7</v>
      </c>
      <c r="G1" s="38" t="s">
        <v>8</v>
      </c>
      <c r="H1" s="61" t="s">
        <v>763</v>
      </c>
      <c r="I1" s="74" t="s">
        <v>5448</v>
      </c>
      <c r="J1" s="17" t="s">
        <v>5462</v>
      </c>
      <c r="K1" t="s">
        <v>13</v>
      </c>
    </row>
    <row r="2" spans="1:11">
      <c r="A2" s="54" t="s">
        <v>5464</v>
      </c>
      <c r="B2" s="55">
        <v>284</v>
      </c>
      <c r="C2" s="105" t="str">
        <f>VLOOKUP(F2,Range7,2,0)</f>
        <v>X-Other</v>
      </c>
      <c r="D2" s="106" t="str">
        <f>VLOOKUP(B2,Range8,2,1)</f>
        <v>AB</v>
      </c>
      <c r="E2" s="56" t="s">
        <v>10</v>
      </c>
      <c r="F2" s="57" t="s">
        <v>19</v>
      </c>
      <c r="G2" s="58" t="s">
        <v>5465</v>
      </c>
      <c r="H2" s="104" t="s">
        <v>5514</v>
      </c>
      <c r="I2" s="107" t="str">
        <f>VLOOKUP(B2,Range9,2,1)</f>
        <v>A</v>
      </c>
      <c r="J2">
        <v>2</v>
      </c>
    </row>
    <row r="3" spans="1:11">
      <c r="A3" s="54" t="s">
        <v>9</v>
      </c>
      <c r="B3" s="55">
        <v>27500</v>
      </c>
      <c r="C3" s="105" t="str">
        <f>VLOOKUP(F3,Range7,2,0)</f>
        <v>X-Other</v>
      </c>
      <c r="D3" s="106" t="str">
        <f>VLOOKUP(B3,Range8,2,1)</f>
        <v>AB</v>
      </c>
      <c r="E3" s="56" t="s">
        <v>10</v>
      </c>
      <c r="F3" s="57" t="s">
        <v>63</v>
      </c>
      <c r="G3" s="58">
        <v>42809</v>
      </c>
      <c r="H3" s="104" t="s">
        <v>5514</v>
      </c>
      <c r="I3" s="107" t="str">
        <f>VLOOKUP(B3,Range9,2,1)</f>
        <v>A</v>
      </c>
      <c r="J3">
        <v>3</v>
      </c>
    </row>
    <row r="4" spans="1:11">
      <c r="A4" s="54" t="s">
        <v>9</v>
      </c>
      <c r="B4" s="55">
        <v>75000</v>
      </c>
      <c r="C4" s="105" t="str">
        <f>VLOOKUP(F4,Range7,2,0)</f>
        <v>JOHN R WOOD</v>
      </c>
      <c r="D4" s="106" t="str">
        <f>VLOOKUP(B4,Range8,2,1)</f>
        <v>AB</v>
      </c>
      <c r="E4" s="56" t="s">
        <v>10</v>
      </c>
      <c r="F4" s="57" t="s">
        <v>82</v>
      </c>
      <c r="G4" s="58">
        <v>42776</v>
      </c>
      <c r="H4" s="104" t="s">
        <v>5514</v>
      </c>
      <c r="I4" s="107" t="str">
        <f>VLOOKUP(B4,Range9,2,1)</f>
        <v>A</v>
      </c>
      <c r="J4">
        <v>4</v>
      </c>
    </row>
    <row r="5" spans="1:11">
      <c r="A5" s="54" t="s">
        <v>5464</v>
      </c>
      <c r="B5" s="55">
        <v>75000</v>
      </c>
      <c r="C5" s="105" t="str">
        <f>VLOOKUP(F5,Range7,2,0)</f>
        <v>X-Other</v>
      </c>
      <c r="D5" s="106" t="str">
        <f>VLOOKUP(B5,Range8,2,1)</f>
        <v>AB</v>
      </c>
      <c r="E5" s="56" t="s">
        <v>10</v>
      </c>
      <c r="F5" s="57" t="s">
        <v>63</v>
      </c>
      <c r="G5" s="58" t="s">
        <v>5466</v>
      </c>
      <c r="H5" s="104" t="s">
        <v>5514</v>
      </c>
      <c r="I5" s="107" t="str">
        <f>VLOOKUP(B5,Range9,2,1)</f>
        <v>A</v>
      </c>
      <c r="J5">
        <v>5</v>
      </c>
    </row>
    <row r="6" spans="1:11">
      <c r="A6" s="54" t="s">
        <v>9</v>
      </c>
      <c r="B6" s="55">
        <v>76888</v>
      </c>
      <c r="C6" s="105" t="str">
        <f>VLOOKUP(F6,Range7,2,0)</f>
        <v>X-Other</v>
      </c>
      <c r="D6" s="106" t="str">
        <f>VLOOKUP(B6,Range8,2,1)</f>
        <v>AB</v>
      </c>
      <c r="E6" s="56" t="s">
        <v>10</v>
      </c>
      <c r="F6" s="57" t="s">
        <v>100</v>
      </c>
      <c r="G6" s="58">
        <v>42779</v>
      </c>
      <c r="H6" s="104" t="s">
        <v>5514</v>
      </c>
      <c r="I6" s="107" t="str">
        <f>VLOOKUP(B6,Range9,2,1)</f>
        <v>A</v>
      </c>
      <c r="J6">
        <v>6</v>
      </c>
    </row>
    <row r="7" spans="1:11">
      <c r="A7" s="54" t="s">
        <v>9</v>
      </c>
      <c r="B7" s="55">
        <v>80355</v>
      </c>
      <c r="C7" s="105" t="str">
        <f>VLOOKUP(F7,Range7,2,0)</f>
        <v>DOWNING FRYE</v>
      </c>
      <c r="D7" s="106" t="str">
        <f>VLOOKUP(B7,Range8,2,1)</f>
        <v>AB</v>
      </c>
      <c r="E7" s="56" t="s">
        <v>10</v>
      </c>
      <c r="F7" s="57" t="s">
        <v>25</v>
      </c>
      <c r="G7" s="58">
        <v>42781</v>
      </c>
      <c r="H7" s="104" t="s">
        <v>5514</v>
      </c>
      <c r="I7" s="107" t="str">
        <f>VLOOKUP(B7,Range9,2,1)</f>
        <v>A</v>
      </c>
      <c r="J7">
        <v>7</v>
      </c>
    </row>
    <row r="8" spans="1:11">
      <c r="A8" s="54" t="s">
        <v>9</v>
      </c>
      <c r="B8" s="55">
        <v>82333</v>
      </c>
      <c r="C8" s="105" t="str">
        <f>VLOOKUP(F8,Range7,2,0)</f>
        <v>AMERIVEST</v>
      </c>
      <c r="D8" s="106" t="str">
        <f>VLOOKUP(B8,Range8,2,1)</f>
        <v>AB</v>
      </c>
      <c r="E8" s="56" t="s">
        <v>10</v>
      </c>
      <c r="F8" s="57" t="s">
        <v>24</v>
      </c>
      <c r="G8" s="58" t="s">
        <v>5467</v>
      </c>
      <c r="H8" s="104" t="s">
        <v>5514</v>
      </c>
      <c r="I8" s="107" t="str">
        <f>VLOOKUP(B8,Range9,2,1)</f>
        <v>A</v>
      </c>
      <c r="J8">
        <v>8</v>
      </c>
    </row>
    <row r="9" spans="1:11">
      <c r="A9" s="54" t="s">
        <v>9</v>
      </c>
      <c r="B9" s="55">
        <v>84000</v>
      </c>
      <c r="C9" s="105" t="e">
        <f>VLOOKUP(F9,Range7,2,0)</f>
        <v>#N/A</v>
      </c>
      <c r="D9" s="106" t="str">
        <f>VLOOKUP(B9,Range8,2,1)</f>
        <v>AB</v>
      </c>
      <c r="E9" s="56" t="s">
        <v>10</v>
      </c>
      <c r="F9" s="57" t="s">
        <v>5537</v>
      </c>
      <c r="G9" s="58" t="s">
        <v>5468</v>
      </c>
      <c r="H9" s="104" t="s">
        <v>5514</v>
      </c>
      <c r="I9" s="107" t="str">
        <f>VLOOKUP(B9,Range9,2,1)</f>
        <v>A</v>
      </c>
      <c r="J9">
        <v>9</v>
      </c>
    </row>
    <row r="10" spans="1:11">
      <c r="A10" s="54" t="s">
        <v>9</v>
      </c>
      <c r="B10" s="55">
        <v>85000</v>
      </c>
      <c r="C10" s="105" t="str">
        <f>VLOOKUP(F10,Range7,2,0)</f>
        <v>X-Other</v>
      </c>
      <c r="D10" s="106" t="str">
        <f>VLOOKUP(B10,Range8,2,1)</f>
        <v>AB</v>
      </c>
      <c r="E10" s="56" t="s">
        <v>10</v>
      </c>
      <c r="F10" s="57" t="s">
        <v>3435</v>
      </c>
      <c r="G10" s="58">
        <v>42790</v>
      </c>
      <c r="H10" s="104" t="s">
        <v>5514</v>
      </c>
      <c r="I10" s="107" t="str">
        <f>VLOOKUP(B10,Range9,2,1)</f>
        <v>A</v>
      </c>
      <c r="J10">
        <v>10</v>
      </c>
    </row>
    <row r="11" spans="1:11">
      <c r="A11" s="54" t="s">
        <v>5464</v>
      </c>
      <c r="B11" s="55">
        <v>85000</v>
      </c>
      <c r="C11" s="105" t="str">
        <f>VLOOKUP(F11,Range7,2,0)</f>
        <v>KELLER WILLIAMS ELITE</v>
      </c>
      <c r="D11" s="106" t="str">
        <f>VLOOKUP(B11,Range8,2,1)</f>
        <v>AB</v>
      </c>
      <c r="E11" s="56" t="s">
        <v>10</v>
      </c>
      <c r="F11" s="57" t="s">
        <v>145</v>
      </c>
      <c r="G11" s="58" t="s">
        <v>5469</v>
      </c>
      <c r="H11" s="104" t="s">
        <v>5514</v>
      </c>
      <c r="I11" s="107" t="str">
        <f>VLOOKUP(B11,Range9,2,1)</f>
        <v>A</v>
      </c>
      <c r="J11">
        <v>11</v>
      </c>
    </row>
    <row r="12" spans="1:11">
      <c r="A12" s="54" t="s">
        <v>9</v>
      </c>
      <c r="B12" s="55">
        <v>85000</v>
      </c>
      <c r="C12" s="105" t="str">
        <f>VLOOKUP(F12,Range7,2,0)</f>
        <v>PREMIERE PLUS REALTY COMPANY</v>
      </c>
      <c r="D12" s="106" t="str">
        <f>VLOOKUP(B12,Range8,2,1)</f>
        <v>AB</v>
      </c>
      <c r="E12" s="56" t="s">
        <v>10</v>
      </c>
      <c r="F12" s="57" t="s">
        <v>81</v>
      </c>
      <c r="G12" s="58">
        <v>42809</v>
      </c>
      <c r="H12" s="104" t="s">
        <v>5514</v>
      </c>
      <c r="I12" s="107" t="str">
        <f>VLOOKUP(B12,Range9,2,1)</f>
        <v>A</v>
      </c>
      <c r="J12">
        <v>12</v>
      </c>
    </row>
    <row r="13" spans="1:11">
      <c r="A13" s="54" t="s">
        <v>9</v>
      </c>
      <c r="B13" s="55">
        <v>85000</v>
      </c>
      <c r="C13" s="105" t="str">
        <f>VLOOKUP(F13,Range7,2,0)</f>
        <v>AMERIVEST</v>
      </c>
      <c r="D13" s="106" t="str">
        <f>VLOOKUP(B13,Range8,2,1)</f>
        <v>AB</v>
      </c>
      <c r="E13" s="56" t="s">
        <v>10</v>
      </c>
      <c r="F13" s="57" t="s">
        <v>24</v>
      </c>
      <c r="G13" s="58" t="s">
        <v>5467</v>
      </c>
      <c r="H13" s="104" t="s">
        <v>5514</v>
      </c>
      <c r="I13" s="107" t="str">
        <f>VLOOKUP(B13,Range9,2,1)</f>
        <v>A</v>
      </c>
      <c r="J13">
        <v>13</v>
      </c>
    </row>
    <row r="14" spans="1:11">
      <c r="A14" s="54" t="s">
        <v>9</v>
      </c>
      <c r="B14" s="55">
        <v>87500</v>
      </c>
      <c r="C14" s="105" t="str">
        <f>VLOOKUP(F14,Range7,2,0)</f>
        <v>JOHN R WOOD</v>
      </c>
      <c r="D14" s="106" t="str">
        <f>VLOOKUP(B14,Range8,2,1)</f>
        <v>AB</v>
      </c>
      <c r="E14" s="56" t="s">
        <v>10</v>
      </c>
      <c r="F14" s="57" t="s">
        <v>31</v>
      </c>
      <c r="G14" s="58">
        <v>42779</v>
      </c>
      <c r="H14" s="104" t="s">
        <v>5514</v>
      </c>
      <c r="I14" s="107" t="str">
        <f>VLOOKUP(B14,Range9,2,1)</f>
        <v>A</v>
      </c>
      <c r="J14">
        <v>14</v>
      </c>
    </row>
    <row r="15" spans="1:11">
      <c r="A15" s="54" t="s">
        <v>5464</v>
      </c>
      <c r="B15" s="55">
        <v>88900</v>
      </c>
      <c r="C15" s="105" t="str">
        <f>VLOOKUP(F15,Range7,2,0)</f>
        <v>X-Other</v>
      </c>
      <c r="D15" s="106" t="str">
        <f>VLOOKUP(B15,Range8,2,1)</f>
        <v>AB</v>
      </c>
      <c r="E15" s="56" t="s">
        <v>10</v>
      </c>
      <c r="F15" s="57" t="s">
        <v>483</v>
      </c>
      <c r="G15" s="58" t="s">
        <v>5466</v>
      </c>
      <c r="H15" s="104" t="s">
        <v>5514</v>
      </c>
      <c r="I15" s="107" t="str">
        <f>VLOOKUP(B15,Range9,2,1)</f>
        <v>A</v>
      </c>
      <c r="J15">
        <v>15</v>
      </c>
    </row>
    <row r="16" spans="1:11">
      <c r="A16" s="54" t="s">
        <v>9</v>
      </c>
      <c r="B16" s="55">
        <v>90000</v>
      </c>
      <c r="C16" s="105" t="str">
        <f>VLOOKUP(F16,Range7,2,0)</f>
        <v>COLDWELL BANKER</v>
      </c>
      <c r="D16" s="106" t="str">
        <f>VLOOKUP(B16,Range8,2,1)</f>
        <v>AB</v>
      </c>
      <c r="E16" s="56" t="s">
        <v>10</v>
      </c>
      <c r="F16" s="57" t="s">
        <v>50</v>
      </c>
      <c r="G16" s="58">
        <v>42824</v>
      </c>
      <c r="H16" s="104" t="s">
        <v>5514</v>
      </c>
      <c r="I16" s="107" t="str">
        <f>VLOOKUP(B16,Range9,2,1)</f>
        <v>A</v>
      </c>
      <c r="J16">
        <v>16</v>
      </c>
    </row>
    <row r="17" spans="1:10">
      <c r="A17" s="54" t="s">
        <v>9</v>
      </c>
      <c r="B17" s="55">
        <v>90000</v>
      </c>
      <c r="C17" s="105" t="str">
        <f>VLOOKUP(F17,Range7,2,0)</f>
        <v>PREMIERE PLUS REALTY COMPANY</v>
      </c>
      <c r="D17" s="106" t="str">
        <f>VLOOKUP(B17,Range8,2,1)</f>
        <v>AB</v>
      </c>
      <c r="E17" s="56" t="s">
        <v>10</v>
      </c>
      <c r="F17" s="57" t="s">
        <v>11</v>
      </c>
      <c r="G17" s="58">
        <v>42754</v>
      </c>
      <c r="H17" s="104" t="s">
        <v>5514</v>
      </c>
      <c r="I17" s="107" t="str">
        <f>VLOOKUP(B17,Range9,2,1)</f>
        <v>A</v>
      </c>
      <c r="J17">
        <v>17</v>
      </c>
    </row>
    <row r="18" spans="1:10">
      <c r="A18" s="54" t="s">
        <v>9</v>
      </c>
      <c r="B18" s="55">
        <v>90000</v>
      </c>
      <c r="C18" s="105" t="str">
        <f>VLOOKUP(F18,Range7,2,0)</f>
        <v>X-Other</v>
      </c>
      <c r="D18" s="106" t="str">
        <f>VLOOKUP(B18,Range8,2,1)</f>
        <v>AB</v>
      </c>
      <c r="E18" s="56" t="s">
        <v>10</v>
      </c>
      <c r="F18" s="57" t="s">
        <v>63</v>
      </c>
      <c r="G18" s="58">
        <v>42823</v>
      </c>
      <c r="H18" s="104" t="s">
        <v>5514</v>
      </c>
      <c r="I18" s="107" t="str">
        <f>VLOOKUP(B18,Range9,2,1)</f>
        <v>A</v>
      </c>
      <c r="J18">
        <v>18</v>
      </c>
    </row>
    <row r="19" spans="1:10">
      <c r="A19" s="54" t="s">
        <v>9</v>
      </c>
      <c r="B19" s="55">
        <v>90000</v>
      </c>
      <c r="C19" s="105" t="str">
        <f>VLOOKUP(F19,Range7,2,0)</f>
        <v>AMERIVEST</v>
      </c>
      <c r="D19" s="106" t="str">
        <f>VLOOKUP(B19,Range8,2,1)</f>
        <v>AB</v>
      </c>
      <c r="E19" s="56" t="s">
        <v>10</v>
      </c>
      <c r="F19" s="57" t="s">
        <v>24</v>
      </c>
      <c r="G19" s="58">
        <v>42825</v>
      </c>
      <c r="H19" s="104" t="s">
        <v>5514</v>
      </c>
      <c r="I19" s="107" t="str">
        <f>VLOOKUP(B19,Range9,2,1)</f>
        <v>A</v>
      </c>
      <c r="J19">
        <v>19</v>
      </c>
    </row>
    <row r="20" spans="1:10">
      <c r="A20" s="54" t="s">
        <v>9</v>
      </c>
      <c r="B20" s="55">
        <v>95000</v>
      </c>
      <c r="C20" s="105" t="str">
        <f>VLOOKUP(F20,Range7,2,0)</f>
        <v>X-Other</v>
      </c>
      <c r="D20" s="106" t="str">
        <f>VLOOKUP(B20,Range8,2,1)</f>
        <v>AB</v>
      </c>
      <c r="E20" s="56" t="s">
        <v>10</v>
      </c>
      <c r="F20" s="57" t="s">
        <v>19</v>
      </c>
      <c r="G20" s="58">
        <v>42762</v>
      </c>
      <c r="H20" s="104" t="s">
        <v>5514</v>
      </c>
      <c r="I20" s="107" t="str">
        <f>VLOOKUP(B20,Range9,2,1)</f>
        <v>A</v>
      </c>
      <c r="J20">
        <v>20</v>
      </c>
    </row>
    <row r="21" spans="1:10">
      <c r="A21" s="54" t="s">
        <v>9</v>
      </c>
      <c r="B21" s="55">
        <v>97000</v>
      </c>
      <c r="C21" s="105" t="str">
        <f>VLOOKUP(F21,Range7,2,0)</f>
        <v>COLDWELL BANKER</v>
      </c>
      <c r="D21" s="106" t="str">
        <f>VLOOKUP(B21,Range8,2,1)</f>
        <v>AB</v>
      </c>
      <c r="E21" s="56" t="s">
        <v>10</v>
      </c>
      <c r="F21" s="57" t="s">
        <v>50</v>
      </c>
      <c r="G21" s="58" t="s">
        <v>5470</v>
      </c>
      <c r="H21" s="104" t="s">
        <v>5514</v>
      </c>
      <c r="I21" s="107" t="str">
        <f>VLOOKUP(B21,Range9,2,1)</f>
        <v>A</v>
      </c>
      <c r="J21">
        <v>21</v>
      </c>
    </row>
    <row r="22" spans="1:10">
      <c r="A22" s="54" t="s">
        <v>9</v>
      </c>
      <c r="B22" s="55">
        <v>97000</v>
      </c>
      <c r="C22" s="105" t="str">
        <f>VLOOKUP(F22,Range7,2,0)</f>
        <v>X-Other</v>
      </c>
      <c r="D22" s="106" t="str">
        <f>VLOOKUP(B22,Range8,2,1)</f>
        <v>AB</v>
      </c>
      <c r="E22" s="56" t="s">
        <v>10</v>
      </c>
      <c r="F22" s="57" t="s">
        <v>63</v>
      </c>
      <c r="G22" s="58">
        <v>42766</v>
      </c>
      <c r="H22" s="104" t="s">
        <v>5514</v>
      </c>
      <c r="I22" s="107" t="str">
        <f>VLOOKUP(B22,Range9,2,1)</f>
        <v>A</v>
      </c>
      <c r="J22">
        <v>22</v>
      </c>
    </row>
    <row r="23" spans="1:10">
      <c r="A23" s="54" t="s">
        <v>9</v>
      </c>
      <c r="B23" s="55">
        <v>97500</v>
      </c>
      <c r="C23" s="105" t="str">
        <f>VLOOKUP(F23,Range7,2,0)</f>
        <v>DOWNING FRYE</v>
      </c>
      <c r="D23" s="106" t="str">
        <f>VLOOKUP(B23,Range8,2,1)</f>
        <v>AB</v>
      </c>
      <c r="E23" s="56" t="s">
        <v>10</v>
      </c>
      <c r="F23" s="57" t="s">
        <v>975</v>
      </c>
      <c r="G23" s="58">
        <v>42745</v>
      </c>
      <c r="H23" s="104" t="s">
        <v>5514</v>
      </c>
      <c r="I23" s="107" t="str">
        <f>VLOOKUP(B23,Range9,2,1)</f>
        <v>A</v>
      </c>
      <c r="J23">
        <v>23</v>
      </c>
    </row>
    <row r="24" spans="1:10">
      <c r="A24" s="54" t="s">
        <v>9</v>
      </c>
      <c r="B24" s="55">
        <v>98000</v>
      </c>
      <c r="C24" s="105" t="str">
        <f>VLOOKUP(F24,Range7,2,0)</f>
        <v>DOWNING FRYE</v>
      </c>
      <c r="D24" s="106" t="str">
        <f>VLOOKUP(B24,Range8,2,1)</f>
        <v>AB</v>
      </c>
      <c r="E24" s="56" t="s">
        <v>10</v>
      </c>
      <c r="F24" s="57" t="s">
        <v>25</v>
      </c>
      <c r="G24" s="58">
        <v>42790</v>
      </c>
      <c r="H24" s="104" t="s">
        <v>5514</v>
      </c>
      <c r="I24" s="107" t="str">
        <f>VLOOKUP(B24,Range9,2,1)</f>
        <v>A</v>
      </c>
      <c r="J24">
        <v>24</v>
      </c>
    </row>
    <row r="25" spans="1:10">
      <c r="A25" s="54" t="s">
        <v>9</v>
      </c>
      <c r="B25" s="55">
        <v>99000</v>
      </c>
      <c r="C25" s="105" t="str">
        <f>VLOOKUP(F25,Range7,2,0)</f>
        <v>X-Other</v>
      </c>
      <c r="D25" s="106" t="str">
        <f>VLOOKUP(B25,Range8,2,1)</f>
        <v>AB</v>
      </c>
      <c r="E25" s="56" t="s">
        <v>10</v>
      </c>
      <c r="F25" s="57" t="s">
        <v>63</v>
      </c>
      <c r="G25" s="58">
        <v>42747</v>
      </c>
      <c r="H25" s="104" t="s">
        <v>5514</v>
      </c>
      <c r="I25" s="107" t="str">
        <f>VLOOKUP(B25,Range9,2,1)</f>
        <v>A</v>
      </c>
      <c r="J25">
        <v>25</v>
      </c>
    </row>
    <row r="26" spans="1:10">
      <c r="A26" s="54" t="s">
        <v>9</v>
      </c>
      <c r="B26" s="55">
        <v>99500</v>
      </c>
      <c r="C26" s="105" t="str">
        <f>VLOOKUP(F26,Range7,2,0)</f>
        <v>X-other</v>
      </c>
      <c r="D26" s="106" t="str">
        <f>VLOOKUP(B26,Range8,2,1)</f>
        <v>AB</v>
      </c>
      <c r="E26" s="56" t="s">
        <v>10</v>
      </c>
      <c r="F26" s="57" t="s">
        <v>5436</v>
      </c>
      <c r="G26" s="58">
        <v>42804</v>
      </c>
      <c r="H26" s="104" t="s">
        <v>5514</v>
      </c>
      <c r="I26" s="107" t="str">
        <f>VLOOKUP(B26,Range9,2,1)</f>
        <v>A</v>
      </c>
      <c r="J26">
        <v>26</v>
      </c>
    </row>
    <row r="27" spans="1:10">
      <c r="A27" s="54" t="s">
        <v>9</v>
      </c>
      <c r="B27" s="55">
        <v>100000</v>
      </c>
      <c r="C27" s="105" t="str">
        <f>VLOOKUP(F27,Range7,2,0)</f>
        <v>DOWNING FRYE</v>
      </c>
      <c r="D27" s="106" t="str">
        <f>VLOOKUP(B27,Range8,2,1)</f>
        <v>AB</v>
      </c>
      <c r="E27" s="56" t="s">
        <v>10</v>
      </c>
      <c r="F27" s="57" t="s">
        <v>25</v>
      </c>
      <c r="G27" s="58">
        <v>42804</v>
      </c>
      <c r="H27" s="104" t="s">
        <v>5514</v>
      </c>
      <c r="I27" s="107" t="str">
        <f>VLOOKUP(B27,Range9,2,1)</f>
        <v>A</v>
      </c>
      <c r="J27">
        <v>27</v>
      </c>
    </row>
    <row r="28" spans="1:10">
      <c r="A28" s="54" t="s">
        <v>9</v>
      </c>
      <c r="B28" s="55">
        <v>102500</v>
      </c>
      <c r="C28" s="105" t="str">
        <f>VLOOKUP(F28,Range7,2,0)</f>
        <v>X-Other</v>
      </c>
      <c r="D28" s="106" t="str">
        <f>VLOOKUP(B28,Range8,2,1)</f>
        <v>AB</v>
      </c>
      <c r="E28" s="56" t="s">
        <v>10</v>
      </c>
      <c r="F28" s="57" t="s">
        <v>22</v>
      </c>
      <c r="G28" s="58">
        <v>42780</v>
      </c>
      <c r="H28" s="104" t="s">
        <v>5514</v>
      </c>
      <c r="I28" s="107" t="str">
        <f>VLOOKUP(B28,Range9,2,1)</f>
        <v>A</v>
      </c>
      <c r="J28">
        <v>28</v>
      </c>
    </row>
    <row r="29" spans="1:10">
      <c r="A29" s="54" t="s">
        <v>9</v>
      </c>
      <c r="B29" s="55">
        <v>103000</v>
      </c>
      <c r="C29" s="105" t="str">
        <f>VLOOKUP(F29,Range7,2,0)</f>
        <v>JOHN R WOOD</v>
      </c>
      <c r="D29" s="106" t="str">
        <f>VLOOKUP(B29,Range8,2,1)</f>
        <v>AB</v>
      </c>
      <c r="E29" s="56" t="s">
        <v>10</v>
      </c>
      <c r="F29" s="57" t="s">
        <v>26</v>
      </c>
      <c r="G29" s="58">
        <v>42783</v>
      </c>
      <c r="H29" s="104" t="s">
        <v>5514</v>
      </c>
      <c r="I29" s="107" t="str">
        <f>VLOOKUP(B29,Range9,2,1)</f>
        <v>A</v>
      </c>
      <c r="J29">
        <v>29</v>
      </c>
    </row>
    <row r="30" spans="1:10">
      <c r="A30" s="54" t="s">
        <v>9</v>
      </c>
      <c r="B30" s="55">
        <v>104000</v>
      </c>
      <c r="C30" s="105" t="str">
        <f>VLOOKUP(F30,Range7,2,0)</f>
        <v>X-Other</v>
      </c>
      <c r="D30" s="106" t="str">
        <f>VLOOKUP(B30,Range8,2,1)</f>
        <v>AB</v>
      </c>
      <c r="E30" s="56" t="s">
        <v>10</v>
      </c>
      <c r="F30" s="57" t="s">
        <v>123</v>
      </c>
      <c r="G30" s="58" t="s">
        <v>5471</v>
      </c>
      <c r="H30" s="104" t="s">
        <v>5514</v>
      </c>
      <c r="I30" s="107" t="str">
        <f>VLOOKUP(B30,Range9,2,1)</f>
        <v>A</v>
      </c>
      <c r="J30">
        <v>30</v>
      </c>
    </row>
    <row r="31" spans="1:10">
      <c r="A31" s="54" t="s">
        <v>9</v>
      </c>
      <c r="B31" s="55">
        <v>104000</v>
      </c>
      <c r="C31" s="105" t="str">
        <f>VLOOKUP(F31,Range7,2,0)</f>
        <v>PREMIER SOTHEBYS</v>
      </c>
      <c r="D31" s="106" t="str">
        <f>VLOOKUP(B31,Range8,2,1)</f>
        <v>AB</v>
      </c>
      <c r="E31" s="56" t="s">
        <v>10</v>
      </c>
      <c r="F31" s="57" t="s">
        <v>30</v>
      </c>
      <c r="G31" s="58">
        <v>42752</v>
      </c>
      <c r="H31" s="104" t="s">
        <v>5514</v>
      </c>
      <c r="I31" s="107" t="str">
        <f>VLOOKUP(B31,Range9,2,1)</f>
        <v>A</v>
      </c>
      <c r="J31">
        <v>31</v>
      </c>
    </row>
    <row r="32" spans="1:10">
      <c r="A32" s="54" t="s">
        <v>9</v>
      </c>
      <c r="B32" s="55">
        <v>104900</v>
      </c>
      <c r="C32" s="105" t="str">
        <f>VLOOKUP(F32,Range7,2,0)</f>
        <v>X-Other</v>
      </c>
      <c r="D32" s="106" t="str">
        <f>VLOOKUP(B32,Range8,2,1)</f>
        <v>AB</v>
      </c>
      <c r="E32" s="56" t="s">
        <v>10</v>
      </c>
      <c r="F32" s="57" t="s">
        <v>63</v>
      </c>
      <c r="G32" s="58">
        <v>42748</v>
      </c>
      <c r="H32" s="104" t="s">
        <v>5514</v>
      </c>
      <c r="I32" s="107" t="str">
        <f>VLOOKUP(B32,Range9,2,1)</f>
        <v>A</v>
      </c>
      <c r="J32">
        <v>32</v>
      </c>
    </row>
    <row r="33" spans="1:10">
      <c r="A33" s="54" t="s">
        <v>9</v>
      </c>
      <c r="B33" s="55">
        <v>105000</v>
      </c>
      <c r="C33" s="105" t="str">
        <f>VLOOKUP(F33,Range7,2,0)</f>
        <v>X-Other</v>
      </c>
      <c r="D33" s="106" t="str">
        <f>VLOOKUP(B33,Range8,2,1)</f>
        <v>AB</v>
      </c>
      <c r="E33" s="56" t="s">
        <v>10</v>
      </c>
      <c r="F33" s="57" t="s">
        <v>228</v>
      </c>
      <c r="G33" s="58">
        <v>42779</v>
      </c>
      <c r="H33" s="104" t="s">
        <v>5514</v>
      </c>
      <c r="I33" s="107" t="str">
        <f>VLOOKUP(B33,Range9,2,1)</f>
        <v>A</v>
      </c>
      <c r="J33">
        <v>33</v>
      </c>
    </row>
    <row r="34" spans="1:10">
      <c r="A34" s="54" t="s">
        <v>9</v>
      </c>
      <c r="B34" s="55">
        <v>105000</v>
      </c>
      <c r="C34" s="105" t="str">
        <f>VLOOKUP(F34,Range7,2,0)</f>
        <v>COLDWELL BANKER</v>
      </c>
      <c r="D34" s="106" t="str">
        <f>VLOOKUP(B34,Range8,2,1)</f>
        <v>AB</v>
      </c>
      <c r="E34" s="56" t="s">
        <v>10</v>
      </c>
      <c r="F34" s="57" t="s">
        <v>70</v>
      </c>
      <c r="G34" s="58">
        <v>42759</v>
      </c>
      <c r="H34" s="104" t="s">
        <v>5514</v>
      </c>
      <c r="I34" s="107" t="str">
        <f>VLOOKUP(B34,Range9,2,1)</f>
        <v>A</v>
      </c>
      <c r="J34">
        <v>34</v>
      </c>
    </row>
    <row r="35" spans="1:10">
      <c r="A35" s="54" t="s">
        <v>9</v>
      </c>
      <c r="B35" s="55">
        <v>105000</v>
      </c>
      <c r="C35" s="105" t="str">
        <f>VLOOKUP(F35,Range7,2,0)</f>
        <v>PREMIERE PLUS REALTY COMPANY</v>
      </c>
      <c r="D35" s="106" t="str">
        <f>VLOOKUP(B35,Range8,2,1)</f>
        <v>AB</v>
      </c>
      <c r="E35" s="56" t="s">
        <v>10</v>
      </c>
      <c r="F35" s="57" t="s">
        <v>11</v>
      </c>
      <c r="G35" s="58">
        <v>42787</v>
      </c>
      <c r="H35" s="104" t="s">
        <v>5514</v>
      </c>
      <c r="I35" s="107" t="str">
        <f>VLOOKUP(B35,Range9,2,1)</f>
        <v>A</v>
      </c>
      <c r="J35">
        <v>35</v>
      </c>
    </row>
    <row r="36" spans="1:10">
      <c r="A36" s="54" t="s">
        <v>9</v>
      </c>
      <c r="B36" s="55">
        <v>105000</v>
      </c>
      <c r="C36" s="105" t="str">
        <f>VLOOKUP(F36,Range7,2,0)</f>
        <v>DOWNING FRYE</v>
      </c>
      <c r="D36" s="106" t="str">
        <f>VLOOKUP(B36,Range8,2,1)</f>
        <v>AB</v>
      </c>
      <c r="E36" s="56" t="s">
        <v>10</v>
      </c>
      <c r="F36" s="57" t="s">
        <v>25</v>
      </c>
      <c r="G36" s="58">
        <v>42825</v>
      </c>
      <c r="H36" s="104" t="s">
        <v>5514</v>
      </c>
      <c r="I36" s="107" t="str">
        <f>VLOOKUP(B36,Range9,2,1)</f>
        <v>A</v>
      </c>
      <c r="J36">
        <v>36</v>
      </c>
    </row>
    <row r="37" spans="1:10">
      <c r="A37" s="54" t="s">
        <v>9</v>
      </c>
      <c r="B37" s="55">
        <v>105000</v>
      </c>
      <c r="C37" s="105" t="str">
        <f>VLOOKUP(F37,Range7,2,0)</f>
        <v>X-Other</v>
      </c>
      <c r="D37" s="106" t="str">
        <f>VLOOKUP(B37,Range8,2,1)</f>
        <v>AB</v>
      </c>
      <c r="E37" s="56" t="s">
        <v>10</v>
      </c>
      <c r="F37" s="57" t="s">
        <v>63</v>
      </c>
      <c r="G37" s="58">
        <v>42817</v>
      </c>
      <c r="H37" s="104" t="s">
        <v>5514</v>
      </c>
      <c r="I37" s="107" t="str">
        <f>VLOOKUP(B37,Range9,2,1)</f>
        <v>A</v>
      </c>
      <c r="J37">
        <v>37</v>
      </c>
    </row>
    <row r="38" spans="1:10">
      <c r="A38" s="54" t="s">
        <v>9</v>
      </c>
      <c r="B38" s="55">
        <v>106000</v>
      </c>
      <c r="C38" s="105" t="str">
        <f>VLOOKUP(F38,Range7,2,0)</f>
        <v>X-Other</v>
      </c>
      <c r="D38" s="106" t="str">
        <f>VLOOKUP(B38,Range8,2,1)</f>
        <v>AB</v>
      </c>
      <c r="E38" s="56" t="s">
        <v>10</v>
      </c>
      <c r="F38" s="57" t="s">
        <v>27</v>
      </c>
      <c r="G38" s="58" t="s">
        <v>5472</v>
      </c>
      <c r="H38" s="104" t="s">
        <v>5514</v>
      </c>
      <c r="I38" s="107" t="str">
        <f>VLOOKUP(B38,Range9,2,1)</f>
        <v>A</v>
      </c>
      <c r="J38">
        <v>38</v>
      </c>
    </row>
    <row r="39" spans="1:10">
      <c r="A39" s="54" t="s">
        <v>9</v>
      </c>
      <c r="B39" s="55">
        <v>109000</v>
      </c>
      <c r="C39" s="105" t="str">
        <f>VLOOKUP(F39,Range7,2,0)</f>
        <v>X-Other</v>
      </c>
      <c r="D39" s="106" t="str">
        <f>VLOOKUP(B39,Range8,2,1)</f>
        <v>AB</v>
      </c>
      <c r="E39" s="56" t="s">
        <v>10</v>
      </c>
      <c r="F39" s="57" t="s">
        <v>5207</v>
      </c>
      <c r="G39" s="58" t="s">
        <v>5473</v>
      </c>
      <c r="H39" s="104" t="s">
        <v>5514</v>
      </c>
      <c r="I39" s="107" t="str">
        <f>VLOOKUP(B39,Range9,2,1)</f>
        <v>A</v>
      </c>
      <c r="J39">
        <v>39</v>
      </c>
    </row>
    <row r="40" spans="1:10">
      <c r="A40" s="54" t="s">
        <v>9</v>
      </c>
      <c r="B40" s="55">
        <v>109900</v>
      </c>
      <c r="C40" s="105" t="str">
        <f>VLOOKUP(F40,Range7,2,0)</f>
        <v>ROYAL SHELL REAL ESTATE</v>
      </c>
      <c r="D40" s="106" t="str">
        <f>VLOOKUP(B40,Range8,2,1)</f>
        <v>AB</v>
      </c>
      <c r="E40" s="56" t="s">
        <v>10</v>
      </c>
      <c r="F40" s="57" t="s">
        <v>137</v>
      </c>
      <c r="G40" s="58">
        <v>42761</v>
      </c>
      <c r="H40" s="104" t="s">
        <v>5514</v>
      </c>
      <c r="I40" s="107" t="str">
        <f>VLOOKUP(B40,Range9,2,1)</f>
        <v>A</v>
      </c>
      <c r="J40">
        <v>40</v>
      </c>
    </row>
    <row r="41" spans="1:10">
      <c r="A41" s="54" t="s">
        <v>9</v>
      </c>
      <c r="B41" s="55">
        <v>110000</v>
      </c>
      <c r="C41" s="105" t="str">
        <f>VLOOKUP(F41,Range7,2,0)</f>
        <v>X-Other</v>
      </c>
      <c r="D41" s="106" t="str">
        <f>VLOOKUP(B41,Range8,2,1)</f>
        <v>AB</v>
      </c>
      <c r="E41" s="56" t="s">
        <v>10</v>
      </c>
      <c r="F41" s="57" t="s">
        <v>216</v>
      </c>
      <c r="G41" s="58" t="s">
        <v>5465</v>
      </c>
      <c r="H41" s="104" t="s">
        <v>5514</v>
      </c>
      <c r="I41" s="107" t="str">
        <f>VLOOKUP(B41,Range9,2,1)</f>
        <v>A</v>
      </c>
      <c r="J41">
        <v>41</v>
      </c>
    </row>
    <row r="42" spans="1:10">
      <c r="A42" s="54" t="s">
        <v>5464</v>
      </c>
      <c r="B42" s="55">
        <v>110000</v>
      </c>
      <c r="C42" s="105" t="str">
        <f>VLOOKUP(F42,Range7,2,0)</f>
        <v>X-Other</v>
      </c>
      <c r="D42" s="106" t="str">
        <f>VLOOKUP(B42,Range8,2,1)</f>
        <v>AB</v>
      </c>
      <c r="E42" s="56" t="s">
        <v>10</v>
      </c>
      <c r="F42" s="57" t="s">
        <v>19</v>
      </c>
      <c r="G42" s="58">
        <v>42794</v>
      </c>
      <c r="H42" s="104" t="s">
        <v>5514</v>
      </c>
      <c r="I42" s="107" t="str">
        <f>VLOOKUP(B42,Range9,2,1)</f>
        <v>A</v>
      </c>
      <c r="J42">
        <v>42</v>
      </c>
    </row>
    <row r="43" spans="1:10">
      <c r="A43" s="54" t="s">
        <v>9</v>
      </c>
      <c r="B43" s="55">
        <v>110000</v>
      </c>
      <c r="C43" s="105" t="str">
        <f>VLOOKUP(F43,Range7,2,0)</f>
        <v>X-Other</v>
      </c>
      <c r="D43" s="106" t="str">
        <f>VLOOKUP(B43,Range8,2,1)</f>
        <v>AB</v>
      </c>
      <c r="E43" s="56" t="s">
        <v>10</v>
      </c>
      <c r="F43" s="57" t="s">
        <v>130</v>
      </c>
      <c r="G43" s="58" t="s">
        <v>5474</v>
      </c>
      <c r="H43" s="104" t="s">
        <v>5514</v>
      </c>
      <c r="I43" s="107" t="str">
        <f>VLOOKUP(B43,Range9,2,1)</f>
        <v>A</v>
      </c>
      <c r="J43">
        <v>43</v>
      </c>
    </row>
    <row r="44" spans="1:10">
      <c r="A44" s="54" t="s">
        <v>9</v>
      </c>
      <c r="B44" s="55">
        <v>110000</v>
      </c>
      <c r="C44" s="105" t="str">
        <f>VLOOKUP(F44,Range7,2,0)</f>
        <v>X-Other</v>
      </c>
      <c r="D44" s="106" t="str">
        <f>VLOOKUP(B44,Range8,2,1)</f>
        <v>AB</v>
      </c>
      <c r="E44" s="56" t="s">
        <v>10</v>
      </c>
      <c r="F44" s="57" t="s">
        <v>469</v>
      </c>
      <c r="G44" s="58">
        <v>42794</v>
      </c>
      <c r="H44" s="104" t="s">
        <v>5514</v>
      </c>
      <c r="I44" s="107" t="str">
        <f>VLOOKUP(B44,Range9,2,1)</f>
        <v>A</v>
      </c>
      <c r="J44">
        <v>44</v>
      </c>
    </row>
    <row r="45" spans="1:10">
      <c r="A45" s="54" t="s">
        <v>9</v>
      </c>
      <c r="B45" s="55">
        <v>110000</v>
      </c>
      <c r="C45" s="105" t="str">
        <f>VLOOKUP(F45,Range7,2,0)</f>
        <v>X-Other</v>
      </c>
      <c r="D45" s="106" t="str">
        <f>VLOOKUP(B45,Range8,2,1)</f>
        <v>AB</v>
      </c>
      <c r="E45" s="56" t="s">
        <v>10</v>
      </c>
      <c r="F45" s="57" t="s">
        <v>113</v>
      </c>
      <c r="G45" s="58">
        <v>42780</v>
      </c>
      <c r="H45" s="104" t="s">
        <v>5514</v>
      </c>
      <c r="I45" s="107" t="str">
        <f>VLOOKUP(B45,Range9,2,1)</f>
        <v>A</v>
      </c>
      <c r="J45">
        <v>45</v>
      </c>
    </row>
    <row r="46" spans="1:10">
      <c r="A46" s="54" t="s">
        <v>9</v>
      </c>
      <c r="B46" s="55">
        <v>110000</v>
      </c>
      <c r="C46" s="105" t="str">
        <f>VLOOKUP(F46,Range7,2,0)</f>
        <v>X-Other</v>
      </c>
      <c r="D46" s="106" t="str">
        <f>VLOOKUP(B46,Range8,2,1)</f>
        <v>AB</v>
      </c>
      <c r="E46" s="56" t="s">
        <v>10</v>
      </c>
      <c r="F46" s="57" t="s">
        <v>63</v>
      </c>
      <c r="G46" s="58">
        <v>42823</v>
      </c>
      <c r="H46" s="104" t="s">
        <v>5514</v>
      </c>
      <c r="I46" s="107" t="str">
        <f>VLOOKUP(B46,Range9,2,1)</f>
        <v>A</v>
      </c>
      <c r="J46">
        <v>46</v>
      </c>
    </row>
    <row r="47" spans="1:10">
      <c r="A47" s="54" t="s">
        <v>9</v>
      </c>
      <c r="B47" s="55">
        <v>112000</v>
      </c>
      <c r="C47" s="105" t="str">
        <f>VLOOKUP(F47,Range7,2,0)</f>
        <v>COLDWELL BANKER</v>
      </c>
      <c r="D47" s="106" t="str">
        <f>VLOOKUP(B47,Range8,2,1)</f>
        <v>AB</v>
      </c>
      <c r="E47" s="56" t="s">
        <v>10</v>
      </c>
      <c r="F47" s="57" t="s">
        <v>70</v>
      </c>
      <c r="G47" s="58">
        <v>42745</v>
      </c>
      <c r="H47" s="104" t="s">
        <v>5514</v>
      </c>
      <c r="I47" s="107" t="str">
        <f>VLOOKUP(B47,Range9,2,1)</f>
        <v>A</v>
      </c>
      <c r="J47">
        <v>47</v>
      </c>
    </row>
    <row r="48" spans="1:10">
      <c r="A48" s="54" t="s">
        <v>9</v>
      </c>
      <c r="B48" s="55">
        <v>112000</v>
      </c>
      <c r="C48" s="105" t="str">
        <f>VLOOKUP(F48,Range7,2,0)</f>
        <v>X-Other</v>
      </c>
      <c r="D48" s="106" t="str">
        <f>VLOOKUP(B48,Range8,2,1)</f>
        <v>AB</v>
      </c>
      <c r="E48" s="56" t="s">
        <v>10</v>
      </c>
      <c r="F48" s="57" t="s">
        <v>5207</v>
      </c>
      <c r="G48" s="58" t="s">
        <v>5466</v>
      </c>
      <c r="H48" s="104" t="s">
        <v>5514</v>
      </c>
      <c r="I48" s="107" t="str">
        <f>VLOOKUP(B48,Range9,2,1)</f>
        <v>A</v>
      </c>
      <c r="J48">
        <v>48</v>
      </c>
    </row>
    <row r="49" spans="1:10">
      <c r="A49" s="54" t="s">
        <v>9</v>
      </c>
      <c r="B49" s="55">
        <v>114000</v>
      </c>
      <c r="C49" s="105" t="str">
        <f>VLOOKUP(F49,Range7,2,0)</f>
        <v>DOWNING FRYE</v>
      </c>
      <c r="D49" s="106" t="str">
        <f>VLOOKUP(B49,Range8,2,1)</f>
        <v>AB</v>
      </c>
      <c r="E49" s="56" t="s">
        <v>10</v>
      </c>
      <c r="F49" s="57" t="s">
        <v>25</v>
      </c>
      <c r="G49" s="58">
        <v>42804</v>
      </c>
      <c r="H49" s="104" t="s">
        <v>5514</v>
      </c>
      <c r="I49" s="107" t="str">
        <f>VLOOKUP(B49,Range9,2,1)</f>
        <v>A</v>
      </c>
      <c r="J49">
        <v>49</v>
      </c>
    </row>
    <row r="50" spans="1:10">
      <c r="A50" s="54" t="s">
        <v>5464</v>
      </c>
      <c r="B50" s="55">
        <v>115000</v>
      </c>
      <c r="C50" s="105" t="str">
        <f>VLOOKUP(F50,Range7,2,0)</f>
        <v>X-Other</v>
      </c>
      <c r="D50" s="106" t="str">
        <f>VLOOKUP(B50,Range8,2,1)</f>
        <v>AB</v>
      </c>
      <c r="E50" s="56" t="s">
        <v>10</v>
      </c>
      <c r="F50" s="57" t="s">
        <v>462</v>
      </c>
      <c r="G50" s="58">
        <v>42776</v>
      </c>
      <c r="H50" s="104" t="s">
        <v>5514</v>
      </c>
      <c r="I50" s="107" t="str">
        <f>VLOOKUP(B50,Range9,2,1)</f>
        <v>A</v>
      </c>
      <c r="J50">
        <v>50</v>
      </c>
    </row>
    <row r="51" spans="1:10">
      <c r="A51" s="54" t="s">
        <v>9</v>
      </c>
      <c r="B51" s="55">
        <v>115000</v>
      </c>
      <c r="C51" s="105" t="str">
        <f>VLOOKUP(F51,Range7,2,0)</f>
        <v>X-Other</v>
      </c>
      <c r="D51" s="106" t="str">
        <f>VLOOKUP(B51,Range8,2,1)</f>
        <v>AB</v>
      </c>
      <c r="E51" s="56" t="s">
        <v>10</v>
      </c>
      <c r="F51" s="57" t="s">
        <v>48</v>
      </c>
      <c r="G51" s="58">
        <v>42748</v>
      </c>
      <c r="H51" s="104" t="s">
        <v>5514</v>
      </c>
      <c r="I51" s="107" t="str">
        <f>VLOOKUP(B51,Range9,2,1)</f>
        <v>A</v>
      </c>
      <c r="J51">
        <v>51</v>
      </c>
    </row>
    <row r="52" spans="1:10">
      <c r="A52" s="54" t="s">
        <v>9</v>
      </c>
      <c r="B52" s="55">
        <v>115000</v>
      </c>
      <c r="C52" s="105" t="str">
        <f>VLOOKUP(F52,Range7,2,0)</f>
        <v>X-Other</v>
      </c>
      <c r="D52" s="106" t="str">
        <f>VLOOKUP(B52,Range8,2,1)</f>
        <v>AB</v>
      </c>
      <c r="E52" s="56" t="s">
        <v>10</v>
      </c>
      <c r="F52" s="57" t="s">
        <v>5207</v>
      </c>
      <c r="G52" s="58" t="s">
        <v>5472</v>
      </c>
      <c r="H52" s="104" t="s">
        <v>5514</v>
      </c>
      <c r="I52" s="107" t="str">
        <f>VLOOKUP(B52,Range9,2,1)</f>
        <v>A</v>
      </c>
      <c r="J52">
        <v>52</v>
      </c>
    </row>
    <row r="53" spans="1:10">
      <c r="A53" s="54" t="s">
        <v>9</v>
      </c>
      <c r="B53" s="55">
        <v>115000</v>
      </c>
      <c r="C53" s="105" t="str">
        <f>VLOOKUP(F53,Range7,2,0)</f>
        <v>X-Other</v>
      </c>
      <c r="D53" s="106" t="str">
        <f>VLOOKUP(B53,Range8,2,1)</f>
        <v>AB</v>
      </c>
      <c r="E53" s="56" t="s">
        <v>10</v>
      </c>
      <c r="F53" s="57" t="s">
        <v>5207</v>
      </c>
      <c r="G53" s="58" t="s">
        <v>5466</v>
      </c>
      <c r="H53" s="104" t="s">
        <v>5514</v>
      </c>
      <c r="I53" s="107" t="str">
        <f>VLOOKUP(B53,Range9,2,1)</f>
        <v>A</v>
      </c>
      <c r="J53">
        <v>53</v>
      </c>
    </row>
    <row r="54" spans="1:10">
      <c r="A54" s="54" t="s">
        <v>9</v>
      </c>
      <c r="B54" s="55">
        <v>115000</v>
      </c>
      <c r="C54" s="105" t="str">
        <f>VLOOKUP(F54,Range7,2,0)</f>
        <v>JOHN R WOOD</v>
      </c>
      <c r="D54" s="106" t="str">
        <f>VLOOKUP(B54,Range8,2,1)</f>
        <v>AB</v>
      </c>
      <c r="E54" s="56" t="s">
        <v>10</v>
      </c>
      <c r="F54" s="57" t="s">
        <v>82</v>
      </c>
      <c r="G54" s="58">
        <v>42766</v>
      </c>
      <c r="H54" s="104" t="s">
        <v>5514</v>
      </c>
      <c r="I54" s="107" t="str">
        <f>VLOOKUP(B54,Range9,2,1)</f>
        <v>A</v>
      </c>
      <c r="J54">
        <v>54</v>
      </c>
    </row>
    <row r="55" spans="1:10">
      <c r="A55" s="54" t="s">
        <v>9</v>
      </c>
      <c r="B55" s="55">
        <v>116000</v>
      </c>
      <c r="C55" s="105" t="str">
        <f>VLOOKUP(F55,Range7,2,0)</f>
        <v>JOHN R WOOD</v>
      </c>
      <c r="D55" s="106" t="str">
        <f>VLOOKUP(B55,Range8,2,1)</f>
        <v>AB</v>
      </c>
      <c r="E55" s="56" t="s">
        <v>10</v>
      </c>
      <c r="F55" s="57" t="s">
        <v>67</v>
      </c>
      <c r="G55" s="58">
        <v>42816</v>
      </c>
      <c r="H55" s="104" t="s">
        <v>5514</v>
      </c>
      <c r="I55" s="107" t="str">
        <f>VLOOKUP(B55,Range9,2,1)</f>
        <v>A</v>
      </c>
      <c r="J55">
        <v>55</v>
      </c>
    </row>
    <row r="56" spans="1:10">
      <c r="A56" s="54" t="s">
        <v>5464</v>
      </c>
      <c r="B56" s="55">
        <v>117000</v>
      </c>
      <c r="C56" s="105" t="str">
        <f>VLOOKUP(F56,Range7,2,0)</f>
        <v>X-Other</v>
      </c>
      <c r="D56" s="106" t="str">
        <f>VLOOKUP(B56,Range8,2,1)</f>
        <v>AB</v>
      </c>
      <c r="E56" s="56" t="s">
        <v>10</v>
      </c>
      <c r="F56" s="57" t="s">
        <v>521</v>
      </c>
      <c r="G56" s="58">
        <v>42758</v>
      </c>
      <c r="H56" s="104" t="s">
        <v>5514</v>
      </c>
      <c r="I56" s="107" t="str">
        <f>VLOOKUP(B56,Range9,2,1)</f>
        <v>A</v>
      </c>
      <c r="J56">
        <v>56</v>
      </c>
    </row>
    <row r="57" spans="1:10">
      <c r="A57" s="54" t="s">
        <v>9</v>
      </c>
      <c r="B57" s="55">
        <v>117000</v>
      </c>
      <c r="C57" s="105" t="str">
        <f>VLOOKUP(F57,Range7,2,0)</f>
        <v>X-other</v>
      </c>
      <c r="D57" s="106" t="str">
        <f>VLOOKUP(B57,Range8,2,1)</f>
        <v>AB</v>
      </c>
      <c r="E57" s="56" t="s">
        <v>10</v>
      </c>
      <c r="F57" s="57" t="s">
        <v>5216</v>
      </c>
      <c r="G57" s="58">
        <v>42816</v>
      </c>
      <c r="H57" s="104" t="s">
        <v>5514</v>
      </c>
      <c r="I57" s="107" t="str">
        <f>VLOOKUP(B57,Range9,2,1)</f>
        <v>A</v>
      </c>
      <c r="J57">
        <v>57</v>
      </c>
    </row>
    <row r="58" spans="1:10">
      <c r="A58" s="54" t="s">
        <v>9</v>
      </c>
      <c r="B58" s="55">
        <v>120000</v>
      </c>
      <c r="C58" s="105" t="str">
        <f>VLOOKUP(F58,Range7,2,0)</f>
        <v>X-Other</v>
      </c>
      <c r="D58" s="106" t="str">
        <f>VLOOKUP(B58,Range8,2,1)</f>
        <v>AB</v>
      </c>
      <c r="E58" s="56" t="s">
        <v>10</v>
      </c>
      <c r="F58" s="57" t="s">
        <v>232</v>
      </c>
      <c r="G58" s="58">
        <v>42825</v>
      </c>
      <c r="H58" s="104" t="s">
        <v>5514</v>
      </c>
      <c r="I58" s="107" t="str">
        <f>VLOOKUP(B58,Range9,2,1)</f>
        <v>A</v>
      </c>
      <c r="J58">
        <v>58</v>
      </c>
    </row>
    <row r="59" spans="1:10">
      <c r="A59" s="54" t="s">
        <v>9</v>
      </c>
      <c r="B59" s="55">
        <v>120000</v>
      </c>
      <c r="C59" s="105" t="str">
        <f>VLOOKUP(F59,Range7,2,0)</f>
        <v>X-Other</v>
      </c>
      <c r="D59" s="106" t="str">
        <f>VLOOKUP(B59,Range8,2,1)</f>
        <v>AB</v>
      </c>
      <c r="E59" s="56" t="s">
        <v>10</v>
      </c>
      <c r="F59" s="57" t="s">
        <v>109</v>
      </c>
      <c r="G59" s="58" t="s">
        <v>5475</v>
      </c>
      <c r="H59" s="104" t="s">
        <v>5514</v>
      </c>
      <c r="I59" s="107" t="str">
        <f>VLOOKUP(B59,Range9,2,1)</f>
        <v>A</v>
      </c>
      <c r="J59">
        <v>59</v>
      </c>
    </row>
    <row r="60" spans="1:10">
      <c r="A60" s="54" t="s">
        <v>9</v>
      </c>
      <c r="B60" s="55">
        <v>120000</v>
      </c>
      <c r="C60" s="105" t="str">
        <f>VLOOKUP(F60,Range7,2,0)</f>
        <v>DOWNING FRYE</v>
      </c>
      <c r="D60" s="106" t="str">
        <f>VLOOKUP(B60,Range8,2,1)</f>
        <v>AB</v>
      </c>
      <c r="E60" s="56" t="s">
        <v>10</v>
      </c>
      <c r="F60" s="57" t="s">
        <v>25</v>
      </c>
      <c r="G60" s="58">
        <v>42821</v>
      </c>
      <c r="H60" s="104" t="s">
        <v>5514</v>
      </c>
      <c r="I60" s="107" t="str">
        <f>VLOOKUP(B60,Range9,2,1)</f>
        <v>A</v>
      </c>
      <c r="J60">
        <v>60</v>
      </c>
    </row>
    <row r="61" spans="1:10">
      <c r="A61" s="54" t="s">
        <v>9</v>
      </c>
      <c r="B61" s="55">
        <v>120000</v>
      </c>
      <c r="C61" s="105" t="str">
        <f>VLOOKUP(F61,Range7,2,0)</f>
        <v>BERKSHIRE HATHAWAY FLORIDA</v>
      </c>
      <c r="D61" s="106" t="str">
        <f>VLOOKUP(B61,Range8,2,1)</f>
        <v>AB</v>
      </c>
      <c r="E61" s="56" t="s">
        <v>10</v>
      </c>
      <c r="F61" s="57" t="s">
        <v>44</v>
      </c>
      <c r="G61" s="58">
        <v>42745</v>
      </c>
      <c r="H61" s="104" t="s">
        <v>5514</v>
      </c>
      <c r="I61" s="107" t="str">
        <f>VLOOKUP(B61,Range9,2,1)</f>
        <v>A</v>
      </c>
      <c r="J61">
        <v>61</v>
      </c>
    </row>
    <row r="62" spans="1:10">
      <c r="A62" s="54" t="s">
        <v>9</v>
      </c>
      <c r="B62" s="55">
        <v>120000</v>
      </c>
      <c r="C62" s="105" t="str">
        <f>VLOOKUP(F62,Range7,2,0)</f>
        <v>JOHN R WOOD</v>
      </c>
      <c r="D62" s="106" t="str">
        <f>VLOOKUP(B62,Range8,2,1)</f>
        <v>AB</v>
      </c>
      <c r="E62" s="56" t="s">
        <v>10</v>
      </c>
      <c r="F62" s="57" t="s">
        <v>31</v>
      </c>
      <c r="G62" s="58">
        <v>42745</v>
      </c>
      <c r="H62" s="104" t="s">
        <v>5514</v>
      </c>
      <c r="I62" s="107" t="str">
        <f>VLOOKUP(B62,Range9,2,1)</f>
        <v>A</v>
      </c>
      <c r="J62">
        <v>62</v>
      </c>
    </row>
    <row r="63" spans="1:10">
      <c r="A63" s="54" t="s">
        <v>9</v>
      </c>
      <c r="B63" s="55">
        <v>120000</v>
      </c>
      <c r="C63" s="105" t="str">
        <f>VLOOKUP(F63,Range7,2,0)</f>
        <v>PREMIERE PLUS REALTY COMPANY</v>
      </c>
      <c r="D63" s="106" t="str">
        <f>VLOOKUP(B63,Range8,2,1)</f>
        <v>AB</v>
      </c>
      <c r="E63" s="56" t="s">
        <v>10</v>
      </c>
      <c r="F63" s="57" t="s">
        <v>11</v>
      </c>
      <c r="G63" s="58">
        <v>42762</v>
      </c>
      <c r="H63" s="104" t="s">
        <v>5514</v>
      </c>
      <c r="I63" s="107" t="str">
        <f>VLOOKUP(B63,Range9,2,1)</f>
        <v>A</v>
      </c>
      <c r="J63">
        <v>63</v>
      </c>
    </row>
    <row r="64" spans="1:10">
      <c r="A64" s="54" t="s">
        <v>5464</v>
      </c>
      <c r="B64" s="55">
        <v>120000</v>
      </c>
      <c r="C64" s="105" t="str">
        <f>VLOOKUP(F64,Range7,2,0)</f>
        <v>PREMIERE PLUS REALTY COMPANY</v>
      </c>
      <c r="D64" s="106" t="str">
        <f>VLOOKUP(B64,Range8,2,1)</f>
        <v>AB</v>
      </c>
      <c r="E64" s="56" t="s">
        <v>10</v>
      </c>
      <c r="F64" s="57" t="s">
        <v>81</v>
      </c>
      <c r="G64" s="58">
        <v>42748</v>
      </c>
      <c r="H64" s="104" t="s">
        <v>5514</v>
      </c>
      <c r="I64" s="107" t="str">
        <f>VLOOKUP(B64,Range9,2,1)</f>
        <v>A</v>
      </c>
      <c r="J64">
        <v>64</v>
      </c>
    </row>
    <row r="65" spans="1:10">
      <c r="A65" s="54" t="s">
        <v>9</v>
      </c>
      <c r="B65" s="55">
        <v>120000</v>
      </c>
      <c r="C65" s="105" t="str">
        <f>VLOOKUP(F65,Range7,2,0)</f>
        <v>DOWNING FRYE</v>
      </c>
      <c r="D65" s="106" t="str">
        <f>VLOOKUP(B65,Range8,2,1)</f>
        <v>AB</v>
      </c>
      <c r="E65" s="56" t="s">
        <v>10</v>
      </c>
      <c r="F65" s="57" t="s">
        <v>25</v>
      </c>
      <c r="G65" s="58">
        <v>42766</v>
      </c>
      <c r="H65" s="104" t="s">
        <v>5514</v>
      </c>
      <c r="I65" s="107" t="str">
        <f>VLOOKUP(B65,Range9,2,1)</f>
        <v>A</v>
      </c>
      <c r="J65">
        <v>65</v>
      </c>
    </row>
    <row r="66" spans="1:10">
      <c r="A66" s="54" t="s">
        <v>9</v>
      </c>
      <c r="B66" s="55">
        <v>122500</v>
      </c>
      <c r="C66" s="105" t="str">
        <f>VLOOKUP(F66,Range7,2,0)</f>
        <v>DOWNING FRYE</v>
      </c>
      <c r="D66" s="106" t="str">
        <f>VLOOKUP(B66,Range8,2,1)</f>
        <v>AB</v>
      </c>
      <c r="E66" s="56" t="s">
        <v>10</v>
      </c>
      <c r="F66" s="57" t="s">
        <v>25</v>
      </c>
      <c r="G66" s="58">
        <v>42776</v>
      </c>
      <c r="H66" s="104" t="s">
        <v>5514</v>
      </c>
      <c r="I66" s="107" t="str">
        <f>VLOOKUP(B66,Range9,2,1)</f>
        <v>A</v>
      </c>
      <c r="J66">
        <v>66</v>
      </c>
    </row>
    <row r="67" spans="1:10">
      <c r="A67" s="54" t="s">
        <v>9</v>
      </c>
      <c r="B67" s="55">
        <v>122900</v>
      </c>
      <c r="C67" s="105" t="str">
        <f>VLOOKUP(F67,Range7,2,0)</f>
        <v>DOWNING FRYE</v>
      </c>
      <c r="D67" s="106" t="str">
        <f>VLOOKUP(B67,Range8,2,1)</f>
        <v>AB</v>
      </c>
      <c r="E67" s="56" t="s">
        <v>10</v>
      </c>
      <c r="F67" s="57" t="s">
        <v>25</v>
      </c>
      <c r="G67" s="58">
        <v>42815</v>
      </c>
      <c r="H67" s="104" t="s">
        <v>5514</v>
      </c>
      <c r="I67" s="107" t="str">
        <f>VLOOKUP(B67,Range9,2,1)</f>
        <v>A</v>
      </c>
      <c r="J67">
        <v>67</v>
      </c>
    </row>
    <row r="68" spans="1:10">
      <c r="A68" s="54" t="s">
        <v>9</v>
      </c>
      <c r="B68" s="55">
        <v>123000</v>
      </c>
      <c r="C68" s="105" t="str">
        <f>VLOOKUP(F68,Range7,2,0)</f>
        <v>BERKSHIRE HATHAWAY FLORIDA</v>
      </c>
      <c r="D68" s="106" t="str">
        <f>VLOOKUP(B68,Range8,2,1)</f>
        <v>AB</v>
      </c>
      <c r="E68" s="56" t="s">
        <v>10</v>
      </c>
      <c r="F68" s="57" t="s">
        <v>44</v>
      </c>
      <c r="G68" s="58">
        <v>42822</v>
      </c>
      <c r="H68" s="104" t="s">
        <v>5514</v>
      </c>
      <c r="I68" s="107" t="str">
        <f>VLOOKUP(B68,Range9,2,1)</f>
        <v>A</v>
      </c>
      <c r="J68">
        <v>68</v>
      </c>
    </row>
    <row r="69" spans="1:10">
      <c r="A69" s="54" t="s">
        <v>9</v>
      </c>
      <c r="B69" s="55">
        <v>124000</v>
      </c>
      <c r="C69" s="105" t="str">
        <f>VLOOKUP(F69,Range7,2,0)</f>
        <v>JOHN R WOOD</v>
      </c>
      <c r="D69" s="106" t="str">
        <f>VLOOKUP(B69,Range8,2,1)</f>
        <v>AB</v>
      </c>
      <c r="E69" s="56" t="s">
        <v>10</v>
      </c>
      <c r="F69" s="57" t="s">
        <v>67</v>
      </c>
      <c r="G69" s="58" t="s">
        <v>5476</v>
      </c>
      <c r="H69" s="104" t="s">
        <v>5514</v>
      </c>
      <c r="I69" s="107" t="str">
        <f>VLOOKUP(B69,Range9,2,1)</f>
        <v>A</v>
      </c>
      <c r="J69">
        <v>69</v>
      </c>
    </row>
    <row r="70" spans="1:10">
      <c r="A70" s="54" t="s">
        <v>9</v>
      </c>
      <c r="B70" s="55">
        <v>124000</v>
      </c>
      <c r="C70" s="105" t="str">
        <f>VLOOKUP(F70,Range7,2,0)</f>
        <v>X-Other</v>
      </c>
      <c r="D70" s="106" t="str">
        <f>VLOOKUP(B70,Range8,2,1)</f>
        <v>AB</v>
      </c>
      <c r="E70" s="56" t="s">
        <v>10</v>
      </c>
      <c r="F70" s="57" t="s">
        <v>223</v>
      </c>
      <c r="G70" s="58">
        <v>42765</v>
      </c>
      <c r="H70" s="104" t="s">
        <v>5514</v>
      </c>
      <c r="I70" s="107" t="str">
        <f>VLOOKUP(B70,Range9,2,1)</f>
        <v>A</v>
      </c>
      <c r="J70">
        <v>70</v>
      </c>
    </row>
    <row r="71" spans="1:10">
      <c r="A71" s="54" t="s">
        <v>9</v>
      </c>
      <c r="B71" s="55">
        <v>125000</v>
      </c>
      <c r="C71" s="105" t="str">
        <f>VLOOKUP(F71,Range7,2,0)</f>
        <v>X-Other</v>
      </c>
      <c r="D71" s="106" t="str">
        <f>VLOOKUP(B71,Range8,2,1)</f>
        <v>AB</v>
      </c>
      <c r="E71" s="56" t="s">
        <v>10</v>
      </c>
      <c r="F71" s="57" t="s">
        <v>16</v>
      </c>
      <c r="G71" s="58">
        <v>42782</v>
      </c>
      <c r="H71" s="104" t="s">
        <v>5514</v>
      </c>
      <c r="I71" s="107" t="str">
        <f>VLOOKUP(B71,Range9,2,1)</f>
        <v>A</v>
      </c>
      <c r="J71">
        <v>71</v>
      </c>
    </row>
    <row r="72" spans="1:10">
      <c r="A72" s="54" t="s">
        <v>9</v>
      </c>
      <c r="B72" s="55">
        <v>125000</v>
      </c>
      <c r="C72" s="105" t="str">
        <f>VLOOKUP(F72,Range7,2,0)</f>
        <v>X-Other</v>
      </c>
      <c r="D72" s="106" t="str">
        <f>VLOOKUP(B72,Range8,2,1)</f>
        <v>AB</v>
      </c>
      <c r="E72" s="56" t="s">
        <v>10</v>
      </c>
      <c r="F72" s="57" t="s">
        <v>3299</v>
      </c>
      <c r="G72" s="58">
        <v>42824</v>
      </c>
      <c r="H72" s="104" t="s">
        <v>5514</v>
      </c>
      <c r="I72" s="107" t="str">
        <f>VLOOKUP(B72,Range9,2,1)</f>
        <v>A</v>
      </c>
      <c r="J72">
        <v>72</v>
      </c>
    </row>
    <row r="73" spans="1:10">
      <c r="A73" s="54" t="s">
        <v>9</v>
      </c>
      <c r="B73" s="55">
        <v>125000</v>
      </c>
      <c r="C73" s="105" t="str">
        <f>VLOOKUP(F73,Range7,2,0)</f>
        <v>PREMIERE PLUS REALTY COMPANY</v>
      </c>
      <c r="D73" s="106" t="str">
        <f>VLOOKUP(B73,Range8,2,1)</f>
        <v>AB</v>
      </c>
      <c r="E73" s="56" t="s">
        <v>10</v>
      </c>
      <c r="F73" s="57" t="s">
        <v>11</v>
      </c>
      <c r="G73" s="58" t="s">
        <v>5477</v>
      </c>
      <c r="H73" s="104" t="s">
        <v>5514</v>
      </c>
      <c r="I73" s="107" t="str">
        <f>VLOOKUP(B73,Range9,2,1)</f>
        <v>A</v>
      </c>
      <c r="J73">
        <v>73</v>
      </c>
    </row>
    <row r="74" spans="1:10">
      <c r="A74" s="54" t="s">
        <v>9</v>
      </c>
      <c r="B74" s="55">
        <v>125000</v>
      </c>
      <c r="C74" s="105" t="str">
        <f>VLOOKUP(F74,Range7,2,0)</f>
        <v>X-Other</v>
      </c>
      <c r="D74" s="106" t="str">
        <f>VLOOKUP(B74,Range8,2,1)</f>
        <v>AB</v>
      </c>
      <c r="E74" s="56" t="s">
        <v>10</v>
      </c>
      <c r="F74" s="57" t="s">
        <v>27</v>
      </c>
      <c r="G74" s="58">
        <v>42748</v>
      </c>
      <c r="H74" s="104" t="s">
        <v>5514</v>
      </c>
      <c r="I74" s="107" t="str">
        <f>VLOOKUP(B74,Range9,2,1)</f>
        <v>A</v>
      </c>
      <c r="J74">
        <v>74</v>
      </c>
    </row>
    <row r="75" spans="1:10">
      <c r="A75" s="54" t="s">
        <v>9</v>
      </c>
      <c r="B75" s="55">
        <v>125000</v>
      </c>
      <c r="C75" s="105" t="str">
        <f>VLOOKUP(F75,Range7,2,0)</f>
        <v>PREMIERE PLUS REALTY COMPANY</v>
      </c>
      <c r="D75" s="106" t="str">
        <f>VLOOKUP(B75,Range8,2,1)</f>
        <v>AB</v>
      </c>
      <c r="E75" s="56" t="s">
        <v>10</v>
      </c>
      <c r="F75" s="57" t="s">
        <v>11</v>
      </c>
      <c r="G75" s="58" t="s">
        <v>5472</v>
      </c>
      <c r="H75" s="104" t="s">
        <v>5514</v>
      </c>
      <c r="I75" s="107" t="str">
        <f>VLOOKUP(B75,Range9,2,1)</f>
        <v>A</v>
      </c>
      <c r="J75">
        <v>75</v>
      </c>
    </row>
    <row r="76" spans="1:10">
      <c r="A76" s="54" t="s">
        <v>9</v>
      </c>
      <c r="B76" s="55">
        <v>125000</v>
      </c>
      <c r="C76" s="105" t="str">
        <f>VLOOKUP(F76,Range7,2,0)</f>
        <v>COLDWELL BANKER</v>
      </c>
      <c r="D76" s="106" t="str">
        <f>VLOOKUP(B76,Range8,2,1)</f>
        <v>AB</v>
      </c>
      <c r="E76" s="56" t="s">
        <v>10</v>
      </c>
      <c r="F76" s="57" t="s">
        <v>50</v>
      </c>
      <c r="G76" s="58" t="s">
        <v>5478</v>
      </c>
      <c r="H76" s="104" t="s">
        <v>5514</v>
      </c>
      <c r="I76" s="107" t="str">
        <f>VLOOKUP(B76,Range9,2,1)</f>
        <v>A</v>
      </c>
      <c r="J76">
        <v>76</v>
      </c>
    </row>
    <row r="77" spans="1:10">
      <c r="A77" s="54" t="s">
        <v>9</v>
      </c>
      <c r="B77" s="55">
        <v>125250</v>
      </c>
      <c r="C77" s="105" t="str">
        <f>VLOOKUP(F77,Range7,2,0)</f>
        <v>X-Other</v>
      </c>
      <c r="D77" s="106" t="str">
        <f>VLOOKUP(B77,Range8,2,1)</f>
        <v>AB</v>
      </c>
      <c r="E77" s="56" t="s">
        <v>10</v>
      </c>
      <c r="F77" s="57" t="s">
        <v>104</v>
      </c>
      <c r="G77" s="58">
        <v>42825</v>
      </c>
      <c r="H77" s="104" t="s">
        <v>5514</v>
      </c>
      <c r="I77" s="107" t="str">
        <f>VLOOKUP(B77,Range9,2,1)</f>
        <v>A</v>
      </c>
      <c r="J77">
        <v>77</v>
      </c>
    </row>
    <row r="78" spans="1:10">
      <c r="A78" s="54" t="s">
        <v>9</v>
      </c>
      <c r="B78" s="55">
        <v>126000</v>
      </c>
      <c r="C78" s="105" t="str">
        <f>VLOOKUP(F78,Range7,2,0)</f>
        <v>KELLER WILLIAMS ELITE</v>
      </c>
      <c r="D78" s="106" t="str">
        <f>VLOOKUP(B78,Range8,2,1)</f>
        <v>AB</v>
      </c>
      <c r="E78" s="56" t="s">
        <v>10</v>
      </c>
      <c r="F78" s="57" t="s">
        <v>80</v>
      </c>
      <c r="G78" s="58">
        <v>42789</v>
      </c>
      <c r="H78" s="104" t="s">
        <v>5514</v>
      </c>
      <c r="I78" s="107" t="str">
        <f>VLOOKUP(B78,Range9,2,1)</f>
        <v>A</v>
      </c>
      <c r="J78">
        <v>78</v>
      </c>
    </row>
    <row r="79" spans="1:10">
      <c r="A79" s="54" t="s">
        <v>9</v>
      </c>
      <c r="B79" s="55">
        <v>126000</v>
      </c>
      <c r="C79" s="105" t="str">
        <f>VLOOKUP(F79,Range7,2,0)</f>
        <v>BERKSHIRE HATHAWAY FLORIDA</v>
      </c>
      <c r="D79" s="106" t="str">
        <f>VLOOKUP(B79,Range8,2,1)</f>
        <v>AB</v>
      </c>
      <c r="E79" s="56" t="s">
        <v>10</v>
      </c>
      <c r="F79" s="57" t="s">
        <v>44</v>
      </c>
      <c r="G79" s="58">
        <v>42824</v>
      </c>
      <c r="H79" s="104" t="s">
        <v>5514</v>
      </c>
      <c r="I79" s="107" t="str">
        <f>VLOOKUP(B79,Range9,2,1)</f>
        <v>A</v>
      </c>
      <c r="J79">
        <v>79</v>
      </c>
    </row>
    <row r="80" spans="1:10">
      <c r="A80" s="54" t="s">
        <v>9</v>
      </c>
      <c r="B80" s="55">
        <v>126500</v>
      </c>
      <c r="C80" s="105" t="str">
        <f>VLOOKUP(F80,Range7,2,0)</f>
        <v>X-Other</v>
      </c>
      <c r="D80" s="106" t="str">
        <f>VLOOKUP(B80,Range8,2,1)</f>
        <v>AB</v>
      </c>
      <c r="E80" s="56" t="s">
        <v>10</v>
      </c>
      <c r="F80" s="57" t="s">
        <v>19</v>
      </c>
      <c r="G80" s="58" t="s">
        <v>5471</v>
      </c>
      <c r="H80" s="104" t="s">
        <v>5514</v>
      </c>
      <c r="I80" s="107" t="str">
        <f>VLOOKUP(B80,Range9,2,1)</f>
        <v>A</v>
      </c>
      <c r="J80">
        <v>80</v>
      </c>
    </row>
    <row r="81" spans="1:10">
      <c r="A81" s="54" t="s">
        <v>9</v>
      </c>
      <c r="B81" s="55">
        <v>127000</v>
      </c>
      <c r="C81" s="105" t="str">
        <f>VLOOKUP(F81,Range7,2,0)</f>
        <v>X-Other</v>
      </c>
      <c r="D81" s="106" t="str">
        <f>VLOOKUP(B81,Range8,2,1)</f>
        <v>AB</v>
      </c>
      <c r="E81" s="56" t="s">
        <v>10</v>
      </c>
      <c r="F81" s="57" t="s">
        <v>200</v>
      </c>
      <c r="G81" s="58">
        <v>42760</v>
      </c>
      <c r="H81" s="104" t="s">
        <v>5514</v>
      </c>
      <c r="I81" s="107" t="str">
        <f>VLOOKUP(B81,Range9,2,1)</f>
        <v>A</v>
      </c>
      <c r="J81">
        <v>81</v>
      </c>
    </row>
    <row r="82" spans="1:10">
      <c r="A82" s="54" t="s">
        <v>9</v>
      </c>
      <c r="B82" s="55">
        <v>128500</v>
      </c>
      <c r="C82" s="105" t="str">
        <f>VLOOKUP(F82,Range7,2,0)</f>
        <v>X-Other</v>
      </c>
      <c r="D82" s="106" t="str">
        <f>VLOOKUP(B82,Range8,2,1)</f>
        <v>AB</v>
      </c>
      <c r="E82" s="56" t="s">
        <v>10</v>
      </c>
      <c r="F82" s="57" t="s">
        <v>109</v>
      </c>
      <c r="G82" s="58">
        <v>42780</v>
      </c>
      <c r="H82" s="104" t="s">
        <v>5514</v>
      </c>
      <c r="I82" s="107" t="str">
        <f>VLOOKUP(B82,Range9,2,1)</f>
        <v>A</v>
      </c>
      <c r="J82">
        <v>82</v>
      </c>
    </row>
    <row r="83" spans="1:10">
      <c r="A83" s="54" t="s">
        <v>9</v>
      </c>
      <c r="B83" s="55">
        <v>129000</v>
      </c>
      <c r="C83" s="105" t="str">
        <f>VLOOKUP(F83,Range7,2,0)</f>
        <v>ROYAL SHELL REAL ESTATE</v>
      </c>
      <c r="D83" s="106" t="str">
        <f>VLOOKUP(B83,Range8,2,1)</f>
        <v>AB</v>
      </c>
      <c r="E83" s="56" t="s">
        <v>10</v>
      </c>
      <c r="F83" s="57" t="s">
        <v>56</v>
      </c>
      <c r="G83" s="58">
        <v>42823</v>
      </c>
      <c r="H83" s="104" t="s">
        <v>5514</v>
      </c>
      <c r="I83" s="107" t="str">
        <f>VLOOKUP(B83,Range9,2,1)</f>
        <v>A</v>
      </c>
      <c r="J83">
        <v>83</v>
      </c>
    </row>
    <row r="84" spans="1:10">
      <c r="A84" s="54" t="s">
        <v>9</v>
      </c>
      <c r="B84" s="55">
        <v>129000</v>
      </c>
      <c r="C84" s="105" t="str">
        <f>VLOOKUP(F84,Range7,2,0)</f>
        <v>COLDWELL BANKER</v>
      </c>
      <c r="D84" s="106" t="str">
        <f>VLOOKUP(B84,Range8,2,1)</f>
        <v>AB</v>
      </c>
      <c r="E84" s="56" t="s">
        <v>10</v>
      </c>
      <c r="F84" s="57" t="s">
        <v>50</v>
      </c>
      <c r="G84" s="58">
        <v>42824</v>
      </c>
      <c r="H84" s="104" t="s">
        <v>5514</v>
      </c>
      <c r="I84" s="107" t="str">
        <f>VLOOKUP(B84,Range9,2,1)</f>
        <v>A</v>
      </c>
      <c r="J84">
        <v>84</v>
      </c>
    </row>
    <row r="85" spans="1:10">
      <c r="A85" s="54" t="s">
        <v>9</v>
      </c>
      <c r="B85" s="55">
        <v>129000</v>
      </c>
      <c r="C85" s="105" t="str">
        <f>VLOOKUP(F85,Range7,2,0)</f>
        <v>JOHN R WOOD</v>
      </c>
      <c r="D85" s="106" t="str">
        <f>VLOOKUP(B85,Range8,2,1)</f>
        <v>AB</v>
      </c>
      <c r="E85" s="56" t="s">
        <v>10</v>
      </c>
      <c r="F85" s="57" t="s">
        <v>26</v>
      </c>
      <c r="G85" s="58">
        <v>42809</v>
      </c>
      <c r="H85" s="104" t="s">
        <v>5514</v>
      </c>
      <c r="I85" s="107" t="str">
        <f>VLOOKUP(B85,Range9,2,1)</f>
        <v>A</v>
      </c>
      <c r="J85">
        <v>85</v>
      </c>
    </row>
    <row r="86" spans="1:10">
      <c r="A86" s="54" t="s">
        <v>9</v>
      </c>
      <c r="B86" s="55">
        <v>129879</v>
      </c>
      <c r="C86" s="105" t="str">
        <f>VLOOKUP(F86,Range7,2,0)</f>
        <v>X-Other</v>
      </c>
      <c r="D86" s="106" t="str">
        <f>VLOOKUP(B86,Range8,2,1)</f>
        <v>AB</v>
      </c>
      <c r="E86" s="56" t="s">
        <v>10</v>
      </c>
      <c r="F86" s="57" t="s">
        <v>150</v>
      </c>
      <c r="G86" s="58" t="s">
        <v>5478</v>
      </c>
      <c r="H86" s="104" t="s">
        <v>5514</v>
      </c>
      <c r="I86" s="107" t="str">
        <f>VLOOKUP(B86,Range9,2,1)</f>
        <v>A</v>
      </c>
      <c r="J86">
        <v>86</v>
      </c>
    </row>
    <row r="87" spans="1:10">
      <c r="A87" s="54" t="s">
        <v>9</v>
      </c>
      <c r="B87" s="55">
        <v>130000</v>
      </c>
      <c r="C87" s="105" t="str">
        <f>VLOOKUP(F87,Range7,2,0)</f>
        <v>PREMIERE PLUS REALTY COMPANY</v>
      </c>
      <c r="D87" s="106" t="str">
        <f>VLOOKUP(B87,Range8,2,1)</f>
        <v>AB</v>
      </c>
      <c r="E87" s="56" t="s">
        <v>10</v>
      </c>
      <c r="F87" s="57" t="s">
        <v>11</v>
      </c>
      <c r="G87" s="58">
        <v>42766</v>
      </c>
      <c r="H87" s="104" t="s">
        <v>5514</v>
      </c>
      <c r="I87" s="107" t="str">
        <f>VLOOKUP(B87,Range9,2,1)</f>
        <v>A</v>
      </c>
      <c r="J87">
        <v>87</v>
      </c>
    </row>
    <row r="88" spans="1:10">
      <c r="A88" s="54" t="s">
        <v>9</v>
      </c>
      <c r="B88" s="55">
        <v>130000</v>
      </c>
      <c r="C88" s="105" t="str">
        <f>VLOOKUP(F88,Range7,2,0)</f>
        <v>JOHN R WOOD</v>
      </c>
      <c r="D88" s="106" t="str">
        <f>VLOOKUP(B88,Range8,2,1)</f>
        <v>AB</v>
      </c>
      <c r="E88" s="56" t="s">
        <v>10</v>
      </c>
      <c r="F88" s="57" t="s">
        <v>40</v>
      </c>
      <c r="G88" s="58">
        <v>42789</v>
      </c>
      <c r="H88" s="104" t="s">
        <v>5514</v>
      </c>
      <c r="I88" s="107" t="str">
        <f>VLOOKUP(B88,Range9,2,1)</f>
        <v>A</v>
      </c>
      <c r="J88">
        <v>88</v>
      </c>
    </row>
    <row r="89" spans="1:10">
      <c r="A89" s="54" t="s">
        <v>9</v>
      </c>
      <c r="B89" s="55">
        <v>130000</v>
      </c>
      <c r="C89" s="105" t="str">
        <f>VLOOKUP(F89,Range7,2,0)</f>
        <v>X-Other</v>
      </c>
      <c r="D89" s="106" t="str">
        <f>VLOOKUP(B89,Range8,2,1)</f>
        <v>AB</v>
      </c>
      <c r="E89" s="56" t="s">
        <v>10</v>
      </c>
      <c r="F89" s="57" t="s">
        <v>5214</v>
      </c>
      <c r="G89" s="58">
        <v>42811</v>
      </c>
      <c r="H89" s="104" t="s">
        <v>5514</v>
      </c>
      <c r="I89" s="107" t="str">
        <f>VLOOKUP(B89,Range9,2,1)</f>
        <v>A</v>
      </c>
      <c r="J89">
        <v>89</v>
      </c>
    </row>
    <row r="90" spans="1:10">
      <c r="A90" s="54" t="s">
        <v>9</v>
      </c>
      <c r="B90" s="55">
        <v>130000</v>
      </c>
      <c r="C90" s="105" t="str">
        <f>VLOOKUP(F90,Range7,2,0)</f>
        <v>X-Other</v>
      </c>
      <c r="D90" s="106" t="str">
        <f>VLOOKUP(B90,Range8,2,1)</f>
        <v>AB</v>
      </c>
      <c r="E90" s="56" t="s">
        <v>10</v>
      </c>
      <c r="F90" s="57" t="s">
        <v>191</v>
      </c>
      <c r="G90" s="58">
        <v>42766</v>
      </c>
      <c r="H90" s="104" t="s">
        <v>5514</v>
      </c>
      <c r="I90" s="107" t="str">
        <f>VLOOKUP(B90,Range9,2,1)</f>
        <v>A</v>
      </c>
      <c r="J90">
        <v>90</v>
      </c>
    </row>
    <row r="91" spans="1:10">
      <c r="A91" s="54" t="s">
        <v>9</v>
      </c>
      <c r="B91" s="55">
        <v>130000</v>
      </c>
      <c r="C91" s="105" t="str">
        <f>VLOOKUP(F91,Range7,2,0)</f>
        <v>X-Other</v>
      </c>
      <c r="D91" s="106" t="str">
        <f>VLOOKUP(B91,Range8,2,1)</f>
        <v>AB</v>
      </c>
      <c r="E91" s="56" t="s">
        <v>10</v>
      </c>
      <c r="F91" s="57" t="s">
        <v>22</v>
      </c>
      <c r="G91" s="58" t="s">
        <v>5471</v>
      </c>
      <c r="H91" s="104" t="s">
        <v>5514</v>
      </c>
      <c r="I91" s="107" t="str">
        <f>VLOOKUP(B91,Range9,2,1)</f>
        <v>A</v>
      </c>
      <c r="J91">
        <v>91</v>
      </c>
    </row>
    <row r="92" spans="1:10">
      <c r="A92" s="54" t="s">
        <v>9</v>
      </c>
      <c r="B92" s="55">
        <v>130000</v>
      </c>
      <c r="C92" s="105" t="str">
        <f>VLOOKUP(F92,Range7,2,0)</f>
        <v>COLDWELL BANKER</v>
      </c>
      <c r="D92" s="106" t="str">
        <f>VLOOKUP(B92,Range8,2,1)</f>
        <v>AB</v>
      </c>
      <c r="E92" s="56" t="s">
        <v>10</v>
      </c>
      <c r="F92" s="57" t="s">
        <v>70</v>
      </c>
      <c r="G92" s="58">
        <v>42753</v>
      </c>
      <c r="H92" s="104" t="s">
        <v>5514</v>
      </c>
      <c r="I92" s="107" t="str">
        <f>VLOOKUP(B92,Range9,2,1)</f>
        <v>A</v>
      </c>
      <c r="J92">
        <v>92</v>
      </c>
    </row>
    <row r="93" spans="1:10">
      <c r="A93" s="54" t="s">
        <v>9</v>
      </c>
      <c r="B93" s="55">
        <v>130000</v>
      </c>
      <c r="C93" s="105" t="str">
        <f>VLOOKUP(F93,Range7,2,0)</f>
        <v>BERKSHIRE HATHAWAY FLORIDA</v>
      </c>
      <c r="D93" s="106" t="str">
        <f>VLOOKUP(B93,Range8,2,1)</f>
        <v>AB</v>
      </c>
      <c r="E93" s="56" t="s">
        <v>10</v>
      </c>
      <c r="F93" s="57" t="s">
        <v>61</v>
      </c>
      <c r="G93" s="58">
        <v>42815</v>
      </c>
      <c r="H93" s="104" t="s">
        <v>5514</v>
      </c>
      <c r="I93" s="107" t="str">
        <f>VLOOKUP(B93,Range9,2,1)</f>
        <v>A</v>
      </c>
      <c r="J93">
        <v>93</v>
      </c>
    </row>
    <row r="94" spans="1:10">
      <c r="A94" s="54" t="s">
        <v>9</v>
      </c>
      <c r="B94" s="55">
        <v>130000</v>
      </c>
      <c r="C94" s="105" t="str">
        <f>VLOOKUP(F94,Range7,2,0)</f>
        <v>X-Other</v>
      </c>
      <c r="D94" s="106" t="str">
        <f>VLOOKUP(B94,Range8,2,1)</f>
        <v>AB</v>
      </c>
      <c r="E94" s="56" t="s">
        <v>10</v>
      </c>
      <c r="F94" s="57" t="s">
        <v>109</v>
      </c>
      <c r="G94" s="58" t="s">
        <v>5466</v>
      </c>
      <c r="H94" s="104" t="s">
        <v>5514</v>
      </c>
      <c r="I94" s="107" t="str">
        <f>VLOOKUP(B94,Range9,2,1)</f>
        <v>A</v>
      </c>
      <c r="J94">
        <v>94</v>
      </c>
    </row>
    <row r="95" spans="1:10">
      <c r="A95" s="54" t="s">
        <v>9</v>
      </c>
      <c r="B95" s="55">
        <v>130000</v>
      </c>
      <c r="C95" s="105" t="str">
        <f>VLOOKUP(F95,Range7,2,0)</f>
        <v>X-Other</v>
      </c>
      <c r="D95" s="106" t="str">
        <f>VLOOKUP(B95,Range8,2,1)</f>
        <v>AB</v>
      </c>
      <c r="E95" s="56" t="s">
        <v>10</v>
      </c>
      <c r="F95" s="57" t="s">
        <v>614</v>
      </c>
      <c r="G95" s="58">
        <v>42780</v>
      </c>
      <c r="H95" s="104" t="s">
        <v>5514</v>
      </c>
      <c r="I95" s="107" t="str">
        <f>VLOOKUP(B95,Range9,2,1)</f>
        <v>A</v>
      </c>
      <c r="J95">
        <v>95</v>
      </c>
    </row>
    <row r="96" spans="1:10">
      <c r="A96" s="54" t="s">
        <v>9</v>
      </c>
      <c r="B96" s="55">
        <v>130000</v>
      </c>
      <c r="C96" s="105" t="str">
        <f>VLOOKUP(F96,Range7,2,0)</f>
        <v>X-Other</v>
      </c>
      <c r="D96" s="106" t="str">
        <f>VLOOKUP(B96,Range8,2,1)</f>
        <v>AB</v>
      </c>
      <c r="E96" s="56" t="s">
        <v>10</v>
      </c>
      <c r="F96" s="57" t="s">
        <v>121</v>
      </c>
      <c r="G96" s="58">
        <v>42818</v>
      </c>
      <c r="H96" s="104" t="s">
        <v>5514</v>
      </c>
      <c r="I96" s="107" t="str">
        <f>VLOOKUP(B96,Range9,2,1)</f>
        <v>A</v>
      </c>
      <c r="J96">
        <v>96</v>
      </c>
    </row>
    <row r="97" spans="1:10">
      <c r="A97" s="54" t="s">
        <v>9</v>
      </c>
      <c r="B97" s="55">
        <v>130500</v>
      </c>
      <c r="C97" s="105" t="str">
        <f>VLOOKUP(F97,Range7,2,0)</f>
        <v>X-Other</v>
      </c>
      <c r="D97" s="106" t="str">
        <f>VLOOKUP(B97,Range8,2,1)</f>
        <v>AB</v>
      </c>
      <c r="E97" s="56" t="s">
        <v>10</v>
      </c>
      <c r="F97" s="57" t="s">
        <v>4021</v>
      </c>
      <c r="G97" s="58">
        <v>42747</v>
      </c>
      <c r="H97" s="104" t="s">
        <v>5514</v>
      </c>
      <c r="I97" s="107" t="str">
        <f>VLOOKUP(B97,Range9,2,1)</f>
        <v>A</v>
      </c>
      <c r="J97">
        <v>97</v>
      </c>
    </row>
    <row r="98" spans="1:10">
      <c r="A98" s="54" t="s">
        <v>9</v>
      </c>
      <c r="B98" s="55">
        <v>132000</v>
      </c>
      <c r="C98" s="105" t="str">
        <f>VLOOKUP(F98,Range7,2,0)</f>
        <v>X-Other</v>
      </c>
      <c r="D98" s="106" t="str">
        <f>VLOOKUP(B98,Range8,2,1)</f>
        <v>AB</v>
      </c>
      <c r="E98" s="56" t="s">
        <v>10</v>
      </c>
      <c r="F98" s="57" t="s">
        <v>39</v>
      </c>
      <c r="G98" s="58">
        <v>42825</v>
      </c>
      <c r="H98" s="104" t="s">
        <v>5514</v>
      </c>
      <c r="I98" s="107" t="str">
        <f>VLOOKUP(B98,Range9,2,1)</f>
        <v>A</v>
      </c>
      <c r="J98">
        <v>98</v>
      </c>
    </row>
    <row r="99" spans="1:10">
      <c r="A99" s="54" t="s">
        <v>9</v>
      </c>
      <c r="B99" s="55">
        <v>132500</v>
      </c>
      <c r="C99" s="105" t="str">
        <f>VLOOKUP(F99,Range7,2,0)</f>
        <v>X-Other</v>
      </c>
      <c r="D99" s="106" t="str">
        <f>VLOOKUP(B99,Range8,2,1)</f>
        <v>AB</v>
      </c>
      <c r="E99" s="56" t="s">
        <v>10</v>
      </c>
      <c r="F99" s="57" t="s">
        <v>5207</v>
      </c>
      <c r="G99" s="58">
        <v>42808</v>
      </c>
      <c r="H99" s="104" t="s">
        <v>5514</v>
      </c>
      <c r="I99" s="107" t="str">
        <f>VLOOKUP(B99,Range9,2,1)</f>
        <v>A</v>
      </c>
      <c r="J99">
        <v>99</v>
      </c>
    </row>
    <row r="100" spans="1:10">
      <c r="A100" s="54" t="s">
        <v>9</v>
      </c>
      <c r="B100" s="55">
        <v>133000</v>
      </c>
      <c r="C100" s="105" t="str">
        <f>VLOOKUP(F100,Range7,2,0)</f>
        <v>X-Other</v>
      </c>
      <c r="D100" s="106" t="str">
        <f>VLOOKUP(B100,Range8,2,1)</f>
        <v>AB</v>
      </c>
      <c r="E100" s="56" t="s">
        <v>10</v>
      </c>
      <c r="F100" s="57" t="s">
        <v>27</v>
      </c>
      <c r="G100" s="58">
        <v>42766</v>
      </c>
      <c r="H100" s="104" t="s">
        <v>5514</v>
      </c>
      <c r="I100" s="107" t="str">
        <f>VLOOKUP(B100,Range9,2,1)</f>
        <v>A</v>
      </c>
      <c r="J100">
        <v>100</v>
      </c>
    </row>
    <row r="101" spans="1:10">
      <c r="A101" s="54" t="s">
        <v>9</v>
      </c>
      <c r="B101" s="55">
        <v>134000</v>
      </c>
      <c r="C101" s="105" t="str">
        <f>VLOOKUP(F101,Range7,2,0)</f>
        <v>PREMIERE PLUS REALTY COMPANY</v>
      </c>
      <c r="D101" s="106" t="str">
        <f>VLOOKUP(B101,Range8,2,1)</f>
        <v>AB</v>
      </c>
      <c r="E101" s="56" t="s">
        <v>10</v>
      </c>
      <c r="F101" s="57" t="s">
        <v>11</v>
      </c>
      <c r="G101" s="58">
        <v>42776</v>
      </c>
      <c r="H101" s="104" t="s">
        <v>5514</v>
      </c>
      <c r="I101" s="107" t="str">
        <f>VLOOKUP(B101,Range9,2,1)</f>
        <v>A</v>
      </c>
      <c r="J101">
        <v>101</v>
      </c>
    </row>
    <row r="102" spans="1:10">
      <c r="A102" s="54" t="s">
        <v>9</v>
      </c>
      <c r="B102" s="55">
        <v>134000</v>
      </c>
      <c r="C102" s="105" t="str">
        <f>VLOOKUP(F102,Range7,2,0)</f>
        <v>X-Other</v>
      </c>
      <c r="D102" s="106" t="str">
        <f>VLOOKUP(B102,Range8,2,1)</f>
        <v>AB</v>
      </c>
      <c r="E102" s="56" t="s">
        <v>10</v>
      </c>
      <c r="F102" s="57" t="s">
        <v>133</v>
      </c>
      <c r="G102" s="58">
        <v>42752</v>
      </c>
      <c r="H102" s="104" t="s">
        <v>5514</v>
      </c>
      <c r="I102" s="107" t="str">
        <f>VLOOKUP(B102,Range9,2,1)</f>
        <v>A</v>
      </c>
      <c r="J102">
        <v>102</v>
      </c>
    </row>
    <row r="103" spans="1:10">
      <c r="A103" s="54" t="s">
        <v>9</v>
      </c>
      <c r="B103" s="55">
        <v>135000</v>
      </c>
      <c r="C103" s="105" t="str">
        <f>VLOOKUP(F103,Range7,2,0)</f>
        <v>DOWNING FRYE</v>
      </c>
      <c r="D103" s="106" t="str">
        <f>VLOOKUP(B103,Range8,2,1)</f>
        <v>AB</v>
      </c>
      <c r="E103" s="56" t="s">
        <v>10</v>
      </c>
      <c r="F103" s="57" t="s">
        <v>25</v>
      </c>
      <c r="G103" s="58">
        <v>42746</v>
      </c>
      <c r="H103" s="104" t="s">
        <v>5514</v>
      </c>
      <c r="I103" s="107" t="str">
        <f>VLOOKUP(B103,Range9,2,1)</f>
        <v>A</v>
      </c>
      <c r="J103">
        <v>103</v>
      </c>
    </row>
    <row r="104" spans="1:10">
      <c r="A104" s="54" t="s">
        <v>9</v>
      </c>
      <c r="B104" s="55">
        <v>135000</v>
      </c>
      <c r="C104" s="105" t="str">
        <f>VLOOKUP(F104,Range7,2,0)</f>
        <v>COLDWELL BANKER</v>
      </c>
      <c r="D104" s="106" t="str">
        <f>VLOOKUP(B104,Range8,2,1)</f>
        <v>AB</v>
      </c>
      <c r="E104" s="56" t="s">
        <v>10</v>
      </c>
      <c r="F104" s="57" t="s">
        <v>50</v>
      </c>
      <c r="G104" s="58" t="s">
        <v>5465</v>
      </c>
      <c r="H104" s="104" t="s">
        <v>5514</v>
      </c>
      <c r="I104" s="107" t="str">
        <f>VLOOKUP(B104,Range9,2,1)</f>
        <v>A</v>
      </c>
      <c r="J104">
        <v>104</v>
      </c>
    </row>
    <row r="105" spans="1:10">
      <c r="A105" s="54" t="s">
        <v>9</v>
      </c>
      <c r="B105" s="55">
        <v>135000</v>
      </c>
      <c r="C105" s="105" t="str">
        <f>VLOOKUP(F105,Range7,2,0)</f>
        <v>PREMIERE PLUS REALTY COMPANY</v>
      </c>
      <c r="D105" s="106" t="str">
        <f>VLOOKUP(B105,Range8,2,1)</f>
        <v>AB</v>
      </c>
      <c r="E105" s="56" t="s">
        <v>10</v>
      </c>
      <c r="F105" s="57" t="s">
        <v>11</v>
      </c>
      <c r="G105" s="58">
        <v>42813</v>
      </c>
      <c r="H105" s="104" t="s">
        <v>5514</v>
      </c>
      <c r="I105" s="107" t="str">
        <f>VLOOKUP(B105,Range9,2,1)</f>
        <v>A</v>
      </c>
      <c r="J105">
        <v>105</v>
      </c>
    </row>
    <row r="106" spans="1:10">
      <c r="A106" s="54" t="s">
        <v>9</v>
      </c>
      <c r="B106" s="55">
        <v>135000</v>
      </c>
      <c r="C106" s="105" t="str">
        <f>VLOOKUP(F106,Range7,2,0)</f>
        <v>BERKSHIRE HATHAWAY FLORIDA</v>
      </c>
      <c r="D106" s="106" t="str">
        <f>VLOOKUP(B106,Range8,2,1)</f>
        <v>AB</v>
      </c>
      <c r="E106" s="56" t="s">
        <v>10</v>
      </c>
      <c r="F106" s="57" t="s">
        <v>44</v>
      </c>
      <c r="G106" s="58">
        <v>42823</v>
      </c>
      <c r="H106" s="104" t="s">
        <v>5514</v>
      </c>
      <c r="I106" s="107" t="str">
        <f>VLOOKUP(B106,Range9,2,1)</f>
        <v>A</v>
      </c>
      <c r="J106">
        <v>106</v>
      </c>
    </row>
    <row r="107" spans="1:10">
      <c r="A107" s="54" t="s">
        <v>9</v>
      </c>
      <c r="B107" s="55">
        <v>135000</v>
      </c>
      <c r="C107" s="105" t="str">
        <f>VLOOKUP(F107,Range7,2,0)</f>
        <v>X-Other</v>
      </c>
      <c r="D107" s="106" t="str">
        <f>VLOOKUP(B107,Range8,2,1)</f>
        <v>AB</v>
      </c>
      <c r="E107" s="56" t="s">
        <v>10</v>
      </c>
      <c r="F107" s="57" t="s">
        <v>191</v>
      </c>
      <c r="G107" s="58">
        <v>42821</v>
      </c>
      <c r="H107" s="104" t="s">
        <v>5514</v>
      </c>
      <c r="I107" s="107" t="str">
        <f>VLOOKUP(B107,Range9,2,1)</f>
        <v>A</v>
      </c>
      <c r="J107">
        <v>107</v>
      </c>
    </row>
    <row r="108" spans="1:10">
      <c r="A108" s="54" t="s">
        <v>9</v>
      </c>
      <c r="B108" s="55">
        <v>135000</v>
      </c>
      <c r="C108" s="105" t="str">
        <f>VLOOKUP(F108,Range7,2,0)</f>
        <v>X-Other</v>
      </c>
      <c r="D108" s="106" t="str">
        <f>VLOOKUP(B108,Range8,2,1)</f>
        <v>AB</v>
      </c>
      <c r="E108" s="56" t="s">
        <v>10</v>
      </c>
      <c r="F108" s="57" t="s">
        <v>63</v>
      </c>
      <c r="G108" s="58" t="s">
        <v>5479</v>
      </c>
      <c r="H108" s="104" t="s">
        <v>5514</v>
      </c>
      <c r="I108" s="107" t="str">
        <f>VLOOKUP(B108,Range9,2,1)</f>
        <v>A</v>
      </c>
      <c r="J108">
        <v>108</v>
      </c>
    </row>
    <row r="109" spans="1:10">
      <c r="A109" s="54" t="s">
        <v>9</v>
      </c>
      <c r="B109" s="55">
        <v>135500</v>
      </c>
      <c r="C109" s="105" t="str">
        <f>VLOOKUP(F109,Range7,2,0)</f>
        <v>X-Other</v>
      </c>
      <c r="D109" s="106" t="str">
        <f>VLOOKUP(B109,Range8,2,1)</f>
        <v>AB</v>
      </c>
      <c r="E109" s="56" t="s">
        <v>10</v>
      </c>
      <c r="F109" s="57" t="s">
        <v>63</v>
      </c>
      <c r="G109" s="58">
        <v>42818</v>
      </c>
      <c r="H109" s="104" t="s">
        <v>5514</v>
      </c>
      <c r="I109" s="107" t="str">
        <f>VLOOKUP(B109,Range9,2,1)</f>
        <v>A</v>
      </c>
      <c r="J109">
        <v>109</v>
      </c>
    </row>
    <row r="110" spans="1:10">
      <c r="A110" s="54" t="s">
        <v>9</v>
      </c>
      <c r="B110" s="55">
        <v>136000</v>
      </c>
      <c r="C110" s="105" t="str">
        <f>VLOOKUP(F110,Range7,2,0)</f>
        <v>X-Other</v>
      </c>
      <c r="D110" s="106" t="str">
        <f>VLOOKUP(B110,Range8,2,1)</f>
        <v>AB</v>
      </c>
      <c r="E110" s="56" t="s">
        <v>10</v>
      </c>
      <c r="F110" s="57" t="s">
        <v>5222</v>
      </c>
      <c r="G110" s="58" t="s">
        <v>5480</v>
      </c>
      <c r="H110" s="104" t="s">
        <v>5514</v>
      </c>
      <c r="I110" s="107" t="str">
        <f>VLOOKUP(B110,Range9,2,1)</f>
        <v>A</v>
      </c>
      <c r="J110">
        <v>110</v>
      </c>
    </row>
    <row r="111" spans="1:10">
      <c r="A111" s="54" t="s">
        <v>9</v>
      </c>
      <c r="B111" s="55">
        <v>136000</v>
      </c>
      <c r="C111" s="105" t="str">
        <f>VLOOKUP(F111,Range7,2,0)</f>
        <v>X-Other</v>
      </c>
      <c r="D111" s="106" t="str">
        <f>VLOOKUP(B111,Range8,2,1)</f>
        <v>AB</v>
      </c>
      <c r="E111" s="56" t="s">
        <v>10</v>
      </c>
      <c r="F111" s="57" t="s">
        <v>409</v>
      </c>
      <c r="G111" s="58">
        <v>42794</v>
      </c>
      <c r="H111" s="104" t="s">
        <v>5514</v>
      </c>
      <c r="I111" s="107" t="str">
        <f>VLOOKUP(B111,Range9,2,1)</f>
        <v>A</v>
      </c>
      <c r="J111">
        <v>111</v>
      </c>
    </row>
    <row r="112" spans="1:10">
      <c r="A112" s="54" t="s">
        <v>9</v>
      </c>
      <c r="B112" s="55">
        <v>136000</v>
      </c>
      <c r="C112" s="105" t="str">
        <f>VLOOKUP(F112,Range7,2,0)</f>
        <v>COLDWELL BANKER</v>
      </c>
      <c r="D112" s="106" t="str">
        <f>VLOOKUP(B112,Range8,2,1)</f>
        <v>AB</v>
      </c>
      <c r="E112" s="56" t="s">
        <v>10</v>
      </c>
      <c r="F112" s="57" t="s">
        <v>70</v>
      </c>
      <c r="G112" s="58">
        <v>42822</v>
      </c>
      <c r="H112" s="104" t="s">
        <v>5514</v>
      </c>
      <c r="I112" s="107" t="str">
        <f>VLOOKUP(B112,Range9,2,1)</f>
        <v>A</v>
      </c>
      <c r="J112">
        <v>112</v>
      </c>
    </row>
    <row r="113" spans="1:10">
      <c r="A113" s="54" t="s">
        <v>9</v>
      </c>
      <c r="B113" s="55">
        <v>136000</v>
      </c>
      <c r="C113" s="105" t="str">
        <f>VLOOKUP(F113,Range7,2,0)</f>
        <v>DOWNING FRYE</v>
      </c>
      <c r="D113" s="106" t="str">
        <f>VLOOKUP(B113,Range8,2,1)</f>
        <v>AB</v>
      </c>
      <c r="E113" s="56" t="s">
        <v>10</v>
      </c>
      <c r="F113" s="57" t="s">
        <v>25</v>
      </c>
      <c r="G113" s="58">
        <v>42782</v>
      </c>
      <c r="H113" s="104" t="s">
        <v>5514</v>
      </c>
      <c r="I113" s="107" t="str">
        <f>VLOOKUP(B113,Range9,2,1)</f>
        <v>A</v>
      </c>
      <c r="J113">
        <v>113</v>
      </c>
    </row>
    <row r="114" spans="1:10">
      <c r="A114" s="54" t="s">
        <v>9</v>
      </c>
      <c r="B114" s="55">
        <v>136000</v>
      </c>
      <c r="C114" s="105" t="str">
        <f>VLOOKUP(F114,Range7,2,0)</f>
        <v>X-Other</v>
      </c>
      <c r="D114" s="106" t="str">
        <f>VLOOKUP(B114,Range8,2,1)</f>
        <v>AB</v>
      </c>
      <c r="E114" s="56" t="s">
        <v>10</v>
      </c>
      <c r="F114" s="57" t="s">
        <v>403</v>
      </c>
      <c r="G114" s="58">
        <v>42755</v>
      </c>
      <c r="H114" s="104" t="s">
        <v>5514</v>
      </c>
      <c r="I114" s="107" t="str">
        <f>VLOOKUP(B114,Range9,2,1)</f>
        <v>A</v>
      </c>
      <c r="J114">
        <v>114</v>
      </c>
    </row>
    <row r="115" spans="1:10">
      <c r="A115" s="54" t="s">
        <v>9</v>
      </c>
      <c r="B115" s="55">
        <v>136000</v>
      </c>
      <c r="C115" s="105" t="str">
        <f>VLOOKUP(F115,Range7,2,0)</f>
        <v>X-Other</v>
      </c>
      <c r="D115" s="106" t="str">
        <f>VLOOKUP(B115,Range8,2,1)</f>
        <v>AB</v>
      </c>
      <c r="E115" s="56" t="s">
        <v>10</v>
      </c>
      <c r="F115" s="57" t="s">
        <v>74</v>
      </c>
      <c r="G115" s="58" t="s">
        <v>5478</v>
      </c>
      <c r="H115" s="104" t="s">
        <v>5514</v>
      </c>
      <c r="I115" s="107" t="str">
        <f>VLOOKUP(B115,Range9,2,1)</f>
        <v>A</v>
      </c>
      <c r="J115">
        <v>115</v>
      </c>
    </row>
    <row r="116" spans="1:10">
      <c r="A116" s="54" t="s">
        <v>9</v>
      </c>
      <c r="B116" s="55">
        <v>136000</v>
      </c>
      <c r="C116" s="105" t="str">
        <f>VLOOKUP(F116,Range7,2,0)</f>
        <v>AMERIVEST</v>
      </c>
      <c r="D116" s="106" t="str">
        <f>VLOOKUP(B116,Range8,2,1)</f>
        <v>AB</v>
      </c>
      <c r="E116" s="56" t="s">
        <v>10</v>
      </c>
      <c r="F116" s="57" t="s">
        <v>24</v>
      </c>
      <c r="G116" s="58">
        <v>42825</v>
      </c>
      <c r="H116" s="104" t="s">
        <v>5514</v>
      </c>
      <c r="I116" s="107" t="str">
        <f>VLOOKUP(B116,Range9,2,1)</f>
        <v>A</v>
      </c>
      <c r="J116">
        <v>116</v>
      </c>
    </row>
    <row r="117" spans="1:10">
      <c r="A117" s="54" t="s">
        <v>9</v>
      </c>
      <c r="B117" s="55">
        <v>137000</v>
      </c>
      <c r="C117" s="105" t="str">
        <f>VLOOKUP(F117,Range7,2,0)</f>
        <v>BERKSHIRE HATHAWAY FLORIDA</v>
      </c>
      <c r="D117" s="106" t="str">
        <f>VLOOKUP(B117,Range8,2,1)</f>
        <v>AB</v>
      </c>
      <c r="E117" s="56" t="s">
        <v>10</v>
      </c>
      <c r="F117" s="57" t="s">
        <v>61</v>
      </c>
      <c r="G117" s="58">
        <v>42807</v>
      </c>
      <c r="H117" s="104" t="s">
        <v>5514</v>
      </c>
      <c r="I117" s="107" t="str">
        <f>VLOOKUP(B117,Range9,2,1)</f>
        <v>A</v>
      </c>
      <c r="J117">
        <v>117</v>
      </c>
    </row>
    <row r="118" spans="1:10">
      <c r="A118" s="54" t="s">
        <v>9</v>
      </c>
      <c r="B118" s="55">
        <v>137500</v>
      </c>
      <c r="C118" s="105" t="str">
        <f>VLOOKUP(F118,Range7,2,0)</f>
        <v>X-Other</v>
      </c>
      <c r="D118" s="106" t="str">
        <f>VLOOKUP(B118,Range8,2,1)</f>
        <v>AB</v>
      </c>
      <c r="E118" s="56" t="s">
        <v>10</v>
      </c>
      <c r="F118" s="57" t="s">
        <v>109</v>
      </c>
      <c r="G118" s="58" t="s">
        <v>5481</v>
      </c>
      <c r="H118" s="104" t="s">
        <v>5514</v>
      </c>
      <c r="I118" s="107" t="str">
        <f>VLOOKUP(B118,Range9,2,1)</f>
        <v>A</v>
      </c>
      <c r="J118">
        <v>118</v>
      </c>
    </row>
    <row r="119" spans="1:10">
      <c r="A119" s="54" t="s">
        <v>9</v>
      </c>
      <c r="B119" s="55">
        <v>138000</v>
      </c>
      <c r="C119" s="105" t="str">
        <f>VLOOKUP(F119,Range7,2,0)</f>
        <v>X-Other</v>
      </c>
      <c r="D119" s="106" t="str">
        <f>VLOOKUP(B119,Range8,2,1)</f>
        <v>AB</v>
      </c>
      <c r="E119" s="56" t="s">
        <v>10</v>
      </c>
      <c r="F119" s="57" t="s">
        <v>570</v>
      </c>
      <c r="G119" s="58">
        <v>42814</v>
      </c>
      <c r="H119" s="104" t="s">
        <v>5514</v>
      </c>
      <c r="I119" s="107" t="str">
        <f>VLOOKUP(B119,Range9,2,1)</f>
        <v>A</v>
      </c>
      <c r="J119">
        <v>119</v>
      </c>
    </row>
    <row r="120" spans="1:10">
      <c r="A120" s="54" t="s">
        <v>9</v>
      </c>
      <c r="B120" s="55">
        <v>139000</v>
      </c>
      <c r="C120" s="105" t="str">
        <f>VLOOKUP(F120,Range7,2,0)</f>
        <v>PREMIERE PLUS REALTY COMPANY</v>
      </c>
      <c r="D120" s="106" t="str">
        <f>VLOOKUP(B120,Range8,2,1)</f>
        <v>AB</v>
      </c>
      <c r="E120" s="56" t="s">
        <v>10</v>
      </c>
      <c r="F120" s="57" t="s">
        <v>11</v>
      </c>
      <c r="G120" s="58">
        <v>42788</v>
      </c>
      <c r="H120" s="104" t="s">
        <v>5514</v>
      </c>
      <c r="I120" s="107" t="str">
        <f>VLOOKUP(B120,Range9,2,1)</f>
        <v>A</v>
      </c>
      <c r="J120">
        <v>120</v>
      </c>
    </row>
    <row r="121" spans="1:10">
      <c r="A121" s="54" t="s">
        <v>9</v>
      </c>
      <c r="B121" s="55">
        <v>139900</v>
      </c>
      <c r="C121" s="105" t="str">
        <f>VLOOKUP(F121,Range7,2,0)</f>
        <v>X-Other</v>
      </c>
      <c r="D121" s="106" t="str">
        <f>VLOOKUP(B121,Range8,2,1)</f>
        <v>AB</v>
      </c>
      <c r="E121" s="56" t="s">
        <v>10</v>
      </c>
      <c r="F121" s="57" t="s">
        <v>16</v>
      </c>
      <c r="G121" s="58">
        <v>42815</v>
      </c>
      <c r="H121" s="104" t="s">
        <v>5514</v>
      </c>
      <c r="I121" s="107" t="str">
        <f>VLOOKUP(B121,Range9,2,1)</f>
        <v>A</v>
      </c>
      <c r="J121">
        <v>121</v>
      </c>
    </row>
    <row r="122" spans="1:10">
      <c r="A122" s="54" t="s">
        <v>9</v>
      </c>
      <c r="B122" s="55">
        <v>139900</v>
      </c>
      <c r="C122" s="105" t="str">
        <f>VLOOKUP(F122,Range7,2,0)</f>
        <v>COLDWELL BANKER</v>
      </c>
      <c r="D122" s="106" t="str">
        <f>VLOOKUP(B122,Range8,2,1)</f>
        <v>AB</v>
      </c>
      <c r="E122" s="56" t="s">
        <v>10</v>
      </c>
      <c r="F122" s="57" t="s">
        <v>50</v>
      </c>
      <c r="G122" s="58">
        <v>42804</v>
      </c>
      <c r="H122" s="104" t="s">
        <v>5514</v>
      </c>
      <c r="I122" s="107" t="str">
        <f>VLOOKUP(B122,Range9,2,1)</f>
        <v>A</v>
      </c>
      <c r="J122">
        <v>122</v>
      </c>
    </row>
    <row r="123" spans="1:10">
      <c r="A123" s="54" t="s">
        <v>9</v>
      </c>
      <c r="B123" s="55">
        <v>140000</v>
      </c>
      <c r="C123" s="105" t="str">
        <f>VLOOKUP(F123,Range7,2,0)</f>
        <v>JOHN R WOOD</v>
      </c>
      <c r="D123" s="106" t="str">
        <f>VLOOKUP(B123,Range8,2,1)</f>
        <v>AB</v>
      </c>
      <c r="E123" s="56" t="s">
        <v>10</v>
      </c>
      <c r="F123" s="57" t="s">
        <v>67</v>
      </c>
      <c r="G123" s="58">
        <v>42790</v>
      </c>
      <c r="H123" s="104" t="s">
        <v>5514</v>
      </c>
      <c r="I123" s="107" t="str">
        <f>VLOOKUP(B123,Range9,2,1)</f>
        <v>A</v>
      </c>
      <c r="J123">
        <v>123</v>
      </c>
    </row>
    <row r="124" spans="1:10">
      <c r="A124" s="54" t="s">
        <v>9</v>
      </c>
      <c r="B124" s="55">
        <v>140000</v>
      </c>
      <c r="C124" s="105" t="str">
        <f>VLOOKUP(F124,Range7,2,0)</f>
        <v>X-Other</v>
      </c>
      <c r="D124" s="106" t="str">
        <f>VLOOKUP(B124,Range8,2,1)</f>
        <v>AB</v>
      </c>
      <c r="E124" s="56" t="s">
        <v>10</v>
      </c>
      <c r="F124" s="57" t="s">
        <v>5233</v>
      </c>
      <c r="G124" s="58">
        <v>42752</v>
      </c>
      <c r="H124" s="104" t="s">
        <v>5514</v>
      </c>
      <c r="I124" s="107" t="str">
        <f>VLOOKUP(B124,Range9,2,1)</f>
        <v>A</v>
      </c>
      <c r="J124">
        <v>124</v>
      </c>
    </row>
    <row r="125" spans="1:10">
      <c r="A125" s="54" t="s">
        <v>9</v>
      </c>
      <c r="B125" s="55">
        <v>140000</v>
      </c>
      <c r="C125" s="105" t="str">
        <f>VLOOKUP(F125,Range7,2,0)</f>
        <v>JOHN R WOOD</v>
      </c>
      <c r="D125" s="106" t="str">
        <f>VLOOKUP(B125,Range8,2,1)</f>
        <v>AB</v>
      </c>
      <c r="E125" s="56" t="s">
        <v>10</v>
      </c>
      <c r="F125" s="57" t="s">
        <v>31</v>
      </c>
      <c r="G125" s="58" t="s">
        <v>5474</v>
      </c>
      <c r="H125" s="104" t="s">
        <v>5514</v>
      </c>
      <c r="I125" s="107" t="str">
        <f>VLOOKUP(B125,Range9,2,1)</f>
        <v>A</v>
      </c>
      <c r="J125">
        <v>125</v>
      </c>
    </row>
    <row r="126" spans="1:10">
      <c r="A126" s="54" t="s">
        <v>9</v>
      </c>
      <c r="B126" s="55">
        <v>140000</v>
      </c>
      <c r="C126" s="105" t="str">
        <f>VLOOKUP(F126,Range7,2,0)</f>
        <v>BERKSHIRE HATHAWAY FLORIDA</v>
      </c>
      <c r="D126" s="106" t="str">
        <f>VLOOKUP(B126,Range8,2,1)</f>
        <v>AB</v>
      </c>
      <c r="E126" s="56" t="s">
        <v>10</v>
      </c>
      <c r="F126" s="57" t="s">
        <v>47</v>
      </c>
      <c r="G126" s="58">
        <v>42765</v>
      </c>
      <c r="H126" s="104" t="s">
        <v>5514</v>
      </c>
      <c r="I126" s="107" t="str">
        <f>VLOOKUP(B126,Range9,2,1)</f>
        <v>A</v>
      </c>
      <c r="J126">
        <v>126</v>
      </c>
    </row>
    <row r="127" spans="1:10">
      <c r="A127" s="54" t="s">
        <v>9</v>
      </c>
      <c r="B127" s="55">
        <v>140000</v>
      </c>
      <c r="C127" s="105" t="str">
        <f>VLOOKUP(F127,Range7,2,0)</f>
        <v>COLDWELL BANKER</v>
      </c>
      <c r="D127" s="106" t="str">
        <f>VLOOKUP(B127,Range8,2,1)</f>
        <v>AB</v>
      </c>
      <c r="E127" s="56" t="s">
        <v>10</v>
      </c>
      <c r="F127" s="57" t="s">
        <v>1387</v>
      </c>
      <c r="G127" s="58">
        <v>42776</v>
      </c>
      <c r="H127" s="104" t="s">
        <v>5514</v>
      </c>
      <c r="I127" s="107" t="str">
        <f>VLOOKUP(B127,Range9,2,1)</f>
        <v>A</v>
      </c>
      <c r="J127">
        <v>127</v>
      </c>
    </row>
    <row r="128" spans="1:10">
      <c r="A128" s="54" t="s">
        <v>9</v>
      </c>
      <c r="B128" s="55">
        <v>140000</v>
      </c>
      <c r="C128" s="105" t="str">
        <f>VLOOKUP(F128,Range7,2,0)</f>
        <v>X-Other</v>
      </c>
      <c r="D128" s="106" t="str">
        <f>VLOOKUP(B128,Range8,2,1)</f>
        <v>AB</v>
      </c>
      <c r="E128" s="56" t="s">
        <v>10</v>
      </c>
      <c r="F128" s="57" t="s">
        <v>5214</v>
      </c>
      <c r="G128" s="58">
        <v>42748</v>
      </c>
      <c r="H128" s="104" t="s">
        <v>5514</v>
      </c>
      <c r="I128" s="107" t="str">
        <f>VLOOKUP(B128,Range9,2,1)</f>
        <v>A</v>
      </c>
      <c r="J128">
        <v>128</v>
      </c>
    </row>
    <row r="129" spans="1:10">
      <c r="A129" s="54" t="s">
        <v>9</v>
      </c>
      <c r="B129" s="55">
        <v>140000</v>
      </c>
      <c r="C129" s="105" t="str">
        <f>VLOOKUP(F129,Range7,2,0)</f>
        <v>BERKSHIRE HATHAWAY FLORIDA</v>
      </c>
      <c r="D129" s="106" t="str">
        <f>VLOOKUP(B129,Range8,2,1)</f>
        <v>AB</v>
      </c>
      <c r="E129" s="56" t="s">
        <v>10</v>
      </c>
      <c r="F129" s="57" t="s">
        <v>47</v>
      </c>
      <c r="G129" s="58">
        <v>42781</v>
      </c>
      <c r="H129" s="104" t="s">
        <v>5514</v>
      </c>
      <c r="I129" s="107" t="str">
        <f>VLOOKUP(B129,Range9,2,1)</f>
        <v>A</v>
      </c>
      <c r="J129">
        <v>129</v>
      </c>
    </row>
    <row r="130" spans="1:10">
      <c r="A130" s="54" t="s">
        <v>9</v>
      </c>
      <c r="B130" s="55">
        <v>141000</v>
      </c>
      <c r="C130" s="105" t="str">
        <f>VLOOKUP(F130,Range7,2,0)</f>
        <v>DOWNING FRYE</v>
      </c>
      <c r="D130" s="106" t="str">
        <f>VLOOKUP(B130,Range8,2,1)</f>
        <v>AB</v>
      </c>
      <c r="E130" s="56" t="s">
        <v>10</v>
      </c>
      <c r="F130" s="57" t="s">
        <v>25</v>
      </c>
      <c r="G130" s="58">
        <v>42794</v>
      </c>
      <c r="H130" s="104" t="s">
        <v>5514</v>
      </c>
      <c r="I130" s="107" t="str">
        <f>VLOOKUP(B130,Range9,2,1)</f>
        <v>A</v>
      </c>
      <c r="J130">
        <v>130</v>
      </c>
    </row>
    <row r="131" spans="1:10">
      <c r="A131" s="54" t="s">
        <v>9</v>
      </c>
      <c r="B131" s="55">
        <v>142500</v>
      </c>
      <c r="C131" s="105" t="str">
        <f>VLOOKUP(F131,Range7,2,0)</f>
        <v>X-Other</v>
      </c>
      <c r="D131" s="106" t="str">
        <f>VLOOKUP(B131,Range8,2,1)</f>
        <v>AB</v>
      </c>
      <c r="E131" s="56" t="s">
        <v>10</v>
      </c>
      <c r="F131" s="57" t="s">
        <v>29</v>
      </c>
      <c r="G131" s="58">
        <v>42746</v>
      </c>
      <c r="H131" s="104" t="s">
        <v>5514</v>
      </c>
      <c r="I131" s="107" t="str">
        <f>VLOOKUP(B131,Range9,2,1)</f>
        <v>A</v>
      </c>
      <c r="J131">
        <v>131</v>
      </c>
    </row>
    <row r="132" spans="1:10">
      <c r="A132" s="54" t="s">
        <v>9</v>
      </c>
      <c r="B132" s="55">
        <v>142500</v>
      </c>
      <c r="C132" s="105" t="str">
        <f>VLOOKUP(F132,Range7,2,0)</f>
        <v>PREMIERE PLUS REALTY COMPANY</v>
      </c>
      <c r="D132" s="106" t="str">
        <f>VLOOKUP(B132,Range8,2,1)</f>
        <v>AB</v>
      </c>
      <c r="E132" s="56" t="s">
        <v>10</v>
      </c>
      <c r="F132" s="57" t="s">
        <v>11</v>
      </c>
      <c r="G132" s="58">
        <v>42825</v>
      </c>
      <c r="H132" s="104" t="s">
        <v>5514</v>
      </c>
      <c r="I132" s="107" t="str">
        <f>VLOOKUP(B132,Range9,2,1)</f>
        <v>A</v>
      </c>
      <c r="J132">
        <v>132</v>
      </c>
    </row>
    <row r="133" spans="1:10">
      <c r="A133" s="54" t="s">
        <v>9</v>
      </c>
      <c r="B133" s="55">
        <v>142500</v>
      </c>
      <c r="C133" s="105" t="str">
        <f>VLOOKUP(F133,Range7,2,0)</f>
        <v>PREMIERE PLUS REALTY COMPANY</v>
      </c>
      <c r="D133" s="106" t="str">
        <f>VLOOKUP(B133,Range8,2,1)</f>
        <v>AB</v>
      </c>
      <c r="E133" s="56" t="s">
        <v>10</v>
      </c>
      <c r="F133" s="57" t="s">
        <v>11</v>
      </c>
      <c r="G133" s="58">
        <v>42754</v>
      </c>
      <c r="H133" s="104" t="s">
        <v>5514</v>
      </c>
      <c r="I133" s="107" t="str">
        <f>VLOOKUP(B133,Range9,2,1)</f>
        <v>A</v>
      </c>
      <c r="J133">
        <v>133</v>
      </c>
    </row>
    <row r="134" spans="1:10">
      <c r="A134" s="54" t="s">
        <v>9</v>
      </c>
      <c r="B134" s="55">
        <v>143000</v>
      </c>
      <c r="C134" s="105" t="str">
        <f>VLOOKUP(F134,Range7,2,0)</f>
        <v>JOHN R WOOD</v>
      </c>
      <c r="D134" s="106" t="str">
        <f>VLOOKUP(B134,Range8,2,1)</f>
        <v>AB</v>
      </c>
      <c r="E134" s="56" t="s">
        <v>10</v>
      </c>
      <c r="F134" s="57" t="s">
        <v>40</v>
      </c>
      <c r="G134" s="58" t="s">
        <v>5475</v>
      </c>
      <c r="H134" s="104" t="s">
        <v>5514</v>
      </c>
      <c r="I134" s="107" t="str">
        <f>VLOOKUP(B134,Range9,2,1)</f>
        <v>A</v>
      </c>
      <c r="J134">
        <v>134</v>
      </c>
    </row>
    <row r="135" spans="1:10">
      <c r="A135" s="54" t="s">
        <v>9</v>
      </c>
      <c r="B135" s="55">
        <v>143000</v>
      </c>
      <c r="C135" s="105" t="str">
        <f>VLOOKUP(F135,Range7,2,0)</f>
        <v>NAPLES REALTY SERVICES</v>
      </c>
      <c r="D135" s="106" t="str">
        <f>VLOOKUP(B135,Range8,2,1)</f>
        <v>AB</v>
      </c>
      <c r="E135" s="56" t="s">
        <v>10</v>
      </c>
      <c r="F135" s="57" t="s">
        <v>20</v>
      </c>
      <c r="G135" s="58">
        <v>42786</v>
      </c>
      <c r="H135" s="104" t="s">
        <v>5514</v>
      </c>
      <c r="I135" s="107" t="str">
        <f>VLOOKUP(B135,Range9,2,1)</f>
        <v>A</v>
      </c>
      <c r="J135">
        <v>135</v>
      </c>
    </row>
    <row r="136" spans="1:10">
      <c r="A136" s="54" t="s">
        <v>9</v>
      </c>
      <c r="B136" s="55">
        <v>143000</v>
      </c>
      <c r="C136" s="105" t="str">
        <f>VLOOKUP(F136,Range7,2,0)</f>
        <v>X-Other</v>
      </c>
      <c r="D136" s="106" t="str">
        <f>VLOOKUP(B136,Range8,2,1)</f>
        <v>AB</v>
      </c>
      <c r="E136" s="56" t="s">
        <v>10</v>
      </c>
      <c r="F136" s="57" t="s">
        <v>63</v>
      </c>
      <c r="G136" s="58">
        <v>42766</v>
      </c>
      <c r="H136" s="104" t="s">
        <v>5514</v>
      </c>
      <c r="I136" s="107" t="str">
        <f>VLOOKUP(B136,Range9,2,1)</f>
        <v>A</v>
      </c>
      <c r="J136">
        <v>136</v>
      </c>
    </row>
    <row r="137" spans="1:10">
      <c r="A137" s="54" t="s">
        <v>9</v>
      </c>
      <c r="B137" s="55">
        <v>144000</v>
      </c>
      <c r="C137" s="105" t="str">
        <f>VLOOKUP(F137,Range7,2,0)</f>
        <v>X-Other</v>
      </c>
      <c r="D137" s="106" t="str">
        <f>VLOOKUP(B137,Range8,2,1)</f>
        <v>AB</v>
      </c>
      <c r="E137" s="56" t="s">
        <v>10</v>
      </c>
      <c r="F137" s="57" t="s">
        <v>16</v>
      </c>
      <c r="G137" s="58" t="s">
        <v>5471</v>
      </c>
      <c r="H137" s="104" t="s">
        <v>5514</v>
      </c>
      <c r="I137" s="107" t="str">
        <f>VLOOKUP(B137,Range9,2,1)</f>
        <v>A</v>
      </c>
      <c r="J137">
        <v>137</v>
      </c>
    </row>
    <row r="138" spans="1:10">
      <c r="A138" s="54" t="s">
        <v>9</v>
      </c>
      <c r="B138" s="55">
        <v>144000</v>
      </c>
      <c r="C138" s="105" t="str">
        <f>VLOOKUP(F138,Range7,2,0)</f>
        <v>BERKSHIRE HATHAWAY FLORIDA</v>
      </c>
      <c r="D138" s="106" t="str">
        <f>VLOOKUP(B138,Range8,2,1)</f>
        <v>AB</v>
      </c>
      <c r="E138" s="56" t="s">
        <v>10</v>
      </c>
      <c r="F138" s="57" t="s">
        <v>61</v>
      </c>
      <c r="G138" s="58">
        <v>42766</v>
      </c>
      <c r="H138" s="104" t="s">
        <v>5514</v>
      </c>
      <c r="I138" s="107" t="str">
        <f>VLOOKUP(B138,Range9,2,1)</f>
        <v>A</v>
      </c>
      <c r="J138">
        <v>138</v>
      </c>
    </row>
    <row r="139" spans="1:10">
      <c r="A139" s="54" t="s">
        <v>9</v>
      </c>
      <c r="B139" s="55">
        <v>144000</v>
      </c>
      <c r="C139" s="105" t="str">
        <f>VLOOKUP(F139,Range7,2,0)</f>
        <v>PREMIER SOTHEBYS</v>
      </c>
      <c r="D139" s="106" t="str">
        <f>VLOOKUP(B139,Range8,2,1)</f>
        <v>AB</v>
      </c>
      <c r="E139" s="56" t="s">
        <v>10</v>
      </c>
      <c r="F139" s="57" t="s">
        <v>93</v>
      </c>
      <c r="G139" s="58">
        <v>42823</v>
      </c>
      <c r="H139" s="104" t="s">
        <v>5514</v>
      </c>
      <c r="I139" s="107" t="str">
        <f>VLOOKUP(B139,Range9,2,1)</f>
        <v>A</v>
      </c>
      <c r="J139">
        <v>139</v>
      </c>
    </row>
    <row r="140" spans="1:10">
      <c r="A140" s="54" t="s">
        <v>9</v>
      </c>
      <c r="B140" s="55">
        <v>144500</v>
      </c>
      <c r="C140" s="105" t="str">
        <f>VLOOKUP(F140,Range7,2,0)</f>
        <v>X-Other</v>
      </c>
      <c r="D140" s="106" t="str">
        <f>VLOOKUP(B140,Range8,2,1)</f>
        <v>AB</v>
      </c>
      <c r="E140" s="56" t="s">
        <v>10</v>
      </c>
      <c r="F140" s="57" t="s">
        <v>109</v>
      </c>
      <c r="G140" s="58">
        <v>42824</v>
      </c>
      <c r="H140" s="104" t="s">
        <v>5514</v>
      </c>
      <c r="I140" s="107" t="str">
        <f>VLOOKUP(B140,Range9,2,1)</f>
        <v>A</v>
      </c>
      <c r="J140">
        <v>140</v>
      </c>
    </row>
    <row r="141" spans="1:10">
      <c r="A141" s="54" t="s">
        <v>9</v>
      </c>
      <c r="B141" s="55">
        <v>145000</v>
      </c>
      <c r="C141" s="105" t="str">
        <f>VLOOKUP(F141,Range7,2,0)</f>
        <v>X-Other</v>
      </c>
      <c r="D141" s="106" t="str">
        <f>VLOOKUP(B141,Range8,2,1)</f>
        <v>AB</v>
      </c>
      <c r="E141" s="56" t="s">
        <v>10</v>
      </c>
      <c r="F141" s="57" t="s">
        <v>22</v>
      </c>
      <c r="G141" s="58" t="s">
        <v>5473</v>
      </c>
      <c r="H141" s="104" t="s">
        <v>5514</v>
      </c>
      <c r="I141" s="107" t="str">
        <f>VLOOKUP(B141,Range9,2,1)</f>
        <v>A</v>
      </c>
      <c r="J141">
        <v>141</v>
      </c>
    </row>
    <row r="142" spans="1:10">
      <c r="A142" s="54" t="s">
        <v>5464</v>
      </c>
      <c r="B142" s="55">
        <v>145000</v>
      </c>
      <c r="C142" s="105" t="str">
        <f>VLOOKUP(F142,Range7,2,0)</f>
        <v>BERKSHIRE HATHAWAY FLORIDA</v>
      </c>
      <c r="D142" s="106" t="str">
        <f>VLOOKUP(B142,Range8,2,1)</f>
        <v>AB</v>
      </c>
      <c r="E142" s="56" t="s">
        <v>10</v>
      </c>
      <c r="F142" s="57" t="s">
        <v>147</v>
      </c>
      <c r="G142" s="58">
        <v>42822</v>
      </c>
      <c r="H142" s="104" t="s">
        <v>5514</v>
      </c>
      <c r="I142" s="107" t="str">
        <f>VLOOKUP(B142,Range9,2,1)</f>
        <v>A</v>
      </c>
      <c r="J142">
        <v>142</v>
      </c>
    </row>
    <row r="143" spans="1:10">
      <c r="A143" s="54" t="s">
        <v>9</v>
      </c>
      <c r="B143" s="55">
        <v>145000</v>
      </c>
      <c r="C143" s="105" t="str">
        <f>VLOOKUP(F143,Range7,2,0)</f>
        <v>PREMIERE PLUS REALTY COMPANY</v>
      </c>
      <c r="D143" s="106" t="str">
        <f>VLOOKUP(B143,Range8,2,1)</f>
        <v>AB</v>
      </c>
      <c r="E143" s="56" t="s">
        <v>10</v>
      </c>
      <c r="F143" s="57" t="s">
        <v>11</v>
      </c>
      <c r="G143" s="58">
        <v>42746</v>
      </c>
      <c r="H143" s="104" t="s">
        <v>5514</v>
      </c>
      <c r="I143" s="107" t="str">
        <f>VLOOKUP(B143,Range9,2,1)</f>
        <v>A</v>
      </c>
      <c r="J143">
        <v>143</v>
      </c>
    </row>
    <row r="144" spans="1:10">
      <c r="A144" s="54" t="s">
        <v>9</v>
      </c>
      <c r="B144" s="55">
        <v>145000</v>
      </c>
      <c r="C144" s="105" t="str">
        <f>VLOOKUP(F144,Range7,2,0)</f>
        <v>X-Other</v>
      </c>
      <c r="D144" s="106" t="str">
        <f>VLOOKUP(B144,Range8,2,1)</f>
        <v>AB</v>
      </c>
      <c r="E144" s="56" t="s">
        <v>10</v>
      </c>
      <c r="F144" s="57" t="s">
        <v>200</v>
      </c>
      <c r="G144" s="58" t="s">
        <v>5482</v>
      </c>
      <c r="H144" s="104" t="s">
        <v>5514</v>
      </c>
      <c r="I144" s="107" t="str">
        <f>VLOOKUP(B144,Range9,2,1)</f>
        <v>A</v>
      </c>
      <c r="J144">
        <v>144</v>
      </c>
    </row>
    <row r="145" spans="1:10">
      <c r="A145" s="54" t="s">
        <v>9</v>
      </c>
      <c r="B145" s="55">
        <v>145000</v>
      </c>
      <c r="C145" s="105" t="str">
        <f>VLOOKUP(F145,Range7,2,0)</f>
        <v>PREMIER SOTHEBYS</v>
      </c>
      <c r="D145" s="106" t="str">
        <f>VLOOKUP(B145,Range8,2,1)</f>
        <v>AB</v>
      </c>
      <c r="E145" s="56" t="s">
        <v>10</v>
      </c>
      <c r="F145" s="57" t="s">
        <v>73</v>
      </c>
      <c r="G145" s="58">
        <v>42788</v>
      </c>
      <c r="H145" s="104" t="s">
        <v>5514</v>
      </c>
      <c r="I145" s="107" t="str">
        <f>VLOOKUP(B145,Range9,2,1)</f>
        <v>A</v>
      </c>
      <c r="J145">
        <v>145</v>
      </c>
    </row>
    <row r="146" spans="1:10">
      <c r="A146" s="54" t="s">
        <v>9</v>
      </c>
      <c r="B146" s="55">
        <v>145000</v>
      </c>
      <c r="C146" s="105" t="str">
        <f>VLOOKUP(F146,Range7,2,0)</f>
        <v>X-other</v>
      </c>
      <c r="D146" s="106" t="str">
        <f>VLOOKUP(B146,Range8,2,1)</f>
        <v>AB</v>
      </c>
      <c r="E146" s="56" t="s">
        <v>10</v>
      </c>
      <c r="F146" s="57" t="s">
        <v>5335</v>
      </c>
      <c r="G146" s="58">
        <v>42761</v>
      </c>
      <c r="H146" s="104" t="s">
        <v>5514</v>
      </c>
      <c r="I146" s="107" t="str">
        <f>VLOOKUP(B146,Range9,2,1)</f>
        <v>A</v>
      </c>
      <c r="J146">
        <v>146</v>
      </c>
    </row>
    <row r="147" spans="1:10">
      <c r="A147" s="54" t="s">
        <v>9</v>
      </c>
      <c r="B147" s="55">
        <v>145000</v>
      </c>
      <c r="C147" s="105" t="str">
        <f>VLOOKUP(F147,Range7,2,0)</f>
        <v>X-Other</v>
      </c>
      <c r="D147" s="106" t="str">
        <f>VLOOKUP(B147,Range8,2,1)</f>
        <v>AB</v>
      </c>
      <c r="E147" s="56" t="s">
        <v>10</v>
      </c>
      <c r="F147" s="57" t="s">
        <v>19</v>
      </c>
      <c r="G147" s="58">
        <v>42822</v>
      </c>
      <c r="H147" s="104" t="s">
        <v>5514</v>
      </c>
      <c r="I147" s="107" t="str">
        <f>VLOOKUP(B147,Range9,2,1)</f>
        <v>A</v>
      </c>
      <c r="J147">
        <v>147</v>
      </c>
    </row>
    <row r="148" spans="1:10">
      <c r="A148" s="54" t="s">
        <v>9</v>
      </c>
      <c r="B148" s="55">
        <v>145000</v>
      </c>
      <c r="C148" s="105" t="str">
        <f>VLOOKUP(F148,Range7,2,0)</f>
        <v>X-Other</v>
      </c>
      <c r="D148" s="106" t="str">
        <f>VLOOKUP(B148,Range8,2,1)</f>
        <v>AB</v>
      </c>
      <c r="E148" s="56" t="s">
        <v>10</v>
      </c>
      <c r="F148" s="57" t="s">
        <v>39</v>
      </c>
      <c r="G148" s="58" t="s">
        <v>5467</v>
      </c>
      <c r="H148" s="104" t="s">
        <v>5514</v>
      </c>
      <c r="I148" s="107" t="str">
        <f>VLOOKUP(B148,Range9,2,1)</f>
        <v>A</v>
      </c>
      <c r="J148">
        <v>148</v>
      </c>
    </row>
    <row r="149" spans="1:10">
      <c r="A149" s="54" t="s">
        <v>9</v>
      </c>
      <c r="B149" s="55">
        <v>145000</v>
      </c>
      <c r="C149" s="105" t="str">
        <f>VLOOKUP(F149,Range7,2,0)</f>
        <v>X-Other</v>
      </c>
      <c r="D149" s="106" t="str">
        <f>VLOOKUP(B149,Range8,2,1)</f>
        <v>AB</v>
      </c>
      <c r="E149" s="56" t="s">
        <v>10</v>
      </c>
      <c r="F149" s="57" t="s">
        <v>113</v>
      </c>
      <c r="G149" s="58">
        <v>42753</v>
      </c>
      <c r="H149" s="104" t="s">
        <v>5514</v>
      </c>
      <c r="I149" s="107" t="str">
        <f>VLOOKUP(B149,Range9,2,1)</f>
        <v>A</v>
      </c>
      <c r="J149">
        <v>149</v>
      </c>
    </row>
    <row r="150" spans="1:10">
      <c r="A150" s="54" t="s">
        <v>5464</v>
      </c>
      <c r="B150" s="55">
        <v>145000</v>
      </c>
      <c r="C150" s="105" t="str">
        <f>VLOOKUP(F150,Range7,2,0)</f>
        <v>X-Other</v>
      </c>
      <c r="D150" s="106" t="str">
        <f>VLOOKUP(B150,Range8,2,1)</f>
        <v>AB</v>
      </c>
      <c r="E150" s="56" t="s">
        <v>10</v>
      </c>
      <c r="F150" s="57" t="s">
        <v>35</v>
      </c>
      <c r="G150" s="58">
        <v>42759</v>
      </c>
      <c r="H150" s="104" t="s">
        <v>5514</v>
      </c>
      <c r="I150" s="107" t="str">
        <f>VLOOKUP(B150,Range9,2,1)</f>
        <v>A</v>
      </c>
      <c r="J150">
        <v>150</v>
      </c>
    </row>
    <row r="151" spans="1:10">
      <c r="A151" s="54" t="s">
        <v>9</v>
      </c>
      <c r="B151" s="55">
        <v>145000</v>
      </c>
      <c r="C151" s="105" t="str">
        <f>VLOOKUP(F151,Range7,2,0)</f>
        <v>BERKSHIRE HATHAWAY FLORIDA</v>
      </c>
      <c r="D151" s="106" t="str">
        <f>VLOOKUP(B151,Range8,2,1)</f>
        <v>AB</v>
      </c>
      <c r="E151" s="56" t="s">
        <v>10</v>
      </c>
      <c r="F151" s="57" t="s">
        <v>61</v>
      </c>
      <c r="G151" s="58">
        <v>42816</v>
      </c>
      <c r="H151" s="104" t="s">
        <v>5514</v>
      </c>
      <c r="I151" s="107" t="str">
        <f>VLOOKUP(B151,Range9,2,1)</f>
        <v>A</v>
      </c>
      <c r="J151">
        <v>151</v>
      </c>
    </row>
    <row r="152" spans="1:10">
      <c r="A152" s="54" t="s">
        <v>9</v>
      </c>
      <c r="B152" s="55">
        <v>145000</v>
      </c>
      <c r="C152" s="105" t="str">
        <f>VLOOKUP(F152,Range7,2,0)</f>
        <v>PREMIER SOTHEBYS</v>
      </c>
      <c r="D152" s="106" t="str">
        <f>VLOOKUP(B152,Range8,2,1)</f>
        <v>AB</v>
      </c>
      <c r="E152" s="56" t="s">
        <v>10</v>
      </c>
      <c r="F152" s="57" t="s">
        <v>73</v>
      </c>
      <c r="G152" s="58">
        <v>42825</v>
      </c>
      <c r="H152" s="104" t="s">
        <v>5514</v>
      </c>
      <c r="I152" s="107" t="str">
        <f>VLOOKUP(B152,Range9,2,1)</f>
        <v>A</v>
      </c>
      <c r="J152">
        <v>152</v>
      </c>
    </row>
    <row r="153" spans="1:10">
      <c r="A153" s="54" t="s">
        <v>9</v>
      </c>
      <c r="B153" s="55">
        <v>145000</v>
      </c>
      <c r="C153" s="105" t="e">
        <f>VLOOKUP(F153,Range7,2,0)</f>
        <v>#N/A</v>
      </c>
      <c r="D153" s="106" t="str">
        <f>VLOOKUP(B153,Range8,2,1)</f>
        <v>AB</v>
      </c>
      <c r="E153" s="56" t="s">
        <v>10</v>
      </c>
      <c r="F153" s="57" t="s">
        <v>5483</v>
      </c>
      <c r="G153" s="58">
        <v>42814</v>
      </c>
      <c r="H153" s="104" t="s">
        <v>5514</v>
      </c>
      <c r="I153" s="107" t="str">
        <f>VLOOKUP(B153,Range9,2,1)</f>
        <v>A</v>
      </c>
      <c r="J153">
        <v>153</v>
      </c>
    </row>
    <row r="154" spans="1:10">
      <c r="A154" s="54" t="s">
        <v>9</v>
      </c>
      <c r="B154" s="55">
        <v>147000</v>
      </c>
      <c r="C154" s="105" t="str">
        <f>VLOOKUP(F154,Range7,2,0)</f>
        <v>JOHN R WOOD</v>
      </c>
      <c r="D154" s="106" t="str">
        <f>VLOOKUP(B154,Range8,2,1)</f>
        <v>AB</v>
      </c>
      <c r="E154" s="56" t="s">
        <v>10</v>
      </c>
      <c r="F154" s="57" t="s">
        <v>40</v>
      </c>
      <c r="G154" s="58">
        <v>42793</v>
      </c>
      <c r="H154" s="104" t="s">
        <v>5514</v>
      </c>
      <c r="I154" s="107" t="str">
        <f>VLOOKUP(B154,Range9,2,1)</f>
        <v>A</v>
      </c>
      <c r="J154">
        <v>154</v>
      </c>
    </row>
    <row r="155" spans="1:10">
      <c r="A155" s="54" t="s">
        <v>9</v>
      </c>
      <c r="B155" s="55">
        <v>147000</v>
      </c>
      <c r="C155" s="105" t="str">
        <f>VLOOKUP(F155,Range7,2,0)</f>
        <v>X-Other</v>
      </c>
      <c r="D155" s="106" t="str">
        <f>VLOOKUP(B155,Range8,2,1)</f>
        <v>AB</v>
      </c>
      <c r="E155" s="56" t="s">
        <v>10</v>
      </c>
      <c r="F155" s="57" t="s">
        <v>16</v>
      </c>
      <c r="G155" s="58">
        <v>42783</v>
      </c>
      <c r="H155" s="104" t="s">
        <v>5514</v>
      </c>
      <c r="I155" s="107" t="str">
        <f>VLOOKUP(B155,Range9,2,1)</f>
        <v>A</v>
      </c>
      <c r="J155">
        <v>155</v>
      </c>
    </row>
    <row r="156" spans="1:10">
      <c r="A156" s="54" t="s">
        <v>9</v>
      </c>
      <c r="B156" s="55">
        <v>147000</v>
      </c>
      <c r="C156" s="105" t="str">
        <f>VLOOKUP(F156,Range7,2,0)</f>
        <v>X-Other</v>
      </c>
      <c r="D156" s="106" t="str">
        <f>VLOOKUP(B156,Range8,2,1)</f>
        <v>AB</v>
      </c>
      <c r="E156" s="56" t="s">
        <v>10</v>
      </c>
      <c r="F156" s="57" t="s">
        <v>249</v>
      </c>
      <c r="G156" s="58">
        <v>42811</v>
      </c>
      <c r="H156" s="104" t="s">
        <v>5514</v>
      </c>
      <c r="I156" s="107" t="str">
        <f>VLOOKUP(B156,Range9,2,1)</f>
        <v>A</v>
      </c>
      <c r="J156">
        <v>156</v>
      </c>
    </row>
    <row r="157" spans="1:10">
      <c r="A157" s="54" t="s">
        <v>9</v>
      </c>
      <c r="B157" s="55">
        <v>147500</v>
      </c>
      <c r="C157" s="105" t="str">
        <f>VLOOKUP(F157,Range7,2,0)</f>
        <v>X-Other</v>
      </c>
      <c r="D157" s="106" t="str">
        <f>VLOOKUP(B157,Range8,2,1)</f>
        <v>AB</v>
      </c>
      <c r="E157" s="56" t="s">
        <v>10</v>
      </c>
      <c r="F157" s="57" t="s">
        <v>22</v>
      </c>
      <c r="G157" s="58">
        <v>42748</v>
      </c>
      <c r="H157" s="104" t="s">
        <v>5514</v>
      </c>
      <c r="I157" s="107" t="str">
        <f>VLOOKUP(B157,Range9,2,1)</f>
        <v>A</v>
      </c>
      <c r="J157">
        <v>157</v>
      </c>
    </row>
    <row r="158" spans="1:10">
      <c r="A158" s="54" t="s">
        <v>9</v>
      </c>
      <c r="B158" s="55">
        <v>147500</v>
      </c>
      <c r="C158" s="105" t="str">
        <f>VLOOKUP(F158,Range7,2,0)</f>
        <v>X-Other</v>
      </c>
      <c r="D158" s="106" t="str">
        <f>VLOOKUP(B158,Range8,2,1)</f>
        <v>AB</v>
      </c>
      <c r="E158" s="56" t="s">
        <v>10</v>
      </c>
      <c r="F158" s="57" t="s">
        <v>200</v>
      </c>
      <c r="G158" s="58">
        <v>42821</v>
      </c>
      <c r="H158" s="104" t="s">
        <v>5514</v>
      </c>
      <c r="I158" s="107" t="str">
        <f>VLOOKUP(B158,Range9,2,1)</f>
        <v>A</v>
      </c>
      <c r="J158">
        <v>158</v>
      </c>
    </row>
    <row r="159" spans="1:10">
      <c r="A159" s="54" t="s">
        <v>9</v>
      </c>
      <c r="B159" s="55">
        <v>148000</v>
      </c>
      <c r="C159" s="105" t="str">
        <f>VLOOKUP(F159,Range7,2,0)</f>
        <v>X-Other</v>
      </c>
      <c r="D159" s="106" t="str">
        <f>VLOOKUP(B159,Range8,2,1)</f>
        <v>AB</v>
      </c>
      <c r="E159" s="56" t="s">
        <v>10</v>
      </c>
      <c r="F159" s="57" t="s">
        <v>295</v>
      </c>
      <c r="G159" s="58">
        <v>42776</v>
      </c>
      <c r="H159" s="104" t="s">
        <v>5514</v>
      </c>
      <c r="I159" s="107" t="str">
        <f>VLOOKUP(B159,Range9,2,1)</f>
        <v>A</v>
      </c>
      <c r="J159">
        <v>159</v>
      </c>
    </row>
    <row r="160" spans="1:10">
      <c r="A160" s="54" t="s">
        <v>9</v>
      </c>
      <c r="B160" s="55">
        <v>148000</v>
      </c>
      <c r="C160" s="105" t="str">
        <f>VLOOKUP(F160,Range7,2,0)</f>
        <v>X-Other</v>
      </c>
      <c r="D160" s="106" t="str">
        <f>VLOOKUP(B160,Range8,2,1)</f>
        <v>AB</v>
      </c>
      <c r="E160" s="56" t="s">
        <v>10</v>
      </c>
      <c r="F160" s="57" t="s">
        <v>200</v>
      </c>
      <c r="G160" s="58">
        <v>42787</v>
      </c>
      <c r="H160" s="104" t="s">
        <v>5514</v>
      </c>
      <c r="I160" s="107" t="str">
        <f>VLOOKUP(B160,Range9,2,1)</f>
        <v>A</v>
      </c>
      <c r="J160">
        <v>160</v>
      </c>
    </row>
    <row r="161" spans="1:10">
      <c r="A161" s="54" t="s">
        <v>5464</v>
      </c>
      <c r="B161" s="55">
        <v>148000</v>
      </c>
      <c r="C161" s="105" t="str">
        <f>VLOOKUP(F161,Range7,2,0)</f>
        <v>X-Other</v>
      </c>
      <c r="D161" s="106" t="str">
        <f>VLOOKUP(B161,Range8,2,1)</f>
        <v>AB</v>
      </c>
      <c r="E161" s="56" t="s">
        <v>10</v>
      </c>
      <c r="F161" s="57" t="s">
        <v>113</v>
      </c>
      <c r="G161" s="58" t="s">
        <v>5467</v>
      </c>
      <c r="H161" s="104" t="s">
        <v>5514</v>
      </c>
      <c r="I161" s="107" t="str">
        <f>VLOOKUP(B161,Range9,2,1)</f>
        <v>A</v>
      </c>
      <c r="J161">
        <v>161</v>
      </c>
    </row>
    <row r="162" spans="1:10">
      <c r="A162" s="54" t="s">
        <v>9</v>
      </c>
      <c r="B162" s="55">
        <v>149500</v>
      </c>
      <c r="C162" s="105" t="str">
        <f>VLOOKUP(F162,Range7,2,0)</f>
        <v>KELLER WILLIAMS ELITE</v>
      </c>
      <c r="D162" s="106" t="str">
        <f>VLOOKUP(B162,Range8,2,1)</f>
        <v>AB</v>
      </c>
      <c r="E162" s="56" t="s">
        <v>10</v>
      </c>
      <c r="F162" s="57" t="s">
        <v>80</v>
      </c>
      <c r="G162" s="58">
        <v>42758</v>
      </c>
      <c r="H162" s="104" t="s">
        <v>5514</v>
      </c>
      <c r="I162" s="107" t="str">
        <f>VLOOKUP(B162,Range9,2,1)</f>
        <v>A</v>
      </c>
      <c r="J162">
        <v>162</v>
      </c>
    </row>
    <row r="163" spans="1:10">
      <c r="A163" s="54" t="s">
        <v>9</v>
      </c>
      <c r="B163" s="55">
        <v>149500</v>
      </c>
      <c r="C163" s="105" t="str">
        <f>VLOOKUP(F163,Range7,2,0)</f>
        <v>JOHN R WOOD</v>
      </c>
      <c r="D163" s="106" t="str">
        <f>VLOOKUP(B163,Range8,2,1)</f>
        <v>AB</v>
      </c>
      <c r="E163" s="56" t="s">
        <v>10</v>
      </c>
      <c r="F163" s="57" t="s">
        <v>38</v>
      </c>
      <c r="G163" s="58">
        <v>42781</v>
      </c>
      <c r="H163" s="104" t="s">
        <v>5514</v>
      </c>
      <c r="I163" s="107" t="str">
        <f>VLOOKUP(B163,Range9,2,1)</f>
        <v>A</v>
      </c>
      <c r="J163">
        <v>163</v>
      </c>
    </row>
    <row r="164" spans="1:10">
      <c r="A164" s="54" t="s">
        <v>9</v>
      </c>
      <c r="B164" s="55">
        <v>149900</v>
      </c>
      <c r="C164" s="105" t="str">
        <f>VLOOKUP(F164,Range7,2,0)</f>
        <v>JOHN R WOOD</v>
      </c>
      <c r="D164" s="106" t="str">
        <f>VLOOKUP(B164,Range8,2,1)</f>
        <v>AB</v>
      </c>
      <c r="E164" s="56" t="s">
        <v>10</v>
      </c>
      <c r="F164" s="57" t="s">
        <v>38</v>
      </c>
      <c r="G164" s="58">
        <v>42748</v>
      </c>
      <c r="H164" s="104" t="s">
        <v>5514</v>
      </c>
      <c r="I164" s="107" t="str">
        <f>VLOOKUP(B164,Range9,2,1)</f>
        <v>A</v>
      </c>
      <c r="J164">
        <v>164</v>
      </c>
    </row>
    <row r="165" spans="1:10">
      <c r="A165" s="54" t="s">
        <v>9</v>
      </c>
      <c r="B165" s="55">
        <v>150000</v>
      </c>
      <c r="C165" s="105" t="str">
        <f>VLOOKUP(F165,Range7,2,0)</f>
        <v>X-Other</v>
      </c>
      <c r="D165" s="106" t="str">
        <f>VLOOKUP(B165,Range8,2,1)</f>
        <v>AB</v>
      </c>
      <c r="E165" s="56" t="s">
        <v>10</v>
      </c>
      <c r="F165" s="57" t="s">
        <v>5207</v>
      </c>
      <c r="G165" s="58">
        <v>42790</v>
      </c>
      <c r="H165" s="104" t="s">
        <v>5514</v>
      </c>
      <c r="I165" s="107" t="str">
        <f>VLOOKUP(B165,Range9,2,1)</f>
        <v>A</v>
      </c>
      <c r="J165">
        <v>165</v>
      </c>
    </row>
    <row r="166" spans="1:10">
      <c r="A166" s="54" t="s">
        <v>9</v>
      </c>
      <c r="B166" s="55">
        <v>150000</v>
      </c>
      <c r="C166" s="105" t="str">
        <f>VLOOKUP(F166,Range7,2,0)</f>
        <v>NAPLES REALTY SERVICES</v>
      </c>
      <c r="D166" s="106" t="str">
        <f>VLOOKUP(B166,Range8,2,1)</f>
        <v>AB</v>
      </c>
      <c r="E166" s="56" t="s">
        <v>10</v>
      </c>
      <c r="F166" s="57" t="s">
        <v>20</v>
      </c>
      <c r="G166" s="58">
        <v>42765</v>
      </c>
      <c r="H166" s="104" t="s">
        <v>5514</v>
      </c>
      <c r="I166" s="107" t="str">
        <f>VLOOKUP(B166,Range9,2,1)</f>
        <v>A</v>
      </c>
      <c r="J166">
        <v>166</v>
      </c>
    </row>
    <row r="167" spans="1:10">
      <c r="A167" s="54" t="s">
        <v>9</v>
      </c>
      <c r="B167" s="55">
        <v>150000</v>
      </c>
      <c r="C167" s="105" t="str">
        <f>VLOOKUP(F167,Range7,2,0)</f>
        <v>X-Other</v>
      </c>
      <c r="D167" s="106" t="str">
        <f>VLOOKUP(B167,Range8,2,1)</f>
        <v>AB</v>
      </c>
      <c r="E167" s="56" t="s">
        <v>10</v>
      </c>
      <c r="F167" s="57" t="s">
        <v>37</v>
      </c>
      <c r="G167" s="58">
        <v>42818</v>
      </c>
      <c r="H167" s="104" t="s">
        <v>5514</v>
      </c>
      <c r="I167" s="107" t="str">
        <f>VLOOKUP(B167,Range9,2,1)</f>
        <v>A</v>
      </c>
      <c r="J167">
        <v>167</v>
      </c>
    </row>
    <row r="168" spans="1:10">
      <c r="A168" s="54" t="s">
        <v>9</v>
      </c>
      <c r="B168" s="55">
        <v>150000</v>
      </c>
      <c r="C168" s="105" t="str">
        <f>VLOOKUP(F168,Range7,2,0)</f>
        <v>PREMIERE PLUS REALTY COMPANY</v>
      </c>
      <c r="D168" s="106" t="str">
        <f>VLOOKUP(B168,Range8,2,1)</f>
        <v>AB</v>
      </c>
      <c r="E168" s="56" t="s">
        <v>10</v>
      </c>
      <c r="F168" s="57" t="s">
        <v>11</v>
      </c>
      <c r="G168" s="58" t="s">
        <v>5466</v>
      </c>
      <c r="H168" s="104" t="s">
        <v>5514</v>
      </c>
      <c r="I168" s="107" t="str">
        <f>VLOOKUP(B168,Range9,2,1)</f>
        <v>A</v>
      </c>
      <c r="J168">
        <v>168</v>
      </c>
    </row>
    <row r="169" spans="1:10">
      <c r="A169" s="54" t="s">
        <v>9</v>
      </c>
      <c r="B169" s="55">
        <v>150000</v>
      </c>
      <c r="C169" s="105" t="str">
        <f>VLOOKUP(F169,Range7,2,0)</f>
        <v>PREMIERE PLUS REALTY COMPANY</v>
      </c>
      <c r="D169" s="106" t="str">
        <f>VLOOKUP(B169,Range8,2,1)</f>
        <v>AB</v>
      </c>
      <c r="E169" s="56" t="s">
        <v>10</v>
      </c>
      <c r="F169" s="57" t="s">
        <v>11</v>
      </c>
      <c r="G169" s="58" t="s">
        <v>5475</v>
      </c>
      <c r="H169" s="104" t="s">
        <v>5514</v>
      </c>
      <c r="I169" s="107" t="str">
        <f>VLOOKUP(B169,Range9,2,1)</f>
        <v>A</v>
      </c>
      <c r="J169">
        <v>169</v>
      </c>
    </row>
    <row r="170" spans="1:10">
      <c r="A170" s="54" t="s">
        <v>9</v>
      </c>
      <c r="B170" s="55">
        <v>150000</v>
      </c>
      <c r="C170" s="105" t="str">
        <f>VLOOKUP(F170,Range7,2,0)</f>
        <v>X-Other</v>
      </c>
      <c r="D170" s="106" t="str">
        <f>VLOOKUP(B170,Range8,2,1)</f>
        <v>AB</v>
      </c>
      <c r="E170" s="56" t="s">
        <v>10</v>
      </c>
      <c r="F170" s="57" t="s">
        <v>5243</v>
      </c>
      <c r="G170" s="58">
        <v>42824</v>
      </c>
      <c r="H170" s="104" t="s">
        <v>5514</v>
      </c>
      <c r="I170" s="107" t="str">
        <f>VLOOKUP(B170,Range9,2,1)</f>
        <v>A</v>
      </c>
      <c r="J170">
        <v>170</v>
      </c>
    </row>
    <row r="171" spans="1:10">
      <c r="A171" s="54" t="s">
        <v>9</v>
      </c>
      <c r="B171" s="55">
        <v>150000</v>
      </c>
      <c r="C171" s="105" t="str">
        <f>VLOOKUP(F171,Range7,2,0)</f>
        <v>JOHN R WOOD</v>
      </c>
      <c r="D171" s="106" t="str">
        <f>VLOOKUP(B171,Range8,2,1)</f>
        <v>AB</v>
      </c>
      <c r="E171" s="56" t="s">
        <v>10</v>
      </c>
      <c r="F171" s="57" t="s">
        <v>82</v>
      </c>
      <c r="G171" s="58">
        <v>42825</v>
      </c>
      <c r="H171" s="104" t="s">
        <v>5514</v>
      </c>
      <c r="I171" s="107" t="str">
        <f>VLOOKUP(B171,Range9,2,1)</f>
        <v>A</v>
      </c>
      <c r="J171">
        <v>171</v>
      </c>
    </row>
    <row r="172" spans="1:10">
      <c r="A172" s="54" t="s">
        <v>9</v>
      </c>
      <c r="B172" s="55">
        <v>150000</v>
      </c>
      <c r="C172" s="105" t="str">
        <f>VLOOKUP(F172,Range7,2,0)</f>
        <v>X-Other</v>
      </c>
      <c r="D172" s="106" t="str">
        <f>VLOOKUP(B172,Range8,2,1)</f>
        <v>AB</v>
      </c>
      <c r="E172" s="56" t="s">
        <v>10</v>
      </c>
      <c r="F172" s="57" t="s">
        <v>22</v>
      </c>
      <c r="G172" s="58">
        <v>42817</v>
      </c>
      <c r="H172" s="104" t="s">
        <v>5514</v>
      </c>
      <c r="I172" s="107" t="str">
        <f>VLOOKUP(B172,Range9,2,1)</f>
        <v>A</v>
      </c>
      <c r="J172">
        <v>172</v>
      </c>
    </row>
    <row r="173" spans="1:10">
      <c r="A173" s="54" t="s">
        <v>9</v>
      </c>
      <c r="B173" s="55">
        <v>151000</v>
      </c>
      <c r="C173" s="105" t="str">
        <f>VLOOKUP(F173,Range7,2,0)</f>
        <v>DOWNING FRYE</v>
      </c>
      <c r="D173" s="106" t="str">
        <f>VLOOKUP(B173,Range8,2,1)</f>
        <v>AB</v>
      </c>
      <c r="E173" s="56" t="s">
        <v>10</v>
      </c>
      <c r="F173" s="57" t="s">
        <v>25</v>
      </c>
      <c r="G173" s="58">
        <v>42745</v>
      </c>
      <c r="H173" s="104" t="s">
        <v>5514</v>
      </c>
      <c r="I173" s="107" t="str">
        <f>VLOOKUP(B173,Range9,2,1)</f>
        <v>A</v>
      </c>
      <c r="J173">
        <v>173</v>
      </c>
    </row>
    <row r="174" spans="1:10">
      <c r="A174" s="54" t="s">
        <v>9</v>
      </c>
      <c r="B174" s="55">
        <v>152000</v>
      </c>
      <c r="C174" s="105" t="str">
        <f>VLOOKUP(F174,Range7,2,0)</f>
        <v>X-Other</v>
      </c>
      <c r="D174" s="106" t="str">
        <f>VLOOKUP(B174,Range8,2,1)</f>
        <v>AB</v>
      </c>
      <c r="E174" s="56" t="s">
        <v>10</v>
      </c>
      <c r="F174" s="57" t="s">
        <v>5207</v>
      </c>
      <c r="G174" s="58">
        <v>42782</v>
      </c>
      <c r="H174" s="104" t="s">
        <v>5514</v>
      </c>
      <c r="I174" s="107" t="str">
        <f>VLOOKUP(B174,Range9,2,1)</f>
        <v>A</v>
      </c>
      <c r="J174">
        <v>174</v>
      </c>
    </row>
    <row r="175" spans="1:10">
      <c r="A175" s="54" t="s">
        <v>9</v>
      </c>
      <c r="B175" s="55">
        <v>152000</v>
      </c>
      <c r="C175" s="105" t="str">
        <f>VLOOKUP(F175,Range7,2,0)</f>
        <v>BERKSHIRE HATHAWAY FLORIDA</v>
      </c>
      <c r="D175" s="106" t="str">
        <f>VLOOKUP(B175,Range8,2,1)</f>
        <v>AB</v>
      </c>
      <c r="E175" s="56" t="s">
        <v>10</v>
      </c>
      <c r="F175" s="57" t="s">
        <v>147</v>
      </c>
      <c r="G175" s="58">
        <v>42818</v>
      </c>
      <c r="H175" s="104" t="s">
        <v>5514</v>
      </c>
      <c r="I175" s="107" t="str">
        <f>VLOOKUP(B175,Range9,2,1)</f>
        <v>A</v>
      </c>
      <c r="J175">
        <v>175</v>
      </c>
    </row>
    <row r="176" spans="1:10">
      <c r="A176" s="54" t="s">
        <v>9</v>
      </c>
      <c r="B176" s="55">
        <v>152000</v>
      </c>
      <c r="C176" s="105" t="str">
        <f>VLOOKUP(F176,Range7,2,0)</f>
        <v>DOWNING FRYE</v>
      </c>
      <c r="D176" s="106" t="str">
        <f>VLOOKUP(B176,Range8,2,1)</f>
        <v>AB</v>
      </c>
      <c r="E176" s="56" t="s">
        <v>10</v>
      </c>
      <c r="F176" s="57" t="s">
        <v>25</v>
      </c>
      <c r="G176" s="58">
        <v>42825</v>
      </c>
      <c r="H176" s="104" t="s">
        <v>5514</v>
      </c>
      <c r="I176" s="107" t="str">
        <f>VLOOKUP(B176,Range9,2,1)</f>
        <v>A</v>
      </c>
      <c r="J176">
        <v>176</v>
      </c>
    </row>
    <row r="177" spans="1:10">
      <c r="A177" s="54" t="s">
        <v>9</v>
      </c>
      <c r="B177" s="55">
        <v>152000</v>
      </c>
      <c r="C177" s="105" t="str">
        <f>VLOOKUP(F177,Range7,2,0)</f>
        <v>X-Other</v>
      </c>
      <c r="D177" s="106" t="str">
        <f>VLOOKUP(B177,Range8,2,1)</f>
        <v>AB</v>
      </c>
      <c r="E177" s="56" t="s">
        <v>10</v>
      </c>
      <c r="F177" s="57" t="s">
        <v>113</v>
      </c>
      <c r="G177" s="58">
        <v>42779</v>
      </c>
      <c r="H177" s="104" t="s">
        <v>5514</v>
      </c>
      <c r="I177" s="107" t="str">
        <f>VLOOKUP(B177,Range9,2,1)</f>
        <v>A</v>
      </c>
      <c r="J177">
        <v>177</v>
      </c>
    </row>
    <row r="178" spans="1:10">
      <c r="A178" s="54" t="s">
        <v>9</v>
      </c>
      <c r="B178" s="55">
        <v>152000</v>
      </c>
      <c r="C178" s="105" t="str">
        <f>VLOOKUP(F178,Range7,2,0)</f>
        <v>PREMIER SOTHEBYS</v>
      </c>
      <c r="D178" s="106" t="str">
        <f>VLOOKUP(B178,Range8,2,1)</f>
        <v>AB</v>
      </c>
      <c r="E178" s="56" t="s">
        <v>10</v>
      </c>
      <c r="F178" s="57" t="s">
        <v>154</v>
      </c>
      <c r="G178" s="58" t="s">
        <v>5476</v>
      </c>
      <c r="H178" s="104" t="s">
        <v>5514</v>
      </c>
      <c r="I178" s="107" t="str">
        <f>VLOOKUP(B178,Range9,2,1)</f>
        <v>A</v>
      </c>
      <c r="J178">
        <v>178</v>
      </c>
    </row>
    <row r="179" spans="1:10">
      <c r="A179" s="54" t="s">
        <v>9</v>
      </c>
      <c r="B179" s="55">
        <v>152000</v>
      </c>
      <c r="C179" s="105" t="str">
        <f>VLOOKUP(F179,Range7,2,0)</f>
        <v>X-Other</v>
      </c>
      <c r="D179" s="106" t="str">
        <f>VLOOKUP(B179,Range8,2,1)</f>
        <v>AB</v>
      </c>
      <c r="E179" s="56" t="s">
        <v>10</v>
      </c>
      <c r="F179" s="57" t="s">
        <v>29</v>
      </c>
      <c r="G179" s="58">
        <v>42816</v>
      </c>
      <c r="H179" s="104" t="s">
        <v>5514</v>
      </c>
      <c r="I179" s="107" t="str">
        <f>VLOOKUP(B179,Range9,2,1)</f>
        <v>A</v>
      </c>
      <c r="J179">
        <v>179</v>
      </c>
    </row>
    <row r="180" spans="1:10">
      <c r="A180" s="54" t="s">
        <v>9</v>
      </c>
      <c r="B180" s="55">
        <v>152000</v>
      </c>
      <c r="C180" s="105" t="str">
        <f>VLOOKUP(F180,Range7,2,0)</f>
        <v>PREMIERE PLUS REALTY COMPANY</v>
      </c>
      <c r="D180" s="106" t="str">
        <f>VLOOKUP(B180,Range8,2,1)</f>
        <v>AB</v>
      </c>
      <c r="E180" s="56" t="s">
        <v>10</v>
      </c>
      <c r="F180" s="57" t="s">
        <v>11</v>
      </c>
      <c r="G180" s="58">
        <v>42780</v>
      </c>
      <c r="H180" s="104" t="s">
        <v>5514</v>
      </c>
      <c r="I180" s="107" t="str">
        <f>VLOOKUP(B180,Range9,2,1)</f>
        <v>A</v>
      </c>
      <c r="J180">
        <v>180</v>
      </c>
    </row>
    <row r="181" spans="1:10">
      <c r="A181" s="54" t="s">
        <v>9</v>
      </c>
      <c r="B181" s="55">
        <v>152500</v>
      </c>
      <c r="C181" s="105" t="str">
        <f>VLOOKUP(F181,Range7,2,0)</f>
        <v>X-Other</v>
      </c>
      <c r="D181" s="106" t="str">
        <f>VLOOKUP(B181,Range8,2,1)</f>
        <v>AB</v>
      </c>
      <c r="E181" s="56" t="s">
        <v>10</v>
      </c>
      <c r="F181" s="57" t="s">
        <v>58</v>
      </c>
      <c r="G181" s="58">
        <v>42762</v>
      </c>
      <c r="H181" s="104" t="s">
        <v>5514</v>
      </c>
      <c r="I181" s="107" t="str">
        <f>VLOOKUP(B181,Range9,2,1)</f>
        <v>A</v>
      </c>
      <c r="J181">
        <v>181</v>
      </c>
    </row>
    <row r="182" spans="1:10">
      <c r="A182" s="54" t="s">
        <v>9</v>
      </c>
      <c r="B182" s="55">
        <v>152900</v>
      </c>
      <c r="C182" s="105" t="str">
        <f>VLOOKUP(F182,Range7,2,0)</f>
        <v>X-Other</v>
      </c>
      <c r="D182" s="106" t="str">
        <f>VLOOKUP(B182,Range8,2,1)</f>
        <v>AB</v>
      </c>
      <c r="E182" s="56" t="s">
        <v>10</v>
      </c>
      <c r="F182" s="57" t="s">
        <v>3976</v>
      </c>
      <c r="G182" s="58">
        <v>42814</v>
      </c>
      <c r="H182" s="104" t="s">
        <v>5514</v>
      </c>
      <c r="I182" s="107" t="str">
        <f>VLOOKUP(B182,Range9,2,1)</f>
        <v>A</v>
      </c>
      <c r="J182">
        <v>182</v>
      </c>
    </row>
    <row r="183" spans="1:10">
      <c r="A183" s="54" t="s">
        <v>9</v>
      </c>
      <c r="B183" s="55">
        <v>153000</v>
      </c>
      <c r="C183" s="105" t="str">
        <f>VLOOKUP(F183,Range7,2,0)</f>
        <v>JOHN R WOOD</v>
      </c>
      <c r="D183" s="106" t="str">
        <f>VLOOKUP(B183,Range8,2,1)</f>
        <v>AB</v>
      </c>
      <c r="E183" s="56" t="s">
        <v>10</v>
      </c>
      <c r="F183" s="57" t="s">
        <v>26</v>
      </c>
      <c r="G183" s="58">
        <v>42809</v>
      </c>
      <c r="H183" s="104" t="s">
        <v>5514</v>
      </c>
      <c r="I183" s="107" t="str">
        <f>VLOOKUP(B183,Range9,2,1)</f>
        <v>A</v>
      </c>
      <c r="J183">
        <v>183</v>
      </c>
    </row>
    <row r="184" spans="1:10">
      <c r="A184" s="54" t="s">
        <v>9</v>
      </c>
      <c r="B184" s="55">
        <v>153000</v>
      </c>
      <c r="C184" s="105" t="str">
        <f>VLOOKUP(F184,Range7,2,0)</f>
        <v>X-Other</v>
      </c>
      <c r="D184" s="106" t="str">
        <f>VLOOKUP(B184,Range8,2,1)</f>
        <v>AB</v>
      </c>
      <c r="E184" s="56" t="s">
        <v>10</v>
      </c>
      <c r="F184" s="57" t="s">
        <v>104</v>
      </c>
      <c r="G184" s="58">
        <v>42818</v>
      </c>
      <c r="H184" s="104" t="s">
        <v>5514</v>
      </c>
      <c r="I184" s="107" t="str">
        <f>VLOOKUP(B184,Range9,2,1)</f>
        <v>A</v>
      </c>
      <c r="J184">
        <v>184</v>
      </c>
    </row>
    <row r="185" spans="1:10">
      <c r="A185" s="54" t="s">
        <v>5464</v>
      </c>
      <c r="B185" s="55">
        <v>153192</v>
      </c>
      <c r="C185" s="105" t="str">
        <f>VLOOKUP(F185,Range7,2,0)</f>
        <v>X-Other</v>
      </c>
      <c r="D185" s="106" t="str">
        <f>VLOOKUP(B185,Range8,2,1)</f>
        <v>AB</v>
      </c>
      <c r="E185" s="56" t="s">
        <v>10</v>
      </c>
      <c r="F185" s="57" t="s">
        <v>43</v>
      </c>
      <c r="G185" s="58">
        <v>42749</v>
      </c>
      <c r="H185" s="104" t="s">
        <v>5514</v>
      </c>
      <c r="I185" s="107" t="str">
        <f>VLOOKUP(B185,Range9,2,1)</f>
        <v>A</v>
      </c>
      <c r="J185">
        <v>185</v>
      </c>
    </row>
    <row r="186" spans="1:10">
      <c r="A186" s="54" t="s">
        <v>9</v>
      </c>
      <c r="B186" s="55">
        <v>154000</v>
      </c>
      <c r="C186" s="105" t="str">
        <f>VLOOKUP(F186,Range7,2,0)</f>
        <v>JOHN R WOOD</v>
      </c>
      <c r="D186" s="106" t="str">
        <f>VLOOKUP(B186,Range8,2,1)</f>
        <v>AB</v>
      </c>
      <c r="E186" s="56" t="s">
        <v>10</v>
      </c>
      <c r="F186" s="57" t="s">
        <v>82</v>
      </c>
      <c r="G186" s="58" t="s">
        <v>5465</v>
      </c>
      <c r="H186" s="104" t="s">
        <v>5514</v>
      </c>
      <c r="I186" s="107" t="str">
        <f>VLOOKUP(B186,Range9,2,1)</f>
        <v>A</v>
      </c>
      <c r="J186">
        <v>186</v>
      </c>
    </row>
    <row r="187" spans="1:10">
      <c r="A187" s="54" t="s">
        <v>9</v>
      </c>
      <c r="B187" s="55">
        <v>154900</v>
      </c>
      <c r="C187" s="105" t="str">
        <f>VLOOKUP(F187,Range7,2,0)</f>
        <v>X-Other</v>
      </c>
      <c r="D187" s="106" t="str">
        <f>VLOOKUP(B187,Range8,2,1)</f>
        <v>AB</v>
      </c>
      <c r="E187" s="56" t="s">
        <v>10</v>
      </c>
      <c r="F187" s="57" t="s">
        <v>29</v>
      </c>
      <c r="G187" s="58">
        <v>42776</v>
      </c>
      <c r="H187" s="104" t="s">
        <v>5514</v>
      </c>
      <c r="I187" s="107" t="str">
        <f>VLOOKUP(B187,Range9,2,1)</f>
        <v>A</v>
      </c>
      <c r="J187">
        <v>187</v>
      </c>
    </row>
    <row r="188" spans="1:10">
      <c r="A188" s="54" t="s">
        <v>9</v>
      </c>
      <c r="B188" s="55">
        <v>154900</v>
      </c>
      <c r="C188" s="105" t="str">
        <f>VLOOKUP(F188,Range7,2,0)</f>
        <v>X-Other</v>
      </c>
      <c r="D188" s="106" t="str">
        <f>VLOOKUP(B188,Range8,2,1)</f>
        <v>AB</v>
      </c>
      <c r="E188" s="56" t="s">
        <v>10</v>
      </c>
      <c r="F188" s="57" t="s">
        <v>23</v>
      </c>
      <c r="G188" s="58">
        <v>42783</v>
      </c>
      <c r="H188" s="104" t="s">
        <v>5514</v>
      </c>
      <c r="I188" s="107" t="str">
        <f>VLOOKUP(B188,Range9,2,1)</f>
        <v>A</v>
      </c>
      <c r="J188">
        <v>188</v>
      </c>
    </row>
    <row r="189" spans="1:10">
      <c r="A189" s="54" t="s">
        <v>9</v>
      </c>
      <c r="B189" s="55">
        <v>155000</v>
      </c>
      <c r="C189" s="105" t="str">
        <f>VLOOKUP(F189,Range7,2,0)</f>
        <v>X-Other</v>
      </c>
      <c r="D189" s="106" t="str">
        <f>VLOOKUP(B189,Range8,2,1)</f>
        <v>AB</v>
      </c>
      <c r="E189" s="56" t="s">
        <v>10</v>
      </c>
      <c r="F189" s="57" t="s">
        <v>220</v>
      </c>
      <c r="G189" s="58" t="s">
        <v>5468</v>
      </c>
      <c r="H189" s="104" t="s">
        <v>5514</v>
      </c>
      <c r="I189" s="107" t="str">
        <f>VLOOKUP(B189,Range9,2,1)</f>
        <v>A</v>
      </c>
      <c r="J189">
        <v>189</v>
      </c>
    </row>
    <row r="190" spans="1:10">
      <c r="A190" s="54" t="s">
        <v>9</v>
      </c>
      <c r="B190" s="55">
        <v>155000</v>
      </c>
      <c r="C190" s="105" t="str">
        <f>VLOOKUP(F190,Range7,2,0)</f>
        <v>X-Other</v>
      </c>
      <c r="D190" s="106" t="str">
        <f>VLOOKUP(B190,Range8,2,1)</f>
        <v>AB</v>
      </c>
      <c r="E190" s="56" t="s">
        <v>10</v>
      </c>
      <c r="F190" s="57" t="s">
        <v>63</v>
      </c>
      <c r="G190" s="58">
        <v>42818</v>
      </c>
      <c r="H190" s="104" t="s">
        <v>5514</v>
      </c>
      <c r="I190" s="107" t="str">
        <f>VLOOKUP(B190,Range9,2,1)</f>
        <v>A</v>
      </c>
      <c r="J190">
        <v>190</v>
      </c>
    </row>
    <row r="191" spans="1:10">
      <c r="A191" s="54" t="s">
        <v>9</v>
      </c>
      <c r="B191" s="55">
        <v>155000</v>
      </c>
      <c r="C191" s="105" t="str">
        <f>VLOOKUP(F191,Range7,2,0)</f>
        <v>KELLER WILLIAMS ELITE</v>
      </c>
      <c r="D191" s="106" t="str">
        <f>VLOOKUP(B191,Range8,2,1)</f>
        <v>AB</v>
      </c>
      <c r="E191" s="56" t="s">
        <v>10</v>
      </c>
      <c r="F191" s="57" t="s">
        <v>80</v>
      </c>
      <c r="G191" s="58">
        <v>42753</v>
      </c>
      <c r="H191" s="104" t="s">
        <v>5514</v>
      </c>
      <c r="I191" s="107" t="str">
        <f>VLOOKUP(B191,Range9,2,1)</f>
        <v>A</v>
      </c>
      <c r="J191">
        <v>191</v>
      </c>
    </row>
    <row r="192" spans="1:10">
      <c r="A192" s="54" t="s">
        <v>5464</v>
      </c>
      <c r="B192" s="55">
        <v>155000</v>
      </c>
      <c r="C192" s="105" t="str">
        <f>VLOOKUP(F192,Range7,2,0)</f>
        <v>X-Other</v>
      </c>
      <c r="D192" s="106" t="str">
        <f>VLOOKUP(B192,Range8,2,1)</f>
        <v>AB</v>
      </c>
      <c r="E192" s="56" t="s">
        <v>10</v>
      </c>
      <c r="F192" s="57" t="s">
        <v>462</v>
      </c>
      <c r="G192" s="58">
        <v>42822</v>
      </c>
      <c r="H192" s="104" t="s">
        <v>5514</v>
      </c>
      <c r="I192" s="107" t="str">
        <f>VLOOKUP(B192,Range9,2,1)</f>
        <v>A</v>
      </c>
      <c r="J192">
        <v>192</v>
      </c>
    </row>
    <row r="193" spans="1:10">
      <c r="A193" s="54" t="s">
        <v>5464</v>
      </c>
      <c r="B193" s="55">
        <v>155000</v>
      </c>
      <c r="C193" s="105" t="str">
        <f>VLOOKUP(F193,Range7,2,0)</f>
        <v>X-Other</v>
      </c>
      <c r="D193" s="106" t="str">
        <f>VLOOKUP(B193,Range8,2,1)</f>
        <v>AB</v>
      </c>
      <c r="E193" s="56" t="s">
        <v>10</v>
      </c>
      <c r="F193" s="57" t="s">
        <v>462</v>
      </c>
      <c r="G193" s="58" t="s">
        <v>5482</v>
      </c>
      <c r="H193" s="104" t="s">
        <v>5514</v>
      </c>
      <c r="I193" s="107" t="str">
        <f>VLOOKUP(B193,Range9,2,1)</f>
        <v>A</v>
      </c>
      <c r="J193">
        <v>193</v>
      </c>
    </row>
    <row r="194" spans="1:10">
      <c r="A194" s="54" t="s">
        <v>9</v>
      </c>
      <c r="B194" s="55">
        <v>155000</v>
      </c>
      <c r="C194" s="105" t="str">
        <f>VLOOKUP(F194,Range7,2,0)</f>
        <v>PREMIERE PLUS REALTY COMPANY</v>
      </c>
      <c r="D194" s="106" t="str">
        <f>VLOOKUP(B194,Range8,2,1)</f>
        <v>AB</v>
      </c>
      <c r="E194" s="56" t="s">
        <v>10</v>
      </c>
      <c r="F194" s="57" t="s">
        <v>11</v>
      </c>
      <c r="G194" s="58">
        <v>42808</v>
      </c>
      <c r="H194" s="104" t="s">
        <v>5514</v>
      </c>
      <c r="I194" s="107" t="str">
        <f>VLOOKUP(B194,Range9,2,1)</f>
        <v>A</v>
      </c>
      <c r="J194">
        <v>194</v>
      </c>
    </row>
    <row r="195" spans="1:10">
      <c r="A195" s="54" t="s">
        <v>9</v>
      </c>
      <c r="B195" s="55">
        <v>155000</v>
      </c>
      <c r="C195" s="105" t="str">
        <f>VLOOKUP(F195,Range7,2,0)</f>
        <v>NAPLES REALTY SERVICES</v>
      </c>
      <c r="D195" s="106" t="str">
        <f>VLOOKUP(B195,Range8,2,1)</f>
        <v>AB</v>
      </c>
      <c r="E195" s="56" t="s">
        <v>10</v>
      </c>
      <c r="F195" s="57" t="s">
        <v>20</v>
      </c>
      <c r="G195" s="58">
        <v>42758</v>
      </c>
      <c r="H195" s="104" t="s">
        <v>5514</v>
      </c>
      <c r="I195" s="107" t="str">
        <f>VLOOKUP(B195,Range9,2,1)</f>
        <v>A</v>
      </c>
      <c r="J195">
        <v>195</v>
      </c>
    </row>
    <row r="196" spans="1:10">
      <c r="A196" s="54" t="s">
        <v>5464</v>
      </c>
      <c r="B196" s="55">
        <v>155000</v>
      </c>
      <c r="C196" s="105" t="str">
        <f>VLOOKUP(F196,Range7,2,0)</f>
        <v>X-Other</v>
      </c>
      <c r="D196" s="106" t="str">
        <f>VLOOKUP(B196,Range8,2,1)</f>
        <v>AB</v>
      </c>
      <c r="E196" s="56" t="s">
        <v>10</v>
      </c>
      <c r="F196" s="57" t="s">
        <v>109</v>
      </c>
      <c r="G196" s="58">
        <v>42789</v>
      </c>
      <c r="H196" s="104" t="s">
        <v>5514</v>
      </c>
      <c r="I196" s="107" t="str">
        <f>VLOOKUP(B196,Range9,2,1)</f>
        <v>A</v>
      </c>
      <c r="J196">
        <v>196</v>
      </c>
    </row>
    <row r="197" spans="1:10">
      <c r="A197" s="54" t="s">
        <v>9</v>
      </c>
      <c r="B197" s="55">
        <v>155000</v>
      </c>
      <c r="C197" s="105" t="str">
        <f>VLOOKUP(F197,Range7,2,0)</f>
        <v>X-Other</v>
      </c>
      <c r="D197" s="106" t="str">
        <f>VLOOKUP(B197,Range8,2,1)</f>
        <v>AB</v>
      </c>
      <c r="E197" s="56" t="s">
        <v>10</v>
      </c>
      <c r="F197" s="57" t="s">
        <v>63</v>
      </c>
      <c r="G197" s="58">
        <v>42825</v>
      </c>
      <c r="H197" s="104" t="s">
        <v>5514</v>
      </c>
      <c r="I197" s="107" t="str">
        <f>VLOOKUP(B197,Range9,2,1)</f>
        <v>A</v>
      </c>
      <c r="J197">
        <v>197</v>
      </c>
    </row>
    <row r="198" spans="1:10">
      <c r="A198" s="54" t="s">
        <v>9</v>
      </c>
      <c r="B198" s="55">
        <v>155000</v>
      </c>
      <c r="C198" s="105" t="str">
        <f>VLOOKUP(F198,Range7,2,0)</f>
        <v>ROYAL SHELL REAL ESTATE</v>
      </c>
      <c r="D198" s="106" t="str">
        <f>VLOOKUP(B198,Range8,2,1)</f>
        <v>AB</v>
      </c>
      <c r="E198" s="56" t="s">
        <v>10</v>
      </c>
      <c r="F198" s="57" t="s">
        <v>75</v>
      </c>
      <c r="G198" s="58">
        <v>42761</v>
      </c>
      <c r="H198" s="104" t="s">
        <v>5514</v>
      </c>
      <c r="I198" s="107" t="str">
        <f>VLOOKUP(B198,Range9,2,1)</f>
        <v>A</v>
      </c>
      <c r="J198">
        <v>198</v>
      </c>
    </row>
    <row r="199" spans="1:10">
      <c r="A199" s="54" t="s">
        <v>9</v>
      </c>
      <c r="B199" s="55">
        <v>155000</v>
      </c>
      <c r="C199" s="105" t="str">
        <f>VLOOKUP(F199,Range7,2,0)</f>
        <v>X-Other</v>
      </c>
      <c r="D199" s="106" t="str">
        <f>VLOOKUP(B199,Range8,2,1)</f>
        <v>AB</v>
      </c>
      <c r="E199" s="56" t="s">
        <v>10</v>
      </c>
      <c r="F199" s="57" t="s">
        <v>144</v>
      </c>
      <c r="G199" s="58">
        <v>42807</v>
      </c>
      <c r="H199" s="104" t="s">
        <v>5514</v>
      </c>
      <c r="I199" s="107" t="str">
        <f>VLOOKUP(B199,Range9,2,1)</f>
        <v>A</v>
      </c>
      <c r="J199">
        <v>199</v>
      </c>
    </row>
    <row r="200" spans="1:10">
      <c r="A200" s="54" t="s">
        <v>9</v>
      </c>
      <c r="B200" s="55">
        <v>155000</v>
      </c>
      <c r="C200" s="105" t="str">
        <f>VLOOKUP(F200,Range7,2,0)</f>
        <v>PREMIERE PLUS REALTY COMPANY</v>
      </c>
      <c r="D200" s="106" t="str">
        <f>VLOOKUP(B200,Range8,2,1)</f>
        <v>AB</v>
      </c>
      <c r="E200" s="56" t="s">
        <v>10</v>
      </c>
      <c r="F200" s="57" t="s">
        <v>11</v>
      </c>
      <c r="G200" s="58">
        <v>42818</v>
      </c>
      <c r="H200" s="104" t="s">
        <v>5514</v>
      </c>
      <c r="I200" s="107" t="str">
        <f>VLOOKUP(B200,Range9,2,1)</f>
        <v>A</v>
      </c>
      <c r="J200">
        <v>200</v>
      </c>
    </row>
    <row r="201" spans="1:10">
      <c r="A201" s="54" t="s">
        <v>9</v>
      </c>
      <c r="B201" s="55">
        <v>156000</v>
      </c>
      <c r="C201" s="105" t="str">
        <f>VLOOKUP(F201,Range7,2,0)</f>
        <v>KELLER WILLIAMS ELITE</v>
      </c>
      <c r="D201" s="106" t="str">
        <f>VLOOKUP(B201,Range8,2,1)</f>
        <v>AB</v>
      </c>
      <c r="E201" s="56" t="s">
        <v>10</v>
      </c>
      <c r="F201" s="57" t="s">
        <v>80</v>
      </c>
      <c r="G201" s="58" t="s">
        <v>5473</v>
      </c>
      <c r="H201" s="104" t="s">
        <v>5514</v>
      </c>
      <c r="I201" s="107" t="str">
        <f>VLOOKUP(B201,Range9,2,1)</f>
        <v>A</v>
      </c>
      <c r="J201">
        <v>201</v>
      </c>
    </row>
    <row r="202" spans="1:10">
      <c r="A202" s="54" t="s">
        <v>5464</v>
      </c>
      <c r="B202" s="55">
        <v>156000</v>
      </c>
      <c r="C202" s="105" t="str">
        <f>VLOOKUP(F202,Range7,2,0)</f>
        <v>X-Other</v>
      </c>
      <c r="D202" s="106" t="str">
        <f>VLOOKUP(B202,Range8,2,1)</f>
        <v>AB</v>
      </c>
      <c r="E202" s="56" t="s">
        <v>10</v>
      </c>
      <c r="F202" s="57" t="s">
        <v>253</v>
      </c>
      <c r="G202" s="58">
        <v>42766</v>
      </c>
      <c r="H202" s="104" t="s">
        <v>5514</v>
      </c>
      <c r="I202" s="107" t="str">
        <f>VLOOKUP(B202,Range9,2,1)</f>
        <v>A</v>
      </c>
      <c r="J202">
        <v>202</v>
      </c>
    </row>
    <row r="203" spans="1:10">
      <c r="A203" s="54" t="s">
        <v>9</v>
      </c>
      <c r="B203" s="55">
        <v>156000</v>
      </c>
      <c r="C203" s="105" t="str">
        <f>VLOOKUP(F203,Range7,2,0)</f>
        <v>JOHN R WOOD</v>
      </c>
      <c r="D203" s="106" t="str">
        <f>VLOOKUP(B203,Range8,2,1)</f>
        <v>AB</v>
      </c>
      <c r="E203" s="56" t="s">
        <v>10</v>
      </c>
      <c r="F203" s="57" t="s">
        <v>38</v>
      </c>
      <c r="G203" s="58" t="s">
        <v>5465</v>
      </c>
      <c r="H203" s="104" t="s">
        <v>5514</v>
      </c>
      <c r="I203" s="107" t="str">
        <f>VLOOKUP(B203,Range9,2,1)</f>
        <v>A</v>
      </c>
      <c r="J203">
        <v>203</v>
      </c>
    </row>
    <row r="204" spans="1:10">
      <c r="A204" s="54" t="s">
        <v>9</v>
      </c>
      <c r="B204" s="55">
        <v>156000</v>
      </c>
      <c r="C204" s="105" t="str">
        <f>VLOOKUP(F204,Range7,2,0)</f>
        <v>JOHN R WOOD</v>
      </c>
      <c r="D204" s="106" t="str">
        <f>VLOOKUP(B204,Range8,2,1)</f>
        <v>AB</v>
      </c>
      <c r="E204" s="56" t="s">
        <v>10</v>
      </c>
      <c r="F204" s="57" t="s">
        <v>38</v>
      </c>
      <c r="G204" s="58" t="s">
        <v>5469</v>
      </c>
      <c r="H204" s="104" t="s">
        <v>5514</v>
      </c>
      <c r="I204" s="107" t="str">
        <f>VLOOKUP(B204,Range9,2,1)</f>
        <v>A</v>
      </c>
      <c r="J204">
        <v>204</v>
      </c>
    </row>
    <row r="205" spans="1:10">
      <c r="A205" s="54" t="s">
        <v>9</v>
      </c>
      <c r="B205" s="55">
        <v>157000</v>
      </c>
      <c r="C205" s="105" t="str">
        <f>VLOOKUP(F205,Range7,2,0)</f>
        <v>X-Other</v>
      </c>
      <c r="D205" s="106" t="str">
        <f>VLOOKUP(B205,Range8,2,1)</f>
        <v>AB</v>
      </c>
      <c r="E205" s="56" t="s">
        <v>10</v>
      </c>
      <c r="F205" s="57" t="s">
        <v>313</v>
      </c>
      <c r="G205" s="58">
        <v>42783</v>
      </c>
      <c r="H205" s="104" t="s">
        <v>5514</v>
      </c>
      <c r="I205" s="107" t="str">
        <f>VLOOKUP(B205,Range9,2,1)</f>
        <v>A</v>
      </c>
      <c r="J205">
        <v>205</v>
      </c>
    </row>
    <row r="206" spans="1:10">
      <c r="A206" s="54" t="s">
        <v>9</v>
      </c>
      <c r="B206" s="55">
        <v>157000</v>
      </c>
      <c r="C206" s="105" t="str">
        <f>VLOOKUP(F206,Range7,2,0)</f>
        <v>DOWNING FRYE</v>
      </c>
      <c r="D206" s="106" t="str">
        <f>VLOOKUP(B206,Range8,2,1)</f>
        <v>AB</v>
      </c>
      <c r="E206" s="56" t="s">
        <v>10</v>
      </c>
      <c r="F206" s="57" t="s">
        <v>25</v>
      </c>
      <c r="G206" s="58" t="s">
        <v>5473</v>
      </c>
      <c r="H206" s="104" t="s">
        <v>5514</v>
      </c>
      <c r="I206" s="107" t="str">
        <f>VLOOKUP(B206,Range9,2,1)</f>
        <v>A</v>
      </c>
      <c r="J206">
        <v>206</v>
      </c>
    </row>
    <row r="207" spans="1:10">
      <c r="A207" s="54" t="s">
        <v>9</v>
      </c>
      <c r="B207" s="55">
        <v>157000</v>
      </c>
      <c r="C207" s="105" t="str">
        <f>VLOOKUP(F207,Range7,2,0)</f>
        <v>PREMIERE PLUS REALTY COMPANY</v>
      </c>
      <c r="D207" s="106" t="str">
        <f>VLOOKUP(B207,Range8,2,1)</f>
        <v>AB</v>
      </c>
      <c r="E207" s="56" t="s">
        <v>10</v>
      </c>
      <c r="F207" s="57" t="s">
        <v>11</v>
      </c>
      <c r="G207" s="58">
        <v>42804</v>
      </c>
      <c r="H207" s="104" t="s">
        <v>5514</v>
      </c>
      <c r="I207" s="107" t="str">
        <f>VLOOKUP(B207,Range9,2,1)</f>
        <v>A</v>
      </c>
      <c r="J207">
        <v>207</v>
      </c>
    </row>
    <row r="208" spans="1:10">
      <c r="A208" s="54" t="s">
        <v>9</v>
      </c>
      <c r="B208" s="55">
        <v>157000</v>
      </c>
      <c r="C208" s="105" t="str">
        <f>VLOOKUP(F208,Range7,2,0)</f>
        <v>DOWNING FRYE</v>
      </c>
      <c r="D208" s="106" t="str">
        <f>VLOOKUP(B208,Range8,2,1)</f>
        <v>AB</v>
      </c>
      <c r="E208" s="56" t="s">
        <v>10</v>
      </c>
      <c r="F208" s="57" t="s">
        <v>25</v>
      </c>
      <c r="G208" s="58" t="s">
        <v>5473</v>
      </c>
      <c r="H208" s="104" t="s">
        <v>5514</v>
      </c>
      <c r="I208" s="107" t="str">
        <f>VLOOKUP(B208,Range9,2,1)</f>
        <v>A</v>
      </c>
      <c r="J208">
        <v>208</v>
      </c>
    </row>
    <row r="209" spans="1:10">
      <c r="A209" s="54" t="s">
        <v>9</v>
      </c>
      <c r="B209" s="55">
        <v>157500</v>
      </c>
      <c r="C209" s="105" t="str">
        <f>VLOOKUP(F209,Range7,2,0)</f>
        <v>X-Other</v>
      </c>
      <c r="D209" s="106" t="str">
        <f>VLOOKUP(B209,Range8,2,1)</f>
        <v>AB</v>
      </c>
      <c r="E209" s="56" t="s">
        <v>10</v>
      </c>
      <c r="F209" s="57" t="s">
        <v>128</v>
      </c>
      <c r="G209" s="58">
        <v>42765</v>
      </c>
      <c r="H209" s="104" t="s">
        <v>5514</v>
      </c>
      <c r="I209" s="107" t="str">
        <f>VLOOKUP(B209,Range9,2,1)</f>
        <v>A</v>
      </c>
      <c r="J209">
        <v>209</v>
      </c>
    </row>
    <row r="210" spans="1:10">
      <c r="A210" s="54" t="s">
        <v>9</v>
      </c>
      <c r="B210" s="55">
        <v>157500</v>
      </c>
      <c r="C210" s="105" t="str">
        <f>VLOOKUP(F210,Range7,2,0)</f>
        <v>AMERIVEST</v>
      </c>
      <c r="D210" s="106" t="str">
        <f>VLOOKUP(B210,Range8,2,1)</f>
        <v>AB</v>
      </c>
      <c r="E210" s="56" t="s">
        <v>10</v>
      </c>
      <c r="F210" s="57" t="s">
        <v>24</v>
      </c>
      <c r="G210" s="58">
        <v>42753</v>
      </c>
      <c r="H210" s="104" t="s">
        <v>5514</v>
      </c>
      <c r="I210" s="107" t="str">
        <f>VLOOKUP(B210,Range9,2,1)</f>
        <v>A</v>
      </c>
      <c r="J210">
        <v>210</v>
      </c>
    </row>
    <row r="211" spans="1:10">
      <c r="A211" s="54" t="s">
        <v>9</v>
      </c>
      <c r="B211" s="55">
        <v>157500</v>
      </c>
      <c r="C211" s="105" t="str">
        <f>VLOOKUP(F211,Range7,2,0)</f>
        <v>X-Other</v>
      </c>
      <c r="D211" s="106" t="str">
        <f>VLOOKUP(B211,Range8,2,1)</f>
        <v>AB</v>
      </c>
      <c r="E211" s="56" t="s">
        <v>10</v>
      </c>
      <c r="F211" s="57" t="s">
        <v>42</v>
      </c>
      <c r="G211" s="58">
        <v>42808</v>
      </c>
      <c r="H211" s="104" t="s">
        <v>5514</v>
      </c>
      <c r="I211" s="107" t="str">
        <f>VLOOKUP(B211,Range9,2,1)</f>
        <v>A</v>
      </c>
      <c r="J211">
        <v>211</v>
      </c>
    </row>
    <row r="212" spans="1:10">
      <c r="A212" s="54" t="s">
        <v>9</v>
      </c>
      <c r="B212" s="55">
        <v>158000</v>
      </c>
      <c r="C212" s="105" t="str">
        <f>VLOOKUP(F212,Range7,2,0)</f>
        <v>X-Other</v>
      </c>
      <c r="D212" s="106" t="str">
        <f>VLOOKUP(B212,Range8,2,1)</f>
        <v>AB</v>
      </c>
      <c r="E212" s="56" t="s">
        <v>10</v>
      </c>
      <c r="F212" s="57" t="s">
        <v>240</v>
      </c>
      <c r="G212" s="58" t="s">
        <v>5469</v>
      </c>
      <c r="H212" s="104" t="s">
        <v>5514</v>
      </c>
      <c r="I212" s="107" t="str">
        <f>VLOOKUP(B212,Range9,2,1)</f>
        <v>A</v>
      </c>
      <c r="J212">
        <v>212</v>
      </c>
    </row>
    <row r="213" spans="1:10">
      <c r="A213" s="54" t="s">
        <v>9</v>
      </c>
      <c r="B213" s="55">
        <v>158500</v>
      </c>
      <c r="C213" s="105" t="str">
        <f>VLOOKUP(F213,Range7,2,0)</f>
        <v>X-other</v>
      </c>
      <c r="D213" s="106" t="str">
        <f>VLOOKUP(B213,Range8,2,1)</f>
        <v>AB</v>
      </c>
      <c r="E213" s="56" t="s">
        <v>10</v>
      </c>
      <c r="F213" s="57" t="s">
        <v>5484</v>
      </c>
      <c r="G213" s="58">
        <v>42825</v>
      </c>
      <c r="H213" s="104" t="s">
        <v>5514</v>
      </c>
      <c r="I213" s="107" t="str">
        <f>VLOOKUP(B213,Range9,2,1)</f>
        <v>A</v>
      </c>
      <c r="J213">
        <v>213</v>
      </c>
    </row>
    <row r="214" spans="1:10">
      <c r="A214" s="54" t="s">
        <v>9</v>
      </c>
      <c r="B214" s="55">
        <v>159000</v>
      </c>
      <c r="C214" s="105" t="str">
        <f>VLOOKUP(F214,Range7,2,0)</f>
        <v>X-Other</v>
      </c>
      <c r="D214" s="106" t="str">
        <f>VLOOKUP(B214,Range8,2,1)</f>
        <v>AB</v>
      </c>
      <c r="E214" s="56" t="s">
        <v>10</v>
      </c>
      <c r="F214" s="57" t="s">
        <v>216</v>
      </c>
      <c r="G214" s="58">
        <v>42745</v>
      </c>
      <c r="H214" s="104" t="s">
        <v>5514</v>
      </c>
      <c r="I214" s="107" t="str">
        <f>VLOOKUP(B214,Range9,2,1)</f>
        <v>A</v>
      </c>
      <c r="J214">
        <v>214</v>
      </c>
    </row>
    <row r="215" spans="1:10">
      <c r="A215" s="54" t="s">
        <v>9</v>
      </c>
      <c r="B215" s="55">
        <v>159000</v>
      </c>
      <c r="C215" s="105" t="str">
        <f>VLOOKUP(F215,Range7,2,0)</f>
        <v>ROYAL SHELL REAL ESTATE</v>
      </c>
      <c r="D215" s="106" t="str">
        <f>VLOOKUP(B215,Range8,2,1)</f>
        <v>AB</v>
      </c>
      <c r="E215" s="56" t="s">
        <v>10</v>
      </c>
      <c r="F215" s="57" t="s">
        <v>56</v>
      </c>
      <c r="G215" s="58">
        <v>42793</v>
      </c>
      <c r="H215" s="104" t="s">
        <v>5514</v>
      </c>
      <c r="I215" s="107" t="str">
        <f>VLOOKUP(B215,Range9,2,1)</f>
        <v>A</v>
      </c>
      <c r="J215">
        <v>215</v>
      </c>
    </row>
    <row r="216" spans="1:10">
      <c r="A216" s="54" t="s">
        <v>9</v>
      </c>
      <c r="B216" s="55">
        <v>159000</v>
      </c>
      <c r="C216" s="105" t="str">
        <f>VLOOKUP(F216,Range7,2,0)</f>
        <v>X-Other</v>
      </c>
      <c r="D216" s="106" t="str">
        <f>VLOOKUP(B216,Range8,2,1)</f>
        <v>AB</v>
      </c>
      <c r="E216" s="56" t="s">
        <v>10</v>
      </c>
      <c r="F216" s="57" t="s">
        <v>74</v>
      </c>
      <c r="G216" s="58">
        <v>42748</v>
      </c>
      <c r="H216" s="104" t="s">
        <v>5514</v>
      </c>
      <c r="I216" s="107" t="str">
        <f>VLOOKUP(B216,Range9,2,1)</f>
        <v>A</v>
      </c>
      <c r="J216">
        <v>216</v>
      </c>
    </row>
    <row r="217" spans="1:10">
      <c r="A217" s="54" t="s">
        <v>9</v>
      </c>
      <c r="B217" s="55">
        <v>159000</v>
      </c>
      <c r="C217" s="105" t="str">
        <f>VLOOKUP(F217,Range7,2,0)</f>
        <v>X-Other</v>
      </c>
      <c r="D217" s="106" t="str">
        <f>VLOOKUP(B217,Range8,2,1)</f>
        <v>AB</v>
      </c>
      <c r="E217" s="56" t="s">
        <v>10</v>
      </c>
      <c r="F217" s="57" t="s">
        <v>19</v>
      </c>
      <c r="G217" s="58">
        <v>42746</v>
      </c>
      <c r="H217" s="104" t="s">
        <v>5514</v>
      </c>
      <c r="I217" s="107" t="str">
        <f>VLOOKUP(B217,Range9,2,1)</f>
        <v>A</v>
      </c>
      <c r="J217">
        <v>217</v>
      </c>
    </row>
    <row r="218" spans="1:10">
      <c r="A218" s="54" t="s">
        <v>9</v>
      </c>
      <c r="B218" s="55">
        <v>159000</v>
      </c>
      <c r="C218" s="105" t="str">
        <f>VLOOKUP(F218,Range7,2,0)</f>
        <v>X-Other</v>
      </c>
      <c r="D218" s="106" t="str">
        <f>VLOOKUP(B218,Range8,2,1)</f>
        <v>AB</v>
      </c>
      <c r="E218" s="56" t="s">
        <v>10</v>
      </c>
      <c r="F218" s="57" t="s">
        <v>165</v>
      </c>
      <c r="G218" s="58">
        <v>42809</v>
      </c>
      <c r="H218" s="104" t="s">
        <v>5514</v>
      </c>
      <c r="I218" s="107" t="str">
        <f>VLOOKUP(B218,Range9,2,1)</f>
        <v>A</v>
      </c>
      <c r="J218">
        <v>218</v>
      </c>
    </row>
    <row r="219" spans="1:10">
      <c r="A219" s="54" t="s">
        <v>9</v>
      </c>
      <c r="B219" s="55">
        <v>159000</v>
      </c>
      <c r="C219" s="105" t="str">
        <f>VLOOKUP(F219,Range7,2,0)</f>
        <v>JOHN R WOOD</v>
      </c>
      <c r="D219" s="106" t="str">
        <f>VLOOKUP(B219,Range8,2,1)</f>
        <v>AB</v>
      </c>
      <c r="E219" s="56" t="s">
        <v>10</v>
      </c>
      <c r="F219" s="57" t="s">
        <v>38</v>
      </c>
      <c r="G219" s="58">
        <v>42752</v>
      </c>
      <c r="H219" s="104" t="s">
        <v>5514</v>
      </c>
      <c r="I219" s="107" t="str">
        <f>VLOOKUP(B219,Range9,2,1)</f>
        <v>A</v>
      </c>
      <c r="J219">
        <v>219</v>
      </c>
    </row>
    <row r="220" spans="1:10">
      <c r="A220" s="54" t="s">
        <v>9</v>
      </c>
      <c r="B220" s="55">
        <v>159000</v>
      </c>
      <c r="C220" s="105" t="str">
        <f>VLOOKUP(F220,Range7,2,0)</f>
        <v>X-Other</v>
      </c>
      <c r="D220" s="106" t="str">
        <f>VLOOKUP(B220,Range8,2,1)</f>
        <v>AB</v>
      </c>
      <c r="E220" s="56" t="s">
        <v>10</v>
      </c>
      <c r="F220" s="57" t="s">
        <v>43</v>
      </c>
      <c r="G220" s="58" t="s">
        <v>5472</v>
      </c>
      <c r="H220" s="104" t="s">
        <v>5514</v>
      </c>
      <c r="I220" s="107" t="str">
        <f>VLOOKUP(B220,Range9,2,1)</f>
        <v>A</v>
      </c>
      <c r="J220">
        <v>220</v>
      </c>
    </row>
    <row r="221" spans="1:10">
      <c r="A221" s="54" t="s">
        <v>9</v>
      </c>
      <c r="B221" s="55">
        <v>159900</v>
      </c>
      <c r="C221" s="105" t="str">
        <f>VLOOKUP(F221,Range7,2,0)</f>
        <v>X-Other</v>
      </c>
      <c r="D221" s="106" t="str">
        <f>VLOOKUP(B221,Range8,2,1)</f>
        <v>AB</v>
      </c>
      <c r="E221" s="56" t="s">
        <v>10</v>
      </c>
      <c r="F221" s="57" t="s">
        <v>5221</v>
      </c>
      <c r="G221" s="58">
        <v>42793</v>
      </c>
      <c r="H221" s="104" t="s">
        <v>5514</v>
      </c>
      <c r="I221" s="107" t="str">
        <f>VLOOKUP(B221,Range9,2,1)</f>
        <v>A</v>
      </c>
      <c r="J221">
        <v>221</v>
      </c>
    </row>
    <row r="222" spans="1:10">
      <c r="A222" s="54" t="s">
        <v>9</v>
      </c>
      <c r="B222" s="55">
        <v>159900</v>
      </c>
      <c r="C222" s="105" t="str">
        <f>VLOOKUP(F222,Range7,2,0)</f>
        <v>X-Other</v>
      </c>
      <c r="D222" s="106" t="str">
        <f>VLOOKUP(B222,Range8,2,1)</f>
        <v>AB</v>
      </c>
      <c r="E222" s="56" t="s">
        <v>10</v>
      </c>
      <c r="F222" s="57" t="s">
        <v>204</v>
      </c>
      <c r="G222" s="58">
        <v>42793</v>
      </c>
      <c r="H222" s="104" t="s">
        <v>5514</v>
      </c>
      <c r="I222" s="107" t="str">
        <f>VLOOKUP(B222,Range9,2,1)</f>
        <v>A</v>
      </c>
      <c r="J222">
        <v>222</v>
      </c>
    </row>
    <row r="223" spans="1:10">
      <c r="A223" s="54" t="s">
        <v>5464</v>
      </c>
      <c r="B223" s="55">
        <v>160000</v>
      </c>
      <c r="C223" s="105" t="str">
        <f>VLOOKUP(F223,Range7,2,0)</f>
        <v>X-Other</v>
      </c>
      <c r="D223" s="106" t="str">
        <f>VLOOKUP(B223,Range8,2,1)</f>
        <v>AB</v>
      </c>
      <c r="E223" s="56" t="s">
        <v>10</v>
      </c>
      <c r="F223" s="57" t="s">
        <v>22</v>
      </c>
      <c r="G223" s="58">
        <v>42794</v>
      </c>
      <c r="H223" s="104" t="s">
        <v>5514</v>
      </c>
      <c r="I223" s="107" t="str">
        <f>VLOOKUP(B223,Range9,2,1)</f>
        <v>A</v>
      </c>
      <c r="J223">
        <v>223</v>
      </c>
    </row>
    <row r="224" spans="1:10">
      <c r="A224" s="54" t="s">
        <v>9</v>
      </c>
      <c r="B224" s="55">
        <v>160000</v>
      </c>
      <c r="C224" s="105" t="str">
        <f>VLOOKUP(F224,Range7,2,0)</f>
        <v>X-Other</v>
      </c>
      <c r="D224" s="106" t="str">
        <f>VLOOKUP(B224,Range8,2,1)</f>
        <v>AB</v>
      </c>
      <c r="E224" s="56" t="s">
        <v>10</v>
      </c>
      <c r="F224" s="57" t="s">
        <v>286</v>
      </c>
      <c r="G224" s="58" t="s">
        <v>5480</v>
      </c>
      <c r="H224" s="104" t="s">
        <v>5514</v>
      </c>
      <c r="I224" s="107" t="str">
        <f>VLOOKUP(B224,Range9,2,1)</f>
        <v>A</v>
      </c>
      <c r="J224">
        <v>224</v>
      </c>
    </row>
    <row r="225" spans="1:10">
      <c r="A225" s="54" t="s">
        <v>9</v>
      </c>
      <c r="B225" s="55">
        <v>160000</v>
      </c>
      <c r="C225" s="105" t="str">
        <f>VLOOKUP(F225,Range7,2,0)</f>
        <v>X-Other</v>
      </c>
      <c r="D225" s="106" t="str">
        <f>VLOOKUP(B225,Range8,2,1)</f>
        <v>AB</v>
      </c>
      <c r="E225" s="56" t="s">
        <v>10</v>
      </c>
      <c r="F225" s="57" t="s">
        <v>196</v>
      </c>
      <c r="G225" s="58" t="s">
        <v>5482</v>
      </c>
      <c r="H225" s="104" t="s">
        <v>5514</v>
      </c>
      <c r="I225" s="107" t="str">
        <f>VLOOKUP(B225,Range9,2,1)</f>
        <v>A</v>
      </c>
      <c r="J225">
        <v>225</v>
      </c>
    </row>
    <row r="226" spans="1:10">
      <c r="A226" s="54" t="s">
        <v>9</v>
      </c>
      <c r="B226" s="55">
        <v>160000</v>
      </c>
      <c r="C226" s="105" t="str">
        <f>VLOOKUP(F226,Range7,2,0)</f>
        <v>X-other</v>
      </c>
      <c r="D226" s="106" t="str">
        <f>VLOOKUP(B226,Range8,2,1)</f>
        <v>AB</v>
      </c>
      <c r="E226" s="56" t="s">
        <v>10</v>
      </c>
      <c r="F226" s="57" t="s">
        <v>5224</v>
      </c>
      <c r="G226" s="58">
        <v>42818</v>
      </c>
      <c r="H226" s="104" t="s">
        <v>5514</v>
      </c>
      <c r="I226" s="107" t="str">
        <f>VLOOKUP(B226,Range9,2,1)</f>
        <v>A</v>
      </c>
      <c r="J226">
        <v>226</v>
      </c>
    </row>
    <row r="227" spans="1:10">
      <c r="A227" s="54" t="s">
        <v>9</v>
      </c>
      <c r="B227" s="55">
        <v>160000</v>
      </c>
      <c r="C227" s="105" t="str">
        <f>VLOOKUP(F227,Range7,2,0)</f>
        <v>JOHN R WOOD</v>
      </c>
      <c r="D227" s="106" t="str">
        <f>VLOOKUP(B227,Range8,2,1)</f>
        <v>AB</v>
      </c>
      <c r="E227" s="56" t="s">
        <v>10</v>
      </c>
      <c r="F227" s="57" t="s">
        <v>31</v>
      </c>
      <c r="G227" s="58">
        <v>42817</v>
      </c>
      <c r="H227" s="104" t="s">
        <v>5514</v>
      </c>
      <c r="I227" s="107" t="str">
        <f>VLOOKUP(B227,Range9,2,1)</f>
        <v>A</v>
      </c>
      <c r="J227">
        <v>227</v>
      </c>
    </row>
    <row r="228" spans="1:10">
      <c r="A228" s="54" t="s">
        <v>5464</v>
      </c>
      <c r="B228" s="55">
        <v>160000</v>
      </c>
      <c r="C228" s="105" t="str">
        <f>VLOOKUP(F228,Range7,2,0)</f>
        <v>X-Other</v>
      </c>
      <c r="D228" s="106" t="str">
        <f>VLOOKUP(B228,Range8,2,1)</f>
        <v>AB</v>
      </c>
      <c r="E228" s="56" t="s">
        <v>10</v>
      </c>
      <c r="F228" s="57" t="s">
        <v>327</v>
      </c>
      <c r="G228" s="58" t="s">
        <v>5465</v>
      </c>
      <c r="H228" s="104" t="s">
        <v>5514</v>
      </c>
      <c r="I228" s="107" t="str">
        <f>VLOOKUP(B228,Range9,2,1)</f>
        <v>A</v>
      </c>
      <c r="J228">
        <v>228</v>
      </c>
    </row>
    <row r="229" spans="1:10">
      <c r="A229" s="54" t="s">
        <v>9</v>
      </c>
      <c r="B229" s="55">
        <v>160000</v>
      </c>
      <c r="C229" s="105" t="str">
        <f>VLOOKUP(F229,Range7,2,0)</f>
        <v>JOHN R WOOD</v>
      </c>
      <c r="D229" s="106" t="str">
        <f>VLOOKUP(B229,Range8,2,1)</f>
        <v>AB</v>
      </c>
      <c r="E229" s="56" t="s">
        <v>10</v>
      </c>
      <c r="F229" s="57" t="s">
        <v>82</v>
      </c>
      <c r="G229" s="58" t="s">
        <v>5481</v>
      </c>
      <c r="H229" s="104" t="s">
        <v>5514</v>
      </c>
      <c r="I229" s="107" t="str">
        <f>VLOOKUP(B229,Range9,2,1)</f>
        <v>A</v>
      </c>
      <c r="J229">
        <v>229</v>
      </c>
    </row>
    <row r="230" spans="1:10">
      <c r="A230" s="54" t="s">
        <v>9</v>
      </c>
      <c r="B230" s="55">
        <v>160000</v>
      </c>
      <c r="C230" s="105" t="str">
        <f>VLOOKUP(F230,Range7,2,0)</f>
        <v>DOWNING FRYE</v>
      </c>
      <c r="D230" s="106" t="str">
        <f>VLOOKUP(B230,Range8,2,1)</f>
        <v>AB</v>
      </c>
      <c r="E230" s="56" t="s">
        <v>10</v>
      </c>
      <c r="F230" s="57" t="s">
        <v>25</v>
      </c>
      <c r="G230" s="58">
        <v>42766</v>
      </c>
      <c r="H230" s="104" t="s">
        <v>5514</v>
      </c>
      <c r="I230" s="107" t="str">
        <f>VLOOKUP(B230,Range9,2,1)</f>
        <v>A</v>
      </c>
      <c r="J230">
        <v>230</v>
      </c>
    </row>
    <row r="231" spans="1:10">
      <c r="A231" s="54" t="s">
        <v>9</v>
      </c>
      <c r="B231" s="55">
        <v>160000</v>
      </c>
      <c r="C231" s="105" t="str">
        <f>VLOOKUP(F231,Range7,2,0)</f>
        <v>X-Other</v>
      </c>
      <c r="D231" s="106" t="str">
        <f>VLOOKUP(B231,Range8,2,1)</f>
        <v>AB</v>
      </c>
      <c r="E231" s="56" t="s">
        <v>10</v>
      </c>
      <c r="F231" s="57" t="s">
        <v>5243</v>
      </c>
      <c r="G231" s="58">
        <v>42825</v>
      </c>
      <c r="H231" s="104" t="s">
        <v>5514</v>
      </c>
      <c r="I231" s="107" t="str">
        <f>VLOOKUP(B231,Range9,2,1)</f>
        <v>A</v>
      </c>
      <c r="J231">
        <v>231</v>
      </c>
    </row>
    <row r="232" spans="1:10">
      <c r="A232" s="54" t="s">
        <v>9</v>
      </c>
      <c r="B232" s="55">
        <v>160000</v>
      </c>
      <c r="C232" s="105" t="str">
        <f>VLOOKUP(F232,Range7,2,0)</f>
        <v>X-other</v>
      </c>
      <c r="D232" s="106" t="str">
        <f>VLOOKUP(B232,Range8,2,1)</f>
        <v>AB</v>
      </c>
      <c r="E232" s="56" t="s">
        <v>10</v>
      </c>
      <c r="F232" s="57" t="s">
        <v>5208</v>
      </c>
      <c r="G232" s="58">
        <v>42782</v>
      </c>
      <c r="H232" s="104" t="s">
        <v>5514</v>
      </c>
      <c r="I232" s="107" t="str">
        <f>VLOOKUP(B232,Range9,2,1)</f>
        <v>A</v>
      </c>
      <c r="J232">
        <v>232</v>
      </c>
    </row>
    <row r="233" spans="1:10">
      <c r="A233" s="54" t="s">
        <v>5464</v>
      </c>
      <c r="B233" s="55">
        <v>160000</v>
      </c>
      <c r="C233" s="105" t="str">
        <f>VLOOKUP(F233,Range7,2,0)</f>
        <v>DOWNING FRYE</v>
      </c>
      <c r="D233" s="106" t="str">
        <f>VLOOKUP(B233,Range8,2,1)</f>
        <v>AB</v>
      </c>
      <c r="E233" s="56" t="s">
        <v>10</v>
      </c>
      <c r="F233" s="57" t="s">
        <v>25</v>
      </c>
      <c r="G233" s="58">
        <v>42815</v>
      </c>
      <c r="H233" s="104" t="s">
        <v>5514</v>
      </c>
      <c r="I233" s="107" t="str">
        <f>VLOOKUP(B233,Range9,2,1)</f>
        <v>A</v>
      </c>
      <c r="J233">
        <v>233</v>
      </c>
    </row>
    <row r="234" spans="1:10">
      <c r="A234" s="54" t="s">
        <v>9</v>
      </c>
      <c r="B234" s="55">
        <v>161000</v>
      </c>
      <c r="C234" s="105" t="str">
        <f>VLOOKUP(F234,Range7,2,0)</f>
        <v>X-Other</v>
      </c>
      <c r="D234" s="106" t="str">
        <f>VLOOKUP(B234,Range8,2,1)</f>
        <v>AB</v>
      </c>
      <c r="E234" s="56" t="s">
        <v>10</v>
      </c>
      <c r="F234" s="57" t="s">
        <v>5207</v>
      </c>
      <c r="G234" s="58">
        <v>42745</v>
      </c>
      <c r="H234" s="104" t="s">
        <v>5514</v>
      </c>
      <c r="I234" s="107" t="str">
        <f>VLOOKUP(B234,Range9,2,1)</f>
        <v>A</v>
      </c>
      <c r="J234">
        <v>234</v>
      </c>
    </row>
    <row r="235" spans="1:10">
      <c r="A235" s="54" t="s">
        <v>9</v>
      </c>
      <c r="B235" s="55">
        <v>162000</v>
      </c>
      <c r="C235" s="105" t="str">
        <f>VLOOKUP(F235,Range7,2,0)</f>
        <v>X-Other</v>
      </c>
      <c r="D235" s="106" t="str">
        <f>VLOOKUP(B235,Range8,2,1)</f>
        <v>AB</v>
      </c>
      <c r="E235" s="56" t="s">
        <v>10</v>
      </c>
      <c r="F235" s="57" t="s">
        <v>27</v>
      </c>
      <c r="G235" s="58" t="s">
        <v>5480</v>
      </c>
      <c r="H235" s="104" t="s">
        <v>5514</v>
      </c>
      <c r="I235" s="107" t="str">
        <f>VLOOKUP(B235,Range9,2,1)</f>
        <v>A</v>
      </c>
      <c r="J235">
        <v>235</v>
      </c>
    </row>
    <row r="236" spans="1:10">
      <c r="A236" s="54" t="s">
        <v>9</v>
      </c>
      <c r="B236" s="55">
        <v>162000</v>
      </c>
      <c r="C236" s="105" t="str">
        <f>VLOOKUP(F236,Range7,2,0)</f>
        <v>PREMIER SOTHEBYS</v>
      </c>
      <c r="D236" s="106" t="str">
        <f>VLOOKUP(B236,Range8,2,1)</f>
        <v>AB</v>
      </c>
      <c r="E236" s="56" t="s">
        <v>10</v>
      </c>
      <c r="F236" s="57" t="s">
        <v>30</v>
      </c>
      <c r="G236" s="58">
        <v>42825</v>
      </c>
      <c r="H236" s="104" t="s">
        <v>5514</v>
      </c>
      <c r="I236" s="107" t="str">
        <f>VLOOKUP(B236,Range9,2,1)</f>
        <v>A</v>
      </c>
      <c r="J236">
        <v>236</v>
      </c>
    </row>
    <row r="237" spans="1:10">
      <c r="A237" s="54" t="s">
        <v>9</v>
      </c>
      <c r="B237" s="55">
        <v>162000</v>
      </c>
      <c r="C237" s="105" t="str">
        <f>VLOOKUP(F237,Range7,2,0)</f>
        <v>PREMIERE PLUS REALTY COMPANY</v>
      </c>
      <c r="D237" s="106" t="str">
        <f>VLOOKUP(B237,Range8,2,1)</f>
        <v>AB</v>
      </c>
      <c r="E237" s="56" t="s">
        <v>10</v>
      </c>
      <c r="F237" s="57" t="s">
        <v>11</v>
      </c>
      <c r="G237" s="58">
        <v>42818</v>
      </c>
      <c r="H237" s="104" t="s">
        <v>5514</v>
      </c>
      <c r="I237" s="107" t="str">
        <f>VLOOKUP(B237,Range9,2,1)</f>
        <v>A</v>
      </c>
      <c r="J237">
        <v>237</v>
      </c>
    </row>
    <row r="238" spans="1:10">
      <c r="A238" s="54" t="s">
        <v>9</v>
      </c>
      <c r="B238" s="55">
        <v>162000</v>
      </c>
      <c r="C238" s="105" t="str">
        <f>VLOOKUP(F238,Range7,2,0)</f>
        <v>PREMIER SOTHEBYS</v>
      </c>
      <c r="D238" s="106" t="str">
        <f>VLOOKUP(B238,Range8,2,1)</f>
        <v>AB</v>
      </c>
      <c r="E238" s="56" t="s">
        <v>10</v>
      </c>
      <c r="F238" s="57" t="s">
        <v>154</v>
      </c>
      <c r="G238" s="58" t="s">
        <v>5475</v>
      </c>
      <c r="H238" s="104" t="s">
        <v>5514</v>
      </c>
      <c r="I238" s="107" t="str">
        <f>VLOOKUP(B238,Range9,2,1)</f>
        <v>A</v>
      </c>
      <c r="J238">
        <v>238</v>
      </c>
    </row>
    <row r="239" spans="1:10">
      <c r="A239" s="54" t="s">
        <v>9</v>
      </c>
      <c r="B239" s="55">
        <v>162500</v>
      </c>
      <c r="C239" s="105" t="str">
        <f>VLOOKUP(F239,Range7,2,0)</f>
        <v>X-Other</v>
      </c>
      <c r="D239" s="106" t="str">
        <f>VLOOKUP(B239,Range8,2,1)</f>
        <v>AB</v>
      </c>
      <c r="E239" s="56" t="s">
        <v>10</v>
      </c>
      <c r="F239" s="57" t="s">
        <v>5221</v>
      </c>
      <c r="G239" s="58">
        <v>42824</v>
      </c>
      <c r="H239" s="104" t="s">
        <v>5514</v>
      </c>
      <c r="I239" s="107" t="str">
        <f>VLOOKUP(B239,Range9,2,1)</f>
        <v>A</v>
      </c>
      <c r="J239">
        <v>239</v>
      </c>
    </row>
    <row r="240" spans="1:10">
      <c r="A240" s="54" t="s">
        <v>9</v>
      </c>
      <c r="B240" s="55">
        <v>162500</v>
      </c>
      <c r="C240" s="105" t="str">
        <f>VLOOKUP(F240,Range7,2,0)</f>
        <v>X-Other</v>
      </c>
      <c r="D240" s="106" t="str">
        <f>VLOOKUP(B240,Range8,2,1)</f>
        <v>AB</v>
      </c>
      <c r="E240" s="56" t="s">
        <v>10</v>
      </c>
      <c r="F240" s="57" t="s">
        <v>200</v>
      </c>
      <c r="G240" s="58">
        <v>42766</v>
      </c>
      <c r="H240" s="104" t="s">
        <v>5514</v>
      </c>
      <c r="I240" s="107" t="str">
        <f>VLOOKUP(B240,Range9,2,1)</f>
        <v>A</v>
      </c>
      <c r="J240">
        <v>240</v>
      </c>
    </row>
    <row r="241" spans="1:10">
      <c r="A241" s="54" t="s">
        <v>9</v>
      </c>
      <c r="B241" s="55">
        <v>162500</v>
      </c>
      <c r="C241" s="105" t="str">
        <f>VLOOKUP(F241,Range7,2,0)</f>
        <v>X-Other</v>
      </c>
      <c r="D241" s="106" t="str">
        <f>VLOOKUP(B241,Range8,2,1)</f>
        <v>AB</v>
      </c>
      <c r="E241" s="56" t="s">
        <v>10</v>
      </c>
      <c r="F241" s="57" t="s">
        <v>48</v>
      </c>
      <c r="G241" s="58">
        <v>42759</v>
      </c>
      <c r="H241" s="104" t="s">
        <v>5514</v>
      </c>
      <c r="I241" s="107" t="str">
        <f>VLOOKUP(B241,Range9,2,1)</f>
        <v>A</v>
      </c>
      <c r="J241">
        <v>241</v>
      </c>
    </row>
    <row r="242" spans="1:10">
      <c r="A242" s="54" t="s">
        <v>9</v>
      </c>
      <c r="B242" s="55">
        <v>163000</v>
      </c>
      <c r="C242" s="105" t="str">
        <f>VLOOKUP(F242,Range7,2,0)</f>
        <v>X-Other</v>
      </c>
      <c r="D242" s="106" t="str">
        <f>VLOOKUP(B242,Range8,2,1)</f>
        <v>AB</v>
      </c>
      <c r="E242" s="56" t="s">
        <v>10</v>
      </c>
      <c r="F242" s="57" t="s">
        <v>37</v>
      </c>
      <c r="G242" s="58" t="s">
        <v>5485</v>
      </c>
      <c r="H242" s="104" t="s">
        <v>5514</v>
      </c>
      <c r="I242" s="107" t="str">
        <f>VLOOKUP(B242,Range9,2,1)</f>
        <v>A</v>
      </c>
      <c r="J242">
        <v>242</v>
      </c>
    </row>
    <row r="243" spans="1:10">
      <c r="A243" s="54" t="s">
        <v>9</v>
      </c>
      <c r="B243" s="55">
        <v>163000</v>
      </c>
      <c r="C243" s="105" t="str">
        <f>VLOOKUP(F243,Range7,2,0)</f>
        <v>X-other</v>
      </c>
      <c r="D243" s="106" t="str">
        <f>VLOOKUP(B243,Range8,2,1)</f>
        <v>AB</v>
      </c>
      <c r="E243" s="56" t="s">
        <v>10</v>
      </c>
      <c r="F243" s="57" t="s">
        <v>5224</v>
      </c>
      <c r="G243" s="58">
        <v>42762</v>
      </c>
      <c r="H243" s="104" t="s">
        <v>5514</v>
      </c>
      <c r="I243" s="107" t="str">
        <f>VLOOKUP(B243,Range9,2,1)</f>
        <v>A</v>
      </c>
      <c r="J243">
        <v>243</v>
      </c>
    </row>
    <row r="244" spans="1:10">
      <c r="A244" s="54" t="s">
        <v>9</v>
      </c>
      <c r="B244" s="55">
        <v>163000</v>
      </c>
      <c r="C244" s="105" t="str">
        <f>VLOOKUP(F244,Range7,2,0)</f>
        <v>X-Other</v>
      </c>
      <c r="D244" s="106" t="str">
        <f>VLOOKUP(B244,Range8,2,1)</f>
        <v>AB</v>
      </c>
      <c r="E244" s="56" t="s">
        <v>10</v>
      </c>
      <c r="F244" s="57" t="s">
        <v>528</v>
      </c>
      <c r="G244" s="58">
        <v>42811</v>
      </c>
      <c r="H244" s="104" t="s">
        <v>5514</v>
      </c>
      <c r="I244" s="107" t="str">
        <f>VLOOKUP(B244,Range9,2,1)</f>
        <v>A</v>
      </c>
      <c r="J244">
        <v>244</v>
      </c>
    </row>
    <row r="245" spans="1:10">
      <c r="A245" s="54" t="s">
        <v>9</v>
      </c>
      <c r="B245" s="55">
        <v>163000</v>
      </c>
      <c r="C245" s="105" t="str">
        <f>VLOOKUP(F245,Range7,2,0)</f>
        <v>JOHN R WOOD</v>
      </c>
      <c r="D245" s="106" t="str">
        <f>VLOOKUP(B245,Range8,2,1)</f>
        <v>AB</v>
      </c>
      <c r="E245" s="56" t="s">
        <v>10</v>
      </c>
      <c r="F245" s="57" t="s">
        <v>38</v>
      </c>
      <c r="G245" s="58">
        <v>42825</v>
      </c>
      <c r="H245" s="104" t="s">
        <v>5514</v>
      </c>
      <c r="I245" s="107" t="str">
        <f>VLOOKUP(B245,Range9,2,1)</f>
        <v>A</v>
      </c>
      <c r="J245">
        <v>245</v>
      </c>
    </row>
    <row r="246" spans="1:10">
      <c r="A246" s="54" t="s">
        <v>9</v>
      </c>
      <c r="B246" s="55">
        <v>163500</v>
      </c>
      <c r="C246" s="105" t="str">
        <f>VLOOKUP(F246,Range7,2,0)</f>
        <v>X-Other</v>
      </c>
      <c r="D246" s="106" t="str">
        <f>VLOOKUP(B246,Range8,2,1)</f>
        <v>AB</v>
      </c>
      <c r="E246" s="56" t="s">
        <v>10</v>
      </c>
      <c r="F246" s="57" t="s">
        <v>37</v>
      </c>
      <c r="G246" s="58">
        <v>42794</v>
      </c>
      <c r="H246" s="104" t="s">
        <v>5514</v>
      </c>
      <c r="I246" s="107" t="str">
        <f>VLOOKUP(B246,Range9,2,1)</f>
        <v>A</v>
      </c>
      <c r="J246">
        <v>246</v>
      </c>
    </row>
    <row r="247" spans="1:10">
      <c r="A247" s="54" t="s">
        <v>9</v>
      </c>
      <c r="B247" s="55">
        <v>164000</v>
      </c>
      <c r="C247" s="105" t="str">
        <f>VLOOKUP(F247,Range7,2,0)</f>
        <v>X-Other</v>
      </c>
      <c r="D247" s="106" t="str">
        <f>VLOOKUP(B247,Range8,2,1)</f>
        <v>AB</v>
      </c>
      <c r="E247" s="56" t="s">
        <v>10</v>
      </c>
      <c r="F247" s="57" t="s">
        <v>5221</v>
      </c>
      <c r="G247" s="58">
        <v>42811</v>
      </c>
      <c r="H247" s="104" t="s">
        <v>5514</v>
      </c>
      <c r="I247" s="107" t="str">
        <f>VLOOKUP(B247,Range9,2,1)</f>
        <v>A</v>
      </c>
      <c r="J247">
        <v>247</v>
      </c>
    </row>
    <row r="248" spans="1:10">
      <c r="A248" s="54" t="s">
        <v>9</v>
      </c>
      <c r="B248" s="55">
        <v>164000</v>
      </c>
      <c r="C248" s="105" t="str">
        <f>VLOOKUP(F248,Range7,2,0)</f>
        <v>X-Other</v>
      </c>
      <c r="D248" s="106" t="str">
        <f>VLOOKUP(B248,Range8,2,1)</f>
        <v>AB</v>
      </c>
      <c r="E248" s="56" t="s">
        <v>10</v>
      </c>
      <c r="F248" s="57" t="s">
        <v>64</v>
      </c>
      <c r="G248" s="58">
        <v>42780</v>
      </c>
      <c r="H248" s="104" t="s">
        <v>5514</v>
      </c>
      <c r="I248" s="107" t="str">
        <f>VLOOKUP(B248,Range9,2,1)</f>
        <v>A</v>
      </c>
      <c r="J248">
        <v>248</v>
      </c>
    </row>
    <row r="249" spans="1:10">
      <c r="A249" s="54" t="s">
        <v>9</v>
      </c>
      <c r="B249" s="55">
        <v>164250</v>
      </c>
      <c r="C249" s="105" t="str">
        <f>VLOOKUP(F249,Range7,2,0)</f>
        <v>X-Other</v>
      </c>
      <c r="D249" s="106" t="str">
        <f>VLOOKUP(B249,Range8,2,1)</f>
        <v>AB</v>
      </c>
      <c r="E249" s="56" t="s">
        <v>10</v>
      </c>
      <c r="F249" s="57" t="s">
        <v>29</v>
      </c>
      <c r="G249" s="58" t="s">
        <v>5485</v>
      </c>
      <c r="H249" s="104" t="s">
        <v>5514</v>
      </c>
      <c r="I249" s="107" t="str">
        <f>VLOOKUP(B249,Range9,2,1)</f>
        <v>A</v>
      </c>
      <c r="J249">
        <v>249</v>
      </c>
    </row>
    <row r="250" spans="1:10">
      <c r="A250" s="54" t="s">
        <v>9</v>
      </c>
      <c r="B250" s="55">
        <v>165000</v>
      </c>
      <c r="C250" s="105" t="str">
        <f>VLOOKUP(F250,Range7,2,0)</f>
        <v>X-other</v>
      </c>
      <c r="D250" s="106" t="str">
        <f>VLOOKUP(B250,Range8,2,1)</f>
        <v>AB</v>
      </c>
      <c r="E250" s="56" t="s">
        <v>10</v>
      </c>
      <c r="F250" s="57" t="s">
        <v>5224</v>
      </c>
      <c r="G250" s="58">
        <v>42782</v>
      </c>
      <c r="H250" s="104" t="s">
        <v>5514</v>
      </c>
      <c r="I250" s="107" t="str">
        <f>VLOOKUP(B250,Range9,2,1)</f>
        <v>A</v>
      </c>
      <c r="J250">
        <v>250</v>
      </c>
    </row>
    <row r="251" spans="1:10">
      <c r="A251" s="54" t="s">
        <v>5464</v>
      </c>
      <c r="B251" s="55">
        <v>165000</v>
      </c>
      <c r="C251" s="105" t="str">
        <f>VLOOKUP(F251,Range7,2,0)</f>
        <v>DOWNING FRYE</v>
      </c>
      <c r="D251" s="106" t="str">
        <f>VLOOKUP(B251,Range8,2,1)</f>
        <v>AB</v>
      </c>
      <c r="E251" s="56" t="s">
        <v>10</v>
      </c>
      <c r="F251" s="57" t="s">
        <v>25</v>
      </c>
      <c r="G251" s="58">
        <v>42804</v>
      </c>
      <c r="H251" s="104" t="s">
        <v>5514</v>
      </c>
      <c r="I251" s="107" t="str">
        <f>VLOOKUP(B251,Range9,2,1)</f>
        <v>A</v>
      </c>
      <c r="J251">
        <v>251</v>
      </c>
    </row>
    <row r="252" spans="1:10">
      <c r="A252" s="54" t="s">
        <v>9</v>
      </c>
      <c r="B252" s="55">
        <v>165000</v>
      </c>
      <c r="C252" s="105" t="str">
        <f>VLOOKUP(F252,Range7,2,0)</f>
        <v>X-Other</v>
      </c>
      <c r="D252" s="106" t="str">
        <f>VLOOKUP(B252,Range8,2,1)</f>
        <v>AB</v>
      </c>
      <c r="E252" s="56" t="s">
        <v>10</v>
      </c>
      <c r="F252" s="57" t="s">
        <v>180</v>
      </c>
      <c r="G252" s="58" t="s">
        <v>5485</v>
      </c>
      <c r="H252" s="104" t="s">
        <v>5514</v>
      </c>
      <c r="I252" s="107" t="str">
        <f>VLOOKUP(B252,Range9,2,1)</f>
        <v>A</v>
      </c>
      <c r="J252">
        <v>252</v>
      </c>
    </row>
    <row r="253" spans="1:10">
      <c r="A253" s="54" t="s">
        <v>9</v>
      </c>
      <c r="B253" s="55">
        <v>165000</v>
      </c>
      <c r="C253" s="105" t="str">
        <f>VLOOKUP(F253,Range7,2,0)</f>
        <v>X-other</v>
      </c>
      <c r="D253" s="106" t="str">
        <f>VLOOKUP(B253,Range8,2,1)</f>
        <v>AB</v>
      </c>
      <c r="E253" s="56" t="s">
        <v>10</v>
      </c>
      <c r="F253" s="57" t="s">
        <v>5201</v>
      </c>
      <c r="G253" s="58">
        <v>42752</v>
      </c>
      <c r="H253" s="104" t="s">
        <v>5514</v>
      </c>
      <c r="I253" s="107" t="str">
        <f>VLOOKUP(B253,Range9,2,1)</f>
        <v>A</v>
      </c>
      <c r="J253">
        <v>253</v>
      </c>
    </row>
    <row r="254" spans="1:10">
      <c r="A254" s="54" t="s">
        <v>9</v>
      </c>
      <c r="B254" s="55">
        <v>165000</v>
      </c>
      <c r="C254" s="105" t="str">
        <f>VLOOKUP(F254,Range7,2,0)</f>
        <v>JOHN R WOOD</v>
      </c>
      <c r="D254" s="106" t="str">
        <f>VLOOKUP(B254,Range8,2,1)</f>
        <v>AB</v>
      </c>
      <c r="E254" s="56" t="s">
        <v>10</v>
      </c>
      <c r="F254" s="57" t="s">
        <v>82</v>
      </c>
      <c r="G254" s="58">
        <v>42753</v>
      </c>
      <c r="H254" s="104" t="s">
        <v>5514</v>
      </c>
      <c r="I254" s="107" t="str">
        <f>VLOOKUP(B254,Range9,2,1)</f>
        <v>A</v>
      </c>
      <c r="J254">
        <v>254</v>
      </c>
    </row>
    <row r="255" spans="1:10">
      <c r="A255" s="54" t="s">
        <v>9</v>
      </c>
      <c r="B255" s="55">
        <v>165000</v>
      </c>
      <c r="C255" s="105" t="str">
        <f>VLOOKUP(F255,Range7,2,0)</f>
        <v>X-other</v>
      </c>
      <c r="D255" s="106" t="str">
        <f>VLOOKUP(B255,Range8,2,1)</f>
        <v>AB</v>
      </c>
      <c r="E255" s="56" t="s">
        <v>10</v>
      </c>
      <c r="F255" s="57" t="s">
        <v>5201</v>
      </c>
      <c r="G255" s="58" t="s">
        <v>5473</v>
      </c>
      <c r="H255" s="104" t="s">
        <v>5514</v>
      </c>
      <c r="I255" s="107" t="str">
        <f>VLOOKUP(B255,Range9,2,1)</f>
        <v>A</v>
      </c>
      <c r="J255">
        <v>255</v>
      </c>
    </row>
    <row r="256" spans="1:10">
      <c r="A256" s="54" t="s">
        <v>9</v>
      </c>
      <c r="B256" s="55">
        <v>165000</v>
      </c>
      <c r="C256" s="105" t="str">
        <f>VLOOKUP(F256,Range7,2,0)</f>
        <v>X-Other</v>
      </c>
      <c r="D256" s="106" t="str">
        <f>VLOOKUP(B256,Range8,2,1)</f>
        <v>AB</v>
      </c>
      <c r="E256" s="56" t="s">
        <v>10</v>
      </c>
      <c r="F256" s="57" t="s">
        <v>144</v>
      </c>
      <c r="G256" s="58">
        <v>42766</v>
      </c>
      <c r="H256" s="104" t="s">
        <v>5514</v>
      </c>
      <c r="I256" s="107" t="str">
        <f>VLOOKUP(B256,Range9,2,1)</f>
        <v>A</v>
      </c>
      <c r="J256">
        <v>256</v>
      </c>
    </row>
    <row r="257" spans="1:10">
      <c r="A257" s="54" t="s">
        <v>9</v>
      </c>
      <c r="B257" s="55">
        <v>165000</v>
      </c>
      <c r="C257" s="105" t="str">
        <f>VLOOKUP(F257,Range7,2,0)</f>
        <v>X-Other</v>
      </c>
      <c r="D257" s="106" t="str">
        <f>VLOOKUP(B257,Range8,2,1)</f>
        <v>AB</v>
      </c>
      <c r="E257" s="56" t="s">
        <v>10</v>
      </c>
      <c r="F257" s="57" t="s">
        <v>191</v>
      </c>
      <c r="G257" s="58" t="s">
        <v>5469</v>
      </c>
      <c r="H257" s="104" t="s">
        <v>5514</v>
      </c>
      <c r="I257" s="107" t="str">
        <f>VLOOKUP(B257,Range9,2,1)</f>
        <v>A</v>
      </c>
      <c r="J257">
        <v>257</v>
      </c>
    </row>
    <row r="258" spans="1:10">
      <c r="A258" s="54" t="s">
        <v>9</v>
      </c>
      <c r="B258" s="55">
        <v>165000</v>
      </c>
      <c r="C258" s="105" t="str">
        <f>VLOOKUP(F258,Range7,2,0)</f>
        <v>JOHN R WOOD</v>
      </c>
      <c r="D258" s="106" t="str">
        <f>VLOOKUP(B258,Range8,2,1)</f>
        <v>AB</v>
      </c>
      <c r="E258" s="56" t="s">
        <v>10</v>
      </c>
      <c r="F258" s="57" t="s">
        <v>31</v>
      </c>
      <c r="G258" s="58">
        <v>42793</v>
      </c>
      <c r="H258" s="104" t="s">
        <v>5514</v>
      </c>
      <c r="I258" s="107" t="str">
        <f>VLOOKUP(B258,Range9,2,1)</f>
        <v>A</v>
      </c>
      <c r="J258">
        <v>258</v>
      </c>
    </row>
    <row r="259" spans="1:10">
      <c r="A259" s="54" t="s">
        <v>9</v>
      </c>
      <c r="B259" s="55">
        <v>165000</v>
      </c>
      <c r="C259" s="105" t="str">
        <f>VLOOKUP(F259,Range7,2,0)</f>
        <v>X-Other</v>
      </c>
      <c r="D259" s="106" t="str">
        <f>VLOOKUP(B259,Range8,2,1)</f>
        <v>AB</v>
      </c>
      <c r="E259" s="56" t="s">
        <v>10</v>
      </c>
      <c r="F259" s="57" t="s">
        <v>42</v>
      </c>
      <c r="G259" s="58" t="s">
        <v>5478</v>
      </c>
      <c r="H259" s="104" t="s">
        <v>5514</v>
      </c>
      <c r="I259" s="107" t="str">
        <f>VLOOKUP(B259,Range9,2,1)</f>
        <v>A</v>
      </c>
      <c r="J259">
        <v>259</v>
      </c>
    </row>
    <row r="260" spans="1:10">
      <c r="A260" s="54" t="s">
        <v>9</v>
      </c>
      <c r="B260" s="55">
        <v>165000</v>
      </c>
      <c r="C260" s="105" t="str">
        <f>VLOOKUP(F260,Range7,2,0)</f>
        <v>JOHN R WOOD</v>
      </c>
      <c r="D260" s="106" t="str">
        <f>VLOOKUP(B260,Range8,2,1)</f>
        <v>AB</v>
      </c>
      <c r="E260" s="56" t="s">
        <v>10</v>
      </c>
      <c r="F260" s="57" t="s">
        <v>38</v>
      </c>
      <c r="G260" s="58" t="s">
        <v>5465</v>
      </c>
      <c r="H260" s="104" t="s">
        <v>5514</v>
      </c>
      <c r="I260" s="107" t="str">
        <f>VLOOKUP(B260,Range9,2,1)</f>
        <v>A</v>
      </c>
      <c r="J260">
        <v>260</v>
      </c>
    </row>
    <row r="261" spans="1:10">
      <c r="A261" s="54" t="s">
        <v>9</v>
      </c>
      <c r="B261" s="55">
        <v>165000</v>
      </c>
      <c r="C261" s="105" t="str">
        <f>VLOOKUP(F261,Range7,2,0)</f>
        <v>X-Other</v>
      </c>
      <c r="D261" s="106" t="str">
        <f>VLOOKUP(B261,Range8,2,1)</f>
        <v>AB</v>
      </c>
      <c r="E261" s="56" t="s">
        <v>10</v>
      </c>
      <c r="F261" s="57" t="s">
        <v>74</v>
      </c>
      <c r="G261" s="58">
        <v>42793</v>
      </c>
      <c r="H261" s="104" t="s">
        <v>5514</v>
      </c>
      <c r="I261" s="107" t="str">
        <f>VLOOKUP(B261,Range9,2,1)</f>
        <v>A</v>
      </c>
      <c r="J261">
        <v>261</v>
      </c>
    </row>
    <row r="262" spans="1:10">
      <c r="A262" s="54" t="s">
        <v>9</v>
      </c>
      <c r="B262" s="55">
        <v>165000</v>
      </c>
      <c r="C262" s="105" t="str">
        <f>VLOOKUP(F262,Range7,2,0)</f>
        <v>JOHN R WOOD</v>
      </c>
      <c r="D262" s="106" t="str">
        <f>VLOOKUP(B262,Range8,2,1)</f>
        <v>AB</v>
      </c>
      <c r="E262" s="56" t="s">
        <v>10</v>
      </c>
      <c r="F262" s="57" t="s">
        <v>38</v>
      </c>
      <c r="G262" s="58" t="s">
        <v>5475</v>
      </c>
      <c r="H262" s="104" t="s">
        <v>5514</v>
      </c>
      <c r="I262" s="107" t="str">
        <f>VLOOKUP(B262,Range9,2,1)</f>
        <v>A</v>
      </c>
      <c r="J262">
        <v>262</v>
      </c>
    </row>
    <row r="263" spans="1:10">
      <c r="A263" s="54" t="s">
        <v>5464</v>
      </c>
      <c r="B263" s="55">
        <v>165000</v>
      </c>
      <c r="C263" s="105" t="str">
        <f>VLOOKUP(F263,Range7,2,0)</f>
        <v>X-Other</v>
      </c>
      <c r="D263" s="106" t="str">
        <f>VLOOKUP(B263,Range8,2,1)</f>
        <v>AB</v>
      </c>
      <c r="E263" s="56" t="s">
        <v>10</v>
      </c>
      <c r="F263" s="57" t="s">
        <v>253</v>
      </c>
      <c r="G263" s="58">
        <v>42809</v>
      </c>
      <c r="H263" s="104" t="s">
        <v>5514</v>
      </c>
      <c r="I263" s="107" t="str">
        <f>VLOOKUP(B263,Range9,2,1)</f>
        <v>A</v>
      </c>
      <c r="J263">
        <v>263</v>
      </c>
    </row>
    <row r="264" spans="1:10">
      <c r="A264" s="54" t="s">
        <v>9</v>
      </c>
      <c r="B264" s="55">
        <v>165000</v>
      </c>
      <c r="C264" s="105" t="str">
        <f>VLOOKUP(F264,Range7,2,0)</f>
        <v>X-Other</v>
      </c>
      <c r="D264" s="106" t="str">
        <f>VLOOKUP(B264,Range8,2,1)</f>
        <v>AB</v>
      </c>
      <c r="E264" s="56" t="s">
        <v>10</v>
      </c>
      <c r="F264" s="57" t="s">
        <v>19</v>
      </c>
      <c r="G264" s="58">
        <v>42823</v>
      </c>
      <c r="H264" s="104" t="s">
        <v>5514</v>
      </c>
      <c r="I264" s="107" t="str">
        <f>VLOOKUP(B264,Range9,2,1)</f>
        <v>A</v>
      </c>
      <c r="J264">
        <v>264</v>
      </c>
    </row>
    <row r="265" spans="1:10">
      <c r="A265" s="54" t="s">
        <v>5464</v>
      </c>
      <c r="B265" s="55">
        <v>165000</v>
      </c>
      <c r="C265" s="105" t="str">
        <f>VLOOKUP(F265,Range7,2,0)</f>
        <v>X-Other</v>
      </c>
      <c r="D265" s="106" t="str">
        <f>VLOOKUP(B265,Range8,2,1)</f>
        <v>AB</v>
      </c>
      <c r="E265" s="56" t="s">
        <v>10</v>
      </c>
      <c r="F265" s="57" t="s">
        <v>37</v>
      </c>
      <c r="G265" s="58">
        <v>42821</v>
      </c>
      <c r="H265" s="104" t="s">
        <v>5514</v>
      </c>
      <c r="I265" s="107" t="str">
        <f>VLOOKUP(B265,Range9,2,1)</f>
        <v>A</v>
      </c>
      <c r="J265">
        <v>265</v>
      </c>
    </row>
    <row r="266" spans="1:10">
      <c r="A266" s="54" t="s">
        <v>9</v>
      </c>
      <c r="B266" s="55">
        <v>165000</v>
      </c>
      <c r="C266" s="105" t="str">
        <f>VLOOKUP(F266,Range7,2,0)</f>
        <v>DOWNING FRYE</v>
      </c>
      <c r="D266" s="106" t="str">
        <f>VLOOKUP(B266,Range8,2,1)</f>
        <v>AB</v>
      </c>
      <c r="E266" s="56" t="s">
        <v>10</v>
      </c>
      <c r="F266" s="57" t="s">
        <v>25</v>
      </c>
      <c r="G266" s="58">
        <v>42825</v>
      </c>
      <c r="H266" s="104" t="s">
        <v>5514</v>
      </c>
      <c r="I266" s="107" t="str">
        <f>VLOOKUP(B266,Range9,2,1)</f>
        <v>A</v>
      </c>
      <c r="J266">
        <v>266</v>
      </c>
    </row>
    <row r="267" spans="1:10">
      <c r="A267" s="54" t="s">
        <v>9</v>
      </c>
      <c r="B267" s="55">
        <v>166900</v>
      </c>
      <c r="C267" s="105" t="str">
        <f>VLOOKUP(F267,Range7,2,0)</f>
        <v>ROYAL SHELL REAL ESTATE</v>
      </c>
      <c r="D267" s="106" t="str">
        <f>VLOOKUP(B267,Range8,2,1)</f>
        <v>AB</v>
      </c>
      <c r="E267" s="56" t="s">
        <v>10</v>
      </c>
      <c r="F267" s="57" t="s">
        <v>350</v>
      </c>
      <c r="G267" s="58">
        <v>42766</v>
      </c>
      <c r="H267" s="104" t="s">
        <v>5514</v>
      </c>
      <c r="I267" s="107" t="str">
        <f>VLOOKUP(B267,Range9,2,1)</f>
        <v>A</v>
      </c>
      <c r="J267">
        <v>267</v>
      </c>
    </row>
    <row r="268" spans="1:10">
      <c r="A268" s="54" t="s">
        <v>5464</v>
      </c>
      <c r="B268" s="55">
        <v>167000</v>
      </c>
      <c r="C268" s="105" t="str">
        <f>VLOOKUP(F268,Range7,2,0)</f>
        <v>X-Other</v>
      </c>
      <c r="D268" s="106" t="str">
        <f>VLOOKUP(B268,Range8,2,1)</f>
        <v>AB</v>
      </c>
      <c r="E268" s="56" t="s">
        <v>10</v>
      </c>
      <c r="F268" s="57" t="s">
        <v>42</v>
      </c>
      <c r="G268" s="58" t="s">
        <v>5470</v>
      </c>
      <c r="H268" s="104" t="s">
        <v>5514</v>
      </c>
      <c r="I268" s="107" t="str">
        <f>VLOOKUP(B268,Range9,2,1)</f>
        <v>A</v>
      </c>
      <c r="J268">
        <v>268</v>
      </c>
    </row>
    <row r="269" spans="1:10">
      <c r="A269" s="54" t="s">
        <v>9</v>
      </c>
      <c r="B269" s="55">
        <v>167000</v>
      </c>
      <c r="C269" s="105" t="str">
        <f>VLOOKUP(F269,Range7,2,0)</f>
        <v>X-Other</v>
      </c>
      <c r="D269" s="106" t="str">
        <f>VLOOKUP(B269,Range8,2,1)</f>
        <v>AB</v>
      </c>
      <c r="E269" s="56" t="s">
        <v>10</v>
      </c>
      <c r="F269" s="57" t="s">
        <v>19</v>
      </c>
      <c r="G269" s="58">
        <v>42765</v>
      </c>
      <c r="H269" s="104" t="s">
        <v>5514</v>
      </c>
      <c r="I269" s="107" t="str">
        <f>VLOOKUP(B269,Range9,2,1)</f>
        <v>A</v>
      </c>
      <c r="J269">
        <v>269</v>
      </c>
    </row>
    <row r="270" spans="1:10">
      <c r="A270" s="54" t="s">
        <v>9</v>
      </c>
      <c r="B270" s="55">
        <v>167000</v>
      </c>
      <c r="C270" s="105" t="str">
        <f>VLOOKUP(F270,Range7,2,0)</f>
        <v>X-Other</v>
      </c>
      <c r="D270" s="106" t="str">
        <f>VLOOKUP(B270,Range8,2,1)</f>
        <v>AB</v>
      </c>
      <c r="E270" s="56" t="s">
        <v>10</v>
      </c>
      <c r="F270" s="57" t="s">
        <v>19</v>
      </c>
      <c r="G270" s="58">
        <v>42762</v>
      </c>
      <c r="H270" s="104" t="s">
        <v>5514</v>
      </c>
      <c r="I270" s="107" t="str">
        <f>VLOOKUP(B270,Range9,2,1)</f>
        <v>A</v>
      </c>
      <c r="J270">
        <v>270</v>
      </c>
    </row>
    <row r="271" spans="1:10">
      <c r="A271" s="54" t="s">
        <v>9</v>
      </c>
      <c r="B271" s="55">
        <v>167000</v>
      </c>
      <c r="C271" s="105" t="str">
        <f>VLOOKUP(F271,Range7,2,0)</f>
        <v>X-Other</v>
      </c>
      <c r="D271" s="106" t="str">
        <f>VLOOKUP(B271,Range8,2,1)</f>
        <v>AB</v>
      </c>
      <c r="E271" s="56" t="s">
        <v>10</v>
      </c>
      <c r="F271" s="57" t="s">
        <v>253</v>
      </c>
      <c r="G271" s="58" t="s">
        <v>5471</v>
      </c>
      <c r="H271" s="104" t="s">
        <v>5514</v>
      </c>
      <c r="I271" s="107" t="str">
        <f>VLOOKUP(B271,Range9,2,1)</f>
        <v>A</v>
      </c>
      <c r="J271">
        <v>271</v>
      </c>
    </row>
    <row r="272" spans="1:10">
      <c r="A272" s="54" t="s">
        <v>5464</v>
      </c>
      <c r="B272" s="55">
        <v>167419</v>
      </c>
      <c r="C272" s="105" t="str">
        <f>VLOOKUP(F272,Range7,2,0)</f>
        <v>X-Other</v>
      </c>
      <c r="D272" s="106" t="str">
        <f>VLOOKUP(B272,Range8,2,1)</f>
        <v>AB</v>
      </c>
      <c r="E272" s="56" t="s">
        <v>10</v>
      </c>
      <c r="F272" s="57" t="s">
        <v>245</v>
      </c>
      <c r="G272" s="58">
        <v>42794</v>
      </c>
      <c r="H272" s="104" t="s">
        <v>5514</v>
      </c>
      <c r="I272" s="107" t="str">
        <f>VLOOKUP(B272,Range9,2,1)</f>
        <v>A</v>
      </c>
      <c r="J272">
        <v>272</v>
      </c>
    </row>
    <row r="273" spans="1:10">
      <c r="A273" s="54" t="s">
        <v>9</v>
      </c>
      <c r="B273" s="55">
        <v>167500</v>
      </c>
      <c r="C273" s="105" t="str">
        <f>VLOOKUP(F273,Range7,2,0)</f>
        <v>COLDWELL BANKER</v>
      </c>
      <c r="D273" s="106" t="str">
        <f>VLOOKUP(B273,Range8,2,1)</f>
        <v>AB</v>
      </c>
      <c r="E273" s="56" t="s">
        <v>10</v>
      </c>
      <c r="F273" s="57" t="s">
        <v>70</v>
      </c>
      <c r="G273" s="58">
        <v>42761</v>
      </c>
      <c r="H273" s="104" t="s">
        <v>5514</v>
      </c>
      <c r="I273" s="107" t="str">
        <f>VLOOKUP(B273,Range9,2,1)</f>
        <v>A</v>
      </c>
      <c r="J273">
        <v>273</v>
      </c>
    </row>
    <row r="274" spans="1:10">
      <c r="A274" s="54" t="s">
        <v>9</v>
      </c>
      <c r="B274" s="55">
        <v>167500</v>
      </c>
      <c r="C274" s="105" t="str">
        <f>VLOOKUP(F274,Range7,2,0)</f>
        <v>NAPLES REALTY SERVICES</v>
      </c>
      <c r="D274" s="106" t="str">
        <f>VLOOKUP(B274,Range8,2,1)</f>
        <v>AB</v>
      </c>
      <c r="E274" s="56" t="s">
        <v>10</v>
      </c>
      <c r="F274" s="57" t="s">
        <v>20</v>
      </c>
      <c r="G274" s="58" t="s">
        <v>5478</v>
      </c>
      <c r="H274" s="104" t="s">
        <v>5514</v>
      </c>
      <c r="I274" s="107" t="str">
        <f>VLOOKUP(B274,Range9,2,1)</f>
        <v>A</v>
      </c>
      <c r="J274">
        <v>274</v>
      </c>
    </row>
    <row r="275" spans="1:10">
      <c r="A275" s="54" t="s">
        <v>9</v>
      </c>
      <c r="B275" s="55">
        <v>167500</v>
      </c>
      <c r="C275" s="105" t="str">
        <f>VLOOKUP(F275,Range7,2,0)</f>
        <v>X-Other</v>
      </c>
      <c r="D275" s="106" t="str">
        <f>VLOOKUP(B275,Range8,2,1)</f>
        <v>AB</v>
      </c>
      <c r="E275" s="56" t="s">
        <v>10</v>
      </c>
      <c r="F275" s="57" t="s">
        <v>221</v>
      </c>
      <c r="G275" s="58">
        <v>42762</v>
      </c>
      <c r="H275" s="104" t="s">
        <v>5514</v>
      </c>
      <c r="I275" s="107" t="str">
        <f>VLOOKUP(B275,Range9,2,1)</f>
        <v>A</v>
      </c>
      <c r="J275">
        <v>275</v>
      </c>
    </row>
    <row r="276" spans="1:10">
      <c r="A276" s="54" t="s">
        <v>9</v>
      </c>
      <c r="B276" s="55">
        <v>168000</v>
      </c>
      <c r="C276" s="105" t="str">
        <f>VLOOKUP(F276,Range7,2,0)</f>
        <v>X-Other</v>
      </c>
      <c r="D276" s="106" t="str">
        <f>VLOOKUP(B276,Range8,2,1)</f>
        <v>AB</v>
      </c>
      <c r="E276" s="56" t="s">
        <v>10</v>
      </c>
      <c r="F276" s="57" t="s">
        <v>5221</v>
      </c>
      <c r="G276" s="58">
        <v>42766</v>
      </c>
      <c r="H276" s="104" t="s">
        <v>5514</v>
      </c>
      <c r="I276" s="107" t="str">
        <f>VLOOKUP(B276,Range9,2,1)</f>
        <v>A</v>
      </c>
      <c r="J276">
        <v>276</v>
      </c>
    </row>
    <row r="277" spans="1:10">
      <c r="A277" s="54" t="s">
        <v>9</v>
      </c>
      <c r="B277" s="55">
        <v>168000</v>
      </c>
      <c r="C277" s="105" t="str">
        <f>VLOOKUP(F277,Range7,2,0)</f>
        <v>X-Other</v>
      </c>
      <c r="D277" s="106" t="str">
        <f>VLOOKUP(B277,Range8,2,1)</f>
        <v>AB</v>
      </c>
      <c r="E277" s="56" t="s">
        <v>10</v>
      </c>
      <c r="F277" s="57" t="s">
        <v>200</v>
      </c>
      <c r="G277" s="58" t="s">
        <v>5477</v>
      </c>
      <c r="H277" s="104" t="s">
        <v>5514</v>
      </c>
      <c r="I277" s="107" t="str">
        <f>VLOOKUP(B277,Range9,2,1)</f>
        <v>A</v>
      </c>
      <c r="J277">
        <v>277</v>
      </c>
    </row>
    <row r="278" spans="1:10">
      <c r="A278" s="54" t="s">
        <v>9</v>
      </c>
      <c r="B278" s="55">
        <v>168000</v>
      </c>
      <c r="C278" s="105" t="str">
        <f>VLOOKUP(F278,Range7,2,0)</f>
        <v>X-Other</v>
      </c>
      <c r="D278" s="106" t="str">
        <f>VLOOKUP(B278,Range8,2,1)</f>
        <v>AB</v>
      </c>
      <c r="E278" s="56" t="s">
        <v>10</v>
      </c>
      <c r="F278" s="57" t="s">
        <v>113</v>
      </c>
      <c r="G278" s="58" t="s">
        <v>5478</v>
      </c>
      <c r="H278" s="104" t="s">
        <v>5514</v>
      </c>
      <c r="I278" s="107" t="str">
        <f>VLOOKUP(B278,Range9,2,1)</f>
        <v>A</v>
      </c>
      <c r="J278">
        <v>278</v>
      </c>
    </row>
    <row r="279" spans="1:10">
      <c r="A279" s="54" t="s">
        <v>9</v>
      </c>
      <c r="B279" s="55">
        <v>168000</v>
      </c>
      <c r="C279" s="105" t="str">
        <f>VLOOKUP(F279,Range7,2,0)</f>
        <v>AMERIVEST</v>
      </c>
      <c r="D279" s="106" t="str">
        <f>VLOOKUP(B279,Range8,2,1)</f>
        <v>AB</v>
      </c>
      <c r="E279" s="56" t="s">
        <v>10</v>
      </c>
      <c r="F279" s="57" t="s">
        <v>24</v>
      </c>
      <c r="G279" s="58" t="s">
        <v>5465</v>
      </c>
      <c r="H279" s="104" t="s">
        <v>5514</v>
      </c>
      <c r="I279" s="107" t="str">
        <f>VLOOKUP(B279,Range9,2,1)</f>
        <v>A</v>
      </c>
      <c r="J279">
        <v>279</v>
      </c>
    </row>
    <row r="280" spans="1:10">
      <c r="A280" s="54" t="s">
        <v>9</v>
      </c>
      <c r="B280" s="55">
        <v>168000</v>
      </c>
      <c r="C280" s="105" t="str">
        <f>VLOOKUP(F280,Range7,2,0)</f>
        <v>COLDWELL BANKER</v>
      </c>
      <c r="D280" s="106" t="str">
        <f>VLOOKUP(B280,Range8,2,1)</f>
        <v>AB</v>
      </c>
      <c r="E280" s="56" t="s">
        <v>10</v>
      </c>
      <c r="F280" s="57" t="s">
        <v>50</v>
      </c>
      <c r="G280" s="58">
        <v>42787</v>
      </c>
      <c r="H280" s="104" t="s">
        <v>5514</v>
      </c>
      <c r="I280" s="107" t="str">
        <f>VLOOKUP(B280,Range9,2,1)</f>
        <v>A</v>
      </c>
      <c r="J280">
        <v>280</v>
      </c>
    </row>
    <row r="281" spans="1:10">
      <c r="A281" s="54" t="s">
        <v>9</v>
      </c>
      <c r="B281" s="55">
        <v>169000</v>
      </c>
      <c r="C281" s="105" t="str">
        <f>VLOOKUP(F281,Range7,2,0)</f>
        <v>X-Other</v>
      </c>
      <c r="D281" s="106" t="str">
        <f>VLOOKUP(B281,Range8,2,1)</f>
        <v>AB</v>
      </c>
      <c r="E281" s="56" t="s">
        <v>10</v>
      </c>
      <c r="F281" s="57" t="s">
        <v>5207</v>
      </c>
      <c r="G281" s="58">
        <v>42788</v>
      </c>
      <c r="H281" s="104" t="s">
        <v>5514</v>
      </c>
      <c r="I281" s="107" t="str">
        <f>VLOOKUP(B281,Range9,2,1)</f>
        <v>A</v>
      </c>
      <c r="J281">
        <v>281</v>
      </c>
    </row>
    <row r="282" spans="1:10">
      <c r="A282" s="54" t="s">
        <v>9</v>
      </c>
      <c r="B282" s="55">
        <v>169000</v>
      </c>
      <c r="C282" s="105" t="str">
        <f>VLOOKUP(F282,Range7,2,0)</f>
        <v>PREMIER SOTHEBYS</v>
      </c>
      <c r="D282" s="106" t="str">
        <f>VLOOKUP(B282,Range8,2,1)</f>
        <v>AB</v>
      </c>
      <c r="E282" s="56" t="s">
        <v>10</v>
      </c>
      <c r="F282" s="57" t="s">
        <v>30</v>
      </c>
      <c r="G282" s="58" t="s">
        <v>5481</v>
      </c>
      <c r="H282" s="104" t="s">
        <v>5514</v>
      </c>
      <c r="I282" s="107" t="str">
        <f>VLOOKUP(B282,Range9,2,1)</f>
        <v>A</v>
      </c>
      <c r="J282">
        <v>282</v>
      </c>
    </row>
    <row r="283" spans="1:10">
      <c r="A283" s="54" t="s">
        <v>9</v>
      </c>
      <c r="B283" s="55">
        <v>169000</v>
      </c>
      <c r="C283" s="105" t="str">
        <f>VLOOKUP(F283,Range7,2,0)</f>
        <v>PREMIER SOTHEBYS</v>
      </c>
      <c r="D283" s="106" t="str">
        <f>VLOOKUP(B283,Range8,2,1)</f>
        <v>AB</v>
      </c>
      <c r="E283" s="56" t="s">
        <v>10</v>
      </c>
      <c r="F283" s="57" t="s">
        <v>30</v>
      </c>
      <c r="G283" s="58">
        <v>42766</v>
      </c>
      <c r="H283" s="104" t="s">
        <v>5514</v>
      </c>
      <c r="I283" s="107" t="str">
        <f>VLOOKUP(B283,Range9,2,1)</f>
        <v>A</v>
      </c>
      <c r="J283">
        <v>283</v>
      </c>
    </row>
    <row r="284" spans="1:10">
      <c r="A284" s="54" t="s">
        <v>9</v>
      </c>
      <c r="B284" s="55">
        <v>169000</v>
      </c>
      <c r="C284" s="105" t="str">
        <f>VLOOKUP(F284,Range7,2,0)</f>
        <v>PREMIERE PLUS REALTY COMPANY</v>
      </c>
      <c r="D284" s="106" t="str">
        <f>VLOOKUP(B284,Range8,2,1)</f>
        <v>AB</v>
      </c>
      <c r="E284" s="56" t="s">
        <v>10</v>
      </c>
      <c r="F284" s="57" t="s">
        <v>11</v>
      </c>
      <c r="G284" s="58">
        <v>42814</v>
      </c>
      <c r="H284" s="104" t="s">
        <v>5514</v>
      </c>
      <c r="I284" s="107" t="str">
        <f>VLOOKUP(B284,Range9,2,1)</f>
        <v>A</v>
      </c>
      <c r="J284">
        <v>284</v>
      </c>
    </row>
    <row r="285" spans="1:10">
      <c r="A285" s="54" t="s">
        <v>9</v>
      </c>
      <c r="B285" s="55">
        <v>170000</v>
      </c>
      <c r="C285" s="105" t="str">
        <f>VLOOKUP(F285,Range7,2,0)</f>
        <v>X-Other</v>
      </c>
      <c r="D285" s="106" t="str">
        <f>VLOOKUP(B285,Range8,2,1)</f>
        <v>AB</v>
      </c>
      <c r="E285" s="56" t="s">
        <v>10</v>
      </c>
      <c r="F285" s="57" t="s">
        <v>37</v>
      </c>
      <c r="G285" s="58">
        <v>42794</v>
      </c>
      <c r="H285" s="104" t="s">
        <v>5514</v>
      </c>
      <c r="I285" s="107" t="str">
        <f>VLOOKUP(B285,Range9,2,1)</f>
        <v>A</v>
      </c>
      <c r="J285">
        <v>285</v>
      </c>
    </row>
    <row r="286" spans="1:10">
      <c r="A286" s="54" t="s">
        <v>9</v>
      </c>
      <c r="B286" s="55">
        <v>170000</v>
      </c>
      <c r="C286" s="105" t="str">
        <f>VLOOKUP(F286,Range7,2,0)</f>
        <v>DOWNING FRYE</v>
      </c>
      <c r="D286" s="106" t="str">
        <f>VLOOKUP(B286,Range8,2,1)</f>
        <v>AB</v>
      </c>
      <c r="E286" s="56" t="s">
        <v>10</v>
      </c>
      <c r="F286" s="57" t="s">
        <v>975</v>
      </c>
      <c r="G286" s="58">
        <v>42759</v>
      </c>
      <c r="H286" s="104" t="s">
        <v>5514</v>
      </c>
      <c r="I286" s="107" t="str">
        <f>VLOOKUP(B286,Range9,2,1)</f>
        <v>A</v>
      </c>
      <c r="J286">
        <v>286</v>
      </c>
    </row>
    <row r="287" spans="1:10">
      <c r="A287" s="54" t="s">
        <v>9</v>
      </c>
      <c r="B287" s="55">
        <v>170000</v>
      </c>
      <c r="C287" s="105" t="str">
        <f>VLOOKUP(F287,Range7,2,0)</f>
        <v>X-Other</v>
      </c>
      <c r="D287" s="106" t="str">
        <f>VLOOKUP(B287,Range8,2,1)</f>
        <v>AB</v>
      </c>
      <c r="E287" s="56" t="s">
        <v>10</v>
      </c>
      <c r="F287" s="57" t="s">
        <v>487</v>
      </c>
      <c r="G287" s="58">
        <v>42809</v>
      </c>
      <c r="H287" s="104" t="s">
        <v>5514</v>
      </c>
      <c r="I287" s="107" t="str">
        <f>VLOOKUP(B287,Range9,2,1)</f>
        <v>A</v>
      </c>
      <c r="J287">
        <v>287</v>
      </c>
    </row>
    <row r="288" spans="1:10">
      <c r="A288" s="54" t="s">
        <v>9</v>
      </c>
      <c r="B288" s="55">
        <v>170000</v>
      </c>
      <c r="C288" s="105" t="str">
        <f>VLOOKUP(F288,Range7,2,0)</f>
        <v>KELLER WILLIAMS ELITE</v>
      </c>
      <c r="D288" s="106" t="str">
        <f>VLOOKUP(B288,Range8,2,1)</f>
        <v>AB</v>
      </c>
      <c r="E288" s="56" t="s">
        <v>10</v>
      </c>
      <c r="F288" s="57" t="s">
        <v>80</v>
      </c>
      <c r="G288" s="58">
        <v>42783</v>
      </c>
      <c r="H288" s="104" t="s">
        <v>5514</v>
      </c>
      <c r="I288" s="107" t="str">
        <f>VLOOKUP(B288,Range9,2,1)</f>
        <v>A</v>
      </c>
      <c r="J288">
        <v>288</v>
      </c>
    </row>
    <row r="289" spans="1:10">
      <c r="A289" s="54" t="s">
        <v>5464</v>
      </c>
      <c r="B289" s="55">
        <v>170000</v>
      </c>
      <c r="C289" s="105" t="str">
        <f>VLOOKUP(F289,Range7,2,0)</f>
        <v>X-Other</v>
      </c>
      <c r="D289" s="106" t="str">
        <f>VLOOKUP(B289,Range8,2,1)</f>
        <v>AB</v>
      </c>
      <c r="E289" s="56" t="s">
        <v>10</v>
      </c>
      <c r="F289" s="57" t="s">
        <v>130</v>
      </c>
      <c r="G289" s="58">
        <v>42755</v>
      </c>
      <c r="H289" s="104" t="s">
        <v>5514</v>
      </c>
      <c r="I289" s="107" t="str">
        <f>VLOOKUP(B289,Range9,2,1)</f>
        <v>A</v>
      </c>
      <c r="J289">
        <v>289</v>
      </c>
    </row>
    <row r="290" spans="1:10">
      <c r="A290" s="54" t="s">
        <v>9</v>
      </c>
      <c r="B290" s="55">
        <v>170000</v>
      </c>
      <c r="C290" s="105" t="str">
        <f>VLOOKUP(F290,Range7,2,0)</f>
        <v>PREMIER SOTHEBYS</v>
      </c>
      <c r="D290" s="106" t="str">
        <f>VLOOKUP(B290,Range8,2,1)</f>
        <v>AB</v>
      </c>
      <c r="E290" s="56" t="s">
        <v>10</v>
      </c>
      <c r="F290" s="57" t="s">
        <v>154</v>
      </c>
      <c r="G290" s="58">
        <v>42780</v>
      </c>
      <c r="H290" s="104" t="s">
        <v>5514</v>
      </c>
      <c r="I290" s="107" t="str">
        <f>VLOOKUP(B290,Range9,2,1)</f>
        <v>A</v>
      </c>
      <c r="J290">
        <v>290</v>
      </c>
    </row>
    <row r="291" spans="1:10">
      <c r="A291" s="54" t="s">
        <v>9</v>
      </c>
      <c r="B291" s="55">
        <v>170000</v>
      </c>
      <c r="C291" s="105" t="str">
        <f>VLOOKUP(F291,Range7,2,0)</f>
        <v>DOWNING FRYE</v>
      </c>
      <c r="D291" s="106" t="str">
        <f>VLOOKUP(B291,Range8,2,1)</f>
        <v>AB</v>
      </c>
      <c r="E291" s="56" t="s">
        <v>10</v>
      </c>
      <c r="F291" s="57" t="s">
        <v>25</v>
      </c>
      <c r="G291" s="58">
        <v>42781</v>
      </c>
      <c r="H291" s="104" t="s">
        <v>5514</v>
      </c>
      <c r="I291" s="107" t="str">
        <f>VLOOKUP(B291,Range9,2,1)</f>
        <v>A</v>
      </c>
      <c r="J291">
        <v>291</v>
      </c>
    </row>
    <row r="292" spans="1:10">
      <c r="A292" s="54" t="s">
        <v>9</v>
      </c>
      <c r="B292" s="55">
        <v>170000</v>
      </c>
      <c r="C292" s="105" t="str">
        <f>VLOOKUP(F292,Range7,2,0)</f>
        <v>PREMIERE PLUS REALTY COMPANY</v>
      </c>
      <c r="D292" s="106" t="str">
        <f>VLOOKUP(B292,Range8,2,1)</f>
        <v>AB</v>
      </c>
      <c r="E292" s="56" t="s">
        <v>10</v>
      </c>
      <c r="F292" s="57" t="s">
        <v>11</v>
      </c>
      <c r="G292" s="58">
        <v>42752</v>
      </c>
      <c r="H292" s="104" t="s">
        <v>5514</v>
      </c>
      <c r="I292" s="107" t="str">
        <f>VLOOKUP(B292,Range9,2,1)</f>
        <v>A</v>
      </c>
      <c r="J292">
        <v>292</v>
      </c>
    </row>
    <row r="293" spans="1:10">
      <c r="A293" s="54" t="s">
        <v>9</v>
      </c>
      <c r="B293" s="55">
        <v>170000</v>
      </c>
      <c r="C293" s="105" t="str">
        <f>VLOOKUP(F293,Range7,2,0)</f>
        <v>X-Other</v>
      </c>
      <c r="D293" s="106" t="str">
        <f>VLOOKUP(B293,Range8,2,1)</f>
        <v>AB</v>
      </c>
      <c r="E293" s="56" t="s">
        <v>10</v>
      </c>
      <c r="F293" s="57" t="s">
        <v>387</v>
      </c>
      <c r="G293" s="58" t="s">
        <v>5481</v>
      </c>
      <c r="H293" s="104" t="s">
        <v>5514</v>
      </c>
      <c r="I293" s="107" t="str">
        <f>VLOOKUP(B293,Range9,2,1)</f>
        <v>A</v>
      </c>
      <c r="J293">
        <v>293</v>
      </c>
    </row>
    <row r="294" spans="1:10">
      <c r="A294" s="54" t="s">
        <v>9</v>
      </c>
      <c r="B294" s="55">
        <v>170000</v>
      </c>
      <c r="C294" s="105" t="str">
        <f>VLOOKUP(F294,Range7,2,0)</f>
        <v>DOWNING FRYE</v>
      </c>
      <c r="D294" s="106" t="str">
        <f>VLOOKUP(B294,Range8,2,1)</f>
        <v>AB</v>
      </c>
      <c r="E294" s="56" t="s">
        <v>10</v>
      </c>
      <c r="F294" s="57" t="s">
        <v>155</v>
      </c>
      <c r="G294" s="58" t="s">
        <v>5472</v>
      </c>
      <c r="H294" s="104" t="s">
        <v>5514</v>
      </c>
      <c r="I294" s="107" t="str">
        <f>VLOOKUP(B294,Range9,2,1)</f>
        <v>A</v>
      </c>
      <c r="J294">
        <v>294</v>
      </c>
    </row>
    <row r="295" spans="1:10">
      <c r="A295" s="54" t="s">
        <v>9</v>
      </c>
      <c r="B295" s="55">
        <v>170000</v>
      </c>
      <c r="C295" s="105" t="str">
        <f>VLOOKUP(F295,Range7,2,0)</f>
        <v>COLDWELL BANKER</v>
      </c>
      <c r="D295" s="106" t="str">
        <f>VLOOKUP(B295,Range8,2,1)</f>
        <v>AB</v>
      </c>
      <c r="E295" s="56" t="s">
        <v>10</v>
      </c>
      <c r="F295" s="57" t="s">
        <v>70</v>
      </c>
      <c r="G295" s="58">
        <v>42755</v>
      </c>
      <c r="H295" s="104" t="s">
        <v>5514</v>
      </c>
      <c r="I295" s="107" t="str">
        <f>VLOOKUP(B295,Range9,2,1)</f>
        <v>A</v>
      </c>
      <c r="J295">
        <v>295</v>
      </c>
    </row>
    <row r="296" spans="1:10">
      <c r="A296" s="54" t="s">
        <v>9</v>
      </c>
      <c r="B296" s="55">
        <v>171000</v>
      </c>
      <c r="C296" s="105" t="str">
        <f>VLOOKUP(F296,Range7,2,0)</f>
        <v>X-Other</v>
      </c>
      <c r="D296" s="106" t="str">
        <f>VLOOKUP(B296,Range8,2,1)</f>
        <v>AB</v>
      </c>
      <c r="E296" s="56" t="s">
        <v>10</v>
      </c>
      <c r="F296" s="57" t="s">
        <v>5333</v>
      </c>
      <c r="G296" s="58">
        <v>42825</v>
      </c>
      <c r="H296" s="104" t="s">
        <v>5514</v>
      </c>
      <c r="I296" s="107" t="str">
        <f>VLOOKUP(B296,Range9,2,1)</f>
        <v>A</v>
      </c>
      <c r="J296">
        <v>296</v>
      </c>
    </row>
    <row r="297" spans="1:10">
      <c r="A297" s="54" t="s">
        <v>9</v>
      </c>
      <c r="B297" s="55">
        <v>171000</v>
      </c>
      <c r="C297" s="105" t="str">
        <f>VLOOKUP(F297,Range7,2,0)</f>
        <v>PREMIERE PLUS REALTY COMPANY</v>
      </c>
      <c r="D297" s="106" t="str">
        <f>VLOOKUP(B297,Range8,2,1)</f>
        <v>AB</v>
      </c>
      <c r="E297" s="56" t="s">
        <v>10</v>
      </c>
      <c r="F297" s="57" t="s">
        <v>5205</v>
      </c>
      <c r="G297" s="58">
        <v>42787</v>
      </c>
      <c r="H297" s="104" t="s">
        <v>5514</v>
      </c>
      <c r="I297" s="107" t="str">
        <f>VLOOKUP(B297,Range9,2,1)</f>
        <v>A</v>
      </c>
      <c r="J297">
        <v>297</v>
      </c>
    </row>
    <row r="298" spans="1:10">
      <c r="A298" s="54" t="s">
        <v>9</v>
      </c>
      <c r="B298" s="55">
        <v>171000</v>
      </c>
      <c r="C298" s="105" t="str">
        <f>VLOOKUP(F298,Range7,2,0)</f>
        <v>X-other</v>
      </c>
      <c r="D298" s="106" t="str">
        <f>VLOOKUP(B298,Range8,2,1)</f>
        <v>AB</v>
      </c>
      <c r="E298" s="56" t="s">
        <v>10</v>
      </c>
      <c r="F298" s="57" t="s">
        <v>5238</v>
      </c>
      <c r="G298" s="58">
        <v>42781</v>
      </c>
      <c r="H298" s="104" t="s">
        <v>5514</v>
      </c>
      <c r="I298" s="107" t="str">
        <f>VLOOKUP(B298,Range9,2,1)</f>
        <v>A</v>
      </c>
      <c r="J298">
        <v>298</v>
      </c>
    </row>
    <row r="299" spans="1:10">
      <c r="A299" s="54" t="s">
        <v>9</v>
      </c>
      <c r="B299" s="55">
        <v>171000</v>
      </c>
      <c r="C299" s="105" t="str">
        <f>VLOOKUP(F299,Range7,2,0)</f>
        <v>NAPLES REALTY SERVICES</v>
      </c>
      <c r="D299" s="106" t="str">
        <f>VLOOKUP(B299,Range8,2,1)</f>
        <v>AB</v>
      </c>
      <c r="E299" s="56" t="s">
        <v>10</v>
      </c>
      <c r="F299" s="57" t="s">
        <v>20</v>
      </c>
      <c r="G299" s="58">
        <v>42783</v>
      </c>
      <c r="H299" s="104" t="s">
        <v>5514</v>
      </c>
      <c r="I299" s="107" t="str">
        <f>VLOOKUP(B299,Range9,2,1)</f>
        <v>A</v>
      </c>
      <c r="J299">
        <v>299</v>
      </c>
    </row>
    <row r="300" spans="1:10">
      <c r="A300" s="54" t="s">
        <v>9</v>
      </c>
      <c r="B300" s="55">
        <v>171500</v>
      </c>
      <c r="C300" s="105" t="str">
        <f>VLOOKUP(F300,Range7,2,0)</f>
        <v>JOHN R WOOD</v>
      </c>
      <c r="D300" s="106" t="str">
        <f>VLOOKUP(B300,Range8,2,1)</f>
        <v>AB</v>
      </c>
      <c r="E300" s="56" t="s">
        <v>10</v>
      </c>
      <c r="F300" s="57" t="s">
        <v>38</v>
      </c>
      <c r="G300" s="58">
        <v>42804</v>
      </c>
      <c r="H300" s="104" t="s">
        <v>5514</v>
      </c>
      <c r="I300" s="107" t="str">
        <f>VLOOKUP(B300,Range9,2,1)</f>
        <v>A</v>
      </c>
      <c r="J300">
        <v>300</v>
      </c>
    </row>
    <row r="301" spans="1:10">
      <c r="A301" s="54" t="s">
        <v>9</v>
      </c>
      <c r="B301" s="55">
        <v>171500</v>
      </c>
      <c r="C301" s="105" t="str">
        <f>VLOOKUP(F301,Range7,2,0)</f>
        <v>DOWNING FRYE</v>
      </c>
      <c r="D301" s="106" t="str">
        <f>VLOOKUP(B301,Range8,2,1)</f>
        <v>AB</v>
      </c>
      <c r="E301" s="56" t="s">
        <v>10</v>
      </c>
      <c r="F301" s="57" t="s">
        <v>25</v>
      </c>
      <c r="G301" s="58" t="s">
        <v>5479</v>
      </c>
      <c r="H301" s="104" t="s">
        <v>5514</v>
      </c>
      <c r="I301" s="107" t="str">
        <f>VLOOKUP(B301,Range9,2,1)</f>
        <v>A</v>
      </c>
      <c r="J301">
        <v>301</v>
      </c>
    </row>
    <row r="302" spans="1:10">
      <c r="A302" s="54" t="s">
        <v>9</v>
      </c>
      <c r="B302" s="55">
        <v>172000</v>
      </c>
      <c r="C302" s="105" t="str">
        <f>VLOOKUP(F302,Range7,2,0)</f>
        <v>X-Other</v>
      </c>
      <c r="D302" s="106" t="str">
        <f>VLOOKUP(B302,Range8,2,1)</f>
        <v>AB</v>
      </c>
      <c r="E302" s="56" t="s">
        <v>10</v>
      </c>
      <c r="F302" s="57" t="s">
        <v>39</v>
      </c>
      <c r="G302" s="58">
        <v>42788</v>
      </c>
      <c r="H302" s="104" t="s">
        <v>5514</v>
      </c>
      <c r="I302" s="107" t="str">
        <f>VLOOKUP(B302,Range9,2,1)</f>
        <v>A</v>
      </c>
      <c r="J302">
        <v>302</v>
      </c>
    </row>
    <row r="303" spans="1:10">
      <c r="A303" s="54" t="s">
        <v>9</v>
      </c>
      <c r="B303" s="55">
        <v>172000</v>
      </c>
      <c r="C303" s="105" t="str">
        <f>VLOOKUP(F303,Range7,2,0)</f>
        <v>PREMIERE PLUS REALTY COMPANY</v>
      </c>
      <c r="D303" s="106" t="str">
        <f>VLOOKUP(B303,Range8,2,1)</f>
        <v>AB</v>
      </c>
      <c r="E303" s="56" t="s">
        <v>10</v>
      </c>
      <c r="F303" s="57" t="s">
        <v>11</v>
      </c>
      <c r="G303" s="58">
        <v>42745</v>
      </c>
      <c r="H303" s="104" t="s">
        <v>5514</v>
      </c>
      <c r="I303" s="107" t="str">
        <f>VLOOKUP(B303,Range9,2,1)</f>
        <v>A</v>
      </c>
      <c r="J303">
        <v>303</v>
      </c>
    </row>
    <row r="304" spans="1:10">
      <c r="A304" s="54" t="s">
        <v>9</v>
      </c>
      <c r="B304" s="55">
        <v>172500</v>
      </c>
      <c r="C304" s="105" t="str">
        <f>VLOOKUP(F304,Range7,2,0)</f>
        <v>X-Other</v>
      </c>
      <c r="D304" s="106" t="str">
        <f>VLOOKUP(B304,Range8,2,1)</f>
        <v>AB</v>
      </c>
      <c r="E304" s="56" t="s">
        <v>10</v>
      </c>
      <c r="F304" s="57" t="s">
        <v>5243</v>
      </c>
      <c r="G304" s="58">
        <v>42760</v>
      </c>
      <c r="H304" s="104" t="s">
        <v>5514</v>
      </c>
      <c r="I304" s="107" t="str">
        <f>VLOOKUP(B304,Range9,2,1)</f>
        <v>A</v>
      </c>
      <c r="J304">
        <v>304</v>
      </c>
    </row>
    <row r="305" spans="1:10">
      <c r="A305" s="54" t="s">
        <v>9</v>
      </c>
      <c r="B305" s="55">
        <v>172750</v>
      </c>
      <c r="C305" s="105" t="str">
        <f>VLOOKUP(F305,Range7,2,0)</f>
        <v>X-Other</v>
      </c>
      <c r="D305" s="106" t="str">
        <f>VLOOKUP(B305,Range8,2,1)</f>
        <v>AB</v>
      </c>
      <c r="E305" s="56" t="s">
        <v>10</v>
      </c>
      <c r="F305" s="57" t="s">
        <v>62</v>
      </c>
      <c r="G305" s="58">
        <v>42753</v>
      </c>
      <c r="H305" s="104" t="s">
        <v>5514</v>
      </c>
      <c r="I305" s="107" t="str">
        <f>VLOOKUP(B305,Range9,2,1)</f>
        <v>A</v>
      </c>
      <c r="J305">
        <v>305</v>
      </c>
    </row>
    <row r="306" spans="1:10">
      <c r="A306" s="54" t="s">
        <v>9</v>
      </c>
      <c r="B306" s="55">
        <v>172900</v>
      </c>
      <c r="C306" s="105" t="str">
        <f>VLOOKUP(F306,Range7,2,0)</f>
        <v>PREMIERE PLUS REALTY COMPANY</v>
      </c>
      <c r="D306" s="106" t="str">
        <f>VLOOKUP(B306,Range8,2,1)</f>
        <v>AB</v>
      </c>
      <c r="E306" s="56" t="s">
        <v>10</v>
      </c>
      <c r="F306" s="57" t="s">
        <v>11</v>
      </c>
      <c r="G306" s="58">
        <v>42787</v>
      </c>
      <c r="H306" s="104" t="s">
        <v>5514</v>
      </c>
      <c r="I306" s="107" t="str">
        <f>VLOOKUP(B306,Range9,2,1)</f>
        <v>A</v>
      </c>
      <c r="J306">
        <v>306</v>
      </c>
    </row>
    <row r="307" spans="1:10">
      <c r="A307" s="54" t="s">
        <v>9</v>
      </c>
      <c r="B307" s="55">
        <v>173000</v>
      </c>
      <c r="C307" s="105" t="str">
        <f>VLOOKUP(F307,Range7,2,0)</f>
        <v>JOHN R WOOD</v>
      </c>
      <c r="D307" s="106" t="str">
        <f>VLOOKUP(B307,Range8,2,1)</f>
        <v>AB</v>
      </c>
      <c r="E307" s="56" t="s">
        <v>10</v>
      </c>
      <c r="F307" s="57" t="s">
        <v>31</v>
      </c>
      <c r="G307" s="58">
        <v>42821</v>
      </c>
      <c r="H307" s="104" t="s">
        <v>5514</v>
      </c>
      <c r="I307" s="107" t="str">
        <f>VLOOKUP(B307,Range9,2,1)</f>
        <v>A</v>
      </c>
      <c r="J307">
        <v>307</v>
      </c>
    </row>
    <row r="308" spans="1:10">
      <c r="A308" s="54" t="s">
        <v>9</v>
      </c>
      <c r="B308" s="55">
        <v>173500</v>
      </c>
      <c r="C308" s="105" t="str">
        <f>VLOOKUP(F308,Range7,2,0)</f>
        <v>DOWNING FRYE</v>
      </c>
      <c r="D308" s="106" t="str">
        <f>VLOOKUP(B308,Range8,2,1)</f>
        <v>AB</v>
      </c>
      <c r="E308" s="56" t="s">
        <v>10</v>
      </c>
      <c r="F308" s="57" t="s">
        <v>25</v>
      </c>
      <c r="G308" s="58">
        <v>42787</v>
      </c>
      <c r="H308" s="104" t="s">
        <v>5514</v>
      </c>
      <c r="I308" s="107" t="str">
        <f>VLOOKUP(B308,Range9,2,1)</f>
        <v>A</v>
      </c>
      <c r="J308">
        <v>308</v>
      </c>
    </row>
    <row r="309" spans="1:10">
      <c r="A309" s="54" t="s">
        <v>9</v>
      </c>
      <c r="B309" s="55">
        <v>174000</v>
      </c>
      <c r="C309" s="105" t="str">
        <f>VLOOKUP(F309,Range7,2,0)</f>
        <v>X-Other</v>
      </c>
      <c r="D309" s="106" t="str">
        <f>VLOOKUP(B309,Range8,2,1)</f>
        <v>AB</v>
      </c>
      <c r="E309" s="56" t="s">
        <v>10</v>
      </c>
      <c r="F309" s="57" t="s">
        <v>87</v>
      </c>
      <c r="G309" s="58">
        <v>42794</v>
      </c>
      <c r="H309" s="104" t="s">
        <v>5514</v>
      </c>
      <c r="I309" s="107" t="str">
        <f>VLOOKUP(B309,Range9,2,1)</f>
        <v>A</v>
      </c>
      <c r="J309">
        <v>309</v>
      </c>
    </row>
    <row r="310" spans="1:10">
      <c r="A310" s="54" t="s">
        <v>9</v>
      </c>
      <c r="B310" s="55">
        <v>174000</v>
      </c>
      <c r="C310" s="105" t="str">
        <f>VLOOKUP(F310,Range7,2,0)</f>
        <v>X-other</v>
      </c>
      <c r="D310" s="106" t="str">
        <f>VLOOKUP(B310,Range8,2,1)</f>
        <v>AB</v>
      </c>
      <c r="E310" s="56" t="s">
        <v>10</v>
      </c>
      <c r="F310" s="57" t="s">
        <v>5224</v>
      </c>
      <c r="G310" s="58">
        <v>42808</v>
      </c>
      <c r="H310" s="104" t="s">
        <v>5514</v>
      </c>
      <c r="I310" s="107" t="str">
        <f>VLOOKUP(B310,Range9,2,1)</f>
        <v>A</v>
      </c>
      <c r="J310">
        <v>310</v>
      </c>
    </row>
    <row r="311" spans="1:10">
      <c r="A311" s="54" t="s">
        <v>9</v>
      </c>
      <c r="B311" s="55">
        <v>174000</v>
      </c>
      <c r="C311" s="105" t="str">
        <f>VLOOKUP(F311,Range7,2,0)</f>
        <v>X-other</v>
      </c>
      <c r="D311" s="106" t="str">
        <f>VLOOKUP(B311,Range8,2,1)</f>
        <v>AB</v>
      </c>
      <c r="E311" s="56" t="s">
        <v>10</v>
      </c>
      <c r="F311" s="57" t="s">
        <v>5388</v>
      </c>
      <c r="G311" s="58" t="s">
        <v>5466</v>
      </c>
      <c r="H311" s="104" t="s">
        <v>5514</v>
      </c>
      <c r="I311" s="107" t="str">
        <f>VLOOKUP(B311,Range9,2,1)</f>
        <v>A</v>
      </c>
      <c r="J311">
        <v>311</v>
      </c>
    </row>
    <row r="312" spans="1:10">
      <c r="A312" s="54" t="s">
        <v>9</v>
      </c>
      <c r="B312" s="55">
        <v>174000</v>
      </c>
      <c r="C312" s="105" t="str">
        <f>VLOOKUP(F312,Range7,2,0)</f>
        <v>X-Other</v>
      </c>
      <c r="D312" s="106" t="str">
        <f>VLOOKUP(B312,Range8,2,1)</f>
        <v>AB</v>
      </c>
      <c r="E312" s="56" t="s">
        <v>10</v>
      </c>
      <c r="F312" s="57" t="s">
        <v>180</v>
      </c>
      <c r="G312" s="58">
        <v>42804</v>
      </c>
      <c r="H312" s="104" t="s">
        <v>5514</v>
      </c>
      <c r="I312" s="107" t="str">
        <f>VLOOKUP(B312,Range9,2,1)</f>
        <v>A</v>
      </c>
      <c r="J312">
        <v>312</v>
      </c>
    </row>
    <row r="313" spans="1:10">
      <c r="A313" s="54" t="s">
        <v>5464</v>
      </c>
      <c r="B313" s="55">
        <v>174000</v>
      </c>
      <c r="C313" s="105" t="str">
        <f>VLOOKUP(F313,Range7,2,0)</f>
        <v>DOWNING FRYE</v>
      </c>
      <c r="D313" s="106" t="str">
        <f>VLOOKUP(B313,Range8,2,1)</f>
        <v>AB</v>
      </c>
      <c r="E313" s="56" t="s">
        <v>10</v>
      </c>
      <c r="F313" s="57" t="s">
        <v>25</v>
      </c>
      <c r="G313" s="58">
        <v>42823</v>
      </c>
      <c r="H313" s="104" t="s">
        <v>5514</v>
      </c>
      <c r="I313" s="107" t="str">
        <f>VLOOKUP(B313,Range9,2,1)</f>
        <v>A</v>
      </c>
      <c r="J313">
        <v>313</v>
      </c>
    </row>
    <row r="314" spans="1:10">
      <c r="A314" s="54" t="s">
        <v>9</v>
      </c>
      <c r="B314" s="55">
        <v>174814</v>
      </c>
      <c r="C314" s="105" t="str">
        <f>VLOOKUP(F314,Range7,2,0)</f>
        <v>X-Other</v>
      </c>
      <c r="D314" s="106" t="str">
        <f>VLOOKUP(B314,Range8,2,1)</f>
        <v>AB</v>
      </c>
      <c r="E314" s="56" t="s">
        <v>10</v>
      </c>
      <c r="F314" s="57" t="s">
        <v>150</v>
      </c>
      <c r="G314" s="58" t="s">
        <v>5478</v>
      </c>
      <c r="H314" s="104" t="s">
        <v>5514</v>
      </c>
      <c r="I314" s="107" t="str">
        <f>VLOOKUP(B314,Range9,2,1)</f>
        <v>A</v>
      </c>
      <c r="J314">
        <v>314</v>
      </c>
    </row>
    <row r="315" spans="1:10">
      <c r="A315" s="54" t="s">
        <v>9</v>
      </c>
      <c r="B315" s="55">
        <v>174900</v>
      </c>
      <c r="C315" s="105" t="str">
        <f>VLOOKUP(F315,Range7,2,0)</f>
        <v>DOWNING FRYE</v>
      </c>
      <c r="D315" s="106" t="str">
        <f>VLOOKUP(B315,Range8,2,1)</f>
        <v>AB</v>
      </c>
      <c r="E315" s="56" t="s">
        <v>10</v>
      </c>
      <c r="F315" s="57" t="s">
        <v>155</v>
      </c>
      <c r="G315" s="58">
        <v>42793</v>
      </c>
      <c r="H315" s="104" t="s">
        <v>5514</v>
      </c>
      <c r="I315" s="107" t="str">
        <f>VLOOKUP(B315,Range9,2,1)</f>
        <v>A</v>
      </c>
      <c r="J315">
        <v>315</v>
      </c>
    </row>
    <row r="316" spans="1:10">
      <c r="A316" s="54" t="s">
        <v>9</v>
      </c>
      <c r="B316" s="55">
        <v>175000</v>
      </c>
      <c r="C316" s="105" t="str">
        <f>VLOOKUP(F316,Range7,2,0)</f>
        <v>X-Other</v>
      </c>
      <c r="D316" s="106" t="str">
        <f>VLOOKUP(B316,Range8,2,1)</f>
        <v>AB</v>
      </c>
      <c r="E316" s="56" t="s">
        <v>10</v>
      </c>
      <c r="F316" s="57" t="s">
        <v>234</v>
      </c>
      <c r="G316" s="58" t="s">
        <v>5469</v>
      </c>
      <c r="H316" s="104" t="s">
        <v>5514</v>
      </c>
      <c r="I316" s="107" t="str">
        <f>VLOOKUP(B316,Range9,2,1)</f>
        <v>A</v>
      </c>
      <c r="J316">
        <v>316</v>
      </c>
    </row>
    <row r="317" spans="1:10">
      <c r="A317" s="54" t="s">
        <v>9</v>
      </c>
      <c r="B317" s="55">
        <v>175000</v>
      </c>
      <c r="C317" s="105" t="str">
        <f>VLOOKUP(F317,Range7,2,0)</f>
        <v>ROYAL SHELL REAL ESTATE</v>
      </c>
      <c r="D317" s="106" t="str">
        <f>VLOOKUP(B317,Range8,2,1)</f>
        <v>AB</v>
      </c>
      <c r="E317" s="56" t="s">
        <v>10</v>
      </c>
      <c r="F317" s="57" t="s">
        <v>540</v>
      </c>
      <c r="G317" s="58" t="s">
        <v>5466</v>
      </c>
      <c r="H317" s="104" t="s">
        <v>5514</v>
      </c>
      <c r="I317" s="107" t="str">
        <f>VLOOKUP(B317,Range9,2,1)</f>
        <v>A</v>
      </c>
      <c r="J317">
        <v>317</v>
      </c>
    </row>
    <row r="318" spans="1:10">
      <c r="A318" s="54" t="s">
        <v>9</v>
      </c>
      <c r="B318" s="55">
        <v>175000</v>
      </c>
      <c r="C318" s="105" t="str">
        <f>VLOOKUP(F318,Range7,2,0)</f>
        <v>JOHN R WOOD</v>
      </c>
      <c r="D318" s="106" t="str">
        <f>VLOOKUP(B318,Range8,2,1)</f>
        <v>AB</v>
      </c>
      <c r="E318" s="56" t="s">
        <v>10</v>
      </c>
      <c r="F318" s="57" t="s">
        <v>67</v>
      </c>
      <c r="G318" s="58">
        <v>42776</v>
      </c>
      <c r="H318" s="104" t="s">
        <v>5514</v>
      </c>
      <c r="I318" s="107" t="str">
        <f>VLOOKUP(B318,Range9,2,1)</f>
        <v>A</v>
      </c>
      <c r="J318">
        <v>318</v>
      </c>
    </row>
    <row r="319" spans="1:10">
      <c r="A319" s="54" t="s">
        <v>9</v>
      </c>
      <c r="B319" s="55">
        <v>175000</v>
      </c>
      <c r="C319" s="105" t="str">
        <f>VLOOKUP(F319,Range7,2,0)</f>
        <v>X-Other</v>
      </c>
      <c r="D319" s="106" t="str">
        <f>VLOOKUP(B319,Range8,2,1)</f>
        <v>AB</v>
      </c>
      <c r="E319" s="56" t="s">
        <v>10</v>
      </c>
      <c r="F319" s="57" t="s">
        <v>180</v>
      </c>
      <c r="G319" s="58" t="s">
        <v>5472</v>
      </c>
      <c r="H319" s="104" t="s">
        <v>5514</v>
      </c>
      <c r="I319" s="107" t="str">
        <f>VLOOKUP(B319,Range9,2,1)</f>
        <v>A</v>
      </c>
      <c r="J319">
        <v>319</v>
      </c>
    </row>
    <row r="320" spans="1:10">
      <c r="A320" s="54" t="s">
        <v>9</v>
      </c>
      <c r="B320" s="55">
        <v>175000</v>
      </c>
      <c r="C320" s="105" t="str">
        <f>VLOOKUP(F320,Range7,2,0)</f>
        <v>X-Other</v>
      </c>
      <c r="D320" s="106" t="str">
        <f>VLOOKUP(B320,Range8,2,1)</f>
        <v>AB</v>
      </c>
      <c r="E320" s="56" t="s">
        <v>10</v>
      </c>
      <c r="F320" s="57" t="s">
        <v>19</v>
      </c>
      <c r="G320" s="58">
        <v>42759</v>
      </c>
      <c r="H320" s="104" t="s">
        <v>5514</v>
      </c>
      <c r="I320" s="107" t="str">
        <f>VLOOKUP(B320,Range9,2,1)</f>
        <v>A</v>
      </c>
      <c r="J320">
        <v>320</v>
      </c>
    </row>
    <row r="321" spans="1:10">
      <c r="A321" s="54" t="s">
        <v>9</v>
      </c>
      <c r="B321" s="55">
        <v>175000</v>
      </c>
      <c r="C321" s="105" t="str">
        <f>VLOOKUP(F321,Range7,2,0)</f>
        <v>X-Other</v>
      </c>
      <c r="D321" s="106" t="str">
        <f>VLOOKUP(B321,Range8,2,1)</f>
        <v>AB</v>
      </c>
      <c r="E321" s="56" t="s">
        <v>10</v>
      </c>
      <c r="F321" s="57" t="s">
        <v>74</v>
      </c>
      <c r="G321" s="58">
        <v>42814</v>
      </c>
      <c r="H321" s="104" t="s">
        <v>5514</v>
      </c>
      <c r="I321" s="107" t="str">
        <f>VLOOKUP(B321,Range9,2,1)</f>
        <v>A</v>
      </c>
      <c r="J321">
        <v>321</v>
      </c>
    </row>
    <row r="322" spans="1:10">
      <c r="A322" s="54" t="s">
        <v>9</v>
      </c>
      <c r="B322" s="55">
        <v>175000</v>
      </c>
      <c r="C322" s="105" t="str">
        <f>VLOOKUP(F322,Range7,2,0)</f>
        <v>X-Other</v>
      </c>
      <c r="D322" s="106" t="str">
        <f>VLOOKUP(B322,Range8,2,1)</f>
        <v>AB</v>
      </c>
      <c r="E322" s="56" t="s">
        <v>10</v>
      </c>
      <c r="F322" s="57" t="s">
        <v>76</v>
      </c>
      <c r="G322" s="58" t="s">
        <v>5467</v>
      </c>
      <c r="H322" s="104" t="s">
        <v>5514</v>
      </c>
      <c r="I322" s="107" t="str">
        <f>VLOOKUP(B322,Range9,2,1)</f>
        <v>A</v>
      </c>
      <c r="J322">
        <v>322</v>
      </c>
    </row>
    <row r="323" spans="1:10">
      <c r="A323" s="54" t="s">
        <v>9</v>
      </c>
      <c r="B323" s="55">
        <v>175000</v>
      </c>
      <c r="C323" s="105" t="str">
        <f>VLOOKUP(F323,Range7,2,0)</f>
        <v>WILLIAM RAVEIS</v>
      </c>
      <c r="D323" s="106" t="str">
        <f>VLOOKUP(B323,Range8,2,1)</f>
        <v>AB</v>
      </c>
      <c r="E323" s="56" t="s">
        <v>10</v>
      </c>
      <c r="F323" s="57" t="s">
        <v>5220</v>
      </c>
      <c r="G323" s="58">
        <v>42793</v>
      </c>
      <c r="H323" s="104" t="s">
        <v>5514</v>
      </c>
      <c r="I323" s="107" t="str">
        <f>VLOOKUP(B323,Range9,2,1)</f>
        <v>A</v>
      </c>
      <c r="J323">
        <v>323</v>
      </c>
    </row>
    <row r="324" spans="1:10">
      <c r="A324" s="54" t="s">
        <v>9</v>
      </c>
      <c r="B324" s="55">
        <v>175000</v>
      </c>
      <c r="C324" s="105" t="str">
        <f>VLOOKUP(F324,Range7,2,0)</f>
        <v>JOHN R WOOD</v>
      </c>
      <c r="D324" s="106" t="str">
        <f>VLOOKUP(B324,Range8,2,1)</f>
        <v>AB</v>
      </c>
      <c r="E324" s="56" t="s">
        <v>10</v>
      </c>
      <c r="F324" s="57" t="s">
        <v>82</v>
      </c>
      <c r="G324" s="58" t="s">
        <v>5465</v>
      </c>
      <c r="H324" s="104" t="s">
        <v>5514</v>
      </c>
      <c r="I324" s="107" t="str">
        <f>VLOOKUP(B324,Range9,2,1)</f>
        <v>A</v>
      </c>
      <c r="J324">
        <v>324</v>
      </c>
    </row>
    <row r="325" spans="1:10">
      <c r="A325" s="54" t="s">
        <v>9</v>
      </c>
      <c r="B325" s="55">
        <v>175000</v>
      </c>
      <c r="C325" s="105" t="str">
        <f>VLOOKUP(F325,Range7,2,0)</f>
        <v>PREMIERE PLUS REALTY COMPANY</v>
      </c>
      <c r="D325" s="106" t="str">
        <f>VLOOKUP(B325,Range8,2,1)</f>
        <v>AB</v>
      </c>
      <c r="E325" s="56" t="s">
        <v>10</v>
      </c>
      <c r="F325" s="57" t="s">
        <v>11</v>
      </c>
      <c r="G325" s="58" t="s">
        <v>5471</v>
      </c>
      <c r="H325" s="104" t="s">
        <v>5514</v>
      </c>
      <c r="I325" s="107" t="str">
        <f>VLOOKUP(B325,Range9,2,1)</f>
        <v>A</v>
      </c>
      <c r="J325">
        <v>325</v>
      </c>
    </row>
    <row r="326" spans="1:10">
      <c r="A326" s="54" t="s">
        <v>9</v>
      </c>
      <c r="B326" s="55">
        <v>175000</v>
      </c>
      <c r="C326" s="105" t="str">
        <f>VLOOKUP(F326,Range7,2,0)</f>
        <v>AMERIVEST</v>
      </c>
      <c r="D326" s="106" t="str">
        <f>VLOOKUP(B326,Range8,2,1)</f>
        <v>AB</v>
      </c>
      <c r="E326" s="56" t="s">
        <v>10</v>
      </c>
      <c r="F326" s="57" t="s">
        <v>24</v>
      </c>
      <c r="G326" s="58">
        <v>42809</v>
      </c>
      <c r="H326" s="104" t="s">
        <v>5514</v>
      </c>
      <c r="I326" s="107" t="str">
        <f>VLOOKUP(B326,Range9,2,1)</f>
        <v>A</v>
      </c>
      <c r="J326">
        <v>326</v>
      </c>
    </row>
    <row r="327" spans="1:10">
      <c r="A327" s="54" t="s">
        <v>9</v>
      </c>
      <c r="B327" s="55">
        <v>175000</v>
      </c>
      <c r="C327" s="105" t="str">
        <f>VLOOKUP(F327,Range7,2,0)</f>
        <v>X-Other</v>
      </c>
      <c r="D327" s="106" t="str">
        <f>VLOOKUP(B327,Range8,2,1)</f>
        <v>AB</v>
      </c>
      <c r="E327" s="56" t="s">
        <v>10</v>
      </c>
      <c r="F327" s="57" t="s">
        <v>128</v>
      </c>
      <c r="G327" s="58">
        <v>42794</v>
      </c>
      <c r="H327" s="104" t="s">
        <v>5514</v>
      </c>
      <c r="I327" s="107" t="str">
        <f>VLOOKUP(B327,Range9,2,1)</f>
        <v>A</v>
      </c>
      <c r="J327">
        <v>327</v>
      </c>
    </row>
    <row r="328" spans="1:10">
      <c r="A328" s="54" t="s">
        <v>9</v>
      </c>
      <c r="B328" s="55">
        <v>176000</v>
      </c>
      <c r="C328" s="105" t="str">
        <f>VLOOKUP(F328,Range7,2,0)</f>
        <v>PREMIERE PLUS REALTY COMPANY</v>
      </c>
      <c r="D328" s="106" t="str">
        <f>VLOOKUP(B328,Range8,2,1)</f>
        <v>AB</v>
      </c>
      <c r="E328" s="56" t="s">
        <v>10</v>
      </c>
      <c r="F328" s="57" t="s">
        <v>11</v>
      </c>
      <c r="G328" s="58">
        <v>42794</v>
      </c>
      <c r="H328" s="104" t="s">
        <v>5514</v>
      </c>
      <c r="I328" s="107" t="str">
        <f>VLOOKUP(B328,Range9,2,1)</f>
        <v>A</v>
      </c>
      <c r="J328">
        <v>328</v>
      </c>
    </row>
    <row r="329" spans="1:10">
      <c r="A329" s="54" t="s">
        <v>9</v>
      </c>
      <c r="B329" s="55">
        <v>176000</v>
      </c>
      <c r="C329" s="105" t="str">
        <f>VLOOKUP(F329,Range7,2,0)</f>
        <v>X-Other</v>
      </c>
      <c r="D329" s="106" t="str">
        <f>VLOOKUP(B329,Range8,2,1)</f>
        <v>AB</v>
      </c>
      <c r="E329" s="56" t="s">
        <v>10</v>
      </c>
      <c r="F329" s="57" t="s">
        <v>19</v>
      </c>
      <c r="G329" s="58">
        <v>42808</v>
      </c>
      <c r="H329" s="104" t="s">
        <v>5514</v>
      </c>
      <c r="I329" s="107" t="str">
        <f>VLOOKUP(B329,Range9,2,1)</f>
        <v>A</v>
      </c>
      <c r="J329">
        <v>329</v>
      </c>
    </row>
    <row r="330" spans="1:10">
      <c r="A330" s="54" t="s">
        <v>9</v>
      </c>
      <c r="B330" s="55">
        <v>176000</v>
      </c>
      <c r="C330" s="105" t="str">
        <f>VLOOKUP(F330,Range7,2,0)</f>
        <v>WILLIAM RAVEIS</v>
      </c>
      <c r="D330" s="106" t="str">
        <f>VLOOKUP(B330,Range8,2,1)</f>
        <v>AB</v>
      </c>
      <c r="E330" s="56" t="s">
        <v>10</v>
      </c>
      <c r="F330" s="57" t="s">
        <v>5220</v>
      </c>
      <c r="G330" s="58">
        <v>42780</v>
      </c>
      <c r="H330" s="104" t="s">
        <v>5514</v>
      </c>
      <c r="I330" s="107" t="str">
        <f>VLOOKUP(B330,Range9,2,1)</f>
        <v>A</v>
      </c>
      <c r="J330">
        <v>330</v>
      </c>
    </row>
    <row r="331" spans="1:10">
      <c r="A331" s="54" t="s">
        <v>9</v>
      </c>
      <c r="B331" s="55">
        <v>176500</v>
      </c>
      <c r="C331" s="105" t="str">
        <f>VLOOKUP(F331,Range7,2,0)</f>
        <v>JOHN R WOOD</v>
      </c>
      <c r="D331" s="106" t="str">
        <f>VLOOKUP(B331,Range8,2,1)</f>
        <v>AB</v>
      </c>
      <c r="E331" s="56" t="s">
        <v>10</v>
      </c>
      <c r="F331" s="57" t="s">
        <v>126</v>
      </c>
      <c r="G331" s="58" t="s">
        <v>5473</v>
      </c>
      <c r="H331" s="104" t="s">
        <v>5514</v>
      </c>
      <c r="I331" s="107" t="str">
        <f>VLOOKUP(B331,Range9,2,1)</f>
        <v>A</v>
      </c>
      <c r="J331">
        <v>331</v>
      </c>
    </row>
    <row r="332" spans="1:10">
      <c r="A332" s="54" t="s">
        <v>5464</v>
      </c>
      <c r="B332" s="55">
        <v>176500</v>
      </c>
      <c r="C332" s="105" t="str">
        <f>VLOOKUP(F332,Range7,2,0)</f>
        <v>X-Other</v>
      </c>
      <c r="D332" s="106" t="str">
        <f>VLOOKUP(B332,Range8,2,1)</f>
        <v>AB</v>
      </c>
      <c r="E332" s="56" t="s">
        <v>10</v>
      </c>
      <c r="F332" s="57" t="s">
        <v>22</v>
      </c>
      <c r="G332" s="58">
        <v>42783</v>
      </c>
      <c r="H332" s="104" t="s">
        <v>5514</v>
      </c>
      <c r="I332" s="107" t="str">
        <f>VLOOKUP(B332,Range9,2,1)</f>
        <v>A</v>
      </c>
      <c r="J332">
        <v>332</v>
      </c>
    </row>
    <row r="333" spans="1:10">
      <c r="A333" s="54" t="s">
        <v>9</v>
      </c>
      <c r="B333" s="55">
        <v>177000</v>
      </c>
      <c r="C333" s="105" t="str">
        <f>VLOOKUP(F333,Range7,2,0)</f>
        <v>COLDWELL BANKER</v>
      </c>
      <c r="D333" s="106" t="str">
        <f>VLOOKUP(B333,Range8,2,1)</f>
        <v>AB</v>
      </c>
      <c r="E333" s="56" t="s">
        <v>10</v>
      </c>
      <c r="F333" s="57" t="s">
        <v>70</v>
      </c>
      <c r="G333" s="58" t="s">
        <v>5467</v>
      </c>
      <c r="H333" s="104" t="s">
        <v>5514</v>
      </c>
      <c r="I333" s="107" t="str">
        <f>VLOOKUP(B333,Range9,2,1)</f>
        <v>A</v>
      </c>
      <c r="J333">
        <v>333</v>
      </c>
    </row>
    <row r="334" spans="1:10">
      <c r="A334" s="54" t="s">
        <v>9</v>
      </c>
      <c r="B334" s="55">
        <v>177500</v>
      </c>
      <c r="C334" s="105" t="str">
        <f>VLOOKUP(F334,Range7,2,0)</f>
        <v>PREMIERE PLUS REALTY COMPANY</v>
      </c>
      <c r="D334" s="106" t="str">
        <f>VLOOKUP(B334,Range8,2,1)</f>
        <v>AB</v>
      </c>
      <c r="E334" s="56" t="s">
        <v>10</v>
      </c>
      <c r="F334" s="57" t="s">
        <v>81</v>
      </c>
      <c r="G334" s="58" t="s">
        <v>5473</v>
      </c>
      <c r="H334" s="104" t="s">
        <v>5514</v>
      </c>
      <c r="I334" s="107" t="str">
        <f>VLOOKUP(B334,Range9,2,1)</f>
        <v>A</v>
      </c>
      <c r="J334">
        <v>334</v>
      </c>
    </row>
    <row r="335" spans="1:10">
      <c r="A335" s="54" t="s">
        <v>9</v>
      </c>
      <c r="B335" s="55">
        <v>178000</v>
      </c>
      <c r="C335" s="105" t="str">
        <f>VLOOKUP(F335,Range7,2,0)</f>
        <v>X-Other</v>
      </c>
      <c r="D335" s="106" t="str">
        <f>VLOOKUP(B335,Range8,2,1)</f>
        <v>AB</v>
      </c>
      <c r="E335" s="56" t="s">
        <v>10</v>
      </c>
      <c r="F335" s="57" t="s">
        <v>5222</v>
      </c>
      <c r="G335" s="58">
        <v>42821</v>
      </c>
      <c r="H335" s="104" t="s">
        <v>5514</v>
      </c>
      <c r="I335" s="107" t="str">
        <f>VLOOKUP(B335,Range9,2,1)</f>
        <v>A</v>
      </c>
      <c r="J335">
        <v>335</v>
      </c>
    </row>
    <row r="336" spans="1:10">
      <c r="A336" s="54" t="s">
        <v>9</v>
      </c>
      <c r="B336" s="55">
        <v>178000</v>
      </c>
      <c r="C336" s="105" t="str">
        <f>VLOOKUP(F336,Range7,2,0)</f>
        <v>DOWNING FRYE</v>
      </c>
      <c r="D336" s="106" t="str">
        <f>VLOOKUP(B336,Range8,2,1)</f>
        <v>AB</v>
      </c>
      <c r="E336" s="56" t="s">
        <v>10</v>
      </c>
      <c r="F336" s="57" t="s">
        <v>25</v>
      </c>
      <c r="G336" s="58">
        <v>42782</v>
      </c>
      <c r="H336" s="104" t="s">
        <v>5514</v>
      </c>
      <c r="I336" s="107" t="str">
        <f>VLOOKUP(B336,Range9,2,1)</f>
        <v>A</v>
      </c>
      <c r="J336">
        <v>336</v>
      </c>
    </row>
    <row r="337" spans="1:10">
      <c r="A337" s="54" t="s">
        <v>9</v>
      </c>
      <c r="B337" s="55">
        <v>178000</v>
      </c>
      <c r="C337" s="105" t="str">
        <f>VLOOKUP(F337,Range7,2,0)</f>
        <v>X-Other</v>
      </c>
      <c r="D337" s="106" t="str">
        <f>VLOOKUP(B337,Range8,2,1)</f>
        <v>AB</v>
      </c>
      <c r="E337" s="56" t="s">
        <v>10</v>
      </c>
      <c r="F337" s="57" t="s">
        <v>121</v>
      </c>
      <c r="G337" s="58" t="s">
        <v>5466</v>
      </c>
      <c r="H337" s="104" t="s">
        <v>5514</v>
      </c>
      <c r="I337" s="107" t="str">
        <f>VLOOKUP(B337,Range9,2,1)</f>
        <v>A</v>
      </c>
      <c r="J337">
        <v>337</v>
      </c>
    </row>
    <row r="338" spans="1:10">
      <c r="A338" s="54" t="s">
        <v>9</v>
      </c>
      <c r="B338" s="55">
        <v>178000</v>
      </c>
      <c r="C338" s="105" t="str">
        <f>VLOOKUP(F338,Range7,2,0)</f>
        <v>PREMIERE PLUS REALTY COMPANY</v>
      </c>
      <c r="D338" s="106" t="str">
        <f>VLOOKUP(B338,Range8,2,1)</f>
        <v>AB</v>
      </c>
      <c r="E338" s="56" t="s">
        <v>10</v>
      </c>
      <c r="F338" s="57" t="s">
        <v>11</v>
      </c>
      <c r="G338" s="58" t="s">
        <v>5481</v>
      </c>
      <c r="H338" s="104" t="s">
        <v>5514</v>
      </c>
      <c r="I338" s="107" t="str">
        <f>VLOOKUP(B338,Range9,2,1)</f>
        <v>A</v>
      </c>
      <c r="J338">
        <v>338</v>
      </c>
    </row>
    <row r="339" spans="1:10">
      <c r="A339" s="54" t="s">
        <v>9</v>
      </c>
      <c r="B339" s="55">
        <v>178000</v>
      </c>
      <c r="C339" s="105" t="str">
        <f>VLOOKUP(F339,Range7,2,0)</f>
        <v>DOWNING FRYE</v>
      </c>
      <c r="D339" s="106" t="str">
        <f>VLOOKUP(B339,Range8,2,1)</f>
        <v>AB</v>
      </c>
      <c r="E339" s="56" t="s">
        <v>10</v>
      </c>
      <c r="F339" s="57" t="s">
        <v>25</v>
      </c>
      <c r="G339" s="58">
        <v>42824</v>
      </c>
      <c r="H339" s="104" t="s">
        <v>5514</v>
      </c>
      <c r="I339" s="107" t="str">
        <f>VLOOKUP(B339,Range9,2,1)</f>
        <v>A</v>
      </c>
      <c r="J339">
        <v>339</v>
      </c>
    </row>
    <row r="340" spans="1:10">
      <c r="A340" s="54" t="s">
        <v>9</v>
      </c>
      <c r="B340" s="55">
        <v>179000</v>
      </c>
      <c r="C340" s="105" t="str">
        <f>VLOOKUP(F340,Range7,2,0)</f>
        <v>X-Other</v>
      </c>
      <c r="D340" s="106" t="str">
        <f>VLOOKUP(B340,Range8,2,1)</f>
        <v>AB</v>
      </c>
      <c r="E340" s="56" t="s">
        <v>10</v>
      </c>
      <c r="F340" s="57" t="s">
        <v>563</v>
      </c>
      <c r="G340" s="58">
        <v>42815</v>
      </c>
      <c r="H340" s="104" t="s">
        <v>5514</v>
      </c>
      <c r="I340" s="107" t="str">
        <f>VLOOKUP(B340,Range9,2,1)</f>
        <v>A</v>
      </c>
      <c r="J340">
        <v>340</v>
      </c>
    </row>
    <row r="341" spans="1:10">
      <c r="A341" s="54" t="s">
        <v>9</v>
      </c>
      <c r="B341" s="55">
        <v>179000</v>
      </c>
      <c r="C341" s="105" t="str">
        <f>VLOOKUP(F341,Range7,2,0)</f>
        <v>BERKSHIRE HATHAWAY FLORIDA</v>
      </c>
      <c r="D341" s="106" t="str">
        <f>VLOOKUP(B341,Range8,2,1)</f>
        <v>AB</v>
      </c>
      <c r="E341" s="56" t="s">
        <v>10</v>
      </c>
      <c r="F341" s="57" t="s">
        <v>47</v>
      </c>
      <c r="G341" s="58">
        <v>42794</v>
      </c>
      <c r="H341" s="104" t="s">
        <v>5514</v>
      </c>
      <c r="I341" s="107" t="str">
        <f>VLOOKUP(B341,Range9,2,1)</f>
        <v>A</v>
      </c>
      <c r="J341">
        <v>341</v>
      </c>
    </row>
    <row r="342" spans="1:10">
      <c r="A342" s="54" t="s">
        <v>9</v>
      </c>
      <c r="B342" s="55">
        <v>179000</v>
      </c>
      <c r="C342" s="105" t="str">
        <f>VLOOKUP(F342,Range7,2,0)</f>
        <v>JOHN R WOOD</v>
      </c>
      <c r="D342" s="106" t="str">
        <f>VLOOKUP(B342,Range8,2,1)</f>
        <v>AB</v>
      </c>
      <c r="E342" s="56" t="s">
        <v>10</v>
      </c>
      <c r="F342" s="57" t="s">
        <v>82</v>
      </c>
      <c r="G342" s="58">
        <v>42810</v>
      </c>
      <c r="H342" s="104" t="s">
        <v>5514</v>
      </c>
      <c r="I342" s="107" t="str">
        <f>VLOOKUP(B342,Range9,2,1)</f>
        <v>A</v>
      </c>
      <c r="J342">
        <v>342</v>
      </c>
    </row>
    <row r="343" spans="1:10">
      <c r="A343" s="54" t="s">
        <v>5464</v>
      </c>
      <c r="B343" s="55">
        <v>179500</v>
      </c>
      <c r="C343" s="105" t="str">
        <f>VLOOKUP(F343,Range7,2,0)</f>
        <v>X-Other</v>
      </c>
      <c r="D343" s="106" t="str">
        <f>VLOOKUP(B343,Range8,2,1)</f>
        <v>AB</v>
      </c>
      <c r="E343" s="56" t="s">
        <v>10</v>
      </c>
      <c r="F343" s="57" t="s">
        <v>16</v>
      </c>
      <c r="G343" s="58">
        <v>42748</v>
      </c>
      <c r="H343" s="104" t="s">
        <v>5514</v>
      </c>
      <c r="I343" s="107" t="str">
        <f>VLOOKUP(B343,Range9,2,1)</f>
        <v>A</v>
      </c>
      <c r="J343">
        <v>343</v>
      </c>
    </row>
    <row r="344" spans="1:10">
      <c r="A344" s="54" t="s">
        <v>9</v>
      </c>
      <c r="B344" s="55">
        <v>179500</v>
      </c>
      <c r="C344" s="105" t="str">
        <f>VLOOKUP(F344,Range7,2,0)</f>
        <v>X-Other</v>
      </c>
      <c r="D344" s="106" t="str">
        <f>VLOOKUP(B344,Range8,2,1)</f>
        <v>AB</v>
      </c>
      <c r="E344" s="56" t="s">
        <v>10</v>
      </c>
      <c r="F344" s="57" t="s">
        <v>5214</v>
      </c>
      <c r="G344" s="58">
        <v>42810</v>
      </c>
      <c r="H344" s="104" t="s">
        <v>5514</v>
      </c>
      <c r="I344" s="107" t="str">
        <f>VLOOKUP(B344,Range9,2,1)</f>
        <v>A</v>
      </c>
      <c r="J344">
        <v>344</v>
      </c>
    </row>
    <row r="345" spans="1:10">
      <c r="A345" s="54" t="s">
        <v>5464</v>
      </c>
      <c r="B345" s="55">
        <v>179900</v>
      </c>
      <c r="C345" s="105" t="str">
        <f>VLOOKUP(F345,Range7,2,0)</f>
        <v>X-Other</v>
      </c>
      <c r="D345" s="106" t="str">
        <f>VLOOKUP(B345,Range8,2,1)</f>
        <v>AB</v>
      </c>
      <c r="E345" s="56" t="s">
        <v>10</v>
      </c>
      <c r="F345" s="57" t="s">
        <v>462</v>
      </c>
      <c r="G345" s="58">
        <v>42816</v>
      </c>
      <c r="H345" s="104" t="s">
        <v>5514</v>
      </c>
      <c r="I345" s="107" t="str">
        <f>VLOOKUP(B345,Range9,2,1)</f>
        <v>A</v>
      </c>
      <c r="J345">
        <v>345</v>
      </c>
    </row>
    <row r="346" spans="1:10">
      <c r="A346" s="54" t="s">
        <v>9</v>
      </c>
      <c r="B346" s="55">
        <v>180000</v>
      </c>
      <c r="C346" s="105" t="str">
        <f>VLOOKUP(F346,Range7,2,0)</f>
        <v>JOHN R WOOD</v>
      </c>
      <c r="D346" s="106" t="str">
        <f>VLOOKUP(B346,Range8,2,1)</f>
        <v>AB</v>
      </c>
      <c r="E346" s="56" t="s">
        <v>10</v>
      </c>
      <c r="F346" s="57" t="s">
        <v>26</v>
      </c>
      <c r="G346" s="58" t="s">
        <v>5469</v>
      </c>
      <c r="H346" s="104" t="s">
        <v>5514</v>
      </c>
      <c r="I346" s="107" t="str">
        <f>VLOOKUP(B346,Range9,2,1)</f>
        <v>A</v>
      </c>
      <c r="J346">
        <v>346</v>
      </c>
    </row>
    <row r="347" spans="1:10">
      <c r="A347" s="54" t="s">
        <v>9</v>
      </c>
      <c r="B347" s="55">
        <v>180000</v>
      </c>
      <c r="C347" s="105" t="str">
        <f>VLOOKUP(F347,Range7,2,0)</f>
        <v>ROYAL SHELL REAL ESTATE</v>
      </c>
      <c r="D347" s="106" t="str">
        <f>VLOOKUP(B347,Range8,2,1)</f>
        <v>AB</v>
      </c>
      <c r="E347" s="56" t="s">
        <v>10</v>
      </c>
      <c r="F347" s="57" t="s">
        <v>56</v>
      </c>
      <c r="G347" s="58" t="s">
        <v>5482</v>
      </c>
      <c r="H347" s="104" t="s">
        <v>5514</v>
      </c>
      <c r="I347" s="107" t="str">
        <f>VLOOKUP(B347,Range9,2,1)</f>
        <v>A</v>
      </c>
      <c r="J347">
        <v>347</v>
      </c>
    </row>
    <row r="348" spans="1:10">
      <c r="A348" s="54" t="s">
        <v>9</v>
      </c>
      <c r="B348" s="55">
        <v>180000</v>
      </c>
      <c r="C348" s="105" t="str">
        <f>VLOOKUP(F348,Range7,2,0)</f>
        <v>PREMIER SOTHEBYS</v>
      </c>
      <c r="D348" s="106" t="str">
        <f>VLOOKUP(B348,Range8,2,1)</f>
        <v>AB</v>
      </c>
      <c r="E348" s="56" t="s">
        <v>10</v>
      </c>
      <c r="F348" s="57" t="s">
        <v>73</v>
      </c>
      <c r="G348" s="58" t="s">
        <v>5467</v>
      </c>
      <c r="H348" s="104" t="s">
        <v>5514</v>
      </c>
      <c r="I348" s="107" t="str">
        <f>VLOOKUP(B348,Range9,2,1)</f>
        <v>A</v>
      </c>
      <c r="J348">
        <v>348</v>
      </c>
    </row>
    <row r="349" spans="1:10">
      <c r="A349" s="54" t="s">
        <v>9</v>
      </c>
      <c r="B349" s="55">
        <v>180000</v>
      </c>
      <c r="C349" s="105" t="str">
        <f>VLOOKUP(F349,Range7,2,0)</f>
        <v>X-Other</v>
      </c>
      <c r="D349" s="106" t="str">
        <f>VLOOKUP(B349,Range8,2,1)</f>
        <v>AB</v>
      </c>
      <c r="E349" s="56" t="s">
        <v>10</v>
      </c>
      <c r="F349" s="57" t="s">
        <v>260</v>
      </c>
      <c r="G349" s="58">
        <v>42809</v>
      </c>
      <c r="H349" s="104" t="s">
        <v>5514</v>
      </c>
      <c r="I349" s="107" t="str">
        <f>VLOOKUP(B349,Range9,2,1)</f>
        <v>A</v>
      </c>
      <c r="J349">
        <v>349</v>
      </c>
    </row>
    <row r="350" spans="1:10">
      <c r="A350" s="54" t="s">
        <v>9</v>
      </c>
      <c r="B350" s="55">
        <v>180000</v>
      </c>
      <c r="C350" s="105" t="str">
        <f>VLOOKUP(F350,Range7,2,0)</f>
        <v>KELLER WILLIAMS ELITE</v>
      </c>
      <c r="D350" s="106" t="str">
        <f>VLOOKUP(B350,Range8,2,1)</f>
        <v>AB</v>
      </c>
      <c r="E350" s="56" t="s">
        <v>10</v>
      </c>
      <c r="F350" s="57" t="s">
        <v>80</v>
      </c>
      <c r="G350" s="58">
        <v>42808</v>
      </c>
      <c r="H350" s="104" t="s">
        <v>5514</v>
      </c>
      <c r="I350" s="107" t="str">
        <f>VLOOKUP(B350,Range9,2,1)</f>
        <v>A</v>
      </c>
      <c r="J350">
        <v>350</v>
      </c>
    </row>
    <row r="351" spans="1:10">
      <c r="A351" s="54" t="s">
        <v>9</v>
      </c>
      <c r="B351" s="55">
        <v>180000</v>
      </c>
      <c r="C351" s="105" t="str">
        <f>VLOOKUP(F351,Range7,2,0)</f>
        <v>X-Other</v>
      </c>
      <c r="D351" s="106" t="str">
        <f>VLOOKUP(B351,Range8,2,1)</f>
        <v>AB</v>
      </c>
      <c r="E351" s="56" t="s">
        <v>10</v>
      </c>
      <c r="F351" s="57" t="s">
        <v>16</v>
      </c>
      <c r="G351" s="58" t="s">
        <v>5479</v>
      </c>
      <c r="H351" s="104" t="s">
        <v>5514</v>
      </c>
      <c r="I351" s="107" t="str">
        <f>VLOOKUP(B351,Range9,2,1)</f>
        <v>A</v>
      </c>
      <c r="J351">
        <v>351</v>
      </c>
    </row>
    <row r="352" spans="1:10">
      <c r="A352" s="54" t="s">
        <v>9</v>
      </c>
      <c r="B352" s="55">
        <v>180000</v>
      </c>
      <c r="C352" s="105" t="str">
        <f>VLOOKUP(F352,Range7,2,0)</f>
        <v>JOHN R WOOD</v>
      </c>
      <c r="D352" s="106" t="str">
        <f>VLOOKUP(B352,Range8,2,1)</f>
        <v>AB</v>
      </c>
      <c r="E352" s="56" t="s">
        <v>10</v>
      </c>
      <c r="F352" s="57" t="s">
        <v>31</v>
      </c>
      <c r="G352" s="58">
        <v>42825</v>
      </c>
      <c r="H352" s="104" t="s">
        <v>5514</v>
      </c>
      <c r="I352" s="107" t="str">
        <f>VLOOKUP(B352,Range9,2,1)</f>
        <v>A</v>
      </c>
      <c r="J352">
        <v>352</v>
      </c>
    </row>
    <row r="353" spans="1:10">
      <c r="A353" s="54" t="s">
        <v>9</v>
      </c>
      <c r="B353" s="55">
        <v>180000</v>
      </c>
      <c r="C353" s="105" t="str">
        <f>VLOOKUP(F353,Range7,2,0)</f>
        <v>X-Other</v>
      </c>
      <c r="D353" s="106" t="str">
        <f>VLOOKUP(B353,Range8,2,1)</f>
        <v>AB</v>
      </c>
      <c r="E353" s="56" t="s">
        <v>10</v>
      </c>
      <c r="F353" s="57" t="s">
        <v>296</v>
      </c>
      <c r="G353" s="58">
        <v>42786</v>
      </c>
      <c r="H353" s="104" t="s">
        <v>5514</v>
      </c>
      <c r="I353" s="107" t="str">
        <f>VLOOKUP(B353,Range9,2,1)</f>
        <v>A</v>
      </c>
      <c r="J353">
        <v>353</v>
      </c>
    </row>
    <row r="354" spans="1:10">
      <c r="A354" s="54" t="s">
        <v>9</v>
      </c>
      <c r="B354" s="55">
        <v>180000</v>
      </c>
      <c r="C354" s="105" t="str">
        <f>VLOOKUP(F354,Range7,2,0)</f>
        <v>X-other</v>
      </c>
      <c r="D354" s="106" t="str">
        <f>VLOOKUP(B354,Range8,2,1)</f>
        <v>AB</v>
      </c>
      <c r="E354" s="56" t="s">
        <v>10</v>
      </c>
      <c r="F354" s="57" t="s">
        <v>5258</v>
      </c>
      <c r="G354" s="58">
        <v>42745</v>
      </c>
      <c r="H354" s="104" t="s">
        <v>5514</v>
      </c>
      <c r="I354" s="107" t="str">
        <f>VLOOKUP(B354,Range9,2,1)</f>
        <v>A</v>
      </c>
      <c r="J354">
        <v>354</v>
      </c>
    </row>
    <row r="355" spans="1:10">
      <c r="A355" s="54" t="s">
        <v>5464</v>
      </c>
      <c r="B355" s="55">
        <v>180000</v>
      </c>
      <c r="C355" s="105" t="str">
        <f>VLOOKUP(F355,Range7,2,0)</f>
        <v>X-Other</v>
      </c>
      <c r="D355" s="106" t="str">
        <f>VLOOKUP(B355,Range8,2,1)</f>
        <v>AB</v>
      </c>
      <c r="E355" s="56" t="s">
        <v>10</v>
      </c>
      <c r="F355" s="57" t="s">
        <v>551</v>
      </c>
      <c r="G355" s="58">
        <v>42808</v>
      </c>
      <c r="H355" s="104" t="s">
        <v>5514</v>
      </c>
      <c r="I355" s="107" t="str">
        <f>VLOOKUP(B355,Range9,2,1)</f>
        <v>A</v>
      </c>
      <c r="J355">
        <v>355</v>
      </c>
    </row>
    <row r="356" spans="1:10">
      <c r="A356" s="54" t="s">
        <v>9</v>
      </c>
      <c r="B356" s="55">
        <v>180000</v>
      </c>
      <c r="C356" s="105" t="str">
        <f>VLOOKUP(F356,Range7,2,0)</f>
        <v>X-Other</v>
      </c>
      <c r="D356" s="106" t="str">
        <f>VLOOKUP(B356,Range8,2,1)</f>
        <v>AB</v>
      </c>
      <c r="E356" s="56" t="s">
        <v>10</v>
      </c>
      <c r="F356" s="57" t="s">
        <v>260</v>
      </c>
      <c r="G356" s="58" t="s">
        <v>5480</v>
      </c>
      <c r="H356" s="104" t="s">
        <v>5514</v>
      </c>
      <c r="I356" s="107" t="str">
        <f>VLOOKUP(B356,Range9,2,1)</f>
        <v>A</v>
      </c>
      <c r="J356">
        <v>356</v>
      </c>
    </row>
    <row r="357" spans="1:10">
      <c r="A357" s="54" t="s">
        <v>9</v>
      </c>
      <c r="B357" s="55">
        <v>180000</v>
      </c>
      <c r="C357" s="105" t="str">
        <f>VLOOKUP(F357,Range7,2,0)</f>
        <v>X-Other</v>
      </c>
      <c r="D357" s="106" t="str">
        <f>VLOOKUP(B357,Range8,2,1)</f>
        <v>AB</v>
      </c>
      <c r="E357" s="56" t="s">
        <v>10</v>
      </c>
      <c r="F357" s="57" t="s">
        <v>19</v>
      </c>
      <c r="G357" s="58" t="s">
        <v>5473</v>
      </c>
      <c r="H357" s="104" t="s">
        <v>5514</v>
      </c>
      <c r="I357" s="107" t="str">
        <f>VLOOKUP(B357,Range9,2,1)</f>
        <v>A</v>
      </c>
      <c r="J357">
        <v>357</v>
      </c>
    </row>
    <row r="358" spans="1:10">
      <c r="A358" s="54" t="s">
        <v>9</v>
      </c>
      <c r="B358" s="55">
        <v>180000</v>
      </c>
      <c r="C358" s="105" t="str">
        <f>VLOOKUP(F358,Range7,2,0)</f>
        <v>X-Other</v>
      </c>
      <c r="D358" s="106" t="str">
        <f>VLOOKUP(B358,Range8,2,1)</f>
        <v>AB</v>
      </c>
      <c r="E358" s="56" t="s">
        <v>10</v>
      </c>
      <c r="F358" s="57" t="s">
        <v>5207</v>
      </c>
      <c r="G358" s="58">
        <v>42804</v>
      </c>
      <c r="H358" s="104" t="s">
        <v>5514</v>
      </c>
      <c r="I358" s="107" t="str">
        <f>VLOOKUP(B358,Range9,2,1)</f>
        <v>A</v>
      </c>
      <c r="J358">
        <v>358</v>
      </c>
    </row>
    <row r="359" spans="1:10">
      <c r="A359" s="54" t="s">
        <v>5464</v>
      </c>
      <c r="B359" s="55">
        <v>180000</v>
      </c>
      <c r="C359" s="105" t="str">
        <f>VLOOKUP(F359,Range7,2,0)</f>
        <v>X-Other</v>
      </c>
      <c r="D359" s="106" t="str">
        <f>VLOOKUP(B359,Range8,2,1)</f>
        <v>AB</v>
      </c>
      <c r="E359" s="56" t="s">
        <v>10</v>
      </c>
      <c r="F359" s="57" t="s">
        <v>98</v>
      </c>
      <c r="G359" s="58">
        <v>42760</v>
      </c>
      <c r="H359" s="104" t="s">
        <v>5514</v>
      </c>
      <c r="I359" s="107" t="str">
        <f>VLOOKUP(B359,Range9,2,1)</f>
        <v>A</v>
      </c>
      <c r="J359">
        <v>359</v>
      </c>
    </row>
    <row r="360" spans="1:10">
      <c r="A360" s="54" t="s">
        <v>9</v>
      </c>
      <c r="B360" s="55">
        <v>180000</v>
      </c>
      <c r="C360" s="105" t="str">
        <f>VLOOKUP(F360,Range7,2,0)</f>
        <v>PREMIER SOTHEBYS</v>
      </c>
      <c r="D360" s="106" t="str">
        <f>VLOOKUP(B360,Range8,2,1)</f>
        <v>AB</v>
      </c>
      <c r="E360" s="56" t="s">
        <v>10</v>
      </c>
      <c r="F360" s="57" t="s">
        <v>154</v>
      </c>
      <c r="G360" s="58">
        <v>42787</v>
      </c>
      <c r="H360" s="104" t="s">
        <v>5514</v>
      </c>
      <c r="I360" s="107" t="str">
        <f>VLOOKUP(B360,Range9,2,1)</f>
        <v>A</v>
      </c>
      <c r="J360">
        <v>360</v>
      </c>
    </row>
    <row r="361" spans="1:10">
      <c r="A361" s="54" t="s">
        <v>9</v>
      </c>
      <c r="B361" s="55">
        <v>180000</v>
      </c>
      <c r="C361" s="105" t="e">
        <f>VLOOKUP(F361,Range7,2,0)</f>
        <v>#N/A</v>
      </c>
      <c r="D361" s="106" t="str">
        <f>VLOOKUP(B361,Range8,2,1)</f>
        <v>AB</v>
      </c>
      <c r="E361" s="56" t="s">
        <v>10</v>
      </c>
      <c r="F361" s="57" t="s">
        <v>5486</v>
      </c>
      <c r="G361" s="58">
        <v>42804</v>
      </c>
      <c r="H361" s="104" t="s">
        <v>5514</v>
      </c>
      <c r="I361" s="107" t="str">
        <f>VLOOKUP(B361,Range9,2,1)</f>
        <v>A</v>
      </c>
      <c r="J361">
        <v>361</v>
      </c>
    </row>
    <row r="362" spans="1:10">
      <c r="A362" s="54" t="s">
        <v>9</v>
      </c>
      <c r="B362" s="55">
        <v>180000</v>
      </c>
      <c r="C362" s="105" t="str">
        <f>VLOOKUP(F362,Range7,2,0)</f>
        <v>COLDWELL BANKER</v>
      </c>
      <c r="D362" s="106" t="str">
        <f>VLOOKUP(B362,Range8,2,1)</f>
        <v>AB</v>
      </c>
      <c r="E362" s="56" t="s">
        <v>10</v>
      </c>
      <c r="F362" s="57" t="s">
        <v>70</v>
      </c>
      <c r="G362" s="58">
        <v>42810</v>
      </c>
      <c r="H362" s="104" t="s">
        <v>5514</v>
      </c>
      <c r="I362" s="107" t="str">
        <f>VLOOKUP(B362,Range9,2,1)</f>
        <v>A</v>
      </c>
      <c r="J362">
        <v>362</v>
      </c>
    </row>
    <row r="363" spans="1:10">
      <c r="A363" s="54" t="s">
        <v>9</v>
      </c>
      <c r="B363" s="55">
        <v>180000</v>
      </c>
      <c r="C363" s="105" t="str">
        <f>VLOOKUP(F363,Range7,2,0)</f>
        <v>X-Other</v>
      </c>
      <c r="D363" s="106" t="str">
        <f>VLOOKUP(B363,Range8,2,1)</f>
        <v>AB</v>
      </c>
      <c r="E363" s="56" t="s">
        <v>10</v>
      </c>
      <c r="F363" s="57" t="s">
        <v>23</v>
      </c>
      <c r="G363" s="58">
        <v>42811</v>
      </c>
      <c r="H363" s="104" t="s">
        <v>5514</v>
      </c>
      <c r="I363" s="107" t="str">
        <f>VLOOKUP(B363,Range9,2,1)</f>
        <v>A</v>
      </c>
      <c r="J363">
        <v>363</v>
      </c>
    </row>
    <row r="364" spans="1:10">
      <c r="A364" s="54" t="s">
        <v>9</v>
      </c>
      <c r="B364" s="55">
        <v>180500</v>
      </c>
      <c r="C364" s="105" t="str">
        <f>VLOOKUP(F364,Range7,2,0)</f>
        <v>X-Other</v>
      </c>
      <c r="D364" s="106" t="str">
        <f>VLOOKUP(B364,Range8,2,1)</f>
        <v>AB</v>
      </c>
      <c r="E364" s="56" t="s">
        <v>10</v>
      </c>
      <c r="F364" s="57" t="s">
        <v>223</v>
      </c>
      <c r="G364" s="58">
        <v>42818</v>
      </c>
      <c r="H364" s="104" t="s">
        <v>5514</v>
      </c>
      <c r="I364" s="107" t="str">
        <f>VLOOKUP(B364,Range9,2,1)</f>
        <v>A</v>
      </c>
      <c r="J364">
        <v>364</v>
      </c>
    </row>
    <row r="365" spans="1:10">
      <c r="A365" s="54" t="s">
        <v>9</v>
      </c>
      <c r="B365" s="55">
        <v>181000</v>
      </c>
      <c r="C365" s="105" t="str">
        <f>VLOOKUP(F365,Range7,2,0)</f>
        <v>X-Other</v>
      </c>
      <c r="D365" s="106" t="str">
        <f>VLOOKUP(B365,Range8,2,1)</f>
        <v>AB</v>
      </c>
      <c r="E365" s="56" t="s">
        <v>10</v>
      </c>
      <c r="F365" s="57" t="s">
        <v>550</v>
      </c>
      <c r="G365" s="58">
        <v>42794</v>
      </c>
      <c r="H365" s="104" t="s">
        <v>5514</v>
      </c>
      <c r="I365" s="107" t="str">
        <f>VLOOKUP(B365,Range9,2,1)</f>
        <v>A</v>
      </c>
      <c r="J365">
        <v>365</v>
      </c>
    </row>
    <row r="366" spans="1:10">
      <c r="A366" s="54" t="s">
        <v>9</v>
      </c>
      <c r="B366" s="55">
        <v>181000</v>
      </c>
      <c r="C366" s="105" t="str">
        <f>VLOOKUP(F366,Range7,2,0)</f>
        <v>DOWNING FRYE</v>
      </c>
      <c r="D366" s="106" t="str">
        <f>VLOOKUP(B366,Range8,2,1)</f>
        <v>AB</v>
      </c>
      <c r="E366" s="56" t="s">
        <v>10</v>
      </c>
      <c r="F366" s="57" t="s">
        <v>25</v>
      </c>
      <c r="G366" s="58">
        <v>42747</v>
      </c>
      <c r="H366" s="104" t="s">
        <v>5514</v>
      </c>
      <c r="I366" s="107" t="str">
        <f>VLOOKUP(B366,Range9,2,1)</f>
        <v>A</v>
      </c>
      <c r="J366">
        <v>366</v>
      </c>
    </row>
    <row r="367" spans="1:10">
      <c r="A367" s="54" t="s">
        <v>9</v>
      </c>
      <c r="B367" s="55">
        <v>181000</v>
      </c>
      <c r="C367" s="105" t="str">
        <f>VLOOKUP(F367,Range7,2,0)</f>
        <v>X-Other</v>
      </c>
      <c r="D367" s="106" t="str">
        <f>VLOOKUP(B367,Range8,2,1)</f>
        <v>AB</v>
      </c>
      <c r="E367" s="56" t="s">
        <v>10</v>
      </c>
      <c r="F367" s="57" t="s">
        <v>64</v>
      </c>
      <c r="G367" s="58">
        <v>42809</v>
      </c>
      <c r="H367" s="104" t="s">
        <v>5514</v>
      </c>
      <c r="I367" s="107" t="str">
        <f>VLOOKUP(B367,Range9,2,1)</f>
        <v>A</v>
      </c>
      <c r="J367">
        <v>367</v>
      </c>
    </row>
    <row r="368" spans="1:10">
      <c r="A368" s="54" t="s">
        <v>9</v>
      </c>
      <c r="B368" s="55">
        <v>181000</v>
      </c>
      <c r="C368" s="105" t="str">
        <f>VLOOKUP(F368,Range7,2,0)</f>
        <v>PREMIERE PLUS REALTY COMPANY</v>
      </c>
      <c r="D368" s="106" t="str">
        <f>VLOOKUP(B368,Range8,2,1)</f>
        <v>AB</v>
      </c>
      <c r="E368" s="56" t="s">
        <v>10</v>
      </c>
      <c r="F368" s="57" t="s">
        <v>11</v>
      </c>
      <c r="G368" s="58">
        <v>42759</v>
      </c>
      <c r="H368" s="104" t="s">
        <v>5514</v>
      </c>
      <c r="I368" s="107" t="str">
        <f>VLOOKUP(B368,Range9,2,1)</f>
        <v>A</v>
      </c>
      <c r="J368">
        <v>368</v>
      </c>
    </row>
    <row r="369" spans="1:10">
      <c r="A369" s="54" t="s">
        <v>5464</v>
      </c>
      <c r="B369" s="55">
        <v>181000</v>
      </c>
      <c r="C369" s="105" t="str">
        <f>VLOOKUP(F369,Range7,2,0)</f>
        <v>X-Other</v>
      </c>
      <c r="D369" s="106" t="str">
        <f>VLOOKUP(B369,Range8,2,1)</f>
        <v>AB</v>
      </c>
      <c r="E369" s="56" t="s">
        <v>10</v>
      </c>
      <c r="F369" s="57" t="s">
        <v>19</v>
      </c>
      <c r="G369" s="58">
        <v>42758</v>
      </c>
      <c r="H369" s="104" t="s">
        <v>5514</v>
      </c>
      <c r="I369" s="107" t="str">
        <f>VLOOKUP(B369,Range9,2,1)</f>
        <v>A</v>
      </c>
      <c r="J369">
        <v>369</v>
      </c>
    </row>
    <row r="370" spans="1:10">
      <c r="A370" s="54" t="s">
        <v>9</v>
      </c>
      <c r="B370" s="55">
        <v>182000</v>
      </c>
      <c r="C370" s="105" t="str">
        <f>VLOOKUP(F370,Range7,2,0)</f>
        <v>X-Other</v>
      </c>
      <c r="D370" s="106" t="str">
        <f>VLOOKUP(B370,Range8,2,1)</f>
        <v>AB</v>
      </c>
      <c r="E370" s="56" t="s">
        <v>10</v>
      </c>
      <c r="F370" s="57" t="s">
        <v>144</v>
      </c>
      <c r="G370" s="58">
        <v>42759</v>
      </c>
      <c r="H370" s="104" t="s">
        <v>5514</v>
      </c>
      <c r="I370" s="107" t="str">
        <f>VLOOKUP(B370,Range9,2,1)</f>
        <v>A</v>
      </c>
      <c r="J370">
        <v>370</v>
      </c>
    </row>
    <row r="371" spans="1:10">
      <c r="A371" s="54" t="s">
        <v>9</v>
      </c>
      <c r="B371" s="55">
        <v>182500</v>
      </c>
      <c r="C371" s="105" t="str">
        <f>VLOOKUP(F371,Range7,2,0)</f>
        <v>JOHN R WOOD</v>
      </c>
      <c r="D371" s="106" t="str">
        <f>VLOOKUP(B371,Range8,2,1)</f>
        <v>AB</v>
      </c>
      <c r="E371" s="56" t="s">
        <v>10</v>
      </c>
      <c r="F371" s="57" t="s">
        <v>82</v>
      </c>
      <c r="G371" s="58">
        <v>42811</v>
      </c>
      <c r="H371" s="104" t="s">
        <v>5514</v>
      </c>
      <c r="I371" s="107" t="str">
        <f>VLOOKUP(B371,Range9,2,1)</f>
        <v>A</v>
      </c>
      <c r="J371">
        <v>371</v>
      </c>
    </row>
    <row r="372" spans="1:10">
      <c r="A372" s="54" t="s">
        <v>9</v>
      </c>
      <c r="B372" s="55">
        <v>182500</v>
      </c>
      <c r="C372" s="105" t="str">
        <f>VLOOKUP(F372,Range7,2,0)</f>
        <v>JOHN R WOOD</v>
      </c>
      <c r="D372" s="106" t="str">
        <f>VLOOKUP(B372,Range8,2,1)</f>
        <v>AB</v>
      </c>
      <c r="E372" s="56" t="s">
        <v>10</v>
      </c>
      <c r="F372" s="57" t="s">
        <v>38</v>
      </c>
      <c r="G372" s="58">
        <v>42809</v>
      </c>
      <c r="H372" s="104" t="s">
        <v>5514</v>
      </c>
      <c r="I372" s="107" t="str">
        <f>VLOOKUP(B372,Range9,2,1)</f>
        <v>A</v>
      </c>
      <c r="J372">
        <v>372</v>
      </c>
    </row>
    <row r="373" spans="1:10">
      <c r="A373" s="54" t="s">
        <v>9</v>
      </c>
      <c r="B373" s="55">
        <v>182500</v>
      </c>
      <c r="C373" s="105" t="str">
        <f>VLOOKUP(F373,Range7,2,0)</f>
        <v>PREMIERE PLUS REALTY COMPANY</v>
      </c>
      <c r="D373" s="106" t="str">
        <f>VLOOKUP(B373,Range8,2,1)</f>
        <v>AB</v>
      </c>
      <c r="E373" s="56" t="s">
        <v>10</v>
      </c>
      <c r="F373" s="57" t="s">
        <v>81</v>
      </c>
      <c r="G373" s="58">
        <v>42781</v>
      </c>
      <c r="H373" s="104" t="s">
        <v>5514</v>
      </c>
      <c r="I373" s="107" t="str">
        <f>VLOOKUP(B373,Range9,2,1)</f>
        <v>A</v>
      </c>
      <c r="J373">
        <v>373</v>
      </c>
    </row>
    <row r="374" spans="1:10">
      <c r="A374" s="54" t="s">
        <v>9</v>
      </c>
      <c r="B374" s="55">
        <v>182500</v>
      </c>
      <c r="C374" s="105" t="str">
        <f>VLOOKUP(F374,Range7,2,0)</f>
        <v>X-Other</v>
      </c>
      <c r="D374" s="106" t="str">
        <f>VLOOKUP(B374,Range8,2,1)</f>
        <v>AB</v>
      </c>
      <c r="E374" s="56" t="s">
        <v>10</v>
      </c>
      <c r="F374" s="57" t="s">
        <v>74</v>
      </c>
      <c r="G374" s="58">
        <v>42780</v>
      </c>
      <c r="H374" s="104" t="s">
        <v>5514</v>
      </c>
      <c r="I374" s="107" t="str">
        <f>VLOOKUP(B374,Range9,2,1)</f>
        <v>A</v>
      </c>
      <c r="J374">
        <v>374</v>
      </c>
    </row>
    <row r="375" spans="1:10">
      <c r="A375" s="54" t="s">
        <v>9</v>
      </c>
      <c r="B375" s="55">
        <v>182500</v>
      </c>
      <c r="C375" s="105" t="str">
        <f>VLOOKUP(F375,Range7,2,0)</f>
        <v>X-Other</v>
      </c>
      <c r="D375" s="106" t="str">
        <f>VLOOKUP(B375,Range8,2,1)</f>
        <v>AB</v>
      </c>
      <c r="E375" s="56" t="s">
        <v>10</v>
      </c>
      <c r="F375" s="57" t="s">
        <v>180</v>
      </c>
      <c r="G375" s="58">
        <v>42790</v>
      </c>
      <c r="H375" s="104" t="s">
        <v>5514</v>
      </c>
      <c r="I375" s="107" t="str">
        <f>VLOOKUP(B375,Range9,2,1)</f>
        <v>A</v>
      </c>
      <c r="J375">
        <v>375</v>
      </c>
    </row>
    <row r="376" spans="1:10">
      <c r="A376" s="54" t="s">
        <v>9</v>
      </c>
      <c r="B376" s="55">
        <v>183000</v>
      </c>
      <c r="C376" s="105" t="str">
        <f>VLOOKUP(F376,Range7,2,0)</f>
        <v>X-other</v>
      </c>
      <c r="D376" s="106" t="str">
        <f>VLOOKUP(B376,Range8,2,1)</f>
        <v>AB</v>
      </c>
      <c r="E376" s="56" t="s">
        <v>10</v>
      </c>
      <c r="F376" s="57" t="s">
        <v>5239</v>
      </c>
      <c r="G376" s="58">
        <v>42745</v>
      </c>
      <c r="H376" s="104" t="s">
        <v>5514</v>
      </c>
      <c r="I376" s="107" t="str">
        <f>VLOOKUP(B376,Range9,2,1)</f>
        <v>A</v>
      </c>
      <c r="J376">
        <v>376</v>
      </c>
    </row>
    <row r="377" spans="1:10">
      <c r="A377" s="54" t="s">
        <v>9</v>
      </c>
      <c r="B377" s="55">
        <v>183000</v>
      </c>
      <c r="C377" s="105" t="str">
        <f>VLOOKUP(F377,Range7,2,0)</f>
        <v>PREMIERE PLUS REALTY COMPANY</v>
      </c>
      <c r="D377" s="106" t="str">
        <f>VLOOKUP(B377,Range8,2,1)</f>
        <v>AB</v>
      </c>
      <c r="E377" s="56" t="s">
        <v>10</v>
      </c>
      <c r="F377" s="57" t="s">
        <v>11</v>
      </c>
      <c r="G377" s="58" t="s">
        <v>5481</v>
      </c>
      <c r="H377" s="104" t="s">
        <v>5514</v>
      </c>
      <c r="I377" s="107" t="str">
        <f>VLOOKUP(B377,Range9,2,1)</f>
        <v>A</v>
      </c>
      <c r="J377">
        <v>377</v>
      </c>
    </row>
    <row r="378" spans="1:10">
      <c r="A378" s="54" t="s">
        <v>9</v>
      </c>
      <c r="B378" s="55">
        <v>183000</v>
      </c>
      <c r="C378" s="105" t="str">
        <f>VLOOKUP(F378,Range7,2,0)</f>
        <v>JOHN R WOOD</v>
      </c>
      <c r="D378" s="106" t="str">
        <f>VLOOKUP(B378,Range8,2,1)</f>
        <v>AB</v>
      </c>
      <c r="E378" s="56" t="s">
        <v>10</v>
      </c>
      <c r="F378" s="57" t="s">
        <v>26</v>
      </c>
      <c r="G378" s="58" t="s">
        <v>5476</v>
      </c>
      <c r="H378" s="104" t="s">
        <v>5514</v>
      </c>
      <c r="I378" s="107" t="str">
        <f>VLOOKUP(B378,Range9,2,1)</f>
        <v>A</v>
      </c>
      <c r="J378">
        <v>378</v>
      </c>
    </row>
    <row r="379" spans="1:10">
      <c r="A379" s="54" t="s">
        <v>9</v>
      </c>
      <c r="B379" s="55">
        <v>183000</v>
      </c>
      <c r="C379" s="105" t="str">
        <f>VLOOKUP(F379,Range7,2,0)</f>
        <v>DOWNING FRYE</v>
      </c>
      <c r="D379" s="106" t="str">
        <f>VLOOKUP(B379,Range8,2,1)</f>
        <v>AB</v>
      </c>
      <c r="E379" s="56" t="s">
        <v>10</v>
      </c>
      <c r="F379" s="57" t="s">
        <v>25</v>
      </c>
      <c r="G379" s="58">
        <v>42804</v>
      </c>
      <c r="H379" s="104" t="s">
        <v>5514</v>
      </c>
      <c r="I379" s="107" t="str">
        <f>VLOOKUP(B379,Range9,2,1)</f>
        <v>A</v>
      </c>
      <c r="J379">
        <v>379</v>
      </c>
    </row>
    <row r="380" spans="1:10">
      <c r="A380" s="54" t="s">
        <v>9</v>
      </c>
      <c r="B380" s="55">
        <v>183450</v>
      </c>
      <c r="C380" s="105" t="str">
        <f>VLOOKUP(F380,Range7,2,0)</f>
        <v>AMERIVEST</v>
      </c>
      <c r="D380" s="106" t="str">
        <f>VLOOKUP(B380,Range8,2,1)</f>
        <v>AB</v>
      </c>
      <c r="E380" s="56" t="s">
        <v>10</v>
      </c>
      <c r="F380" s="57" t="s">
        <v>24</v>
      </c>
      <c r="G380" s="58">
        <v>42790</v>
      </c>
      <c r="H380" s="104" t="s">
        <v>5514</v>
      </c>
      <c r="I380" s="107" t="str">
        <f>VLOOKUP(B380,Range9,2,1)</f>
        <v>A</v>
      </c>
      <c r="J380">
        <v>380</v>
      </c>
    </row>
    <row r="381" spans="1:10">
      <c r="A381" s="54" t="s">
        <v>9</v>
      </c>
      <c r="B381" s="55">
        <v>183500</v>
      </c>
      <c r="C381" s="105" t="str">
        <f>VLOOKUP(F381,Range7,2,0)</f>
        <v>X-Other</v>
      </c>
      <c r="D381" s="106" t="str">
        <f>VLOOKUP(B381,Range8,2,1)</f>
        <v>AB</v>
      </c>
      <c r="E381" s="56" t="s">
        <v>10</v>
      </c>
      <c r="F381" s="57" t="s">
        <v>123</v>
      </c>
      <c r="G381" s="58">
        <v>42816</v>
      </c>
      <c r="H381" s="104" t="s">
        <v>5514</v>
      </c>
      <c r="I381" s="107" t="str">
        <f>VLOOKUP(B381,Range9,2,1)</f>
        <v>A</v>
      </c>
      <c r="J381">
        <v>381</v>
      </c>
    </row>
    <row r="382" spans="1:10">
      <c r="A382" s="54" t="s">
        <v>9</v>
      </c>
      <c r="B382" s="55">
        <v>184000</v>
      </c>
      <c r="C382" s="105" t="str">
        <f>VLOOKUP(F382,Range7,2,0)</f>
        <v>X-Other</v>
      </c>
      <c r="D382" s="106" t="str">
        <f>VLOOKUP(B382,Range8,2,1)</f>
        <v>AB</v>
      </c>
      <c r="E382" s="56" t="s">
        <v>10</v>
      </c>
      <c r="F382" s="57" t="s">
        <v>4042</v>
      </c>
      <c r="G382" s="58">
        <v>42787</v>
      </c>
      <c r="H382" s="104" t="s">
        <v>5514</v>
      </c>
      <c r="I382" s="107" t="str">
        <f>VLOOKUP(B382,Range9,2,1)</f>
        <v>A</v>
      </c>
      <c r="J382">
        <v>382</v>
      </c>
    </row>
    <row r="383" spans="1:10">
      <c r="A383" s="54" t="s">
        <v>5464</v>
      </c>
      <c r="B383" s="55">
        <v>184219</v>
      </c>
      <c r="C383" s="105" t="str">
        <f>VLOOKUP(F383,Range7,2,0)</f>
        <v>X-Other</v>
      </c>
      <c r="D383" s="106" t="str">
        <f>VLOOKUP(B383,Range8,2,1)</f>
        <v>AB</v>
      </c>
      <c r="E383" s="56" t="s">
        <v>10</v>
      </c>
      <c r="F383" s="57" t="s">
        <v>150</v>
      </c>
      <c r="G383" s="58" t="s">
        <v>5478</v>
      </c>
      <c r="H383" s="104" t="s">
        <v>5514</v>
      </c>
      <c r="I383" s="107" t="str">
        <f>VLOOKUP(B383,Range9,2,1)</f>
        <v>A</v>
      </c>
      <c r="J383">
        <v>383</v>
      </c>
    </row>
    <row r="384" spans="1:10">
      <c r="A384" s="54" t="s">
        <v>9</v>
      </c>
      <c r="B384" s="55">
        <v>184500</v>
      </c>
      <c r="C384" s="105" t="str">
        <f>VLOOKUP(F384,Range7,2,0)</f>
        <v>AMERIVEST</v>
      </c>
      <c r="D384" s="106" t="str">
        <f>VLOOKUP(B384,Range8,2,1)</f>
        <v>AB</v>
      </c>
      <c r="E384" s="56" t="s">
        <v>10</v>
      </c>
      <c r="F384" s="57" t="s">
        <v>24</v>
      </c>
      <c r="G384" s="58">
        <v>42810</v>
      </c>
      <c r="H384" s="104" t="s">
        <v>5514</v>
      </c>
      <c r="I384" s="107" t="str">
        <f>VLOOKUP(B384,Range9,2,1)</f>
        <v>A</v>
      </c>
      <c r="J384">
        <v>384</v>
      </c>
    </row>
    <row r="385" spans="1:10">
      <c r="A385" s="54" t="s">
        <v>9</v>
      </c>
      <c r="B385" s="55">
        <v>185000</v>
      </c>
      <c r="C385" s="105" t="str">
        <f>VLOOKUP(F385,Range7,2,0)</f>
        <v>X-Other</v>
      </c>
      <c r="D385" s="106" t="str">
        <f>VLOOKUP(B385,Range8,2,1)</f>
        <v>AB</v>
      </c>
      <c r="E385" s="56" t="s">
        <v>10</v>
      </c>
      <c r="F385" s="57" t="s">
        <v>5207</v>
      </c>
      <c r="G385" s="58" t="s">
        <v>5469</v>
      </c>
      <c r="H385" s="104" t="s">
        <v>5514</v>
      </c>
      <c r="I385" s="107" t="str">
        <f>VLOOKUP(B385,Range9,2,1)</f>
        <v>A</v>
      </c>
      <c r="J385">
        <v>385</v>
      </c>
    </row>
    <row r="386" spans="1:10">
      <c r="A386" s="54" t="s">
        <v>9</v>
      </c>
      <c r="B386" s="55">
        <v>185000</v>
      </c>
      <c r="C386" s="105" t="str">
        <f>VLOOKUP(F386,Range7,2,0)</f>
        <v>JOHN R WOOD</v>
      </c>
      <c r="D386" s="106" t="str">
        <f>VLOOKUP(B386,Range8,2,1)</f>
        <v>AB</v>
      </c>
      <c r="E386" s="56" t="s">
        <v>10</v>
      </c>
      <c r="F386" s="57" t="s">
        <v>67</v>
      </c>
      <c r="G386" s="58">
        <v>42766</v>
      </c>
      <c r="H386" s="104" t="s">
        <v>5514</v>
      </c>
      <c r="I386" s="107" t="str">
        <f>VLOOKUP(B386,Range9,2,1)</f>
        <v>A</v>
      </c>
      <c r="J386">
        <v>386</v>
      </c>
    </row>
    <row r="387" spans="1:10">
      <c r="A387" s="54" t="s">
        <v>9</v>
      </c>
      <c r="B387" s="55">
        <v>185000</v>
      </c>
      <c r="C387" s="105" t="str">
        <f>VLOOKUP(F387,Range7,2,0)</f>
        <v>X-Other</v>
      </c>
      <c r="D387" s="106" t="str">
        <f>VLOOKUP(B387,Range8,2,1)</f>
        <v>AB</v>
      </c>
      <c r="E387" s="56" t="s">
        <v>10</v>
      </c>
      <c r="F387" s="57" t="s">
        <v>663</v>
      </c>
      <c r="G387" s="58">
        <v>42825</v>
      </c>
      <c r="H387" s="104" t="s">
        <v>5514</v>
      </c>
      <c r="I387" s="107" t="str">
        <f>VLOOKUP(B387,Range9,2,1)</f>
        <v>A</v>
      </c>
      <c r="J387">
        <v>387</v>
      </c>
    </row>
    <row r="388" spans="1:10">
      <c r="A388" s="54" t="s">
        <v>9</v>
      </c>
      <c r="B388" s="55">
        <v>185000</v>
      </c>
      <c r="C388" s="105" t="str">
        <f>VLOOKUP(F388,Range7,2,0)</f>
        <v>X-Other</v>
      </c>
      <c r="D388" s="106" t="str">
        <f>VLOOKUP(B388,Range8,2,1)</f>
        <v>AB</v>
      </c>
      <c r="E388" s="56" t="s">
        <v>10</v>
      </c>
      <c r="F388" s="57" t="s">
        <v>337</v>
      </c>
      <c r="G388" s="58" t="s">
        <v>5482</v>
      </c>
      <c r="H388" s="104" t="s">
        <v>5514</v>
      </c>
      <c r="I388" s="107" t="str">
        <f>VLOOKUP(B388,Range9,2,1)</f>
        <v>A</v>
      </c>
      <c r="J388">
        <v>388</v>
      </c>
    </row>
    <row r="389" spans="1:10">
      <c r="A389" s="54" t="s">
        <v>9</v>
      </c>
      <c r="B389" s="55">
        <v>185000</v>
      </c>
      <c r="C389" s="105" t="str">
        <f>VLOOKUP(F389,Range7,2,0)</f>
        <v>PREMIERE PLUS REALTY COMPANY</v>
      </c>
      <c r="D389" s="106" t="str">
        <f>VLOOKUP(B389,Range8,2,1)</f>
        <v>AB</v>
      </c>
      <c r="E389" s="56" t="s">
        <v>10</v>
      </c>
      <c r="F389" s="57" t="s">
        <v>11</v>
      </c>
      <c r="G389" s="58">
        <v>42821</v>
      </c>
      <c r="H389" s="104" t="s">
        <v>5514</v>
      </c>
      <c r="I389" s="107" t="str">
        <f>VLOOKUP(B389,Range9,2,1)</f>
        <v>A</v>
      </c>
      <c r="J389">
        <v>389</v>
      </c>
    </row>
    <row r="390" spans="1:10">
      <c r="A390" s="54" t="s">
        <v>9</v>
      </c>
      <c r="B390" s="55">
        <v>185000</v>
      </c>
      <c r="C390" s="105" t="str">
        <f>VLOOKUP(F390,Range7,2,0)</f>
        <v>DOWNING FRYE</v>
      </c>
      <c r="D390" s="106" t="str">
        <f>VLOOKUP(B390,Range8,2,1)</f>
        <v>AB</v>
      </c>
      <c r="E390" s="56" t="s">
        <v>10</v>
      </c>
      <c r="F390" s="57" t="s">
        <v>25</v>
      </c>
      <c r="G390" s="58">
        <v>42754</v>
      </c>
      <c r="H390" s="104" t="s">
        <v>5514</v>
      </c>
      <c r="I390" s="107" t="str">
        <f>VLOOKUP(B390,Range9,2,1)</f>
        <v>A</v>
      </c>
      <c r="J390">
        <v>390</v>
      </c>
    </row>
    <row r="391" spans="1:10">
      <c r="A391" s="54" t="s">
        <v>9</v>
      </c>
      <c r="B391" s="55">
        <v>185000</v>
      </c>
      <c r="C391" s="105" t="str">
        <f>VLOOKUP(F391,Range7,2,0)</f>
        <v>X-Other</v>
      </c>
      <c r="D391" s="106" t="str">
        <f>VLOOKUP(B391,Range8,2,1)</f>
        <v>AB</v>
      </c>
      <c r="E391" s="56" t="s">
        <v>10</v>
      </c>
      <c r="F391" s="57" t="s">
        <v>128</v>
      </c>
      <c r="G391" s="58" t="s">
        <v>5474</v>
      </c>
      <c r="H391" s="104" t="s">
        <v>5514</v>
      </c>
      <c r="I391" s="107" t="str">
        <f>VLOOKUP(B391,Range9,2,1)</f>
        <v>A</v>
      </c>
      <c r="J391">
        <v>391</v>
      </c>
    </row>
    <row r="392" spans="1:10">
      <c r="A392" s="54" t="s">
        <v>9</v>
      </c>
      <c r="B392" s="55">
        <v>185000</v>
      </c>
      <c r="C392" s="105" t="str">
        <f>VLOOKUP(F392,Range7,2,0)</f>
        <v>DOWNING FRYE</v>
      </c>
      <c r="D392" s="106" t="str">
        <f>VLOOKUP(B392,Range8,2,1)</f>
        <v>AB</v>
      </c>
      <c r="E392" s="56" t="s">
        <v>10</v>
      </c>
      <c r="F392" s="57" t="s">
        <v>25</v>
      </c>
      <c r="G392" s="58">
        <v>42811</v>
      </c>
      <c r="H392" s="104" t="s">
        <v>5514</v>
      </c>
      <c r="I392" s="107" t="str">
        <f>VLOOKUP(B392,Range9,2,1)</f>
        <v>A</v>
      </c>
      <c r="J392">
        <v>392</v>
      </c>
    </row>
    <row r="393" spans="1:10">
      <c r="A393" s="54" t="s">
        <v>9</v>
      </c>
      <c r="B393" s="55">
        <v>185000</v>
      </c>
      <c r="C393" s="105" t="str">
        <f>VLOOKUP(F393,Range7,2,0)</f>
        <v>X-Other</v>
      </c>
      <c r="D393" s="106" t="str">
        <f>VLOOKUP(B393,Range8,2,1)</f>
        <v>AB</v>
      </c>
      <c r="E393" s="56" t="s">
        <v>10</v>
      </c>
      <c r="F393" s="57" t="s">
        <v>214</v>
      </c>
      <c r="G393" s="58">
        <v>42810</v>
      </c>
      <c r="H393" s="104" t="s">
        <v>5514</v>
      </c>
      <c r="I393" s="107" t="str">
        <f>VLOOKUP(B393,Range9,2,1)</f>
        <v>A</v>
      </c>
      <c r="J393">
        <v>393</v>
      </c>
    </row>
    <row r="394" spans="1:10">
      <c r="A394" s="54" t="s">
        <v>9</v>
      </c>
      <c r="B394" s="55">
        <v>185000</v>
      </c>
      <c r="C394" s="105" t="str">
        <f>VLOOKUP(F394,Range7,2,0)</f>
        <v>PREMIERE PLUS REALTY COMPANY</v>
      </c>
      <c r="D394" s="106" t="str">
        <f>VLOOKUP(B394,Range8,2,1)</f>
        <v>AB</v>
      </c>
      <c r="E394" s="56" t="s">
        <v>10</v>
      </c>
      <c r="F394" s="57" t="s">
        <v>11</v>
      </c>
      <c r="G394" s="58" t="s">
        <v>5467</v>
      </c>
      <c r="H394" s="104" t="s">
        <v>5514</v>
      </c>
      <c r="I394" s="107" t="str">
        <f>VLOOKUP(B394,Range9,2,1)</f>
        <v>A</v>
      </c>
      <c r="J394">
        <v>394</v>
      </c>
    </row>
    <row r="395" spans="1:10">
      <c r="A395" s="54" t="s">
        <v>9</v>
      </c>
      <c r="B395" s="55">
        <v>185000</v>
      </c>
      <c r="C395" s="105" t="str">
        <f>VLOOKUP(F395,Range7,2,0)</f>
        <v>X-Other</v>
      </c>
      <c r="D395" s="106" t="str">
        <f>VLOOKUP(B395,Range8,2,1)</f>
        <v>AB</v>
      </c>
      <c r="E395" s="56" t="s">
        <v>10</v>
      </c>
      <c r="F395" s="57" t="s">
        <v>214</v>
      </c>
      <c r="G395" s="58">
        <v>42794</v>
      </c>
      <c r="H395" s="104" t="s">
        <v>5514</v>
      </c>
      <c r="I395" s="107" t="str">
        <f>VLOOKUP(B395,Range9,2,1)</f>
        <v>A</v>
      </c>
      <c r="J395">
        <v>395</v>
      </c>
    </row>
    <row r="396" spans="1:10">
      <c r="A396" s="54" t="s">
        <v>9</v>
      </c>
      <c r="B396" s="55">
        <v>185000</v>
      </c>
      <c r="C396" s="105" t="str">
        <f>VLOOKUP(F396,Range7,2,0)</f>
        <v>BERKSHIRE HATHAWAY FLORIDA</v>
      </c>
      <c r="D396" s="106" t="str">
        <f>VLOOKUP(B396,Range8,2,1)</f>
        <v>AB</v>
      </c>
      <c r="E396" s="56" t="s">
        <v>10</v>
      </c>
      <c r="F396" s="57" t="s">
        <v>61</v>
      </c>
      <c r="G396" s="58" t="s">
        <v>5466</v>
      </c>
      <c r="H396" s="104" t="s">
        <v>5514</v>
      </c>
      <c r="I396" s="107" t="str">
        <f>VLOOKUP(B396,Range9,2,1)</f>
        <v>A</v>
      </c>
      <c r="J396">
        <v>396</v>
      </c>
    </row>
    <row r="397" spans="1:10">
      <c r="A397" s="54" t="s">
        <v>9</v>
      </c>
      <c r="B397" s="55">
        <v>185000</v>
      </c>
      <c r="C397" s="105" t="str">
        <f>VLOOKUP(F397,Range7,2,0)</f>
        <v>JOHN R WOOD</v>
      </c>
      <c r="D397" s="106" t="str">
        <f>VLOOKUP(B397,Range8,2,1)</f>
        <v>AB</v>
      </c>
      <c r="E397" s="56" t="s">
        <v>10</v>
      </c>
      <c r="F397" s="57" t="s">
        <v>26</v>
      </c>
      <c r="G397" s="58">
        <v>42794</v>
      </c>
      <c r="H397" s="104" t="s">
        <v>5514</v>
      </c>
      <c r="I397" s="107" t="str">
        <f>VLOOKUP(B397,Range9,2,1)</f>
        <v>A</v>
      </c>
      <c r="J397">
        <v>397</v>
      </c>
    </row>
    <row r="398" spans="1:10">
      <c r="A398" s="54" t="s">
        <v>9</v>
      </c>
      <c r="B398" s="55">
        <v>185000</v>
      </c>
      <c r="C398" s="105" t="str">
        <f>VLOOKUP(F398,Range7,2,0)</f>
        <v>PREMIERE PLUS REALTY COMPANY</v>
      </c>
      <c r="D398" s="106" t="str">
        <f>VLOOKUP(B398,Range8,2,1)</f>
        <v>AB</v>
      </c>
      <c r="E398" s="56" t="s">
        <v>10</v>
      </c>
      <c r="F398" s="57" t="s">
        <v>11</v>
      </c>
      <c r="G398" s="58">
        <v>42761</v>
      </c>
      <c r="H398" s="104" t="s">
        <v>5514</v>
      </c>
      <c r="I398" s="107" t="str">
        <f>VLOOKUP(B398,Range9,2,1)</f>
        <v>A</v>
      </c>
      <c r="J398">
        <v>398</v>
      </c>
    </row>
    <row r="399" spans="1:10">
      <c r="A399" s="54" t="s">
        <v>9</v>
      </c>
      <c r="B399" s="55">
        <v>185000</v>
      </c>
      <c r="C399" s="105" t="str">
        <f>VLOOKUP(F399,Range7,2,0)</f>
        <v>PREMIERE PLUS REALTY COMPANY</v>
      </c>
      <c r="D399" s="106" t="str">
        <f>VLOOKUP(B399,Range8,2,1)</f>
        <v>AB</v>
      </c>
      <c r="E399" s="56" t="s">
        <v>10</v>
      </c>
      <c r="F399" s="57" t="s">
        <v>11</v>
      </c>
      <c r="G399" s="58">
        <v>42779</v>
      </c>
      <c r="H399" s="104" t="s">
        <v>5514</v>
      </c>
      <c r="I399" s="107" t="str">
        <f>VLOOKUP(B399,Range9,2,1)</f>
        <v>A</v>
      </c>
      <c r="J399">
        <v>399</v>
      </c>
    </row>
    <row r="400" spans="1:10">
      <c r="A400" s="54" t="s">
        <v>5464</v>
      </c>
      <c r="B400" s="55">
        <v>185325</v>
      </c>
      <c r="C400" s="105" t="str">
        <f>VLOOKUP(F400,Range7,2,0)</f>
        <v>X-Other</v>
      </c>
      <c r="D400" s="106" t="str">
        <f>VLOOKUP(B400,Range8,2,1)</f>
        <v>AB</v>
      </c>
      <c r="E400" s="56" t="s">
        <v>10</v>
      </c>
      <c r="F400" s="57" t="s">
        <v>100</v>
      </c>
      <c r="G400" s="58" t="s">
        <v>5469</v>
      </c>
      <c r="H400" s="104" t="s">
        <v>5514</v>
      </c>
      <c r="I400" s="107" t="str">
        <f>VLOOKUP(B400,Range9,2,1)</f>
        <v>A</v>
      </c>
      <c r="J400">
        <v>400</v>
      </c>
    </row>
    <row r="401" spans="1:10">
      <c r="A401" s="54" t="s">
        <v>5464</v>
      </c>
      <c r="B401" s="55">
        <v>186000</v>
      </c>
      <c r="C401" s="105" t="str">
        <f>VLOOKUP(F401,Range7,2,0)</f>
        <v>X-Other</v>
      </c>
      <c r="D401" s="106" t="str">
        <f>VLOOKUP(B401,Range8,2,1)</f>
        <v>AB</v>
      </c>
      <c r="E401" s="56" t="s">
        <v>10</v>
      </c>
      <c r="F401" s="57" t="s">
        <v>37</v>
      </c>
      <c r="G401" s="58">
        <v>42811</v>
      </c>
      <c r="H401" s="104" t="s">
        <v>5514</v>
      </c>
      <c r="I401" s="107" t="str">
        <f>VLOOKUP(B401,Range9,2,1)</f>
        <v>A</v>
      </c>
      <c r="J401">
        <v>401</v>
      </c>
    </row>
    <row r="402" spans="1:10">
      <c r="A402" s="54" t="s">
        <v>9</v>
      </c>
      <c r="B402" s="55">
        <v>186000</v>
      </c>
      <c r="C402" s="105" t="str">
        <f>VLOOKUP(F402,Range7,2,0)</f>
        <v>PREMIERE PLUS REALTY COMPANY</v>
      </c>
      <c r="D402" s="106" t="str">
        <f>VLOOKUP(B402,Range8,2,1)</f>
        <v>AB</v>
      </c>
      <c r="E402" s="56" t="s">
        <v>10</v>
      </c>
      <c r="F402" s="57" t="s">
        <v>11</v>
      </c>
      <c r="G402" s="58">
        <v>42824</v>
      </c>
      <c r="H402" s="104" t="s">
        <v>5514</v>
      </c>
      <c r="I402" s="107" t="str">
        <f>VLOOKUP(B402,Range9,2,1)</f>
        <v>A</v>
      </c>
      <c r="J402">
        <v>402</v>
      </c>
    </row>
    <row r="403" spans="1:10">
      <c r="A403" s="54" t="s">
        <v>5464</v>
      </c>
      <c r="B403" s="55">
        <v>186309</v>
      </c>
      <c r="C403" s="105" t="str">
        <f>VLOOKUP(F403,Range7,2,0)</f>
        <v>X-Other</v>
      </c>
      <c r="D403" s="106" t="str">
        <f>VLOOKUP(B403,Range8,2,1)</f>
        <v>AB</v>
      </c>
      <c r="E403" s="56" t="s">
        <v>10</v>
      </c>
      <c r="F403" s="57" t="s">
        <v>150</v>
      </c>
      <c r="G403" s="58">
        <v>42754</v>
      </c>
      <c r="H403" s="104" t="s">
        <v>5514</v>
      </c>
      <c r="I403" s="107" t="str">
        <f>VLOOKUP(B403,Range9,2,1)</f>
        <v>A</v>
      </c>
      <c r="J403">
        <v>403</v>
      </c>
    </row>
    <row r="404" spans="1:10">
      <c r="A404" s="54" t="s">
        <v>9</v>
      </c>
      <c r="B404" s="55">
        <v>187000</v>
      </c>
      <c r="C404" s="105" t="str">
        <f>VLOOKUP(F404,Range7,2,0)</f>
        <v>X-Other</v>
      </c>
      <c r="D404" s="106" t="str">
        <f>VLOOKUP(B404,Range8,2,1)</f>
        <v>AB</v>
      </c>
      <c r="E404" s="56" t="s">
        <v>10</v>
      </c>
      <c r="F404" s="57" t="s">
        <v>19</v>
      </c>
      <c r="G404" s="58">
        <v>42804</v>
      </c>
      <c r="H404" s="104" t="s">
        <v>5514</v>
      </c>
      <c r="I404" s="107" t="str">
        <f>VLOOKUP(B404,Range9,2,1)</f>
        <v>A</v>
      </c>
      <c r="J404">
        <v>404</v>
      </c>
    </row>
    <row r="405" spans="1:10">
      <c r="A405" s="54" t="s">
        <v>9</v>
      </c>
      <c r="B405" s="55">
        <v>187775</v>
      </c>
      <c r="C405" s="105" t="str">
        <f>VLOOKUP(F405,Range7,2,0)</f>
        <v>DOWNING FRYE</v>
      </c>
      <c r="D405" s="106" t="str">
        <f>VLOOKUP(B405,Range8,2,1)</f>
        <v>AB</v>
      </c>
      <c r="E405" s="56" t="s">
        <v>10</v>
      </c>
      <c r="F405" s="57" t="s">
        <v>155</v>
      </c>
      <c r="G405" s="58" t="s">
        <v>5475</v>
      </c>
      <c r="H405" s="104" t="s">
        <v>5514</v>
      </c>
      <c r="I405" s="107" t="str">
        <f>VLOOKUP(B405,Range9,2,1)</f>
        <v>A</v>
      </c>
      <c r="J405">
        <v>405</v>
      </c>
    </row>
    <row r="406" spans="1:10">
      <c r="A406" s="54" t="s">
        <v>9</v>
      </c>
      <c r="B406" s="55">
        <v>188000</v>
      </c>
      <c r="C406" s="105" t="str">
        <f>VLOOKUP(F406,Range7,2,0)</f>
        <v>X-Other</v>
      </c>
      <c r="D406" s="106" t="str">
        <f>VLOOKUP(B406,Range8,2,1)</f>
        <v>AB</v>
      </c>
      <c r="E406" s="56" t="s">
        <v>10</v>
      </c>
      <c r="F406" s="57" t="s">
        <v>223</v>
      </c>
      <c r="G406" s="58" t="s">
        <v>5475</v>
      </c>
      <c r="H406" s="104" t="s">
        <v>5514</v>
      </c>
      <c r="I406" s="107" t="str">
        <f>VLOOKUP(B406,Range9,2,1)</f>
        <v>A</v>
      </c>
      <c r="J406">
        <v>406</v>
      </c>
    </row>
    <row r="407" spans="1:10">
      <c r="A407" s="54" t="s">
        <v>9</v>
      </c>
      <c r="B407" s="55">
        <v>188000</v>
      </c>
      <c r="C407" s="105" t="str">
        <f>VLOOKUP(F407,Range7,2,0)</f>
        <v>PREMIERE PLUS REALTY COMPANY</v>
      </c>
      <c r="D407" s="106" t="str">
        <f>VLOOKUP(B407,Range8,2,1)</f>
        <v>AB</v>
      </c>
      <c r="E407" s="56" t="s">
        <v>10</v>
      </c>
      <c r="F407" s="57" t="s">
        <v>11</v>
      </c>
      <c r="G407" s="58">
        <v>42745</v>
      </c>
      <c r="H407" s="104" t="s">
        <v>5514</v>
      </c>
      <c r="I407" s="107" t="str">
        <f>VLOOKUP(B407,Range9,2,1)</f>
        <v>A</v>
      </c>
      <c r="J407">
        <v>407</v>
      </c>
    </row>
    <row r="408" spans="1:10">
      <c r="A408" s="54" t="s">
        <v>9</v>
      </c>
      <c r="B408" s="55">
        <v>188000</v>
      </c>
      <c r="C408" s="105" t="str">
        <f>VLOOKUP(F408,Range7,2,0)</f>
        <v>DOWNING FRYE</v>
      </c>
      <c r="D408" s="106" t="str">
        <f>VLOOKUP(B408,Range8,2,1)</f>
        <v>AB</v>
      </c>
      <c r="E408" s="56" t="s">
        <v>10</v>
      </c>
      <c r="F408" s="57" t="s">
        <v>25</v>
      </c>
      <c r="G408" s="58">
        <v>42752</v>
      </c>
      <c r="H408" s="104" t="s">
        <v>5514</v>
      </c>
      <c r="I408" s="107" t="str">
        <f>VLOOKUP(B408,Range9,2,1)</f>
        <v>A</v>
      </c>
      <c r="J408">
        <v>408</v>
      </c>
    </row>
    <row r="409" spans="1:10">
      <c r="A409" s="54" t="s">
        <v>9</v>
      </c>
      <c r="B409" s="55">
        <v>188000</v>
      </c>
      <c r="C409" s="105" t="str">
        <f>VLOOKUP(F409,Range7,2,0)</f>
        <v>JOHN R WOOD</v>
      </c>
      <c r="D409" s="106" t="str">
        <f>VLOOKUP(B409,Range8,2,1)</f>
        <v>AB</v>
      </c>
      <c r="E409" s="56" t="s">
        <v>10</v>
      </c>
      <c r="F409" s="57" t="s">
        <v>82</v>
      </c>
      <c r="G409" s="58">
        <v>42752</v>
      </c>
      <c r="H409" s="104" t="s">
        <v>5514</v>
      </c>
      <c r="I409" s="107" t="str">
        <f>VLOOKUP(B409,Range9,2,1)</f>
        <v>A</v>
      </c>
      <c r="J409">
        <v>409</v>
      </c>
    </row>
    <row r="410" spans="1:10">
      <c r="A410" s="54" t="s">
        <v>9</v>
      </c>
      <c r="B410" s="55">
        <v>188000</v>
      </c>
      <c r="C410" s="105" t="str">
        <f>VLOOKUP(F410,Range7,2,0)</f>
        <v>X-Other</v>
      </c>
      <c r="D410" s="106" t="str">
        <f>VLOOKUP(B410,Range8,2,1)</f>
        <v>AB</v>
      </c>
      <c r="E410" s="56" t="s">
        <v>10</v>
      </c>
      <c r="F410" s="57" t="s">
        <v>42</v>
      </c>
      <c r="G410" s="58" t="s">
        <v>5472</v>
      </c>
      <c r="H410" s="104" t="s">
        <v>5514</v>
      </c>
      <c r="I410" s="107" t="str">
        <f>VLOOKUP(B410,Range9,2,1)</f>
        <v>A</v>
      </c>
      <c r="J410">
        <v>410</v>
      </c>
    </row>
    <row r="411" spans="1:10">
      <c r="A411" s="54" t="s">
        <v>9</v>
      </c>
      <c r="B411" s="55">
        <v>188000</v>
      </c>
      <c r="C411" s="105" t="str">
        <f>VLOOKUP(F411,Range7,2,0)</f>
        <v>AMERIVEST</v>
      </c>
      <c r="D411" s="106" t="str">
        <f>VLOOKUP(B411,Range8,2,1)</f>
        <v>AB</v>
      </c>
      <c r="E411" s="56" t="s">
        <v>10</v>
      </c>
      <c r="F411" s="57" t="s">
        <v>24</v>
      </c>
      <c r="G411" s="58">
        <v>42808</v>
      </c>
      <c r="H411" s="104" t="s">
        <v>5514</v>
      </c>
      <c r="I411" s="107" t="str">
        <f>VLOOKUP(B411,Range9,2,1)</f>
        <v>A</v>
      </c>
      <c r="J411">
        <v>411</v>
      </c>
    </row>
    <row r="412" spans="1:10">
      <c r="A412" s="54" t="s">
        <v>5464</v>
      </c>
      <c r="B412" s="55">
        <v>188000</v>
      </c>
      <c r="C412" s="105" t="str">
        <f>VLOOKUP(F412,Range7,2,0)</f>
        <v>X-Other</v>
      </c>
      <c r="D412" s="106" t="str">
        <f>VLOOKUP(B412,Range8,2,1)</f>
        <v>AB</v>
      </c>
      <c r="E412" s="56" t="s">
        <v>10</v>
      </c>
      <c r="F412" s="57" t="s">
        <v>74</v>
      </c>
      <c r="G412" s="58">
        <v>42779</v>
      </c>
      <c r="H412" s="104" t="s">
        <v>5514</v>
      </c>
      <c r="I412" s="107" t="str">
        <f>VLOOKUP(B412,Range9,2,1)</f>
        <v>A</v>
      </c>
      <c r="J412">
        <v>412</v>
      </c>
    </row>
    <row r="413" spans="1:10">
      <c r="A413" s="54" t="s">
        <v>9</v>
      </c>
      <c r="B413" s="55">
        <v>189000</v>
      </c>
      <c r="C413" s="105" t="str">
        <f>VLOOKUP(F413,Range7,2,0)</f>
        <v>X-Other</v>
      </c>
      <c r="D413" s="106" t="str">
        <f>VLOOKUP(B413,Range8,2,1)</f>
        <v>AB</v>
      </c>
      <c r="E413" s="56" t="s">
        <v>10</v>
      </c>
      <c r="F413" s="57" t="s">
        <v>5214</v>
      </c>
      <c r="G413" s="58">
        <v>42783</v>
      </c>
      <c r="H413" s="104" t="s">
        <v>5514</v>
      </c>
      <c r="I413" s="107" t="str">
        <f>VLOOKUP(B413,Range9,2,1)</f>
        <v>A</v>
      </c>
      <c r="J413">
        <v>413</v>
      </c>
    </row>
    <row r="414" spans="1:10">
      <c r="A414" s="54" t="s">
        <v>9</v>
      </c>
      <c r="B414" s="55">
        <v>189000</v>
      </c>
      <c r="C414" s="105" t="str">
        <f>VLOOKUP(F414,Range7,2,0)</f>
        <v>X-Other</v>
      </c>
      <c r="D414" s="106" t="str">
        <f>VLOOKUP(B414,Range8,2,1)</f>
        <v>AB</v>
      </c>
      <c r="E414" s="56" t="s">
        <v>10</v>
      </c>
      <c r="F414" s="57" t="s">
        <v>22</v>
      </c>
      <c r="G414" s="58">
        <v>42782</v>
      </c>
      <c r="H414" s="104" t="s">
        <v>5514</v>
      </c>
      <c r="I414" s="107" t="str">
        <f>VLOOKUP(B414,Range9,2,1)</f>
        <v>A</v>
      </c>
      <c r="J414">
        <v>414</v>
      </c>
    </row>
    <row r="415" spans="1:10">
      <c r="A415" s="54" t="s">
        <v>9</v>
      </c>
      <c r="B415" s="55">
        <v>189000</v>
      </c>
      <c r="C415" s="105" t="str">
        <f>VLOOKUP(F415,Range7,2,0)</f>
        <v>DOWNING FRYE</v>
      </c>
      <c r="D415" s="106" t="str">
        <f>VLOOKUP(B415,Range8,2,1)</f>
        <v>AB</v>
      </c>
      <c r="E415" s="56" t="s">
        <v>10</v>
      </c>
      <c r="F415" s="57" t="s">
        <v>25</v>
      </c>
      <c r="G415" s="58">
        <v>42755</v>
      </c>
      <c r="H415" s="104" t="s">
        <v>5514</v>
      </c>
      <c r="I415" s="107" t="str">
        <f>VLOOKUP(B415,Range9,2,1)</f>
        <v>A</v>
      </c>
      <c r="J415">
        <v>415</v>
      </c>
    </row>
    <row r="416" spans="1:10">
      <c r="A416" s="54" t="s">
        <v>9</v>
      </c>
      <c r="B416" s="55">
        <v>189500</v>
      </c>
      <c r="C416" s="105" t="str">
        <f>VLOOKUP(F416,Range7,2,0)</f>
        <v>X-Other</v>
      </c>
      <c r="D416" s="106" t="str">
        <f>VLOOKUP(B416,Range8,2,1)</f>
        <v>AB</v>
      </c>
      <c r="E416" s="56" t="s">
        <v>10</v>
      </c>
      <c r="F416" s="57" t="s">
        <v>35</v>
      </c>
      <c r="G416" s="58">
        <v>42823</v>
      </c>
      <c r="H416" s="104" t="s">
        <v>5514</v>
      </c>
      <c r="I416" s="107" t="str">
        <f>VLOOKUP(B416,Range9,2,1)</f>
        <v>A</v>
      </c>
      <c r="J416">
        <v>416</v>
      </c>
    </row>
    <row r="417" spans="1:10">
      <c r="A417" s="54" t="s">
        <v>9</v>
      </c>
      <c r="B417" s="55">
        <v>189900</v>
      </c>
      <c r="C417" s="105" t="str">
        <f>VLOOKUP(F417,Range7,2,0)</f>
        <v>KELLER WILLIAMS ELITE</v>
      </c>
      <c r="D417" s="106" t="str">
        <f>VLOOKUP(B417,Range8,2,1)</f>
        <v>AB</v>
      </c>
      <c r="E417" s="56" t="s">
        <v>10</v>
      </c>
      <c r="F417" s="57" t="s">
        <v>80</v>
      </c>
      <c r="G417" s="58">
        <v>42814</v>
      </c>
      <c r="H417" s="104" t="s">
        <v>5514</v>
      </c>
      <c r="I417" s="107" t="str">
        <f>VLOOKUP(B417,Range9,2,1)</f>
        <v>A</v>
      </c>
      <c r="J417">
        <v>417</v>
      </c>
    </row>
    <row r="418" spans="1:10">
      <c r="A418" s="54" t="s">
        <v>9</v>
      </c>
      <c r="B418" s="55">
        <v>190000</v>
      </c>
      <c r="C418" s="105" t="str">
        <f>VLOOKUP(F418,Range7,2,0)</f>
        <v>BERKSHIRE HATHAWAY FLORIDA</v>
      </c>
      <c r="D418" s="106" t="str">
        <f>VLOOKUP(B418,Range8,2,1)</f>
        <v>AB</v>
      </c>
      <c r="E418" s="56" t="s">
        <v>10</v>
      </c>
      <c r="F418" s="57" t="s">
        <v>47</v>
      </c>
      <c r="G418" s="58" t="s">
        <v>5487</v>
      </c>
      <c r="H418" s="104" t="s">
        <v>5514</v>
      </c>
      <c r="I418" s="107" t="str">
        <f>VLOOKUP(B418,Range9,2,1)</f>
        <v>A</v>
      </c>
      <c r="J418">
        <v>418</v>
      </c>
    </row>
    <row r="419" spans="1:10">
      <c r="A419" s="54" t="s">
        <v>9</v>
      </c>
      <c r="B419" s="55">
        <v>190000</v>
      </c>
      <c r="C419" s="105" t="str">
        <f>VLOOKUP(F419,Range7,2,0)</f>
        <v>PREMIERE PLUS REALTY COMPANY</v>
      </c>
      <c r="D419" s="106" t="str">
        <f>VLOOKUP(B419,Range8,2,1)</f>
        <v>AB</v>
      </c>
      <c r="E419" s="56" t="s">
        <v>10</v>
      </c>
      <c r="F419" s="57" t="s">
        <v>11</v>
      </c>
      <c r="G419" s="58">
        <v>42783</v>
      </c>
      <c r="H419" s="104" t="s">
        <v>5514</v>
      </c>
      <c r="I419" s="107" t="str">
        <f>VLOOKUP(B419,Range9,2,1)</f>
        <v>A</v>
      </c>
      <c r="J419">
        <v>419</v>
      </c>
    </row>
    <row r="420" spans="1:10">
      <c r="A420" s="54" t="s">
        <v>9</v>
      </c>
      <c r="B420" s="55">
        <v>190000</v>
      </c>
      <c r="C420" s="105" t="str">
        <f>VLOOKUP(F420,Range7,2,0)</f>
        <v>KELLER WILLIAMS ELITE</v>
      </c>
      <c r="D420" s="106" t="str">
        <f>VLOOKUP(B420,Range8,2,1)</f>
        <v>AB</v>
      </c>
      <c r="E420" s="56" t="s">
        <v>10</v>
      </c>
      <c r="F420" s="57" t="s">
        <v>80</v>
      </c>
      <c r="G420" s="58">
        <v>42789</v>
      </c>
      <c r="H420" s="104" t="s">
        <v>5514</v>
      </c>
      <c r="I420" s="107" t="str">
        <f>VLOOKUP(B420,Range9,2,1)</f>
        <v>A</v>
      </c>
      <c r="J420">
        <v>420</v>
      </c>
    </row>
    <row r="421" spans="1:10">
      <c r="A421" s="54" t="s">
        <v>9</v>
      </c>
      <c r="B421" s="55">
        <v>190000</v>
      </c>
      <c r="C421" s="105" t="str">
        <f>VLOOKUP(F421,Range7,2,0)</f>
        <v>KELLER WILLIAMS ELITE</v>
      </c>
      <c r="D421" s="106" t="str">
        <f>VLOOKUP(B421,Range8,2,1)</f>
        <v>AB</v>
      </c>
      <c r="E421" s="56" t="s">
        <v>10</v>
      </c>
      <c r="F421" s="57" t="s">
        <v>80</v>
      </c>
      <c r="G421" s="58">
        <v>42809</v>
      </c>
      <c r="H421" s="104" t="s">
        <v>5514</v>
      </c>
      <c r="I421" s="107" t="str">
        <f>VLOOKUP(B421,Range9,2,1)</f>
        <v>A</v>
      </c>
      <c r="J421">
        <v>421</v>
      </c>
    </row>
    <row r="422" spans="1:10">
      <c r="A422" s="54" t="s">
        <v>9</v>
      </c>
      <c r="B422" s="55">
        <v>190000</v>
      </c>
      <c r="C422" s="105" t="str">
        <f>VLOOKUP(F422,Range7,2,0)</f>
        <v>X-Other</v>
      </c>
      <c r="D422" s="106" t="str">
        <f>VLOOKUP(B422,Range8,2,1)</f>
        <v>AB</v>
      </c>
      <c r="E422" s="56" t="s">
        <v>10</v>
      </c>
      <c r="F422" s="57" t="s">
        <v>156</v>
      </c>
      <c r="G422" s="58">
        <v>42825</v>
      </c>
      <c r="H422" s="104" t="s">
        <v>5514</v>
      </c>
      <c r="I422" s="107" t="str">
        <f>VLOOKUP(B422,Range9,2,1)</f>
        <v>A</v>
      </c>
      <c r="J422">
        <v>422</v>
      </c>
    </row>
    <row r="423" spans="1:10">
      <c r="A423" s="54" t="s">
        <v>9</v>
      </c>
      <c r="B423" s="55">
        <v>190000</v>
      </c>
      <c r="C423" s="105" t="str">
        <f>VLOOKUP(F423,Range7,2,0)</f>
        <v>X-Other</v>
      </c>
      <c r="D423" s="106" t="str">
        <f>VLOOKUP(B423,Range8,2,1)</f>
        <v>AB</v>
      </c>
      <c r="E423" s="56" t="s">
        <v>10</v>
      </c>
      <c r="F423" s="57" t="s">
        <v>550</v>
      </c>
      <c r="G423" s="58">
        <v>42794</v>
      </c>
      <c r="H423" s="104" t="s">
        <v>5514</v>
      </c>
      <c r="I423" s="107" t="str">
        <f>VLOOKUP(B423,Range9,2,1)</f>
        <v>A</v>
      </c>
      <c r="J423">
        <v>423</v>
      </c>
    </row>
    <row r="424" spans="1:10">
      <c r="A424" s="54" t="s">
        <v>9</v>
      </c>
      <c r="B424" s="55">
        <v>190000</v>
      </c>
      <c r="C424" s="105" t="str">
        <f>VLOOKUP(F424,Range7,2,0)</f>
        <v>BERKSHIRE HATHAWAY FLORIDA</v>
      </c>
      <c r="D424" s="106" t="str">
        <f>VLOOKUP(B424,Range8,2,1)</f>
        <v>AB</v>
      </c>
      <c r="E424" s="56" t="s">
        <v>10</v>
      </c>
      <c r="F424" s="57" t="s">
        <v>47</v>
      </c>
      <c r="G424" s="58">
        <v>42789</v>
      </c>
      <c r="H424" s="104" t="s">
        <v>5514</v>
      </c>
      <c r="I424" s="107" t="str">
        <f>VLOOKUP(B424,Range9,2,1)</f>
        <v>A</v>
      </c>
      <c r="J424">
        <v>424</v>
      </c>
    </row>
    <row r="425" spans="1:10">
      <c r="A425" s="54" t="s">
        <v>9</v>
      </c>
      <c r="B425" s="55">
        <v>190000</v>
      </c>
      <c r="C425" s="105" t="str">
        <f>VLOOKUP(F425,Range7,2,0)</f>
        <v>DOWNING FRYE</v>
      </c>
      <c r="D425" s="106" t="str">
        <f>VLOOKUP(B425,Range8,2,1)</f>
        <v>AB</v>
      </c>
      <c r="E425" s="56" t="s">
        <v>10</v>
      </c>
      <c r="F425" s="57" t="s">
        <v>25</v>
      </c>
      <c r="G425" s="58">
        <v>42787</v>
      </c>
      <c r="H425" s="104" t="s">
        <v>5514</v>
      </c>
      <c r="I425" s="107" t="str">
        <f>VLOOKUP(B425,Range9,2,1)</f>
        <v>A</v>
      </c>
      <c r="J425">
        <v>425</v>
      </c>
    </row>
    <row r="426" spans="1:10">
      <c r="A426" s="54" t="s">
        <v>9</v>
      </c>
      <c r="B426" s="55">
        <v>190000</v>
      </c>
      <c r="C426" s="105" t="str">
        <f>VLOOKUP(F426,Range7,2,0)</f>
        <v>COLDWELL BANKER</v>
      </c>
      <c r="D426" s="106" t="str">
        <f>VLOOKUP(B426,Range8,2,1)</f>
        <v>AB</v>
      </c>
      <c r="E426" s="56" t="s">
        <v>10</v>
      </c>
      <c r="F426" s="57" t="s">
        <v>349</v>
      </c>
      <c r="G426" s="58">
        <v>42765</v>
      </c>
      <c r="H426" s="104" t="s">
        <v>5514</v>
      </c>
      <c r="I426" s="107" t="str">
        <f>VLOOKUP(B426,Range9,2,1)</f>
        <v>A</v>
      </c>
      <c r="J426">
        <v>426</v>
      </c>
    </row>
    <row r="427" spans="1:10">
      <c r="A427" s="54" t="s">
        <v>5464</v>
      </c>
      <c r="B427" s="55">
        <v>190000</v>
      </c>
      <c r="C427" s="105" t="str">
        <f>VLOOKUP(F427,Range7,2,0)</f>
        <v>X-Other</v>
      </c>
      <c r="D427" s="106" t="str">
        <f>VLOOKUP(B427,Range8,2,1)</f>
        <v>AB</v>
      </c>
      <c r="E427" s="56" t="s">
        <v>10</v>
      </c>
      <c r="F427" s="57" t="s">
        <v>78</v>
      </c>
      <c r="G427" s="58">
        <v>42745</v>
      </c>
      <c r="H427" s="104" t="s">
        <v>5514</v>
      </c>
      <c r="I427" s="107" t="str">
        <f>VLOOKUP(B427,Range9,2,1)</f>
        <v>A</v>
      </c>
      <c r="J427">
        <v>427</v>
      </c>
    </row>
    <row r="428" spans="1:10">
      <c r="A428" s="54" t="s">
        <v>9</v>
      </c>
      <c r="B428" s="55">
        <v>190000</v>
      </c>
      <c r="C428" s="105" t="str">
        <f>VLOOKUP(F428,Range7,2,0)</f>
        <v>AMERIVEST</v>
      </c>
      <c r="D428" s="106" t="str">
        <f>VLOOKUP(B428,Range8,2,1)</f>
        <v>AB</v>
      </c>
      <c r="E428" s="56" t="s">
        <v>10</v>
      </c>
      <c r="F428" s="57" t="s">
        <v>24</v>
      </c>
      <c r="G428" s="58" t="s">
        <v>5475</v>
      </c>
      <c r="H428" s="104" t="s">
        <v>5514</v>
      </c>
      <c r="I428" s="107" t="str">
        <f>VLOOKUP(B428,Range9,2,1)</f>
        <v>A</v>
      </c>
      <c r="J428">
        <v>428</v>
      </c>
    </row>
    <row r="429" spans="1:10">
      <c r="A429" s="54" t="s">
        <v>9</v>
      </c>
      <c r="B429" s="55">
        <v>190000</v>
      </c>
      <c r="C429" s="105" t="str">
        <f>VLOOKUP(F429,Range7,2,0)</f>
        <v>X-Other</v>
      </c>
      <c r="D429" s="106" t="str">
        <f>VLOOKUP(B429,Range8,2,1)</f>
        <v>AB</v>
      </c>
      <c r="E429" s="56" t="s">
        <v>10</v>
      </c>
      <c r="F429" s="57" t="s">
        <v>152</v>
      </c>
      <c r="G429" s="58">
        <v>42804</v>
      </c>
      <c r="H429" s="104" t="s">
        <v>5514</v>
      </c>
      <c r="I429" s="107" t="str">
        <f>VLOOKUP(B429,Range9,2,1)</f>
        <v>A</v>
      </c>
      <c r="J429">
        <v>429</v>
      </c>
    </row>
    <row r="430" spans="1:10">
      <c r="A430" s="54" t="s">
        <v>9</v>
      </c>
      <c r="B430" s="55">
        <v>190000</v>
      </c>
      <c r="C430" s="105" t="str">
        <f>VLOOKUP(F430,Range7,2,0)</f>
        <v>X-Other</v>
      </c>
      <c r="D430" s="106" t="str">
        <f>VLOOKUP(B430,Range8,2,1)</f>
        <v>AB</v>
      </c>
      <c r="E430" s="56" t="s">
        <v>10</v>
      </c>
      <c r="F430" s="57" t="s">
        <v>113</v>
      </c>
      <c r="G430" s="58">
        <v>42814</v>
      </c>
      <c r="H430" s="104" t="s">
        <v>5514</v>
      </c>
      <c r="I430" s="107" t="str">
        <f>VLOOKUP(B430,Range9,2,1)</f>
        <v>A</v>
      </c>
      <c r="J430">
        <v>430</v>
      </c>
    </row>
    <row r="431" spans="1:10">
      <c r="A431" s="54" t="s">
        <v>9</v>
      </c>
      <c r="B431" s="55">
        <v>190000</v>
      </c>
      <c r="C431" s="105" t="str">
        <f>VLOOKUP(F431,Range7,2,0)</f>
        <v>PREMIER SOTHEBYS</v>
      </c>
      <c r="D431" s="106" t="str">
        <f>VLOOKUP(B431,Range8,2,1)</f>
        <v>AB</v>
      </c>
      <c r="E431" s="56" t="s">
        <v>10</v>
      </c>
      <c r="F431" s="57" t="s">
        <v>30</v>
      </c>
      <c r="G431" s="58">
        <v>42793</v>
      </c>
      <c r="H431" s="104" t="s">
        <v>5514</v>
      </c>
      <c r="I431" s="107" t="str">
        <f>VLOOKUP(B431,Range9,2,1)</f>
        <v>A</v>
      </c>
      <c r="J431">
        <v>431</v>
      </c>
    </row>
    <row r="432" spans="1:10">
      <c r="A432" s="54" t="s">
        <v>9</v>
      </c>
      <c r="B432" s="55">
        <v>190000</v>
      </c>
      <c r="C432" s="105" t="str">
        <f>VLOOKUP(F432,Range7,2,0)</f>
        <v>X-Other</v>
      </c>
      <c r="D432" s="106" t="str">
        <f>VLOOKUP(B432,Range8,2,1)</f>
        <v>AB</v>
      </c>
      <c r="E432" s="56" t="s">
        <v>10</v>
      </c>
      <c r="F432" s="57" t="s">
        <v>113</v>
      </c>
      <c r="G432" s="58">
        <v>42787</v>
      </c>
      <c r="H432" s="104" t="s">
        <v>5514</v>
      </c>
      <c r="I432" s="107" t="str">
        <f>VLOOKUP(B432,Range9,2,1)</f>
        <v>A</v>
      </c>
      <c r="J432">
        <v>432</v>
      </c>
    </row>
    <row r="433" spans="1:10">
      <c r="A433" s="54" t="s">
        <v>5464</v>
      </c>
      <c r="B433" s="55">
        <v>190000</v>
      </c>
      <c r="C433" s="105" t="str">
        <f>VLOOKUP(F433,Range7,2,0)</f>
        <v>X-Other</v>
      </c>
      <c r="D433" s="106" t="str">
        <f>VLOOKUP(B433,Range8,2,1)</f>
        <v>AB</v>
      </c>
      <c r="E433" s="56" t="s">
        <v>10</v>
      </c>
      <c r="F433" s="57" t="s">
        <v>43</v>
      </c>
      <c r="G433" s="58">
        <v>42824</v>
      </c>
      <c r="H433" s="104" t="s">
        <v>5514</v>
      </c>
      <c r="I433" s="107" t="str">
        <f>VLOOKUP(B433,Range9,2,1)</f>
        <v>A</v>
      </c>
      <c r="J433">
        <v>433</v>
      </c>
    </row>
    <row r="434" spans="1:10">
      <c r="A434" s="54" t="s">
        <v>9</v>
      </c>
      <c r="B434" s="55">
        <v>190000</v>
      </c>
      <c r="C434" s="105" t="str">
        <f>VLOOKUP(F434,Range7,2,0)</f>
        <v>NAPLES REALTY SERVICES</v>
      </c>
      <c r="D434" s="106" t="str">
        <f>VLOOKUP(B434,Range8,2,1)</f>
        <v>AB</v>
      </c>
      <c r="E434" s="56" t="s">
        <v>10</v>
      </c>
      <c r="F434" s="57" t="s">
        <v>20</v>
      </c>
      <c r="G434" s="58">
        <v>42788</v>
      </c>
      <c r="H434" s="104" t="s">
        <v>5514</v>
      </c>
      <c r="I434" s="107" t="str">
        <f>VLOOKUP(B434,Range9,2,1)</f>
        <v>A</v>
      </c>
      <c r="J434">
        <v>434</v>
      </c>
    </row>
    <row r="435" spans="1:10">
      <c r="A435" s="54" t="s">
        <v>9</v>
      </c>
      <c r="B435" s="55">
        <v>190000</v>
      </c>
      <c r="C435" s="105" t="str">
        <f>VLOOKUP(F435,Range7,2,0)</f>
        <v>BERKSHIRE HATHAWAY FLORIDA</v>
      </c>
      <c r="D435" s="106" t="str">
        <f>VLOOKUP(B435,Range8,2,1)</f>
        <v>AB</v>
      </c>
      <c r="E435" s="56" t="s">
        <v>10</v>
      </c>
      <c r="F435" s="57" t="s">
        <v>61</v>
      </c>
      <c r="G435" s="58" t="s">
        <v>5473</v>
      </c>
      <c r="H435" s="104" t="s">
        <v>5514</v>
      </c>
      <c r="I435" s="107" t="str">
        <f>VLOOKUP(B435,Range9,2,1)</f>
        <v>A</v>
      </c>
      <c r="J435">
        <v>435</v>
      </c>
    </row>
    <row r="436" spans="1:10">
      <c r="A436" s="54" t="s">
        <v>9</v>
      </c>
      <c r="B436" s="55">
        <v>190000</v>
      </c>
      <c r="C436" s="105" t="str">
        <f>VLOOKUP(F436,Range7,2,0)</f>
        <v>JOHN R WOOD</v>
      </c>
      <c r="D436" s="106" t="str">
        <f>VLOOKUP(B436,Range8,2,1)</f>
        <v>AB</v>
      </c>
      <c r="E436" s="56" t="s">
        <v>10</v>
      </c>
      <c r="F436" s="57" t="s">
        <v>82</v>
      </c>
      <c r="G436" s="58" t="s">
        <v>5467</v>
      </c>
      <c r="H436" s="104" t="s">
        <v>5514</v>
      </c>
      <c r="I436" s="107" t="str">
        <f>VLOOKUP(B436,Range9,2,1)</f>
        <v>A</v>
      </c>
      <c r="J436">
        <v>436</v>
      </c>
    </row>
    <row r="437" spans="1:10">
      <c r="A437" s="54" t="s">
        <v>9</v>
      </c>
      <c r="B437" s="55">
        <v>190000</v>
      </c>
      <c r="C437" s="105" t="str">
        <f>VLOOKUP(F437,Range7,2,0)</f>
        <v>DOWNING FRYE</v>
      </c>
      <c r="D437" s="106" t="str">
        <f>VLOOKUP(B437,Range8,2,1)</f>
        <v>AB</v>
      </c>
      <c r="E437" s="56" t="s">
        <v>10</v>
      </c>
      <c r="F437" s="57" t="s">
        <v>25</v>
      </c>
      <c r="G437" s="58">
        <v>42825</v>
      </c>
      <c r="H437" s="104" t="s">
        <v>5514</v>
      </c>
      <c r="I437" s="107" t="str">
        <f>VLOOKUP(B437,Range9,2,1)</f>
        <v>A</v>
      </c>
      <c r="J437">
        <v>437</v>
      </c>
    </row>
    <row r="438" spans="1:10">
      <c r="A438" s="54" t="s">
        <v>5464</v>
      </c>
      <c r="B438" s="55">
        <v>190000</v>
      </c>
      <c r="C438" s="105" t="str">
        <f>VLOOKUP(F438,Range7,2,0)</f>
        <v>X-Other</v>
      </c>
      <c r="D438" s="106" t="str">
        <f>VLOOKUP(B438,Range8,2,1)</f>
        <v>AB</v>
      </c>
      <c r="E438" s="56" t="s">
        <v>10</v>
      </c>
      <c r="F438" s="57" t="s">
        <v>130</v>
      </c>
      <c r="G438" s="58">
        <v>42790</v>
      </c>
      <c r="H438" s="104" t="s">
        <v>5514</v>
      </c>
      <c r="I438" s="107" t="str">
        <f>VLOOKUP(B438,Range9,2,1)</f>
        <v>A</v>
      </c>
      <c r="J438">
        <v>438</v>
      </c>
    </row>
    <row r="439" spans="1:10">
      <c r="A439" s="54" t="s">
        <v>9</v>
      </c>
      <c r="B439" s="55">
        <v>190000</v>
      </c>
      <c r="C439" s="105" t="str">
        <f>VLOOKUP(F439,Range7,2,0)</f>
        <v>PREMIER SOTHEBYS</v>
      </c>
      <c r="D439" s="106" t="str">
        <f>VLOOKUP(B439,Range8,2,1)</f>
        <v>AB</v>
      </c>
      <c r="E439" s="56" t="s">
        <v>10</v>
      </c>
      <c r="F439" s="57" t="s">
        <v>154</v>
      </c>
      <c r="G439" s="58">
        <v>42811</v>
      </c>
      <c r="H439" s="104" t="s">
        <v>5514</v>
      </c>
      <c r="I439" s="107" t="str">
        <f>VLOOKUP(B439,Range9,2,1)</f>
        <v>A</v>
      </c>
      <c r="J439">
        <v>439</v>
      </c>
    </row>
    <row r="440" spans="1:10">
      <c r="A440" s="54" t="s">
        <v>9</v>
      </c>
      <c r="B440" s="55">
        <v>190000</v>
      </c>
      <c r="C440" s="105" t="str">
        <f>VLOOKUP(F440,Range7,2,0)</f>
        <v>DOWNING FRYE</v>
      </c>
      <c r="D440" s="106" t="str">
        <f>VLOOKUP(B440,Range8,2,1)</f>
        <v>AB</v>
      </c>
      <c r="E440" s="56" t="s">
        <v>10</v>
      </c>
      <c r="F440" s="57" t="s">
        <v>25</v>
      </c>
      <c r="G440" s="58">
        <v>42825</v>
      </c>
      <c r="H440" s="104" t="s">
        <v>5514</v>
      </c>
      <c r="I440" s="107" t="str">
        <f>VLOOKUP(B440,Range9,2,1)</f>
        <v>A</v>
      </c>
      <c r="J440">
        <v>440</v>
      </c>
    </row>
    <row r="441" spans="1:10">
      <c r="A441" s="54" t="s">
        <v>9</v>
      </c>
      <c r="B441" s="55">
        <v>191000</v>
      </c>
      <c r="C441" s="105" t="str">
        <f>VLOOKUP(F441,Range7,2,0)</f>
        <v>X-Other</v>
      </c>
      <c r="D441" s="106" t="str">
        <f>VLOOKUP(B441,Range8,2,1)</f>
        <v>AB</v>
      </c>
      <c r="E441" s="56" t="s">
        <v>10</v>
      </c>
      <c r="F441" s="57" t="s">
        <v>43</v>
      </c>
      <c r="G441" s="58">
        <v>42762</v>
      </c>
      <c r="H441" s="104" t="s">
        <v>5514</v>
      </c>
      <c r="I441" s="107" t="str">
        <f>VLOOKUP(B441,Range9,2,1)</f>
        <v>A</v>
      </c>
      <c r="J441">
        <v>441</v>
      </c>
    </row>
    <row r="442" spans="1:10">
      <c r="A442" s="54" t="s">
        <v>9</v>
      </c>
      <c r="B442" s="55">
        <v>192000</v>
      </c>
      <c r="C442" s="105" t="str">
        <f>VLOOKUP(F442,Range7,2,0)</f>
        <v>X-Other</v>
      </c>
      <c r="D442" s="106" t="str">
        <f>VLOOKUP(B442,Range8,2,1)</f>
        <v>AB</v>
      </c>
      <c r="E442" s="56" t="s">
        <v>10</v>
      </c>
      <c r="F442" s="57" t="s">
        <v>223</v>
      </c>
      <c r="G442" s="58">
        <v>42759</v>
      </c>
      <c r="H442" s="104" t="s">
        <v>5514</v>
      </c>
      <c r="I442" s="107" t="str">
        <f>VLOOKUP(B442,Range9,2,1)</f>
        <v>A</v>
      </c>
      <c r="J442">
        <v>442</v>
      </c>
    </row>
    <row r="443" spans="1:10">
      <c r="A443" s="54" t="s">
        <v>9</v>
      </c>
      <c r="B443" s="55">
        <v>192000</v>
      </c>
      <c r="C443" s="105" t="str">
        <f>VLOOKUP(F443,Range7,2,0)</f>
        <v>WILLIAM RAVEIS</v>
      </c>
      <c r="D443" s="106" t="str">
        <f>VLOOKUP(B443,Range8,2,1)</f>
        <v>AB</v>
      </c>
      <c r="E443" s="56" t="s">
        <v>10</v>
      </c>
      <c r="F443" s="57" t="s">
        <v>5244</v>
      </c>
      <c r="G443" s="58">
        <v>42776</v>
      </c>
      <c r="H443" s="104" t="s">
        <v>5514</v>
      </c>
      <c r="I443" s="107" t="str">
        <f>VLOOKUP(B443,Range9,2,1)</f>
        <v>A</v>
      </c>
      <c r="J443">
        <v>443</v>
      </c>
    </row>
    <row r="444" spans="1:10">
      <c r="A444" s="54" t="s">
        <v>9</v>
      </c>
      <c r="B444" s="55">
        <v>193000</v>
      </c>
      <c r="C444" s="105" t="str">
        <f>VLOOKUP(F444,Range7,2,0)</f>
        <v>PREMIERE PLUS REALTY COMPANY</v>
      </c>
      <c r="D444" s="106" t="str">
        <f>VLOOKUP(B444,Range8,2,1)</f>
        <v>AB</v>
      </c>
      <c r="E444" s="56" t="s">
        <v>10</v>
      </c>
      <c r="F444" s="57" t="s">
        <v>11</v>
      </c>
      <c r="G444" s="58">
        <v>42776</v>
      </c>
      <c r="H444" s="104" t="s">
        <v>5514</v>
      </c>
      <c r="I444" s="107" t="str">
        <f>VLOOKUP(B444,Range9,2,1)</f>
        <v>A</v>
      </c>
      <c r="J444">
        <v>444</v>
      </c>
    </row>
    <row r="445" spans="1:10">
      <c r="A445" s="54" t="s">
        <v>9</v>
      </c>
      <c r="B445" s="55">
        <v>193650</v>
      </c>
      <c r="C445" s="105" t="str">
        <f>VLOOKUP(F445,Range7,2,0)</f>
        <v>DOWNING FRYE</v>
      </c>
      <c r="D445" s="106" t="str">
        <f>VLOOKUP(B445,Range8,2,1)</f>
        <v>AB</v>
      </c>
      <c r="E445" s="56" t="s">
        <v>10</v>
      </c>
      <c r="F445" s="57" t="s">
        <v>974</v>
      </c>
      <c r="G445" s="58">
        <v>42825</v>
      </c>
      <c r="H445" s="104" t="s">
        <v>5514</v>
      </c>
      <c r="I445" s="107" t="str">
        <f>VLOOKUP(B445,Range9,2,1)</f>
        <v>A</v>
      </c>
      <c r="J445">
        <v>445</v>
      </c>
    </row>
    <row r="446" spans="1:10">
      <c r="A446" s="54" t="s">
        <v>9</v>
      </c>
      <c r="B446" s="55">
        <v>194000</v>
      </c>
      <c r="C446" s="105" t="str">
        <f>VLOOKUP(F446,Range7,2,0)</f>
        <v>X-Other</v>
      </c>
      <c r="D446" s="106" t="str">
        <f>VLOOKUP(B446,Range8,2,1)</f>
        <v>AB</v>
      </c>
      <c r="E446" s="56" t="s">
        <v>10</v>
      </c>
      <c r="F446" s="57" t="s">
        <v>33</v>
      </c>
      <c r="G446" s="58">
        <v>42811</v>
      </c>
      <c r="H446" s="104" t="s">
        <v>5514</v>
      </c>
      <c r="I446" s="107" t="str">
        <f>VLOOKUP(B446,Range9,2,1)</f>
        <v>A</v>
      </c>
      <c r="J446">
        <v>446</v>
      </c>
    </row>
    <row r="447" spans="1:10">
      <c r="A447" s="54" t="s">
        <v>9</v>
      </c>
      <c r="B447" s="55">
        <v>194250</v>
      </c>
      <c r="C447" s="105" t="str">
        <f>VLOOKUP(F447,Range7,2,0)</f>
        <v>JOHN R WOOD</v>
      </c>
      <c r="D447" s="106" t="str">
        <f>VLOOKUP(B447,Range8,2,1)</f>
        <v>AB</v>
      </c>
      <c r="E447" s="56" t="s">
        <v>10</v>
      </c>
      <c r="F447" s="57" t="s">
        <v>26</v>
      </c>
      <c r="G447" s="58">
        <v>42793</v>
      </c>
      <c r="H447" s="104" t="s">
        <v>5514</v>
      </c>
      <c r="I447" s="107" t="str">
        <f>VLOOKUP(B447,Range9,2,1)</f>
        <v>A</v>
      </c>
      <c r="J447">
        <v>447</v>
      </c>
    </row>
    <row r="448" spans="1:10">
      <c r="A448" s="54" t="s">
        <v>9</v>
      </c>
      <c r="B448" s="55">
        <v>194500</v>
      </c>
      <c r="C448" s="105" t="str">
        <f>VLOOKUP(F448,Range7,2,0)</f>
        <v>X-Other</v>
      </c>
      <c r="D448" s="106" t="str">
        <f>VLOOKUP(B448,Range8,2,1)</f>
        <v>AB</v>
      </c>
      <c r="E448" s="56" t="s">
        <v>10</v>
      </c>
      <c r="F448" s="57" t="s">
        <v>3214</v>
      </c>
      <c r="G448" s="58">
        <v>42783</v>
      </c>
      <c r="H448" s="104" t="s">
        <v>5514</v>
      </c>
      <c r="I448" s="107" t="str">
        <f>VLOOKUP(B448,Range9,2,1)</f>
        <v>A</v>
      </c>
      <c r="J448">
        <v>448</v>
      </c>
    </row>
    <row r="449" spans="1:10">
      <c r="A449" s="54" t="s">
        <v>9</v>
      </c>
      <c r="B449" s="55">
        <v>194500</v>
      </c>
      <c r="C449" s="105" t="str">
        <f>VLOOKUP(F449,Range7,2,0)</f>
        <v>X-Other</v>
      </c>
      <c r="D449" s="106" t="str">
        <f>VLOOKUP(B449,Range8,2,1)</f>
        <v>AB</v>
      </c>
      <c r="E449" s="56" t="s">
        <v>10</v>
      </c>
      <c r="F449" s="57" t="s">
        <v>5221</v>
      </c>
      <c r="G449" s="58" t="s">
        <v>5480</v>
      </c>
      <c r="H449" s="104" t="s">
        <v>5514</v>
      </c>
      <c r="I449" s="107" t="str">
        <f>VLOOKUP(B449,Range9,2,1)</f>
        <v>A</v>
      </c>
      <c r="J449">
        <v>449</v>
      </c>
    </row>
    <row r="450" spans="1:10">
      <c r="A450" s="54" t="s">
        <v>9</v>
      </c>
      <c r="B450" s="55">
        <v>194500</v>
      </c>
      <c r="C450" s="105" t="str">
        <f>VLOOKUP(F450,Range7,2,0)</f>
        <v>PREMIERE PLUS REALTY COMPANY</v>
      </c>
      <c r="D450" s="106" t="str">
        <f>VLOOKUP(B450,Range8,2,1)</f>
        <v>AB</v>
      </c>
      <c r="E450" s="56" t="s">
        <v>10</v>
      </c>
      <c r="F450" s="57" t="s">
        <v>11</v>
      </c>
      <c r="G450" s="58">
        <v>42816</v>
      </c>
      <c r="H450" s="104" t="s">
        <v>5514</v>
      </c>
      <c r="I450" s="107" t="str">
        <f>VLOOKUP(B450,Range9,2,1)</f>
        <v>A</v>
      </c>
      <c r="J450">
        <v>450</v>
      </c>
    </row>
    <row r="451" spans="1:10">
      <c r="A451" s="54" t="s">
        <v>5464</v>
      </c>
      <c r="B451" s="55">
        <v>194500</v>
      </c>
      <c r="C451" s="105" t="str">
        <f>VLOOKUP(F451,Range7,2,0)</f>
        <v>X-other</v>
      </c>
      <c r="D451" s="106" t="str">
        <f>VLOOKUP(B451,Range8,2,1)</f>
        <v>AB</v>
      </c>
      <c r="E451" s="56" t="s">
        <v>10</v>
      </c>
      <c r="F451" s="57" t="s">
        <v>5201</v>
      </c>
      <c r="G451" s="58">
        <v>42745</v>
      </c>
      <c r="H451" s="104" t="s">
        <v>5514</v>
      </c>
      <c r="I451" s="107" t="str">
        <f>VLOOKUP(B451,Range9,2,1)</f>
        <v>A</v>
      </c>
      <c r="J451">
        <v>451</v>
      </c>
    </row>
    <row r="452" spans="1:10">
      <c r="A452" s="54" t="s">
        <v>9</v>
      </c>
      <c r="B452" s="55">
        <v>194800</v>
      </c>
      <c r="C452" s="105" t="str">
        <f>VLOOKUP(F452,Range7,2,0)</f>
        <v>PREMIERE PLUS REALTY COMPANY</v>
      </c>
      <c r="D452" s="106" t="str">
        <f>VLOOKUP(B452,Range8,2,1)</f>
        <v>AB</v>
      </c>
      <c r="E452" s="56" t="s">
        <v>10</v>
      </c>
      <c r="F452" s="57" t="s">
        <v>81</v>
      </c>
      <c r="G452" s="58">
        <v>42783</v>
      </c>
      <c r="H452" s="104" t="s">
        <v>5514</v>
      </c>
      <c r="I452" s="107" t="str">
        <f>VLOOKUP(B452,Range9,2,1)</f>
        <v>A</v>
      </c>
      <c r="J452">
        <v>452</v>
      </c>
    </row>
    <row r="453" spans="1:10">
      <c r="A453" s="54" t="s">
        <v>9</v>
      </c>
      <c r="B453" s="55">
        <v>195000</v>
      </c>
      <c r="C453" s="105" t="str">
        <f>VLOOKUP(F453,Range7,2,0)</f>
        <v>X-Other</v>
      </c>
      <c r="D453" s="106" t="str">
        <f>VLOOKUP(B453,Range8,2,1)</f>
        <v>AB</v>
      </c>
      <c r="E453" s="56" t="s">
        <v>10</v>
      </c>
      <c r="F453" s="57" t="s">
        <v>113</v>
      </c>
      <c r="G453" s="58" t="s">
        <v>5482</v>
      </c>
      <c r="H453" s="104" t="s">
        <v>5514</v>
      </c>
      <c r="I453" s="107" t="str">
        <f>VLOOKUP(B453,Range9,2,1)</f>
        <v>A</v>
      </c>
      <c r="J453">
        <v>453</v>
      </c>
    </row>
    <row r="454" spans="1:10">
      <c r="A454" s="54" t="s">
        <v>9</v>
      </c>
      <c r="B454" s="55">
        <v>195000</v>
      </c>
      <c r="C454" s="105" t="str">
        <f>VLOOKUP(F454,Range7,2,0)</f>
        <v>PREMIERE PLUS REALTY COMPANY</v>
      </c>
      <c r="D454" s="106" t="str">
        <f>VLOOKUP(B454,Range8,2,1)</f>
        <v>AB</v>
      </c>
      <c r="E454" s="56" t="s">
        <v>10</v>
      </c>
      <c r="F454" s="57" t="s">
        <v>11</v>
      </c>
      <c r="G454" s="58">
        <v>42824</v>
      </c>
      <c r="H454" s="104" t="s">
        <v>5514</v>
      </c>
      <c r="I454" s="107" t="str">
        <f>VLOOKUP(B454,Range9,2,1)</f>
        <v>A</v>
      </c>
      <c r="J454">
        <v>454</v>
      </c>
    </row>
    <row r="455" spans="1:10">
      <c r="A455" s="54" t="s">
        <v>9</v>
      </c>
      <c r="B455" s="55">
        <v>195000</v>
      </c>
      <c r="C455" s="105" t="str">
        <f>VLOOKUP(F455,Range7,2,0)</f>
        <v>COLDWELL BANKER</v>
      </c>
      <c r="D455" s="106" t="str">
        <f>VLOOKUP(B455,Range8,2,1)</f>
        <v>AB</v>
      </c>
      <c r="E455" s="56" t="s">
        <v>10</v>
      </c>
      <c r="F455" s="57" t="s">
        <v>70</v>
      </c>
      <c r="G455" s="58">
        <v>42821</v>
      </c>
      <c r="H455" s="104" t="s">
        <v>5514</v>
      </c>
      <c r="I455" s="107" t="str">
        <f>VLOOKUP(B455,Range9,2,1)</f>
        <v>A</v>
      </c>
      <c r="J455">
        <v>455</v>
      </c>
    </row>
    <row r="456" spans="1:10">
      <c r="A456" s="54" t="s">
        <v>5464</v>
      </c>
      <c r="B456" s="55">
        <v>195000</v>
      </c>
      <c r="C456" s="105" t="str">
        <f>VLOOKUP(F456,Range7,2,0)</f>
        <v>X-other</v>
      </c>
      <c r="D456" s="106" t="str">
        <f>VLOOKUP(B456,Range8,2,1)</f>
        <v>AB</v>
      </c>
      <c r="E456" s="56" t="s">
        <v>10</v>
      </c>
      <c r="F456" s="57" t="s">
        <v>5224</v>
      </c>
      <c r="G456" s="58">
        <v>42794</v>
      </c>
      <c r="H456" s="104" t="s">
        <v>5514</v>
      </c>
      <c r="I456" s="107" t="str">
        <f>VLOOKUP(B456,Range9,2,1)</f>
        <v>A</v>
      </c>
      <c r="J456">
        <v>456</v>
      </c>
    </row>
    <row r="457" spans="1:10">
      <c r="A457" s="54" t="s">
        <v>9</v>
      </c>
      <c r="B457" s="55">
        <v>195000</v>
      </c>
      <c r="C457" s="105" t="str">
        <f>VLOOKUP(F457,Range7,2,0)</f>
        <v>X-Other</v>
      </c>
      <c r="D457" s="106" t="str">
        <f>VLOOKUP(B457,Range8,2,1)</f>
        <v>AB</v>
      </c>
      <c r="E457" s="56" t="s">
        <v>10</v>
      </c>
      <c r="F457" s="57" t="s">
        <v>247</v>
      </c>
      <c r="G457" s="58" t="s">
        <v>5480</v>
      </c>
      <c r="H457" s="104" t="s">
        <v>5514</v>
      </c>
      <c r="I457" s="107" t="str">
        <f>VLOOKUP(B457,Range9,2,1)</f>
        <v>A</v>
      </c>
      <c r="J457">
        <v>457</v>
      </c>
    </row>
    <row r="458" spans="1:10">
      <c r="A458" s="54" t="s">
        <v>9</v>
      </c>
      <c r="B458" s="55">
        <v>195000</v>
      </c>
      <c r="C458" s="105" t="str">
        <f>VLOOKUP(F458,Range7,2,0)</f>
        <v>X-Other</v>
      </c>
      <c r="D458" s="106" t="str">
        <f>VLOOKUP(B458,Range8,2,1)</f>
        <v>AB</v>
      </c>
      <c r="E458" s="56" t="s">
        <v>10</v>
      </c>
      <c r="F458" s="57" t="s">
        <v>121</v>
      </c>
      <c r="G458" s="58" t="s">
        <v>5470</v>
      </c>
      <c r="H458" s="104" t="s">
        <v>5514</v>
      </c>
      <c r="I458" s="107" t="str">
        <f>VLOOKUP(B458,Range9,2,1)</f>
        <v>A</v>
      </c>
      <c r="J458">
        <v>458</v>
      </c>
    </row>
    <row r="459" spans="1:10">
      <c r="A459" s="54" t="s">
        <v>9</v>
      </c>
      <c r="B459" s="55">
        <v>195000</v>
      </c>
      <c r="C459" s="105" t="str">
        <f>VLOOKUP(F459,Range7,2,0)</f>
        <v>COLDWELL BANKER</v>
      </c>
      <c r="D459" s="106" t="str">
        <f>VLOOKUP(B459,Range8,2,1)</f>
        <v>AB</v>
      </c>
      <c r="E459" s="56" t="s">
        <v>10</v>
      </c>
      <c r="F459" s="57" t="s">
        <v>50</v>
      </c>
      <c r="G459" s="58" t="s">
        <v>5469</v>
      </c>
      <c r="H459" s="104" t="s">
        <v>5514</v>
      </c>
      <c r="I459" s="107" t="str">
        <f>VLOOKUP(B459,Range9,2,1)</f>
        <v>A</v>
      </c>
      <c r="J459">
        <v>459</v>
      </c>
    </row>
    <row r="460" spans="1:10">
      <c r="A460" s="54" t="s">
        <v>9</v>
      </c>
      <c r="B460" s="55">
        <v>195000</v>
      </c>
      <c r="C460" s="105" t="str">
        <f>VLOOKUP(F460,Range7,2,0)</f>
        <v>X-Other</v>
      </c>
      <c r="D460" s="106" t="str">
        <f>VLOOKUP(B460,Range8,2,1)</f>
        <v>AB</v>
      </c>
      <c r="E460" s="56" t="s">
        <v>10</v>
      </c>
      <c r="F460" s="57" t="s">
        <v>128</v>
      </c>
      <c r="G460" s="58">
        <v>42755</v>
      </c>
      <c r="H460" s="104" t="s">
        <v>5514</v>
      </c>
      <c r="I460" s="107" t="str">
        <f>VLOOKUP(B460,Range9,2,1)</f>
        <v>A</v>
      </c>
      <c r="J460">
        <v>460</v>
      </c>
    </row>
    <row r="461" spans="1:10">
      <c r="A461" s="54" t="s">
        <v>9</v>
      </c>
      <c r="B461" s="55">
        <v>195000</v>
      </c>
      <c r="C461" s="105" t="str">
        <f>VLOOKUP(F461,Range7,2,0)</f>
        <v>DOWNING FRYE</v>
      </c>
      <c r="D461" s="106" t="str">
        <f>VLOOKUP(B461,Range8,2,1)</f>
        <v>AB</v>
      </c>
      <c r="E461" s="56" t="s">
        <v>10</v>
      </c>
      <c r="F461" s="57" t="s">
        <v>25</v>
      </c>
      <c r="G461" s="58">
        <v>42765</v>
      </c>
      <c r="H461" s="104" t="s">
        <v>5514</v>
      </c>
      <c r="I461" s="107" t="str">
        <f>VLOOKUP(B461,Range9,2,1)</f>
        <v>A</v>
      </c>
      <c r="J461">
        <v>461</v>
      </c>
    </row>
    <row r="462" spans="1:10">
      <c r="A462" s="54" t="s">
        <v>9</v>
      </c>
      <c r="B462" s="55">
        <v>195000</v>
      </c>
      <c r="C462" s="105" t="str">
        <f>VLOOKUP(F462,Range7,2,0)</f>
        <v>DOWNING FRYE</v>
      </c>
      <c r="D462" s="106" t="str">
        <f>VLOOKUP(B462,Range8,2,1)</f>
        <v>AB</v>
      </c>
      <c r="E462" s="56" t="s">
        <v>10</v>
      </c>
      <c r="F462" s="57" t="s">
        <v>25</v>
      </c>
      <c r="G462" s="58">
        <v>42804</v>
      </c>
      <c r="H462" s="104" t="s">
        <v>5514</v>
      </c>
      <c r="I462" s="107" t="str">
        <f>VLOOKUP(B462,Range9,2,1)</f>
        <v>A</v>
      </c>
      <c r="J462">
        <v>462</v>
      </c>
    </row>
    <row r="463" spans="1:10">
      <c r="A463" s="54" t="s">
        <v>9</v>
      </c>
      <c r="B463" s="55">
        <v>195000</v>
      </c>
      <c r="C463" s="105" t="str">
        <f>VLOOKUP(F463,Range7,2,0)</f>
        <v>BERKSHIRE HATHAWAY FLORIDA</v>
      </c>
      <c r="D463" s="106" t="str">
        <f>VLOOKUP(B463,Range8,2,1)</f>
        <v>AB</v>
      </c>
      <c r="E463" s="56" t="s">
        <v>10</v>
      </c>
      <c r="F463" s="57" t="s">
        <v>47</v>
      </c>
      <c r="G463" s="58">
        <v>42818</v>
      </c>
      <c r="H463" s="104" t="s">
        <v>5514</v>
      </c>
      <c r="I463" s="107" t="str">
        <f>VLOOKUP(B463,Range9,2,1)</f>
        <v>A</v>
      </c>
      <c r="J463">
        <v>463</v>
      </c>
    </row>
    <row r="464" spans="1:10">
      <c r="A464" s="54" t="s">
        <v>9</v>
      </c>
      <c r="B464" s="55">
        <v>195500</v>
      </c>
      <c r="C464" s="105" t="str">
        <f>VLOOKUP(F464,Range7,2,0)</f>
        <v>X-Other</v>
      </c>
      <c r="D464" s="106" t="str">
        <f>VLOOKUP(B464,Range8,2,1)</f>
        <v>AB</v>
      </c>
      <c r="E464" s="56" t="s">
        <v>10</v>
      </c>
      <c r="F464" s="57" t="s">
        <v>426</v>
      </c>
      <c r="G464" s="58">
        <v>42760</v>
      </c>
      <c r="H464" s="104" t="s">
        <v>5514</v>
      </c>
      <c r="I464" s="107" t="str">
        <f>VLOOKUP(B464,Range9,2,1)</f>
        <v>A</v>
      </c>
      <c r="J464">
        <v>464</v>
      </c>
    </row>
    <row r="465" spans="1:10">
      <c r="A465" s="54" t="s">
        <v>9</v>
      </c>
      <c r="B465" s="55">
        <v>196000</v>
      </c>
      <c r="C465" s="105" t="str">
        <f>VLOOKUP(F465,Range7,2,0)</f>
        <v>X-Other</v>
      </c>
      <c r="D465" s="106" t="str">
        <f>VLOOKUP(B465,Range8,2,1)</f>
        <v>AB</v>
      </c>
      <c r="E465" s="56" t="s">
        <v>10</v>
      </c>
      <c r="F465" s="57" t="s">
        <v>5207</v>
      </c>
      <c r="G465" s="58" t="s">
        <v>5473</v>
      </c>
      <c r="H465" s="104" t="s">
        <v>5514</v>
      </c>
      <c r="I465" s="107" t="str">
        <f>VLOOKUP(B465,Range9,2,1)</f>
        <v>A</v>
      </c>
      <c r="J465">
        <v>465</v>
      </c>
    </row>
    <row r="466" spans="1:10">
      <c r="A466" s="54" t="s">
        <v>9</v>
      </c>
      <c r="B466" s="55">
        <v>196000</v>
      </c>
      <c r="C466" s="105" t="str">
        <f>VLOOKUP(F466,Range7,2,0)</f>
        <v>X-Other</v>
      </c>
      <c r="D466" s="106" t="str">
        <f>VLOOKUP(B466,Range8,2,1)</f>
        <v>AB</v>
      </c>
      <c r="E466" s="56" t="s">
        <v>10</v>
      </c>
      <c r="F466" s="57" t="s">
        <v>5226</v>
      </c>
      <c r="G466" s="58">
        <v>42755</v>
      </c>
      <c r="H466" s="104" t="s">
        <v>5514</v>
      </c>
      <c r="I466" s="107" t="str">
        <f>VLOOKUP(B466,Range9,2,1)</f>
        <v>A</v>
      </c>
      <c r="J466">
        <v>466</v>
      </c>
    </row>
    <row r="467" spans="1:10">
      <c r="A467" s="54" t="s">
        <v>5464</v>
      </c>
      <c r="B467" s="55">
        <v>197000</v>
      </c>
      <c r="C467" s="105" t="str">
        <f>VLOOKUP(F467,Range7,2,0)</f>
        <v>X-Other</v>
      </c>
      <c r="D467" s="106" t="str">
        <f>VLOOKUP(B467,Range8,2,1)</f>
        <v>AB</v>
      </c>
      <c r="E467" s="56" t="s">
        <v>10</v>
      </c>
      <c r="F467" s="57" t="s">
        <v>43</v>
      </c>
      <c r="G467" s="58">
        <v>42818</v>
      </c>
      <c r="H467" s="104" t="s">
        <v>5514</v>
      </c>
      <c r="I467" s="107" t="str">
        <f>VLOOKUP(B467,Range9,2,1)</f>
        <v>A</v>
      </c>
      <c r="J467">
        <v>467</v>
      </c>
    </row>
    <row r="468" spans="1:10">
      <c r="A468" s="54" t="s">
        <v>9</v>
      </c>
      <c r="B468" s="55">
        <v>197000</v>
      </c>
      <c r="C468" s="105" t="str">
        <f>VLOOKUP(F468,Range7,2,0)</f>
        <v>PREMIERE PLUS REALTY COMPANY</v>
      </c>
      <c r="D468" s="106" t="str">
        <f>VLOOKUP(B468,Range8,2,1)</f>
        <v>AB</v>
      </c>
      <c r="E468" s="56" t="s">
        <v>10</v>
      </c>
      <c r="F468" s="57" t="s">
        <v>11</v>
      </c>
      <c r="G468" s="58">
        <v>42811</v>
      </c>
      <c r="H468" s="104" t="s">
        <v>5514</v>
      </c>
      <c r="I468" s="107" t="str">
        <f>VLOOKUP(B468,Range9,2,1)</f>
        <v>A</v>
      </c>
      <c r="J468">
        <v>468</v>
      </c>
    </row>
    <row r="469" spans="1:10">
      <c r="A469" s="54" t="s">
        <v>9</v>
      </c>
      <c r="B469" s="55">
        <v>197000</v>
      </c>
      <c r="C469" s="105" t="str">
        <f>VLOOKUP(F469,Range7,2,0)</f>
        <v>X-Other</v>
      </c>
      <c r="D469" s="106" t="str">
        <f>VLOOKUP(B469,Range8,2,1)</f>
        <v>AB</v>
      </c>
      <c r="E469" s="56" t="s">
        <v>10</v>
      </c>
      <c r="F469" s="57" t="s">
        <v>5207</v>
      </c>
      <c r="G469" s="58">
        <v>42825</v>
      </c>
      <c r="H469" s="104" t="s">
        <v>5514</v>
      </c>
      <c r="I469" s="107" t="str">
        <f>VLOOKUP(B469,Range9,2,1)</f>
        <v>A</v>
      </c>
      <c r="J469">
        <v>469</v>
      </c>
    </row>
    <row r="470" spans="1:10">
      <c r="A470" s="54" t="s">
        <v>9</v>
      </c>
      <c r="B470" s="55">
        <v>197250</v>
      </c>
      <c r="C470" s="105" t="str">
        <f>VLOOKUP(F470,Range7,2,0)</f>
        <v>DOWNING FRYE</v>
      </c>
      <c r="D470" s="106" t="str">
        <f>VLOOKUP(B470,Range8,2,1)</f>
        <v>AB</v>
      </c>
      <c r="E470" s="56" t="s">
        <v>10</v>
      </c>
      <c r="F470" s="57" t="s">
        <v>25</v>
      </c>
      <c r="G470" s="58" t="s">
        <v>5482</v>
      </c>
      <c r="H470" s="104" t="s">
        <v>5514</v>
      </c>
      <c r="I470" s="107" t="str">
        <f>VLOOKUP(B470,Range9,2,1)</f>
        <v>A</v>
      </c>
      <c r="J470">
        <v>470</v>
      </c>
    </row>
    <row r="471" spans="1:10">
      <c r="A471" s="54" t="s">
        <v>9</v>
      </c>
      <c r="B471" s="55">
        <v>197500</v>
      </c>
      <c r="C471" s="105" t="str">
        <f>VLOOKUP(F471,Range7,2,0)</f>
        <v>JOHN R WOOD</v>
      </c>
      <c r="D471" s="106" t="str">
        <f>VLOOKUP(B471,Range8,2,1)</f>
        <v>AB</v>
      </c>
      <c r="E471" s="56" t="s">
        <v>10</v>
      </c>
      <c r="F471" s="57" t="s">
        <v>26</v>
      </c>
      <c r="G471" s="58">
        <v>42824</v>
      </c>
      <c r="H471" s="104" t="s">
        <v>5514</v>
      </c>
      <c r="I471" s="107" t="str">
        <f>VLOOKUP(B471,Range9,2,1)</f>
        <v>A</v>
      </c>
      <c r="J471">
        <v>471</v>
      </c>
    </row>
    <row r="472" spans="1:10">
      <c r="A472" s="54" t="s">
        <v>5464</v>
      </c>
      <c r="B472" s="55">
        <v>198000</v>
      </c>
      <c r="C472" s="105" t="str">
        <f>VLOOKUP(F472,Range7,2,0)</f>
        <v>X-Other</v>
      </c>
      <c r="D472" s="106" t="str">
        <f>VLOOKUP(B472,Range8,2,1)</f>
        <v>AB</v>
      </c>
      <c r="E472" s="56" t="s">
        <v>10</v>
      </c>
      <c r="F472" s="57" t="s">
        <v>204</v>
      </c>
      <c r="G472" s="58" t="s">
        <v>5478</v>
      </c>
      <c r="H472" s="104" t="s">
        <v>5514</v>
      </c>
      <c r="I472" s="107" t="str">
        <f>VLOOKUP(B472,Range9,2,1)</f>
        <v>A</v>
      </c>
      <c r="J472">
        <v>472</v>
      </c>
    </row>
    <row r="473" spans="1:10">
      <c r="A473" s="54" t="s">
        <v>9</v>
      </c>
      <c r="B473" s="55">
        <v>199000</v>
      </c>
      <c r="C473" s="105" t="str">
        <f>VLOOKUP(F473,Range7,2,0)</f>
        <v>X-Other</v>
      </c>
      <c r="D473" s="106" t="str">
        <f>VLOOKUP(B473,Range8,2,1)</f>
        <v>AB</v>
      </c>
      <c r="E473" s="56" t="s">
        <v>10</v>
      </c>
      <c r="F473" s="57" t="s">
        <v>156</v>
      </c>
      <c r="G473" s="58">
        <v>42804</v>
      </c>
      <c r="H473" s="104" t="s">
        <v>5514</v>
      </c>
      <c r="I473" s="107" t="str">
        <f>VLOOKUP(B473,Range9,2,1)</f>
        <v>A</v>
      </c>
      <c r="J473">
        <v>473</v>
      </c>
    </row>
    <row r="474" spans="1:10">
      <c r="A474" s="54" t="s">
        <v>5464</v>
      </c>
      <c r="B474" s="55">
        <v>199000</v>
      </c>
      <c r="C474" s="105" t="str">
        <f>VLOOKUP(F474,Range7,2,0)</f>
        <v>X-Other</v>
      </c>
      <c r="D474" s="106" t="str">
        <f>VLOOKUP(B474,Range8,2,1)</f>
        <v>AB</v>
      </c>
      <c r="E474" s="56" t="s">
        <v>10</v>
      </c>
      <c r="F474" s="57" t="s">
        <v>144</v>
      </c>
      <c r="G474" s="58">
        <v>42811</v>
      </c>
      <c r="H474" s="104" t="s">
        <v>5514</v>
      </c>
      <c r="I474" s="107" t="str">
        <f>VLOOKUP(B474,Range9,2,1)</f>
        <v>A</v>
      </c>
      <c r="J474">
        <v>474</v>
      </c>
    </row>
    <row r="475" spans="1:10">
      <c r="A475" s="54" t="s">
        <v>5464</v>
      </c>
      <c r="B475" s="55">
        <v>199000</v>
      </c>
      <c r="C475" s="105" t="str">
        <f>VLOOKUP(F475,Range7,2,0)</f>
        <v>X-Other</v>
      </c>
      <c r="D475" s="106" t="str">
        <f>VLOOKUP(B475,Range8,2,1)</f>
        <v>AB</v>
      </c>
      <c r="E475" s="56" t="s">
        <v>10</v>
      </c>
      <c r="F475" s="57" t="s">
        <v>118</v>
      </c>
      <c r="G475" s="58">
        <v>42789</v>
      </c>
      <c r="H475" s="104" t="s">
        <v>5514</v>
      </c>
      <c r="I475" s="107" t="str">
        <f>VLOOKUP(B475,Range9,2,1)</f>
        <v>A</v>
      </c>
      <c r="J475">
        <v>475</v>
      </c>
    </row>
    <row r="476" spans="1:10">
      <c r="A476" s="54" t="s">
        <v>5464</v>
      </c>
      <c r="B476" s="55">
        <v>199000</v>
      </c>
      <c r="C476" s="105" t="str">
        <f>VLOOKUP(F476,Range7,2,0)</f>
        <v>X-Other</v>
      </c>
      <c r="D476" s="106" t="str">
        <f>VLOOKUP(B476,Range8,2,1)</f>
        <v>AB</v>
      </c>
      <c r="E476" s="56" t="s">
        <v>10</v>
      </c>
      <c r="F476" s="57" t="s">
        <v>118</v>
      </c>
      <c r="G476" s="58">
        <v>42766</v>
      </c>
      <c r="H476" s="104" t="s">
        <v>5514</v>
      </c>
      <c r="I476" s="107" t="str">
        <f>VLOOKUP(B476,Range9,2,1)</f>
        <v>A</v>
      </c>
      <c r="J476">
        <v>476</v>
      </c>
    </row>
    <row r="477" spans="1:10">
      <c r="A477" s="54" t="s">
        <v>5464</v>
      </c>
      <c r="B477" s="55">
        <v>199000</v>
      </c>
      <c r="C477" s="105" t="str">
        <f>VLOOKUP(F477,Range7,2,0)</f>
        <v>X-other</v>
      </c>
      <c r="D477" s="106" t="str">
        <f>VLOOKUP(B477,Range8,2,1)</f>
        <v>AB</v>
      </c>
      <c r="E477" s="56" t="s">
        <v>10</v>
      </c>
      <c r="F477" s="57" t="s">
        <v>5309</v>
      </c>
      <c r="G477" s="58" t="s">
        <v>5478</v>
      </c>
      <c r="H477" s="104" t="s">
        <v>5514</v>
      </c>
      <c r="I477" s="107" t="str">
        <f>VLOOKUP(B477,Range9,2,1)</f>
        <v>A</v>
      </c>
      <c r="J477">
        <v>477</v>
      </c>
    </row>
    <row r="478" spans="1:10">
      <c r="A478" s="54" t="s">
        <v>5464</v>
      </c>
      <c r="B478" s="55">
        <v>199000</v>
      </c>
      <c r="C478" s="105" t="str">
        <f>VLOOKUP(F478,Range7,2,0)</f>
        <v>JOHN R WOOD</v>
      </c>
      <c r="D478" s="106" t="str">
        <f>VLOOKUP(B478,Range8,2,1)</f>
        <v>AB</v>
      </c>
      <c r="E478" s="56" t="s">
        <v>10</v>
      </c>
      <c r="F478" s="57" t="s">
        <v>31</v>
      </c>
      <c r="G478" s="58">
        <v>42781</v>
      </c>
      <c r="H478" s="104" t="s">
        <v>5514</v>
      </c>
      <c r="I478" s="107" t="str">
        <f>VLOOKUP(B478,Range9,2,1)</f>
        <v>A</v>
      </c>
      <c r="J478">
        <v>478</v>
      </c>
    </row>
    <row r="479" spans="1:10">
      <c r="A479" s="54" t="s">
        <v>9</v>
      </c>
      <c r="B479" s="55">
        <v>199500</v>
      </c>
      <c r="C479" s="105" t="str">
        <f>VLOOKUP(F479,Range7,2,0)</f>
        <v>X-Other</v>
      </c>
      <c r="D479" s="106" t="str">
        <f>VLOOKUP(B479,Range8,2,1)</f>
        <v>AB</v>
      </c>
      <c r="E479" s="56" t="s">
        <v>10</v>
      </c>
      <c r="F479" s="57" t="s">
        <v>5207</v>
      </c>
      <c r="G479" s="58">
        <v>42782</v>
      </c>
      <c r="H479" s="104" t="s">
        <v>5514</v>
      </c>
      <c r="I479" s="107" t="str">
        <f>VLOOKUP(B479,Range9,2,1)</f>
        <v>A</v>
      </c>
      <c r="J479">
        <v>479</v>
      </c>
    </row>
    <row r="480" spans="1:10">
      <c r="A480" s="54" t="s">
        <v>5464</v>
      </c>
      <c r="B480" s="55">
        <v>200000</v>
      </c>
      <c r="C480" s="105" t="str">
        <f>VLOOKUP(F480,Range7,2,0)</f>
        <v>X-Other</v>
      </c>
      <c r="D480" s="106" t="str">
        <f>VLOOKUP(B480,Range8,2,1)</f>
        <v>AB</v>
      </c>
      <c r="E480" s="56" t="s">
        <v>10</v>
      </c>
      <c r="F480" s="57" t="s">
        <v>196</v>
      </c>
      <c r="G480" s="58">
        <v>42794</v>
      </c>
      <c r="H480" s="104" t="s">
        <v>5514</v>
      </c>
      <c r="I480" s="107" t="str">
        <f>VLOOKUP(B480,Range9,2,1)</f>
        <v>A</v>
      </c>
      <c r="J480">
        <v>480</v>
      </c>
    </row>
    <row r="481" spans="1:10">
      <c r="A481" s="54" t="s">
        <v>9</v>
      </c>
      <c r="B481" s="55">
        <v>200000</v>
      </c>
      <c r="C481" s="105" t="str">
        <f>VLOOKUP(F481,Range7,2,0)</f>
        <v>X-Other</v>
      </c>
      <c r="D481" s="106" t="str">
        <f>VLOOKUP(B481,Range8,2,1)</f>
        <v>AB</v>
      </c>
      <c r="E481" s="56" t="s">
        <v>10</v>
      </c>
      <c r="F481" s="57" t="s">
        <v>199</v>
      </c>
      <c r="G481" s="58" t="s">
        <v>5485</v>
      </c>
      <c r="H481" s="104" t="s">
        <v>5514</v>
      </c>
      <c r="I481" s="107" t="str">
        <f>VLOOKUP(B481,Range9,2,1)</f>
        <v>A</v>
      </c>
      <c r="J481">
        <v>481</v>
      </c>
    </row>
    <row r="482" spans="1:10">
      <c r="A482" s="54" t="s">
        <v>9</v>
      </c>
      <c r="B482" s="55">
        <v>200000</v>
      </c>
      <c r="C482" s="105" t="str">
        <f>VLOOKUP(F482,Range7,2,0)</f>
        <v>KELLER WILLIAMS ELITE</v>
      </c>
      <c r="D482" s="106" t="str">
        <f>VLOOKUP(B482,Range8,2,1)</f>
        <v>AB</v>
      </c>
      <c r="E482" s="56" t="s">
        <v>10</v>
      </c>
      <c r="F482" s="57" t="s">
        <v>80</v>
      </c>
      <c r="G482" s="58">
        <v>42809</v>
      </c>
      <c r="H482" s="104" t="s">
        <v>5514</v>
      </c>
      <c r="I482" s="107" t="str">
        <f>VLOOKUP(B482,Range9,2,1)</f>
        <v>A</v>
      </c>
      <c r="J482">
        <v>482</v>
      </c>
    </row>
    <row r="483" spans="1:10">
      <c r="A483" s="54" t="s">
        <v>9</v>
      </c>
      <c r="B483" s="55">
        <v>200000</v>
      </c>
      <c r="C483" s="105" t="str">
        <f>VLOOKUP(F483,Range7,2,0)</f>
        <v>X-Other</v>
      </c>
      <c r="D483" s="106" t="str">
        <f>VLOOKUP(B483,Range8,2,1)</f>
        <v>AB</v>
      </c>
      <c r="E483" s="56" t="s">
        <v>10</v>
      </c>
      <c r="F483" s="57" t="s">
        <v>263</v>
      </c>
      <c r="G483" s="58">
        <v>42804</v>
      </c>
      <c r="H483" s="104" t="s">
        <v>5514</v>
      </c>
      <c r="I483" s="107" t="str">
        <f>VLOOKUP(B483,Range9,2,1)</f>
        <v>A</v>
      </c>
      <c r="J483">
        <v>483</v>
      </c>
    </row>
    <row r="484" spans="1:10">
      <c r="A484" s="54" t="s">
        <v>9</v>
      </c>
      <c r="B484" s="55">
        <v>200000</v>
      </c>
      <c r="C484" s="105" t="str">
        <f>VLOOKUP(F484,Range7,2,0)</f>
        <v>X-Other</v>
      </c>
      <c r="D484" s="106" t="str">
        <f>VLOOKUP(B484,Range8,2,1)</f>
        <v>AB</v>
      </c>
      <c r="E484" s="56" t="s">
        <v>10</v>
      </c>
      <c r="F484" s="57" t="s">
        <v>22</v>
      </c>
      <c r="G484" s="58">
        <v>42787</v>
      </c>
      <c r="H484" s="104" t="s">
        <v>5514</v>
      </c>
      <c r="I484" s="107" t="str">
        <f>VLOOKUP(B484,Range9,2,1)</f>
        <v>A</v>
      </c>
      <c r="J484">
        <v>484</v>
      </c>
    </row>
    <row r="485" spans="1:10">
      <c r="A485" s="54" t="s">
        <v>9</v>
      </c>
      <c r="B485" s="55">
        <v>200000</v>
      </c>
      <c r="C485" s="105" t="str">
        <f>VLOOKUP(F485,Range7,2,0)</f>
        <v>JOHN R WOOD</v>
      </c>
      <c r="D485" s="106" t="str">
        <f>VLOOKUP(B485,Range8,2,1)</f>
        <v>AB</v>
      </c>
      <c r="E485" s="56" t="s">
        <v>10</v>
      </c>
      <c r="F485" s="57" t="s">
        <v>82</v>
      </c>
      <c r="G485" s="58">
        <v>42754</v>
      </c>
      <c r="H485" s="104" t="s">
        <v>5514</v>
      </c>
      <c r="I485" s="107" t="str">
        <f>VLOOKUP(B485,Range9,2,1)</f>
        <v>A</v>
      </c>
      <c r="J485">
        <v>485</v>
      </c>
    </row>
    <row r="486" spans="1:10">
      <c r="A486" s="54" t="s">
        <v>9</v>
      </c>
      <c r="B486" s="55">
        <v>200000</v>
      </c>
      <c r="C486" s="105" t="str">
        <f>VLOOKUP(F486,Range7,2,0)</f>
        <v>COLDWELL BANKER</v>
      </c>
      <c r="D486" s="106" t="str">
        <f>VLOOKUP(B486,Range8,2,1)</f>
        <v>AB</v>
      </c>
      <c r="E486" s="56" t="s">
        <v>10</v>
      </c>
      <c r="F486" s="57" t="s">
        <v>50</v>
      </c>
      <c r="G486" s="58">
        <v>42760</v>
      </c>
      <c r="H486" s="104" t="s">
        <v>5514</v>
      </c>
      <c r="I486" s="107" t="str">
        <f>VLOOKUP(B486,Range9,2,1)</f>
        <v>A</v>
      </c>
      <c r="J486">
        <v>486</v>
      </c>
    </row>
    <row r="487" spans="1:10">
      <c r="A487" s="54" t="s">
        <v>9</v>
      </c>
      <c r="B487" s="55">
        <v>200000</v>
      </c>
      <c r="C487" s="105" t="str">
        <f>VLOOKUP(F487,Range7,2,0)</f>
        <v>X-Other</v>
      </c>
      <c r="D487" s="106" t="str">
        <f>VLOOKUP(B487,Range8,2,1)</f>
        <v>AB</v>
      </c>
      <c r="E487" s="56" t="s">
        <v>10</v>
      </c>
      <c r="F487" s="57" t="s">
        <v>63</v>
      </c>
      <c r="G487" s="58">
        <v>42814</v>
      </c>
      <c r="H487" s="104" t="s">
        <v>5514</v>
      </c>
      <c r="I487" s="107" t="str">
        <f>VLOOKUP(B487,Range9,2,1)</f>
        <v>A</v>
      </c>
      <c r="J487">
        <v>487</v>
      </c>
    </row>
    <row r="488" spans="1:10">
      <c r="A488" s="54" t="s">
        <v>9</v>
      </c>
      <c r="B488" s="55">
        <v>200000</v>
      </c>
      <c r="C488" s="105" t="str">
        <f>VLOOKUP(F488,Range7,2,0)</f>
        <v>X-Other</v>
      </c>
      <c r="D488" s="106" t="str">
        <f>VLOOKUP(B488,Range8,2,1)</f>
        <v>AB</v>
      </c>
      <c r="E488" s="56" t="s">
        <v>10</v>
      </c>
      <c r="F488" s="57" t="s">
        <v>315</v>
      </c>
      <c r="G488" s="58">
        <v>42794</v>
      </c>
      <c r="H488" s="104" t="s">
        <v>5514</v>
      </c>
      <c r="I488" s="107" t="str">
        <f>VLOOKUP(B488,Range9,2,1)</f>
        <v>A</v>
      </c>
      <c r="J488">
        <v>488</v>
      </c>
    </row>
    <row r="489" spans="1:10">
      <c r="A489" s="54" t="s">
        <v>9</v>
      </c>
      <c r="B489" s="55">
        <v>200000</v>
      </c>
      <c r="C489" s="105" t="str">
        <f>VLOOKUP(F489,Range7,2,0)</f>
        <v>PREMIER SOTHEBYS</v>
      </c>
      <c r="D489" s="106" t="str">
        <f>VLOOKUP(B489,Range8,2,1)</f>
        <v>AB</v>
      </c>
      <c r="E489" s="56" t="s">
        <v>10</v>
      </c>
      <c r="F489" s="57" t="s">
        <v>73</v>
      </c>
      <c r="G489" s="58">
        <v>42752</v>
      </c>
      <c r="H489" s="104" t="s">
        <v>5514</v>
      </c>
      <c r="I489" s="107" t="str">
        <f>VLOOKUP(B489,Range9,2,1)</f>
        <v>A</v>
      </c>
      <c r="J489">
        <v>489</v>
      </c>
    </row>
    <row r="490" spans="1:10">
      <c r="A490" s="54" t="s">
        <v>9</v>
      </c>
      <c r="B490" s="55">
        <v>200000</v>
      </c>
      <c r="C490" s="105" t="str">
        <f>VLOOKUP(F490,Range7,2,0)</f>
        <v>DOWNING FRYE</v>
      </c>
      <c r="D490" s="106" t="str">
        <f>VLOOKUP(B490,Range8,2,1)</f>
        <v>AB</v>
      </c>
      <c r="E490" s="56" t="s">
        <v>10</v>
      </c>
      <c r="F490" s="57" t="s">
        <v>25</v>
      </c>
      <c r="G490" s="58">
        <v>42825</v>
      </c>
      <c r="H490" s="104" t="s">
        <v>5514</v>
      </c>
      <c r="I490" s="107" t="str">
        <f>VLOOKUP(B490,Range9,2,1)</f>
        <v>A</v>
      </c>
      <c r="J490">
        <v>490</v>
      </c>
    </row>
    <row r="491" spans="1:10">
      <c r="A491" s="54" t="s">
        <v>9</v>
      </c>
      <c r="B491" s="55">
        <v>200000</v>
      </c>
      <c r="C491" s="105" t="str">
        <f>VLOOKUP(F491,Range7,2,0)</f>
        <v>PREMIER SOTHEBYS</v>
      </c>
      <c r="D491" s="106" t="str">
        <f>VLOOKUP(B491,Range8,2,1)</f>
        <v>AB</v>
      </c>
      <c r="E491" s="56" t="s">
        <v>10</v>
      </c>
      <c r="F491" s="57" t="s">
        <v>93</v>
      </c>
      <c r="G491" s="58">
        <v>42825</v>
      </c>
      <c r="H491" s="104" t="s">
        <v>5514</v>
      </c>
      <c r="I491" s="107" t="str">
        <f>VLOOKUP(B491,Range9,2,1)</f>
        <v>A</v>
      </c>
      <c r="J491">
        <v>491</v>
      </c>
    </row>
    <row r="492" spans="1:10">
      <c r="A492" s="54" t="s">
        <v>9</v>
      </c>
      <c r="B492" s="55">
        <v>201000</v>
      </c>
      <c r="C492" s="105" t="str">
        <f>VLOOKUP(F492,Range7,2,0)</f>
        <v>X-Other</v>
      </c>
      <c r="D492" s="106" t="str">
        <f>VLOOKUP(B492,Range8,2,1)</f>
        <v>AB</v>
      </c>
      <c r="E492" s="56" t="s">
        <v>10</v>
      </c>
      <c r="F492" s="57" t="s">
        <v>87</v>
      </c>
      <c r="G492" s="58">
        <v>42808</v>
      </c>
      <c r="H492" s="104" t="s">
        <v>5514</v>
      </c>
      <c r="I492" s="107" t="str">
        <f>VLOOKUP(B492,Range9,2,1)</f>
        <v>A</v>
      </c>
      <c r="J492">
        <v>492</v>
      </c>
    </row>
    <row r="493" spans="1:10">
      <c r="A493" s="54" t="s">
        <v>9</v>
      </c>
      <c r="B493" s="55">
        <v>201900</v>
      </c>
      <c r="C493" s="105" t="str">
        <f>VLOOKUP(F493,Range7,2,0)</f>
        <v>X-Other</v>
      </c>
      <c r="D493" s="106" t="str">
        <f>VLOOKUP(B493,Range8,2,1)</f>
        <v>AB</v>
      </c>
      <c r="E493" s="56" t="s">
        <v>10</v>
      </c>
      <c r="F493" s="57" t="s">
        <v>286</v>
      </c>
      <c r="G493" s="58" t="s">
        <v>5473</v>
      </c>
      <c r="H493" s="104" t="s">
        <v>5514</v>
      </c>
      <c r="I493" s="107" t="str">
        <f>VLOOKUP(B493,Range9,2,1)</f>
        <v>A</v>
      </c>
      <c r="J493">
        <v>493</v>
      </c>
    </row>
    <row r="494" spans="1:10">
      <c r="A494" s="54" t="s">
        <v>9</v>
      </c>
      <c r="B494" s="55">
        <v>202000</v>
      </c>
      <c r="C494" s="105" t="str">
        <f>VLOOKUP(F494,Range7,2,0)</f>
        <v>X-Other</v>
      </c>
      <c r="D494" s="106" t="str">
        <f>VLOOKUP(B494,Range8,2,1)</f>
        <v>AB</v>
      </c>
      <c r="E494" s="56" t="s">
        <v>10</v>
      </c>
      <c r="F494" s="57" t="s">
        <v>253</v>
      </c>
      <c r="G494" s="58">
        <v>42766</v>
      </c>
      <c r="H494" s="104" t="s">
        <v>5514</v>
      </c>
      <c r="I494" s="107" t="str">
        <f>VLOOKUP(B494,Range9,2,1)</f>
        <v>A</v>
      </c>
      <c r="J494">
        <v>494</v>
      </c>
    </row>
    <row r="495" spans="1:10">
      <c r="A495" s="54" t="s">
        <v>9</v>
      </c>
      <c r="B495" s="55">
        <v>202000</v>
      </c>
      <c r="C495" s="105" t="str">
        <f>VLOOKUP(F495,Range7,2,0)</f>
        <v>X-Other</v>
      </c>
      <c r="D495" s="106" t="str">
        <f>VLOOKUP(B495,Range8,2,1)</f>
        <v>AB</v>
      </c>
      <c r="E495" s="56" t="s">
        <v>10</v>
      </c>
      <c r="F495" s="57" t="s">
        <v>168</v>
      </c>
      <c r="G495" s="58">
        <v>42789</v>
      </c>
      <c r="H495" s="104" t="s">
        <v>5514</v>
      </c>
      <c r="I495" s="107" t="str">
        <f>VLOOKUP(B495,Range9,2,1)</f>
        <v>A</v>
      </c>
      <c r="J495">
        <v>495</v>
      </c>
    </row>
    <row r="496" spans="1:10">
      <c r="A496" s="54" t="s">
        <v>9</v>
      </c>
      <c r="B496" s="55">
        <v>202500</v>
      </c>
      <c r="C496" s="105" t="str">
        <f>VLOOKUP(F496,Range7,2,0)</f>
        <v>BERKSHIRE HATHAWAY FLORIDA</v>
      </c>
      <c r="D496" s="106" t="str">
        <f>VLOOKUP(B496,Range8,2,1)</f>
        <v>AB</v>
      </c>
      <c r="E496" s="56" t="s">
        <v>10</v>
      </c>
      <c r="F496" s="57" t="s">
        <v>47</v>
      </c>
      <c r="G496" s="58" t="s">
        <v>5473</v>
      </c>
      <c r="H496" s="104" t="s">
        <v>5514</v>
      </c>
      <c r="I496" s="107" t="str">
        <f>VLOOKUP(B496,Range9,2,1)</f>
        <v>A</v>
      </c>
      <c r="J496">
        <v>496</v>
      </c>
    </row>
    <row r="497" spans="1:10">
      <c r="A497" s="54" t="s">
        <v>5464</v>
      </c>
      <c r="B497" s="55">
        <v>203000</v>
      </c>
      <c r="C497" s="105" t="str">
        <f>VLOOKUP(F497,Range7,2,0)</f>
        <v>DOWNING FRYE</v>
      </c>
      <c r="D497" s="106" t="str">
        <f>VLOOKUP(B497,Range8,2,1)</f>
        <v>AB</v>
      </c>
      <c r="E497" s="56" t="s">
        <v>10</v>
      </c>
      <c r="F497" s="57" t="s">
        <v>25</v>
      </c>
      <c r="G497" s="58" t="s">
        <v>5471</v>
      </c>
      <c r="H497" s="104" t="s">
        <v>5514</v>
      </c>
      <c r="I497" s="107" t="str">
        <f>VLOOKUP(B497,Range9,2,1)</f>
        <v>A</v>
      </c>
      <c r="J497">
        <v>497</v>
      </c>
    </row>
    <row r="498" spans="1:10">
      <c r="A498" s="54" t="s">
        <v>9</v>
      </c>
      <c r="B498" s="55">
        <v>203000</v>
      </c>
      <c r="C498" s="105" t="e">
        <f>VLOOKUP(F498,Range7,2,0)</f>
        <v>#N/A</v>
      </c>
      <c r="D498" s="106" t="str">
        <f>VLOOKUP(B498,Range8,2,1)</f>
        <v>AB</v>
      </c>
      <c r="E498" s="56" t="s">
        <v>10</v>
      </c>
      <c r="F498" s="57" t="s">
        <v>5488</v>
      </c>
      <c r="G498" s="58" t="s">
        <v>5467</v>
      </c>
      <c r="H498" s="104" t="s">
        <v>5514</v>
      </c>
      <c r="I498" s="107" t="str">
        <f>VLOOKUP(B498,Range9,2,1)</f>
        <v>A</v>
      </c>
      <c r="J498">
        <v>498</v>
      </c>
    </row>
    <row r="499" spans="1:10">
      <c r="A499" s="54" t="s">
        <v>9</v>
      </c>
      <c r="B499" s="55">
        <v>203250</v>
      </c>
      <c r="C499" s="105" t="str">
        <f>VLOOKUP(F499,Range7,2,0)</f>
        <v>PREMIERE PLUS REALTY COMPANY</v>
      </c>
      <c r="D499" s="106" t="str">
        <f>VLOOKUP(B499,Range8,2,1)</f>
        <v>AB</v>
      </c>
      <c r="E499" s="56" t="s">
        <v>10</v>
      </c>
      <c r="F499" s="57" t="s">
        <v>11</v>
      </c>
      <c r="G499" s="58">
        <v>42766</v>
      </c>
      <c r="H499" s="104" t="s">
        <v>5514</v>
      </c>
      <c r="I499" s="107" t="str">
        <f>VLOOKUP(B499,Range9,2,1)</f>
        <v>A</v>
      </c>
      <c r="J499">
        <v>499</v>
      </c>
    </row>
    <row r="500" spans="1:10">
      <c r="A500" s="54" t="s">
        <v>9</v>
      </c>
      <c r="B500" s="55">
        <v>203500</v>
      </c>
      <c r="C500" s="105" t="str">
        <f>VLOOKUP(F500,Range7,2,0)</f>
        <v>X-Other</v>
      </c>
      <c r="D500" s="106" t="str">
        <f>VLOOKUP(B500,Range8,2,1)</f>
        <v>AB</v>
      </c>
      <c r="E500" s="56" t="s">
        <v>10</v>
      </c>
      <c r="F500" s="57" t="s">
        <v>22</v>
      </c>
      <c r="G500" s="58" t="s">
        <v>5467</v>
      </c>
      <c r="H500" s="104" t="s">
        <v>5514</v>
      </c>
      <c r="I500" s="107" t="str">
        <f>VLOOKUP(B500,Range9,2,1)</f>
        <v>A</v>
      </c>
      <c r="J500">
        <v>500</v>
      </c>
    </row>
    <row r="501" spans="1:10">
      <c r="A501" s="54" t="s">
        <v>5464</v>
      </c>
      <c r="B501" s="55">
        <v>204225</v>
      </c>
      <c r="C501" s="105" t="str">
        <f>VLOOKUP(F501,Range7,2,0)</f>
        <v>X-Other</v>
      </c>
      <c r="D501" s="106" t="str">
        <f>VLOOKUP(B501,Range8,2,1)</f>
        <v>AB</v>
      </c>
      <c r="E501" s="56" t="s">
        <v>10</v>
      </c>
      <c r="F501" s="57" t="s">
        <v>100</v>
      </c>
      <c r="G501" s="58">
        <v>42748</v>
      </c>
      <c r="H501" s="104" t="s">
        <v>5514</v>
      </c>
      <c r="I501" s="107" t="str">
        <f>VLOOKUP(B501,Range9,2,1)</f>
        <v>A</v>
      </c>
      <c r="J501">
        <v>501</v>
      </c>
    </row>
    <row r="502" spans="1:10">
      <c r="A502" s="54" t="s">
        <v>5464</v>
      </c>
      <c r="B502" s="55">
        <v>204500</v>
      </c>
      <c r="C502" s="105" t="str">
        <f>VLOOKUP(F502,Range7,2,0)</f>
        <v>X-Other</v>
      </c>
      <c r="D502" s="106" t="str">
        <f>VLOOKUP(B502,Range8,2,1)</f>
        <v>AB</v>
      </c>
      <c r="E502" s="56" t="s">
        <v>10</v>
      </c>
      <c r="F502" s="57" t="s">
        <v>62</v>
      </c>
      <c r="G502" s="58">
        <v>42822</v>
      </c>
      <c r="H502" s="104" t="s">
        <v>5514</v>
      </c>
      <c r="I502" s="107" t="str">
        <f>VLOOKUP(B502,Range9,2,1)</f>
        <v>A</v>
      </c>
      <c r="J502">
        <v>502</v>
      </c>
    </row>
    <row r="503" spans="1:10">
      <c r="A503" s="54" t="s">
        <v>9</v>
      </c>
      <c r="B503" s="55">
        <v>205000</v>
      </c>
      <c r="C503" s="105" t="str">
        <f>VLOOKUP(F503,Range7,2,0)</f>
        <v>DOWNING FRYE</v>
      </c>
      <c r="D503" s="106" t="str">
        <f>VLOOKUP(B503,Range8,2,1)</f>
        <v>AB</v>
      </c>
      <c r="E503" s="56" t="s">
        <v>10</v>
      </c>
      <c r="F503" s="57" t="s">
        <v>25</v>
      </c>
      <c r="G503" s="58">
        <v>42747</v>
      </c>
      <c r="H503" s="104" t="s">
        <v>5514</v>
      </c>
      <c r="I503" s="107" t="str">
        <f>VLOOKUP(B503,Range9,2,1)</f>
        <v>A</v>
      </c>
      <c r="J503">
        <v>503</v>
      </c>
    </row>
    <row r="504" spans="1:10">
      <c r="A504" s="54" t="s">
        <v>9</v>
      </c>
      <c r="B504" s="55">
        <v>205000</v>
      </c>
      <c r="C504" s="105" t="str">
        <f>VLOOKUP(F504,Range7,2,0)</f>
        <v>ROYAL SHELL REAL ESTATE</v>
      </c>
      <c r="D504" s="106" t="str">
        <f>VLOOKUP(B504,Range8,2,1)</f>
        <v>AB</v>
      </c>
      <c r="E504" s="56" t="s">
        <v>10</v>
      </c>
      <c r="F504" s="57" t="s">
        <v>56</v>
      </c>
      <c r="G504" s="58">
        <v>42794</v>
      </c>
      <c r="H504" s="104" t="s">
        <v>5514</v>
      </c>
      <c r="I504" s="107" t="str">
        <f>VLOOKUP(B504,Range9,2,1)</f>
        <v>A</v>
      </c>
      <c r="J504">
        <v>504</v>
      </c>
    </row>
    <row r="505" spans="1:10">
      <c r="A505" s="54" t="s">
        <v>5464</v>
      </c>
      <c r="B505" s="55">
        <v>205000</v>
      </c>
      <c r="C505" s="105" t="str">
        <f>VLOOKUP(F505,Range7,2,0)</f>
        <v>X-Other</v>
      </c>
      <c r="D505" s="106" t="str">
        <f>VLOOKUP(B505,Range8,2,1)</f>
        <v>AB</v>
      </c>
      <c r="E505" s="56" t="s">
        <v>10</v>
      </c>
      <c r="F505" s="57" t="s">
        <v>5222</v>
      </c>
      <c r="G505" s="58">
        <v>42782</v>
      </c>
      <c r="H505" s="104" t="s">
        <v>5514</v>
      </c>
      <c r="I505" s="107" t="str">
        <f>VLOOKUP(B505,Range9,2,1)</f>
        <v>A</v>
      </c>
      <c r="J505">
        <v>505</v>
      </c>
    </row>
    <row r="506" spans="1:10">
      <c r="A506" s="54" t="s">
        <v>5464</v>
      </c>
      <c r="B506" s="55">
        <v>205000</v>
      </c>
      <c r="C506" s="105" t="str">
        <f>VLOOKUP(F506,Range7,2,0)</f>
        <v>X-Other</v>
      </c>
      <c r="D506" s="106" t="str">
        <f>VLOOKUP(B506,Range8,2,1)</f>
        <v>AB</v>
      </c>
      <c r="E506" s="56" t="s">
        <v>10</v>
      </c>
      <c r="F506" s="57" t="s">
        <v>51</v>
      </c>
      <c r="G506" s="58" t="s">
        <v>5482</v>
      </c>
      <c r="H506" s="104" t="s">
        <v>5514</v>
      </c>
      <c r="I506" s="107" t="str">
        <f>VLOOKUP(B506,Range9,2,1)</f>
        <v>A</v>
      </c>
      <c r="J506">
        <v>506</v>
      </c>
    </row>
    <row r="507" spans="1:10">
      <c r="A507" s="54" t="s">
        <v>9</v>
      </c>
      <c r="B507" s="55">
        <v>205000</v>
      </c>
      <c r="C507" s="105" t="str">
        <f>VLOOKUP(F507,Range7,2,0)</f>
        <v>KELLER WILLIAMS ELITE</v>
      </c>
      <c r="D507" s="106" t="str">
        <f>VLOOKUP(B507,Range8,2,1)</f>
        <v>AB</v>
      </c>
      <c r="E507" s="56" t="s">
        <v>10</v>
      </c>
      <c r="F507" s="57" t="s">
        <v>80</v>
      </c>
      <c r="G507" s="58">
        <v>42782</v>
      </c>
      <c r="H507" s="104" t="s">
        <v>5514</v>
      </c>
      <c r="I507" s="107" t="str">
        <f>VLOOKUP(B507,Range9,2,1)</f>
        <v>A</v>
      </c>
      <c r="J507">
        <v>507</v>
      </c>
    </row>
    <row r="508" spans="1:10">
      <c r="A508" s="54" t="s">
        <v>9</v>
      </c>
      <c r="B508" s="55">
        <v>205000</v>
      </c>
      <c r="C508" s="105" t="str">
        <f>VLOOKUP(F508,Range7,2,0)</f>
        <v>COLDWELL BANKER</v>
      </c>
      <c r="D508" s="106" t="str">
        <f>VLOOKUP(B508,Range8,2,1)</f>
        <v>AB</v>
      </c>
      <c r="E508" s="56" t="s">
        <v>10</v>
      </c>
      <c r="F508" s="57" t="s">
        <v>70</v>
      </c>
      <c r="G508" s="58">
        <v>42759</v>
      </c>
      <c r="H508" s="104" t="s">
        <v>5514</v>
      </c>
      <c r="I508" s="107" t="str">
        <f>VLOOKUP(B508,Range9,2,1)</f>
        <v>A</v>
      </c>
      <c r="J508">
        <v>508</v>
      </c>
    </row>
    <row r="509" spans="1:10">
      <c r="A509" s="54" t="s">
        <v>9</v>
      </c>
      <c r="B509" s="55">
        <v>205000</v>
      </c>
      <c r="C509" s="105" t="str">
        <f>VLOOKUP(F509,Range7,2,0)</f>
        <v>X-Other</v>
      </c>
      <c r="D509" s="106" t="str">
        <f>VLOOKUP(B509,Range8,2,1)</f>
        <v>AB</v>
      </c>
      <c r="E509" s="56" t="s">
        <v>10</v>
      </c>
      <c r="F509" s="57" t="s">
        <v>152</v>
      </c>
      <c r="G509" s="58">
        <v>42783</v>
      </c>
      <c r="H509" s="104" t="s">
        <v>5514</v>
      </c>
      <c r="I509" s="107" t="str">
        <f>VLOOKUP(B509,Range9,2,1)</f>
        <v>A</v>
      </c>
      <c r="J509">
        <v>509</v>
      </c>
    </row>
    <row r="510" spans="1:10">
      <c r="A510" s="54" t="s">
        <v>9</v>
      </c>
      <c r="B510" s="55">
        <v>205000</v>
      </c>
      <c r="C510" s="105" t="str">
        <f>VLOOKUP(F510,Range7,2,0)</f>
        <v>X-Other</v>
      </c>
      <c r="D510" s="106" t="str">
        <f>VLOOKUP(B510,Range8,2,1)</f>
        <v>AB</v>
      </c>
      <c r="E510" s="56" t="s">
        <v>10</v>
      </c>
      <c r="F510" s="57" t="s">
        <v>68</v>
      </c>
      <c r="G510" s="58">
        <v>42782</v>
      </c>
      <c r="H510" s="104" t="s">
        <v>5514</v>
      </c>
      <c r="I510" s="107" t="str">
        <f>VLOOKUP(B510,Range9,2,1)</f>
        <v>A</v>
      </c>
      <c r="J510">
        <v>510</v>
      </c>
    </row>
    <row r="511" spans="1:10">
      <c r="A511" s="54" t="s">
        <v>9</v>
      </c>
      <c r="B511" s="55">
        <v>205000</v>
      </c>
      <c r="C511" s="105" t="str">
        <f>VLOOKUP(F511,Range7,2,0)</f>
        <v>X-Other</v>
      </c>
      <c r="D511" s="106" t="str">
        <f>VLOOKUP(B511,Range8,2,1)</f>
        <v>AB</v>
      </c>
      <c r="E511" s="56" t="s">
        <v>10</v>
      </c>
      <c r="F511" s="57" t="s">
        <v>86</v>
      </c>
      <c r="G511" s="58">
        <v>42782</v>
      </c>
      <c r="H511" s="104" t="s">
        <v>5514</v>
      </c>
      <c r="I511" s="107" t="str">
        <f>VLOOKUP(B511,Range9,2,1)</f>
        <v>A</v>
      </c>
      <c r="J511">
        <v>511</v>
      </c>
    </row>
    <row r="512" spans="1:10">
      <c r="A512" s="54" t="s">
        <v>9</v>
      </c>
      <c r="B512" s="55">
        <v>205000</v>
      </c>
      <c r="C512" s="105" t="str">
        <f>VLOOKUP(F512,Range7,2,0)</f>
        <v>X-Other</v>
      </c>
      <c r="D512" s="106" t="str">
        <f>VLOOKUP(B512,Range8,2,1)</f>
        <v>AB</v>
      </c>
      <c r="E512" s="56" t="s">
        <v>10</v>
      </c>
      <c r="F512" s="57" t="s">
        <v>5207</v>
      </c>
      <c r="G512" s="58" t="s">
        <v>5479</v>
      </c>
      <c r="H512" s="104" t="s">
        <v>5514</v>
      </c>
      <c r="I512" s="107" t="str">
        <f>VLOOKUP(B512,Range9,2,1)</f>
        <v>A</v>
      </c>
      <c r="J512">
        <v>512</v>
      </c>
    </row>
    <row r="513" spans="1:10">
      <c r="A513" s="54" t="s">
        <v>9</v>
      </c>
      <c r="B513" s="55">
        <v>205000</v>
      </c>
      <c r="C513" s="105" t="str">
        <f>VLOOKUP(F513,Range7,2,0)</f>
        <v>KELLER WILLIAMS ELITE</v>
      </c>
      <c r="D513" s="106" t="str">
        <f>VLOOKUP(B513,Range8,2,1)</f>
        <v>AB</v>
      </c>
      <c r="E513" s="56" t="s">
        <v>10</v>
      </c>
      <c r="F513" s="57" t="s">
        <v>80</v>
      </c>
      <c r="G513" s="58">
        <v>42781</v>
      </c>
      <c r="H513" s="104" t="s">
        <v>5514</v>
      </c>
      <c r="I513" s="107" t="str">
        <f>VLOOKUP(B513,Range9,2,1)</f>
        <v>A</v>
      </c>
      <c r="J513">
        <v>513</v>
      </c>
    </row>
    <row r="514" spans="1:10">
      <c r="A514" s="54" t="s">
        <v>5464</v>
      </c>
      <c r="B514" s="55">
        <v>205000</v>
      </c>
      <c r="C514" s="105" t="str">
        <f>VLOOKUP(F514,Range7,2,0)</f>
        <v>X-Other</v>
      </c>
      <c r="D514" s="106" t="str">
        <f>VLOOKUP(B514,Range8,2,1)</f>
        <v>AB</v>
      </c>
      <c r="E514" s="56" t="s">
        <v>10</v>
      </c>
      <c r="F514" s="57" t="s">
        <v>37</v>
      </c>
      <c r="G514" s="58" t="s">
        <v>5485</v>
      </c>
      <c r="H514" s="104" t="s">
        <v>5514</v>
      </c>
      <c r="I514" s="107" t="str">
        <f>VLOOKUP(B514,Range9,2,1)</f>
        <v>A</v>
      </c>
      <c r="J514">
        <v>514</v>
      </c>
    </row>
    <row r="515" spans="1:10">
      <c r="A515" s="54" t="s">
        <v>5464</v>
      </c>
      <c r="B515" s="55">
        <v>205000</v>
      </c>
      <c r="C515" s="105" t="str">
        <f>VLOOKUP(F515,Range7,2,0)</f>
        <v>PREMIERE PLUS REALTY COMPANY</v>
      </c>
      <c r="D515" s="106" t="str">
        <f>VLOOKUP(B515,Range8,2,1)</f>
        <v>AB</v>
      </c>
      <c r="E515" s="56" t="s">
        <v>10</v>
      </c>
      <c r="F515" s="57" t="s">
        <v>11</v>
      </c>
      <c r="G515" s="58" t="s">
        <v>5474</v>
      </c>
      <c r="H515" s="104" t="s">
        <v>5514</v>
      </c>
      <c r="I515" s="107" t="str">
        <f>VLOOKUP(B515,Range9,2,1)</f>
        <v>A</v>
      </c>
      <c r="J515">
        <v>515</v>
      </c>
    </row>
    <row r="516" spans="1:10">
      <c r="A516" s="54" t="s">
        <v>9</v>
      </c>
      <c r="B516" s="55">
        <v>205000</v>
      </c>
      <c r="C516" s="105" t="str">
        <f>VLOOKUP(F516,Range7,2,0)</f>
        <v>X-Other</v>
      </c>
      <c r="D516" s="106" t="str">
        <f>VLOOKUP(B516,Range8,2,1)</f>
        <v>AB</v>
      </c>
      <c r="E516" s="56" t="s">
        <v>10</v>
      </c>
      <c r="F516" s="57" t="s">
        <v>42</v>
      </c>
      <c r="G516" s="58">
        <v>42766</v>
      </c>
      <c r="H516" s="104" t="s">
        <v>5514</v>
      </c>
      <c r="I516" s="107" t="str">
        <f>VLOOKUP(B516,Range9,2,1)</f>
        <v>A</v>
      </c>
      <c r="J516">
        <v>516</v>
      </c>
    </row>
    <row r="517" spans="1:10">
      <c r="A517" s="54" t="s">
        <v>5464</v>
      </c>
      <c r="B517" s="55">
        <v>205000</v>
      </c>
      <c r="C517" s="105" t="str">
        <f>VLOOKUP(F517,Range7,2,0)</f>
        <v>PREMIERE PLUS REALTY COMPANY</v>
      </c>
      <c r="D517" s="106" t="str">
        <f>VLOOKUP(B517,Range8,2,1)</f>
        <v>AB</v>
      </c>
      <c r="E517" s="56" t="s">
        <v>10</v>
      </c>
      <c r="F517" s="57" t="s">
        <v>11</v>
      </c>
      <c r="G517" s="58">
        <v>42825</v>
      </c>
      <c r="H517" s="104" t="s">
        <v>5514</v>
      </c>
      <c r="I517" s="107" t="str">
        <f>VLOOKUP(B517,Range9,2,1)</f>
        <v>A</v>
      </c>
      <c r="J517">
        <v>517</v>
      </c>
    </row>
    <row r="518" spans="1:10">
      <c r="A518" s="54" t="s">
        <v>9</v>
      </c>
      <c r="B518" s="55">
        <v>205000</v>
      </c>
      <c r="C518" s="105" t="str">
        <f>VLOOKUP(F518,Range7,2,0)</f>
        <v>GULF COAST INTERNATIONAL PROP</v>
      </c>
      <c r="D518" s="106" t="str">
        <f>VLOOKUP(B518,Range8,2,1)</f>
        <v>AB</v>
      </c>
      <c r="E518" s="56" t="s">
        <v>10</v>
      </c>
      <c r="F518" s="57" t="s">
        <v>177</v>
      </c>
      <c r="G518" s="58" t="s">
        <v>5475</v>
      </c>
      <c r="H518" s="104" t="s">
        <v>5514</v>
      </c>
      <c r="I518" s="107" t="str">
        <f>VLOOKUP(B518,Range9,2,1)</f>
        <v>A</v>
      </c>
      <c r="J518">
        <v>518</v>
      </c>
    </row>
    <row r="519" spans="1:10">
      <c r="A519" s="54" t="s">
        <v>9</v>
      </c>
      <c r="B519" s="55">
        <v>205000</v>
      </c>
      <c r="C519" s="105" t="str">
        <f>VLOOKUP(F519,Range7,2,0)</f>
        <v>DOWNING FRYE</v>
      </c>
      <c r="D519" s="106" t="str">
        <f>VLOOKUP(B519,Range8,2,1)</f>
        <v>AB</v>
      </c>
      <c r="E519" s="56" t="s">
        <v>10</v>
      </c>
      <c r="F519" s="57" t="s">
        <v>25</v>
      </c>
      <c r="G519" s="58">
        <v>42794</v>
      </c>
      <c r="H519" s="104" t="s">
        <v>5514</v>
      </c>
      <c r="I519" s="107" t="str">
        <f>VLOOKUP(B519,Range9,2,1)</f>
        <v>A</v>
      </c>
      <c r="J519">
        <v>519</v>
      </c>
    </row>
    <row r="520" spans="1:10">
      <c r="A520" s="54" t="s">
        <v>9</v>
      </c>
      <c r="B520" s="55">
        <v>205000</v>
      </c>
      <c r="C520" s="105" t="str">
        <f>VLOOKUP(F520,Range7,2,0)</f>
        <v>PREMIERE PLUS REALTY COMPANY</v>
      </c>
      <c r="D520" s="106" t="str">
        <f>VLOOKUP(B520,Range8,2,1)</f>
        <v>AB</v>
      </c>
      <c r="E520" s="56" t="s">
        <v>10</v>
      </c>
      <c r="F520" s="57" t="s">
        <v>11</v>
      </c>
      <c r="G520" s="58">
        <v>42825</v>
      </c>
      <c r="H520" s="104" t="s">
        <v>5514</v>
      </c>
      <c r="I520" s="107" t="str">
        <f>VLOOKUP(B520,Range9,2,1)</f>
        <v>A</v>
      </c>
      <c r="J520">
        <v>520</v>
      </c>
    </row>
    <row r="521" spans="1:10">
      <c r="A521" s="54" t="s">
        <v>9</v>
      </c>
      <c r="B521" s="55">
        <v>206000</v>
      </c>
      <c r="C521" s="105" t="str">
        <f>VLOOKUP(F521,Range7,2,0)</f>
        <v>JOHN R WOOD</v>
      </c>
      <c r="D521" s="106" t="str">
        <f>VLOOKUP(B521,Range8,2,1)</f>
        <v>AB</v>
      </c>
      <c r="E521" s="56" t="s">
        <v>10</v>
      </c>
      <c r="F521" s="57" t="s">
        <v>67</v>
      </c>
      <c r="G521" s="58">
        <v>42783</v>
      </c>
      <c r="H521" s="104" t="s">
        <v>5514</v>
      </c>
      <c r="I521" s="107" t="str">
        <f>VLOOKUP(B521,Range9,2,1)</f>
        <v>A</v>
      </c>
      <c r="J521">
        <v>521</v>
      </c>
    </row>
    <row r="522" spans="1:10">
      <c r="A522" s="54" t="s">
        <v>9</v>
      </c>
      <c r="B522" s="55">
        <v>206000</v>
      </c>
      <c r="C522" s="105" t="str">
        <f>VLOOKUP(F522,Range7,2,0)</f>
        <v>X-Other</v>
      </c>
      <c r="D522" s="106" t="str">
        <f>VLOOKUP(B522,Range8,2,1)</f>
        <v>AB</v>
      </c>
      <c r="E522" s="56" t="s">
        <v>10</v>
      </c>
      <c r="F522" s="57" t="s">
        <v>5221</v>
      </c>
      <c r="G522" s="58" t="s">
        <v>5477</v>
      </c>
      <c r="H522" s="104" t="s">
        <v>5514</v>
      </c>
      <c r="I522" s="107" t="str">
        <f>VLOOKUP(B522,Range9,2,1)</f>
        <v>A</v>
      </c>
      <c r="J522">
        <v>522</v>
      </c>
    </row>
    <row r="523" spans="1:10">
      <c r="A523" s="54" t="s">
        <v>9</v>
      </c>
      <c r="B523" s="55">
        <v>206000</v>
      </c>
      <c r="C523" s="105" t="str">
        <f>VLOOKUP(F523,Range7,2,0)</f>
        <v>X-Other</v>
      </c>
      <c r="D523" s="106" t="str">
        <f>VLOOKUP(B523,Range8,2,1)</f>
        <v>AB</v>
      </c>
      <c r="E523" s="56" t="s">
        <v>10</v>
      </c>
      <c r="F523" s="57" t="s">
        <v>5207</v>
      </c>
      <c r="G523" s="58">
        <v>42752</v>
      </c>
      <c r="H523" s="104" t="s">
        <v>5514</v>
      </c>
      <c r="I523" s="107" t="str">
        <f>VLOOKUP(B523,Range9,2,1)</f>
        <v>A</v>
      </c>
      <c r="J523">
        <v>523</v>
      </c>
    </row>
    <row r="524" spans="1:10">
      <c r="A524" s="54" t="s">
        <v>9</v>
      </c>
      <c r="B524" s="55">
        <v>206000</v>
      </c>
      <c r="C524" s="105" t="str">
        <f>VLOOKUP(F524,Range7,2,0)</f>
        <v>KELLER WILLIAMS ELITE</v>
      </c>
      <c r="D524" s="106" t="str">
        <f>VLOOKUP(B524,Range8,2,1)</f>
        <v>AB</v>
      </c>
      <c r="E524" s="56" t="s">
        <v>10</v>
      </c>
      <c r="F524" s="57" t="s">
        <v>80</v>
      </c>
      <c r="G524" s="58">
        <v>42763</v>
      </c>
      <c r="H524" s="104" t="s">
        <v>5514</v>
      </c>
      <c r="I524" s="107" t="str">
        <f>VLOOKUP(B524,Range9,2,1)</f>
        <v>A</v>
      </c>
      <c r="J524">
        <v>524</v>
      </c>
    </row>
    <row r="525" spans="1:10">
      <c r="A525" s="54" t="s">
        <v>9</v>
      </c>
      <c r="B525" s="55">
        <v>206000</v>
      </c>
      <c r="C525" s="105" t="str">
        <f>VLOOKUP(F525,Range7,2,0)</f>
        <v>DOWNING FRYE</v>
      </c>
      <c r="D525" s="106" t="str">
        <f>VLOOKUP(B525,Range8,2,1)</f>
        <v>AB</v>
      </c>
      <c r="E525" s="56" t="s">
        <v>10</v>
      </c>
      <c r="F525" s="57" t="s">
        <v>25</v>
      </c>
      <c r="G525" s="58">
        <v>42814</v>
      </c>
      <c r="H525" s="104" t="s">
        <v>5514</v>
      </c>
      <c r="I525" s="107" t="str">
        <f>VLOOKUP(B525,Range9,2,1)</f>
        <v>A</v>
      </c>
      <c r="J525">
        <v>525</v>
      </c>
    </row>
    <row r="526" spans="1:10">
      <c r="A526" s="54" t="s">
        <v>5464</v>
      </c>
      <c r="B526" s="55">
        <v>206000</v>
      </c>
      <c r="C526" s="105" t="str">
        <f>VLOOKUP(F526,Range7,2,0)</f>
        <v>X-Other</v>
      </c>
      <c r="D526" s="106" t="str">
        <f>VLOOKUP(B526,Range8,2,1)</f>
        <v>AB</v>
      </c>
      <c r="E526" s="56" t="s">
        <v>10</v>
      </c>
      <c r="F526" s="57" t="s">
        <v>245</v>
      </c>
      <c r="G526" s="58">
        <v>42815</v>
      </c>
      <c r="H526" s="104" t="s">
        <v>5514</v>
      </c>
      <c r="I526" s="107" t="str">
        <f>VLOOKUP(B526,Range9,2,1)</f>
        <v>A</v>
      </c>
      <c r="J526">
        <v>526</v>
      </c>
    </row>
    <row r="527" spans="1:10">
      <c r="A527" s="54" t="s">
        <v>5464</v>
      </c>
      <c r="B527" s="55">
        <v>206500</v>
      </c>
      <c r="C527" s="105" t="str">
        <f>VLOOKUP(F527,Range7,2,0)</f>
        <v>X-Other</v>
      </c>
      <c r="D527" s="106" t="str">
        <f>VLOOKUP(B527,Range8,2,1)</f>
        <v>AB</v>
      </c>
      <c r="E527" s="56" t="s">
        <v>10</v>
      </c>
      <c r="F527" s="57" t="s">
        <v>22</v>
      </c>
      <c r="G527" s="58">
        <v>42809</v>
      </c>
      <c r="H527" s="104" t="s">
        <v>5514</v>
      </c>
      <c r="I527" s="107" t="str">
        <f>VLOOKUP(B527,Range9,2,1)</f>
        <v>A</v>
      </c>
      <c r="J527">
        <v>527</v>
      </c>
    </row>
    <row r="528" spans="1:10">
      <c r="A528" s="54" t="s">
        <v>9</v>
      </c>
      <c r="B528" s="55">
        <v>207000</v>
      </c>
      <c r="C528" s="105" t="str">
        <f>VLOOKUP(F528,Range7,2,0)</f>
        <v>DOWNING FRYE</v>
      </c>
      <c r="D528" s="106" t="str">
        <f>VLOOKUP(B528,Range8,2,1)</f>
        <v>AB</v>
      </c>
      <c r="E528" s="56" t="s">
        <v>10</v>
      </c>
      <c r="F528" s="57" t="s">
        <v>25</v>
      </c>
      <c r="G528" s="58">
        <v>42824</v>
      </c>
      <c r="H528" s="104" t="s">
        <v>5514</v>
      </c>
      <c r="I528" s="107" t="str">
        <f>VLOOKUP(B528,Range9,2,1)</f>
        <v>A</v>
      </c>
      <c r="J528">
        <v>528</v>
      </c>
    </row>
    <row r="529" spans="1:10">
      <c r="A529" s="54" t="s">
        <v>9</v>
      </c>
      <c r="B529" s="55">
        <v>208000</v>
      </c>
      <c r="C529" s="105" t="str">
        <f>VLOOKUP(F529,Range7,2,0)</f>
        <v>X-Other</v>
      </c>
      <c r="D529" s="106" t="str">
        <f>VLOOKUP(B529,Range8,2,1)</f>
        <v>AB</v>
      </c>
      <c r="E529" s="56" t="s">
        <v>10</v>
      </c>
      <c r="F529" s="57" t="s">
        <v>182</v>
      </c>
      <c r="G529" s="58">
        <v>42747</v>
      </c>
      <c r="H529" s="104" t="s">
        <v>5514</v>
      </c>
      <c r="I529" s="107" t="str">
        <f>VLOOKUP(B529,Range9,2,1)</f>
        <v>A</v>
      </c>
      <c r="J529">
        <v>529</v>
      </c>
    </row>
    <row r="530" spans="1:10">
      <c r="A530" s="54" t="s">
        <v>9</v>
      </c>
      <c r="B530" s="55">
        <v>208000</v>
      </c>
      <c r="C530" s="105" t="str">
        <f>VLOOKUP(F530,Range7,2,0)</f>
        <v>X-Other</v>
      </c>
      <c r="D530" s="106" t="str">
        <f>VLOOKUP(B530,Range8,2,1)</f>
        <v>AB</v>
      </c>
      <c r="E530" s="56" t="s">
        <v>10</v>
      </c>
      <c r="F530" s="57" t="s">
        <v>249</v>
      </c>
      <c r="G530" s="58" t="s">
        <v>5481</v>
      </c>
      <c r="H530" s="104" t="s">
        <v>5514</v>
      </c>
      <c r="I530" s="107" t="str">
        <f>VLOOKUP(B530,Range9,2,1)</f>
        <v>A</v>
      </c>
      <c r="J530">
        <v>530</v>
      </c>
    </row>
    <row r="531" spans="1:10">
      <c r="A531" s="54" t="s">
        <v>5464</v>
      </c>
      <c r="B531" s="55">
        <v>208000</v>
      </c>
      <c r="C531" s="105" t="str">
        <f>VLOOKUP(F531,Range7,2,0)</f>
        <v>X-Other</v>
      </c>
      <c r="D531" s="106" t="str">
        <f>VLOOKUP(B531,Range8,2,1)</f>
        <v>AB</v>
      </c>
      <c r="E531" s="56" t="s">
        <v>10</v>
      </c>
      <c r="F531" s="57" t="s">
        <v>37</v>
      </c>
      <c r="G531" s="58">
        <v>42766</v>
      </c>
      <c r="H531" s="104" t="s">
        <v>5514</v>
      </c>
      <c r="I531" s="107" t="str">
        <f>VLOOKUP(B531,Range9,2,1)</f>
        <v>A</v>
      </c>
      <c r="J531">
        <v>531</v>
      </c>
    </row>
    <row r="532" spans="1:10">
      <c r="A532" s="54" t="s">
        <v>9</v>
      </c>
      <c r="B532" s="55">
        <v>208000</v>
      </c>
      <c r="C532" s="105" t="str">
        <f>VLOOKUP(F532,Range7,2,0)</f>
        <v>X-Other</v>
      </c>
      <c r="D532" s="106" t="str">
        <f>VLOOKUP(B532,Range8,2,1)</f>
        <v>AB</v>
      </c>
      <c r="E532" s="56" t="s">
        <v>10</v>
      </c>
      <c r="F532" s="57" t="s">
        <v>123</v>
      </c>
      <c r="G532" s="58">
        <v>42808</v>
      </c>
      <c r="H532" s="104" t="s">
        <v>5514</v>
      </c>
      <c r="I532" s="107" t="str">
        <f>VLOOKUP(B532,Range9,2,1)</f>
        <v>A</v>
      </c>
      <c r="J532">
        <v>532</v>
      </c>
    </row>
    <row r="533" spans="1:10">
      <c r="A533" s="54" t="s">
        <v>9</v>
      </c>
      <c r="B533" s="55">
        <v>209000</v>
      </c>
      <c r="C533" s="105" t="str">
        <f>VLOOKUP(F533,Range7,2,0)</f>
        <v>X-Other</v>
      </c>
      <c r="D533" s="106" t="str">
        <f>VLOOKUP(B533,Range8,2,1)</f>
        <v>AB</v>
      </c>
      <c r="E533" s="56" t="s">
        <v>10</v>
      </c>
      <c r="F533" s="57" t="s">
        <v>152</v>
      </c>
      <c r="G533" s="58">
        <v>42809</v>
      </c>
      <c r="H533" s="104" t="s">
        <v>5514</v>
      </c>
      <c r="I533" s="107" t="str">
        <f>VLOOKUP(B533,Range9,2,1)</f>
        <v>A</v>
      </c>
      <c r="J533">
        <v>533</v>
      </c>
    </row>
    <row r="534" spans="1:10">
      <c r="A534" s="54" t="s">
        <v>9</v>
      </c>
      <c r="B534" s="55">
        <v>209000</v>
      </c>
      <c r="C534" s="105" t="str">
        <f>VLOOKUP(F534,Range7,2,0)</f>
        <v>X-Other</v>
      </c>
      <c r="D534" s="106" t="str">
        <f>VLOOKUP(B534,Range8,2,1)</f>
        <v>AB</v>
      </c>
      <c r="E534" s="56" t="s">
        <v>10</v>
      </c>
      <c r="F534" s="57" t="s">
        <v>165</v>
      </c>
      <c r="G534" s="58">
        <v>42822</v>
      </c>
      <c r="H534" s="104" t="s">
        <v>5514</v>
      </c>
      <c r="I534" s="107" t="str">
        <f>VLOOKUP(B534,Range9,2,1)</f>
        <v>A</v>
      </c>
      <c r="J534">
        <v>534</v>
      </c>
    </row>
    <row r="535" spans="1:10">
      <c r="A535" s="54" t="s">
        <v>9</v>
      </c>
      <c r="B535" s="55">
        <v>209000</v>
      </c>
      <c r="C535" s="105" t="str">
        <f>VLOOKUP(F535,Range7,2,0)</f>
        <v>JOHN R WOOD</v>
      </c>
      <c r="D535" s="106" t="str">
        <f>VLOOKUP(B535,Range8,2,1)</f>
        <v>AB</v>
      </c>
      <c r="E535" s="56" t="s">
        <v>10</v>
      </c>
      <c r="F535" s="57" t="s">
        <v>26</v>
      </c>
      <c r="G535" s="58">
        <v>42748</v>
      </c>
      <c r="H535" s="104" t="s">
        <v>5514</v>
      </c>
      <c r="I535" s="107" t="str">
        <f>VLOOKUP(B535,Range9,2,1)</f>
        <v>A</v>
      </c>
      <c r="J535">
        <v>535</v>
      </c>
    </row>
    <row r="536" spans="1:10">
      <c r="A536" s="54" t="s">
        <v>9</v>
      </c>
      <c r="B536" s="55">
        <v>210000</v>
      </c>
      <c r="C536" s="105" t="str">
        <f>VLOOKUP(F536,Range7,2,0)</f>
        <v>PREMIER SOTHEBYS</v>
      </c>
      <c r="D536" s="106" t="str">
        <f>VLOOKUP(B536,Range8,2,1)</f>
        <v>AB</v>
      </c>
      <c r="E536" s="56" t="s">
        <v>10</v>
      </c>
      <c r="F536" s="57" t="s">
        <v>54</v>
      </c>
      <c r="G536" s="58">
        <v>42745</v>
      </c>
      <c r="H536" s="104" t="s">
        <v>5514</v>
      </c>
      <c r="I536" s="107" t="str">
        <f>VLOOKUP(B536,Range9,2,1)</f>
        <v>A</v>
      </c>
      <c r="J536">
        <v>536</v>
      </c>
    </row>
    <row r="537" spans="1:10">
      <c r="A537" s="54" t="s">
        <v>9</v>
      </c>
      <c r="B537" s="55">
        <v>210000</v>
      </c>
      <c r="C537" s="105" t="str">
        <f>VLOOKUP(F537,Range7,2,0)</f>
        <v>COLDWELL BANKER</v>
      </c>
      <c r="D537" s="106" t="str">
        <f>VLOOKUP(B537,Range8,2,1)</f>
        <v>AB</v>
      </c>
      <c r="E537" s="56" t="s">
        <v>10</v>
      </c>
      <c r="F537" s="57" t="s">
        <v>70</v>
      </c>
      <c r="G537" s="58">
        <v>42755</v>
      </c>
      <c r="H537" s="104" t="s">
        <v>5514</v>
      </c>
      <c r="I537" s="107" t="str">
        <f>VLOOKUP(B537,Range9,2,1)</f>
        <v>A</v>
      </c>
      <c r="J537">
        <v>537</v>
      </c>
    </row>
    <row r="538" spans="1:10">
      <c r="A538" s="54" t="s">
        <v>9</v>
      </c>
      <c r="B538" s="55">
        <v>210000</v>
      </c>
      <c r="C538" s="105" t="str">
        <f>VLOOKUP(F538,Range7,2,0)</f>
        <v>BERKSHIRE HATHAWAY FLORIDA</v>
      </c>
      <c r="D538" s="106" t="str">
        <f>VLOOKUP(B538,Range8,2,1)</f>
        <v>AB</v>
      </c>
      <c r="E538" s="56" t="s">
        <v>10</v>
      </c>
      <c r="F538" s="57" t="s">
        <v>147</v>
      </c>
      <c r="G538" s="58">
        <v>42825</v>
      </c>
      <c r="H538" s="104" t="s">
        <v>5514</v>
      </c>
      <c r="I538" s="107" t="str">
        <f>VLOOKUP(B538,Range9,2,1)</f>
        <v>A</v>
      </c>
      <c r="J538">
        <v>538</v>
      </c>
    </row>
    <row r="539" spans="1:10">
      <c r="A539" s="54" t="s">
        <v>9</v>
      </c>
      <c r="B539" s="55">
        <v>210000</v>
      </c>
      <c r="C539" s="105" t="str">
        <f>VLOOKUP(F539,Range7,2,0)</f>
        <v>PREMIERE PLUS REALTY COMPANY</v>
      </c>
      <c r="D539" s="106" t="str">
        <f>VLOOKUP(B539,Range8,2,1)</f>
        <v>AB</v>
      </c>
      <c r="E539" s="56" t="s">
        <v>10</v>
      </c>
      <c r="F539" s="57" t="s">
        <v>11</v>
      </c>
      <c r="G539" s="58">
        <v>42759</v>
      </c>
      <c r="H539" s="104" t="s">
        <v>5514</v>
      </c>
      <c r="I539" s="107" t="str">
        <f>VLOOKUP(B539,Range9,2,1)</f>
        <v>A</v>
      </c>
      <c r="J539">
        <v>539</v>
      </c>
    </row>
    <row r="540" spans="1:10">
      <c r="A540" s="54" t="s">
        <v>9</v>
      </c>
      <c r="B540" s="55">
        <v>210000</v>
      </c>
      <c r="C540" s="105" t="str">
        <f>VLOOKUP(F540,Range7,2,0)</f>
        <v>X-Other</v>
      </c>
      <c r="D540" s="106" t="str">
        <f>VLOOKUP(B540,Range8,2,1)</f>
        <v>AB</v>
      </c>
      <c r="E540" s="56" t="s">
        <v>10</v>
      </c>
      <c r="F540" s="57" t="s">
        <v>5228</v>
      </c>
      <c r="G540" s="58">
        <v>42794</v>
      </c>
      <c r="H540" s="104" t="s">
        <v>5514</v>
      </c>
      <c r="I540" s="107" t="str">
        <f>VLOOKUP(B540,Range9,2,1)</f>
        <v>A</v>
      </c>
      <c r="J540">
        <v>540</v>
      </c>
    </row>
    <row r="541" spans="1:10">
      <c r="A541" s="54" t="s">
        <v>5464</v>
      </c>
      <c r="B541" s="55">
        <v>210000</v>
      </c>
      <c r="C541" s="105" t="str">
        <f>VLOOKUP(F541,Range7,2,0)</f>
        <v>X-Other</v>
      </c>
      <c r="D541" s="106" t="str">
        <f>VLOOKUP(B541,Range8,2,1)</f>
        <v>AB</v>
      </c>
      <c r="E541" s="56" t="s">
        <v>10</v>
      </c>
      <c r="F541" s="57" t="s">
        <v>352</v>
      </c>
      <c r="G541" s="58" t="s">
        <v>5465</v>
      </c>
      <c r="H541" s="104" t="s">
        <v>5514</v>
      </c>
      <c r="I541" s="107" t="str">
        <f>VLOOKUP(B541,Range9,2,1)</f>
        <v>A</v>
      </c>
      <c r="J541">
        <v>541</v>
      </c>
    </row>
    <row r="542" spans="1:10">
      <c r="A542" s="54" t="s">
        <v>9</v>
      </c>
      <c r="B542" s="55">
        <v>210000</v>
      </c>
      <c r="C542" s="105" t="str">
        <f>VLOOKUP(F542,Range7,2,0)</f>
        <v>PREMIERE PLUS REALTY COMPANY</v>
      </c>
      <c r="D542" s="106" t="str">
        <f>VLOOKUP(B542,Range8,2,1)</f>
        <v>AB</v>
      </c>
      <c r="E542" s="56" t="s">
        <v>10</v>
      </c>
      <c r="F542" s="57" t="s">
        <v>11</v>
      </c>
      <c r="G542" s="58">
        <v>42794</v>
      </c>
      <c r="H542" s="104" t="s">
        <v>5514</v>
      </c>
      <c r="I542" s="107" t="str">
        <f>VLOOKUP(B542,Range9,2,1)</f>
        <v>A</v>
      </c>
      <c r="J542">
        <v>542</v>
      </c>
    </row>
    <row r="543" spans="1:10">
      <c r="A543" s="54" t="s">
        <v>9</v>
      </c>
      <c r="B543" s="55">
        <v>210000</v>
      </c>
      <c r="C543" s="105" t="str">
        <f>VLOOKUP(F543,Range7,2,0)</f>
        <v>PREMIERE PLUS REALTY COMPANY</v>
      </c>
      <c r="D543" s="106" t="str">
        <f>VLOOKUP(B543,Range8,2,1)</f>
        <v>AB</v>
      </c>
      <c r="E543" s="56" t="s">
        <v>10</v>
      </c>
      <c r="F543" s="57" t="s">
        <v>11</v>
      </c>
      <c r="G543" s="58" t="s">
        <v>5471</v>
      </c>
      <c r="H543" s="104" t="s">
        <v>5514</v>
      </c>
      <c r="I543" s="107" t="str">
        <f>VLOOKUP(B543,Range9,2,1)</f>
        <v>A</v>
      </c>
      <c r="J543">
        <v>543</v>
      </c>
    </row>
    <row r="544" spans="1:10">
      <c r="A544" s="54" t="s">
        <v>9</v>
      </c>
      <c r="B544" s="55">
        <v>210000</v>
      </c>
      <c r="C544" s="105" t="str">
        <f>VLOOKUP(F544,Range7,2,0)</f>
        <v>X-other</v>
      </c>
      <c r="D544" s="106" t="str">
        <f>VLOOKUP(B544,Range8,2,1)</f>
        <v>AB</v>
      </c>
      <c r="E544" s="56" t="s">
        <v>10</v>
      </c>
      <c r="F544" s="57" t="s">
        <v>5201</v>
      </c>
      <c r="G544" s="58">
        <v>42760</v>
      </c>
      <c r="H544" s="104" t="s">
        <v>5514</v>
      </c>
      <c r="I544" s="107" t="str">
        <f>VLOOKUP(B544,Range9,2,1)</f>
        <v>A</v>
      </c>
      <c r="J544">
        <v>544</v>
      </c>
    </row>
    <row r="545" spans="1:10">
      <c r="A545" s="54" t="s">
        <v>9</v>
      </c>
      <c r="B545" s="55">
        <v>210000</v>
      </c>
      <c r="C545" s="105" t="str">
        <f>VLOOKUP(F545,Range7,2,0)</f>
        <v>DOWNING FRYE</v>
      </c>
      <c r="D545" s="106" t="str">
        <f>VLOOKUP(B545,Range8,2,1)</f>
        <v>AB</v>
      </c>
      <c r="E545" s="56" t="s">
        <v>10</v>
      </c>
      <c r="F545" s="57" t="s">
        <v>25</v>
      </c>
      <c r="G545" s="58">
        <v>42782</v>
      </c>
      <c r="H545" s="104" t="s">
        <v>5514</v>
      </c>
      <c r="I545" s="107" t="str">
        <f>VLOOKUP(B545,Range9,2,1)</f>
        <v>A</v>
      </c>
      <c r="J545">
        <v>545</v>
      </c>
    </row>
    <row r="546" spans="1:10">
      <c r="A546" s="54" t="s">
        <v>5464</v>
      </c>
      <c r="B546" s="55">
        <v>210000</v>
      </c>
      <c r="C546" s="105" t="str">
        <f>VLOOKUP(F546,Range7,2,0)</f>
        <v>X-Other</v>
      </c>
      <c r="D546" s="106" t="str">
        <f>VLOOKUP(B546,Range8,2,1)</f>
        <v>AB</v>
      </c>
      <c r="E546" s="56" t="s">
        <v>10</v>
      </c>
      <c r="F546" s="57" t="s">
        <v>62</v>
      </c>
      <c r="G546" s="58" t="s">
        <v>5466</v>
      </c>
      <c r="H546" s="104" t="s">
        <v>5514</v>
      </c>
      <c r="I546" s="107" t="str">
        <f>VLOOKUP(B546,Range9,2,1)</f>
        <v>A</v>
      </c>
      <c r="J546">
        <v>546</v>
      </c>
    </row>
    <row r="547" spans="1:10">
      <c r="A547" s="54" t="s">
        <v>5464</v>
      </c>
      <c r="B547" s="55">
        <v>210000</v>
      </c>
      <c r="C547" s="105" t="str">
        <f>VLOOKUP(F547,Range7,2,0)</f>
        <v>X-Other</v>
      </c>
      <c r="D547" s="106" t="str">
        <f>VLOOKUP(B547,Range8,2,1)</f>
        <v>AB</v>
      </c>
      <c r="E547" s="56" t="s">
        <v>10</v>
      </c>
      <c r="F547" s="57" t="s">
        <v>426</v>
      </c>
      <c r="G547" s="58">
        <v>42755</v>
      </c>
      <c r="H547" s="104" t="s">
        <v>5514</v>
      </c>
      <c r="I547" s="107" t="str">
        <f>VLOOKUP(B547,Range9,2,1)</f>
        <v>A</v>
      </c>
      <c r="J547">
        <v>547</v>
      </c>
    </row>
    <row r="548" spans="1:10">
      <c r="A548" s="54" t="s">
        <v>5464</v>
      </c>
      <c r="B548" s="55">
        <v>210000</v>
      </c>
      <c r="C548" s="105" t="str">
        <f>VLOOKUP(F548,Range7,2,0)</f>
        <v>X-Other</v>
      </c>
      <c r="D548" s="106" t="str">
        <f>VLOOKUP(B548,Range8,2,1)</f>
        <v>AB</v>
      </c>
      <c r="E548" s="56" t="s">
        <v>10</v>
      </c>
      <c r="F548" s="57" t="s">
        <v>348</v>
      </c>
      <c r="G548" s="58">
        <v>42776</v>
      </c>
      <c r="H548" s="104" t="s">
        <v>5514</v>
      </c>
      <c r="I548" s="107" t="str">
        <f>VLOOKUP(B548,Range9,2,1)</f>
        <v>A</v>
      </c>
      <c r="J548">
        <v>548</v>
      </c>
    </row>
    <row r="549" spans="1:10">
      <c r="A549" s="54" t="s">
        <v>9</v>
      </c>
      <c r="B549" s="55">
        <v>210000</v>
      </c>
      <c r="C549" s="105" t="str">
        <f>VLOOKUP(F549,Range7,2,0)</f>
        <v>COLDWELL BANKER</v>
      </c>
      <c r="D549" s="106" t="str">
        <f>VLOOKUP(B549,Range8,2,1)</f>
        <v>AB</v>
      </c>
      <c r="E549" s="56" t="s">
        <v>10</v>
      </c>
      <c r="F549" s="57" t="s">
        <v>50</v>
      </c>
      <c r="G549" s="58">
        <v>42807</v>
      </c>
      <c r="H549" s="104" t="s">
        <v>5514</v>
      </c>
      <c r="I549" s="107" t="str">
        <f>VLOOKUP(B549,Range9,2,1)</f>
        <v>A</v>
      </c>
      <c r="J549">
        <v>549</v>
      </c>
    </row>
    <row r="550" spans="1:10">
      <c r="A550" s="54" t="s">
        <v>9</v>
      </c>
      <c r="B550" s="55">
        <v>210000</v>
      </c>
      <c r="C550" s="105" t="str">
        <f>VLOOKUP(F550,Range7,2,0)</f>
        <v>X-Other</v>
      </c>
      <c r="D550" s="106" t="str">
        <f>VLOOKUP(B550,Range8,2,1)</f>
        <v>AB</v>
      </c>
      <c r="E550" s="56" t="s">
        <v>10</v>
      </c>
      <c r="F550" s="57" t="s">
        <v>5207</v>
      </c>
      <c r="G550" s="58">
        <v>42779</v>
      </c>
      <c r="H550" s="104" t="s">
        <v>5514</v>
      </c>
      <c r="I550" s="107" t="str">
        <f>VLOOKUP(B550,Range9,2,1)</f>
        <v>A</v>
      </c>
      <c r="J550">
        <v>550</v>
      </c>
    </row>
    <row r="551" spans="1:10">
      <c r="A551" s="54" t="s">
        <v>9</v>
      </c>
      <c r="B551" s="55">
        <v>210000</v>
      </c>
      <c r="C551" s="105" t="str">
        <f>VLOOKUP(F551,Range7,2,0)</f>
        <v>PREMIER SOTHEBYS</v>
      </c>
      <c r="D551" s="106" t="str">
        <f>VLOOKUP(B551,Range8,2,1)</f>
        <v>AB</v>
      </c>
      <c r="E551" s="56" t="s">
        <v>10</v>
      </c>
      <c r="F551" s="57" t="s">
        <v>93</v>
      </c>
      <c r="G551" s="58">
        <v>42818</v>
      </c>
      <c r="H551" s="104" t="s">
        <v>5514</v>
      </c>
      <c r="I551" s="107" t="str">
        <f>VLOOKUP(B551,Range9,2,1)</f>
        <v>A</v>
      </c>
      <c r="J551">
        <v>551</v>
      </c>
    </row>
    <row r="552" spans="1:10">
      <c r="A552" s="54" t="s">
        <v>9</v>
      </c>
      <c r="B552" s="55">
        <v>210000</v>
      </c>
      <c r="C552" s="105" t="str">
        <f>VLOOKUP(F552,Range7,2,0)</f>
        <v>X-Other</v>
      </c>
      <c r="D552" s="106" t="str">
        <f>VLOOKUP(B552,Range8,2,1)</f>
        <v>AB</v>
      </c>
      <c r="E552" s="56" t="s">
        <v>10</v>
      </c>
      <c r="F552" s="57" t="s">
        <v>204</v>
      </c>
      <c r="G552" s="58">
        <v>42816</v>
      </c>
      <c r="H552" s="104" t="s">
        <v>5514</v>
      </c>
      <c r="I552" s="107" t="str">
        <f>VLOOKUP(B552,Range9,2,1)</f>
        <v>A</v>
      </c>
      <c r="J552">
        <v>552</v>
      </c>
    </row>
    <row r="553" spans="1:10">
      <c r="A553" s="54" t="s">
        <v>9</v>
      </c>
      <c r="B553" s="55">
        <v>210000</v>
      </c>
      <c r="C553" s="105" t="str">
        <f>VLOOKUP(F553,Range7,2,0)</f>
        <v>PREMIERE PLUS REALTY COMPANY</v>
      </c>
      <c r="D553" s="106" t="str">
        <f>VLOOKUP(B553,Range8,2,1)</f>
        <v>AB</v>
      </c>
      <c r="E553" s="56" t="s">
        <v>10</v>
      </c>
      <c r="F553" s="57" t="s">
        <v>11</v>
      </c>
      <c r="G553" s="58">
        <v>42821</v>
      </c>
      <c r="H553" s="104" t="s">
        <v>5514</v>
      </c>
      <c r="I553" s="107" t="str">
        <f>VLOOKUP(B553,Range9,2,1)</f>
        <v>A</v>
      </c>
      <c r="J553">
        <v>553</v>
      </c>
    </row>
    <row r="554" spans="1:10">
      <c r="A554" s="54" t="s">
        <v>9</v>
      </c>
      <c r="B554" s="55">
        <v>210000</v>
      </c>
      <c r="C554" s="105" t="str">
        <f>VLOOKUP(F554,Range7,2,0)</f>
        <v>DOWNING FRYE</v>
      </c>
      <c r="D554" s="106" t="str">
        <f>VLOOKUP(B554,Range8,2,1)</f>
        <v>AB</v>
      </c>
      <c r="E554" s="56" t="s">
        <v>10</v>
      </c>
      <c r="F554" s="57" t="s">
        <v>25</v>
      </c>
      <c r="G554" s="58">
        <v>42794</v>
      </c>
      <c r="H554" s="104" t="s">
        <v>5514</v>
      </c>
      <c r="I554" s="107" t="str">
        <f>VLOOKUP(B554,Range9,2,1)</f>
        <v>A</v>
      </c>
      <c r="J554">
        <v>554</v>
      </c>
    </row>
    <row r="555" spans="1:10">
      <c r="A555" s="54" t="s">
        <v>9</v>
      </c>
      <c r="B555" s="55">
        <v>210000</v>
      </c>
      <c r="C555" s="105" t="str">
        <f>VLOOKUP(F555,Range7,2,0)</f>
        <v>PREMIERE PLUS REALTY COMPANY</v>
      </c>
      <c r="D555" s="106" t="str">
        <f>VLOOKUP(B555,Range8,2,1)</f>
        <v>AB</v>
      </c>
      <c r="E555" s="56" t="s">
        <v>10</v>
      </c>
      <c r="F555" s="57" t="s">
        <v>11</v>
      </c>
      <c r="G555" s="58">
        <v>42807</v>
      </c>
      <c r="H555" s="104" t="s">
        <v>5514</v>
      </c>
      <c r="I555" s="107" t="str">
        <f>VLOOKUP(B555,Range9,2,1)</f>
        <v>A</v>
      </c>
      <c r="J555">
        <v>555</v>
      </c>
    </row>
    <row r="556" spans="1:10">
      <c r="A556" s="54" t="s">
        <v>9</v>
      </c>
      <c r="B556" s="55">
        <v>210000</v>
      </c>
      <c r="C556" s="105" t="str">
        <f>VLOOKUP(F556,Range7,2,0)</f>
        <v>X-Other</v>
      </c>
      <c r="D556" s="106" t="str">
        <f>VLOOKUP(B556,Range8,2,1)</f>
        <v>AB</v>
      </c>
      <c r="E556" s="56" t="s">
        <v>10</v>
      </c>
      <c r="F556" s="57" t="s">
        <v>37</v>
      </c>
      <c r="G556" s="58">
        <v>42821</v>
      </c>
      <c r="H556" s="104" t="s">
        <v>5514</v>
      </c>
      <c r="I556" s="107" t="str">
        <f>VLOOKUP(B556,Range9,2,1)</f>
        <v>A</v>
      </c>
      <c r="J556">
        <v>556</v>
      </c>
    </row>
    <row r="557" spans="1:10">
      <c r="A557" s="54" t="s">
        <v>5464</v>
      </c>
      <c r="B557" s="55">
        <v>211150</v>
      </c>
      <c r="C557" s="105" t="str">
        <f>VLOOKUP(F557,Range7,2,0)</f>
        <v>X-Other</v>
      </c>
      <c r="D557" s="106" t="str">
        <f>VLOOKUP(B557,Range8,2,1)</f>
        <v>AB</v>
      </c>
      <c r="E557" s="56" t="s">
        <v>10</v>
      </c>
      <c r="F557" s="57" t="s">
        <v>5233</v>
      </c>
      <c r="G557" s="58" t="s">
        <v>5466</v>
      </c>
      <c r="H557" s="104" t="s">
        <v>5514</v>
      </c>
      <c r="I557" s="107" t="str">
        <f>VLOOKUP(B557,Range9,2,1)</f>
        <v>A</v>
      </c>
      <c r="J557">
        <v>557</v>
      </c>
    </row>
    <row r="558" spans="1:10">
      <c r="A558" s="54" t="s">
        <v>5464</v>
      </c>
      <c r="B558" s="55">
        <v>211340</v>
      </c>
      <c r="C558" s="105" t="str">
        <f>VLOOKUP(F558,Range7,2,0)</f>
        <v>X-Other</v>
      </c>
      <c r="D558" s="106" t="str">
        <f>VLOOKUP(B558,Range8,2,1)</f>
        <v>AB</v>
      </c>
      <c r="E558" s="56" t="s">
        <v>10</v>
      </c>
      <c r="F558" s="57" t="s">
        <v>19</v>
      </c>
      <c r="G558" s="58">
        <v>42780</v>
      </c>
      <c r="H558" s="104" t="s">
        <v>5514</v>
      </c>
      <c r="I558" s="107" t="str">
        <f>VLOOKUP(B558,Range9,2,1)</f>
        <v>A</v>
      </c>
      <c r="J558">
        <v>558</v>
      </c>
    </row>
    <row r="559" spans="1:10">
      <c r="A559" s="54" t="s">
        <v>9</v>
      </c>
      <c r="B559" s="55">
        <v>211500</v>
      </c>
      <c r="C559" s="105" t="str">
        <f>VLOOKUP(F559,Range7,2,0)</f>
        <v>X-Other</v>
      </c>
      <c r="D559" s="106" t="str">
        <f>VLOOKUP(B559,Range8,2,1)</f>
        <v>AB</v>
      </c>
      <c r="E559" s="56" t="s">
        <v>10</v>
      </c>
      <c r="F559" s="57" t="s">
        <v>27</v>
      </c>
      <c r="G559" s="58" t="s">
        <v>5465</v>
      </c>
      <c r="H559" s="104" t="s">
        <v>5514</v>
      </c>
      <c r="I559" s="107" t="str">
        <f>VLOOKUP(B559,Range9,2,1)</f>
        <v>A</v>
      </c>
      <c r="J559">
        <v>559</v>
      </c>
    </row>
    <row r="560" spans="1:10">
      <c r="A560" s="54" t="s">
        <v>5464</v>
      </c>
      <c r="B560" s="55">
        <v>211500</v>
      </c>
      <c r="C560" s="105" t="str">
        <f>VLOOKUP(F560,Range7,2,0)</f>
        <v>X-Other</v>
      </c>
      <c r="D560" s="106" t="str">
        <f>VLOOKUP(B560,Range8,2,1)</f>
        <v>AB</v>
      </c>
      <c r="E560" s="56" t="s">
        <v>10</v>
      </c>
      <c r="F560" s="57" t="s">
        <v>121</v>
      </c>
      <c r="G560" s="58">
        <v>42783</v>
      </c>
      <c r="H560" s="104" t="s">
        <v>5514</v>
      </c>
      <c r="I560" s="107" t="str">
        <f>VLOOKUP(B560,Range9,2,1)</f>
        <v>A</v>
      </c>
      <c r="J560">
        <v>560</v>
      </c>
    </row>
    <row r="561" spans="1:10">
      <c r="A561" s="54" t="s">
        <v>9</v>
      </c>
      <c r="B561" s="55">
        <v>212000</v>
      </c>
      <c r="C561" s="105" t="str">
        <f>VLOOKUP(F561,Range7,2,0)</f>
        <v>X-Other</v>
      </c>
      <c r="D561" s="106" t="str">
        <f>VLOOKUP(B561,Range8,2,1)</f>
        <v>AB</v>
      </c>
      <c r="E561" s="56" t="s">
        <v>10</v>
      </c>
      <c r="F561" s="57" t="s">
        <v>22</v>
      </c>
      <c r="G561" s="58" t="s">
        <v>5487</v>
      </c>
      <c r="H561" s="104" t="s">
        <v>5514</v>
      </c>
      <c r="I561" s="107" t="str">
        <f>VLOOKUP(B561,Range9,2,1)</f>
        <v>A</v>
      </c>
      <c r="J561">
        <v>561</v>
      </c>
    </row>
    <row r="562" spans="1:10">
      <c r="A562" s="54" t="s">
        <v>9</v>
      </c>
      <c r="B562" s="55">
        <v>212000</v>
      </c>
      <c r="C562" s="105" t="str">
        <f>VLOOKUP(F562,Range7,2,0)</f>
        <v>KELLER WILLIAMS ELITE</v>
      </c>
      <c r="D562" s="106" t="str">
        <f>VLOOKUP(B562,Range8,2,1)</f>
        <v>AB</v>
      </c>
      <c r="E562" s="56" t="s">
        <v>10</v>
      </c>
      <c r="F562" s="57" t="s">
        <v>80</v>
      </c>
      <c r="G562" s="58">
        <v>42822</v>
      </c>
      <c r="H562" s="104" t="s">
        <v>5514</v>
      </c>
      <c r="I562" s="107" t="str">
        <f>VLOOKUP(B562,Range9,2,1)</f>
        <v>A</v>
      </c>
      <c r="J562">
        <v>562</v>
      </c>
    </row>
    <row r="563" spans="1:10">
      <c r="A563" s="54" t="s">
        <v>9</v>
      </c>
      <c r="B563" s="55">
        <v>212000</v>
      </c>
      <c r="C563" s="105" t="str">
        <f>VLOOKUP(F563,Range7,2,0)</f>
        <v>PREMIERE PLUS REALTY COMPANY</v>
      </c>
      <c r="D563" s="106" t="str">
        <f>VLOOKUP(B563,Range8,2,1)</f>
        <v>AB</v>
      </c>
      <c r="E563" s="56" t="s">
        <v>10</v>
      </c>
      <c r="F563" s="57" t="s">
        <v>11</v>
      </c>
      <c r="G563" s="58" t="s">
        <v>5479</v>
      </c>
      <c r="H563" s="104" t="s">
        <v>5514</v>
      </c>
      <c r="I563" s="107" t="str">
        <f>VLOOKUP(B563,Range9,2,1)</f>
        <v>A</v>
      </c>
      <c r="J563">
        <v>563</v>
      </c>
    </row>
    <row r="564" spans="1:10">
      <c r="A564" s="54" t="s">
        <v>9</v>
      </c>
      <c r="B564" s="55">
        <v>212000</v>
      </c>
      <c r="C564" s="105" t="str">
        <f>VLOOKUP(F564,Range7,2,0)</f>
        <v>X-Other</v>
      </c>
      <c r="D564" s="106" t="str">
        <f>VLOOKUP(B564,Range8,2,1)</f>
        <v>AB</v>
      </c>
      <c r="E564" s="56" t="s">
        <v>10</v>
      </c>
      <c r="F564" s="57" t="s">
        <v>90</v>
      </c>
      <c r="G564" s="58" t="s">
        <v>5480</v>
      </c>
      <c r="H564" s="104" t="s">
        <v>5514</v>
      </c>
      <c r="I564" s="107" t="str">
        <f>VLOOKUP(B564,Range9,2,1)</f>
        <v>A</v>
      </c>
      <c r="J564">
        <v>564</v>
      </c>
    </row>
    <row r="565" spans="1:10">
      <c r="A565" s="54" t="s">
        <v>9</v>
      </c>
      <c r="B565" s="55">
        <v>212000</v>
      </c>
      <c r="C565" s="105" t="str">
        <f>VLOOKUP(F565,Range7,2,0)</f>
        <v>PREMIERE PLUS REALTY COMPANY</v>
      </c>
      <c r="D565" s="106" t="str">
        <f>VLOOKUP(B565,Range8,2,1)</f>
        <v>AB</v>
      </c>
      <c r="E565" s="56" t="s">
        <v>10</v>
      </c>
      <c r="F565" s="57" t="s">
        <v>81</v>
      </c>
      <c r="G565" s="58" t="s">
        <v>5473</v>
      </c>
      <c r="H565" s="104" t="s">
        <v>5514</v>
      </c>
      <c r="I565" s="107" t="str">
        <f>VLOOKUP(B565,Range9,2,1)</f>
        <v>A</v>
      </c>
      <c r="J565">
        <v>565</v>
      </c>
    </row>
    <row r="566" spans="1:10">
      <c r="A566" s="54" t="s">
        <v>9</v>
      </c>
      <c r="B566" s="55">
        <v>212000</v>
      </c>
      <c r="C566" s="105" t="str">
        <f>VLOOKUP(F566,Range7,2,0)</f>
        <v>PREMIERE PLUS REALTY COMPANY</v>
      </c>
      <c r="D566" s="106" t="str">
        <f>VLOOKUP(B566,Range8,2,1)</f>
        <v>AB</v>
      </c>
      <c r="E566" s="56" t="s">
        <v>10</v>
      </c>
      <c r="F566" s="57" t="s">
        <v>11</v>
      </c>
      <c r="G566" s="58">
        <v>42809</v>
      </c>
      <c r="H566" s="104" t="s">
        <v>5514</v>
      </c>
      <c r="I566" s="107" t="str">
        <f>VLOOKUP(B566,Range9,2,1)</f>
        <v>A</v>
      </c>
      <c r="J566">
        <v>566</v>
      </c>
    </row>
    <row r="567" spans="1:10">
      <c r="A567" s="54" t="s">
        <v>9</v>
      </c>
      <c r="B567" s="55">
        <v>212500</v>
      </c>
      <c r="C567" s="105" t="str">
        <f>VLOOKUP(F567,Range7,2,0)</f>
        <v>X-other</v>
      </c>
      <c r="D567" s="106" t="str">
        <f>VLOOKUP(B567,Range8,2,1)</f>
        <v>AB</v>
      </c>
      <c r="E567" s="56" t="s">
        <v>10</v>
      </c>
      <c r="F567" s="57" t="s">
        <v>5201</v>
      </c>
      <c r="G567" s="58">
        <v>42761</v>
      </c>
      <c r="H567" s="104" t="s">
        <v>5514</v>
      </c>
      <c r="I567" s="107" t="str">
        <f>VLOOKUP(B567,Range9,2,1)</f>
        <v>A</v>
      </c>
      <c r="J567">
        <v>567</v>
      </c>
    </row>
    <row r="568" spans="1:10">
      <c r="A568" s="54" t="s">
        <v>9</v>
      </c>
      <c r="B568" s="55">
        <v>212500</v>
      </c>
      <c r="C568" s="105" t="str">
        <f>VLOOKUP(F568,Range7,2,0)</f>
        <v>X-Other</v>
      </c>
      <c r="D568" s="106" t="str">
        <f>VLOOKUP(B568,Range8,2,1)</f>
        <v>AB</v>
      </c>
      <c r="E568" s="56" t="s">
        <v>10</v>
      </c>
      <c r="F568" s="57" t="s">
        <v>180</v>
      </c>
      <c r="G568" s="58" t="s">
        <v>5469</v>
      </c>
      <c r="H568" s="104" t="s">
        <v>5514</v>
      </c>
      <c r="I568" s="107" t="str">
        <f>VLOOKUP(B568,Range9,2,1)</f>
        <v>A</v>
      </c>
      <c r="J568">
        <v>568</v>
      </c>
    </row>
    <row r="569" spans="1:10">
      <c r="A569" s="54" t="s">
        <v>9</v>
      </c>
      <c r="B569" s="55">
        <v>212500</v>
      </c>
      <c r="C569" s="105" t="str">
        <f>VLOOKUP(F569,Range7,2,0)</f>
        <v>COLDWELL BANKER</v>
      </c>
      <c r="D569" s="106" t="str">
        <f>VLOOKUP(B569,Range8,2,1)</f>
        <v>AB</v>
      </c>
      <c r="E569" s="56" t="s">
        <v>10</v>
      </c>
      <c r="F569" s="57" t="s">
        <v>70</v>
      </c>
      <c r="G569" s="58" t="s">
        <v>5467</v>
      </c>
      <c r="H569" s="104" t="s">
        <v>5514</v>
      </c>
      <c r="I569" s="107" t="str">
        <f>VLOOKUP(B569,Range9,2,1)</f>
        <v>A</v>
      </c>
      <c r="J569">
        <v>569</v>
      </c>
    </row>
    <row r="570" spans="1:10">
      <c r="A570" s="54" t="s">
        <v>9</v>
      </c>
      <c r="B570" s="55">
        <v>212500</v>
      </c>
      <c r="C570" s="105" t="str">
        <f>VLOOKUP(F570,Range7,2,0)</f>
        <v>PREMIERE PLUS REALTY COMPANY</v>
      </c>
      <c r="D570" s="106" t="str">
        <f>VLOOKUP(B570,Range8,2,1)</f>
        <v>AB</v>
      </c>
      <c r="E570" s="56" t="s">
        <v>10</v>
      </c>
      <c r="F570" s="57" t="s">
        <v>11</v>
      </c>
      <c r="G570" s="58">
        <v>42794</v>
      </c>
      <c r="H570" s="104" t="s">
        <v>5514</v>
      </c>
      <c r="I570" s="107" t="str">
        <f>VLOOKUP(B570,Range9,2,1)</f>
        <v>A</v>
      </c>
      <c r="J570">
        <v>570</v>
      </c>
    </row>
    <row r="571" spans="1:10">
      <c r="A571" s="54" t="s">
        <v>5464</v>
      </c>
      <c r="B571" s="55">
        <v>213000</v>
      </c>
      <c r="C571" s="105" t="str">
        <f>VLOOKUP(F571,Range7,2,0)</f>
        <v>KELLER WILLIAMS ELITE</v>
      </c>
      <c r="D571" s="106" t="str">
        <f>VLOOKUP(B571,Range8,2,1)</f>
        <v>AB</v>
      </c>
      <c r="E571" s="56" t="s">
        <v>10</v>
      </c>
      <c r="F571" s="57" t="s">
        <v>80</v>
      </c>
      <c r="G571" s="58">
        <v>42752</v>
      </c>
      <c r="H571" s="104" t="s">
        <v>5514</v>
      </c>
      <c r="I571" s="107" t="str">
        <f>VLOOKUP(B571,Range9,2,1)</f>
        <v>A</v>
      </c>
      <c r="J571">
        <v>571</v>
      </c>
    </row>
    <row r="572" spans="1:10">
      <c r="A572" s="54" t="s">
        <v>9</v>
      </c>
      <c r="B572" s="55">
        <v>213000</v>
      </c>
      <c r="C572" s="105" t="str">
        <f>VLOOKUP(F572,Range7,2,0)</f>
        <v>X-Other</v>
      </c>
      <c r="D572" s="106" t="str">
        <f>VLOOKUP(B572,Range8,2,1)</f>
        <v>AB</v>
      </c>
      <c r="E572" s="56" t="s">
        <v>10</v>
      </c>
      <c r="F572" s="57" t="s">
        <v>87</v>
      </c>
      <c r="G572" s="58">
        <v>42824</v>
      </c>
      <c r="H572" s="104" t="s">
        <v>5514</v>
      </c>
      <c r="I572" s="107" t="str">
        <f>VLOOKUP(B572,Range9,2,1)</f>
        <v>A</v>
      </c>
      <c r="J572">
        <v>572</v>
      </c>
    </row>
    <row r="573" spans="1:10">
      <c r="A573" s="54" t="s">
        <v>9</v>
      </c>
      <c r="B573" s="55">
        <v>213000</v>
      </c>
      <c r="C573" s="105" t="e">
        <f>VLOOKUP(F573,Range7,2,0)</f>
        <v>#N/A</v>
      </c>
      <c r="D573" s="106" t="str">
        <f>VLOOKUP(B573,Range8,2,1)</f>
        <v>AB</v>
      </c>
      <c r="E573" s="56" t="s">
        <v>10</v>
      </c>
      <c r="F573" s="57" t="s">
        <v>5489</v>
      </c>
      <c r="G573" s="58" t="s">
        <v>5473</v>
      </c>
      <c r="H573" s="104" t="s">
        <v>5514</v>
      </c>
      <c r="I573" s="107" t="str">
        <f>VLOOKUP(B573,Range9,2,1)</f>
        <v>A</v>
      </c>
      <c r="J573">
        <v>573</v>
      </c>
    </row>
    <row r="574" spans="1:10">
      <c r="A574" s="54" t="s">
        <v>9</v>
      </c>
      <c r="B574" s="55">
        <v>214000</v>
      </c>
      <c r="C574" s="105" t="str">
        <f>VLOOKUP(F574,Range7,2,0)</f>
        <v>BERKSHIRE HATHAWAY FLORIDA</v>
      </c>
      <c r="D574" s="106" t="str">
        <f>VLOOKUP(B574,Range8,2,1)</f>
        <v>AB</v>
      </c>
      <c r="E574" s="56" t="s">
        <v>10</v>
      </c>
      <c r="F574" s="57" t="s">
        <v>44</v>
      </c>
      <c r="G574" s="58">
        <v>42758</v>
      </c>
      <c r="H574" s="104" t="s">
        <v>5514</v>
      </c>
      <c r="I574" s="107" t="str">
        <f>VLOOKUP(B574,Range9,2,1)</f>
        <v>A</v>
      </c>
      <c r="J574">
        <v>574</v>
      </c>
    </row>
    <row r="575" spans="1:10">
      <c r="A575" s="54" t="s">
        <v>9</v>
      </c>
      <c r="B575" s="55">
        <v>214000</v>
      </c>
      <c r="C575" s="105" t="str">
        <f>VLOOKUP(F575,Range7,2,0)</f>
        <v>X-Other</v>
      </c>
      <c r="D575" s="106" t="str">
        <f>VLOOKUP(B575,Range8,2,1)</f>
        <v>AB</v>
      </c>
      <c r="E575" s="56" t="s">
        <v>10</v>
      </c>
      <c r="F575" s="57" t="s">
        <v>550</v>
      </c>
      <c r="G575" s="58">
        <v>42790</v>
      </c>
      <c r="H575" s="104" t="s">
        <v>5514</v>
      </c>
      <c r="I575" s="107" t="str">
        <f>VLOOKUP(B575,Range9,2,1)</f>
        <v>A</v>
      </c>
      <c r="J575">
        <v>575</v>
      </c>
    </row>
    <row r="576" spans="1:10">
      <c r="A576" s="54" t="s">
        <v>9</v>
      </c>
      <c r="B576" s="55">
        <v>214000</v>
      </c>
      <c r="C576" s="105" t="str">
        <f>VLOOKUP(F576,Range7,2,0)</f>
        <v>X-Other</v>
      </c>
      <c r="D576" s="106" t="str">
        <f>VLOOKUP(B576,Range8,2,1)</f>
        <v>AB</v>
      </c>
      <c r="E576" s="56" t="s">
        <v>10</v>
      </c>
      <c r="F576" s="57" t="s">
        <v>19</v>
      </c>
      <c r="G576" s="58">
        <v>42776</v>
      </c>
      <c r="H576" s="104" t="s">
        <v>5514</v>
      </c>
      <c r="I576" s="107" t="str">
        <f>VLOOKUP(B576,Range9,2,1)</f>
        <v>A</v>
      </c>
      <c r="J576">
        <v>576</v>
      </c>
    </row>
    <row r="577" spans="1:10">
      <c r="A577" s="54" t="s">
        <v>9</v>
      </c>
      <c r="B577" s="55">
        <v>214000</v>
      </c>
      <c r="C577" s="105" t="str">
        <f>VLOOKUP(F577,Range7,2,0)</f>
        <v>X-Other</v>
      </c>
      <c r="D577" s="106" t="str">
        <f>VLOOKUP(B577,Range8,2,1)</f>
        <v>AB</v>
      </c>
      <c r="E577" s="56" t="s">
        <v>10</v>
      </c>
      <c r="F577" s="57" t="s">
        <v>19</v>
      </c>
      <c r="G577" s="58" t="s">
        <v>5472</v>
      </c>
      <c r="H577" s="104" t="s">
        <v>5514</v>
      </c>
      <c r="I577" s="107" t="str">
        <f>VLOOKUP(B577,Range9,2,1)</f>
        <v>A</v>
      </c>
      <c r="J577">
        <v>577</v>
      </c>
    </row>
    <row r="578" spans="1:10">
      <c r="A578" s="54" t="s">
        <v>9</v>
      </c>
      <c r="B578" s="55">
        <v>214000</v>
      </c>
      <c r="C578" s="105" t="str">
        <f>VLOOKUP(F578,Range7,2,0)</f>
        <v>PREMIERE PLUS REALTY COMPANY</v>
      </c>
      <c r="D578" s="106" t="str">
        <f>VLOOKUP(B578,Range8,2,1)</f>
        <v>AB</v>
      </c>
      <c r="E578" s="56" t="s">
        <v>10</v>
      </c>
      <c r="F578" s="57" t="s">
        <v>11</v>
      </c>
      <c r="G578" s="58">
        <v>42825</v>
      </c>
      <c r="H578" s="104" t="s">
        <v>5514</v>
      </c>
      <c r="I578" s="107" t="str">
        <f>VLOOKUP(B578,Range9,2,1)</f>
        <v>A</v>
      </c>
      <c r="J578">
        <v>578</v>
      </c>
    </row>
    <row r="579" spans="1:10">
      <c r="A579" s="54" t="s">
        <v>9</v>
      </c>
      <c r="B579" s="55">
        <v>214500</v>
      </c>
      <c r="C579" s="105" t="str">
        <f>VLOOKUP(F579,Range7,2,0)</f>
        <v>X-Other</v>
      </c>
      <c r="D579" s="106" t="str">
        <f>VLOOKUP(B579,Range8,2,1)</f>
        <v>AB</v>
      </c>
      <c r="E579" s="56" t="s">
        <v>10</v>
      </c>
      <c r="F579" s="57" t="s">
        <v>76</v>
      </c>
      <c r="G579" s="58">
        <v>42824</v>
      </c>
      <c r="H579" s="104" t="s">
        <v>5514</v>
      </c>
      <c r="I579" s="107" t="str">
        <f>VLOOKUP(B579,Range9,2,1)</f>
        <v>A</v>
      </c>
      <c r="J579">
        <v>579</v>
      </c>
    </row>
    <row r="580" spans="1:10">
      <c r="A580" s="54" t="s">
        <v>9</v>
      </c>
      <c r="B580" s="55">
        <v>214900</v>
      </c>
      <c r="C580" s="105" t="str">
        <f>VLOOKUP(F580,Range7,2,0)</f>
        <v>X-Other</v>
      </c>
      <c r="D580" s="106" t="str">
        <f>VLOOKUP(B580,Range8,2,1)</f>
        <v>AB</v>
      </c>
      <c r="E580" s="56" t="s">
        <v>10</v>
      </c>
      <c r="F580" s="57" t="s">
        <v>152</v>
      </c>
      <c r="G580" s="58">
        <v>42825</v>
      </c>
      <c r="H580" s="104" t="s">
        <v>5514</v>
      </c>
      <c r="I580" s="107" t="str">
        <f>VLOOKUP(B580,Range9,2,1)</f>
        <v>A</v>
      </c>
      <c r="J580">
        <v>580</v>
      </c>
    </row>
    <row r="581" spans="1:10">
      <c r="A581" s="54" t="s">
        <v>9</v>
      </c>
      <c r="B581" s="55">
        <v>215000</v>
      </c>
      <c r="C581" s="105" t="str">
        <f>VLOOKUP(F581,Range7,2,0)</f>
        <v>ROYAL SHELL REAL ESTATE</v>
      </c>
      <c r="D581" s="106" t="str">
        <f>VLOOKUP(B581,Range8,2,1)</f>
        <v>AB</v>
      </c>
      <c r="E581" s="56" t="s">
        <v>10</v>
      </c>
      <c r="F581" s="57" t="s">
        <v>56</v>
      </c>
      <c r="G581" s="58">
        <v>42751</v>
      </c>
      <c r="H581" s="104" t="s">
        <v>5514</v>
      </c>
      <c r="I581" s="107" t="str">
        <f>VLOOKUP(B581,Range9,2,1)</f>
        <v>A</v>
      </c>
      <c r="J581">
        <v>581</v>
      </c>
    </row>
    <row r="582" spans="1:10">
      <c r="A582" s="54" t="s">
        <v>9</v>
      </c>
      <c r="B582" s="55">
        <v>215000</v>
      </c>
      <c r="C582" s="105" t="str">
        <f>VLOOKUP(F582,Range7,2,0)</f>
        <v>X-Other</v>
      </c>
      <c r="D582" s="106" t="str">
        <f>VLOOKUP(B582,Range8,2,1)</f>
        <v>AB</v>
      </c>
      <c r="E582" s="56" t="s">
        <v>10</v>
      </c>
      <c r="F582" s="57" t="s">
        <v>185</v>
      </c>
      <c r="G582" s="58" t="s">
        <v>5490</v>
      </c>
      <c r="H582" s="104" t="s">
        <v>5514</v>
      </c>
      <c r="I582" s="107" t="str">
        <f>VLOOKUP(B582,Range9,2,1)</f>
        <v>A</v>
      </c>
      <c r="J582">
        <v>582</v>
      </c>
    </row>
    <row r="583" spans="1:10">
      <c r="A583" s="54" t="s">
        <v>9</v>
      </c>
      <c r="B583" s="55">
        <v>215000</v>
      </c>
      <c r="C583" s="105" t="str">
        <f>VLOOKUP(F583,Range7,2,0)</f>
        <v>X-Other</v>
      </c>
      <c r="D583" s="106" t="str">
        <f>VLOOKUP(B583,Range8,2,1)</f>
        <v>AB</v>
      </c>
      <c r="E583" s="56" t="s">
        <v>10</v>
      </c>
      <c r="F583" s="57" t="s">
        <v>123</v>
      </c>
      <c r="G583" s="58">
        <v>42766</v>
      </c>
      <c r="H583" s="104" t="s">
        <v>5514</v>
      </c>
      <c r="I583" s="107" t="str">
        <f>VLOOKUP(B583,Range9,2,1)</f>
        <v>A</v>
      </c>
      <c r="J583">
        <v>583</v>
      </c>
    </row>
    <row r="584" spans="1:10">
      <c r="A584" s="54" t="s">
        <v>9</v>
      </c>
      <c r="B584" s="55">
        <v>215000</v>
      </c>
      <c r="C584" s="105" t="str">
        <f>VLOOKUP(F584,Range7,2,0)</f>
        <v>X-Other</v>
      </c>
      <c r="D584" s="106" t="str">
        <f>VLOOKUP(B584,Range8,2,1)</f>
        <v>AB</v>
      </c>
      <c r="E584" s="56" t="s">
        <v>10</v>
      </c>
      <c r="F584" s="57" t="s">
        <v>86</v>
      </c>
      <c r="G584" s="58" t="s">
        <v>5467</v>
      </c>
      <c r="H584" s="104" t="s">
        <v>5514</v>
      </c>
      <c r="I584" s="107" t="str">
        <f>VLOOKUP(B584,Range9,2,1)</f>
        <v>A</v>
      </c>
      <c r="J584">
        <v>584</v>
      </c>
    </row>
    <row r="585" spans="1:10">
      <c r="A585" s="54" t="s">
        <v>9</v>
      </c>
      <c r="B585" s="55">
        <v>215000</v>
      </c>
      <c r="C585" s="105" t="str">
        <f>VLOOKUP(F585,Range7,2,0)</f>
        <v>X-Other</v>
      </c>
      <c r="D585" s="106" t="str">
        <f>VLOOKUP(B585,Range8,2,1)</f>
        <v>AB</v>
      </c>
      <c r="E585" s="56" t="s">
        <v>10</v>
      </c>
      <c r="F585" s="57" t="s">
        <v>109</v>
      </c>
      <c r="G585" s="58">
        <v>42755</v>
      </c>
      <c r="H585" s="104" t="s">
        <v>5514</v>
      </c>
      <c r="I585" s="107" t="str">
        <f>VLOOKUP(B585,Range9,2,1)</f>
        <v>A</v>
      </c>
      <c r="J585">
        <v>585</v>
      </c>
    </row>
    <row r="586" spans="1:10">
      <c r="A586" s="54" t="s">
        <v>9</v>
      </c>
      <c r="B586" s="55">
        <v>215000</v>
      </c>
      <c r="C586" s="105" t="str">
        <f>VLOOKUP(F586,Range7,2,0)</f>
        <v>X-Other</v>
      </c>
      <c r="D586" s="106" t="str">
        <f>VLOOKUP(B586,Range8,2,1)</f>
        <v>AB</v>
      </c>
      <c r="E586" s="56" t="s">
        <v>10</v>
      </c>
      <c r="F586" s="57" t="s">
        <v>29</v>
      </c>
      <c r="G586" s="58">
        <v>42794</v>
      </c>
      <c r="H586" s="104" t="s">
        <v>5514</v>
      </c>
      <c r="I586" s="107" t="str">
        <f>VLOOKUP(B586,Range9,2,1)</f>
        <v>A</v>
      </c>
      <c r="J586">
        <v>586</v>
      </c>
    </row>
    <row r="587" spans="1:10">
      <c r="A587" s="54" t="s">
        <v>9</v>
      </c>
      <c r="B587" s="55">
        <v>215000</v>
      </c>
      <c r="C587" s="105" t="str">
        <f>VLOOKUP(F587,Range7,2,0)</f>
        <v>X-Other</v>
      </c>
      <c r="D587" s="106" t="str">
        <f>VLOOKUP(B587,Range8,2,1)</f>
        <v>AB</v>
      </c>
      <c r="E587" s="56" t="s">
        <v>10</v>
      </c>
      <c r="F587" s="57" t="s">
        <v>392</v>
      </c>
      <c r="G587" s="58">
        <v>42762</v>
      </c>
      <c r="H587" s="104" t="s">
        <v>5514</v>
      </c>
      <c r="I587" s="107" t="str">
        <f>VLOOKUP(B587,Range9,2,1)</f>
        <v>A</v>
      </c>
      <c r="J587">
        <v>587</v>
      </c>
    </row>
    <row r="588" spans="1:10">
      <c r="A588" s="54" t="s">
        <v>5464</v>
      </c>
      <c r="B588" s="55">
        <v>215000</v>
      </c>
      <c r="C588" s="105" t="str">
        <f>VLOOKUP(F588,Range7,2,0)</f>
        <v>DOWNING FRYE</v>
      </c>
      <c r="D588" s="106" t="str">
        <f>VLOOKUP(B588,Range8,2,1)</f>
        <v>AB</v>
      </c>
      <c r="E588" s="56" t="s">
        <v>10</v>
      </c>
      <c r="F588" s="57" t="s">
        <v>25</v>
      </c>
      <c r="G588" s="58" t="s">
        <v>5487</v>
      </c>
      <c r="H588" s="104" t="s">
        <v>5514</v>
      </c>
      <c r="I588" s="107" t="str">
        <f>VLOOKUP(B588,Range9,2,1)</f>
        <v>A</v>
      </c>
      <c r="J588">
        <v>588</v>
      </c>
    </row>
    <row r="589" spans="1:10">
      <c r="A589" s="54" t="s">
        <v>9</v>
      </c>
      <c r="B589" s="55">
        <v>215000</v>
      </c>
      <c r="C589" s="105" t="str">
        <f>VLOOKUP(F589,Range7,2,0)</f>
        <v>X-other</v>
      </c>
      <c r="D589" s="106" t="str">
        <f>VLOOKUP(B589,Range8,2,1)</f>
        <v>AB</v>
      </c>
      <c r="E589" s="56" t="s">
        <v>10</v>
      </c>
      <c r="F589" s="57" t="s">
        <v>5201</v>
      </c>
      <c r="G589" s="58">
        <v>42788</v>
      </c>
      <c r="H589" s="104" t="s">
        <v>5514</v>
      </c>
      <c r="I589" s="107" t="str">
        <f>VLOOKUP(B589,Range9,2,1)</f>
        <v>A</v>
      </c>
      <c r="J589">
        <v>589</v>
      </c>
    </row>
    <row r="590" spans="1:10">
      <c r="A590" s="54" t="s">
        <v>5464</v>
      </c>
      <c r="B590" s="55">
        <v>215000</v>
      </c>
      <c r="C590" s="105" t="str">
        <f>VLOOKUP(F590,Range7,2,0)</f>
        <v>X-Other</v>
      </c>
      <c r="D590" s="106" t="str">
        <f>VLOOKUP(B590,Range8,2,1)</f>
        <v>AB</v>
      </c>
      <c r="E590" s="56" t="s">
        <v>10</v>
      </c>
      <c r="F590" s="57" t="s">
        <v>118</v>
      </c>
      <c r="G590" s="58" t="s">
        <v>5471</v>
      </c>
      <c r="H590" s="104" t="s">
        <v>5514</v>
      </c>
      <c r="I590" s="107" t="str">
        <f>VLOOKUP(B590,Range9,2,1)</f>
        <v>A</v>
      </c>
      <c r="J590">
        <v>590</v>
      </c>
    </row>
    <row r="591" spans="1:10">
      <c r="A591" s="54" t="s">
        <v>9</v>
      </c>
      <c r="B591" s="55">
        <v>215000</v>
      </c>
      <c r="C591" s="105" t="str">
        <f>VLOOKUP(F591,Range7,2,0)</f>
        <v>BERKSHIRE HATHAWAY FLORIDA</v>
      </c>
      <c r="D591" s="106" t="str">
        <f>VLOOKUP(B591,Range8,2,1)</f>
        <v>AB</v>
      </c>
      <c r="E591" s="56" t="s">
        <v>10</v>
      </c>
      <c r="F591" s="57" t="s">
        <v>61</v>
      </c>
      <c r="G591" s="58">
        <v>42816</v>
      </c>
      <c r="H591" s="104" t="s">
        <v>5514</v>
      </c>
      <c r="I591" s="107" t="str">
        <f>VLOOKUP(B591,Range9,2,1)</f>
        <v>A</v>
      </c>
      <c r="J591">
        <v>591</v>
      </c>
    </row>
    <row r="592" spans="1:10">
      <c r="A592" s="54" t="s">
        <v>9</v>
      </c>
      <c r="B592" s="55">
        <v>215000</v>
      </c>
      <c r="C592" s="105" t="str">
        <f>VLOOKUP(F592,Range7,2,0)</f>
        <v>JOHN R WOOD</v>
      </c>
      <c r="D592" s="106" t="str">
        <f>VLOOKUP(B592,Range8,2,1)</f>
        <v>AB</v>
      </c>
      <c r="E592" s="56" t="s">
        <v>10</v>
      </c>
      <c r="F592" s="57" t="s">
        <v>31</v>
      </c>
      <c r="G592" s="58">
        <v>42765</v>
      </c>
      <c r="H592" s="104" t="s">
        <v>5514</v>
      </c>
      <c r="I592" s="107" t="str">
        <f>VLOOKUP(B592,Range9,2,1)</f>
        <v>A</v>
      </c>
      <c r="J592">
        <v>592</v>
      </c>
    </row>
    <row r="593" spans="1:10">
      <c r="A593" s="54" t="s">
        <v>9</v>
      </c>
      <c r="B593" s="55">
        <v>215000</v>
      </c>
      <c r="C593" s="105" t="str">
        <f>VLOOKUP(F593,Range7,2,0)</f>
        <v>JOHN R WOOD</v>
      </c>
      <c r="D593" s="106" t="str">
        <f>VLOOKUP(B593,Range8,2,1)</f>
        <v>AB</v>
      </c>
      <c r="E593" s="56" t="s">
        <v>10</v>
      </c>
      <c r="F593" s="57" t="s">
        <v>82</v>
      </c>
      <c r="G593" s="58">
        <v>42787</v>
      </c>
      <c r="H593" s="104" t="s">
        <v>5514</v>
      </c>
      <c r="I593" s="107" t="str">
        <f>VLOOKUP(B593,Range9,2,1)</f>
        <v>A</v>
      </c>
      <c r="J593">
        <v>593</v>
      </c>
    </row>
    <row r="594" spans="1:10">
      <c r="A594" s="54" t="s">
        <v>9</v>
      </c>
      <c r="B594" s="55">
        <v>215000</v>
      </c>
      <c r="C594" s="105" t="str">
        <f>VLOOKUP(F594,Range7,2,0)</f>
        <v>X-Other</v>
      </c>
      <c r="D594" s="106" t="str">
        <f>VLOOKUP(B594,Range8,2,1)</f>
        <v>AB</v>
      </c>
      <c r="E594" s="56" t="s">
        <v>10</v>
      </c>
      <c r="F594" s="57" t="s">
        <v>42</v>
      </c>
      <c r="G594" s="58" t="s">
        <v>5482</v>
      </c>
      <c r="H594" s="104" t="s">
        <v>5514</v>
      </c>
      <c r="I594" s="107" t="str">
        <f>VLOOKUP(B594,Range9,2,1)</f>
        <v>A</v>
      </c>
      <c r="J594">
        <v>594</v>
      </c>
    </row>
    <row r="595" spans="1:10">
      <c r="A595" s="54" t="s">
        <v>9</v>
      </c>
      <c r="B595" s="55">
        <v>215000</v>
      </c>
      <c r="C595" s="105" t="str">
        <f>VLOOKUP(F595,Range7,2,0)</f>
        <v>X-Other</v>
      </c>
      <c r="D595" s="106" t="str">
        <f>VLOOKUP(B595,Range8,2,1)</f>
        <v>AB</v>
      </c>
      <c r="E595" s="56" t="s">
        <v>10</v>
      </c>
      <c r="F595" s="57" t="s">
        <v>128</v>
      </c>
      <c r="G595" s="58">
        <v>42815</v>
      </c>
      <c r="H595" s="104" t="s">
        <v>5514</v>
      </c>
      <c r="I595" s="107" t="str">
        <f>VLOOKUP(B595,Range9,2,1)</f>
        <v>A</v>
      </c>
      <c r="J595">
        <v>595</v>
      </c>
    </row>
    <row r="596" spans="1:10">
      <c r="A596" s="54" t="s">
        <v>5464</v>
      </c>
      <c r="B596" s="55">
        <v>215000</v>
      </c>
      <c r="C596" s="105" t="str">
        <f>VLOOKUP(F596,Range7,2,0)</f>
        <v>PREMIER SOTHEBYS</v>
      </c>
      <c r="D596" s="106" t="str">
        <f>VLOOKUP(B596,Range8,2,1)</f>
        <v>AB</v>
      </c>
      <c r="E596" s="56" t="s">
        <v>10</v>
      </c>
      <c r="F596" s="57" t="s">
        <v>93</v>
      </c>
      <c r="G596" s="58">
        <v>42824</v>
      </c>
      <c r="H596" s="104" t="s">
        <v>5514</v>
      </c>
      <c r="I596" s="107" t="str">
        <f>VLOOKUP(B596,Range9,2,1)</f>
        <v>A</v>
      </c>
      <c r="J596">
        <v>596</v>
      </c>
    </row>
    <row r="597" spans="1:10">
      <c r="A597" s="54" t="s">
        <v>9</v>
      </c>
      <c r="B597" s="55">
        <v>215000</v>
      </c>
      <c r="C597" s="105" t="str">
        <f>VLOOKUP(F597,Range7,2,0)</f>
        <v>X-Other</v>
      </c>
      <c r="D597" s="106" t="str">
        <f>VLOOKUP(B597,Range8,2,1)</f>
        <v>AB</v>
      </c>
      <c r="E597" s="56" t="s">
        <v>10</v>
      </c>
      <c r="F597" s="57" t="s">
        <v>399</v>
      </c>
      <c r="G597" s="58">
        <v>42815</v>
      </c>
      <c r="H597" s="104" t="s">
        <v>5514</v>
      </c>
      <c r="I597" s="107" t="str">
        <f>VLOOKUP(B597,Range9,2,1)</f>
        <v>A</v>
      </c>
      <c r="J597">
        <v>597</v>
      </c>
    </row>
    <row r="598" spans="1:10">
      <c r="A598" s="54" t="s">
        <v>9</v>
      </c>
      <c r="B598" s="55">
        <v>215000</v>
      </c>
      <c r="C598" s="105" t="str">
        <f>VLOOKUP(F598,Range7,2,0)</f>
        <v>JOHN R WOOD</v>
      </c>
      <c r="D598" s="106" t="str">
        <f>VLOOKUP(B598,Range8,2,1)</f>
        <v>AB</v>
      </c>
      <c r="E598" s="56" t="s">
        <v>10</v>
      </c>
      <c r="F598" s="57" t="s">
        <v>26</v>
      </c>
      <c r="G598" s="58">
        <v>42825</v>
      </c>
      <c r="H598" s="104" t="s">
        <v>5514</v>
      </c>
      <c r="I598" s="107" t="str">
        <f>VLOOKUP(B598,Range9,2,1)</f>
        <v>A</v>
      </c>
      <c r="J598">
        <v>598</v>
      </c>
    </row>
    <row r="599" spans="1:10">
      <c r="A599" s="54" t="s">
        <v>9</v>
      </c>
      <c r="B599" s="55">
        <v>216000</v>
      </c>
      <c r="C599" s="105" t="str">
        <f>VLOOKUP(F599,Range7,2,0)</f>
        <v>COLDWELL BANKER</v>
      </c>
      <c r="D599" s="106" t="str">
        <f>VLOOKUP(B599,Range8,2,1)</f>
        <v>AB</v>
      </c>
      <c r="E599" s="56" t="s">
        <v>10</v>
      </c>
      <c r="F599" s="57" t="s">
        <v>50</v>
      </c>
      <c r="G599" s="58" t="s">
        <v>5473</v>
      </c>
      <c r="H599" s="104" t="s">
        <v>5514</v>
      </c>
      <c r="I599" s="107" t="str">
        <f>VLOOKUP(B599,Range9,2,1)</f>
        <v>A</v>
      </c>
      <c r="J599">
        <v>599</v>
      </c>
    </row>
    <row r="600" spans="1:10">
      <c r="A600" s="54" t="s">
        <v>9</v>
      </c>
      <c r="B600" s="55">
        <v>216400</v>
      </c>
      <c r="C600" s="105" t="str">
        <f>VLOOKUP(F600,Range7,2,0)</f>
        <v>X-Other</v>
      </c>
      <c r="D600" s="106" t="str">
        <f>VLOOKUP(B600,Range8,2,1)</f>
        <v>AB</v>
      </c>
      <c r="E600" s="56" t="s">
        <v>10</v>
      </c>
      <c r="F600" s="57" t="s">
        <v>42</v>
      </c>
      <c r="G600" s="58">
        <v>42755</v>
      </c>
      <c r="H600" s="104" t="s">
        <v>5514</v>
      </c>
      <c r="I600" s="107" t="str">
        <f>VLOOKUP(B600,Range9,2,1)</f>
        <v>A</v>
      </c>
      <c r="J600">
        <v>600</v>
      </c>
    </row>
    <row r="601" spans="1:10">
      <c r="A601" s="54" t="s">
        <v>5464</v>
      </c>
      <c r="B601" s="55">
        <v>217000</v>
      </c>
      <c r="C601" s="105" t="str">
        <f>VLOOKUP(F601,Range7,2,0)</f>
        <v>X-Other</v>
      </c>
      <c r="D601" s="106" t="str">
        <f>VLOOKUP(B601,Range8,2,1)</f>
        <v>AB</v>
      </c>
      <c r="E601" s="56" t="s">
        <v>10</v>
      </c>
      <c r="F601" s="57" t="s">
        <v>130</v>
      </c>
      <c r="G601" s="58">
        <v>42766</v>
      </c>
      <c r="H601" s="104" t="s">
        <v>5514</v>
      </c>
      <c r="I601" s="107" t="str">
        <f>VLOOKUP(B601,Range9,2,1)</f>
        <v>A</v>
      </c>
      <c r="J601">
        <v>601</v>
      </c>
    </row>
    <row r="602" spans="1:10">
      <c r="A602" s="54" t="s">
        <v>5464</v>
      </c>
      <c r="B602" s="55">
        <v>217000</v>
      </c>
      <c r="C602" s="105" t="str">
        <f>VLOOKUP(F602,Range7,2,0)</f>
        <v>PREMIERE PLUS REALTY COMPANY</v>
      </c>
      <c r="D602" s="106" t="str">
        <f>VLOOKUP(B602,Range8,2,1)</f>
        <v>AB</v>
      </c>
      <c r="E602" s="56" t="s">
        <v>10</v>
      </c>
      <c r="F602" s="57" t="s">
        <v>5205</v>
      </c>
      <c r="G602" s="58">
        <v>42766</v>
      </c>
      <c r="H602" s="104" t="s">
        <v>5514</v>
      </c>
      <c r="I602" s="107" t="str">
        <f>VLOOKUP(B602,Range9,2,1)</f>
        <v>A</v>
      </c>
      <c r="J602">
        <v>602</v>
      </c>
    </row>
    <row r="603" spans="1:10">
      <c r="A603" s="54" t="s">
        <v>9</v>
      </c>
      <c r="B603" s="55">
        <v>217320</v>
      </c>
      <c r="C603" s="105" t="str">
        <f>VLOOKUP(F603,Range7,2,0)</f>
        <v>X-Other</v>
      </c>
      <c r="D603" s="106" t="str">
        <f>VLOOKUP(B603,Range8,2,1)</f>
        <v>AB</v>
      </c>
      <c r="E603" s="56" t="s">
        <v>10</v>
      </c>
      <c r="F603" s="57" t="s">
        <v>108</v>
      </c>
      <c r="G603" s="58">
        <v>42793</v>
      </c>
      <c r="H603" s="104" t="s">
        <v>5514</v>
      </c>
      <c r="I603" s="107" t="str">
        <f>VLOOKUP(B603,Range9,2,1)</f>
        <v>A</v>
      </c>
      <c r="J603">
        <v>603</v>
      </c>
    </row>
    <row r="604" spans="1:10">
      <c r="A604" s="54" t="s">
        <v>5464</v>
      </c>
      <c r="B604" s="55">
        <v>217500</v>
      </c>
      <c r="C604" s="105" t="str">
        <f>VLOOKUP(F604,Range7,2,0)</f>
        <v>X-Other</v>
      </c>
      <c r="D604" s="106" t="str">
        <f>VLOOKUP(B604,Range8,2,1)</f>
        <v>AB</v>
      </c>
      <c r="E604" s="56" t="s">
        <v>10</v>
      </c>
      <c r="F604" s="57" t="s">
        <v>124</v>
      </c>
      <c r="G604" s="58" t="s">
        <v>5481</v>
      </c>
      <c r="H604" s="104" t="s">
        <v>5514</v>
      </c>
      <c r="I604" s="107" t="str">
        <f>VLOOKUP(B604,Range9,2,1)</f>
        <v>A</v>
      </c>
      <c r="J604">
        <v>604</v>
      </c>
    </row>
    <row r="605" spans="1:10">
      <c r="A605" s="54" t="s">
        <v>9</v>
      </c>
      <c r="B605" s="55">
        <v>217500</v>
      </c>
      <c r="C605" s="105" t="str">
        <f>VLOOKUP(F605,Range7,2,0)</f>
        <v>X-Other</v>
      </c>
      <c r="D605" s="106" t="str">
        <f>VLOOKUP(B605,Range8,2,1)</f>
        <v>AB</v>
      </c>
      <c r="E605" s="56" t="s">
        <v>10</v>
      </c>
      <c r="F605" s="57" t="s">
        <v>180</v>
      </c>
      <c r="G605" s="58">
        <v>42811</v>
      </c>
      <c r="H605" s="104" t="s">
        <v>5514</v>
      </c>
      <c r="I605" s="107" t="str">
        <f>VLOOKUP(B605,Range9,2,1)</f>
        <v>A</v>
      </c>
      <c r="J605">
        <v>605</v>
      </c>
    </row>
    <row r="606" spans="1:10">
      <c r="A606" s="54" t="s">
        <v>9</v>
      </c>
      <c r="B606" s="55">
        <v>218000</v>
      </c>
      <c r="C606" s="105" t="str">
        <f>VLOOKUP(F606,Range7,2,0)</f>
        <v>JOHN R WOOD</v>
      </c>
      <c r="D606" s="106" t="str">
        <f>VLOOKUP(B606,Range8,2,1)</f>
        <v>AB</v>
      </c>
      <c r="E606" s="56" t="s">
        <v>10</v>
      </c>
      <c r="F606" s="57" t="s">
        <v>67</v>
      </c>
      <c r="G606" s="58" t="s">
        <v>5467</v>
      </c>
      <c r="H606" s="104" t="s">
        <v>5514</v>
      </c>
      <c r="I606" s="107" t="str">
        <f>VLOOKUP(B606,Range9,2,1)</f>
        <v>A</v>
      </c>
      <c r="J606">
        <v>606</v>
      </c>
    </row>
    <row r="607" spans="1:10">
      <c r="A607" s="54" t="s">
        <v>9</v>
      </c>
      <c r="B607" s="55">
        <v>218000</v>
      </c>
      <c r="C607" s="105" t="str">
        <f>VLOOKUP(F607,Range7,2,0)</f>
        <v>BERKSHIRE HATHAWAY FLORIDA</v>
      </c>
      <c r="D607" s="106" t="str">
        <f>VLOOKUP(B607,Range8,2,1)</f>
        <v>AB</v>
      </c>
      <c r="E607" s="56" t="s">
        <v>10</v>
      </c>
      <c r="F607" s="57" t="s">
        <v>147</v>
      </c>
      <c r="G607" s="58">
        <v>42817</v>
      </c>
      <c r="H607" s="104" t="s">
        <v>5514</v>
      </c>
      <c r="I607" s="107" t="str">
        <f>VLOOKUP(B607,Range9,2,1)</f>
        <v>A</v>
      </c>
      <c r="J607">
        <v>607</v>
      </c>
    </row>
    <row r="608" spans="1:10">
      <c r="A608" s="54" t="s">
        <v>9</v>
      </c>
      <c r="B608" s="55">
        <v>218000</v>
      </c>
      <c r="C608" s="105" t="str">
        <f>VLOOKUP(F608,Range7,2,0)</f>
        <v>PREMIERE PLUS REALTY COMPANY</v>
      </c>
      <c r="D608" s="106" t="str">
        <f>VLOOKUP(B608,Range8,2,1)</f>
        <v>AB</v>
      </c>
      <c r="E608" s="56" t="s">
        <v>10</v>
      </c>
      <c r="F608" s="57" t="s">
        <v>11</v>
      </c>
      <c r="G608" s="58">
        <v>42780</v>
      </c>
      <c r="H608" s="104" t="s">
        <v>5514</v>
      </c>
      <c r="I608" s="107" t="str">
        <f>VLOOKUP(B608,Range9,2,1)</f>
        <v>A</v>
      </c>
      <c r="J608">
        <v>608</v>
      </c>
    </row>
    <row r="609" spans="1:10">
      <c r="A609" s="54" t="s">
        <v>9</v>
      </c>
      <c r="B609" s="55">
        <v>218750</v>
      </c>
      <c r="C609" s="105" t="str">
        <f>VLOOKUP(F609,Range7,2,0)</f>
        <v>X-Other</v>
      </c>
      <c r="D609" s="106" t="str">
        <f>VLOOKUP(B609,Range8,2,1)</f>
        <v>AB</v>
      </c>
      <c r="E609" s="56" t="s">
        <v>10</v>
      </c>
      <c r="F609" s="57" t="s">
        <v>180</v>
      </c>
      <c r="G609" s="58">
        <v>42790</v>
      </c>
      <c r="H609" s="104" t="s">
        <v>5514</v>
      </c>
      <c r="I609" s="107" t="str">
        <f>VLOOKUP(B609,Range9,2,1)</f>
        <v>A</v>
      </c>
      <c r="J609">
        <v>609</v>
      </c>
    </row>
    <row r="610" spans="1:10">
      <c r="A610" s="54" t="s">
        <v>9</v>
      </c>
      <c r="B610" s="55">
        <v>219000</v>
      </c>
      <c r="C610" s="105" t="str">
        <f>VLOOKUP(F610,Range7,2,0)</f>
        <v>KELLER WILLIAMS ELITE</v>
      </c>
      <c r="D610" s="106" t="str">
        <f>VLOOKUP(B610,Range8,2,1)</f>
        <v>AB</v>
      </c>
      <c r="E610" s="56" t="s">
        <v>10</v>
      </c>
      <c r="F610" s="57" t="s">
        <v>80</v>
      </c>
      <c r="G610" s="58" t="s">
        <v>5480</v>
      </c>
      <c r="H610" s="104" t="s">
        <v>5514</v>
      </c>
      <c r="I610" s="107" t="str">
        <f>VLOOKUP(B610,Range9,2,1)</f>
        <v>A</v>
      </c>
      <c r="J610">
        <v>610</v>
      </c>
    </row>
    <row r="611" spans="1:10">
      <c r="A611" s="54" t="s">
        <v>5464</v>
      </c>
      <c r="B611" s="55">
        <v>219000</v>
      </c>
      <c r="C611" s="105" t="str">
        <f>VLOOKUP(F611,Range7,2,0)</f>
        <v>X-Other</v>
      </c>
      <c r="D611" s="106" t="str">
        <f>VLOOKUP(B611,Range8,2,1)</f>
        <v>AB</v>
      </c>
      <c r="E611" s="56" t="s">
        <v>10</v>
      </c>
      <c r="F611" s="57" t="s">
        <v>19</v>
      </c>
      <c r="G611" s="58">
        <v>42766</v>
      </c>
      <c r="H611" s="104" t="s">
        <v>5514</v>
      </c>
      <c r="I611" s="107" t="str">
        <f>VLOOKUP(B611,Range9,2,1)</f>
        <v>A</v>
      </c>
      <c r="J611">
        <v>611</v>
      </c>
    </row>
    <row r="612" spans="1:10">
      <c r="A612" s="54" t="s">
        <v>9</v>
      </c>
      <c r="B612" s="55">
        <v>219000</v>
      </c>
      <c r="C612" s="105" t="str">
        <f>VLOOKUP(F612,Range7,2,0)</f>
        <v>X-Other</v>
      </c>
      <c r="D612" s="106" t="str">
        <f>VLOOKUP(B612,Range8,2,1)</f>
        <v>AB</v>
      </c>
      <c r="E612" s="56" t="s">
        <v>10</v>
      </c>
      <c r="F612" s="57" t="s">
        <v>63</v>
      </c>
      <c r="G612" s="58">
        <v>42825</v>
      </c>
      <c r="H612" s="104" t="s">
        <v>5514</v>
      </c>
      <c r="I612" s="107" t="str">
        <f>VLOOKUP(B612,Range9,2,1)</f>
        <v>A</v>
      </c>
      <c r="J612">
        <v>612</v>
      </c>
    </row>
    <row r="613" spans="1:10">
      <c r="A613" s="54" t="s">
        <v>5464</v>
      </c>
      <c r="B613" s="55">
        <v>219000</v>
      </c>
      <c r="C613" s="105" t="str">
        <f>VLOOKUP(F613,Range7,2,0)</f>
        <v>X-Other</v>
      </c>
      <c r="D613" s="106" t="str">
        <f>VLOOKUP(B613,Range8,2,1)</f>
        <v>AB</v>
      </c>
      <c r="E613" s="56" t="s">
        <v>10</v>
      </c>
      <c r="F613" s="57" t="s">
        <v>141</v>
      </c>
      <c r="G613" s="58" t="s">
        <v>5472</v>
      </c>
      <c r="H613" s="104" t="s">
        <v>5514</v>
      </c>
      <c r="I613" s="107" t="str">
        <f>VLOOKUP(B613,Range9,2,1)</f>
        <v>A</v>
      </c>
      <c r="J613">
        <v>613</v>
      </c>
    </row>
    <row r="614" spans="1:10">
      <c r="A614" s="54" t="s">
        <v>5464</v>
      </c>
      <c r="B614" s="55">
        <v>219900</v>
      </c>
      <c r="C614" s="105" t="str">
        <f>VLOOKUP(F614,Range7,2,0)</f>
        <v>X-Other</v>
      </c>
      <c r="D614" s="106" t="str">
        <f>VLOOKUP(B614,Range8,2,1)</f>
        <v>AB</v>
      </c>
      <c r="E614" s="56" t="s">
        <v>10</v>
      </c>
      <c r="F614" s="57" t="s">
        <v>16</v>
      </c>
      <c r="G614" s="58" t="s">
        <v>5480</v>
      </c>
      <c r="H614" s="104" t="s">
        <v>5514</v>
      </c>
      <c r="I614" s="107" t="str">
        <f>VLOOKUP(B614,Range9,2,1)</f>
        <v>A</v>
      </c>
      <c r="J614">
        <v>614</v>
      </c>
    </row>
    <row r="615" spans="1:10">
      <c r="A615" s="54" t="s">
        <v>9</v>
      </c>
      <c r="B615" s="55">
        <v>220000</v>
      </c>
      <c r="C615" s="105" t="str">
        <f>VLOOKUP(F615,Range7,2,0)</f>
        <v>X-Other</v>
      </c>
      <c r="D615" s="106" t="str">
        <f>VLOOKUP(B615,Range8,2,1)</f>
        <v>AB</v>
      </c>
      <c r="E615" s="56" t="s">
        <v>10</v>
      </c>
      <c r="F615" s="57" t="s">
        <v>76</v>
      </c>
      <c r="G615" s="58">
        <v>42790</v>
      </c>
      <c r="H615" s="104" t="s">
        <v>5514</v>
      </c>
      <c r="I615" s="107" t="str">
        <f>VLOOKUP(B615,Range9,2,1)</f>
        <v>A</v>
      </c>
      <c r="J615">
        <v>615</v>
      </c>
    </row>
    <row r="616" spans="1:10">
      <c r="A616" s="54" t="s">
        <v>9</v>
      </c>
      <c r="B616" s="55">
        <v>220000</v>
      </c>
      <c r="C616" s="105" t="str">
        <f>VLOOKUP(F616,Range7,2,0)</f>
        <v>JOHN R WOOD</v>
      </c>
      <c r="D616" s="106" t="str">
        <f>VLOOKUP(B616,Range8,2,1)</f>
        <v>AB</v>
      </c>
      <c r="E616" s="56" t="s">
        <v>10</v>
      </c>
      <c r="F616" s="57" t="s">
        <v>31</v>
      </c>
      <c r="G616" s="58" t="s">
        <v>5467</v>
      </c>
      <c r="H616" s="104" t="s">
        <v>5514</v>
      </c>
      <c r="I616" s="107" t="str">
        <f>VLOOKUP(B616,Range9,2,1)</f>
        <v>A</v>
      </c>
      <c r="J616">
        <v>616</v>
      </c>
    </row>
    <row r="617" spans="1:10">
      <c r="A617" s="54" t="s">
        <v>9</v>
      </c>
      <c r="B617" s="55">
        <v>220000</v>
      </c>
      <c r="C617" s="105" t="str">
        <f>VLOOKUP(F617,Range7,2,0)</f>
        <v>COLDWELL BANKER</v>
      </c>
      <c r="D617" s="106" t="str">
        <f>VLOOKUP(B617,Range8,2,1)</f>
        <v>AB</v>
      </c>
      <c r="E617" s="56" t="s">
        <v>10</v>
      </c>
      <c r="F617" s="57" t="s">
        <v>50</v>
      </c>
      <c r="G617" s="58" t="s">
        <v>5485</v>
      </c>
      <c r="H617" s="104" t="s">
        <v>5514</v>
      </c>
      <c r="I617" s="107" t="str">
        <f>VLOOKUP(B617,Range9,2,1)</f>
        <v>A</v>
      </c>
      <c r="J617">
        <v>617</v>
      </c>
    </row>
    <row r="618" spans="1:10">
      <c r="A618" s="54" t="s">
        <v>9</v>
      </c>
      <c r="B618" s="55">
        <v>220000</v>
      </c>
      <c r="C618" s="105" t="str">
        <f>VLOOKUP(F618,Range7,2,0)</f>
        <v>X-Other</v>
      </c>
      <c r="D618" s="106" t="str">
        <f>VLOOKUP(B618,Range8,2,1)</f>
        <v>AB</v>
      </c>
      <c r="E618" s="56" t="s">
        <v>10</v>
      </c>
      <c r="F618" s="57" t="s">
        <v>345</v>
      </c>
      <c r="G618" s="58" t="s">
        <v>5469</v>
      </c>
      <c r="H618" s="104" t="s">
        <v>5514</v>
      </c>
      <c r="I618" s="107" t="str">
        <f>VLOOKUP(B618,Range9,2,1)</f>
        <v>A</v>
      </c>
      <c r="J618">
        <v>618</v>
      </c>
    </row>
    <row r="619" spans="1:10">
      <c r="A619" s="54" t="s">
        <v>9</v>
      </c>
      <c r="B619" s="55">
        <v>220000</v>
      </c>
      <c r="C619" s="105" t="str">
        <f>VLOOKUP(F619,Range7,2,0)</f>
        <v>COLDWELL BANKER</v>
      </c>
      <c r="D619" s="106" t="str">
        <f>VLOOKUP(B619,Range8,2,1)</f>
        <v>AB</v>
      </c>
      <c r="E619" s="56" t="s">
        <v>10</v>
      </c>
      <c r="F619" s="57" t="s">
        <v>349</v>
      </c>
      <c r="G619" s="58" t="s">
        <v>5467</v>
      </c>
      <c r="H619" s="104" t="s">
        <v>5514</v>
      </c>
      <c r="I619" s="107" t="str">
        <f>VLOOKUP(B619,Range9,2,1)</f>
        <v>A</v>
      </c>
      <c r="J619">
        <v>619</v>
      </c>
    </row>
    <row r="620" spans="1:10">
      <c r="A620" s="54" t="s">
        <v>9</v>
      </c>
      <c r="B620" s="55">
        <v>220000</v>
      </c>
      <c r="C620" s="105" t="str">
        <f>VLOOKUP(F620,Range7,2,0)</f>
        <v>X-Other</v>
      </c>
      <c r="D620" s="106" t="str">
        <f>VLOOKUP(B620,Range8,2,1)</f>
        <v>AB</v>
      </c>
      <c r="E620" s="56" t="s">
        <v>10</v>
      </c>
      <c r="F620" s="57" t="s">
        <v>180</v>
      </c>
      <c r="G620" s="58">
        <v>42789</v>
      </c>
      <c r="H620" s="104" t="s">
        <v>5514</v>
      </c>
      <c r="I620" s="107" t="str">
        <f>VLOOKUP(B620,Range9,2,1)</f>
        <v>A</v>
      </c>
      <c r="J620">
        <v>620</v>
      </c>
    </row>
    <row r="621" spans="1:10">
      <c r="A621" s="54" t="s">
        <v>5464</v>
      </c>
      <c r="B621" s="55">
        <v>220000</v>
      </c>
      <c r="C621" s="105" t="str">
        <f>VLOOKUP(F621,Range7,2,0)</f>
        <v>X-other</v>
      </c>
      <c r="D621" s="106" t="str">
        <f>VLOOKUP(B621,Range8,2,1)</f>
        <v>AB</v>
      </c>
      <c r="E621" s="56" t="s">
        <v>10</v>
      </c>
      <c r="F621" s="57" t="s">
        <v>5277</v>
      </c>
      <c r="G621" s="58">
        <v>42762</v>
      </c>
      <c r="H621" s="104" t="s">
        <v>5514</v>
      </c>
      <c r="I621" s="107" t="str">
        <f>VLOOKUP(B621,Range9,2,1)</f>
        <v>A</v>
      </c>
      <c r="J621">
        <v>621</v>
      </c>
    </row>
    <row r="622" spans="1:10">
      <c r="A622" s="54" t="s">
        <v>9</v>
      </c>
      <c r="B622" s="55">
        <v>220000</v>
      </c>
      <c r="C622" s="105" t="str">
        <f>VLOOKUP(F622,Range7,2,0)</f>
        <v>DOWNING FRYE</v>
      </c>
      <c r="D622" s="106" t="str">
        <f>VLOOKUP(B622,Range8,2,1)</f>
        <v>AB</v>
      </c>
      <c r="E622" s="56" t="s">
        <v>10</v>
      </c>
      <c r="F622" s="57" t="s">
        <v>25</v>
      </c>
      <c r="G622" s="58">
        <v>42781</v>
      </c>
      <c r="H622" s="104" t="s">
        <v>5514</v>
      </c>
      <c r="I622" s="107" t="str">
        <f>VLOOKUP(B622,Range9,2,1)</f>
        <v>A</v>
      </c>
      <c r="J622">
        <v>622</v>
      </c>
    </row>
    <row r="623" spans="1:10">
      <c r="A623" s="54" t="s">
        <v>5464</v>
      </c>
      <c r="B623" s="55">
        <v>220000</v>
      </c>
      <c r="C623" s="105" t="str">
        <f>VLOOKUP(F623,Range7,2,0)</f>
        <v>X-Other</v>
      </c>
      <c r="D623" s="106" t="str">
        <f>VLOOKUP(B623,Range8,2,1)</f>
        <v>AB</v>
      </c>
      <c r="E623" s="56" t="s">
        <v>10</v>
      </c>
      <c r="F623" s="57" t="s">
        <v>326</v>
      </c>
      <c r="G623" s="58">
        <v>42759</v>
      </c>
      <c r="H623" s="104" t="s">
        <v>5514</v>
      </c>
      <c r="I623" s="107" t="str">
        <f>VLOOKUP(B623,Range9,2,1)</f>
        <v>A</v>
      </c>
      <c r="J623">
        <v>623</v>
      </c>
    </row>
    <row r="624" spans="1:10">
      <c r="A624" s="54" t="s">
        <v>9</v>
      </c>
      <c r="B624" s="55">
        <v>220000</v>
      </c>
      <c r="C624" s="105" t="str">
        <f>VLOOKUP(F624,Range7,2,0)</f>
        <v>PREMIERE PLUS REALTY COMPANY</v>
      </c>
      <c r="D624" s="106" t="str">
        <f>VLOOKUP(B624,Range8,2,1)</f>
        <v>AB</v>
      </c>
      <c r="E624" s="56" t="s">
        <v>10</v>
      </c>
      <c r="F624" s="57" t="s">
        <v>11</v>
      </c>
      <c r="G624" s="58">
        <v>42818</v>
      </c>
      <c r="H624" s="104" t="s">
        <v>5514</v>
      </c>
      <c r="I624" s="107" t="str">
        <f>VLOOKUP(B624,Range9,2,1)</f>
        <v>A</v>
      </c>
      <c r="J624">
        <v>624</v>
      </c>
    </row>
    <row r="625" spans="1:10">
      <c r="A625" s="54" t="s">
        <v>9</v>
      </c>
      <c r="B625" s="55">
        <v>220000</v>
      </c>
      <c r="C625" s="105" t="str">
        <f>VLOOKUP(F625,Range7,2,0)</f>
        <v>JOHN R WOOD</v>
      </c>
      <c r="D625" s="106" t="str">
        <f>VLOOKUP(B625,Range8,2,1)</f>
        <v>AB</v>
      </c>
      <c r="E625" s="56" t="s">
        <v>10</v>
      </c>
      <c r="F625" s="57" t="s">
        <v>26</v>
      </c>
      <c r="G625" s="58">
        <v>42794</v>
      </c>
      <c r="H625" s="104" t="s">
        <v>5514</v>
      </c>
      <c r="I625" s="107" t="str">
        <f>VLOOKUP(B625,Range9,2,1)</f>
        <v>A</v>
      </c>
      <c r="J625">
        <v>625</v>
      </c>
    </row>
    <row r="626" spans="1:10">
      <c r="A626" s="54" t="s">
        <v>5464</v>
      </c>
      <c r="B626" s="55">
        <v>220000</v>
      </c>
      <c r="C626" s="105" t="str">
        <f>VLOOKUP(F626,Range7,2,0)</f>
        <v>X-Other</v>
      </c>
      <c r="D626" s="106" t="str">
        <f>VLOOKUP(B626,Range8,2,1)</f>
        <v>AB</v>
      </c>
      <c r="E626" s="56" t="s">
        <v>10</v>
      </c>
      <c r="F626" s="57" t="s">
        <v>130</v>
      </c>
      <c r="G626" s="58">
        <v>42766</v>
      </c>
      <c r="H626" s="104" t="s">
        <v>5514</v>
      </c>
      <c r="I626" s="107" t="str">
        <f>VLOOKUP(B626,Range9,2,1)</f>
        <v>A</v>
      </c>
      <c r="J626">
        <v>626</v>
      </c>
    </row>
    <row r="627" spans="1:10">
      <c r="A627" s="54" t="s">
        <v>9</v>
      </c>
      <c r="B627" s="55">
        <v>220000</v>
      </c>
      <c r="C627" s="105" t="str">
        <f>VLOOKUP(F627,Range7,2,0)</f>
        <v>X-other</v>
      </c>
      <c r="D627" s="106" t="str">
        <f>VLOOKUP(B627,Range8,2,1)</f>
        <v>AB</v>
      </c>
      <c r="E627" s="56" t="s">
        <v>10</v>
      </c>
      <c r="F627" s="57" t="s">
        <v>5223</v>
      </c>
      <c r="G627" s="58">
        <v>42748</v>
      </c>
      <c r="H627" s="104" t="s">
        <v>5514</v>
      </c>
      <c r="I627" s="107" t="str">
        <f>VLOOKUP(B627,Range9,2,1)</f>
        <v>A</v>
      </c>
      <c r="J627">
        <v>627</v>
      </c>
    </row>
    <row r="628" spans="1:10">
      <c r="A628" s="54" t="s">
        <v>9</v>
      </c>
      <c r="B628" s="55">
        <v>220000</v>
      </c>
      <c r="C628" s="105" t="str">
        <f>VLOOKUP(F628,Range7,2,0)</f>
        <v>PREMIERE PLUS REALTY COMPANY</v>
      </c>
      <c r="D628" s="106" t="str">
        <f>VLOOKUP(B628,Range8,2,1)</f>
        <v>AB</v>
      </c>
      <c r="E628" s="56" t="s">
        <v>10</v>
      </c>
      <c r="F628" s="57" t="s">
        <v>11</v>
      </c>
      <c r="G628" s="58">
        <v>42794</v>
      </c>
      <c r="H628" s="104" t="s">
        <v>5514</v>
      </c>
      <c r="I628" s="107" t="str">
        <f>VLOOKUP(B628,Range9,2,1)</f>
        <v>A</v>
      </c>
      <c r="J628">
        <v>628</v>
      </c>
    </row>
    <row r="629" spans="1:10">
      <c r="A629" s="54" t="s">
        <v>9</v>
      </c>
      <c r="B629" s="55">
        <v>220000</v>
      </c>
      <c r="C629" s="105" t="str">
        <f>VLOOKUP(F629,Range7,2,0)</f>
        <v>X-Other</v>
      </c>
      <c r="D629" s="106" t="str">
        <f>VLOOKUP(B629,Range8,2,1)</f>
        <v>AB</v>
      </c>
      <c r="E629" s="56" t="s">
        <v>10</v>
      </c>
      <c r="F629" s="57" t="s">
        <v>33</v>
      </c>
      <c r="G629" s="58">
        <v>42787</v>
      </c>
      <c r="H629" s="104" t="s">
        <v>5514</v>
      </c>
      <c r="I629" s="107" t="str">
        <f>VLOOKUP(B629,Range9,2,1)</f>
        <v>A</v>
      </c>
      <c r="J629">
        <v>629</v>
      </c>
    </row>
    <row r="630" spans="1:10">
      <c r="A630" s="54" t="s">
        <v>5464</v>
      </c>
      <c r="B630" s="55">
        <v>220000</v>
      </c>
      <c r="C630" s="105" t="str">
        <f>VLOOKUP(F630,Range7,2,0)</f>
        <v>X-Other</v>
      </c>
      <c r="D630" s="106" t="str">
        <f>VLOOKUP(B630,Range8,2,1)</f>
        <v>AB</v>
      </c>
      <c r="E630" s="56" t="s">
        <v>10</v>
      </c>
      <c r="F630" s="57" t="s">
        <v>19</v>
      </c>
      <c r="G630" s="58">
        <v>42809</v>
      </c>
      <c r="H630" s="104" t="s">
        <v>5514</v>
      </c>
      <c r="I630" s="107" t="str">
        <f>VLOOKUP(B630,Range9,2,1)</f>
        <v>A</v>
      </c>
      <c r="J630">
        <v>630</v>
      </c>
    </row>
    <row r="631" spans="1:10">
      <c r="A631" s="54" t="s">
        <v>5464</v>
      </c>
      <c r="B631" s="55">
        <v>220000</v>
      </c>
      <c r="C631" s="105" t="str">
        <f>VLOOKUP(F631,Range7,2,0)</f>
        <v>AMERIVEST</v>
      </c>
      <c r="D631" s="106" t="str">
        <f>VLOOKUP(B631,Range8,2,1)</f>
        <v>AB</v>
      </c>
      <c r="E631" s="56" t="s">
        <v>10</v>
      </c>
      <c r="F631" s="57" t="s">
        <v>24</v>
      </c>
      <c r="G631" s="58">
        <v>42766</v>
      </c>
      <c r="H631" s="104" t="s">
        <v>5514</v>
      </c>
      <c r="I631" s="107" t="str">
        <f>VLOOKUP(B631,Range9,2,1)</f>
        <v>A</v>
      </c>
      <c r="J631">
        <v>631</v>
      </c>
    </row>
    <row r="632" spans="1:10">
      <c r="A632" s="54" t="s">
        <v>9</v>
      </c>
      <c r="B632" s="55">
        <v>220000</v>
      </c>
      <c r="C632" s="105" t="str">
        <f>VLOOKUP(F632,Range7,2,0)</f>
        <v>PREMIER SOTHEBYS</v>
      </c>
      <c r="D632" s="106" t="str">
        <f>VLOOKUP(B632,Range8,2,1)</f>
        <v>AB</v>
      </c>
      <c r="E632" s="56" t="s">
        <v>10</v>
      </c>
      <c r="F632" s="57" t="s">
        <v>30</v>
      </c>
      <c r="G632" s="58" t="s">
        <v>5481</v>
      </c>
      <c r="H632" s="104" t="s">
        <v>5514</v>
      </c>
      <c r="I632" s="107" t="str">
        <f>VLOOKUP(B632,Range9,2,1)</f>
        <v>A</v>
      </c>
      <c r="J632">
        <v>632</v>
      </c>
    </row>
    <row r="633" spans="1:10">
      <c r="A633" s="54" t="s">
        <v>9</v>
      </c>
      <c r="B633" s="55">
        <v>220000</v>
      </c>
      <c r="C633" s="105" t="str">
        <f>VLOOKUP(F633,Range7,2,0)</f>
        <v>PREMIERE PLUS REALTY COMPANY</v>
      </c>
      <c r="D633" s="106" t="str">
        <f>VLOOKUP(B633,Range8,2,1)</f>
        <v>AB</v>
      </c>
      <c r="E633" s="56" t="s">
        <v>10</v>
      </c>
      <c r="F633" s="57" t="s">
        <v>11</v>
      </c>
      <c r="G633" s="58">
        <v>42760</v>
      </c>
      <c r="H633" s="104" t="s">
        <v>5514</v>
      </c>
      <c r="I633" s="107" t="str">
        <f>VLOOKUP(B633,Range9,2,1)</f>
        <v>A</v>
      </c>
      <c r="J633">
        <v>633</v>
      </c>
    </row>
    <row r="634" spans="1:10">
      <c r="A634" s="54" t="s">
        <v>5464</v>
      </c>
      <c r="B634" s="55">
        <v>220000</v>
      </c>
      <c r="C634" s="105" t="str">
        <f>VLOOKUP(F634,Range7,2,0)</f>
        <v>DOWNING FRYE</v>
      </c>
      <c r="D634" s="106" t="str">
        <f>VLOOKUP(B634,Range8,2,1)</f>
        <v>AB</v>
      </c>
      <c r="E634" s="56" t="s">
        <v>10</v>
      </c>
      <c r="F634" s="57" t="s">
        <v>25</v>
      </c>
      <c r="G634" s="58">
        <v>42766</v>
      </c>
      <c r="H634" s="104" t="s">
        <v>5514</v>
      </c>
      <c r="I634" s="107" t="str">
        <f>VLOOKUP(B634,Range9,2,1)</f>
        <v>A</v>
      </c>
      <c r="J634">
        <v>634</v>
      </c>
    </row>
    <row r="635" spans="1:10">
      <c r="A635" s="54" t="s">
        <v>5464</v>
      </c>
      <c r="B635" s="55">
        <v>220000</v>
      </c>
      <c r="C635" s="105" t="str">
        <f>VLOOKUP(F635,Range7,2,0)</f>
        <v>X-Other</v>
      </c>
      <c r="D635" s="106" t="str">
        <f>VLOOKUP(B635,Range8,2,1)</f>
        <v>AB</v>
      </c>
      <c r="E635" s="56" t="s">
        <v>10</v>
      </c>
      <c r="F635" s="57" t="s">
        <v>19</v>
      </c>
      <c r="G635" s="58">
        <v>42814</v>
      </c>
      <c r="H635" s="104" t="s">
        <v>5514</v>
      </c>
      <c r="I635" s="107" t="str">
        <f>VLOOKUP(B635,Range9,2,1)</f>
        <v>A</v>
      </c>
      <c r="J635">
        <v>635</v>
      </c>
    </row>
    <row r="636" spans="1:10">
      <c r="A636" s="54" t="s">
        <v>5464</v>
      </c>
      <c r="B636" s="55">
        <v>220000</v>
      </c>
      <c r="C636" s="105" t="str">
        <f>VLOOKUP(F636,Range7,2,0)</f>
        <v>X-Other</v>
      </c>
      <c r="D636" s="106" t="str">
        <f>VLOOKUP(B636,Range8,2,1)</f>
        <v>AB</v>
      </c>
      <c r="E636" s="56" t="s">
        <v>10</v>
      </c>
      <c r="F636" s="57" t="s">
        <v>78</v>
      </c>
      <c r="G636" s="58">
        <v>42762</v>
      </c>
      <c r="H636" s="104" t="s">
        <v>5514</v>
      </c>
      <c r="I636" s="107" t="str">
        <f>VLOOKUP(B636,Range9,2,1)</f>
        <v>A</v>
      </c>
      <c r="J636">
        <v>636</v>
      </c>
    </row>
    <row r="637" spans="1:10">
      <c r="A637" s="54" t="s">
        <v>5464</v>
      </c>
      <c r="B637" s="55">
        <v>220000</v>
      </c>
      <c r="C637" s="105" t="str">
        <f>VLOOKUP(F637,Range7,2,0)</f>
        <v>X-Other</v>
      </c>
      <c r="D637" s="106" t="str">
        <f>VLOOKUP(B637,Range8,2,1)</f>
        <v>AB</v>
      </c>
      <c r="E637" s="56" t="s">
        <v>10</v>
      </c>
      <c r="F637" s="57" t="s">
        <v>429</v>
      </c>
      <c r="G637" s="58">
        <v>42780</v>
      </c>
      <c r="H637" s="104" t="s">
        <v>5514</v>
      </c>
      <c r="I637" s="107" t="str">
        <f>VLOOKUP(B637,Range9,2,1)</f>
        <v>A</v>
      </c>
      <c r="J637">
        <v>637</v>
      </c>
    </row>
    <row r="638" spans="1:10">
      <c r="A638" s="54" t="s">
        <v>9</v>
      </c>
      <c r="B638" s="55">
        <v>220000</v>
      </c>
      <c r="C638" s="105" t="str">
        <f>VLOOKUP(F638,Range7,2,0)</f>
        <v>PREMIERE PLUS REALTY COMPANY</v>
      </c>
      <c r="D638" s="106" t="str">
        <f>VLOOKUP(B638,Range8,2,1)</f>
        <v>AB</v>
      </c>
      <c r="E638" s="56" t="s">
        <v>10</v>
      </c>
      <c r="F638" s="57" t="s">
        <v>11</v>
      </c>
      <c r="G638" s="58">
        <v>42748</v>
      </c>
      <c r="H638" s="104" t="s">
        <v>5514</v>
      </c>
      <c r="I638" s="107" t="str">
        <f>VLOOKUP(B638,Range9,2,1)</f>
        <v>A</v>
      </c>
      <c r="J638">
        <v>638</v>
      </c>
    </row>
    <row r="639" spans="1:10">
      <c r="A639" s="54" t="s">
        <v>9</v>
      </c>
      <c r="B639" s="55">
        <v>220000</v>
      </c>
      <c r="C639" s="105" t="str">
        <f>VLOOKUP(F639,Range7,2,0)</f>
        <v>COLDWELL BANKER</v>
      </c>
      <c r="D639" s="106" t="str">
        <f>VLOOKUP(B639,Range8,2,1)</f>
        <v>AB</v>
      </c>
      <c r="E639" s="56" t="s">
        <v>10</v>
      </c>
      <c r="F639" s="57" t="s">
        <v>50</v>
      </c>
      <c r="G639" s="58">
        <v>42762</v>
      </c>
      <c r="H639" s="104" t="s">
        <v>5514</v>
      </c>
      <c r="I639" s="107" t="str">
        <f>VLOOKUP(B639,Range9,2,1)</f>
        <v>A</v>
      </c>
      <c r="J639">
        <v>639</v>
      </c>
    </row>
    <row r="640" spans="1:10">
      <c r="A640" s="54" t="s">
        <v>9</v>
      </c>
      <c r="B640" s="55">
        <v>220000</v>
      </c>
      <c r="C640" s="105" t="str">
        <f>VLOOKUP(F640,Range7,2,0)</f>
        <v>X-Other</v>
      </c>
      <c r="D640" s="106" t="str">
        <f>VLOOKUP(B640,Range8,2,1)</f>
        <v>AB</v>
      </c>
      <c r="E640" s="56" t="s">
        <v>10</v>
      </c>
      <c r="F640" s="57" t="s">
        <v>3214</v>
      </c>
      <c r="G640" s="58">
        <v>42804</v>
      </c>
      <c r="H640" s="104" t="s">
        <v>5514</v>
      </c>
      <c r="I640" s="107" t="str">
        <f>VLOOKUP(B640,Range9,2,1)</f>
        <v>A</v>
      </c>
      <c r="J640">
        <v>640</v>
      </c>
    </row>
    <row r="641" spans="1:10">
      <c r="A641" s="54" t="s">
        <v>9</v>
      </c>
      <c r="B641" s="55">
        <v>220000</v>
      </c>
      <c r="C641" s="105" t="str">
        <f>VLOOKUP(F641,Range7,2,0)</f>
        <v>X-Other</v>
      </c>
      <c r="D641" s="106" t="str">
        <f>VLOOKUP(B641,Range8,2,1)</f>
        <v>AB</v>
      </c>
      <c r="E641" s="56" t="s">
        <v>10</v>
      </c>
      <c r="F641" s="57" t="s">
        <v>43</v>
      </c>
      <c r="G641" s="58" t="s">
        <v>5475</v>
      </c>
      <c r="H641" s="104" t="s">
        <v>5514</v>
      </c>
      <c r="I641" s="107" t="str">
        <f>VLOOKUP(B641,Range9,2,1)</f>
        <v>A</v>
      </c>
      <c r="J641">
        <v>641</v>
      </c>
    </row>
    <row r="642" spans="1:10">
      <c r="A642" s="54" t="s">
        <v>9</v>
      </c>
      <c r="B642" s="55">
        <v>220000</v>
      </c>
      <c r="C642" s="105" t="str">
        <f>VLOOKUP(F642,Range7,2,0)</f>
        <v>X-Other</v>
      </c>
      <c r="D642" s="106" t="str">
        <f>VLOOKUP(B642,Range8,2,1)</f>
        <v>AB</v>
      </c>
      <c r="E642" s="56" t="s">
        <v>10</v>
      </c>
      <c r="F642" s="57" t="s">
        <v>143</v>
      </c>
      <c r="G642" s="58">
        <v>42782</v>
      </c>
      <c r="H642" s="104" t="s">
        <v>5514</v>
      </c>
      <c r="I642" s="107" t="str">
        <f>VLOOKUP(B642,Range9,2,1)</f>
        <v>A</v>
      </c>
      <c r="J642">
        <v>642</v>
      </c>
    </row>
    <row r="643" spans="1:10">
      <c r="A643" s="54" t="s">
        <v>5464</v>
      </c>
      <c r="B643" s="55">
        <v>220000</v>
      </c>
      <c r="C643" s="105" t="str">
        <f>VLOOKUP(F643,Range7,2,0)</f>
        <v>BERKSHIRE HATHAWAY FLORIDA</v>
      </c>
      <c r="D643" s="106" t="str">
        <f>VLOOKUP(B643,Range8,2,1)</f>
        <v>AB</v>
      </c>
      <c r="E643" s="56" t="s">
        <v>10</v>
      </c>
      <c r="F643" s="57" t="s">
        <v>61</v>
      </c>
      <c r="G643" s="58">
        <v>42804</v>
      </c>
      <c r="H643" s="104" t="s">
        <v>5514</v>
      </c>
      <c r="I643" s="107" t="str">
        <f>VLOOKUP(B643,Range9,2,1)</f>
        <v>A</v>
      </c>
      <c r="J643">
        <v>643</v>
      </c>
    </row>
    <row r="644" spans="1:10">
      <c r="A644" s="54" t="s">
        <v>9</v>
      </c>
      <c r="B644" s="55">
        <v>221000</v>
      </c>
      <c r="C644" s="105" t="str">
        <f>VLOOKUP(F644,Range7,2,0)</f>
        <v>X-Other</v>
      </c>
      <c r="D644" s="106" t="str">
        <f>VLOOKUP(B644,Range8,2,1)</f>
        <v>AB</v>
      </c>
      <c r="E644" s="56" t="s">
        <v>10</v>
      </c>
      <c r="F644" s="57" t="s">
        <v>22</v>
      </c>
      <c r="G644" s="58">
        <v>42825</v>
      </c>
      <c r="H644" s="104" t="s">
        <v>5514</v>
      </c>
      <c r="I644" s="107" t="str">
        <f>VLOOKUP(B644,Range9,2,1)</f>
        <v>A</v>
      </c>
      <c r="J644">
        <v>644</v>
      </c>
    </row>
    <row r="645" spans="1:10">
      <c r="A645" s="54" t="s">
        <v>9</v>
      </c>
      <c r="B645" s="55">
        <v>221000</v>
      </c>
      <c r="C645" s="105" t="str">
        <f>VLOOKUP(F645,Range7,2,0)</f>
        <v>X-Other</v>
      </c>
      <c r="D645" s="106" t="str">
        <f>VLOOKUP(B645,Range8,2,1)</f>
        <v>AB</v>
      </c>
      <c r="E645" s="56" t="s">
        <v>10</v>
      </c>
      <c r="F645" s="57" t="s">
        <v>19</v>
      </c>
      <c r="G645" s="58">
        <v>42824</v>
      </c>
      <c r="H645" s="104" t="s">
        <v>5514</v>
      </c>
      <c r="I645" s="107" t="str">
        <f>VLOOKUP(B645,Range9,2,1)</f>
        <v>A</v>
      </c>
      <c r="J645">
        <v>645</v>
      </c>
    </row>
    <row r="646" spans="1:10">
      <c r="A646" s="54" t="s">
        <v>9</v>
      </c>
      <c r="B646" s="55">
        <v>221500</v>
      </c>
      <c r="C646" s="105" t="str">
        <f>VLOOKUP(F646,Range7,2,0)</f>
        <v>X-Other</v>
      </c>
      <c r="D646" s="106" t="str">
        <f>VLOOKUP(B646,Range8,2,1)</f>
        <v>AB</v>
      </c>
      <c r="E646" s="56" t="s">
        <v>10</v>
      </c>
      <c r="F646" s="57" t="s">
        <v>1723</v>
      </c>
      <c r="G646" s="58" t="s">
        <v>5478</v>
      </c>
      <c r="H646" s="104" t="s">
        <v>5514</v>
      </c>
      <c r="I646" s="107" t="str">
        <f>VLOOKUP(B646,Range9,2,1)</f>
        <v>A</v>
      </c>
      <c r="J646">
        <v>646</v>
      </c>
    </row>
    <row r="647" spans="1:10">
      <c r="A647" s="54" t="s">
        <v>9</v>
      </c>
      <c r="B647" s="55">
        <v>222000</v>
      </c>
      <c r="C647" s="105" t="str">
        <f>VLOOKUP(F647,Range7,2,0)</f>
        <v>X-Other</v>
      </c>
      <c r="D647" s="106" t="str">
        <f>VLOOKUP(B647,Range8,2,1)</f>
        <v>AB</v>
      </c>
      <c r="E647" s="56" t="s">
        <v>10</v>
      </c>
      <c r="F647" s="57" t="s">
        <v>550</v>
      </c>
      <c r="G647" s="58">
        <v>42794</v>
      </c>
      <c r="H647" s="104" t="s">
        <v>5514</v>
      </c>
      <c r="I647" s="107" t="str">
        <f>VLOOKUP(B647,Range9,2,1)</f>
        <v>A</v>
      </c>
      <c r="J647">
        <v>647</v>
      </c>
    </row>
    <row r="648" spans="1:10">
      <c r="A648" s="54" t="s">
        <v>9</v>
      </c>
      <c r="B648" s="55">
        <v>222000</v>
      </c>
      <c r="C648" s="105" t="str">
        <f>VLOOKUP(F648,Range7,2,0)</f>
        <v>X-Other</v>
      </c>
      <c r="D648" s="106" t="str">
        <f>VLOOKUP(B648,Range8,2,1)</f>
        <v>AB</v>
      </c>
      <c r="E648" s="56" t="s">
        <v>10</v>
      </c>
      <c r="F648" s="57" t="s">
        <v>74</v>
      </c>
      <c r="G648" s="58">
        <v>42794</v>
      </c>
      <c r="H648" s="104" t="s">
        <v>5514</v>
      </c>
      <c r="I648" s="107" t="str">
        <f>VLOOKUP(B648,Range9,2,1)</f>
        <v>A</v>
      </c>
      <c r="J648">
        <v>648</v>
      </c>
    </row>
    <row r="649" spans="1:10">
      <c r="A649" s="54" t="s">
        <v>9</v>
      </c>
      <c r="B649" s="55">
        <v>222500</v>
      </c>
      <c r="C649" s="105" t="str">
        <f>VLOOKUP(F649,Range7,2,0)</f>
        <v>JOHN R WOOD</v>
      </c>
      <c r="D649" s="106" t="str">
        <f>VLOOKUP(B649,Range8,2,1)</f>
        <v>AB</v>
      </c>
      <c r="E649" s="56" t="s">
        <v>10</v>
      </c>
      <c r="F649" s="57" t="s">
        <v>26</v>
      </c>
      <c r="G649" s="58" t="s">
        <v>5467</v>
      </c>
      <c r="H649" s="104" t="s">
        <v>5514</v>
      </c>
      <c r="I649" s="107" t="str">
        <f>VLOOKUP(B649,Range9,2,1)</f>
        <v>A</v>
      </c>
      <c r="J649">
        <v>649</v>
      </c>
    </row>
    <row r="650" spans="1:10">
      <c r="A650" s="54" t="s">
        <v>5464</v>
      </c>
      <c r="B650" s="55">
        <v>223000</v>
      </c>
      <c r="C650" s="105" t="str">
        <f>VLOOKUP(F650,Range7,2,0)</f>
        <v>X-Other</v>
      </c>
      <c r="D650" s="106" t="str">
        <f>VLOOKUP(B650,Range8,2,1)</f>
        <v>AB</v>
      </c>
      <c r="E650" s="56" t="s">
        <v>10</v>
      </c>
      <c r="F650" s="57" t="s">
        <v>5207</v>
      </c>
      <c r="G650" s="58">
        <v>42776</v>
      </c>
      <c r="H650" s="104" t="s">
        <v>5514</v>
      </c>
      <c r="I650" s="107" t="str">
        <f>VLOOKUP(B650,Range9,2,1)</f>
        <v>A</v>
      </c>
      <c r="J650">
        <v>650</v>
      </c>
    </row>
    <row r="651" spans="1:10">
      <c r="A651" s="54" t="s">
        <v>9</v>
      </c>
      <c r="B651" s="55">
        <v>224000</v>
      </c>
      <c r="C651" s="105" t="str">
        <f>VLOOKUP(F651,Range7,2,0)</f>
        <v>X-Other</v>
      </c>
      <c r="D651" s="106" t="str">
        <f>VLOOKUP(B651,Range8,2,1)</f>
        <v>AB</v>
      </c>
      <c r="E651" s="56" t="s">
        <v>10</v>
      </c>
      <c r="F651" s="57" t="s">
        <v>43</v>
      </c>
      <c r="G651" s="58" t="s">
        <v>5473</v>
      </c>
      <c r="H651" s="104" t="s">
        <v>5514</v>
      </c>
      <c r="I651" s="107" t="str">
        <f>VLOOKUP(B651,Range9,2,1)</f>
        <v>A</v>
      </c>
      <c r="J651">
        <v>651</v>
      </c>
    </row>
    <row r="652" spans="1:10">
      <c r="A652" s="54" t="s">
        <v>9</v>
      </c>
      <c r="B652" s="55">
        <v>224000</v>
      </c>
      <c r="C652" s="105" t="str">
        <f>VLOOKUP(F652,Range7,2,0)</f>
        <v>ROYAL SHELL REAL ESTATE</v>
      </c>
      <c r="D652" s="106" t="str">
        <f>VLOOKUP(B652,Range8,2,1)</f>
        <v>AB</v>
      </c>
      <c r="E652" s="56" t="s">
        <v>10</v>
      </c>
      <c r="F652" s="57" t="s">
        <v>71</v>
      </c>
      <c r="G652" s="58">
        <v>42825</v>
      </c>
      <c r="H652" s="104" t="s">
        <v>5514</v>
      </c>
      <c r="I652" s="107" t="str">
        <f>VLOOKUP(B652,Range9,2,1)</f>
        <v>A</v>
      </c>
      <c r="J652">
        <v>652</v>
      </c>
    </row>
    <row r="653" spans="1:10">
      <c r="A653" s="54" t="s">
        <v>5464</v>
      </c>
      <c r="B653" s="55">
        <v>224000</v>
      </c>
      <c r="C653" s="105" t="str">
        <f>VLOOKUP(F653,Range7,2,0)</f>
        <v>PREMIERE PLUS REALTY COMPANY</v>
      </c>
      <c r="D653" s="106" t="str">
        <f>VLOOKUP(B653,Range8,2,1)</f>
        <v>AB</v>
      </c>
      <c r="E653" s="56" t="s">
        <v>10</v>
      </c>
      <c r="F653" s="57" t="s">
        <v>11</v>
      </c>
      <c r="G653" s="58">
        <v>42789</v>
      </c>
      <c r="H653" s="104" t="s">
        <v>5514</v>
      </c>
      <c r="I653" s="107" t="str">
        <f>VLOOKUP(B653,Range9,2,1)</f>
        <v>A</v>
      </c>
      <c r="J653">
        <v>653</v>
      </c>
    </row>
    <row r="654" spans="1:10">
      <c r="A654" s="54" t="s">
        <v>5464</v>
      </c>
      <c r="B654" s="55">
        <v>224200</v>
      </c>
      <c r="C654" s="105" t="str">
        <f>VLOOKUP(F654,Range7,2,0)</f>
        <v>X-Other</v>
      </c>
      <c r="D654" s="106" t="str">
        <f>VLOOKUP(B654,Range8,2,1)</f>
        <v>AB</v>
      </c>
      <c r="E654" s="56" t="s">
        <v>10</v>
      </c>
      <c r="F654" s="57" t="s">
        <v>104</v>
      </c>
      <c r="G654" s="58">
        <v>42815</v>
      </c>
      <c r="H654" s="104" t="s">
        <v>5514</v>
      </c>
      <c r="I654" s="107" t="str">
        <f>VLOOKUP(B654,Range9,2,1)</f>
        <v>A</v>
      </c>
      <c r="J654">
        <v>654</v>
      </c>
    </row>
    <row r="655" spans="1:10">
      <c r="A655" s="54" t="s">
        <v>5464</v>
      </c>
      <c r="B655" s="55">
        <v>224900</v>
      </c>
      <c r="C655" s="105" t="str">
        <f>VLOOKUP(F655,Range7,2,0)</f>
        <v>PREMIERE PLUS REALTY COMPANY</v>
      </c>
      <c r="D655" s="106" t="str">
        <f>VLOOKUP(B655,Range8,2,1)</f>
        <v>AB</v>
      </c>
      <c r="E655" s="56" t="s">
        <v>10</v>
      </c>
      <c r="F655" s="57" t="s">
        <v>11</v>
      </c>
      <c r="G655" s="58">
        <v>42825</v>
      </c>
      <c r="H655" s="104" t="s">
        <v>5514</v>
      </c>
      <c r="I655" s="107" t="str">
        <f>VLOOKUP(B655,Range9,2,1)</f>
        <v>A</v>
      </c>
      <c r="J655">
        <v>655</v>
      </c>
    </row>
    <row r="656" spans="1:10">
      <c r="A656" s="54" t="s">
        <v>9</v>
      </c>
      <c r="B656" s="55">
        <v>224925</v>
      </c>
      <c r="C656" s="105" t="str">
        <f>VLOOKUP(F656,Range7,2,0)</f>
        <v>X-Other</v>
      </c>
      <c r="D656" s="106" t="str">
        <f>VLOOKUP(B656,Range8,2,1)</f>
        <v>AB</v>
      </c>
      <c r="E656" s="56" t="s">
        <v>10</v>
      </c>
      <c r="F656" s="57" t="s">
        <v>108</v>
      </c>
      <c r="G656" s="58">
        <v>42777</v>
      </c>
      <c r="H656" s="104" t="s">
        <v>5514</v>
      </c>
      <c r="I656" s="107" t="str">
        <f>VLOOKUP(B656,Range9,2,1)</f>
        <v>A</v>
      </c>
      <c r="J656">
        <v>656</v>
      </c>
    </row>
    <row r="657" spans="1:10">
      <c r="A657" s="54" t="s">
        <v>9</v>
      </c>
      <c r="B657" s="55">
        <v>224995</v>
      </c>
      <c r="C657" s="105" t="str">
        <f>VLOOKUP(F657,Range7,2,0)</f>
        <v>X-Other</v>
      </c>
      <c r="D657" s="106" t="str">
        <f>VLOOKUP(B657,Range8,2,1)</f>
        <v>AB</v>
      </c>
      <c r="E657" s="56" t="s">
        <v>10</v>
      </c>
      <c r="F657" s="57" t="s">
        <v>108</v>
      </c>
      <c r="G657" s="58" t="s">
        <v>5465</v>
      </c>
      <c r="H657" s="104" t="s">
        <v>5514</v>
      </c>
      <c r="I657" s="107" t="str">
        <f>VLOOKUP(B657,Range9,2,1)</f>
        <v>A</v>
      </c>
      <c r="J657">
        <v>657</v>
      </c>
    </row>
    <row r="658" spans="1:10">
      <c r="A658" s="54" t="s">
        <v>9</v>
      </c>
      <c r="B658" s="55">
        <v>225000</v>
      </c>
      <c r="C658" s="105" t="str">
        <f>VLOOKUP(F658,Range7,2,0)</f>
        <v>X-Other</v>
      </c>
      <c r="D658" s="106" t="str">
        <f>VLOOKUP(B658,Range8,2,1)</f>
        <v>AB</v>
      </c>
      <c r="E658" s="56" t="s">
        <v>10</v>
      </c>
      <c r="F658" s="57" t="s">
        <v>108</v>
      </c>
      <c r="G658" s="58">
        <v>42781</v>
      </c>
      <c r="H658" s="104" t="s">
        <v>5514</v>
      </c>
      <c r="I658" s="107" t="str">
        <f>VLOOKUP(B658,Range9,2,1)</f>
        <v>A</v>
      </c>
      <c r="J658">
        <v>658</v>
      </c>
    </row>
    <row r="659" spans="1:10">
      <c r="A659" s="54" t="s">
        <v>9</v>
      </c>
      <c r="B659" s="55">
        <v>225000</v>
      </c>
      <c r="C659" s="105" t="str">
        <f>VLOOKUP(F659,Range7,2,0)</f>
        <v>PREMIERE PLUS REALTY COMPANY</v>
      </c>
      <c r="D659" s="106" t="str">
        <f>VLOOKUP(B659,Range8,2,1)</f>
        <v>AB</v>
      </c>
      <c r="E659" s="56" t="s">
        <v>10</v>
      </c>
      <c r="F659" s="57" t="s">
        <v>11</v>
      </c>
      <c r="G659" s="58">
        <v>42781</v>
      </c>
      <c r="H659" s="104" t="s">
        <v>5514</v>
      </c>
      <c r="I659" s="107" t="str">
        <f>VLOOKUP(B659,Range9,2,1)</f>
        <v>A</v>
      </c>
      <c r="J659">
        <v>659</v>
      </c>
    </row>
    <row r="660" spans="1:10">
      <c r="A660" s="54" t="s">
        <v>5464</v>
      </c>
      <c r="B660" s="55">
        <v>225000</v>
      </c>
      <c r="C660" s="105" t="str">
        <f>VLOOKUP(F660,Range7,2,0)</f>
        <v>PREMIER SOTHEBYS</v>
      </c>
      <c r="D660" s="106" t="str">
        <f>VLOOKUP(B660,Range8,2,1)</f>
        <v>AB</v>
      </c>
      <c r="E660" s="56" t="s">
        <v>10</v>
      </c>
      <c r="F660" s="57" t="s">
        <v>73</v>
      </c>
      <c r="G660" s="58">
        <v>42776</v>
      </c>
      <c r="H660" s="104" t="s">
        <v>5514</v>
      </c>
      <c r="I660" s="107" t="str">
        <f>VLOOKUP(B660,Range9,2,1)</f>
        <v>A</v>
      </c>
      <c r="J660">
        <v>660</v>
      </c>
    </row>
    <row r="661" spans="1:10">
      <c r="A661" s="54" t="s">
        <v>9</v>
      </c>
      <c r="B661" s="55">
        <v>225000</v>
      </c>
      <c r="C661" s="105" t="str">
        <f>VLOOKUP(F661,Range7,2,0)</f>
        <v>X-Other</v>
      </c>
      <c r="D661" s="106" t="str">
        <f>VLOOKUP(B661,Range8,2,1)</f>
        <v>AB</v>
      </c>
      <c r="E661" s="56" t="s">
        <v>10</v>
      </c>
      <c r="F661" s="57" t="s">
        <v>49</v>
      </c>
      <c r="G661" s="58">
        <v>42794</v>
      </c>
      <c r="H661" s="104" t="s">
        <v>5514</v>
      </c>
      <c r="I661" s="107" t="str">
        <f>VLOOKUP(B661,Range9,2,1)</f>
        <v>A</v>
      </c>
      <c r="J661">
        <v>661</v>
      </c>
    </row>
    <row r="662" spans="1:10">
      <c r="A662" s="54" t="s">
        <v>9</v>
      </c>
      <c r="B662" s="55">
        <v>225000</v>
      </c>
      <c r="C662" s="105" t="str">
        <f>VLOOKUP(F662,Range7,2,0)</f>
        <v>PREMIER SOTHEBYS</v>
      </c>
      <c r="D662" s="106" t="str">
        <f>VLOOKUP(B662,Range8,2,1)</f>
        <v>AB</v>
      </c>
      <c r="E662" s="56" t="s">
        <v>10</v>
      </c>
      <c r="F662" s="57" t="s">
        <v>54</v>
      </c>
      <c r="G662" s="58">
        <v>42814</v>
      </c>
      <c r="H662" s="104" t="s">
        <v>5514</v>
      </c>
      <c r="I662" s="107" t="str">
        <f>VLOOKUP(B662,Range9,2,1)</f>
        <v>A</v>
      </c>
      <c r="J662">
        <v>662</v>
      </c>
    </row>
    <row r="663" spans="1:10">
      <c r="A663" s="54" t="s">
        <v>5464</v>
      </c>
      <c r="B663" s="55">
        <v>225000</v>
      </c>
      <c r="C663" s="105" t="str">
        <f>VLOOKUP(F663,Range7,2,0)</f>
        <v>X-Other</v>
      </c>
      <c r="D663" s="106" t="str">
        <f>VLOOKUP(B663,Range8,2,1)</f>
        <v>AB</v>
      </c>
      <c r="E663" s="56" t="s">
        <v>10</v>
      </c>
      <c r="F663" s="57" t="s">
        <v>19</v>
      </c>
      <c r="G663" s="58">
        <v>42792</v>
      </c>
      <c r="H663" s="104" t="s">
        <v>5514</v>
      </c>
      <c r="I663" s="107" t="str">
        <f>VLOOKUP(B663,Range9,2,1)</f>
        <v>A</v>
      </c>
      <c r="J663">
        <v>663</v>
      </c>
    </row>
    <row r="664" spans="1:10">
      <c r="A664" s="54" t="s">
        <v>9</v>
      </c>
      <c r="B664" s="55">
        <v>225000</v>
      </c>
      <c r="C664" s="105" t="str">
        <f>VLOOKUP(F664,Range7,2,0)</f>
        <v>X-Other</v>
      </c>
      <c r="D664" s="106" t="str">
        <f>VLOOKUP(B664,Range8,2,1)</f>
        <v>AB</v>
      </c>
      <c r="E664" s="56" t="s">
        <v>10</v>
      </c>
      <c r="F664" s="57" t="s">
        <v>68</v>
      </c>
      <c r="G664" s="58">
        <v>42825</v>
      </c>
      <c r="H664" s="104" t="s">
        <v>5514</v>
      </c>
      <c r="I664" s="107" t="str">
        <f>VLOOKUP(B664,Range9,2,1)</f>
        <v>A</v>
      </c>
      <c r="J664">
        <v>664</v>
      </c>
    </row>
    <row r="665" spans="1:10">
      <c r="A665" s="54" t="s">
        <v>9</v>
      </c>
      <c r="B665" s="55">
        <v>225000</v>
      </c>
      <c r="C665" s="105" t="str">
        <f>VLOOKUP(F665,Range7,2,0)</f>
        <v>X-other</v>
      </c>
      <c r="D665" s="106" t="str">
        <f>VLOOKUP(B665,Range8,2,1)</f>
        <v>AB</v>
      </c>
      <c r="E665" s="56" t="s">
        <v>10</v>
      </c>
      <c r="F665" s="57" t="s">
        <v>5224</v>
      </c>
      <c r="G665" s="58" t="s">
        <v>5470</v>
      </c>
      <c r="H665" s="104" t="s">
        <v>5514</v>
      </c>
      <c r="I665" s="107" t="str">
        <f>VLOOKUP(B665,Range9,2,1)</f>
        <v>A</v>
      </c>
      <c r="J665">
        <v>665</v>
      </c>
    </row>
    <row r="666" spans="1:10">
      <c r="A666" s="54" t="s">
        <v>9</v>
      </c>
      <c r="B666" s="55">
        <v>225000</v>
      </c>
      <c r="C666" s="105" t="str">
        <f>VLOOKUP(F666,Range7,2,0)</f>
        <v>JOHN R WOOD</v>
      </c>
      <c r="D666" s="106" t="str">
        <f>VLOOKUP(B666,Range8,2,1)</f>
        <v>AB</v>
      </c>
      <c r="E666" s="56" t="s">
        <v>10</v>
      </c>
      <c r="F666" s="57" t="s">
        <v>82</v>
      </c>
      <c r="G666" s="58">
        <v>42822</v>
      </c>
      <c r="H666" s="104" t="s">
        <v>5514</v>
      </c>
      <c r="I666" s="107" t="str">
        <f>VLOOKUP(B666,Range9,2,1)</f>
        <v>A</v>
      </c>
      <c r="J666">
        <v>666</v>
      </c>
    </row>
    <row r="667" spans="1:10">
      <c r="A667" s="54" t="s">
        <v>9</v>
      </c>
      <c r="B667" s="55">
        <v>225000</v>
      </c>
      <c r="C667" s="105" t="str">
        <f>VLOOKUP(F667,Range7,2,0)</f>
        <v>PREMIER SOTHEBYS</v>
      </c>
      <c r="D667" s="106" t="str">
        <f>VLOOKUP(B667,Range8,2,1)</f>
        <v>AB</v>
      </c>
      <c r="E667" s="56" t="s">
        <v>10</v>
      </c>
      <c r="F667" s="57" t="s">
        <v>154</v>
      </c>
      <c r="G667" s="58">
        <v>42821</v>
      </c>
      <c r="H667" s="104" t="s">
        <v>5514</v>
      </c>
      <c r="I667" s="107" t="str">
        <f>VLOOKUP(B667,Range9,2,1)</f>
        <v>A</v>
      </c>
      <c r="J667">
        <v>667</v>
      </c>
    </row>
    <row r="668" spans="1:10">
      <c r="A668" s="54" t="s">
        <v>9</v>
      </c>
      <c r="B668" s="55">
        <v>225000</v>
      </c>
      <c r="C668" s="105" t="str">
        <f>VLOOKUP(F668,Range7,2,0)</f>
        <v>X-Other</v>
      </c>
      <c r="D668" s="106" t="str">
        <f>VLOOKUP(B668,Range8,2,1)</f>
        <v>AB</v>
      </c>
      <c r="E668" s="56" t="s">
        <v>10</v>
      </c>
      <c r="F668" s="57" t="s">
        <v>121</v>
      </c>
      <c r="G668" s="58" t="s">
        <v>5485</v>
      </c>
      <c r="H668" s="104" t="s">
        <v>5514</v>
      </c>
      <c r="I668" s="107" t="str">
        <f>VLOOKUP(B668,Range9,2,1)</f>
        <v>A</v>
      </c>
      <c r="J668">
        <v>668</v>
      </c>
    </row>
    <row r="669" spans="1:10">
      <c r="A669" s="54" t="s">
        <v>9</v>
      </c>
      <c r="B669" s="55">
        <v>225000</v>
      </c>
      <c r="C669" s="105" t="str">
        <f>VLOOKUP(F669,Range7,2,0)</f>
        <v>PREMIER SOTHEBYS</v>
      </c>
      <c r="D669" s="106" t="str">
        <f>VLOOKUP(B669,Range8,2,1)</f>
        <v>AB</v>
      </c>
      <c r="E669" s="56" t="s">
        <v>10</v>
      </c>
      <c r="F669" s="57" t="s">
        <v>73</v>
      </c>
      <c r="G669" s="58" t="s">
        <v>5481</v>
      </c>
      <c r="H669" s="104" t="s">
        <v>5514</v>
      </c>
      <c r="I669" s="107" t="str">
        <f>VLOOKUP(B669,Range9,2,1)</f>
        <v>A</v>
      </c>
      <c r="J669">
        <v>669</v>
      </c>
    </row>
    <row r="670" spans="1:10">
      <c r="A670" s="54" t="s">
        <v>5464</v>
      </c>
      <c r="B670" s="55">
        <v>225000</v>
      </c>
      <c r="C670" s="105" t="str">
        <f>VLOOKUP(F670,Range7,2,0)</f>
        <v>X-Other</v>
      </c>
      <c r="D670" s="106" t="str">
        <f>VLOOKUP(B670,Range8,2,1)</f>
        <v>AB</v>
      </c>
      <c r="E670" s="56" t="s">
        <v>10</v>
      </c>
      <c r="F670" s="57" t="s">
        <v>113</v>
      </c>
      <c r="G670" s="58">
        <v>42811</v>
      </c>
      <c r="H670" s="104" t="s">
        <v>5514</v>
      </c>
      <c r="I670" s="107" t="str">
        <f>VLOOKUP(B670,Range9,2,1)</f>
        <v>A</v>
      </c>
      <c r="J670">
        <v>670</v>
      </c>
    </row>
    <row r="671" spans="1:10">
      <c r="A671" s="54" t="s">
        <v>9</v>
      </c>
      <c r="B671" s="55">
        <v>225000</v>
      </c>
      <c r="C671" s="105" t="str">
        <f>VLOOKUP(F671,Range7,2,0)</f>
        <v>DOWNING FRYE</v>
      </c>
      <c r="D671" s="106" t="str">
        <f>VLOOKUP(B671,Range8,2,1)</f>
        <v>AB</v>
      </c>
      <c r="E671" s="56" t="s">
        <v>10</v>
      </c>
      <c r="F671" s="57" t="s">
        <v>25</v>
      </c>
      <c r="G671" s="58" t="s">
        <v>5465</v>
      </c>
      <c r="H671" s="104" t="s">
        <v>5514</v>
      </c>
      <c r="I671" s="107" t="str">
        <f>VLOOKUP(B671,Range9,2,1)</f>
        <v>A</v>
      </c>
      <c r="J671">
        <v>671</v>
      </c>
    </row>
    <row r="672" spans="1:10">
      <c r="A672" s="54" t="s">
        <v>9</v>
      </c>
      <c r="B672" s="55">
        <v>225000</v>
      </c>
      <c r="C672" s="105" t="str">
        <f>VLOOKUP(F672,Range7,2,0)</f>
        <v>PREMIERE PLUS REALTY COMPANY</v>
      </c>
      <c r="D672" s="106" t="str">
        <f>VLOOKUP(B672,Range8,2,1)</f>
        <v>AB</v>
      </c>
      <c r="E672" s="56" t="s">
        <v>10</v>
      </c>
      <c r="F672" s="57" t="s">
        <v>81</v>
      </c>
      <c r="G672" s="58">
        <v>42817</v>
      </c>
      <c r="H672" s="104" t="s">
        <v>5514</v>
      </c>
      <c r="I672" s="107" t="str">
        <f>VLOOKUP(B672,Range9,2,1)</f>
        <v>A</v>
      </c>
      <c r="J672">
        <v>672</v>
      </c>
    </row>
    <row r="673" spans="1:10">
      <c r="A673" s="54" t="s">
        <v>9</v>
      </c>
      <c r="B673" s="55">
        <v>225000</v>
      </c>
      <c r="C673" s="105" t="str">
        <f>VLOOKUP(F673,Range7,2,0)</f>
        <v>X-Other</v>
      </c>
      <c r="D673" s="106" t="str">
        <f>VLOOKUP(B673,Range8,2,1)</f>
        <v>AB</v>
      </c>
      <c r="E673" s="56" t="s">
        <v>10</v>
      </c>
      <c r="F673" s="57" t="s">
        <v>274</v>
      </c>
      <c r="G673" s="58">
        <v>42766</v>
      </c>
      <c r="H673" s="104" t="s">
        <v>5514</v>
      </c>
      <c r="I673" s="107" t="str">
        <f>VLOOKUP(B673,Range9,2,1)</f>
        <v>A</v>
      </c>
      <c r="J673">
        <v>673</v>
      </c>
    </row>
    <row r="674" spans="1:10">
      <c r="A674" s="54" t="s">
        <v>5464</v>
      </c>
      <c r="B674" s="55">
        <v>225000</v>
      </c>
      <c r="C674" s="105" t="str">
        <f>VLOOKUP(F674,Range7,2,0)</f>
        <v>PREMIERE PLUS REALTY COMPANY</v>
      </c>
      <c r="D674" s="106" t="str">
        <f>VLOOKUP(B674,Range8,2,1)</f>
        <v>AB</v>
      </c>
      <c r="E674" s="56" t="s">
        <v>10</v>
      </c>
      <c r="F674" s="57" t="s">
        <v>11</v>
      </c>
      <c r="G674" s="58" t="s">
        <v>5485</v>
      </c>
      <c r="H674" s="104" t="s">
        <v>5514</v>
      </c>
      <c r="I674" s="107" t="str">
        <f>VLOOKUP(B674,Range9,2,1)</f>
        <v>A</v>
      </c>
      <c r="J674">
        <v>674</v>
      </c>
    </row>
    <row r="675" spans="1:10">
      <c r="A675" s="54" t="s">
        <v>9</v>
      </c>
      <c r="B675" s="55">
        <v>225000</v>
      </c>
      <c r="C675" s="105" t="str">
        <f>VLOOKUP(F675,Range7,2,0)</f>
        <v>KELLER WILLIAMS ELITE</v>
      </c>
      <c r="D675" s="106" t="str">
        <f>VLOOKUP(B675,Range8,2,1)</f>
        <v>AB</v>
      </c>
      <c r="E675" s="56" t="s">
        <v>10</v>
      </c>
      <c r="F675" s="57" t="s">
        <v>145</v>
      </c>
      <c r="G675" s="58">
        <v>42766</v>
      </c>
      <c r="H675" s="104" t="s">
        <v>5514</v>
      </c>
      <c r="I675" s="107" t="str">
        <f>VLOOKUP(B675,Range9,2,1)</f>
        <v>A</v>
      </c>
      <c r="J675">
        <v>675</v>
      </c>
    </row>
    <row r="676" spans="1:10">
      <c r="A676" s="54" t="s">
        <v>9</v>
      </c>
      <c r="B676" s="55">
        <v>225000</v>
      </c>
      <c r="C676" s="105" t="str">
        <f>VLOOKUP(F676,Range7,2,0)</f>
        <v>X-Other</v>
      </c>
      <c r="D676" s="106" t="str">
        <f>VLOOKUP(B676,Range8,2,1)</f>
        <v>AB</v>
      </c>
      <c r="E676" s="56" t="s">
        <v>10</v>
      </c>
      <c r="F676" s="57" t="s">
        <v>367</v>
      </c>
      <c r="G676" s="58">
        <v>42794</v>
      </c>
      <c r="H676" s="104" t="s">
        <v>5514</v>
      </c>
      <c r="I676" s="107" t="str">
        <f>VLOOKUP(B676,Range9,2,1)</f>
        <v>A</v>
      </c>
      <c r="J676">
        <v>676</v>
      </c>
    </row>
    <row r="677" spans="1:10">
      <c r="A677" s="54" t="s">
        <v>9</v>
      </c>
      <c r="B677" s="55">
        <v>225000</v>
      </c>
      <c r="C677" s="105" t="str">
        <f>VLOOKUP(F677,Range7,2,0)</f>
        <v>COLDWELL BANKER</v>
      </c>
      <c r="D677" s="106" t="str">
        <f>VLOOKUP(B677,Range8,2,1)</f>
        <v>AB</v>
      </c>
      <c r="E677" s="56" t="s">
        <v>10</v>
      </c>
      <c r="F677" s="57" t="s">
        <v>50</v>
      </c>
      <c r="G677" s="58">
        <v>42766</v>
      </c>
      <c r="H677" s="104" t="s">
        <v>5514</v>
      </c>
      <c r="I677" s="107" t="str">
        <f>VLOOKUP(B677,Range9,2,1)</f>
        <v>A</v>
      </c>
      <c r="J677">
        <v>677</v>
      </c>
    </row>
    <row r="678" spans="1:10">
      <c r="A678" s="54" t="s">
        <v>5464</v>
      </c>
      <c r="B678" s="55">
        <v>225000</v>
      </c>
      <c r="C678" s="105" t="str">
        <f>VLOOKUP(F678,Range7,2,0)</f>
        <v>X-Other</v>
      </c>
      <c r="D678" s="106" t="str">
        <f>VLOOKUP(B678,Range8,2,1)</f>
        <v>AB</v>
      </c>
      <c r="E678" s="56" t="s">
        <v>10</v>
      </c>
      <c r="F678" s="57" t="s">
        <v>5218</v>
      </c>
      <c r="G678" s="58">
        <v>42814</v>
      </c>
      <c r="H678" s="104" t="s">
        <v>5514</v>
      </c>
      <c r="I678" s="107" t="str">
        <f>VLOOKUP(B678,Range9,2,1)</f>
        <v>A</v>
      </c>
      <c r="J678">
        <v>678</v>
      </c>
    </row>
    <row r="679" spans="1:10">
      <c r="A679" s="54" t="s">
        <v>9</v>
      </c>
      <c r="B679" s="55">
        <v>225000</v>
      </c>
      <c r="C679" s="105" t="str">
        <f>VLOOKUP(F679,Range7,2,0)</f>
        <v>COLDWELL BANKER</v>
      </c>
      <c r="D679" s="106" t="str">
        <f>VLOOKUP(B679,Range8,2,1)</f>
        <v>AB</v>
      </c>
      <c r="E679" s="56" t="s">
        <v>10</v>
      </c>
      <c r="F679" s="57" t="s">
        <v>70</v>
      </c>
      <c r="G679" s="58">
        <v>42776</v>
      </c>
      <c r="H679" s="104" t="s">
        <v>5514</v>
      </c>
      <c r="I679" s="107" t="str">
        <f>VLOOKUP(B679,Range9,2,1)</f>
        <v>A</v>
      </c>
      <c r="J679">
        <v>679</v>
      </c>
    </row>
    <row r="680" spans="1:10">
      <c r="A680" s="54" t="s">
        <v>9</v>
      </c>
      <c r="B680" s="55">
        <v>225700</v>
      </c>
      <c r="C680" s="105" t="str">
        <f>VLOOKUP(F680,Range7,2,0)</f>
        <v>X-Other</v>
      </c>
      <c r="D680" s="106" t="str">
        <f>VLOOKUP(B680,Range8,2,1)</f>
        <v>AB</v>
      </c>
      <c r="E680" s="56" t="s">
        <v>10</v>
      </c>
      <c r="F680" s="57" t="s">
        <v>108</v>
      </c>
      <c r="G680" s="58">
        <v>42782</v>
      </c>
      <c r="H680" s="104" t="s">
        <v>5514</v>
      </c>
      <c r="I680" s="107" t="str">
        <f>VLOOKUP(B680,Range9,2,1)</f>
        <v>A</v>
      </c>
      <c r="J680">
        <v>680</v>
      </c>
    </row>
    <row r="681" spans="1:10">
      <c r="A681" s="54" t="s">
        <v>5464</v>
      </c>
      <c r="B681" s="55">
        <v>225900</v>
      </c>
      <c r="C681" s="105" t="str">
        <f>VLOOKUP(F681,Range7,2,0)</f>
        <v>X-Other</v>
      </c>
      <c r="D681" s="106" t="str">
        <f>VLOOKUP(B681,Range8,2,1)</f>
        <v>AB</v>
      </c>
      <c r="E681" s="56" t="s">
        <v>10</v>
      </c>
      <c r="F681" s="57" t="s">
        <v>578</v>
      </c>
      <c r="G681" s="58" t="s">
        <v>5476</v>
      </c>
      <c r="H681" s="104" t="s">
        <v>5514</v>
      </c>
      <c r="I681" s="107" t="str">
        <f>VLOOKUP(B681,Range9,2,1)</f>
        <v>A</v>
      </c>
      <c r="J681">
        <v>681</v>
      </c>
    </row>
    <row r="682" spans="1:10">
      <c r="A682" s="54" t="s">
        <v>9</v>
      </c>
      <c r="B682" s="55">
        <v>226000</v>
      </c>
      <c r="C682" s="105" t="str">
        <f>VLOOKUP(F682,Range7,2,0)</f>
        <v>X-Other</v>
      </c>
      <c r="D682" s="106" t="str">
        <f>VLOOKUP(B682,Range8,2,1)</f>
        <v>AB</v>
      </c>
      <c r="E682" s="56" t="s">
        <v>10</v>
      </c>
      <c r="F682" s="57" t="s">
        <v>19</v>
      </c>
      <c r="G682" s="58" t="s">
        <v>5477</v>
      </c>
      <c r="H682" s="104" t="s">
        <v>5514</v>
      </c>
      <c r="I682" s="107" t="str">
        <f>VLOOKUP(B682,Range9,2,1)</f>
        <v>A</v>
      </c>
      <c r="J682">
        <v>682</v>
      </c>
    </row>
    <row r="683" spans="1:10">
      <c r="A683" s="54" t="s">
        <v>9</v>
      </c>
      <c r="B683" s="55">
        <v>226000</v>
      </c>
      <c r="C683" s="105" t="str">
        <f>VLOOKUP(F683,Range7,2,0)</f>
        <v>BERKSHIRE HATHAWAY FLORIDA</v>
      </c>
      <c r="D683" s="106" t="str">
        <f>VLOOKUP(B683,Range8,2,1)</f>
        <v>AB</v>
      </c>
      <c r="E683" s="56" t="s">
        <v>10</v>
      </c>
      <c r="F683" s="57" t="s">
        <v>47</v>
      </c>
      <c r="G683" s="58">
        <v>42790</v>
      </c>
      <c r="H683" s="104" t="s">
        <v>5514</v>
      </c>
      <c r="I683" s="107" t="str">
        <f>VLOOKUP(B683,Range9,2,1)</f>
        <v>A</v>
      </c>
      <c r="J683">
        <v>683</v>
      </c>
    </row>
    <row r="684" spans="1:10">
      <c r="A684" s="54" t="s">
        <v>9</v>
      </c>
      <c r="B684" s="55">
        <v>226000</v>
      </c>
      <c r="C684" s="105" t="str">
        <f>VLOOKUP(F684,Range7,2,0)</f>
        <v>DOWNING FRYE</v>
      </c>
      <c r="D684" s="106" t="str">
        <f>VLOOKUP(B684,Range8,2,1)</f>
        <v>AB</v>
      </c>
      <c r="E684" s="56" t="s">
        <v>10</v>
      </c>
      <c r="F684" s="57" t="s">
        <v>25</v>
      </c>
      <c r="G684" s="58">
        <v>42790</v>
      </c>
      <c r="H684" s="104" t="s">
        <v>5514</v>
      </c>
      <c r="I684" s="107" t="str">
        <f>VLOOKUP(B684,Range9,2,1)</f>
        <v>A</v>
      </c>
      <c r="J684">
        <v>684</v>
      </c>
    </row>
    <row r="685" spans="1:10">
      <c r="A685" s="54" t="s">
        <v>9</v>
      </c>
      <c r="B685" s="55">
        <v>226000</v>
      </c>
      <c r="C685" s="105" t="str">
        <f>VLOOKUP(F685,Range7,2,0)</f>
        <v>X-Other</v>
      </c>
      <c r="D685" s="106" t="str">
        <f>VLOOKUP(B685,Range8,2,1)</f>
        <v>AB</v>
      </c>
      <c r="E685" s="56" t="s">
        <v>10</v>
      </c>
      <c r="F685" s="57" t="s">
        <v>109</v>
      </c>
      <c r="G685" s="58">
        <v>42809</v>
      </c>
      <c r="H685" s="104" t="s">
        <v>5514</v>
      </c>
      <c r="I685" s="107" t="str">
        <f>VLOOKUP(B685,Range9,2,1)</f>
        <v>A</v>
      </c>
      <c r="J685">
        <v>685</v>
      </c>
    </row>
    <row r="686" spans="1:10">
      <c r="A686" s="54" t="s">
        <v>9</v>
      </c>
      <c r="B686" s="55">
        <v>227000</v>
      </c>
      <c r="C686" s="105" t="str">
        <f>VLOOKUP(F686,Range7,2,0)</f>
        <v>X-Other</v>
      </c>
      <c r="D686" s="106" t="str">
        <f>VLOOKUP(B686,Range8,2,1)</f>
        <v>AB</v>
      </c>
      <c r="E686" s="56" t="s">
        <v>10</v>
      </c>
      <c r="F686" s="57" t="s">
        <v>5207</v>
      </c>
      <c r="G686" s="58">
        <v>42793</v>
      </c>
      <c r="H686" s="104" t="s">
        <v>5514</v>
      </c>
      <c r="I686" s="107" t="str">
        <f>VLOOKUP(B686,Range9,2,1)</f>
        <v>A</v>
      </c>
      <c r="J686">
        <v>686</v>
      </c>
    </row>
    <row r="687" spans="1:10">
      <c r="A687" s="54" t="s">
        <v>5464</v>
      </c>
      <c r="B687" s="55">
        <v>227500</v>
      </c>
      <c r="C687" s="105" t="str">
        <f>VLOOKUP(F687,Range7,2,0)</f>
        <v>X-Other</v>
      </c>
      <c r="D687" s="106" t="str">
        <f>VLOOKUP(B687,Range8,2,1)</f>
        <v>AB</v>
      </c>
      <c r="E687" s="56" t="s">
        <v>10</v>
      </c>
      <c r="F687" s="57" t="s">
        <v>259</v>
      </c>
      <c r="G687" s="58">
        <v>42748</v>
      </c>
      <c r="H687" s="104" t="s">
        <v>5514</v>
      </c>
      <c r="I687" s="107" t="str">
        <f>VLOOKUP(B687,Range9,2,1)</f>
        <v>A</v>
      </c>
      <c r="J687">
        <v>687</v>
      </c>
    </row>
    <row r="688" spans="1:10">
      <c r="A688" s="54" t="s">
        <v>9</v>
      </c>
      <c r="B688" s="55">
        <v>227500</v>
      </c>
      <c r="C688" s="105" t="str">
        <f>VLOOKUP(F688,Range7,2,0)</f>
        <v>BERKSHIRE HATHAWAY FLORIDA</v>
      </c>
      <c r="D688" s="106" t="str">
        <f>VLOOKUP(B688,Range8,2,1)</f>
        <v>AB</v>
      </c>
      <c r="E688" s="56" t="s">
        <v>10</v>
      </c>
      <c r="F688" s="57" t="s">
        <v>44</v>
      </c>
      <c r="G688" s="58">
        <v>42817</v>
      </c>
      <c r="H688" s="104" t="s">
        <v>5514</v>
      </c>
      <c r="I688" s="107" t="str">
        <f>VLOOKUP(B688,Range9,2,1)</f>
        <v>A</v>
      </c>
      <c r="J688">
        <v>688</v>
      </c>
    </row>
    <row r="689" spans="1:10">
      <c r="A689" s="54" t="s">
        <v>9</v>
      </c>
      <c r="B689" s="55">
        <v>227500</v>
      </c>
      <c r="C689" s="105" t="str">
        <f>VLOOKUP(F689,Range7,2,0)</f>
        <v>X-Other</v>
      </c>
      <c r="D689" s="106" t="str">
        <f>VLOOKUP(B689,Range8,2,1)</f>
        <v>AB</v>
      </c>
      <c r="E689" s="56" t="s">
        <v>10</v>
      </c>
      <c r="F689" s="57" t="s">
        <v>473</v>
      </c>
      <c r="G689" s="58" t="s">
        <v>5481</v>
      </c>
      <c r="H689" s="104" t="s">
        <v>5514</v>
      </c>
      <c r="I689" s="107" t="str">
        <f>VLOOKUP(B689,Range9,2,1)</f>
        <v>A</v>
      </c>
      <c r="J689">
        <v>689</v>
      </c>
    </row>
    <row r="690" spans="1:10">
      <c r="A690" s="54" t="s">
        <v>9</v>
      </c>
      <c r="B690" s="55">
        <v>227998</v>
      </c>
      <c r="C690" s="105" t="str">
        <f>VLOOKUP(F690,Range7,2,0)</f>
        <v>X-Other</v>
      </c>
      <c r="D690" s="106" t="str">
        <f>VLOOKUP(B690,Range8,2,1)</f>
        <v>AB</v>
      </c>
      <c r="E690" s="56" t="s">
        <v>10</v>
      </c>
      <c r="F690" s="57" t="s">
        <v>550</v>
      </c>
      <c r="G690" s="58">
        <v>42794</v>
      </c>
      <c r="H690" s="104" t="s">
        <v>5514</v>
      </c>
      <c r="I690" s="107" t="str">
        <f>VLOOKUP(B690,Range9,2,1)</f>
        <v>A</v>
      </c>
      <c r="J690">
        <v>690</v>
      </c>
    </row>
    <row r="691" spans="1:10">
      <c r="A691" s="54" t="s">
        <v>5464</v>
      </c>
      <c r="B691" s="55">
        <v>228000</v>
      </c>
      <c r="C691" s="105" t="str">
        <f>VLOOKUP(F691,Range7,2,0)</f>
        <v>KELLER WILLIAMS ELITE</v>
      </c>
      <c r="D691" s="106" t="str">
        <f>VLOOKUP(B691,Range8,2,1)</f>
        <v>AB</v>
      </c>
      <c r="E691" s="56" t="s">
        <v>10</v>
      </c>
      <c r="F691" s="57" t="s">
        <v>80</v>
      </c>
      <c r="G691" s="58">
        <v>42817</v>
      </c>
      <c r="H691" s="104" t="s">
        <v>5514</v>
      </c>
      <c r="I691" s="107" t="str">
        <f>VLOOKUP(B691,Range9,2,1)</f>
        <v>A</v>
      </c>
      <c r="J691">
        <v>691</v>
      </c>
    </row>
    <row r="692" spans="1:10">
      <c r="A692" s="54" t="s">
        <v>9</v>
      </c>
      <c r="B692" s="55">
        <v>228000</v>
      </c>
      <c r="C692" s="105" t="str">
        <f>VLOOKUP(F692,Range7,2,0)</f>
        <v>X-Other</v>
      </c>
      <c r="D692" s="106" t="str">
        <f>VLOOKUP(B692,Range8,2,1)</f>
        <v>AB</v>
      </c>
      <c r="E692" s="56" t="s">
        <v>10</v>
      </c>
      <c r="F692" s="57" t="s">
        <v>192</v>
      </c>
      <c r="G692" s="58">
        <v>42824</v>
      </c>
      <c r="H692" s="104" t="s">
        <v>5514</v>
      </c>
      <c r="I692" s="107" t="str">
        <f>VLOOKUP(B692,Range9,2,1)</f>
        <v>A</v>
      </c>
      <c r="J692">
        <v>692</v>
      </c>
    </row>
    <row r="693" spans="1:10">
      <c r="A693" s="54" t="s">
        <v>9</v>
      </c>
      <c r="B693" s="55">
        <v>228000</v>
      </c>
      <c r="C693" s="105" t="str">
        <f>VLOOKUP(F693,Range7,2,0)</f>
        <v>PREMIERE PLUS REALTY COMPANY</v>
      </c>
      <c r="D693" s="106" t="str">
        <f>VLOOKUP(B693,Range8,2,1)</f>
        <v>AB</v>
      </c>
      <c r="E693" s="56" t="s">
        <v>10</v>
      </c>
      <c r="F693" s="57" t="s">
        <v>11</v>
      </c>
      <c r="G693" s="58">
        <v>42776</v>
      </c>
      <c r="H693" s="104" t="s">
        <v>5514</v>
      </c>
      <c r="I693" s="107" t="str">
        <f>VLOOKUP(B693,Range9,2,1)</f>
        <v>A</v>
      </c>
      <c r="J693">
        <v>693</v>
      </c>
    </row>
    <row r="694" spans="1:10">
      <c r="A694" s="54" t="s">
        <v>9</v>
      </c>
      <c r="B694" s="55">
        <v>228500</v>
      </c>
      <c r="C694" s="105" t="str">
        <f>VLOOKUP(F694,Range7,2,0)</f>
        <v>JOHN R WOOD</v>
      </c>
      <c r="D694" s="106" t="str">
        <f>VLOOKUP(B694,Range8,2,1)</f>
        <v>AB</v>
      </c>
      <c r="E694" s="56" t="s">
        <v>10</v>
      </c>
      <c r="F694" s="57" t="s">
        <v>26</v>
      </c>
      <c r="G694" s="58">
        <v>42804</v>
      </c>
      <c r="H694" s="104" t="s">
        <v>5514</v>
      </c>
      <c r="I694" s="107" t="str">
        <f>VLOOKUP(B694,Range9,2,1)</f>
        <v>A</v>
      </c>
      <c r="J694">
        <v>694</v>
      </c>
    </row>
    <row r="695" spans="1:10">
      <c r="A695" s="54" t="s">
        <v>5464</v>
      </c>
      <c r="B695" s="55">
        <v>228500</v>
      </c>
      <c r="C695" s="105" t="str">
        <f>VLOOKUP(F695,Range7,2,0)</f>
        <v>X-Other</v>
      </c>
      <c r="D695" s="106" t="str">
        <f>VLOOKUP(B695,Range8,2,1)</f>
        <v>AB</v>
      </c>
      <c r="E695" s="56" t="s">
        <v>10</v>
      </c>
      <c r="F695" s="57" t="s">
        <v>19</v>
      </c>
      <c r="G695" s="58">
        <v>42779</v>
      </c>
      <c r="H695" s="104" t="s">
        <v>5514</v>
      </c>
      <c r="I695" s="107" t="str">
        <f>VLOOKUP(B695,Range9,2,1)</f>
        <v>A</v>
      </c>
      <c r="J695">
        <v>695</v>
      </c>
    </row>
    <row r="696" spans="1:10">
      <c r="A696" s="54" t="s">
        <v>9</v>
      </c>
      <c r="B696" s="55">
        <v>229000</v>
      </c>
      <c r="C696" s="105" t="str">
        <f>VLOOKUP(F696,Range7,2,0)</f>
        <v>X-other</v>
      </c>
      <c r="D696" s="106" t="str">
        <f>VLOOKUP(B696,Range8,2,1)</f>
        <v>AB</v>
      </c>
      <c r="E696" s="56" t="s">
        <v>10</v>
      </c>
      <c r="F696" s="57" t="s">
        <v>5248</v>
      </c>
      <c r="G696" s="58">
        <v>42794</v>
      </c>
      <c r="H696" s="104" t="s">
        <v>5514</v>
      </c>
      <c r="I696" s="107" t="str">
        <f>VLOOKUP(B696,Range9,2,1)</f>
        <v>A</v>
      </c>
      <c r="J696">
        <v>696</v>
      </c>
    </row>
    <row r="697" spans="1:10">
      <c r="A697" s="54" t="s">
        <v>5464</v>
      </c>
      <c r="B697" s="55">
        <v>229000</v>
      </c>
      <c r="C697" s="105" t="str">
        <f>VLOOKUP(F697,Range7,2,0)</f>
        <v>BERKSHIRE HATHAWAY FLORIDA</v>
      </c>
      <c r="D697" s="106" t="str">
        <f>VLOOKUP(B697,Range8,2,1)</f>
        <v>AB</v>
      </c>
      <c r="E697" s="56" t="s">
        <v>10</v>
      </c>
      <c r="F697" s="57" t="s">
        <v>47</v>
      </c>
      <c r="G697" s="58">
        <v>42788</v>
      </c>
      <c r="H697" s="104" t="s">
        <v>5514</v>
      </c>
      <c r="I697" s="107" t="str">
        <f>VLOOKUP(B697,Range9,2,1)</f>
        <v>A</v>
      </c>
      <c r="J697">
        <v>697</v>
      </c>
    </row>
    <row r="698" spans="1:10">
      <c r="A698" s="54" t="s">
        <v>9</v>
      </c>
      <c r="B698" s="55">
        <v>229000</v>
      </c>
      <c r="C698" s="105" t="str">
        <f>VLOOKUP(F698,Range7,2,0)</f>
        <v>X-Other</v>
      </c>
      <c r="D698" s="106" t="str">
        <f>VLOOKUP(B698,Range8,2,1)</f>
        <v>AB</v>
      </c>
      <c r="E698" s="56" t="s">
        <v>10</v>
      </c>
      <c r="F698" s="57" t="s">
        <v>209</v>
      </c>
      <c r="G698" s="58">
        <v>42782</v>
      </c>
      <c r="H698" s="104" t="s">
        <v>5514</v>
      </c>
      <c r="I698" s="107" t="str">
        <f>VLOOKUP(B698,Range9,2,1)</f>
        <v>A</v>
      </c>
      <c r="J698">
        <v>698</v>
      </c>
    </row>
    <row r="699" spans="1:10">
      <c r="A699" s="54" t="s">
        <v>9</v>
      </c>
      <c r="B699" s="55">
        <v>229500</v>
      </c>
      <c r="C699" s="105" t="str">
        <f>VLOOKUP(F699,Range7,2,0)</f>
        <v>DOWNING FRYE</v>
      </c>
      <c r="D699" s="106" t="str">
        <f>VLOOKUP(B699,Range8,2,1)</f>
        <v>AB</v>
      </c>
      <c r="E699" s="56" t="s">
        <v>10</v>
      </c>
      <c r="F699" s="57" t="s">
        <v>975</v>
      </c>
      <c r="G699" s="58">
        <v>42823</v>
      </c>
      <c r="H699" s="104" t="s">
        <v>5514</v>
      </c>
      <c r="I699" s="107" t="str">
        <f>VLOOKUP(B699,Range9,2,1)</f>
        <v>A</v>
      </c>
      <c r="J699">
        <v>699</v>
      </c>
    </row>
    <row r="700" spans="1:10">
      <c r="A700" s="54" t="s">
        <v>5464</v>
      </c>
      <c r="B700" s="55">
        <v>229500</v>
      </c>
      <c r="C700" s="105" t="str">
        <f>VLOOKUP(F700,Range7,2,0)</f>
        <v>X-Other</v>
      </c>
      <c r="D700" s="106" t="str">
        <f>VLOOKUP(B700,Range8,2,1)</f>
        <v>AB</v>
      </c>
      <c r="E700" s="56" t="s">
        <v>10</v>
      </c>
      <c r="F700" s="57" t="s">
        <v>19</v>
      </c>
      <c r="G700" s="58" t="s">
        <v>5478</v>
      </c>
      <c r="H700" s="104" t="s">
        <v>5514</v>
      </c>
      <c r="I700" s="107" t="str">
        <f>VLOOKUP(B700,Range9,2,1)</f>
        <v>A</v>
      </c>
      <c r="J700">
        <v>700</v>
      </c>
    </row>
    <row r="701" spans="1:10">
      <c r="A701" s="54" t="s">
        <v>9</v>
      </c>
      <c r="B701" s="55">
        <v>229900</v>
      </c>
      <c r="C701" s="105" t="str">
        <f>VLOOKUP(F701,Range7,2,0)</f>
        <v>X-Other</v>
      </c>
      <c r="D701" s="106" t="str">
        <f>VLOOKUP(B701,Range8,2,1)</f>
        <v>AB</v>
      </c>
      <c r="E701" s="56" t="s">
        <v>10</v>
      </c>
      <c r="F701" s="57" t="s">
        <v>22</v>
      </c>
      <c r="G701" s="58">
        <v>42794</v>
      </c>
      <c r="H701" s="104" t="s">
        <v>5514</v>
      </c>
      <c r="I701" s="107" t="str">
        <f>VLOOKUP(B701,Range9,2,1)</f>
        <v>A</v>
      </c>
      <c r="J701">
        <v>701</v>
      </c>
    </row>
    <row r="702" spans="1:10">
      <c r="A702" s="54" t="s">
        <v>9</v>
      </c>
      <c r="B702" s="55">
        <v>230000</v>
      </c>
      <c r="C702" s="105" t="str">
        <f>VLOOKUP(F702,Range7,2,0)</f>
        <v>X-Other</v>
      </c>
      <c r="D702" s="106" t="str">
        <f>VLOOKUP(B702,Range8,2,1)</f>
        <v>AB</v>
      </c>
      <c r="E702" s="56" t="s">
        <v>10</v>
      </c>
      <c r="F702" s="57" t="s">
        <v>108</v>
      </c>
      <c r="G702" s="58">
        <v>42817</v>
      </c>
      <c r="H702" s="104" t="s">
        <v>5514</v>
      </c>
      <c r="I702" s="107" t="str">
        <f>VLOOKUP(B702,Range9,2,1)</f>
        <v>A</v>
      </c>
      <c r="J702">
        <v>702</v>
      </c>
    </row>
    <row r="703" spans="1:10">
      <c r="A703" s="54" t="s">
        <v>9</v>
      </c>
      <c r="B703" s="55">
        <v>230000</v>
      </c>
      <c r="C703" s="105" t="str">
        <f>VLOOKUP(F703,Range7,2,0)</f>
        <v>KELLER WILLIAMS ELITE</v>
      </c>
      <c r="D703" s="106" t="str">
        <f>VLOOKUP(B703,Range8,2,1)</f>
        <v>AB</v>
      </c>
      <c r="E703" s="56" t="s">
        <v>10</v>
      </c>
      <c r="F703" s="57" t="s">
        <v>80</v>
      </c>
      <c r="G703" s="58">
        <v>42790</v>
      </c>
      <c r="H703" s="104" t="s">
        <v>5514</v>
      </c>
      <c r="I703" s="107" t="str">
        <f>VLOOKUP(B703,Range9,2,1)</f>
        <v>A</v>
      </c>
      <c r="J703">
        <v>703</v>
      </c>
    </row>
    <row r="704" spans="1:10">
      <c r="A704" s="54" t="s">
        <v>9</v>
      </c>
      <c r="B704" s="55">
        <v>230000</v>
      </c>
      <c r="C704" s="105" t="str">
        <f>VLOOKUP(F704,Range7,2,0)</f>
        <v>X-other</v>
      </c>
      <c r="D704" s="106" t="str">
        <f>VLOOKUP(B704,Range8,2,1)</f>
        <v>AB</v>
      </c>
      <c r="E704" s="56" t="s">
        <v>10</v>
      </c>
      <c r="F704" s="57" t="s">
        <v>5224</v>
      </c>
      <c r="G704" s="58">
        <v>42825</v>
      </c>
      <c r="H704" s="104" t="s">
        <v>5514</v>
      </c>
      <c r="I704" s="107" t="str">
        <f>VLOOKUP(B704,Range9,2,1)</f>
        <v>A</v>
      </c>
      <c r="J704">
        <v>704</v>
      </c>
    </row>
    <row r="705" spans="1:10">
      <c r="A705" s="54" t="s">
        <v>9</v>
      </c>
      <c r="B705" s="55">
        <v>230000</v>
      </c>
      <c r="C705" s="105" t="str">
        <f>VLOOKUP(F705,Range7,2,0)</f>
        <v>DOWNING FRYE</v>
      </c>
      <c r="D705" s="106" t="str">
        <f>VLOOKUP(B705,Range8,2,1)</f>
        <v>AB</v>
      </c>
      <c r="E705" s="56" t="s">
        <v>10</v>
      </c>
      <c r="F705" s="57" t="s">
        <v>25</v>
      </c>
      <c r="G705" s="58" t="s">
        <v>5475</v>
      </c>
      <c r="H705" s="104" t="s">
        <v>5514</v>
      </c>
      <c r="I705" s="107" t="str">
        <f>VLOOKUP(B705,Range9,2,1)</f>
        <v>A</v>
      </c>
      <c r="J705">
        <v>705</v>
      </c>
    </row>
    <row r="706" spans="1:10">
      <c r="A706" s="54" t="s">
        <v>9</v>
      </c>
      <c r="B706" s="55">
        <v>230000</v>
      </c>
      <c r="C706" s="105" t="str">
        <f>VLOOKUP(F706,Range7,2,0)</f>
        <v>X-Other</v>
      </c>
      <c r="D706" s="106" t="str">
        <f>VLOOKUP(B706,Range8,2,1)</f>
        <v>AB</v>
      </c>
      <c r="E706" s="56" t="s">
        <v>10</v>
      </c>
      <c r="F706" s="57" t="s">
        <v>223</v>
      </c>
      <c r="G706" s="58">
        <v>42810</v>
      </c>
      <c r="H706" s="104" t="s">
        <v>5514</v>
      </c>
      <c r="I706" s="107" t="str">
        <f>VLOOKUP(B706,Range9,2,1)</f>
        <v>A</v>
      </c>
      <c r="J706">
        <v>706</v>
      </c>
    </row>
    <row r="707" spans="1:10">
      <c r="A707" s="54" t="s">
        <v>9</v>
      </c>
      <c r="B707" s="55">
        <v>230000</v>
      </c>
      <c r="C707" s="105" t="str">
        <f>VLOOKUP(F707,Range7,2,0)</f>
        <v>JOHN R WOOD</v>
      </c>
      <c r="D707" s="106" t="str">
        <f>VLOOKUP(B707,Range8,2,1)</f>
        <v>AB</v>
      </c>
      <c r="E707" s="56" t="s">
        <v>10</v>
      </c>
      <c r="F707" s="57" t="s">
        <v>31</v>
      </c>
      <c r="G707" s="58">
        <v>42794</v>
      </c>
      <c r="H707" s="104" t="s">
        <v>5514</v>
      </c>
      <c r="I707" s="107" t="str">
        <f>VLOOKUP(B707,Range9,2,1)</f>
        <v>A</v>
      </c>
      <c r="J707">
        <v>707</v>
      </c>
    </row>
    <row r="708" spans="1:10">
      <c r="A708" s="54" t="s">
        <v>9</v>
      </c>
      <c r="B708" s="55">
        <v>230000</v>
      </c>
      <c r="C708" s="105" t="str">
        <f>VLOOKUP(F708,Range7,2,0)</f>
        <v>PREMIERE PLUS REALTY COMPANY</v>
      </c>
      <c r="D708" s="106" t="str">
        <f>VLOOKUP(B708,Range8,2,1)</f>
        <v>AB</v>
      </c>
      <c r="E708" s="56" t="s">
        <v>10</v>
      </c>
      <c r="F708" s="57" t="s">
        <v>11</v>
      </c>
      <c r="G708" s="58">
        <v>42794</v>
      </c>
      <c r="H708" s="104" t="s">
        <v>5514</v>
      </c>
      <c r="I708" s="107" t="str">
        <f>VLOOKUP(B708,Range9,2,1)</f>
        <v>A</v>
      </c>
      <c r="J708">
        <v>708</v>
      </c>
    </row>
    <row r="709" spans="1:10">
      <c r="A709" s="54" t="s">
        <v>9</v>
      </c>
      <c r="B709" s="55">
        <v>230000</v>
      </c>
      <c r="C709" s="105" t="str">
        <f>VLOOKUP(F709,Range7,2,0)</f>
        <v>PREMIER SOTHEBYS</v>
      </c>
      <c r="D709" s="106" t="str">
        <f>VLOOKUP(B709,Range8,2,1)</f>
        <v>AB</v>
      </c>
      <c r="E709" s="56" t="s">
        <v>10</v>
      </c>
      <c r="F709" s="57" t="s">
        <v>162</v>
      </c>
      <c r="G709" s="58" t="s">
        <v>5478</v>
      </c>
      <c r="H709" s="104" t="s">
        <v>5514</v>
      </c>
      <c r="I709" s="107" t="str">
        <f>VLOOKUP(B709,Range9,2,1)</f>
        <v>A</v>
      </c>
      <c r="J709">
        <v>709</v>
      </c>
    </row>
    <row r="710" spans="1:10">
      <c r="A710" s="54" t="s">
        <v>9</v>
      </c>
      <c r="B710" s="55">
        <v>230000</v>
      </c>
      <c r="C710" s="105" t="str">
        <f>VLOOKUP(F710,Range7,2,0)</f>
        <v>DOWNING FRYE</v>
      </c>
      <c r="D710" s="106" t="str">
        <f>VLOOKUP(B710,Range8,2,1)</f>
        <v>AB</v>
      </c>
      <c r="E710" s="56" t="s">
        <v>10</v>
      </c>
      <c r="F710" s="57" t="s">
        <v>25</v>
      </c>
      <c r="G710" s="58">
        <v>42781</v>
      </c>
      <c r="H710" s="104" t="s">
        <v>5514</v>
      </c>
      <c r="I710" s="107" t="str">
        <f>VLOOKUP(B710,Range9,2,1)</f>
        <v>A</v>
      </c>
      <c r="J710">
        <v>710</v>
      </c>
    </row>
    <row r="711" spans="1:10">
      <c r="A711" s="54" t="s">
        <v>5464</v>
      </c>
      <c r="B711" s="55">
        <v>230000</v>
      </c>
      <c r="C711" s="105" t="str">
        <f>VLOOKUP(F711,Range7,2,0)</f>
        <v>X-Other</v>
      </c>
      <c r="D711" s="106" t="str">
        <f>VLOOKUP(B711,Range8,2,1)</f>
        <v>AB</v>
      </c>
      <c r="E711" s="56" t="s">
        <v>10</v>
      </c>
      <c r="F711" s="57" t="s">
        <v>5207</v>
      </c>
      <c r="G711" s="58" t="s">
        <v>5478</v>
      </c>
      <c r="H711" s="104" t="s">
        <v>5514</v>
      </c>
      <c r="I711" s="107" t="str">
        <f>VLOOKUP(B711,Range9,2,1)</f>
        <v>A</v>
      </c>
      <c r="J711">
        <v>711</v>
      </c>
    </row>
    <row r="712" spans="1:10">
      <c r="A712" s="54" t="s">
        <v>9</v>
      </c>
      <c r="B712" s="55">
        <v>230000</v>
      </c>
      <c r="C712" s="105" t="str">
        <f>VLOOKUP(F712,Range7,2,0)</f>
        <v>PREMIER SOTHEBYS</v>
      </c>
      <c r="D712" s="106" t="str">
        <f>VLOOKUP(B712,Range8,2,1)</f>
        <v>AB</v>
      </c>
      <c r="E712" s="56" t="s">
        <v>10</v>
      </c>
      <c r="F712" s="57" t="s">
        <v>30</v>
      </c>
      <c r="G712" s="58">
        <v>42776</v>
      </c>
      <c r="H712" s="104" t="s">
        <v>5514</v>
      </c>
      <c r="I712" s="107" t="str">
        <f>VLOOKUP(B712,Range9,2,1)</f>
        <v>A</v>
      </c>
      <c r="J712">
        <v>712</v>
      </c>
    </row>
    <row r="713" spans="1:10">
      <c r="A713" s="54" t="s">
        <v>9</v>
      </c>
      <c r="B713" s="55">
        <v>230000</v>
      </c>
      <c r="C713" s="105" t="str">
        <f>VLOOKUP(F713,Range7,2,0)</f>
        <v>COLDWELL BANKER</v>
      </c>
      <c r="D713" s="106" t="str">
        <f>VLOOKUP(B713,Range8,2,1)</f>
        <v>AB</v>
      </c>
      <c r="E713" s="56" t="s">
        <v>10</v>
      </c>
      <c r="F713" s="57" t="s">
        <v>50</v>
      </c>
      <c r="G713" s="58" t="s">
        <v>5467</v>
      </c>
      <c r="H713" s="104" t="s">
        <v>5514</v>
      </c>
      <c r="I713" s="107" t="str">
        <f>VLOOKUP(B713,Range9,2,1)</f>
        <v>A</v>
      </c>
      <c r="J713">
        <v>713</v>
      </c>
    </row>
    <row r="714" spans="1:10">
      <c r="A714" s="54" t="s">
        <v>5464</v>
      </c>
      <c r="B714" s="55">
        <v>230000</v>
      </c>
      <c r="C714" s="105" t="str">
        <f>VLOOKUP(F714,Range7,2,0)</f>
        <v>COLDWELL BANKER</v>
      </c>
      <c r="D714" s="106" t="str">
        <f>VLOOKUP(B714,Range8,2,1)</f>
        <v>AB</v>
      </c>
      <c r="E714" s="56" t="s">
        <v>10</v>
      </c>
      <c r="F714" s="57" t="s">
        <v>50</v>
      </c>
      <c r="G714" s="58">
        <v>42779</v>
      </c>
      <c r="H714" s="104" t="s">
        <v>5514</v>
      </c>
      <c r="I714" s="107" t="str">
        <f>VLOOKUP(B714,Range9,2,1)</f>
        <v>A</v>
      </c>
      <c r="J714">
        <v>714</v>
      </c>
    </row>
    <row r="715" spans="1:10">
      <c r="A715" s="54" t="s">
        <v>5464</v>
      </c>
      <c r="B715" s="55">
        <v>230000</v>
      </c>
      <c r="C715" s="105" t="str">
        <f>VLOOKUP(F715,Range7,2,0)</f>
        <v>X-other</v>
      </c>
      <c r="D715" s="106" t="str">
        <f>VLOOKUP(B715,Range8,2,1)</f>
        <v>AB</v>
      </c>
      <c r="E715" s="56" t="s">
        <v>10</v>
      </c>
      <c r="F715" s="57" t="s">
        <v>5484</v>
      </c>
      <c r="G715" s="58">
        <v>42789</v>
      </c>
      <c r="H715" s="104" t="s">
        <v>5514</v>
      </c>
      <c r="I715" s="107" t="str">
        <f>VLOOKUP(B715,Range9,2,1)</f>
        <v>A</v>
      </c>
      <c r="J715">
        <v>715</v>
      </c>
    </row>
    <row r="716" spans="1:10">
      <c r="A716" s="54" t="s">
        <v>5464</v>
      </c>
      <c r="B716" s="55">
        <v>230000</v>
      </c>
      <c r="C716" s="105" t="str">
        <f>VLOOKUP(F716,Range7,2,0)</f>
        <v>X-Other</v>
      </c>
      <c r="D716" s="106" t="str">
        <f>VLOOKUP(B716,Range8,2,1)</f>
        <v>AB</v>
      </c>
      <c r="E716" s="56" t="s">
        <v>10</v>
      </c>
      <c r="F716" s="57" t="s">
        <v>122</v>
      </c>
      <c r="G716" s="58">
        <v>42748</v>
      </c>
      <c r="H716" s="104" t="s">
        <v>5514</v>
      </c>
      <c r="I716" s="107" t="str">
        <f>VLOOKUP(B716,Range9,2,1)</f>
        <v>A</v>
      </c>
      <c r="J716">
        <v>716</v>
      </c>
    </row>
    <row r="717" spans="1:10">
      <c r="A717" s="54" t="s">
        <v>9</v>
      </c>
      <c r="B717" s="55">
        <v>230000</v>
      </c>
      <c r="C717" s="105" t="str">
        <f>VLOOKUP(F717,Range7,2,0)</f>
        <v>PREMIERE PLUS REALTY COMPANY</v>
      </c>
      <c r="D717" s="106" t="str">
        <f>VLOOKUP(B717,Range8,2,1)</f>
        <v>AB</v>
      </c>
      <c r="E717" s="56" t="s">
        <v>10</v>
      </c>
      <c r="F717" s="57" t="s">
        <v>81</v>
      </c>
      <c r="G717" s="58">
        <v>42793</v>
      </c>
      <c r="H717" s="104" t="s">
        <v>5514</v>
      </c>
      <c r="I717" s="107" t="str">
        <f>VLOOKUP(B717,Range9,2,1)</f>
        <v>A</v>
      </c>
      <c r="J717">
        <v>717</v>
      </c>
    </row>
    <row r="718" spans="1:10">
      <c r="A718" s="54" t="s">
        <v>9</v>
      </c>
      <c r="B718" s="55">
        <v>230000</v>
      </c>
      <c r="C718" s="105" t="str">
        <f>VLOOKUP(F718,Range7,2,0)</f>
        <v>X-Other</v>
      </c>
      <c r="D718" s="106" t="str">
        <f>VLOOKUP(B718,Range8,2,1)</f>
        <v>AB</v>
      </c>
      <c r="E718" s="56" t="s">
        <v>10</v>
      </c>
      <c r="F718" s="57" t="s">
        <v>35</v>
      </c>
      <c r="G718" s="58">
        <v>42824</v>
      </c>
      <c r="H718" s="104" t="s">
        <v>5514</v>
      </c>
      <c r="I718" s="107" t="str">
        <f>VLOOKUP(B718,Range9,2,1)</f>
        <v>A</v>
      </c>
      <c r="J718">
        <v>718</v>
      </c>
    </row>
    <row r="719" spans="1:10">
      <c r="A719" s="54" t="s">
        <v>9</v>
      </c>
      <c r="B719" s="55">
        <v>231000</v>
      </c>
      <c r="C719" s="105" t="str">
        <f>VLOOKUP(F719,Range7,2,0)</f>
        <v>BERKSHIRE HATHAWAY FLORIDA</v>
      </c>
      <c r="D719" s="106" t="str">
        <f>VLOOKUP(B719,Range8,2,1)</f>
        <v>AB</v>
      </c>
      <c r="E719" s="56" t="s">
        <v>10</v>
      </c>
      <c r="F719" s="57" t="s">
        <v>47</v>
      </c>
      <c r="G719" s="58" t="s">
        <v>5487</v>
      </c>
      <c r="H719" s="104" t="s">
        <v>5514</v>
      </c>
      <c r="I719" s="107" t="str">
        <f>VLOOKUP(B719,Range9,2,1)</f>
        <v>A</v>
      </c>
      <c r="J719">
        <v>719</v>
      </c>
    </row>
    <row r="720" spans="1:10">
      <c r="A720" s="54" t="s">
        <v>9</v>
      </c>
      <c r="B720" s="55">
        <v>231000</v>
      </c>
      <c r="C720" s="105" t="str">
        <f>VLOOKUP(F720,Range7,2,0)</f>
        <v>PREMIERE PLUS REALTY COMPANY</v>
      </c>
      <c r="D720" s="106" t="str">
        <f>VLOOKUP(B720,Range8,2,1)</f>
        <v>AB</v>
      </c>
      <c r="E720" s="56" t="s">
        <v>10</v>
      </c>
      <c r="F720" s="57" t="s">
        <v>11</v>
      </c>
      <c r="G720" s="58">
        <v>42818</v>
      </c>
      <c r="H720" s="104" t="s">
        <v>5514</v>
      </c>
      <c r="I720" s="107" t="str">
        <f>VLOOKUP(B720,Range9,2,1)</f>
        <v>A</v>
      </c>
      <c r="J720">
        <v>720</v>
      </c>
    </row>
    <row r="721" spans="1:10">
      <c r="A721" s="54" t="s">
        <v>5464</v>
      </c>
      <c r="B721" s="55">
        <v>231900</v>
      </c>
      <c r="C721" s="105" t="str">
        <f>VLOOKUP(F721,Range7,2,0)</f>
        <v>DOWNING FRYE</v>
      </c>
      <c r="D721" s="106" t="str">
        <f>VLOOKUP(B721,Range8,2,1)</f>
        <v>AB</v>
      </c>
      <c r="E721" s="56" t="s">
        <v>10</v>
      </c>
      <c r="F721" s="57" t="s">
        <v>25</v>
      </c>
      <c r="G721" s="58">
        <v>42794</v>
      </c>
      <c r="H721" s="104" t="s">
        <v>5514</v>
      </c>
      <c r="I721" s="107" t="str">
        <f>VLOOKUP(B721,Range9,2,1)</f>
        <v>A</v>
      </c>
      <c r="J721">
        <v>721</v>
      </c>
    </row>
    <row r="722" spans="1:10">
      <c r="A722" s="54" t="s">
        <v>9</v>
      </c>
      <c r="B722" s="55">
        <v>231904</v>
      </c>
      <c r="C722" s="105" t="str">
        <f>VLOOKUP(F722,Range7,2,0)</f>
        <v>X-Other</v>
      </c>
      <c r="D722" s="106" t="str">
        <f>VLOOKUP(B722,Range8,2,1)</f>
        <v>AB</v>
      </c>
      <c r="E722" s="56" t="s">
        <v>10</v>
      </c>
      <c r="F722" s="57" t="s">
        <v>134</v>
      </c>
      <c r="G722" s="58">
        <v>42782</v>
      </c>
      <c r="H722" s="104" t="s">
        <v>5514</v>
      </c>
      <c r="I722" s="107" t="str">
        <f>VLOOKUP(B722,Range9,2,1)</f>
        <v>A</v>
      </c>
      <c r="J722">
        <v>722</v>
      </c>
    </row>
    <row r="723" spans="1:10">
      <c r="A723" s="54" t="s">
        <v>9</v>
      </c>
      <c r="B723" s="55">
        <v>232000</v>
      </c>
      <c r="C723" s="105" t="str">
        <f>VLOOKUP(F723,Range7,2,0)</f>
        <v>X-Other</v>
      </c>
      <c r="D723" s="106" t="str">
        <f>VLOOKUP(B723,Range8,2,1)</f>
        <v>AB</v>
      </c>
      <c r="E723" s="56" t="s">
        <v>10</v>
      </c>
      <c r="F723" s="57" t="s">
        <v>108</v>
      </c>
      <c r="G723" s="58">
        <v>42759</v>
      </c>
      <c r="H723" s="104" t="s">
        <v>5514</v>
      </c>
      <c r="I723" s="107" t="str">
        <f>VLOOKUP(B723,Range9,2,1)</f>
        <v>A</v>
      </c>
      <c r="J723">
        <v>723</v>
      </c>
    </row>
    <row r="724" spans="1:10">
      <c r="A724" s="54" t="s">
        <v>9</v>
      </c>
      <c r="B724" s="55">
        <v>232000</v>
      </c>
      <c r="C724" s="105" t="str">
        <f>VLOOKUP(F724,Range7,2,0)</f>
        <v>PREMIER SOTHEBYS</v>
      </c>
      <c r="D724" s="106" t="str">
        <f>VLOOKUP(B724,Range8,2,1)</f>
        <v>AB</v>
      </c>
      <c r="E724" s="56" t="s">
        <v>10</v>
      </c>
      <c r="F724" s="57" t="s">
        <v>30</v>
      </c>
      <c r="G724" s="58">
        <v>42781</v>
      </c>
      <c r="H724" s="104" t="s">
        <v>5514</v>
      </c>
      <c r="I724" s="107" t="str">
        <f>VLOOKUP(B724,Range9,2,1)</f>
        <v>A</v>
      </c>
      <c r="J724">
        <v>724</v>
      </c>
    </row>
    <row r="725" spans="1:10">
      <c r="A725" s="54" t="s">
        <v>9</v>
      </c>
      <c r="B725" s="55">
        <v>232000</v>
      </c>
      <c r="C725" s="105" t="str">
        <f>VLOOKUP(F725,Range7,2,0)</f>
        <v>JOHN R WOOD</v>
      </c>
      <c r="D725" s="106" t="str">
        <f>VLOOKUP(B725,Range8,2,1)</f>
        <v>AB</v>
      </c>
      <c r="E725" s="56" t="s">
        <v>10</v>
      </c>
      <c r="F725" s="57" t="s">
        <v>31</v>
      </c>
      <c r="G725" s="58">
        <v>42825</v>
      </c>
      <c r="H725" s="104" t="s">
        <v>5514</v>
      </c>
      <c r="I725" s="107" t="str">
        <f>VLOOKUP(B725,Range9,2,1)</f>
        <v>A</v>
      </c>
      <c r="J725">
        <v>725</v>
      </c>
    </row>
    <row r="726" spans="1:10">
      <c r="A726" s="54" t="s">
        <v>5464</v>
      </c>
      <c r="B726" s="55">
        <v>232000</v>
      </c>
      <c r="C726" s="105" t="str">
        <f>VLOOKUP(F726,Range7,2,0)</f>
        <v>X-Other</v>
      </c>
      <c r="D726" s="106" t="str">
        <f>VLOOKUP(B726,Range8,2,1)</f>
        <v>AB</v>
      </c>
      <c r="E726" s="56" t="s">
        <v>10</v>
      </c>
      <c r="F726" s="57" t="s">
        <v>19</v>
      </c>
      <c r="G726" s="58">
        <v>42779</v>
      </c>
      <c r="H726" s="104" t="s">
        <v>5514</v>
      </c>
      <c r="I726" s="107" t="str">
        <f>VLOOKUP(B726,Range9,2,1)</f>
        <v>A</v>
      </c>
      <c r="J726">
        <v>726</v>
      </c>
    </row>
    <row r="727" spans="1:10">
      <c r="A727" s="54" t="s">
        <v>5464</v>
      </c>
      <c r="B727" s="55">
        <v>232000</v>
      </c>
      <c r="C727" s="105" t="str">
        <f>VLOOKUP(F727,Range7,2,0)</f>
        <v>X-Other</v>
      </c>
      <c r="D727" s="106" t="str">
        <f>VLOOKUP(B727,Range8,2,1)</f>
        <v>AB</v>
      </c>
      <c r="E727" s="56" t="s">
        <v>10</v>
      </c>
      <c r="F727" s="57" t="s">
        <v>43</v>
      </c>
      <c r="G727" s="58">
        <v>42748</v>
      </c>
      <c r="H727" s="104" t="s">
        <v>5514</v>
      </c>
      <c r="I727" s="107" t="str">
        <f>VLOOKUP(B727,Range9,2,1)</f>
        <v>A</v>
      </c>
      <c r="J727">
        <v>727</v>
      </c>
    </row>
    <row r="728" spans="1:10">
      <c r="A728" s="54" t="s">
        <v>9</v>
      </c>
      <c r="B728" s="55">
        <v>232000</v>
      </c>
      <c r="C728" s="105" t="str">
        <f>VLOOKUP(F728,Range7,2,0)</f>
        <v>PREMIERE PLUS REALTY COMPANY</v>
      </c>
      <c r="D728" s="106" t="str">
        <f>VLOOKUP(B728,Range8,2,1)</f>
        <v>AB</v>
      </c>
      <c r="E728" s="56" t="s">
        <v>10</v>
      </c>
      <c r="F728" s="57" t="s">
        <v>11</v>
      </c>
      <c r="G728" s="58" t="s">
        <v>5472</v>
      </c>
      <c r="H728" s="104" t="s">
        <v>5514</v>
      </c>
      <c r="I728" s="107" t="str">
        <f>VLOOKUP(B728,Range9,2,1)</f>
        <v>A</v>
      </c>
      <c r="J728">
        <v>728</v>
      </c>
    </row>
    <row r="729" spans="1:10">
      <c r="A729" s="54" t="s">
        <v>9</v>
      </c>
      <c r="B729" s="55">
        <v>232000</v>
      </c>
      <c r="C729" s="105" t="str">
        <f>VLOOKUP(F729,Range7,2,0)</f>
        <v>COLDWELL BANKER</v>
      </c>
      <c r="D729" s="106" t="str">
        <f>VLOOKUP(B729,Range8,2,1)</f>
        <v>AB</v>
      </c>
      <c r="E729" s="56" t="s">
        <v>10</v>
      </c>
      <c r="F729" s="57" t="s">
        <v>50</v>
      </c>
      <c r="G729" s="58">
        <v>42809</v>
      </c>
      <c r="H729" s="104" t="s">
        <v>5514</v>
      </c>
      <c r="I729" s="107" t="str">
        <f>VLOOKUP(B729,Range9,2,1)</f>
        <v>A</v>
      </c>
      <c r="J729">
        <v>729</v>
      </c>
    </row>
    <row r="730" spans="1:10">
      <c r="A730" s="54" t="s">
        <v>9</v>
      </c>
      <c r="B730" s="55">
        <v>232500</v>
      </c>
      <c r="C730" s="105" t="str">
        <f>VLOOKUP(F730,Range7,2,0)</f>
        <v>KELLER WILLIAMS ELITE</v>
      </c>
      <c r="D730" s="106" t="str">
        <f>VLOOKUP(B730,Range8,2,1)</f>
        <v>AB</v>
      </c>
      <c r="E730" s="56" t="s">
        <v>10</v>
      </c>
      <c r="F730" s="57" t="s">
        <v>80</v>
      </c>
      <c r="G730" s="58" t="s">
        <v>5475</v>
      </c>
      <c r="H730" s="104" t="s">
        <v>5514</v>
      </c>
      <c r="I730" s="107" t="str">
        <f>VLOOKUP(B730,Range9,2,1)</f>
        <v>A</v>
      </c>
      <c r="J730">
        <v>730</v>
      </c>
    </row>
    <row r="731" spans="1:10">
      <c r="A731" s="54" t="s">
        <v>9</v>
      </c>
      <c r="B731" s="55">
        <v>232500</v>
      </c>
      <c r="C731" s="105" t="str">
        <f>VLOOKUP(F731,Range7,2,0)</f>
        <v>COLDWELL BANKER</v>
      </c>
      <c r="D731" s="106" t="str">
        <f>VLOOKUP(B731,Range8,2,1)</f>
        <v>AB</v>
      </c>
      <c r="E731" s="56" t="s">
        <v>10</v>
      </c>
      <c r="F731" s="57" t="s">
        <v>50</v>
      </c>
      <c r="G731" s="58">
        <v>42790</v>
      </c>
      <c r="H731" s="104" t="s">
        <v>5514</v>
      </c>
      <c r="I731" s="107" t="str">
        <f>VLOOKUP(B731,Range9,2,1)</f>
        <v>A</v>
      </c>
      <c r="J731">
        <v>731</v>
      </c>
    </row>
    <row r="732" spans="1:10">
      <c r="A732" s="54" t="s">
        <v>9</v>
      </c>
      <c r="B732" s="55">
        <v>232500</v>
      </c>
      <c r="C732" s="105" t="str">
        <f>VLOOKUP(F732,Range7,2,0)</f>
        <v>BERKSHIRE HATHAWAY FLORIDA</v>
      </c>
      <c r="D732" s="106" t="str">
        <f>VLOOKUP(B732,Range8,2,1)</f>
        <v>AB</v>
      </c>
      <c r="E732" s="56" t="s">
        <v>10</v>
      </c>
      <c r="F732" s="57" t="s">
        <v>44</v>
      </c>
      <c r="G732" s="58">
        <v>42825</v>
      </c>
      <c r="H732" s="104" t="s">
        <v>5514</v>
      </c>
      <c r="I732" s="107" t="str">
        <f>VLOOKUP(B732,Range9,2,1)</f>
        <v>A</v>
      </c>
      <c r="J732">
        <v>732</v>
      </c>
    </row>
    <row r="733" spans="1:10">
      <c r="A733" s="54" t="s">
        <v>9</v>
      </c>
      <c r="B733" s="55">
        <v>232500</v>
      </c>
      <c r="C733" s="105" t="str">
        <f>VLOOKUP(F733,Range7,2,0)</f>
        <v>X-Other</v>
      </c>
      <c r="D733" s="106" t="str">
        <f>VLOOKUP(B733,Range8,2,1)</f>
        <v>AB</v>
      </c>
      <c r="E733" s="56" t="s">
        <v>10</v>
      </c>
      <c r="F733" s="57" t="s">
        <v>63</v>
      </c>
      <c r="G733" s="58">
        <v>42824</v>
      </c>
      <c r="H733" s="104" t="s">
        <v>5514</v>
      </c>
      <c r="I733" s="107" t="str">
        <f>VLOOKUP(B733,Range9,2,1)</f>
        <v>A</v>
      </c>
      <c r="J733">
        <v>733</v>
      </c>
    </row>
    <row r="734" spans="1:10">
      <c r="A734" s="54" t="s">
        <v>5464</v>
      </c>
      <c r="B734" s="55">
        <v>232500</v>
      </c>
      <c r="C734" s="105" t="str">
        <f>VLOOKUP(F734,Range7,2,0)</f>
        <v>X-Other</v>
      </c>
      <c r="D734" s="106" t="str">
        <f>VLOOKUP(B734,Range8,2,1)</f>
        <v>AB</v>
      </c>
      <c r="E734" s="56" t="s">
        <v>10</v>
      </c>
      <c r="F734" s="57" t="s">
        <v>48</v>
      </c>
      <c r="G734" s="58">
        <v>42807</v>
      </c>
      <c r="H734" s="104" t="s">
        <v>5514</v>
      </c>
      <c r="I734" s="107" t="str">
        <f>VLOOKUP(B734,Range9,2,1)</f>
        <v>A</v>
      </c>
      <c r="J734">
        <v>734</v>
      </c>
    </row>
    <row r="735" spans="1:10">
      <c r="A735" s="54" t="s">
        <v>5464</v>
      </c>
      <c r="B735" s="55">
        <v>233000</v>
      </c>
      <c r="C735" s="105" t="str">
        <f>VLOOKUP(F735,Range7,2,0)</f>
        <v>X-Other</v>
      </c>
      <c r="D735" s="106" t="str">
        <f>VLOOKUP(B735,Range8,2,1)</f>
        <v>AB</v>
      </c>
      <c r="E735" s="56" t="s">
        <v>10</v>
      </c>
      <c r="F735" s="57" t="s">
        <v>62</v>
      </c>
      <c r="G735" s="58">
        <v>42822</v>
      </c>
      <c r="H735" s="104" t="s">
        <v>5514</v>
      </c>
      <c r="I735" s="107" t="str">
        <f>VLOOKUP(B735,Range9,2,1)</f>
        <v>A</v>
      </c>
      <c r="J735">
        <v>735</v>
      </c>
    </row>
    <row r="736" spans="1:10">
      <c r="A736" s="54" t="s">
        <v>9</v>
      </c>
      <c r="B736" s="55">
        <v>233000</v>
      </c>
      <c r="C736" s="105" t="str">
        <f>VLOOKUP(F736,Range7,2,0)</f>
        <v>X-Other</v>
      </c>
      <c r="D736" s="106" t="str">
        <f>VLOOKUP(B736,Range8,2,1)</f>
        <v>AB</v>
      </c>
      <c r="E736" s="56" t="s">
        <v>10</v>
      </c>
      <c r="F736" s="57" t="s">
        <v>5207</v>
      </c>
      <c r="G736" s="58">
        <v>42822</v>
      </c>
      <c r="H736" s="104" t="s">
        <v>5514</v>
      </c>
      <c r="I736" s="107" t="str">
        <f>VLOOKUP(B736,Range9,2,1)</f>
        <v>A</v>
      </c>
      <c r="J736">
        <v>736</v>
      </c>
    </row>
    <row r="737" spans="1:10">
      <c r="A737" s="54" t="s">
        <v>9</v>
      </c>
      <c r="B737" s="55">
        <v>233000</v>
      </c>
      <c r="C737" s="105" t="str">
        <f>VLOOKUP(F737,Range7,2,0)</f>
        <v>KELLER WILLIAMS ELITE</v>
      </c>
      <c r="D737" s="106" t="str">
        <f>VLOOKUP(B737,Range8,2,1)</f>
        <v>AB</v>
      </c>
      <c r="E737" s="56" t="s">
        <v>10</v>
      </c>
      <c r="F737" s="57" t="s">
        <v>80</v>
      </c>
      <c r="G737" s="58">
        <v>42789</v>
      </c>
      <c r="H737" s="104" t="s">
        <v>5514</v>
      </c>
      <c r="I737" s="107" t="str">
        <f>VLOOKUP(B737,Range9,2,1)</f>
        <v>A</v>
      </c>
      <c r="J737">
        <v>737</v>
      </c>
    </row>
    <row r="738" spans="1:10">
      <c r="A738" s="54" t="s">
        <v>5464</v>
      </c>
      <c r="B738" s="55">
        <v>233000</v>
      </c>
      <c r="C738" s="105" t="str">
        <f>VLOOKUP(F738,Range7,2,0)</f>
        <v>X-Other</v>
      </c>
      <c r="D738" s="106" t="str">
        <f>VLOOKUP(B738,Range8,2,1)</f>
        <v>AB</v>
      </c>
      <c r="E738" s="56" t="s">
        <v>10</v>
      </c>
      <c r="F738" s="57" t="s">
        <v>491</v>
      </c>
      <c r="G738" s="58">
        <v>42794</v>
      </c>
      <c r="H738" s="104" t="s">
        <v>5514</v>
      </c>
      <c r="I738" s="107" t="str">
        <f>VLOOKUP(B738,Range9,2,1)</f>
        <v>A</v>
      </c>
      <c r="J738">
        <v>738</v>
      </c>
    </row>
    <row r="739" spans="1:10">
      <c r="A739" s="54" t="s">
        <v>9</v>
      </c>
      <c r="B739" s="55">
        <v>233000</v>
      </c>
      <c r="C739" s="105" t="str">
        <f>VLOOKUP(F739,Range7,2,0)</f>
        <v>X-Other</v>
      </c>
      <c r="D739" s="106" t="str">
        <f>VLOOKUP(B739,Range8,2,1)</f>
        <v>AB</v>
      </c>
      <c r="E739" s="56" t="s">
        <v>10</v>
      </c>
      <c r="F739" s="57" t="s">
        <v>5207</v>
      </c>
      <c r="G739" s="58">
        <v>42794</v>
      </c>
      <c r="H739" s="104" t="s">
        <v>5514</v>
      </c>
      <c r="I739" s="107" t="str">
        <f>VLOOKUP(B739,Range9,2,1)</f>
        <v>A</v>
      </c>
      <c r="J739">
        <v>739</v>
      </c>
    </row>
    <row r="740" spans="1:10">
      <c r="A740" s="54" t="s">
        <v>9</v>
      </c>
      <c r="B740" s="55">
        <v>233200</v>
      </c>
      <c r="C740" s="105" t="str">
        <f>VLOOKUP(F740,Range7,2,0)</f>
        <v>X-Other</v>
      </c>
      <c r="D740" s="106" t="str">
        <f>VLOOKUP(B740,Range8,2,1)</f>
        <v>AB</v>
      </c>
      <c r="E740" s="56" t="s">
        <v>10</v>
      </c>
      <c r="F740" s="57" t="s">
        <v>345</v>
      </c>
      <c r="G740" s="58">
        <v>42825</v>
      </c>
      <c r="H740" s="104" t="s">
        <v>5514</v>
      </c>
      <c r="I740" s="107" t="str">
        <f>VLOOKUP(B740,Range9,2,1)</f>
        <v>A</v>
      </c>
      <c r="J740">
        <v>740</v>
      </c>
    </row>
    <row r="741" spans="1:10">
      <c r="A741" s="54" t="s">
        <v>9</v>
      </c>
      <c r="B741" s="55">
        <v>234000</v>
      </c>
      <c r="C741" s="105" t="str">
        <f>VLOOKUP(F741,Range7,2,0)</f>
        <v>NAPLES REALTY SERVICES</v>
      </c>
      <c r="D741" s="106" t="str">
        <f>VLOOKUP(B741,Range8,2,1)</f>
        <v>AB</v>
      </c>
      <c r="E741" s="56" t="s">
        <v>10</v>
      </c>
      <c r="F741" s="57" t="s">
        <v>20</v>
      </c>
      <c r="G741" s="58">
        <v>42745</v>
      </c>
      <c r="H741" s="104" t="s">
        <v>5514</v>
      </c>
      <c r="I741" s="107" t="str">
        <f>VLOOKUP(B741,Range9,2,1)</f>
        <v>A</v>
      </c>
      <c r="J741">
        <v>741</v>
      </c>
    </row>
    <row r="742" spans="1:10">
      <c r="A742" s="54" t="s">
        <v>9</v>
      </c>
      <c r="B742" s="55">
        <v>234500</v>
      </c>
      <c r="C742" s="105" t="str">
        <f>VLOOKUP(F742,Range7,2,0)</f>
        <v>AMERIVEST</v>
      </c>
      <c r="D742" s="106" t="str">
        <f>VLOOKUP(B742,Range8,2,1)</f>
        <v>AB</v>
      </c>
      <c r="E742" s="56" t="s">
        <v>10</v>
      </c>
      <c r="F742" s="57" t="s">
        <v>24</v>
      </c>
      <c r="G742" s="58" t="s">
        <v>5482</v>
      </c>
      <c r="H742" s="104" t="s">
        <v>5514</v>
      </c>
      <c r="I742" s="107" t="str">
        <f>VLOOKUP(B742,Range9,2,1)</f>
        <v>A</v>
      </c>
      <c r="J742">
        <v>742</v>
      </c>
    </row>
    <row r="743" spans="1:10">
      <c r="A743" s="54" t="s">
        <v>9</v>
      </c>
      <c r="B743" s="55">
        <v>234900</v>
      </c>
      <c r="C743" s="105" t="str">
        <f>VLOOKUP(F743,Range7,2,0)</f>
        <v>X-Other</v>
      </c>
      <c r="D743" s="106" t="str">
        <f>VLOOKUP(B743,Range8,2,1)</f>
        <v>AB</v>
      </c>
      <c r="E743" s="56" t="s">
        <v>10</v>
      </c>
      <c r="F743" s="57" t="s">
        <v>625</v>
      </c>
      <c r="G743" s="58" t="s">
        <v>5476</v>
      </c>
      <c r="H743" s="104" t="s">
        <v>5514</v>
      </c>
      <c r="I743" s="107" t="str">
        <f>VLOOKUP(B743,Range9,2,1)</f>
        <v>A</v>
      </c>
      <c r="J743">
        <v>743</v>
      </c>
    </row>
    <row r="744" spans="1:10">
      <c r="A744" s="54" t="s">
        <v>9</v>
      </c>
      <c r="B744" s="55">
        <v>235000</v>
      </c>
      <c r="C744" s="105" t="str">
        <f>VLOOKUP(F744,Range7,2,0)</f>
        <v>X-other</v>
      </c>
      <c r="D744" s="106" t="str">
        <f>VLOOKUP(B744,Range8,2,1)</f>
        <v>AB</v>
      </c>
      <c r="E744" s="56" t="s">
        <v>10</v>
      </c>
      <c r="F744" s="57" t="s">
        <v>5201</v>
      </c>
      <c r="G744" s="58" t="s">
        <v>5479</v>
      </c>
      <c r="H744" s="104" t="s">
        <v>5514</v>
      </c>
      <c r="I744" s="107" t="str">
        <f>VLOOKUP(B744,Range9,2,1)</f>
        <v>A</v>
      </c>
      <c r="J744">
        <v>744</v>
      </c>
    </row>
    <row r="745" spans="1:10">
      <c r="A745" s="54" t="s">
        <v>9</v>
      </c>
      <c r="B745" s="55">
        <v>235000</v>
      </c>
      <c r="C745" s="105" t="str">
        <f>VLOOKUP(F745,Range7,2,0)</f>
        <v>X-Other</v>
      </c>
      <c r="D745" s="106" t="str">
        <f>VLOOKUP(B745,Range8,2,1)</f>
        <v>AB</v>
      </c>
      <c r="E745" s="56" t="s">
        <v>10</v>
      </c>
      <c r="F745" s="57" t="s">
        <v>5240</v>
      </c>
      <c r="G745" s="58">
        <v>42815</v>
      </c>
      <c r="H745" s="104" t="s">
        <v>5514</v>
      </c>
      <c r="I745" s="107" t="str">
        <f>VLOOKUP(B745,Range9,2,1)</f>
        <v>A</v>
      </c>
      <c r="J745">
        <v>745</v>
      </c>
    </row>
    <row r="746" spans="1:10">
      <c r="A746" s="54" t="s">
        <v>9</v>
      </c>
      <c r="B746" s="55">
        <v>235000</v>
      </c>
      <c r="C746" s="105" t="str">
        <f>VLOOKUP(F746,Range7,2,0)</f>
        <v>X-Other</v>
      </c>
      <c r="D746" s="106" t="str">
        <f>VLOOKUP(B746,Range8,2,1)</f>
        <v>AB</v>
      </c>
      <c r="E746" s="56" t="s">
        <v>10</v>
      </c>
      <c r="F746" s="57" t="s">
        <v>575</v>
      </c>
      <c r="G746" s="58" t="s">
        <v>5470</v>
      </c>
      <c r="H746" s="104" t="s">
        <v>5514</v>
      </c>
      <c r="I746" s="107" t="str">
        <f>VLOOKUP(B746,Range9,2,1)</f>
        <v>A</v>
      </c>
      <c r="J746">
        <v>746</v>
      </c>
    </row>
    <row r="747" spans="1:10">
      <c r="A747" s="54" t="s">
        <v>9</v>
      </c>
      <c r="B747" s="55">
        <v>235000</v>
      </c>
      <c r="C747" s="105" t="str">
        <f>VLOOKUP(F747,Range7,2,0)</f>
        <v>X-Other</v>
      </c>
      <c r="D747" s="106" t="str">
        <f>VLOOKUP(B747,Range8,2,1)</f>
        <v>AB</v>
      </c>
      <c r="E747" s="56" t="s">
        <v>10</v>
      </c>
      <c r="F747" s="57" t="s">
        <v>5228</v>
      </c>
      <c r="G747" s="58">
        <v>42818</v>
      </c>
      <c r="H747" s="104" t="s">
        <v>5514</v>
      </c>
      <c r="I747" s="107" t="str">
        <f>VLOOKUP(B747,Range9,2,1)</f>
        <v>A</v>
      </c>
      <c r="J747">
        <v>747</v>
      </c>
    </row>
    <row r="748" spans="1:10">
      <c r="A748" s="54" t="s">
        <v>9</v>
      </c>
      <c r="B748" s="55">
        <v>235000</v>
      </c>
      <c r="C748" s="105" t="str">
        <f>VLOOKUP(F748,Range7,2,0)</f>
        <v>X-Other</v>
      </c>
      <c r="D748" s="106" t="str">
        <f>VLOOKUP(B748,Range8,2,1)</f>
        <v>AB</v>
      </c>
      <c r="E748" s="56" t="s">
        <v>10</v>
      </c>
      <c r="F748" s="57" t="s">
        <v>228</v>
      </c>
      <c r="G748" s="58" t="s">
        <v>5465</v>
      </c>
      <c r="H748" s="104" t="s">
        <v>5514</v>
      </c>
      <c r="I748" s="107" t="str">
        <f>VLOOKUP(B748,Range9,2,1)</f>
        <v>A</v>
      </c>
      <c r="J748">
        <v>748</v>
      </c>
    </row>
    <row r="749" spans="1:10">
      <c r="A749" s="54" t="s">
        <v>9</v>
      </c>
      <c r="B749" s="55">
        <v>235000</v>
      </c>
      <c r="C749" s="105" t="str">
        <f>VLOOKUP(F749,Range7,2,0)</f>
        <v>X-Other</v>
      </c>
      <c r="D749" s="106" t="str">
        <f>VLOOKUP(B749,Range8,2,1)</f>
        <v>AB</v>
      </c>
      <c r="E749" s="56" t="s">
        <v>10</v>
      </c>
      <c r="F749" s="57" t="s">
        <v>123</v>
      </c>
      <c r="G749" s="58" t="s">
        <v>5487</v>
      </c>
      <c r="H749" s="104" t="s">
        <v>5514</v>
      </c>
      <c r="I749" s="107" t="str">
        <f>VLOOKUP(B749,Range9,2,1)</f>
        <v>A</v>
      </c>
      <c r="J749">
        <v>749</v>
      </c>
    </row>
    <row r="750" spans="1:10">
      <c r="A750" s="54" t="s">
        <v>5464</v>
      </c>
      <c r="B750" s="55">
        <v>235000</v>
      </c>
      <c r="C750" s="105" t="str">
        <f>VLOOKUP(F750,Range7,2,0)</f>
        <v>DOWNING FRYE</v>
      </c>
      <c r="D750" s="106" t="str">
        <f>VLOOKUP(B750,Range8,2,1)</f>
        <v>AB</v>
      </c>
      <c r="E750" s="56" t="s">
        <v>10</v>
      </c>
      <c r="F750" s="57" t="s">
        <v>25</v>
      </c>
      <c r="G750" s="58">
        <v>42794</v>
      </c>
      <c r="H750" s="104" t="s">
        <v>5514</v>
      </c>
      <c r="I750" s="107" t="str">
        <f>VLOOKUP(B750,Range9,2,1)</f>
        <v>A</v>
      </c>
      <c r="J750">
        <v>750</v>
      </c>
    </row>
    <row r="751" spans="1:10">
      <c r="A751" s="54" t="s">
        <v>9</v>
      </c>
      <c r="B751" s="55">
        <v>235000</v>
      </c>
      <c r="C751" s="105" t="str">
        <f>VLOOKUP(F751,Range7,2,0)</f>
        <v>JOHN R WOOD</v>
      </c>
      <c r="D751" s="106" t="str">
        <f>VLOOKUP(B751,Range8,2,1)</f>
        <v>AB</v>
      </c>
      <c r="E751" s="56" t="s">
        <v>10</v>
      </c>
      <c r="F751" s="57" t="s">
        <v>26</v>
      </c>
      <c r="G751" s="58">
        <v>42765</v>
      </c>
      <c r="H751" s="104" t="s">
        <v>5514</v>
      </c>
      <c r="I751" s="107" t="str">
        <f>VLOOKUP(B751,Range9,2,1)</f>
        <v>A</v>
      </c>
      <c r="J751">
        <v>751</v>
      </c>
    </row>
    <row r="752" spans="1:10">
      <c r="A752" s="54" t="s">
        <v>5464</v>
      </c>
      <c r="B752" s="55">
        <v>235000</v>
      </c>
      <c r="C752" s="105" t="str">
        <f>VLOOKUP(F752,Range7,2,0)</f>
        <v>X-other</v>
      </c>
      <c r="D752" s="106" t="str">
        <f>VLOOKUP(B752,Range8,2,1)</f>
        <v>AB</v>
      </c>
      <c r="E752" s="56" t="s">
        <v>10</v>
      </c>
      <c r="F752" s="57" t="s">
        <v>5201</v>
      </c>
      <c r="G752" s="58">
        <v>42811</v>
      </c>
      <c r="H752" s="104" t="s">
        <v>5514</v>
      </c>
      <c r="I752" s="107" t="str">
        <f>VLOOKUP(B752,Range9,2,1)</f>
        <v>A</v>
      </c>
      <c r="J752">
        <v>752</v>
      </c>
    </row>
    <row r="753" spans="1:10">
      <c r="A753" s="54" t="s">
        <v>9</v>
      </c>
      <c r="B753" s="55">
        <v>235000</v>
      </c>
      <c r="C753" s="105" t="str">
        <f>VLOOKUP(F753,Range7,2,0)</f>
        <v>X-Other</v>
      </c>
      <c r="D753" s="106" t="str">
        <f>VLOOKUP(B753,Range8,2,1)</f>
        <v>AB</v>
      </c>
      <c r="E753" s="56" t="s">
        <v>10</v>
      </c>
      <c r="F753" s="57" t="s">
        <v>249</v>
      </c>
      <c r="G753" s="58">
        <v>42748</v>
      </c>
      <c r="H753" s="104" t="s">
        <v>5514</v>
      </c>
      <c r="I753" s="107" t="str">
        <f>VLOOKUP(B753,Range9,2,1)</f>
        <v>A</v>
      </c>
      <c r="J753">
        <v>753</v>
      </c>
    </row>
    <row r="754" spans="1:10">
      <c r="A754" s="54" t="s">
        <v>5464</v>
      </c>
      <c r="B754" s="55">
        <v>235000</v>
      </c>
      <c r="C754" s="105" t="str">
        <f>VLOOKUP(F754,Range7,2,0)</f>
        <v>X-Other</v>
      </c>
      <c r="D754" s="106" t="str">
        <f>VLOOKUP(B754,Range8,2,1)</f>
        <v>AB</v>
      </c>
      <c r="E754" s="56" t="s">
        <v>10</v>
      </c>
      <c r="F754" s="57" t="s">
        <v>144</v>
      </c>
      <c r="G754" s="58" t="s">
        <v>5487</v>
      </c>
      <c r="H754" s="104" t="s">
        <v>5514</v>
      </c>
      <c r="I754" s="107" t="str">
        <f>VLOOKUP(B754,Range9,2,1)</f>
        <v>A</v>
      </c>
      <c r="J754">
        <v>754</v>
      </c>
    </row>
    <row r="755" spans="1:10">
      <c r="A755" s="54" t="s">
        <v>9</v>
      </c>
      <c r="B755" s="55">
        <v>235000</v>
      </c>
      <c r="C755" s="105" t="str">
        <f>VLOOKUP(F755,Range7,2,0)</f>
        <v>X-Other</v>
      </c>
      <c r="D755" s="106" t="str">
        <f>VLOOKUP(B755,Range8,2,1)</f>
        <v>AB</v>
      </c>
      <c r="E755" s="56" t="s">
        <v>10</v>
      </c>
      <c r="F755" s="57" t="s">
        <v>37</v>
      </c>
      <c r="G755" s="58">
        <v>42755</v>
      </c>
      <c r="H755" s="104" t="s">
        <v>5514</v>
      </c>
      <c r="I755" s="107" t="str">
        <f>VLOOKUP(B755,Range9,2,1)</f>
        <v>A</v>
      </c>
      <c r="J755">
        <v>755</v>
      </c>
    </row>
    <row r="756" spans="1:10">
      <c r="A756" s="54" t="s">
        <v>9</v>
      </c>
      <c r="B756" s="55">
        <v>235000</v>
      </c>
      <c r="C756" s="105" t="str">
        <f>VLOOKUP(F756,Range7,2,0)</f>
        <v>DOWNING FRYE</v>
      </c>
      <c r="D756" s="106" t="str">
        <f>VLOOKUP(B756,Range8,2,1)</f>
        <v>AB</v>
      </c>
      <c r="E756" s="56" t="s">
        <v>10</v>
      </c>
      <c r="F756" s="57" t="s">
        <v>25</v>
      </c>
      <c r="G756" s="58">
        <v>42790</v>
      </c>
      <c r="H756" s="104" t="s">
        <v>5514</v>
      </c>
      <c r="I756" s="107" t="str">
        <f>VLOOKUP(B756,Range9,2,1)</f>
        <v>A</v>
      </c>
      <c r="J756">
        <v>756</v>
      </c>
    </row>
    <row r="757" spans="1:10">
      <c r="A757" s="54" t="s">
        <v>9</v>
      </c>
      <c r="B757" s="55">
        <v>235000</v>
      </c>
      <c r="C757" s="105" t="str">
        <f>VLOOKUP(F757,Range7,2,0)</f>
        <v>PREMIERE PLUS REALTY COMPANY</v>
      </c>
      <c r="D757" s="106" t="str">
        <f>VLOOKUP(B757,Range8,2,1)</f>
        <v>AB</v>
      </c>
      <c r="E757" s="56" t="s">
        <v>10</v>
      </c>
      <c r="F757" s="57" t="s">
        <v>11</v>
      </c>
      <c r="G757" s="58">
        <v>42790</v>
      </c>
      <c r="H757" s="104" t="s">
        <v>5514</v>
      </c>
      <c r="I757" s="107" t="str">
        <f>VLOOKUP(B757,Range9,2,1)</f>
        <v>A</v>
      </c>
      <c r="J757">
        <v>757</v>
      </c>
    </row>
    <row r="758" spans="1:10">
      <c r="A758" s="54" t="s">
        <v>5464</v>
      </c>
      <c r="B758" s="55">
        <v>235000</v>
      </c>
      <c r="C758" s="105" t="str">
        <f>VLOOKUP(F758,Range7,2,0)</f>
        <v>X-Other</v>
      </c>
      <c r="D758" s="106" t="str">
        <f>VLOOKUP(B758,Range8,2,1)</f>
        <v>AB</v>
      </c>
      <c r="E758" s="56" t="s">
        <v>10</v>
      </c>
      <c r="F758" s="57" t="s">
        <v>27</v>
      </c>
      <c r="G758" s="58">
        <v>42818</v>
      </c>
      <c r="H758" s="104" t="s">
        <v>5514</v>
      </c>
      <c r="I758" s="107" t="str">
        <f>VLOOKUP(B758,Range9,2,1)</f>
        <v>A</v>
      </c>
      <c r="J758">
        <v>758</v>
      </c>
    </row>
    <row r="759" spans="1:10">
      <c r="A759" s="54" t="s">
        <v>9</v>
      </c>
      <c r="B759" s="55">
        <v>235000</v>
      </c>
      <c r="C759" s="105" t="str">
        <f>VLOOKUP(F759,Range7,2,0)</f>
        <v>BERKSHIRE HATHAWAY FLORIDA</v>
      </c>
      <c r="D759" s="106" t="str">
        <f>VLOOKUP(B759,Range8,2,1)</f>
        <v>AB</v>
      </c>
      <c r="E759" s="56" t="s">
        <v>10</v>
      </c>
      <c r="F759" s="57" t="s">
        <v>44</v>
      </c>
      <c r="G759" s="58">
        <v>42824</v>
      </c>
      <c r="H759" s="104" t="s">
        <v>5514</v>
      </c>
      <c r="I759" s="107" t="str">
        <f>VLOOKUP(B759,Range9,2,1)</f>
        <v>A</v>
      </c>
      <c r="J759">
        <v>759</v>
      </c>
    </row>
    <row r="760" spans="1:10">
      <c r="A760" s="54" t="s">
        <v>9</v>
      </c>
      <c r="B760" s="55">
        <v>235080</v>
      </c>
      <c r="C760" s="105" t="str">
        <f>VLOOKUP(F760,Range7,2,0)</f>
        <v>PREMIERE PLUS REALTY COMPANY</v>
      </c>
      <c r="D760" s="106" t="str">
        <f>VLOOKUP(B760,Range8,2,1)</f>
        <v>AB</v>
      </c>
      <c r="E760" s="56" t="s">
        <v>10</v>
      </c>
      <c r="F760" s="57" t="s">
        <v>11</v>
      </c>
      <c r="G760" s="58">
        <v>42821</v>
      </c>
      <c r="H760" s="104" t="s">
        <v>5514</v>
      </c>
      <c r="I760" s="107" t="str">
        <f>VLOOKUP(B760,Range9,2,1)</f>
        <v>A</v>
      </c>
      <c r="J760">
        <v>760</v>
      </c>
    </row>
    <row r="761" spans="1:10">
      <c r="A761" s="54" t="s">
        <v>9</v>
      </c>
      <c r="B761" s="55">
        <v>235200</v>
      </c>
      <c r="C761" s="105" t="str">
        <f>VLOOKUP(F761,Range7,2,0)</f>
        <v>X-Other</v>
      </c>
      <c r="D761" s="106" t="str">
        <f>VLOOKUP(B761,Range8,2,1)</f>
        <v>AB</v>
      </c>
      <c r="E761" s="56" t="s">
        <v>10</v>
      </c>
      <c r="F761" s="57" t="s">
        <v>63</v>
      </c>
      <c r="G761" s="58">
        <v>42815</v>
      </c>
      <c r="H761" s="104" t="s">
        <v>5514</v>
      </c>
      <c r="I761" s="107" t="str">
        <f>VLOOKUP(B761,Range9,2,1)</f>
        <v>A</v>
      </c>
      <c r="J761">
        <v>761</v>
      </c>
    </row>
    <row r="762" spans="1:10">
      <c r="A762" s="54" t="s">
        <v>9</v>
      </c>
      <c r="B762" s="55">
        <v>236000</v>
      </c>
      <c r="C762" s="105" t="str">
        <f>VLOOKUP(F762,Range7,2,0)</f>
        <v>X-Other</v>
      </c>
      <c r="D762" s="106" t="str">
        <f>VLOOKUP(B762,Range8,2,1)</f>
        <v>AB</v>
      </c>
      <c r="E762" s="56" t="s">
        <v>10</v>
      </c>
      <c r="F762" s="57" t="s">
        <v>19</v>
      </c>
      <c r="G762" s="58" t="s">
        <v>5478</v>
      </c>
      <c r="H762" s="104" t="s">
        <v>5514</v>
      </c>
      <c r="I762" s="107" t="str">
        <f>VLOOKUP(B762,Range9,2,1)</f>
        <v>A</v>
      </c>
      <c r="J762">
        <v>762</v>
      </c>
    </row>
    <row r="763" spans="1:10">
      <c r="A763" s="54" t="s">
        <v>9</v>
      </c>
      <c r="B763" s="55">
        <v>236000</v>
      </c>
      <c r="C763" s="105" t="str">
        <f>VLOOKUP(F763,Range7,2,0)</f>
        <v>X-Other</v>
      </c>
      <c r="D763" s="106" t="str">
        <f>VLOOKUP(B763,Range8,2,1)</f>
        <v>AB</v>
      </c>
      <c r="E763" s="56" t="s">
        <v>10</v>
      </c>
      <c r="F763" s="57" t="s">
        <v>5226</v>
      </c>
      <c r="G763" s="58">
        <v>42815</v>
      </c>
      <c r="H763" s="104" t="s">
        <v>5514</v>
      </c>
      <c r="I763" s="107" t="str">
        <f>VLOOKUP(B763,Range9,2,1)</f>
        <v>A</v>
      </c>
      <c r="J763">
        <v>763</v>
      </c>
    </row>
    <row r="764" spans="1:10">
      <c r="A764" s="54" t="s">
        <v>9</v>
      </c>
      <c r="B764" s="55">
        <v>236000</v>
      </c>
      <c r="C764" s="105" t="str">
        <f>VLOOKUP(F764,Range7,2,0)</f>
        <v>X-Other</v>
      </c>
      <c r="D764" s="106" t="str">
        <f>VLOOKUP(B764,Range8,2,1)</f>
        <v>AB</v>
      </c>
      <c r="E764" s="56" t="s">
        <v>10</v>
      </c>
      <c r="F764" s="57" t="s">
        <v>109</v>
      </c>
      <c r="G764" s="58">
        <v>42793</v>
      </c>
      <c r="H764" s="104" t="s">
        <v>5514</v>
      </c>
      <c r="I764" s="107" t="str">
        <f>VLOOKUP(B764,Range9,2,1)</f>
        <v>A</v>
      </c>
      <c r="J764">
        <v>764</v>
      </c>
    </row>
    <row r="765" spans="1:10">
      <c r="A765" s="54" t="s">
        <v>9</v>
      </c>
      <c r="B765" s="55">
        <v>236500</v>
      </c>
      <c r="C765" s="105" t="str">
        <f>VLOOKUP(F765,Range7,2,0)</f>
        <v>KELLER WILLIAMS ELITE</v>
      </c>
      <c r="D765" s="106" t="str">
        <f>VLOOKUP(B765,Range8,2,1)</f>
        <v>AB</v>
      </c>
      <c r="E765" s="56" t="s">
        <v>10</v>
      </c>
      <c r="F765" s="57" t="s">
        <v>80</v>
      </c>
      <c r="G765" s="58">
        <v>42793</v>
      </c>
      <c r="H765" s="104" t="s">
        <v>5514</v>
      </c>
      <c r="I765" s="107" t="str">
        <f>VLOOKUP(B765,Range9,2,1)</f>
        <v>A</v>
      </c>
      <c r="J765">
        <v>765</v>
      </c>
    </row>
    <row r="766" spans="1:10">
      <c r="A766" s="54" t="s">
        <v>9</v>
      </c>
      <c r="B766" s="55">
        <v>236763</v>
      </c>
      <c r="C766" s="105" t="str">
        <f>VLOOKUP(F766,Range7,2,0)</f>
        <v>X-Other</v>
      </c>
      <c r="D766" s="106" t="str">
        <f>VLOOKUP(B766,Range8,2,1)</f>
        <v>AB</v>
      </c>
      <c r="E766" s="56" t="s">
        <v>10</v>
      </c>
      <c r="F766" s="57" t="s">
        <v>108</v>
      </c>
      <c r="G766" s="58">
        <v>42794</v>
      </c>
      <c r="H766" s="104" t="s">
        <v>5514</v>
      </c>
      <c r="I766" s="107" t="str">
        <f>VLOOKUP(B766,Range9,2,1)</f>
        <v>A</v>
      </c>
      <c r="J766">
        <v>766</v>
      </c>
    </row>
    <row r="767" spans="1:10">
      <c r="A767" s="54" t="s">
        <v>5464</v>
      </c>
      <c r="B767" s="55">
        <v>237000</v>
      </c>
      <c r="C767" s="105" t="str">
        <f>VLOOKUP(F767,Range7,2,0)</f>
        <v>X-Other</v>
      </c>
      <c r="D767" s="106" t="str">
        <f>VLOOKUP(B767,Range8,2,1)</f>
        <v>AB</v>
      </c>
      <c r="E767" s="56" t="s">
        <v>10</v>
      </c>
      <c r="F767" s="57" t="s">
        <v>5242</v>
      </c>
      <c r="G767" s="58">
        <v>42825</v>
      </c>
      <c r="H767" s="104" t="s">
        <v>5514</v>
      </c>
      <c r="I767" s="107" t="str">
        <f>VLOOKUP(B767,Range9,2,1)</f>
        <v>A</v>
      </c>
      <c r="J767">
        <v>767</v>
      </c>
    </row>
    <row r="768" spans="1:10">
      <c r="A768" s="54" t="s">
        <v>9</v>
      </c>
      <c r="B768" s="55">
        <v>237000</v>
      </c>
      <c r="C768" s="105" t="str">
        <f>VLOOKUP(F768,Range7,2,0)</f>
        <v>BERKSHIRE HATHAWAY FLORIDA</v>
      </c>
      <c r="D768" s="106" t="str">
        <f>VLOOKUP(B768,Range8,2,1)</f>
        <v>AB</v>
      </c>
      <c r="E768" s="56" t="s">
        <v>10</v>
      </c>
      <c r="F768" s="57" t="s">
        <v>61</v>
      </c>
      <c r="G768" s="58">
        <v>42823</v>
      </c>
      <c r="H768" s="104" t="s">
        <v>5514</v>
      </c>
      <c r="I768" s="107" t="str">
        <f>VLOOKUP(B768,Range9,2,1)</f>
        <v>A</v>
      </c>
      <c r="J768">
        <v>768</v>
      </c>
    </row>
    <row r="769" spans="1:10">
      <c r="A769" s="54" t="s">
        <v>5464</v>
      </c>
      <c r="B769" s="55">
        <v>237000</v>
      </c>
      <c r="C769" s="105" t="str">
        <f>VLOOKUP(F769,Range7,2,0)</f>
        <v>X-Other</v>
      </c>
      <c r="D769" s="106" t="str">
        <f>VLOOKUP(B769,Range8,2,1)</f>
        <v>AB</v>
      </c>
      <c r="E769" s="56" t="s">
        <v>10</v>
      </c>
      <c r="F769" s="57" t="s">
        <v>48</v>
      </c>
      <c r="G769" s="58">
        <v>42794</v>
      </c>
      <c r="H769" s="104" t="s">
        <v>5514</v>
      </c>
      <c r="I769" s="107" t="str">
        <f>VLOOKUP(B769,Range9,2,1)</f>
        <v>A</v>
      </c>
      <c r="J769">
        <v>769</v>
      </c>
    </row>
    <row r="770" spans="1:10">
      <c r="A770" s="54" t="s">
        <v>9</v>
      </c>
      <c r="B770" s="55">
        <v>237500</v>
      </c>
      <c r="C770" s="105" t="str">
        <f>VLOOKUP(F770,Range7,2,0)</f>
        <v>JOHN R WOOD</v>
      </c>
      <c r="D770" s="106" t="str">
        <f>VLOOKUP(B770,Range8,2,1)</f>
        <v>AB</v>
      </c>
      <c r="E770" s="56" t="s">
        <v>10</v>
      </c>
      <c r="F770" s="57" t="s">
        <v>26</v>
      </c>
      <c r="G770" s="58">
        <v>42783</v>
      </c>
      <c r="H770" s="104" t="s">
        <v>5514</v>
      </c>
      <c r="I770" s="107" t="str">
        <f>VLOOKUP(B770,Range9,2,1)</f>
        <v>A</v>
      </c>
      <c r="J770">
        <v>770</v>
      </c>
    </row>
    <row r="771" spans="1:10">
      <c r="A771" s="54" t="s">
        <v>5464</v>
      </c>
      <c r="B771" s="55">
        <v>237500</v>
      </c>
      <c r="C771" s="105" t="str">
        <f>VLOOKUP(F771,Range7,2,0)</f>
        <v>NAPLES REALTY SERVICES</v>
      </c>
      <c r="D771" s="106" t="str">
        <f>VLOOKUP(B771,Range8,2,1)</f>
        <v>AB</v>
      </c>
      <c r="E771" s="56" t="s">
        <v>10</v>
      </c>
      <c r="F771" s="57" t="s">
        <v>20</v>
      </c>
      <c r="G771" s="58">
        <v>42814</v>
      </c>
      <c r="H771" s="104" t="s">
        <v>5514</v>
      </c>
      <c r="I771" s="107" t="str">
        <f>VLOOKUP(B771,Range9,2,1)</f>
        <v>A</v>
      </c>
      <c r="J771">
        <v>771</v>
      </c>
    </row>
    <row r="772" spans="1:10">
      <c r="A772" s="54" t="s">
        <v>9</v>
      </c>
      <c r="B772" s="55">
        <v>238000</v>
      </c>
      <c r="C772" s="105" t="str">
        <f>VLOOKUP(F772,Range7,2,0)</f>
        <v>PREMIER SOTHEBYS</v>
      </c>
      <c r="D772" s="106" t="str">
        <f>VLOOKUP(B772,Range8,2,1)</f>
        <v>AB</v>
      </c>
      <c r="E772" s="56" t="s">
        <v>10</v>
      </c>
      <c r="F772" s="57" t="s">
        <v>54</v>
      </c>
      <c r="G772" s="58">
        <v>42825</v>
      </c>
      <c r="H772" s="104" t="s">
        <v>5514</v>
      </c>
      <c r="I772" s="107" t="str">
        <f>VLOOKUP(B772,Range9,2,1)</f>
        <v>A</v>
      </c>
      <c r="J772">
        <v>772</v>
      </c>
    </row>
    <row r="773" spans="1:10">
      <c r="A773" s="54" t="s">
        <v>5464</v>
      </c>
      <c r="B773" s="55">
        <v>238000</v>
      </c>
      <c r="C773" s="105" t="str">
        <f>VLOOKUP(F773,Range7,2,0)</f>
        <v>X-Other</v>
      </c>
      <c r="D773" s="106" t="str">
        <f>VLOOKUP(B773,Range8,2,1)</f>
        <v>AB</v>
      </c>
      <c r="E773" s="56" t="s">
        <v>10</v>
      </c>
      <c r="F773" s="57" t="s">
        <v>22</v>
      </c>
      <c r="G773" s="58">
        <v>42823</v>
      </c>
      <c r="H773" s="104" t="s">
        <v>5514</v>
      </c>
      <c r="I773" s="107" t="str">
        <f>VLOOKUP(B773,Range9,2,1)</f>
        <v>A</v>
      </c>
      <c r="J773">
        <v>773</v>
      </c>
    </row>
    <row r="774" spans="1:10">
      <c r="A774" s="54" t="s">
        <v>5464</v>
      </c>
      <c r="B774" s="55">
        <v>238000</v>
      </c>
      <c r="C774" s="105" t="str">
        <f>VLOOKUP(F774,Range7,2,0)</f>
        <v>X-Other</v>
      </c>
      <c r="D774" s="106" t="str">
        <f>VLOOKUP(B774,Range8,2,1)</f>
        <v>AB</v>
      </c>
      <c r="E774" s="56" t="s">
        <v>10</v>
      </c>
      <c r="F774" s="57" t="s">
        <v>19</v>
      </c>
      <c r="G774" s="58">
        <v>42766</v>
      </c>
      <c r="H774" s="104" t="s">
        <v>5514</v>
      </c>
      <c r="I774" s="107" t="str">
        <f>VLOOKUP(B774,Range9,2,1)</f>
        <v>A</v>
      </c>
      <c r="J774">
        <v>774</v>
      </c>
    </row>
    <row r="775" spans="1:10">
      <c r="A775" s="54" t="s">
        <v>5464</v>
      </c>
      <c r="B775" s="55">
        <v>238000</v>
      </c>
      <c r="C775" s="105" t="str">
        <f>VLOOKUP(F775,Range7,2,0)</f>
        <v>JOHN R WOOD</v>
      </c>
      <c r="D775" s="106" t="str">
        <f>VLOOKUP(B775,Range8,2,1)</f>
        <v>AB</v>
      </c>
      <c r="E775" s="56" t="s">
        <v>10</v>
      </c>
      <c r="F775" s="57" t="s">
        <v>26</v>
      </c>
      <c r="G775" s="58">
        <v>42776</v>
      </c>
      <c r="H775" s="104" t="s">
        <v>5514</v>
      </c>
      <c r="I775" s="107" t="str">
        <f>VLOOKUP(B775,Range9,2,1)</f>
        <v>A</v>
      </c>
      <c r="J775">
        <v>775</v>
      </c>
    </row>
    <row r="776" spans="1:10">
      <c r="A776" s="54" t="s">
        <v>5464</v>
      </c>
      <c r="B776" s="55">
        <v>238000</v>
      </c>
      <c r="C776" s="105" t="str">
        <f>VLOOKUP(F776,Range7,2,0)</f>
        <v>X-Other</v>
      </c>
      <c r="D776" s="106" t="str">
        <f>VLOOKUP(B776,Range8,2,1)</f>
        <v>AB</v>
      </c>
      <c r="E776" s="56" t="s">
        <v>10</v>
      </c>
      <c r="F776" s="57" t="s">
        <v>304</v>
      </c>
      <c r="G776" s="58">
        <v>42807</v>
      </c>
      <c r="H776" s="104" t="s">
        <v>5514</v>
      </c>
      <c r="I776" s="107" t="str">
        <f>VLOOKUP(B776,Range9,2,1)</f>
        <v>A</v>
      </c>
      <c r="J776">
        <v>776</v>
      </c>
    </row>
    <row r="777" spans="1:10">
      <c r="A777" s="54" t="s">
        <v>5464</v>
      </c>
      <c r="B777" s="55">
        <v>238000</v>
      </c>
      <c r="C777" s="105" t="str">
        <f>VLOOKUP(F777,Range7,2,0)</f>
        <v>X-Other</v>
      </c>
      <c r="D777" s="106" t="str">
        <f>VLOOKUP(B777,Range8,2,1)</f>
        <v>AB</v>
      </c>
      <c r="E777" s="56" t="s">
        <v>10</v>
      </c>
      <c r="F777" s="57" t="s">
        <v>19</v>
      </c>
      <c r="G777" s="58">
        <v>42808</v>
      </c>
      <c r="H777" s="104" t="s">
        <v>5514</v>
      </c>
      <c r="I777" s="107" t="str">
        <f>VLOOKUP(B777,Range9,2,1)</f>
        <v>A</v>
      </c>
      <c r="J777">
        <v>777</v>
      </c>
    </row>
    <row r="778" spans="1:10">
      <c r="A778" s="54" t="s">
        <v>9</v>
      </c>
      <c r="B778" s="55">
        <v>238000</v>
      </c>
      <c r="C778" s="105" t="str">
        <f>VLOOKUP(F778,Range7,2,0)</f>
        <v>X-Other</v>
      </c>
      <c r="D778" s="106" t="str">
        <f>VLOOKUP(B778,Range8,2,1)</f>
        <v>AB</v>
      </c>
      <c r="E778" s="56" t="s">
        <v>10</v>
      </c>
      <c r="F778" s="57" t="s">
        <v>19</v>
      </c>
      <c r="G778" s="58">
        <v>42818</v>
      </c>
      <c r="H778" s="104" t="s">
        <v>5514</v>
      </c>
      <c r="I778" s="107" t="str">
        <f>VLOOKUP(B778,Range9,2,1)</f>
        <v>A</v>
      </c>
      <c r="J778">
        <v>778</v>
      </c>
    </row>
    <row r="779" spans="1:10">
      <c r="A779" s="54" t="s">
        <v>5464</v>
      </c>
      <c r="B779" s="55">
        <v>239000</v>
      </c>
      <c r="C779" s="105" t="str">
        <f>VLOOKUP(F779,Range7,2,0)</f>
        <v>KELLER WILLIAMS ELITE</v>
      </c>
      <c r="D779" s="106" t="str">
        <f>VLOOKUP(B779,Range8,2,1)</f>
        <v>AB</v>
      </c>
      <c r="E779" s="56" t="s">
        <v>10</v>
      </c>
      <c r="F779" s="57" t="s">
        <v>80</v>
      </c>
      <c r="G779" s="58" t="s">
        <v>5478</v>
      </c>
      <c r="H779" s="104" t="s">
        <v>5514</v>
      </c>
      <c r="I779" s="107" t="str">
        <f>VLOOKUP(B779,Range9,2,1)</f>
        <v>A</v>
      </c>
      <c r="J779">
        <v>779</v>
      </c>
    </row>
    <row r="780" spans="1:10">
      <c r="A780" s="54" t="s">
        <v>9</v>
      </c>
      <c r="B780" s="55">
        <v>239000</v>
      </c>
      <c r="C780" s="105" t="str">
        <f>VLOOKUP(F780,Range7,2,0)</f>
        <v>DOWNING FRYE</v>
      </c>
      <c r="D780" s="106" t="str">
        <f>VLOOKUP(B780,Range8,2,1)</f>
        <v>AB</v>
      </c>
      <c r="E780" s="56" t="s">
        <v>10</v>
      </c>
      <c r="F780" s="57" t="s">
        <v>25</v>
      </c>
      <c r="G780" s="58">
        <v>42811</v>
      </c>
      <c r="H780" s="104" t="s">
        <v>5514</v>
      </c>
      <c r="I780" s="107" t="str">
        <f>VLOOKUP(B780,Range9,2,1)</f>
        <v>A</v>
      </c>
      <c r="J780">
        <v>780</v>
      </c>
    </row>
    <row r="781" spans="1:10">
      <c r="A781" s="54" t="s">
        <v>5464</v>
      </c>
      <c r="B781" s="55">
        <v>239900</v>
      </c>
      <c r="C781" s="105" t="str">
        <f>VLOOKUP(F781,Range7,2,0)</f>
        <v>X-Other</v>
      </c>
      <c r="D781" s="106" t="str">
        <f>VLOOKUP(B781,Range8,2,1)</f>
        <v>AB</v>
      </c>
      <c r="E781" s="56" t="s">
        <v>10</v>
      </c>
      <c r="F781" s="57" t="s">
        <v>19</v>
      </c>
      <c r="G781" s="58">
        <v>42818</v>
      </c>
      <c r="H781" s="104" t="s">
        <v>5514</v>
      </c>
      <c r="I781" s="107" t="str">
        <f>VLOOKUP(B781,Range9,2,1)</f>
        <v>A</v>
      </c>
      <c r="J781">
        <v>781</v>
      </c>
    </row>
    <row r="782" spans="1:10">
      <c r="A782" s="54" t="s">
        <v>9</v>
      </c>
      <c r="B782" s="55">
        <v>239900</v>
      </c>
      <c r="C782" s="105" t="str">
        <f>VLOOKUP(F782,Range7,2,0)</f>
        <v>WILLIAM RAVEIS</v>
      </c>
      <c r="D782" s="106" t="str">
        <f>VLOOKUP(B782,Range8,2,1)</f>
        <v>AB</v>
      </c>
      <c r="E782" s="56" t="s">
        <v>10</v>
      </c>
      <c r="F782" s="57" t="s">
        <v>5220</v>
      </c>
      <c r="G782" s="58">
        <v>42759</v>
      </c>
      <c r="H782" s="104" t="s">
        <v>5514</v>
      </c>
      <c r="I782" s="107" t="str">
        <f>VLOOKUP(B782,Range9,2,1)</f>
        <v>A</v>
      </c>
      <c r="J782">
        <v>782</v>
      </c>
    </row>
    <row r="783" spans="1:10">
      <c r="A783" s="54" t="s">
        <v>5464</v>
      </c>
      <c r="B783" s="55">
        <v>240000</v>
      </c>
      <c r="C783" s="105" t="str">
        <f>VLOOKUP(F783,Range7,2,0)</f>
        <v>JOHN R WOOD</v>
      </c>
      <c r="D783" s="106" t="str">
        <f>VLOOKUP(B783,Range8,2,1)</f>
        <v>AB</v>
      </c>
      <c r="E783" s="56" t="s">
        <v>10</v>
      </c>
      <c r="F783" s="57" t="s">
        <v>26</v>
      </c>
      <c r="G783" s="58">
        <v>42762</v>
      </c>
      <c r="H783" s="104" t="s">
        <v>5514</v>
      </c>
      <c r="I783" s="107" t="str">
        <f>VLOOKUP(B783,Range9,2,1)</f>
        <v>A</v>
      </c>
      <c r="J783">
        <v>783</v>
      </c>
    </row>
    <row r="784" spans="1:10">
      <c r="A784" s="54" t="s">
        <v>9</v>
      </c>
      <c r="B784" s="55">
        <v>240000</v>
      </c>
      <c r="C784" s="105" t="str">
        <f>VLOOKUP(F784,Range7,2,0)</f>
        <v>PREMIERE PLUS REALTY COMPANY</v>
      </c>
      <c r="D784" s="106" t="str">
        <f>VLOOKUP(B784,Range8,2,1)</f>
        <v>AB</v>
      </c>
      <c r="E784" s="56" t="s">
        <v>10</v>
      </c>
      <c r="F784" s="57" t="s">
        <v>11</v>
      </c>
      <c r="G784" s="58">
        <v>42804</v>
      </c>
      <c r="H784" s="104" t="s">
        <v>5514</v>
      </c>
      <c r="I784" s="107" t="str">
        <f>VLOOKUP(B784,Range9,2,1)</f>
        <v>A</v>
      </c>
      <c r="J784">
        <v>784</v>
      </c>
    </row>
    <row r="785" spans="1:10">
      <c r="A785" s="54" t="s">
        <v>9</v>
      </c>
      <c r="B785" s="55">
        <v>240000</v>
      </c>
      <c r="C785" s="105" t="str">
        <f>VLOOKUP(F785,Range7,2,0)</f>
        <v>X-Other</v>
      </c>
      <c r="D785" s="106" t="str">
        <f>VLOOKUP(B785,Range8,2,1)</f>
        <v>AB</v>
      </c>
      <c r="E785" s="56" t="s">
        <v>10</v>
      </c>
      <c r="F785" s="57" t="s">
        <v>108</v>
      </c>
      <c r="G785" s="58">
        <v>42783</v>
      </c>
      <c r="H785" s="104" t="s">
        <v>5514</v>
      </c>
      <c r="I785" s="107" t="str">
        <f>VLOOKUP(B785,Range9,2,1)</f>
        <v>A</v>
      </c>
      <c r="J785">
        <v>785</v>
      </c>
    </row>
    <row r="786" spans="1:10">
      <c r="A786" s="54" t="s">
        <v>9</v>
      </c>
      <c r="B786" s="55">
        <v>240000</v>
      </c>
      <c r="C786" s="105" t="str">
        <f>VLOOKUP(F786,Range7,2,0)</f>
        <v>BERKSHIRE HATHAWAY FLORIDA</v>
      </c>
      <c r="D786" s="106" t="str">
        <f>VLOOKUP(B786,Range8,2,1)</f>
        <v>AB</v>
      </c>
      <c r="E786" s="56" t="s">
        <v>10</v>
      </c>
      <c r="F786" s="57" t="s">
        <v>147</v>
      </c>
      <c r="G786" s="58">
        <v>42825</v>
      </c>
      <c r="H786" s="104" t="s">
        <v>5514</v>
      </c>
      <c r="I786" s="107" t="str">
        <f>VLOOKUP(B786,Range9,2,1)</f>
        <v>A</v>
      </c>
      <c r="J786">
        <v>786</v>
      </c>
    </row>
    <row r="787" spans="1:10">
      <c r="A787" s="54" t="s">
        <v>9</v>
      </c>
      <c r="B787" s="55">
        <v>240000</v>
      </c>
      <c r="C787" s="105" t="str">
        <f>VLOOKUP(F787,Range7,2,0)</f>
        <v>DOWNING FRYE</v>
      </c>
      <c r="D787" s="106" t="str">
        <f>VLOOKUP(B787,Range8,2,1)</f>
        <v>AB</v>
      </c>
      <c r="E787" s="56" t="s">
        <v>10</v>
      </c>
      <c r="F787" s="57" t="s">
        <v>25</v>
      </c>
      <c r="G787" s="58">
        <v>42825</v>
      </c>
      <c r="H787" s="104" t="s">
        <v>5514</v>
      </c>
      <c r="I787" s="107" t="str">
        <f>VLOOKUP(B787,Range9,2,1)</f>
        <v>A</v>
      </c>
      <c r="J787">
        <v>787</v>
      </c>
    </row>
    <row r="788" spans="1:10">
      <c r="A788" s="54" t="s">
        <v>9</v>
      </c>
      <c r="B788" s="55">
        <v>240000</v>
      </c>
      <c r="C788" s="105" t="str">
        <f>VLOOKUP(F788,Range7,2,0)</f>
        <v>X-Other</v>
      </c>
      <c r="D788" s="106" t="str">
        <f>VLOOKUP(B788,Range8,2,1)</f>
        <v>AB</v>
      </c>
      <c r="E788" s="56" t="s">
        <v>10</v>
      </c>
      <c r="F788" s="57" t="s">
        <v>5203</v>
      </c>
      <c r="G788" s="58">
        <v>42789</v>
      </c>
      <c r="H788" s="104" t="s">
        <v>5514</v>
      </c>
      <c r="I788" s="107" t="str">
        <f>VLOOKUP(B788,Range9,2,1)</f>
        <v>A</v>
      </c>
      <c r="J788">
        <v>788</v>
      </c>
    </row>
    <row r="789" spans="1:10">
      <c r="A789" s="54" t="s">
        <v>9</v>
      </c>
      <c r="B789" s="55">
        <v>240000</v>
      </c>
      <c r="C789" s="105" t="str">
        <f>VLOOKUP(F789,Range7,2,0)</f>
        <v>X-other</v>
      </c>
      <c r="D789" s="106" t="str">
        <f>VLOOKUP(B789,Range8,2,1)</f>
        <v>AB</v>
      </c>
      <c r="E789" s="56" t="s">
        <v>10</v>
      </c>
      <c r="F789" s="57" t="s">
        <v>5484</v>
      </c>
      <c r="G789" s="58">
        <v>42825</v>
      </c>
      <c r="H789" s="104" t="s">
        <v>5514</v>
      </c>
      <c r="I789" s="107" t="str">
        <f>VLOOKUP(B789,Range9,2,1)</f>
        <v>A</v>
      </c>
      <c r="J789">
        <v>789</v>
      </c>
    </row>
    <row r="790" spans="1:10">
      <c r="A790" s="54" t="s">
        <v>5464</v>
      </c>
      <c r="B790" s="55">
        <v>240000</v>
      </c>
      <c r="C790" s="105" t="str">
        <f>VLOOKUP(F790,Range7,2,0)</f>
        <v>X-Other</v>
      </c>
      <c r="D790" s="106" t="str">
        <f>VLOOKUP(B790,Range8,2,1)</f>
        <v>AB</v>
      </c>
      <c r="E790" s="56" t="s">
        <v>10</v>
      </c>
      <c r="F790" s="57" t="s">
        <v>98</v>
      </c>
      <c r="G790" s="58">
        <v>42759</v>
      </c>
      <c r="H790" s="104" t="s">
        <v>5514</v>
      </c>
      <c r="I790" s="107" t="str">
        <f>VLOOKUP(B790,Range9,2,1)</f>
        <v>A</v>
      </c>
      <c r="J790">
        <v>790</v>
      </c>
    </row>
    <row r="791" spans="1:10">
      <c r="A791" s="54" t="s">
        <v>9</v>
      </c>
      <c r="B791" s="55">
        <v>240000</v>
      </c>
      <c r="C791" s="105" t="str">
        <f>VLOOKUP(F791,Range7,2,0)</f>
        <v>COLDWELL BANKER</v>
      </c>
      <c r="D791" s="106" t="str">
        <f>VLOOKUP(B791,Range8,2,1)</f>
        <v>AB</v>
      </c>
      <c r="E791" s="56" t="s">
        <v>10</v>
      </c>
      <c r="F791" s="57" t="s">
        <v>50</v>
      </c>
      <c r="G791" s="58">
        <v>42794</v>
      </c>
      <c r="H791" s="104" t="s">
        <v>5514</v>
      </c>
      <c r="I791" s="107" t="str">
        <f>VLOOKUP(B791,Range9,2,1)</f>
        <v>A</v>
      </c>
      <c r="J791">
        <v>791</v>
      </c>
    </row>
    <row r="792" spans="1:10">
      <c r="A792" s="54" t="s">
        <v>5464</v>
      </c>
      <c r="B792" s="55">
        <v>240000</v>
      </c>
      <c r="C792" s="105" t="str">
        <f>VLOOKUP(F792,Range7,2,0)</f>
        <v>PREMIERE PLUS REALTY COMPANY</v>
      </c>
      <c r="D792" s="106" t="str">
        <f>VLOOKUP(B792,Range8,2,1)</f>
        <v>AB</v>
      </c>
      <c r="E792" s="56" t="s">
        <v>10</v>
      </c>
      <c r="F792" s="57" t="s">
        <v>11</v>
      </c>
      <c r="G792" s="58" t="s">
        <v>5467</v>
      </c>
      <c r="H792" s="104" t="s">
        <v>5514</v>
      </c>
      <c r="I792" s="107" t="str">
        <f>VLOOKUP(B792,Range9,2,1)</f>
        <v>A</v>
      </c>
      <c r="J792">
        <v>792</v>
      </c>
    </row>
    <row r="793" spans="1:10">
      <c r="A793" s="54" t="s">
        <v>9</v>
      </c>
      <c r="B793" s="55">
        <v>240000</v>
      </c>
      <c r="C793" s="105" t="str">
        <f>VLOOKUP(F793,Range7,2,0)</f>
        <v>PREMIERE PLUS REALTY COMPANY</v>
      </c>
      <c r="D793" s="106" t="str">
        <f>VLOOKUP(B793,Range8,2,1)</f>
        <v>AB</v>
      </c>
      <c r="E793" s="56" t="s">
        <v>10</v>
      </c>
      <c r="F793" s="57" t="s">
        <v>11</v>
      </c>
      <c r="G793" s="58" t="s">
        <v>5467</v>
      </c>
      <c r="H793" s="104" t="s">
        <v>5514</v>
      </c>
      <c r="I793" s="107" t="str">
        <f>VLOOKUP(B793,Range9,2,1)</f>
        <v>A</v>
      </c>
      <c r="J793">
        <v>793</v>
      </c>
    </row>
    <row r="794" spans="1:10">
      <c r="A794" s="54" t="s">
        <v>5464</v>
      </c>
      <c r="B794" s="55">
        <v>240000</v>
      </c>
      <c r="C794" s="105" t="str">
        <f>VLOOKUP(F794,Range7,2,0)</f>
        <v>X-Other</v>
      </c>
      <c r="D794" s="106" t="str">
        <f>VLOOKUP(B794,Range8,2,1)</f>
        <v>AB</v>
      </c>
      <c r="E794" s="56" t="s">
        <v>10</v>
      </c>
      <c r="F794" s="57" t="s">
        <v>78</v>
      </c>
      <c r="G794" s="58">
        <v>42758</v>
      </c>
      <c r="H794" s="104" t="s">
        <v>5514</v>
      </c>
      <c r="I794" s="107" t="str">
        <f>VLOOKUP(B794,Range9,2,1)</f>
        <v>A</v>
      </c>
      <c r="J794">
        <v>794</v>
      </c>
    </row>
    <row r="795" spans="1:10">
      <c r="A795" s="54" t="s">
        <v>9</v>
      </c>
      <c r="B795" s="55">
        <v>240000</v>
      </c>
      <c r="C795" s="105" t="str">
        <f>VLOOKUP(F795,Range7,2,0)</f>
        <v>X-Other</v>
      </c>
      <c r="D795" s="106" t="str">
        <f>VLOOKUP(B795,Range8,2,1)</f>
        <v>AB</v>
      </c>
      <c r="E795" s="56" t="s">
        <v>10</v>
      </c>
      <c r="F795" s="57" t="s">
        <v>5214</v>
      </c>
      <c r="G795" s="58">
        <v>42766</v>
      </c>
      <c r="H795" s="104" t="s">
        <v>5514</v>
      </c>
      <c r="I795" s="107" t="str">
        <f>VLOOKUP(B795,Range9,2,1)</f>
        <v>A</v>
      </c>
      <c r="J795">
        <v>795</v>
      </c>
    </row>
    <row r="796" spans="1:10">
      <c r="A796" s="54" t="s">
        <v>5464</v>
      </c>
      <c r="B796" s="55">
        <v>240000</v>
      </c>
      <c r="C796" s="105" t="str">
        <f>VLOOKUP(F796,Range7,2,0)</f>
        <v>DOWNING FRYE</v>
      </c>
      <c r="D796" s="106" t="str">
        <f>VLOOKUP(B796,Range8,2,1)</f>
        <v>AB</v>
      </c>
      <c r="E796" s="56" t="s">
        <v>10</v>
      </c>
      <c r="F796" s="57" t="s">
        <v>25</v>
      </c>
      <c r="G796" s="58">
        <v>42759</v>
      </c>
      <c r="H796" s="104" t="s">
        <v>5514</v>
      </c>
      <c r="I796" s="107" t="str">
        <f>VLOOKUP(B796,Range9,2,1)</f>
        <v>A</v>
      </c>
      <c r="J796">
        <v>796</v>
      </c>
    </row>
    <row r="797" spans="1:10">
      <c r="A797" s="54" t="s">
        <v>5464</v>
      </c>
      <c r="B797" s="55">
        <v>240000</v>
      </c>
      <c r="C797" s="105" t="str">
        <f>VLOOKUP(F797,Range7,2,0)</f>
        <v>X-Other</v>
      </c>
      <c r="D797" s="106" t="str">
        <f>VLOOKUP(B797,Range8,2,1)</f>
        <v>AB</v>
      </c>
      <c r="E797" s="56" t="s">
        <v>10</v>
      </c>
      <c r="F797" s="57" t="s">
        <v>5204</v>
      </c>
      <c r="G797" s="58" t="s">
        <v>5468</v>
      </c>
      <c r="H797" s="104" t="s">
        <v>5514</v>
      </c>
      <c r="I797" s="107" t="str">
        <f>VLOOKUP(B797,Range9,2,1)</f>
        <v>A</v>
      </c>
      <c r="J797">
        <v>797</v>
      </c>
    </row>
    <row r="798" spans="1:10">
      <c r="A798" s="54" t="s">
        <v>5464</v>
      </c>
      <c r="B798" s="55">
        <v>240000</v>
      </c>
      <c r="C798" s="105" t="str">
        <f>VLOOKUP(F798,Range7,2,0)</f>
        <v>DOWNING FRYE</v>
      </c>
      <c r="D798" s="106" t="str">
        <f>VLOOKUP(B798,Range8,2,1)</f>
        <v>AB</v>
      </c>
      <c r="E798" s="56" t="s">
        <v>10</v>
      </c>
      <c r="F798" s="57" t="s">
        <v>25</v>
      </c>
      <c r="G798" s="58">
        <v>42748</v>
      </c>
      <c r="H798" s="104" t="s">
        <v>5514</v>
      </c>
      <c r="I798" s="107" t="str">
        <f>VLOOKUP(B798,Range9,2,1)</f>
        <v>A</v>
      </c>
      <c r="J798">
        <v>798</v>
      </c>
    </row>
    <row r="799" spans="1:10">
      <c r="A799" s="54" t="s">
        <v>9</v>
      </c>
      <c r="B799" s="55">
        <v>240000</v>
      </c>
      <c r="C799" s="105" t="str">
        <f>VLOOKUP(F799,Range7,2,0)</f>
        <v>JOHN R WOOD</v>
      </c>
      <c r="D799" s="106" t="str">
        <f>VLOOKUP(B799,Range8,2,1)</f>
        <v>AB</v>
      </c>
      <c r="E799" s="56" t="s">
        <v>10</v>
      </c>
      <c r="F799" s="57" t="s">
        <v>31</v>
      </c>
      <c r="G799" s="58" t="s">
        <v>5467</v>
      </c>
      <c r="H799" s="104" t="s">
        <v>5514</v>
      </c>
      <c r="I799" s="107" t="str">
        <f>VLOOKUP(B799,Range9,2,1)</f>
        <v>A</v>
      </c>
      <c r="J799">
        <v>799</v>
      </c>
    </row>
    <row r="800" spans="1:10">
      <c r="A800" s="54" t="s">
        <v>5464</v>
      </c>
      <c r="B800" s="55">
        <v>240000</v>
      </c>
      <c r="C800" s="105" t="str">
        <f>VLOOKUP(F800,Range7,2,0)</f>
        <v>X-Other</v>
      </c>
      <c r="D800" s="106" t="str">
        <f>VLOOKUP(B800,Range8,2,1)</f>
        <v>AB</v>
      </c>
      <c r="E800" s="56" t="s">
        <v>10</v>
      </c>
      <c r="F800" s="57" t="s">
        <v>29</v>
      </c>
      <c r="G800" s="58">
        <v>42793</v>
      </c>
      <c r="H800" s="104" t="s">
        <v>5514</v>
      </c>
      <c r="I800" s="107" t="str">
        <f>VLOOKUP(B800,Range9,2,1)</f>
        <v>A</v>
      </c>
      <c r="J800">
        <v>800</v>
      </c>
    </row>
    <row r="801" spans="1:10">
      <c r="A801" s="54" t="s">
        <v>5464</v>
      </c>
      <c r="B801" s="55">
        <v>240000</v>
      </c>
      <c r="C801" s="105" t="str">
        <f>VLOOKUP(F801,Range7,2,0)</f>
        <v>JOHN R WOOD</v>
      </c>
      <c r="D801" s="106" t="str">
        <f>VLOOKUP(B801,Range8,2,1)</f>
        <v>AB</v>
      </c>
      <c r="E801" s="56" t="s">
        <v>10</v>
      </c>
      <c r="F801" s="57" t="s">
        <v>31</v>
      </c>
      <c r="G801" s="58">
        <v>42765</v>
      </c>
      <c r="H801" s="104" t="s">
        <v>5514</v>
      </c>
      <c r="I801" s="107" t="str">
        <f>VLOOKUP(B801,Range9,2,1)</f>
        <v>A</v>
      </c>
      <c r="J801">
        <v>801</v>
      </c>
    </row>
    <row r="802" spans="1:10">
      <c r="A802" s="54" t="s">
        <v>9</v>
      </c>
      <c r="B802" s="55">
        <v>240000</v>
      </c>
      <c r="C802" s="105" t="str">
        <f>VLOOKUP(F802,Range7,2,0)</f>
        <v>X-Other</v>
      </c>
      <c r="D802" s="106" t="str">
        <f>VLOOKUP(B802,Range8,2,1)</f>
        <v>AB</v>
      </c>
      <c r="E802" s="56" t="s">
        <v>10</v>
      </c>
      <c r="F802" s="57" t="s">
        <v>37</v>
      </c>
      <c r="G802" s="58">
        <v>42787</v>
      </c>
      <c r="H802" s="104" t="s">
        <v>5514</v>
      </c>
      <c r="I802" s="107" t="str">
        <f>VLOOKUP(B802,Range9,2,1)</f>
        <v>A</v>
      </c>
      <c r="J802">
        <v>802</v>
      </c>
    </row>
    <row r="803" spans="1:10">
      <c r="A803" s="54" t="s">
        <v>5464</v>
      </c>
      <c r="B803" s="55">
        <v>240000</v>
      </c>
      <c r="C803" s="105" t="str">
        <f>VLOOKUP(F803,Range7,2,0)</f>
        <v>X-Other</v>
      </c>
      <c r="D803" s="106" t="str">
        <f>VLOOKUP(B803,Range8,2,1)</f>
        <v>AB</v>
      </c>
      <c r="E803" s="56" t="s">
        <v>10</v>
      </c>
      <c r="F803" s="57" t="s">
        <v>78</v>
      </c>
      <c r="G803" s="58">
        <v>42804</v>
      </c>
      <c r="H803" s="104" t="s">
        <v>5514</v>
      </c>
      <c r="I803" s="107" t="str">
        <f>VLOOKUP(B803,Range9,2,1)</f>
        <v>A</v>
      </c>
      <c r="J803">
        <v>803</v>
      </c>
    </row>
    <row r="804" spans="1:10">
      <c r="A804" s="54" t="s">
        <v>9</v>
      </c>
      <c r="B804" s="55">
        <v>240000</v>
      </c>
      <c r="C804" s="105" t="str">
        <f>VLOOKUP(F804,Range7,2,0)</f>
        <v>PREMIERE PLUS REALTY COMPANY</v>
      </c>
      <c r="D804" s="106" t="str">
        <f>VLOOKUP(B804,Range8,2,1)</f>
        <v>AB</v>
      </c>
      <c r="E804" s="56" t="s">
        <v>10</v>
      </c>
      <c r="F804" s="57" t="s">
        <v>11</v>
      </c>
      <c r="G804" s="58">
        <v>42813</v>
      </c>
      <c r="H804" s="104" t="s">
        <v>5514</v>
      </c>
      <c r="I804" s="107" t="str">
        <f>VLOOKUP(B804,Range9,2,1)</f>
        <v>A</v>
      </c>
      <c r="J804">
        <v>804</v>
      </c>
    </row>
    <row r="805" spans="1:10">
      <c r="A805" s="54" t="s">
        <v>5464</v>
      </c>
      <c r="B805" s="55">
        <v>240649</v>
      </c>
      <c r="C805" s="105" t="str">
        <f>VLOOKUP(F805,Range7,2,0)</f>
        <v>X-Other</v>
      </c>
      <c r="D805" s="106" t="str">
        <f>VLOOKUP(B805,Range8,2,1)</f>
        <v>AB</v>
      </c>
      <c r="E805" s="56" t="s">
        <v>10</v>
      </c>
      <c r="F805" s="57" t="s">
        <v>150</v>
      </c>
      <c r="G805" s="58">
        <v>42808</v>
      </c>
      <c r="H805" s="104" t="s">
        <v>5514</v>
      </c>
      <c r="I805" s="107" t="str">
        <f>VLOOKUP(B805,Range9,2,1)</f>
        <v>A</v>
      </c>
      <c r="J805">
        <v>805</v>
      </c>
    </row>
    <row r="806" spans="1:10">
      <c r="A806" s="54" t="s">
        <v>9</v>
      </c>
      <c r="B806" s="55">
        <v>241465</v>
      </c>
      <c r="C806" s="105" t="str">
        <f>VLOOKUP(F806,Range7,2,0)</f>
        <v>X-Other</v>
      </c>
      <c r="D806" s="106" t="str">
        <f>VLOOKUP(B806,Range8,2,1)</f>
        <v>AB</v>
      </c>
      <c r="E806" s="56" t="s">
        <v>10</v>
      </c>
      <c r="F806" s="57" t="s">
        <v>108</v>
      </c>
      <c r="G806" s="58" t="s">
        <v>5478</v>
      </c>
      <c r="H806" s="104" t="s">
        <v>5514</v>
      </c>
      <c r="I806" s="107" t="str">
        <f>VLOOKUP(B806,Range9,2,1)</f>
        <v>A</v>
      </c>
      <c r="J806">
        <v>806</v>
      </c>
    </row>
    <row r="807" spans="1:10">
      <c r="A807" s="54" t="s">
        <v>9</v>
      </c>
      <c r="B807" s="55">
        <v>242000</v>
      </c>
      <c r="C807" s="105" t="str">
        <f>VLOOKUP(F807,Range7,2,0)</f>
        <v>X-Other</v>
      </c>
      <c r="D807" s="106" t="str">
        <f>VLOOKUP(B807,Range8,2,1)</f>
        <v>AB</v>
      </c>
      <c r="E807" s="56" t="s">
        <v>10</v>
      </c>
      <c r="F807" s="57" t="s">
        <v>86</v>
      </c>
      <c r="G807" s="58">
        <v>42752</v>
      </c>
      <c r="H807" s="104" t="s">
        <v>5514</v>
      </c>
      <c r="I807" s="107" t="str">
        <f>VLOOKUP(B807,Range9,2,1)</f>
        <v>A</v>
      </c>
      <c r="J807">
        <v>807</v>
      </c>
    </row>
    <row r="808" spans="1:10">
      <c r="A808" s="54" t="s">
        <v>9</v>
      </c>
      <c r="B808" s="55">
        <v>242000</v>
      </c>
      <c r="C808" s="105" t="str">
        <f>VLOOKUP(F808,Range7,2,0)</f>
        <v>BERKSHIRE HATHAWAY FLORIDA</v>
      </c>
      <c r="D808" s="106" t="str">
        <f>VLOOKUP(B808,Range8,2,1)</f>
        <v>AB</v>
      </c>
      <c r="E808" s="56" t="s">
        <v>10</v>
      </c>
      <c r="F808" s="57" t="s">
        <v>44</v>
      </c>
      <c r="G808" s="58">
        <v>42754</v>
      </c>
      <c r="H808" s="104" t="s">
        <v>5514</v>
      </c>
      <c r="I808" s="107" t="str">
        <f>VLOOKUP(B808,Range9,2,1)</f>
        <v>A</v>
      </c>
      <c r="J808">
        <v>808</v>
      </c>
    </row>
    <row r="809" spans="1:10">
      <c r="A809" s="54" t="s">
        <v>9</v>
      </c>
      <c r="B809" s="55">
        <v>242000</v>
      </c>
      <c r="C809" s="105" t="str">
        <f>VLOOKUP(F809,Range7,2,0)</f>
        <v>PREMIER SOTHEBYS</v>
      </c>
      <c r="D809" s="106" t="str">
        <f>VLOOKUP(B809,Range8,2,1)</f>
        <v>AB</v>
      </c>
      <c r="E809" s="56" t="s">
        <v>10</v>
      </c>
      <c r="F809" s="57" t="s">
        <v>73</v>
      </c>
      <c r="G809" s="58">
        <v>42748</v>
      </c>
      <c r="H809" s="104" t="s">
        <v>5514</v>
      </c>
      <c r="I809" s="107" t="str">
        <f>VLOOKUP(B809,Range9,2,1)</f>
        <v>A</v>
      </c>
      <c r="J809">
        <v>809</v>
      </c>
    </row>
    <row r="810" spans="1:10">
      <c r="A810" s="54" t="s">
        <v>9</v>
      </c>
      <c r="B810" s="55">
        <v>242000</v>
      </c>
      <c r="C810" s="105" t="str">
        <f>VLOOKUP(F810,Range7,2,0)</f>
        <v>AMERIVEST</v>
      </c>
      <c r="D810" s="106" t="str">
        <f>VLOOKUP(B810,Range8,2,1)</f>
        <v>AB</v>
      </c>
      <c r="E810" s="56" t="s">
        <v>10</v>
      </c>
      <c r="F810" s="57" t="s">
        <v>24</v>
      </c>
      <c r="G810" s="58">
        <v>42821</v>
      </c>
      <c r="H810" s="104" t="s">
        <v>5514</v>
      </c>
      <c r="I810" s="107" t="str">
        <f>VLOOKUP(B810,Range9,2,1)</f>
        <v>A</v>
      </c>
      <c r="J810">
        <v>810</v>
      </c>
    </row>
    <row r="811" spans="1:10">
      <c r="A811" s="54" t="s">
        <v>9</v>
      </c>
      <c r="B811" s="55">
        <v>242000</v>
      </c>
      <c r="C811" s="105" t="str">
        <f>VLOOKUP(F811,Range7,2,0)</f>
        <v>JOHN R WOOD</v>
      </c>
      <c r="D811" s="106" t="str">
        <f>VLOOKUP(B811,Range8,2,1)</f>
        <v>AB</v>
      </c>
      <c r="E811" s="56" t="s">
        <v>10</v>
      </c>
      <c r="F811" s="57" t="s">
        <v>31</v>
      </c>
      <c r="G811" s="58" t="s">
        <v>5466</v>
      </c>
      <c r="H811" s="104" t="s">
        <v>5514</v>
      </c>
      <c r="I811" s="107" t="str">
        <f>VLOOKUP(B811,Range9,2,1)</f>
        <v>A</v>
      </c>
      <c r="J811">
        <v>811</v>
      </c>
    </row>
    <row r="812" spans="1:10">
      <c r="A812" s="54" t="s">
        <v>9</v>
      </c>
      <c r="B812" s="55">
        <v>242000</v>
      </c>
      <c r="C812" s="105" t="str">
        <f>VLOOKUP(F812,Range7,2,0)</f>
        <v>DOWNING FRYE</v>
      </c>
      <c r="D812" s="106" t="str">
        <f>VLOOKUP(B812,Range8,2,1)</f>
        <v>AB</v>
      </c>
      <c r="E812" s="56" t="s">
        <v>10</v>
      </c>
      <c r="F812" s="57" t="s">
        <v>25</v>
      </c>
      <c r="G812" s="58">
        <v>42765</v>
      </c>
      <c r="H812" s="104" t="s">
        <v>5514</v>
      </c>
      <c r="I812" s="107" t="str">
        <f>VLOOKUP(B812,Range9,2,1)</f>
        <v>A</v>
      </c>
      <c r="J812">
        <v>812</v>
      </c>
    </row>
    <row r="813" spans="1:10">
      <c r="A813" s="54" t="s">
        <v>9</v>
      </c>
      <c r="B813" s="55">
        <v>242500</v>
      </c>
      <c r="C813" s="105" t="str">
        <f>VLOOKUP(F813,Range7,2,0)</f>
        <v>PREMIERE PLUS REALTY COMPANY</v>
      </c>
      <c r="D813" s="106" t="str">
        <f>VLOOKUP(B813,Range8,2,1)</f>
        <v>AB</v>
      </c>
      <c r="E813" s="56" t="s">
        <v>10</v>
      </c>
      <c r="F813" s="57" t="s">
        <v>11</v>
      </c>
      <c r="G813" s="58" t="s">
        <v>5487</v>
      </c>
      <c r="H813" s="104" t="s">
        <v>5514</v>
      </c>
      <c r="I813" s="107" t="str">
        <f>VLOOKUP(B813,Range9,2,1)</f>
        <v>A</v>
      </c>
      <c r="J813">
        <v>813</v>
      </c>
    </row>
    <row r="814" spans="1:10">
      <c r="A814" s="54" t="s">
        <v>9</v>
      </c>
      <c r="B814" s="55">
        <v>242500</v>
      </c>
      <c r="C814" s="105" t="str">
        <f>VLOOKUP(F814,Range7,2,0)</f>
        <v>X-Other</v>
      </c>
      <c r="D814" s="106" t="str">
        <f>VLOOKUP(B814,Range8,2,1)</f>
        <v>AB</v>
      </c>
      <c r="E814" s="56" t="s">
        <v>10</v>
      </c>
      <c r="F814" s="57" t="s">
        <v>113</v>
      </c>
      <c r="G814" s="58">
        <v>42748</v>
      </c>
      <c r="H814" s="104" t="s">
        <v>5514</v>
      </c>
      <c r="I814" s="107" t="str">
        <f>VLOOKUP(B814,Range9,2,1)</f>
        <v>A</v>
      </c>
      <c r="J814">
        <v>814</v>
      </c>
    </row>
    <row r="815" spans="1:10">
      <c r="A815" s="54" t="s">
        <v>5464</v>
      </c>
      <c r="B815" s="55">
        <v>242500</v>
      </c>
      <c r="C815" s="105" t="str">
        <f>VLOOKUP(F815,Range7,2,0)</f>
        <v>PREMIERE PLUS REALTY COMPANY</v>
      </c>
      <c r="D815" s="106" t="str">
        <f>VLOOKUP(B815,Range8,2,1)</f>
        <v>AB</v>
      </c>
      <c r="E815" s="56" t="s">
        <v>10</v>
      </c>
      <c r="F815" s="57" t="s">
        <v>11</v>
      </c>
      <c r="G815" s="58">
        <v>42804</v>
      </c>
      <c r="H815" s="104" t="s">
        <v>5514</v>
      </c>
      <c r="I815" s="107" t="str">
        <f>VLOOKUP(B815,Range9,2,1)</f>
        <v>A</v>
      </c>
      <c r="J815">
        <v>815</v>
      </c>
    </row>
    <row r="816" spans="1:10">
      <c r="A816" s="54" t="s">
        <v>9</v>
      </c>
      <c r="B816" s="55">
        <v>242500</v>
      </c>
      <c r="C816" s="105" t="str">
        <f>VLOOKUP(F816,Range7,2,0)</f>
        <v>X-Other</v>
      </c>
      <c r="D816" s="106" t="str">
        <f>VLOOKUP(B816,Range8,2,1)</f>
        <v>AB</v>
      </c>
      <c r="E816" s="56" t="s">
        <v>10</v>
      </c>
      <c r="F816" s="57" t="s">
        <v>19</v>
      </c>
      <c r="G816" s="58">
        <v>42825</v>
      </c>
      <c r="H816" s="104" t="s">
        <v>5514</v>
      </c>
      <c r="I816" s="107" t="str">
        <f>VLOOKUP(B816,Range9,2,1)</f>
        <v>A</v>
      </c>
      <c r="J816">
        <v>816</v>
      </c>
    </row>
    <row r="817" spans="1:10">
      <c r="A817" s="54" t="s">
        <v>5464</v>
      </c>
      <c r="B817" s="55">
        <v>242500</v>
      </c>
      <c r="C817" s="105" t="str">
        <f>VLOOKUP(F817,Range7,2,0)</f>
        <v>PREMIER SOTHEBYS</v>
      </c>
      <c r="D817" s="106" t="str">
        <f>VLOOKUP(B817,Range8,2,1)</f>
        <v>AB</v>
      </c>
      <c r="E817" s="56" t="s">
        <v>10</v>
      </c>
      <c r="F817" s="57" t="s">
        <v>73</v>
      </c>
      <c r="G817" s="58">
        <v>42755</v>
      </c>
      <c r="H817" s="104" t="s">
        <v>5514</v>
      </c>
      <c r="I817" s="107" t="str">
        <f>VLOOKUP(B817,Range9,2,1)</f>
        <v>A</v>
      </c>
      <c r="J817">
        <v>817</v>
      </c>
    </row>
    <row r="818" spans="1:10">
      <c r="A818" s="54" t="s">
        <v>5464</v>
      </c>
      <c r="B818" s="55">
        <v>242500</v>
      </c>
      <c r="C818" s="105" t="str">
        <f>VLOOKUP(F818,Range7,2,0)</f>
        <v>COLDWELL BANKER</v>
      </c>
      <c r="D818" s="106" t="str">
        <f>VLOOKUP(B818,Range8,2,1)</f>
        <v>AB</v>
      </c>
      <c r="E818" s="56" t="s">
        <v>10</v>
      </c>
      <c r="F818" s="57" t="s">
        <v>50</v>
      </c>
      <c r="G818" s="58" t="s">
        <v>5478</v>
      </c>
      <c r="H818" s="104" t="s">
        <v>5514</v>
      </c>
      <c r="I818" s="107" t="str">
        <f>VLOOKUP(B818,Range9,2,1)</f>
        <v>A</v>
      </c>
      <c r="J818">
        <v>818</v>
      </c>
    </row>
    <row r="819" spans="1:10">
      <c r="A819" s="54" t="s">
        <v>9</v>
      </c>
      <c r="B819" s="55">
        <v>242500</v>
      </c>
      <c r="C819" s="105" t="str">
        <f>VLOOKUP(F819,Range7,2,0)</f>
        <v>JOHN R WOOD</v>
      </c>
      <c r="D819" s="106" t="str">
        <f>VLOOKUP(B819,Range8,2,1)</f>
        <v>AB</v>
      </c>
      <c r="E819" s="56" t="s">
        <v>10</v>
      </c>
      <c r="F819" s="57" t="s">
        <v>82</v>
      </c>
      <c r="G819" s="58" t="s">
        <v>5467</v>
      </c>
      <c r="H819" s="104" t="s">
        <v>5514</v>
      </c>
      <c r="I819" s="107" t="str">
        <f>VLOOKUP(B819,Range9,2,1)</f>
        <v>A</v>
      </c>
      <c r="J819">
        <v>819</v>
      </c>
    </row>
    <row r="820" spans="1:10">
      <c r="A820" s="54" t="s">
        <v>9</v>
      </c>
      <c r="B820" s="55">
        <v>242600</v>
      </c>
      <c r="C820" s="105" t="str">
        <f>VLOOKUP(F820,Range7,2,0)</f>
        <v>X-other</v>
      </c>
      <c r="D820" s="106" t="str">
        <f>VLOOKUP(B820,Range8,2,1)</f>
        <v>AB</v>
      </c>
      <c r="E820" s="56" t="s">
        <v>10</v>
      </c>
      <c r="F820" s="57" t="s">
        <v>5250</v>
      </c>
      <c r="G820" s="58" t="s">
        <v>5487</v>
      </c>
      <c r="H820" s="104" t="s">
        <v>5514</v>
      </c>
      <c r="I820" s="107" t="str">
        <f>VLOOKUP(B820,Range9,2,1)</f>
        <v>A</v>
      </c>
      <c r="J820">
        <v>820</v>
      </c>
    </row>
    <row r="821" spans="1:10">
      <c r="A821" s="54" t="s">
        <v>9</v>
      </c>
      <c r="B821" s="55">
        <v>242650</v>
      </c>
      <c r="C821" s="105" t="str">
        <f>VLOOKUP(F821,Range7,2,0)</f>
        <v>X-Other</v>
      </c>
      <c r="D821" s="106" t="str">
        <f>VLOOKUP(B821,Range8,2,1)</f>
        <v>AB</v>
      </c>
      <c r="E821" s="56" t="s">
        <v>10</v>
      </c>
      <c r="F821" s="57" t="s">
        <v>108</v>
      </c>
      <c r="G821" s="58">
        <v>42761</v>
      </c>
      <c r="H821" s="104" t="s">
        <v>5514</v>
      </c>
      <c r="I821" s="107" t="str">
        <f>VLOOKUP(B821,Range9,2,1)</f>
        <v>A</v>
      </c>
      <c r="J821">
        <v>821</v>
      </c>
    </row>
    <row r="822" spans="1:10">
      <c r="A822" s="54" t="s">
        <v>9</v>
      </c>
      <c r="B822" s="55">
        <v>242900</v>
      </c>
      <c r="C822" s="105" t="str">
        <f>VLOOKUP(F822,Range7,2,0)</f>
        <v>PREMIERE PLUS REALTY COMPANY</v>
      </c>
      <c r="D822" s="106" t="str">
        <f>VLOOKUP(B822,Range8,2,1)</f>
        <v>AB</v>
      </c>
      <c r="E822" s="56" t="s">
        <v>10</v>
      </c>
      <c r="F822" s="57" t="s">
        <v>11</v>
      </c>
      <c r="G822" s="58">
        <v>42747</v>
      </c>
      <c r="H822" s="104" t="s">
        <v>5514</v>
      </c>
      <c r="I822" s="107" t="str">
        <f>VLOOKUP(B822,Range9,2,1)</f>
        <v>A</v>
      </c>
      <c r="J822">
        <v>822</v>
      </c>
    </row>
    <row r="823" spans="1:10">
      <c r="A823" s="54" t="s">
        <v>9</v>
      </c>
      <c r="B823" s="55">
        <v>243000</v>
      </c>
      <c r="C823" s="105" t="str">
        <f>VLOOKUP(F823,Range7,2,0)</f>
        <v>X-Other</v>
      </c>
      <c r="D823" s="106" t="str">
        <f>VLOOKUP(B823,Range8,2,1)</f>
        <v>AB</v>
      </c>
      <c r="E823" s="56" t="s">
        <v>10</v>
      </c>
      <c r="F823" s="57" t="s">
        <v>108</v>
      </c>
      <c r="G823" s="58">
        <v>42762</v>
      </c>
      <c r="H823" s="104" t="s">
        <v>5514</v>
      </c>
      <c r="I823" s="107" t="str">
        <f>VLOOKUP(B823,Range9,2,1)</f>
        <v>A</v>
      </c>
      <c r="J823">
        <v>823</v>
      </c>
    </row>
    <row r="824" spans="1:10">
      <c r="A824" s="54" t="s">
        <v>9</v>
      </c>
      <c r="B824" s="55">
        <v>243000</v>
      </c>
      <c r="C824" s="105" t="str">
        <f>VLOOKUP(F824,Range7,2,0)</f>
        <v>X-Other</v>
      </c>
      <c r="D824" s="106" t="str">
        <f>VLOOKUP(B824,Range8,2,1)</f>
        <v>AB</v>
      </c>
      <c r="E824" s="56" t="s">
        <v>10</v>
      </c>
      <c r="F824" s="57" t="s">
        <v>33</v>
      </c>
      <c r="G824" s="58" t="s">
        <v>5475</v>
      </c>
      <c r="H824" s="104" t="s">
        <v>5514</v>
      </c>
      <c r="I824" s="107" t="str">
        <f>VLOOKUP(B824,Range9,2,1)</f>
        <v>A</v>
      </c>
      <c r="J824">
        <v>824</v>
      </c>
    </row>
    <row r="825" spans="1:10">
      <c r="A825" s="54" t="s">
        <v>5464</v>
      </c>
      <c r="B825" s="55">
        <v>243000</v>
      </c>
      <c r="C825" s="105" t="str">
        <f>VLOOKUP(F825,Range7,2,0)</f>
        <v>X-Other</v>
      </c>
      <c r="D825" s="106" t="str">
        <f>VLOOKUP(B825,Range8,2,1)</f>
        <v>AB</v>
      </c>
      <c r="E825" s="56" t="s">
        <v>10</v>
      </c>
      <c r="F825" s="57" t="s">
        <v>19</v>
      </c>
      <c r="G825" s="58" t="s">
        <v>5481</v>
      </c>
      <c r="H825" s="104" t="s">
        <v>5514</v>
      </c>
      <c r="I825" s="107" t="str">
        <f>VLOOKUP(B825,Range9,2,1)</f>
        <v>A</v>
      </c>
      <c r="J825">
        <v>825</v>
      </c>
    </row>
    <row r="826" spans="1:10">
      <c r="A826" s="54" t="s">
        <v>5464</v>
      </c>
      <c r="B826" s="55">
        <v>243000</v>
      </c>
      <c r="C826" s="105" t="str">
        <f>VLOOKUP(F826,Range7,2,0)</f>
        <v>X-Other</v>
      </c>
      <c r="D826" s="106" t="str">
        <f>VLOOKUP(B826,Range8,2,1)</f>
        <v>AB</v>
      </c>
      <c r="E826" s="56" t="s">
        <v>10</v>
      </c>
      <c r="F826" s="57" t="s">
        <v>5207</v>
      </c>
      <c r="G826" s="58">
        <v>42745</v>
      </c>
      <c r="H826" s="104" t="s">
        <v>5514</v>
      </c>
      <c r="I826" s="107" t="str">
        <f>VLOOKUP(B826,Range9,2,1)</f>
        <v>A</v>
      </c>
      <c r="J826">
        <v>826</v>
      </c>
    </row>
    <row r="827" spans="1:10">
      <c r="A827" s="54" t="s">
        <v>9</v>
      </c>
      <c r="B827" s="55">
        <v>243000</v>
      </c>
      <c r="C827" s="105" t="str">
        <f>VLOOKUP(F827,Range7,2,0)</f>
        <v>X-Other</v>
      </c>
      <c r="D827" s="106" t="str">
        <f>VLOOKUP(B827,Range8,2,1)</f>
        <v>AB</v>
      </c>
      <c r="E827" s="56" t="s">
        <v>10</v>
      </c>
      <c r="F827" s="57" t="s">
        <v>74</v>
      </c>
      <c r="G827" s="58">
        <v>42745</v>
      </c>
      <c r="H827" s="104" t="s">
        <v>5514</v>
      </c>
      <c r="I827" s="107" t="str">
        <f>VLOOKUP(B827,Range9,2,1)</f>
        <v>A</v>
      </c>
      <c r="J827">
        <v>827</v>
      </c>
    </row>
    <row r="828" spans="1:10">
      <c r="A828" s="54" t="s">
        <v>5464</v>
      </c>
      <c r="B828" s="55">
        <v>243000</v>
      </c>
      <c r="C828" s="105" t="str">
        <f>VLOOKUP(F828,Range7,2,0)</f>
        <v>X-Other</v>
      </c>
      <c r="D828" s="106" t="str">
        <f>VLOOKUP(B828,Range8,2,1)</f>
        <v>AB</v>
      </c>
      <c r="E828" s="56" t="s">
        <v>10</v>
      </c>
      <c r="F828" s="57" t="s">
        <v>42</v>
      </c>
      <c r="G828" s="58">
        <v>42818</v>
      </c>
      <c r="H828" s="104" t="s">
        <v>5514</v>
      </c>
      <c r="I828" s="107" t="str">
        <f>VLOOKUP(B828,Range9,2,1)</f>
        <v>A</v>
      </c>
      <c r="J828">
        <v>828</v>
      </c>
    </row>
    <row r="829" spans="1:10">
      <c r="A829" s="54" t="s">
        <v>5464</v>
      </c>
      <c r="B829" s="55">
        <v>243000</v>
      </c>
      <c r="C829" s="105" t="str">
        <f>VLOOKUP(F829,Range7,2,0)</f>
        <v>X-Other</v>
      </c>
      <c r="D829" s="106" t="str">
        <f>VLOOKUP(B829,Range8,2,1)</f>
        <v>AB</v>
      </c>
      <c r="E829" s="56" t="s">
        <v>10</v>
      </c>
      <c r="F829" s="57" t="s">
        <v>130</v>
      </c>
      <c r="G829" s="58">
        <v>42745</v>
      </c>
      <c r="H829" s="104" t="s">
        <v>5514</v>
      </c>
      <c r="I829" s="107" t="str">
        <f>VLOOKUP(B829,Range9,2,1)</f>
        <v>A</v>
      </c>
      <c r="J829">
        <v>829</v>
      </c>
    </row>
    <row r="830" spans="1:10">
      <c r="A830" s="54" t="s">
        <v>9</v>
      </c>
      <c r="B830" s="55">
        <v>243500</v>
      </c>
      <c r="C830" s="105" t="str">
        <f>VLOOKUP(F830,Range7,2,0)</f>
        <v>KELLER WILLIAMS ELITE</v>
      </c>
      <c r="D830" s="106" t="str">
        <f>VLOOKUP(B830,Range8,2,1)</f>
        <v>AB</v>
      </c>
      <c r="E830" s="56" t="s">
        <v>10</v>
      </c>
      <c r="F830" s="57" t="s">
        <v>80</v>
      </c>
      <c r="G830" s="58">
        <v>42822</v>
      </c>
      <c r="H830" s="104" t="s">
        <v>5514</v>
      </c>
      <c r="I830" s="107" t="str">
        <f>VLOOKUP(B830,Range9,2,1)</f>
        <v>A</v>
      </c>
      <c r="J830">
        <v>830</v>
      </c>
    </row>
    <row r="831" spans="1:10">
      <c r="A831" s="54" t="s">
        <v>9</v>
      </c>
      <c r="B831" s="55">
        <v>243800</v>
      </c>
      <c r="C831" s="105" t="str">
        <f>VLOOKUP(F831,Range7,2,0)</f>
        <v>X-Other</v>
      </c>
      <c r="D831" s="106" t="str">
        <f>VLOOKUP(B831,Range8,2,1)</f>
        <v>AB</v>
      </c>
      <c r="E831" s="56" t="s">
        <v>10</v>
      </c>
      <c r="F831" s="57" t="s">
        <v>27</v>
      </c>
      <c r="G831" s="58" t="s">
        <v>5482</v>
      </c>
      <c r="H831" s="104" t="s">
        <v>5514</v>
      </c>
      <c r="I831" s="107" t="str">
        <f>VLOOKUP(B831,Range9,2,1)</f>
        <v>A</v>
      </c>
      <c r="J831">
        <v>831</v>
      </c>
    </row>
    <row r="832" spans="1:10">
      <c r="A832" s="54" t="s">
        <v>5464</v>
      </c>
      <c r="B832" s="55">
        <v>244000</v>
      </c>
      <c r="C832" s="105" t="str">
        <f>VLOOKUP(F832,Range7,2,0)</f>
        <v>X-Other</v>
      </c>
      <c r="D832" s="106" t="str">
        <f>VLOOKUP(B832,Range8,2,1)</f>
        <v>AB</v>
      </c>
      <c r="E832" s="56" t="s">
        <v>10</v>
      </c>
      <c r="F832" s="57" t="s">
        <v>304</v>
      </c>
      <c r="G832" s="58">
        <v>42762</v>
      </c>
      <c r="H832" s="104" t="s">
        <v>5514</v>
      </c>
      <c r="I832" s="107" t="str">
        <f>VLOOKUP(B832,Range9,2,1)</f>
        <v>A</v>
      </c>
      <c r="J832">
        <v>832</v>
      </c>
    </row>
    <row r="833" spans="1:10">
      <c r="A833" s="54" t="s">
        <v>9</v>
      </c>
      <c r="B833" s="55">
        <v>244000</v>
      </c>
      <c r="C833" s="105" t="str">
        <f>VLOOKUP(F833,Range7,2,0)</f>
        <v>DOWNING FRYE</v>
      </c>
      <c r="D833" s="106" t="str">
        <f>VLOOKUP(B833,Range8,2,1)</f>
        <v>AB</v>
      </c>
      <c r="E833" s="56" t="s">
        <v>10</v>
      </c>
      <c r="F833" s="57" t="s">
        <v>25</v>
      </c>
      <c r="G833" s="58">
        <v>42746</v>
      </c>
      <c r="H833" s="104" t="s">
        <v>5514</v>
      </c>
      <c r="I833" s="107" t="str">
        <f>VLOOKUP(B833,Range9,2,1)</f>
        <v>A</v>
      </c>
      <c r="J833">
        <v>833</v>
      </c>
    </row>
    <row r="834" spans="1:10">
      <c r="A834" s="54" t="s">
        <v>9</v>
      </c>
      <c r="B834" s="55">
        <v>244000</v>
      </c>
      <c r="C834" s="105" t="e">
        <f>VLOOKUP(F834,Range7,2,0)</f>
        <v>#N/A</v>
      </c>
      <c r="D834" s="106" t="str">
        <f>VLOOKUP(B834,Range8,2,1)</f>
        <v>AB</v>
      </c>
      <c r="E834" s="56" t="s">
        <v>10</v>
      </c>
      <c r="F834" s="57" t="s">
        <v>5491</v>
      </c>
      <c r="G834" s="58" t="s">
        <v>5479</v>
      </c>
      <c r="H834" s="104" t="s">
        <v>5514</v>
      </c>
      <c r="I834" s="107" t="str">
        <f>VLOOKUP(B834,Range9,2,1)</f>
        <v>A</v>
      </c>
      <c r="J834">
        <v>834</v>
      </c>
    </row>
    <row r="835" spans="1:10">
      <c r="A835" s="54" t="s">
        <v>9</v>
      </c>
      <c r="B835" s="55">
        <v>244200</v>
      </c>
      <c r="C835" s="105" t="str">
        <f>VLOOKUP(F835,Range7,2,0)</f>
        <v>X-other</v>
      </c>
      <c r="D835" s="106" t="str">
        <f>VLOOKUP(B835,Range8,2,1)</f>
        <v>AB</v>
      </c>
      <c r="E835" s="56" t="s">
        <v>10</v>
      </c>
      <c r="F835" s="57" t="s">
        <v>5201</v>
      </c>
      <c r="G835" s="58">
        <v>42752</v>
      </c>
      <c r="H835" s="104" t="s">
        <v>5514</v>
      </c>
      <c r="I835" s="107" t="str">
        <f>VLOOKUP(B835,Range9,2,1)</f>
        <v>A</v>
      </c>
      <c r="J835">
        <v>835</v>
      </c>
    </row>
    <row r="836" spans="1:10">
      <c r="A836" s="54" t="s">
        <v>5464</v>
      </c>
      <c r="B836" s="55">
        <v>244900</v>
      </c>
      <c r="C836" s="105" t="str">
        <f>VLOOKUP(F836,Range7,2,0)</f>
        <v>X-Other</v>
      </c>
      <c r="D836" s="106" t="str">
        <f>VLOOKUP(B836,Range8,2,1)</f>
        <v>AB</v>
      </c>
      <c r="E836" s="56" t="s">
        <v>10</v>
      </c>
      <c r="F836" s="57" t="s">
        <v>479</v>
      </c>
      <c r="G836" s="58">
        <v>42755</v>
      </c>
      <c r="H836" s="104" t="s">
        <v>5514</v>
      </c>
      <c r="I836" s="107" t="str">
        <f>VLOOKUP(B836,Range9,2,1)</f>
        <v>A</v>
      </c>
      <c r="J836">
        <v>836</v>
      </c>
    </row>
    <row r="837" spans="1:10">
      <c r="A837" s="54" t="s">
        <v>9</v>
      </c>
      <c r="B837" s="55">
        <v>245000</v>
      </c>
      <c r="C837" s="105" t="str">
        <f>VLOOKUP(F837,Range7,2,0)</f>
        <v>X-Other</v>
      </c>
      <c r="D837" s="106" t="str">
        <f>VLOOKUP(B837,Range8,2,1)</f>
        <v>AB</v>
      </c>
      <c r="E837" s="56" t="s">
        <v>10</v>
      </c>
      <c r="F837" s="57" t="s">
        <v>234</v>
      </c>
      <c r="G837" s="58">
        <v>42823</v>
      </c>
      <c r="H837" s="104" t="s">
        <v>5514</v>
      </c>
      <c r="I837" s="107" t="str">
        <f>VLOOKUP(B837,Range9,2,1)</f>
        <v>A</v>
      </c>
      <c r="J837">
        <v>837</v>
      </c>
    </row>
    <row r="838" spans="1:10">
      <c r="A838" s="54" t="s">
        <v>5464</v>
      </c>
      <c r="B838" s="55">
        <v>245000</v>
      </c>
      <c r="C838" s="105" t="str">
        <f>VLOOKUP(F838,Range7,2,0)</f>
        <v>DOWNING FRYE</v>
      </c>
      <c r="D838" s="106" t="str">
        <f>VLOOKUP(B838,Range8,2,1)</f>
        <v>AB</v>
      </c>
      <c r="E838" s="56" t="s">
        <v>10</v>
      </c>
      <c r="F838" s="57" t="s">
        <v>25</v>
      </c>
      <c r="G838" s="58" t="s">
        <v>5467</v>
      </c>
      <c r="H838" s="104" t="s">
        <v>5514</v>
      </c>
      <c r="I838" s="107" t="str">
        <f>VLOOKUP(B838,Range9,2,1)</f>
        <v>A</v>
      </c>
      <c r="J838">
        <v>838</v>
      </c>
    </row>
    <row r="839" spans="1:10">
      <c r="A839" s="54" t="s">
        <v>5464</v>
      </c>
      <c r="B839" s="55">
        <v>245000</v>
      </c>
      <c r="C839" s="105" t="str">
        <f>VLOOKUP(F839,Range7,2,0)</f>
        <v>X-Other</v>
      </c>
      <c r="D839" s="106" t="str">
        <f>VLOOKUP(B839,Range8,2,1)</f>
        <v>AB</v>
      </c>
      <c r="E839" s="56" t="s">
        <v>10</v>
      </c>
      <c r="F839" s="57" t="s">
        <v>165</v>
      </c>
      <c r="G839" s="58" t="s">
        <v>5475</v>
      </c>
      <c r="H839" s="104" t="s">
        <v>5514</v>
      </c>
      <c r="I839" s="107" t="str">
        <f>VLOOKUP(B839,Range9,2,1)</f>
        <v>A</v>
      </c>
      <c r="J839">
        <v>839</v>
      </c>
    </row>
    <row r="840" spans="1:10">
      <c r="A840" s="54" t="s">
        <v>9</v>
      </c>
      <c r="B840" s="55">
        <v>245000</v>
      </c>
      <c r="C840" s="105" t="str">
        <f>VLOOKUP(F840,Range7,2,0)</f>
        <v>JOHN R WOOD</v>
      </c>
      <c r="D840" s="106" t="str">
        <f>VLOOKUP(B840,Range8,2,1)</f>
        <v>AB</v>
      </c>
      <c r="E840" s="56" t="s">
        <v>10</v>
      </c>
      <c r="F840" s="57" t="s">
        <v>67</v>
      </c>
      <c r="G840" s="58">
        <v>42818</v>
      </c>
      <c r="H840" s="104" t="s">
        <v>5514</v>
      </c>
      <c r="I840" s="107" t="str">
        <f>VLOOKUP(B840,Range9,2,1)</f>
        <v>A</v>
      </c>
      <c r="J840">
        <v>840</v>
      </c>
    </row>
    <row r="841" spans="1:10">
      <c r="A841" s="54" t="s">
        <v>5464</v>
      </c>
      <c r="B841" s="55">
        <v>245000</v>
      </c>
      <c r="C841" s="105" t="str">
        <f>VLOOKUP(F841,Range7,2,0)</f>
        <v>X-Other</v>
      </c>
      <c r="D841" s="106" t="str">
        <f>VLOOKUP(B841,Range8,2,1)</f>
        <v>AB</v>
      </c>
      <c r="E841" s="56" t="s">
        <v>10</v>
      </c>
      <c r="F841" s="57" t="s">
        <v>592</v>
      </c>
      <c r="G841" s="58" t="s">
        <v>5466</v>
      </c>
      <c r="H841" s="104" t="s">
        <v>5514</v>
      </c>
      <c r="I841" s="107" t="str">
        <f>VLOOKUP(B841,Range9,2,1)</f>
        <v>A</v>
      </c>
      <c r="J841">
        <v>841</v>
      </c>
    </row>
    <row r="842" spans="1:10">
      <c r="A842" s="54" t="s">
        <v>9</v>
      </c>
      <c r="B842" s="55">
        <v>245000</v>
      </c>
      <c r="C842" s="105" t="str">
        <f>VLOOKUP(F842,Range7,2,0)</f>
        <v>X-Other</v>
      </c>
      <c r="D842" s="106" t="str">
        <f>VLOOKUP(B842,Range8,2,1)</f>
        <v>AB</v>
      </c>
      <c r="E842" s="56" t="s">
        <v>10</v>
      </c>
      <c r="F842" s="57" t="s">
        <v>113</v>
      </c>
      <c r="G842" s="58" t="s">
        <v>5487</v>
      </c>
      <c r="H842" s="104" t="s">
        <v>5514</v>
      </c>
      <c r="I842" s="107" t="str">
        <f>VLOOKUP(B842,Range9,2,1)</f>
        <v>A</v>
      </c>
      <c r="J842">
        <v>842</v>
      </c>
    </row>
    <row r="843" spans="1:10">
      <c r="A843" s="54" t="s">
        <v>9</v>
      </c>
      <c r="B843" s="55">
        <v>245000</v>
      </c>
      <c r="C843" s="105" t="str">
        <f>VLOOKUP(F843,Range7,2,0)</f>
        <v>X-Other</v>
      </c>
      <c r="D843" s="106" t="str">
        <f>VLOOKUP(B843,Range8,2,1)</f>
        <v>AB</v>
      </c>
      <c r="E843" s="56" t="s">
        <v>10</v>
      </c>
      <c r="F843" s="57" t="s">
        <v>19</v>
      </c>
      <c r="G843" s="58">
        <v>42780</v>
      </c>
      <c r="H843" s="104" t="s">
        <v>5514</v>
      </c>
      <c r="I843" s="107" t="str">
        <f>VLOOKUP(B843,Range9,2,1)</f>
        <v>A</v>
      </c>
      <c r="J843">
        <v>843</v>
      </c>
    </row>
    <row r="844" spans="1:10">
      <c r="A844" s="54" t="s">
        <v>5464</v>
      </c>
      <c r="B844" s="55">
        <v>245000</v>
      </c>
      <c r="C844" s="105" t="str">
        <f>VLOOKUP(F844,Range7,2,0)</f>
        <v>X-Other</v>
      </c>
      <c r="D844" s="106" t="str">
        <f>VLOOKUP(B844,Range8,2,1)</f>
        <v>AB</v>
      </c>
      <c r="E844" s="56" t="s">
        <v>10</v>
      </c>
      <c r="F844" s="57" t="s">
        <v>78</v>
      </c>
      <c r="G844" s="58">
        <v>42761</v>
      </c>
      <c r="H844" s="104" t="s">
        <v>5514</v>
      </c>
      <c r="I844" s="107" t="str">
        <f>VLOOKUP(B844,Range9,2,1)</f>
        <v>A</v>
      </c>
      <c r="J844">
        <v>844</v>
      </c>
    </row>
    <row r="845" spans="1:10">
      <c r="A845" s="54" t="s">
        <v>5464</v>
      </c>
      <c r="B845" s="55">
        <v>245000</v>
      </c>
      <c r="C845" s="105" t="str">
        <f>VLOOKUP(F845,Range7,2,0)</f>
        <v>PREMIERE PLUS REALTY COMPANY</v>
      </c>
      <c r="D845" s="106" t="str">
        <f>VLOOKUP(B845,Range8,2,1)</f>
        <v>AB</v>
      </c>
      <c r="E845" s="56" t="s">
        <v>10</v>
      </c>
      <c r="F845" s="57" t="s">
        <v>11</v>
      </c>
      <c r="G845" s="58">
        <v>42762</v>
      </c>
      <c r="H845" s="104" t="s">
        <v>5514</v>
      </c>
      <c r="I845" s="107" t="str">
        <f>VLOOKUP(B845,Range9,2,1)</f>
        <v>A</v>
      </c>
      <c r="J845">
        <v>845</v>
      </c>
    </row>
    <row r="846" spans="1:10">
      <c r="A846" s="54" t="s">
        <v>9</v>
      </c>
      <c r="B846" s="55">
        <v>245000</v>
      </c>
      <c r="C846" s="105" t="str">
        <f>VLOOKUP(F846,Range7,2,0)</f>
        <v>X-Other</v>
      </c>
      <c r="D846" s="106" t="str">
        <f>VLOOKUP(B846,Range8,2,1)</f>
        <v>AB</v>
      </c>
      <c r="E846" s="56" t="s">
        <v>10</v>
      </c>
      <c r="F846" s="57" t="s">
        <v>121</v>
      </c>
      <c r="G846" s="58">
        <v>42781</v>
      </c>
      <c r="H846" s="104" t="s">
        <v>5514</v>
      </c>
      <c r="I846" s="107" t="str">
        <f>VLOOKUP(B846,Range9,2,1)</f>
        <v>A</v>
      </c>
      <c r="J846">
        <v>846</v>
      </c>
    </row>
    <row r="847" spans="1:10">
      <c r="A847" s="54" t="s">
        <v>9</v>
      </c>
      <c r="B847" s="55">
        <v>245000</v>
      </c>
      <c r="C847" s="105" t="str">
        <f>VLOOKUP(F847,Range7,2,0)</f>
        <v>JOHN R WOOD</v>
      </c>
      <c r="D847" s="106" t="str">
        <f>VLOOKUP(B847,Range8,2,1)</f>
        <v>AB</v>
      </c>
      <c r="E847" s="56" t="s">
        <v>10</v>
      </c>
      <c r="F847" s="57" t="s">
        <v>26</v>
      </c>
      <c r="G847" s="58">
        <v>42782</v>
      </c>
      <c r="H847" s="104" t="s">
        <v>5514</v>
      </c>
      <c r="I847" s="107" t="str">
        <f>VLOOKUP(B847,Range9,2,1)</f>
        <v>A</v>
      </c>
      <c r="J847">
        <v>847</v>
      </c>
    </row>
    <row r="848" spans="1:10">
      <c r="A848" s="54" t="s">
        <v>5464</v>
      </c>
      <c r="B848" s="55">
        <v>245000</v>
      </c>
      <c r="C848" s="105" t="str">
        <f>VLOOKUP(F848,Range7,2,0)</f>
        <v>X-Other</v>
      </c>
      <c r="D848" s="106" t="str">
        <f>VLOOKUP(B848,Range8,2,1)</f>
        <v>AB</v>
      </c>
      <c r="E848" s="56" t="s">
        <v>10</v>
      </c>
      <c r="F848" s="57" t="s">
        <v>42</v>
      </c>
      <c r="G848" s="58">
        <v>42766</v>
      </c>
      <c r="H848" s="104" t="s">
        <v>5514</v>
      </c>
      <c r="I848" s="107" t="str">
        <f>VLOOKUP(B848,Range9,2,1)</f>
        <v>A</v>
      </c>
      <c r="J848">
        <v>848</v>
      </c>
    </row>
    <row r="849" spans="1:10">
      <c r="A849" s="54" t="s">
        <v>9</v>
      </c>
      <c r="B849" s="55">
        <v>245000</v>
      </c>
      <c r="C849" s="105" t="str">
        <f>VLOOKUP(F849,Range7,2,0)</f>
        <v>X-Other</v>
      </c>
      <c r="D849" s="106" t="str">
        <f>VLOOKUP(B849,Range8,2,1)</f>
        <v>AB</v>
      </c>
      <c r="E849" s="56" t="s">
        <v>10</v>
      </c>
      <c r="F849" s="57" t="s">
        <v>48</v>
      </c>
      <c r="G849" s="58">
        <v>42790</v>
      </c>
      <c r="H849" s="104" t="s">
        <v>5514</v>
      </c>
      <c r="I849" s="107" t="str">
        <f>VLOOKUP(B849,Range9,2,1)</f>
        <v>A</v>
      </c>
      <c r="J849">
        <v>849</v>
      </c>
    </row>
    <row r="850" spans="1:10">
      <c r="A850" s="54" t="s">
        <v>5464</v>
      </c>
      <c r="B850" s="55">
        <v>245000</v>
      </c>
      <c r="C850" s="105" t="str">
        <f>VLOOKUP(F850,Range7,2,0)</f>
        <v>X-Other</v>
      </c>
      <c r="D850" s="106" t="str">
        <f>VLOOKUP(B850,Range8,2,1)</f>
        <v>AB</v>
      </c>
      <c r="E850" s="56" t="s">
        <v>10</v>
      </c>
      <c r="F850" s="57" t="s">
        <v>221</v>
      </c>
      <c r="G850" s="58">
        <v>42747</v>
      </c>
      <c r="H850" s="104" t="s">
        <v>5514</v>
      </c>
      <c r="I850" s="107" t="str">
        <f>VLOOKUP(B850,Range9,2,1)</f>
        <v>A</v>
      </c>
      <c r="J850">
        <v>850</v>
      </c>
    </row>
    <row r="851" spans="1:10">
      <c r="A851" s="54" t="s">
        <v>5464</v>
      </c>
      <c r="B851" s="55">
        <v>245000</v>
      </c>
      <c r="C851" s="105" t="str">
        <f>VLOOKUP(F851,Range7,2,0)</f>
        <v>X-Other</v>
      </c>
      <c r="D851" s="106" t="str">
        <f>VLOOKUP(B851,Range8,2,1)</f>
        <v>AB</v>
      </c>
      <c r="E851" s="56" t="s">
        <v>10</v>
      </c>
      <c r="F851" s="57" t="s">
        <v>22</v>
      </c>
      <c r="G851" s="58">
        <v>42822</v>
      </c>
      <c r="H851" s="104" t="s">
        <v>5514</v>
      </c>
      <c r="I851" s="107" t="str">
        <f>VLOOKUP(B851,Range9,2,1)</f>
        <v>A</v>
      </c>
      <c r="J851">
        <v>851</v>
      </c>
    </row>
    <row r="852" spans="1:10">
      <c r="A852" s="54" t="s">
        <v>5464</v>
      </c>
      <c r="B852" s="55">
        <v>245000</v>
      </c>
      <c r="C852" s="105" t="str">
        <f>VLOOKUP(F852,Range7,2,0)</f>
        <v>PREMIERE PLUS REALTY COMPANY</v>
      </c>
      <c r="D852" s="106" t="str">
        <f>VLOOKUP(B852,Range8,2,1)</f>
        <v>AB</v>
      </c>
      <c r="E852" s="56" t="s">
        <v>10</v>
      </c>
      <c r="F852" s="57" t="s">
        <v>11</v>
      </c>
      <c r="G852" s="58">
        <v>42783</v>
      </c>
      <c r="H852" s="104" t="s">
        <v>5514</v>
      </c>
      <c r="I852" s="107" t="str">
        <f>VLOOKUP(B852,Range9,2,1)</f>
        <v>A</v>
      </c>
      <c r="J852">
        <v>852</v>
      </c>
    </row>
    <row r="853" spans="1:10">
      <c r="A853" s="54" t="s">
        <v>5464</v>
      </c>
      <c r="B853" s="55">
        <v>245500</v>
      </c>
      <c r="C853" s="105" t="str">
        <f>VLOOKUP(F853,Range7,2,0)</f>
        <v>X-Other</v>
      </c>
      <c r="D853" s="106" t="str">
        <f>VLOOKUP(B853,Range8,2,1)</f>
        <v>AB</v>
      </c>
      <c r="E853" s="56" t="s">
        <v>10</v>
      </c>
      <c r="F853" s="57" t="s">
        <v>5214</v>
      </c>
      <c r="G853" s="58" t="s">
        <v>5474</v>
      </c>
      <c r="H853" s="104" t="s">
        <v>5514</v>
      </c>
      <c r="I853" s="107" t="str">
        <f>VLOOKUP(B853,Range9,2,1)</f>
        <v>A</v>
      </c>
      <c r="J853">
        <v>853</v>
      </c>
    </row>
    <row r="854" spans="1:10">
      <c r="A854" s="54" t="s">
        <v>9</v>
      </c>
      <c r="B854" s="55">
        <v>246000</v>
      </c>
      <c r="C854" s="105" t="str">
        <f>VLOOKUP(F854,Range7,2,0)</f>
        <v>X-Other</v>
      </c>
      <c r="D854" s="106" t="str">
        <f>VLOOKUP(B854,Range8,2,1)</f>
        <v>AB</v>
      </c>
      <c r="E854" s="56" t="s">
        <v>10</v>
      </c>
      <c r="F854" s="57" t="s">
        <v>108</v>
      </c>
      <c r="G854" s="58">
        <v>42748</v>
      </c>
      <c r="H854" s="104" t="s">
        <v>5514</v>
      </c>
      <c r="I854" s="107" t="str">
        <f>VLOOKUP(B854,Range9,2,1)</f>
        <v>A</v>
      </c>
      <c r="J854">
        <v>854</v>
      </c>
    </row>
    <row r="855" spans="1:10">
      <c r="A855" s="54" t="s">
        <v>5464</v>
      </c>
      <c r="B855" s="55">
        <v>246000</v>
      </c>
      <c r="C855" s="105" t="str">
        <f>VLOOKUP(F855,Range7,2,0)</f>
        <v>X-Other</v>
      </c>
      <c r="D855" s="106" t="str">
        <f>VLOOKUP(B855,Range8,2,1)</f>
        <v>AB</v>
      </c>
      <c r="E855" s="56" t="s">
        <v>10</v>
      </c>
      <c r="F855" s="57" t="s">
        <v>63</v>
      </c>
      <c r="G855" s="58">
        <v>42804</v>
      </c>
      <c r="H855" s="104" t="s">
        <v>5514</v>
      </c>
      <c r="I855" s="107" t="str">
        <f>VLOOKUP(B855,Range9,2,1)</f>
        <v>A</v>
      </c>
      <c r="J855">
        <v>855</v>
      </c>
    </row>
    <row r="856" spans="1:10">
      <c r="A856" s="54" t="s">
        <v>5464</v>
      </c>
      <c r="B856" s="55">
        <v>246400</v>
      </c>
      <c r="C856" s="105" t="str">
        <f>VLOOKUP(F856,Range7,2,0)</f>
        <v>X-Other</v>
      </c>
      <c r="D856" s="106" t="str">
        <f>VLOOKUP(B856,Range8,2,1)</f>
        <v>AB</v>
      </c>
      <c r="E856" s="56" t="s">
        <v>10</v>
      </c>
      <c r="F856" s="57" t="s">
        <v>104</v>
      </c>
      <c r="G856" s="58">
        <v>42748</v>
      </c>
      <c r="H856" s="104" t="s">
        <v>5514</v>
      </c>
      <c r="I856" s="107" t="str">
        <f>VLOOKUP(B856,Range9,2,1)</f>
        <v>A</v>
      </c>
      <c r="J856">
        <v>856</v>
      </c>
    </row>
    <row r="857" spans="1:10">
      <c r="A857" s="54" t="s">
        <v>9</v>
      </c>
      <c r="B857" s="55">
        <v>246500</v>
      </c>
      <c r="C857" s="105" t="str">
        <f>VLOOKUP(F857,Range7,2,0)</f>
        <v>X-Other</v>
      </c>
      <c r="D857" s="106" t="str">
        <f>VLOOKUP(B857,Range8,2,1)</f>
        <v>AB</v>
      </c>
      <c r="E857" s="56" t="s">
        <v>10</v>
      </c>
      <c r="F857" s="57" t="s">
        <v>108</v>
      </c>
      <c r="G857" s="58">
        <v>42781</v>
      </c>
      <c r="H857" s="104" t="s">
        <v>5514</v>
      </c>
      <c r="I857" s="107" t="str">
        <f>VLOOKUP(B857,Range9,2,1)</f>
        <v>A</v>
      </c>
      <c r="J857">
        <v>857</v>
      </c>
    </row>
    <row r="858" spans="1:10">
      <c r="A858" s="54" t="s">
        <v>9</v>
      </c>
      <c r="B858" s="55">
        <v>246500</v>
      </c>
      <c r="C858" s="105" t="str">
        <f>VLOOKUP(F858,Range7,2,0)</f>
        <v>JOHN R WOOD</v>
      </c>
      <c r="D858" s="106" t="str">
        <f>VLOOKUP(B858,Range8,2,1)</f>
        <v>AB</v>
      </c>
      <c r="E858" s="56" t="s">
        <v>10</v>
      </c>
      <c r="F858" s="57" t="s">
        <v>40</v>
      </c>
      <c r="G858" s="58">
        <v>42753</v>
      </c>
      <c r="H858" s="104" t="s">
        <v>5514</v>
      </c>
      <c r="I858" s="107" t="str">
        <f>VLOOKUP(B858,Range9,2,1)</f>
        <v>A</v>
      </c>
      <c r="J858">
        <v>858</v>
      </c>
    </row>
    <row r="859" spans="1:10">
      <c r="A859" s="54" t="s">
        <v>9</v>
      </c>
      <c r="B859" s="55">
        <v>246939</v>
      </c>
      <c r="C859" s="105" t="str">
        <f>VLOOKUP(F859,Range7,2,0)</f>
        <v>X-Other</v>
      </c>
      <c r="D859" s="106" t="str">
        <f>VLOOKUP(B859,Range8,2,1)</f>
        <v>AB</v>
      </c>
      <c r="E859" s="56" t="s">
        <v>10</v>
      </c>
      <c r="F859" s="57" t="s">
        <v>108</v>
      </c>
      <c r="G859" s="58">
        <v>42794</v>
      </c>
      <c r="H859" s="104" t="s">
        <v>5514</v>
      </c>
      <c r="I859" s="107" t="str">
        <f>VLOOKUP(B859,Range9,2,1)</f>
        <v>A</v>
      </c>
      <c r="J859">
        <v>859</v>
      </c>
    </row>
    <row r="860" spans="1:10">
      <c r="A860" s="54" t="s">
        <v>5464</v>
      </c>
      <c r="B860" s="55">
        <v>247000</v>
      </c>
      <c r="C860" s="105" t="str">
        <f>VLOOKUP(F860,Range7,2,0)</f>
        <v>X-Other</v>
      </c>
      <c r="D860" s="106" t="str">
        <f>VLOOKUP(B860,Range8,2,1)</f>
        <v>AB</v>
      </c>
      <c r="E860" s="56" t="s">
        <v>10</v>
      </c>
      <c r="F860" s="57" t="s">
        <v>62</v>
      </c>
      <c r="G860" s="58">
        <v>42808</v>
      </c>
      <c r="H860" s="104" t="s">
        <v>5514</v>
      </c>
      <c r="I860" s="107" t="str">
        <f>VLOOKUP(B860,Range9,2,1)</f>
        <v>A</v>
      </c>
      <c r="J860">
        <v>860</v>
      </c>
    </row>
    <row r="861" spans="1:10">
      <c r="A861" s="54" t="s">
        <v>9</v>
      </c>
      <c r="B861" s="55">
        <v>247000</v>
      </c>
      <c r="C861" s="105" t="str">
        <f>VLOOKUP(F861,Range7,2,0)</f>
        <v>DOWNING FRYE</v>
      </c>
      <c r="D861" s="106" t="str">
        <f>VLOOKUP(B861,Range8,2,1)</f>
        <v>AB</v>
      </c>
      <c r="E861" s="56" t="s">
        <v>10</v>
      </c>
      <c r="F861" s="57" t="s">
        <v>25</v>
      </c>
      <c r="G861" s="58">
        <v>42752</v>
      </c>
      <c r="H861" s="104" t="s">
        <v>5514</v>
      </c>
      <c r="I861" s="107" t="str">
        <f>VLOOKUP(B861,Range9,2,1)</f>
        <v>A</v>
      </c>
      <c r="J861">
        <v>861</v>
      </c>
    </row>
    <row r="862" spans="1:10">
      <c r="A862" s="54" t="s">
        <v>5464</v>
      </c>
      <c r="B862" s="55">
        <v>247000</v>
      </c>
      <c r="C862" s="105" t="str">
        <f>VLOOKUP(F862,Range7,2,0)</f>
        <v>JOHN R WOOD</v>
      </c>
      <c r="D862" s="106" t="str">
        <f>VLOOKUP(B862,Range8,2,1)</f>
        <v>AB</v>
      </c>
      <c r="E862" s="56" t="s">
        <v>10</v>
      </c>
      <c r="F862" s="57" t="s">
        <v>31</v>
      </c>
      <c r="G862" s="58">
        <v>42825</v>
      </c>
      <c r="H862" s="104" t="s">
        <v>5514</v>
      </c>
      <c r="I862" s="107" t="str">
        <f>VLOOKUP(B862,Range9,2,1)</f>
        <v>A</v>
      </c>
      <c r="J862">
        <v>862</v>
      </c>
    </row>
    <row r="863" spans="1:10">
      <c r="A863" s="54" t="s">
        <v>5464</v>
      </c>
      <c r="B863" s="55">
        <v>247500</v>
      </c>
      <c r="C863" s="105" t="str">
        <f>VLOOKUP(F863,Range7,2,0)</f>
        <v>JOHN R WOOD</v>
      </c>
      <c r="D863" s="106" t="str">
        <f>VLOOKUP(B863,Range8,2,1)</f>
        <v>AB</v>
      </c>
      <c r="E863" s="56" t="s">
        <v>10</v>
      </c>
      <c r="F863" s="57" t="s">
        <v>31</v>
      </c>
      <c r="G863" s="58">
        <v>42824</v>
      </c>
      <c r="H863" s="104" t="s">
        <v>5514</v>
      </c>
      <c r="I863" s="107" t="str">
        <f>VLOOKUP(B863,Range9,2,1)</f>
        <v>A</v>
      </c>
      <c r="J863">
        <v>863</v>
      </c>
    </row>
    <row r="864" spans="1:10">
      <c r="A864" s="54" t="s">
        <v>9</v>
      </c>
      <c r="B864" s="55">
        <v>247900</v>
      </c>
      <c r="C864" s="105" t="str">
        <f>VLOOKUP(F864,Range7,2,0)</f>
        <v>X-other</v>
      </c>
      <c r="D864" s="106" t="str">
        <f>VLOOKUP(B864,Range8,2,1)</f>
        <v>AB</v>
      </c>
      <c r="E864" s="56" t="s">
        <v>10</v>
      </c>
      <c r="F864" s="57" t="s">
        <v>5201</v>
      </c>
      <c r="G864" s="58">
        <v>42783</v>
      </c>
      <c r="H864" s="104" t="s">
        <v>5514</v>
      </c>
      <c r="I864" s="107" t="str">
        <f>VLOOKUP(B864,Range9,2,1)</f>
        <v>A</v>
      </c>
      <c r="J864">
        <v>864</v>
      </c>
    </row>
    <row r="865" spans="1:10">
      <c r="A865" s="54" t="s">
        <v>5464</v>
      </c>
      <c r="B865" s="55">
        <v>248000</v>
      </c>
      <c r="C865" s="105" t="str">
        <f>VLOOKUP(F865,Range7,2,0)</f>
        <v>X-Other</v>
      </c>
      <c r="D865" s="106" t="str">
        <f>VLOOKUP(B865,Range8,2,1)</f>
        <v>AB</v>
      </c>
      <c r="E865" s="56" t="s">
        <v>10</v>
      </c>
      <c r="F865" s="57" t="s">
        <v>411</v>
      </c>
      <c r="G865" s="58">
        <v>42746</v>
      </c>
      <c r="H865" s="104" t="s">
        <v>5514</v>
      </c>
      <c r="I865" s="107" t="str">
        <f>VLOOKUP(B865,Range9,2,1)</f>
        <v>A</v>
      </c>
      <c r="J865">
        <v>865</v>
      </c>
    </row>
    <row r="866" spans="1:10">
      <c r="A866" s="54" t="s">
        <v>9</v>
      </c>
      <c r="B866" s="55">
        <v>248000</v>
      </c>
      <c r="C866" s="105" t="str">
        <f>VLOOKUP(F866,Range7,2,0)</f>
        <v>PREMIER SOTHEBYS</v>
      </c>
      <c r="D866" s="106" t="str">
        <f>VLOOKUP(B866,Range8,2,1)</f>
        <v>AB</v>
      </c>
      <c r="E866" s="56" t="s">
        <v>10</v>
      </c>
      <c r="F866" s="57" t="s">
        <v>30</v>
      </c>
      <c r="G866" s="58" t="s">
        <v>5485</v>
      </c>
      <c r="H866" s="104" t="s">
        <v>5514</v>
      </c>
      <c r="I866" s="107" t="str">
        <f>VLOOKUP(B866,Range9,2,1)</f>
        <v>A</v>
      </c>
      <c r="J866">
        <v>866</v>
      </c>
    </row>
    <row r="867" spans="1:10">
      <c r="A867" s="54" t="s">
        <v>5464</v>
      </c>
      <c r="B867" s="55">
        <v>248000</v>
      </c>
      <c r="C867" s="105" t="str">
        <f>VLOOKUP(F867,Range7,2,0)</f>
        <v>PREMIERE PLUS REALTY COMPANY</v>
      </c>
      <c r="D867" s="106" t="str">
        <f>VLOOKUP(B867,Range8,2,1)</f>
        <v>AB</v>
      </c>
      <c r="E867" s="56" t="s">
        <v>10</v>
      </c>
      <c r="F867" s="57" t="s">
        <v>11</v>
      </c>
      <c r="G867" s="58">
        <v>42804</v>
      </c>
      <c r="H867" s="104" t="s">
        <v>5514</v>
      </c>
      <c r="I867" s="107" t="str">
        <f>VLOOKUP(B867,Range9,2,1)</f>
        <v>A</v>
      </c>
      <c r="J867">
        <v>867</v>
      </c>
    </row>
    <row r="868" spans="1:10">
      <c r="A868" s="54" t="s">
        <v>9</v>
      </c>
      <c r="B868" s="55">
        <v>248500</v>
      </c>
      <c r="C868" s="105" t="str">
        <f>VLOOKUP(F868,Range7,2,0)</f>
        <v>PREMIER SOTHEBYS</v>
      </c>
      <c r="D868" s="106" t="str">
        <f>VLOOKUP(B868,Range8,2,1)</f>
        <v>AB</v>
      </c>
      <c r="E868" s="56" t="s">
        <v>10</v>
      </c>
      <c r="F868" s="57" t="s">
        <v>54</v>
      </c>
      <c r="G868" s="58">
        <v>42790</v>
      </c>
      <c r="H868" s="104" t="s">
        <v>5514</v>
      </c>
      <c r="I868" s="107" t="str">
        <f>VLOOKUP(B868,Range9,2,1)</f>
        <v>A</v>
      </c>
      <c r="J868">
        <v>868</v>
      </c>
    </row>
    <row r="869" spans="1:10">
      <c r="A869" s="54" t="s">
        <v>9</v>
      </c>
      <c r="B869" s="55">
        <v>249000</v>
      </c>
      <c r="C869" s="105" t="str">
        <f>VLOOKUP(F869,Range7,2,0)</f>
        <v>X-Other</v>
      </c>
      <c r="D869" s="106" t="str">
        <f>VLOOKUP(B869,Range8,2,1)</f>
        <v>AB</v>
      </c>
      <c r="E869" s="56" t="s">
        <v>10</v>
      </c>
      <c r="F869" s="57" t="s">
        <v>87</v>
      </c>
      <c r="G869" s="58">
        <v>42748</v>
      </c>
      <c r="H869" s="104" t="s">
        <v>5514</v>
      </c>
      <c r="I869" s="107" t="str">
        <f>VLOOKUP(B869,Range9,2,1)</f>
        <v>A</v>
      </c>
      <c r="J869">
        <v>869</v>
      </c>
    </row>
    <row r="870" spans="1:10">
      <c r="A870" s="54" t="s">
        <v>9</v>
      </c>
      <c r="B870" s="55">
        <v>249000</v>
      </c>
      <c r="C870" s="105" t="str">
        <f>VLOOKUP(F870,Range7,2,0)</f>
        <v>X-Other</v>
      </c>
      <c r="D870" s="106" t="str">
        <f>VLOOKUP(B870,Range8,2,1)</f>
        <v>AB</v>
      </c>
      <c r="E870" s="56" t="s">
        <v>10</v>
      </c>
      <c r="F870" s="57" t="s">
        <v>121</v>
      </c>
      <c r="G870" s="58" t="s">
        <v>5472</v>
      </c>
      <c r="H870" s="104" t="s">
        <v>5514</v>
      </c>
      <c r="I870" s="107" t="str">
        <f>VLOOKUP(B870,Range9,2,1)</f>
        <v>A</v>
      </c>
      <c r="J870">
        <v>870</v>
      </c>
    </row>
    <row r="871" spans="1:10">
      <c r="A871" s="54" t="s">
        <v>9</v>
      </c>
      <c r="B871" s="55">
        <v>249000</v>
      </c>
      <c r="C871" s="105" t="str">
        <f>VLOOKUP(F871,Range7,2,0)</f>
        <v>DOWNING FRYE</v>
      </c>
      <c r="D871" s="106" t="str">
        <f>VLOOKUP(B871,Range8,2,1)</f>
        <v>AB</v>
      </c>
      <c r="E871" s="56" t="s">
        <v>10</v>
      </c>
      <c r="F871" s="57" t="s">
        <v>25</v>
      </c>
      <c r="G871" s="58">
        <v>42811</v>
      </c>
      <c r="H871" s="104" t="s">
        <v>5514</v>
      </c>
      <c r="I871" s="107" t="str">
        <f>VLOOKUP(B871,Range9,2,1)</f>
        <v>A</v>
      </c>
      <c r="J871">
        <v>871</v>
      </c>
    </row>
    <row r="872" spans="1:10">
      <c r="A872" s="54" t="s">
        <v>9</v>
      </c>
      <c r="B872" s="55">
        <v>249000</v>
      </c>
      <c r="C872" s="105" t="str">
        <f>VLOOKUP(F872,Range7,2,0)</f>
        <v>X-Other</v>
      </c>
      <c r="D872" s="106" t="str">
        <f>VLOOKUP(B872,Range8,2,1)</f>
        <v>AB</v>
      </c>
      <c r="E872" s="56" t="s">
        <v>10</v>
      </c>
      <c r="F872" s="57" t="s">
        <v>37</v>
      </c>
      <c r="G872" s="58">
        <v>42825</v>
      </c>
      <c r="H872" s="104" t="s">
        <v>5514</v>
      </c>
      <c r="I872" s="107" t="str">
        <f>VLOOKUP(B872,Range9,2,1)</f>
        <v>A</v>
      </c>
      <c r="J872">
        <v>872</v>
      </c>
    </row>
    <row r="873" spans="1:10">
      <c r="A873" s="54" t="s">
        <v>9</v>
      </c>
      <c r="B873" s="55">
        <v>249500</v>
      </c>
      <c r="C873" s="105" t="str">
        <f>VLOOKUP(F873,Range7,2,0)</f>
        <v>PREMIER SOTHEBYS</v>
      </c>
      <c r="D873" s="106" t="str">
        <f>VLOOKUP(B873,Range8,2,1)</f>
        <v>AB</v>
      </c>
      <c r="E873" s="56" t="s">
        <v>10</v>
      </c>
      <c r="F873" s="57" t="s">
        <v>219</v>
      </c>
      <c r="G873" s="58">
        <v>42824</v>
      </c>
      <c r="H873" s="104" t="s">
        <v>5514</v>
      </c>
      <c r="I873" s="107" t="str">
        <f>VLOOKUP(B873,Range9,2,1)</f>
        <v>A</v>
      </c>
      <c r="J873">
        <v>873</v>
      </c>
    </row>
    <row r="874" spans="1:10">
      <c r="A874" s="54" t="s">
        <v>9</v>
      </c>
      <c r="B874" s="55">
        <v>249900</v>
      </c>
      <c r="C874" s="105" t="str">
        <f>VLOOKUP(F874,Range7,2,0)</f>
        <v>X-other</v>
      </c>
      <c r="D874" s="106" t="str">
        <f>VLOOKUP(B874,Range8,2,1)</f>
        <v>AB</v>
      </c>
      <c r="E874" s="56" t="s">
        <v>10</v>
      </c>
      <c r="F874" s="57" t="s">
        <v>5201</v>
      </c>
      <c r="G874" s="58" t="s">
        <v>5469</v>
      </c>
      <c r="H874" s="104" t="s">
        <v>5514</v>
      </c>
      <c r="I874" s="107" t="str">
        <f>VLOOKUP(B874,Range9,2,1)</f>
        <v>A</v>
      </c>
      <c r="J874">
        <v>874</v>
      </c>
    </row>
    <row r="875" spans="1:10">
      <c r="A875" s="54" t="s">
        <v>9</v>
      </c>
      <c r="B875" s="55">
        <v>249900</v>
      </c>
      <c r="C875" s="105" t="str">
        <f>VLOOKUP(F875,Range7,2,0)</f>
        <v>X-Other</v>
      </c>
      <c r="D875" s="106" t="str">
        <f>VLOOKUP(B875,Range8,2,1)</f>
        <v>AB</v>
      </c>
      <c r="E875" s="56" t="s">
        <v>10</v>
      </c>
      <c r="F875" s="57" t="s">
        <v>122</v>
      </c>
      <c r="G875" s="58">
        <v>42782</v>
      </c>
      <c r="H875" s="104" t="s">
        <v>5514</v>
      </c>
      <c r="I875" s="107" t="str">
        <f>VLOOKUP(B875,Range9,2,1)</f>
        <v>A</v>
      </c>
      <c r="J875">
        <v>875</v>
      </c>
    </row>
    <row r="876" spans="1:10">
      <c r="A876" s="54" t="s">
        <v>9</v>
      </c>
      <c r="B876" s="55">
        <v>250000</v>
      </c>
      <c r="C876" s="105" t="str">
        <f>VLOOKUP(F876,Range7,2,0)</f>
        <v>BERKSHIRE HATHAWAY FLORIDA</v>
      </c>
      <c r="D876" s="106" t="str">
        <f>VLOOKUP(B876,Range8,2,1)</f>
        <v>AB</v>
      </c>
      <c r="E876" s="56" t="s">
        <v>10</v>
      </c>
      <c r="F876" s="57" t="s">
        <v>47</v>
      </c>
      <c r="G876" s="58">
        <v>42776</v>
      </c>
      <c r="H876" s="104" t="s">
        <v>5514</v>
      </c>
      <c r="I876" s="107" t="str">
        <f>VLOOKUP(B876,Range9,2,1)</f>
        <v>B</v>
      </c>
      <c r="J876">
        <v>876</v>
      </c>
    </row>
    <row r="877" spans="1:10">
      <c r="A877" s="54" t="s">
        <v>9</v>
      </c>
      <c r="B877" s="55">
        <v>250000</v>
      </c>
      <c r="C877" s="105" t="str">
        <f>VLOOKUP(F877,Range7,2,0)</f>
        <v>X-Other</v>
      </c>
      <c r="D877" s="106" t="str">
        <f>VLOOKUP(B877,Range8,2,1)</f>
        <v>AB</v>
      </c>
      <c r="E877" s="56" t="s">
        <v>10</v>
      </c>
      <c r="F877" s="57" t="s">
        <v>234</v>
      </c>
      <c r="G877" s="58">
        <v>42783</v>
      </c>
      <c r="H877" s="104" t="s">
        <v>5514</v>
      </c>
      <c r="I877" s="107" t="str">
        <f>VLOOKUP(B877,Range9,2,1)</f>
        <v>B</v>
      </c>
      <c r="J877">
        <v>877</v>
      </c>
    </row>
    <row r="878" spans="1:10">
      <c r="A878" s="54" t="s">
        <v>9</v>
      </c>
      <c r="B878" s="55">
        <v>250000</v>
      </c>
      <c r="C878" s="105" t="str">
        <f>VLOOKUP(F878,Range7,2,0)</f>
        <v>X-Other</v>
      </c>
      <c r="D878" s="106" t="str">
        <f>VLOOKUP(B878,Range8,2,1)</f>
        <v>AB</v>
      </c>
      <c r="E878" s="56" t="s">
        <v>10</v>
      </c>
      <c r="F878" s="57" t="s">
        <v>19</v>
      </c>
      <c r="G878" s="58" t="s">
        <v>5482</v>
      </c>
      <c r="H878" s="104" t="s">
        <v>5514</v>
      </c>
      <c r="I878" s="107" t="str">
        <f>VLOOKUP(B878,Range9,2,1)</f>
        <v>B</v>
      </c>
      <c r="J878">
        <v>878</v>
      </c>
    </row>
    <row r="879" spans="1:10">
      <c r="A879" s="54" t="s">
        <v>5464</v>
      </c>
      <c r="B879" s="55">
        <v>250000</v>
      </c>
      <c r="C879" s="105" t="str">
        <f>VLOOKUP(F879,Range7,2,0)</f>
        <v>DOWNING FRYE</v>
      </c>
      <c r="D879" s="106" t="str">
        <f>VLOOKUP(B879,Range8,2,1)</f>
        <v>AB</v>
      </c>
      <c r="E879" s="56" t="s">
        <v>10</v>
      </c>
      <c r="F879" s="57" t="s">
        <v>974</v>
      </c>
      <c r="G879" s="58">
        <v>42794</v>
      </c>
      <c r="H879" s="104" t="s">
        <v>5514</v>
      </c>
      <c r="I879" s="107" t="str">
        <f>VLOOKUP(B879,Range9,2,1)</f>
        <v>B</v>
      </c>
      <c r="J879">
        <v>879</v>
      </c>
    </row>
    <row r="880" spans="1:10">
      <c r="A880" s="54" t="s">
        <v>9</v>
      </c>
      <c r="B880" s="55">
        <v>250000</v>
      </c>
      <c r="C880" s="105" t="str">
        <f>VLOOKUP(F880,Range7,2,0)</f>
        <v>X-Other</v>
      </c>
      <c r="D880" s="106" t="str">
        <f>VLOOKUP(B880,Range8,2,1)</f>
        <v>AB</v>
      </c>
      <c r="E880" s="56" t="s">
        <v>10</v>
      </c>
      <c r="F880" s="57" t="s">
        <v>234</v>
      </c>
      <c r="G880" s="58">
        <v>42766</v>
      </c>
      <c r="H880" s="104" t="s">
        <v>5514</v>
      </c>
      <c r="I880" s="107" t="str">
        <f>VLOOKUP(B880,Range9,2,1)</f>
        <v>B</v>
      </c>
      <c r="J880">
        <v>880</v>
      </c>
    </row>
    <row r="881" spans="1:10">
      <c r="A881" s="54" t="s">
        <v>5464</v>
      </c>
      <c r="B881" s="55">
        <v>250000</v>
      </c>
      <c r="C881" s="105" t="e">
        <f>VLOOKUP(F881,Range7,2,0)</f>
        <v>#N/A</v>
      </c>
      <c r="D881" s="106" t="str">
        <f>VLOOKUP(B881,Range8,2,1)</f>
        <v>AB</v>
      </c>
      <c r="E881" s="56" t="s">
        <v>10</v>
      </c>
      <c r="F881" s="57" t="s">
        <v>5491</v>
      </c>
      <c r="G881" s="58">
        <v>42822</v>
      </c>
      <c r="H881" s="104" t="s">
        <v>5514</v>
      </c>
      <c r="I881" s="107" t="str">
        <f>VLOOKUP(B881,Range9,2,1)</f>
        <v>B</v>
      </c>
      <c r="J881">
        <v>881</v>
      </c>
    </row>
    <row r="882" spans="1:10">
      <c r="A882" s="54" t="s">
        <v>9</v>
      </c>
      <c r="B882" s="55">
        <v>250000</v>
      </c>
      <c r="C882" s="105" t="str">
        <f>VLOOKUP(F882,Range7,2,0)</f>
        <v>X-other</v>
      </c>
      <c r="D882" s="106" t="str">
        <f>VLOOKUP(B882,Range8,2,1)</f>
        <v>AB</v>
      </c>
      <c r="E882" s="56" t="s">
        <v>10</v>
      </c>
      <c r="F882" s="57" t="s">
        <v>5320</v>
      </c>
      <c r="G882" s="58" t="s">
        <v>5482</v>
      </c>
      <c r="H882" s="104" t="s">
        <v>5514</v>
      </c>
      <c r="I882" s="107" t="str">
        <f>VLOOKUP(B882,Range9,2,1)</f>
        <v>B</v>
      </c>
      <c r="J882">
        <v>882</v>
      </c>
    </row>
    <row r="883" spans="1:10">
      <c r="A883" s="54" t="s">
        <v>9</v>
      </c>
      <c r="B883" s="55">
        <v>250000</v>
      </c>
      <c r="C883" s="105" t="str">
        <f>VLOOKUP(F883,Range7,2,0)</f>
        <v>AMERIVEST</v>
      </c>
      <c r="D883" s="106" t="str">
        <f>VLOOKUP(B883,Range8,2,1)</f>
        <v>AB</v>
      </c>
      <c r="E883" s="56" t="s">
        <v>10</v>
      </c>
      <c r="F883" s="57" t="s">
        <v>24</v>
      </c>
      <c r="G883" s="58">
        <v>42814</v>
      </c>
      <c r="H883" s="104" t="s">
        <v>5514</v>
      </c>
      <c r="I883" s="107" t="str">
        <f>VLOOKUP(B883,Range9,2,1)</f>
        <v>B</v>
      </c>
      <c r="J883">
        <v>883</v>
      </c>
    </row>
    <row r="884" spans="1:10">
      <c r="A884" s="54" t="s">
        <v>9</v>
      </c>
      <c r="B884" s="55">
        <v>250000</v>
      </c>
      <c r="C884" s="105" t="str">
        <f>VLOOKUP(F884,Range7,2,0)</f>
        <v>KELLER WILLIAMS ELITE</v>
      </c>
      <c r="D884" s="106" t="str">
        <f>VLOOKUP(B884,Range8,2,1)</f>
        <v>AB</v>
      </c>
      <c r="E884" s="56" t="s">
        <v>10</v>
      </c>
      <c r="F884" s="57" t="s">
        <v>80</v>
      </c>
      <c r="G884" s="58" t="s">
        <v>5475</v>
      </c>
      <c r="H884" s="104" t="s">
        <v>5514</v>
      </c>
      <c r="I884" s="107" t="str">
        <f>VLOOKUP(B884,Range9,2,1)</f>
        <v>B</v>
      </c>
      <c r="J884">
        <v>884</v>
      </c>
    </row>
    <row r="885" spans="1:10">
      <c r="A885" s="54" t="s">
        <v>5464</v>
      </c>
      <c r="B885" s="55">
        <v>250000</v>
      </c>
      <c r="C885" s="105" t="str">
        <f>VLOOKUP(F885,Range7,2,0)</f>
        <v>X-Other</v>
      </c>
      <c r="D885" s="106" t="str">
        <f>VLOOKUP(B885,Range8,2,1)</f>
        <v>AB</v>
      </c>
      <c r="E885" s="56" t="s">
        <v>10</v>
      </c>
      <c r="F885" s="57" t="s">
        <v>43</v>
      </c>
      <c r="G885" s="58">
        <v>42761</v>
      </c>
      <c r="H885" s="104" t="s">
        <v>5514</v>
      </c>
      <c r="I885" s="107" t="str">
        <f>VLOOKUP(B885,Range9,2,1)</f>
        <v>B</v>
      </c>
      <c r="J885">
        <v>885</v>
      </c>
    </row>
    <row r="886" spans="1:10">
      <c r="A886" s="54" t="s">
        <v>5464</v>
      </c>
      <c r="B886" s="55">
        <v>250000</v>
      </c>
      <c r="C886" s="105" t="str">
        <f>VLOOKUP(F886,Range7,2,0)</f>
        <v>X-Other</v>
      </c>
      <c r="D886" s="106" t="str">
        <f>VLOOKUP(B886,Range8,2,1)</f>
        <v>AB</v>
      </c>
      <c r="E886" s="56" t="s">
        <v>10</v>
      </c>
      <c r="F886" s="57" t="s">
        <v>5215</v>
      </c>
      <c r="G886" s="58">
        <v>42783</v>
      </c>
      <c r="H886" s="104" t="s">
        <v>5514</v>
      </c>
      <c r="I886" s="107" t="str">
        <f>VLOOKUP(B886,Range9,2,1)</f>
        <v>B</v>
      </c>
      <c r="J886">
        <v>886</v>
      </c>
    </row>
    <row r="887" spans="1:10">
      <c r="A887" s="54" t="s">
        <v>9</v>
      </c>
      <c r="B887" s="55">
        <v>250000</v>
      </c>
      <c r="C887" s="105" t="str">
        <f>VLOOKUP(F887,Range7,2,0)</f>
        <v>X-Other</v>
      </c>
      <c r="D887" s="106" t="str">
        <f>VLOOKUP(B887,Range8,2,1)</f>
        <v>AB</v>
      </c>
      <c r="E887" s="56" t="s">
        <v>10</v>
      </c>
      <c r="F887" s="57" t="s">
        <v>63</v>
      </c>
      <c r="G887" s="58">
        <v>42824</v>
      </c>
      <c r="H887" s="104" t="s">
        <v>5514</v>
      </c>
      <c r="I887" s="107" t="str">
        <f>VLOOKUP(B887,Range9,2,1)</f>
        <v>B</v>
      </c>
      <c r="J887">
        <v>887</v>
      </c>
    </row>
    <row r="888" spans="1:10">
      <c r="A888" s="54" t="s">
        <v>5464</v>
      </c>
      <c r="B888" s="55">
        <v>250000</v>
      </c>
      <c r="C888" s="105" t="str">
        <f>VLOOKUP(F888,Range7,2,0)</f>
        <v>X-Other</v>
      </c>
      <c r="D888" s="106" t="str">
        <f>VLOOKUP(B888,Range8,2,1)</f>
        <v>AB</v>
      </c>
      <c r="E888" s="56" t="s">
        <v>10</v>
      </c>
      <c r="F888" s="57" t="s">
        <v>22</v>
      </c>
      <c r="G888" s="58">
        <v>42759</v>
      </c>
      <c r="H888" s="104" t="s">
        <v>5514</v>
      </c>
      <c r="I888" s="107" t="str">
        <f>VLOOKUP(B888,Range9,2,1)</f>
        <v>B</v>
      </c>
      <c r="J888">
        <v>888</v>
      </c>
    </row>
    <row r="889" spans="1:10">
      <c r="A889" s="54" t="s">
        <v>9</v>
      </c>
      <c r="B889" s="55">
        <v>250000</v>
      </c>
      <c r="C889" s="105" t="str">
        <f>VLOOKUP(F889,Range7,2,0)</f>
        <v>JOHN R WOOD</v>
      </c>
      <c r="D889" s="106" t="str">
        <f>VLOOKUP(B889,Range8,2,1)</f>
        <v>AB</v>
      </c>
      <c r="E889" s="56" t="s">
        <v>10</v>
      </c>
      <c r="F889" s="57" t="s">
        <v>82</v>
      </c>
      <c r="G889" s="58">
        <v>42825</v>
      </c>
      <c r="H889" s="104" t="s">
        <v>5514</v>
      </c>
      <c r="I889" s="107" t="str">
        <f>VLOOKUP(B889,Range9,2,1)</f>
        <v>B</v>
      </c>
      <c r="J889">
        <v>889</v>
      </c>
    </row>
    <row r="890" spans="1:10">
      <c r="A890" s="54" t="s">
        <v>5464</v>
      </c>
      <c r="B890" s="55">
        <v>250000</v>
      </c>
      <c r="C890" s="105" t="str">
        <f>VLOOKUP(F890,Range7,2,0)</f>
        <v>X-Other</v>
      </c>
      <c r="D890" s="106" t="str">
        <f>VLOOKUP(B890,Range8,2,1)</f>
        <v>AB</v>
      </c>
      <c r="E890" s="56" t="s">
        <v>10</v>
      </c>
      <c r="F890" s="57" t="s">
        <v>42</v>
      </c>
      <c r="G890" s="58">
        <v>42766</v>
      </c>
      <c r="H890" s="104" t="s">
        <v>5514</v>
      </c>
      <c r="I890" s="107" t="str">
        <f>VLOOKUP(B890,Range9,2,1)</f>
        <v>B</v>
      </c>
      <c r="J890">
        <v>890</v>
      </c>
    </row>
    <row r="891" spans="1:10">
      <c r="A891" s="54" t="s">
        <v>5464</v>
      </c>
      <c r="B891" s="55">
        <v>250000</v>
      </c>
      <c r="C891" s="105" t="str">
        <f>VLOOKUP(F891,Range7,2,0)</f>
        <v>X-Other</v>
      </c>
      <c r="D891" s="106" t="str">
        <f>VLOOKUP(B891,Range8,2,1)</f>
        <v>AB</v>
      </c>
      <c r="E891" s="56" t="s">
        <v>10</v>
      </c>
      <c r="F891" s="57" t="s">
        <v>130</v>
      </c>
      <c r="G891" s="58" t="s">
        <v>5485</v>
      </c>
      <c r="H891" s="104" t="s">
        <v>5514</v>
      </c>
      <c r="I891" s="107" t="str">
        <f>VLOOKUP(B891,Range9,2,1)</f>
        <v>B</v>
      </c>
      <c r="J891">
        <v>891</v>
      </c>
    </row>
    <row r="892" spans="1:10">
      <c r="A892" s="54" t="s">
        <v>9</v>
      </c>
      <c r="B892" s="55">
        <v>250000</v>
      </c>
      <c r="C892" s="105" t="str">
        <f>VLOOKUP(F892,Range7,2,0)</f>
        <v>X-Other</v>
      </c>
      <c r="D892" s="106" t="str">
        <f>VLOOKUP(B892,Range8,2,1)</f>
        <v>AB</v>
      </c>
      <c r="E892" s="56" t="s">
        <v>10</v>
      </c>
      <c r="F892" s="57" t="s">
        <v>43</v>
      </c>
      <c r="G892" s="58">
        <v>42824</v>
      </c>
      <c r="H892" s="104" t="s">
        <v>5514</v>
      </c>
      <c r="I892" s="107" t="str">
        <f>VLOOKUP(B892,Range9,2,1)</f>
        <v>B</v>
      </c>
      <c r="J892">
        <v>892</v>
      </c>
    </row>
    <row r="893" spans="1:10">
      <c r="A893" s="54" t="s">
        <v>9</v>
      </c>
      <c r="B893" s="55">
        <v>250000</v>
      </c>
      <c r="C893" s="105" t="str">
        <f>VLOOKUP(F893,Range7,2,0)</f>
        <v>JOHN R WOOD</v>
      </c>
      <c r="D893" s="106" t="str">
        <f>VLOOKUP(B893,Range8,2,1)</f>
        <v>AB</v>
      </c>
      <c r="E893" s="56" t="s">
        <v>10</v>
      </c>
      <c r="F893" s="57" t="s">
        <v>82</v>
      </c>
      <c r="G893" s="58">
        <v>42811</v>
      </c>
      <c r="H893" s="104" t="s">
        <v>5514</v>
      </c>
      <c r="I893" s="107" t="str">
        <f>VLOOKUP(B893,Range9,2,1)</f>
        <v>B</v>
      </c>
      <c r="J893">
        <v>893</v>
      </c>
    </row>
    <row r="894" spans="1:10">
      <c r="A894" s="54" t="s">
        <v>5464</v>
      </c>
      <c r="B894" s="55">
        <v>250000</v>
      </c>
      <c r="C894" s="105" t="str">
        <f>VLOOKUP(F894,Range7,2,0)</f>
        <v>X-Other</v>
      </c>
      <c r="D894" s="106" t="str">
        <f>VLOOKUP(B894,Range8,2,1)</f>
        <v>AB</v>
      </c>
      <c r="E894" s="56" t="s">
        <v>10</v>
      </c>
      <c r="F894" s="57" t="s">
        <v>48</v>
      </c>
      <c r="G894" s="58">
        <v>42762</v>
      </c>
      <c r="H894" s="104" t="s">
        <v>5514</v>
      </c>
      <c r="I894" s="107" t="str">
        <f>VLOOKUP(B894,Range9,2,1)</f>
        <v>B</v>
      </c>
      <c r="J894">
        <v>894</v>
      </c>
    </row>
    <row r="895" spans="1:10">
      <c r="A895" s="54" t="s">
        <v>9</v>
      </c>
      <c r="B895" s="55">
        <v>250000</v>
      </c>
      <c r="C895" s="105" t="str">
        <f>VLOOKUP(F895,Range7,2,0)</f>
        <v>COLDWELL BANKER</v>
      </c>
      <c r="D895" s="106" t="str">
        <f>VLOOKUP(B895,Range8,2,1)</f>
        <v>AB</v>
      </c>
      <c r="E895" s="56" t="s">
        <v>10</v>
      </c>
      <c r="F895" s="57" t="s">
        <v>50</v>
      </c>
      <c r="G895" s="58">
        <v>42793</v>
      </c>
      <c r="H895" s="104" t="s">
        <v>5514</v>
      </c>
      <c r="I895" s="107" t="str">
        <f>VLOOKUP(B895,Range9,2,1)</f>
        <v>B</v>
      </c>
      <c r="J895">
        <v>895</v>
      </c>
    </row>
    <row r="896" spans="1:10">
      <c r="A896" s="54" t="s">
        <v>5464</v>
      </c>
      <c r="B896" s="55">
        <v>250000</v>
      </c>
      <c r="C896" s="105" t="str">
        <f>VLOOKUP(F896,Range7,2,0)</f>
        <v>X-Other</v>
      </c>
      <c r="D896" s="106" t="str">
        <f>VLOOKUP(B896,Range8,2,1)</f>
        <v>AB</v>
      </c>
      <c r="E896" s="56" t="s">
        <v>10</v>
      </c>
      <c r="F896" s="57" t="s">
        <v>64</v>
      </c>
      <c r="G896" s="58">
        <v>42809</v>
      </c>
      <c r="H896" s="104" t="s">
        <v>5514</v>
      </c>
      <c r="I896" s="107" t="str">
        <f>VLOOKUP(B896,Range9,2,1)</f>
        <v>B</v>
      </c>
      <c r="J896">
        <v>896</v>
      </c>
    </row>
    <row r="897" spans="1:10">
      <c r="A897" s="54" t="s">
        <v>5464</v>
      </c>
      <c r="B897" s="55">
        <v>250000</v>
      </c>
      <c r="C897" s="105" t="str">
        <f>VLOOKUP(F897,Range7,2,0)</f>
        <v>AMERIVEST</v>
      </c>
      <c r="D897" s="106" t="str">
        <f>VLOOKUP(B897,Range8,2,1)</f>
        <v>AB</v>
      </c>
      <c r="E897" s="56" t="s">
        <v>10</v>
      </c>
      <c r="F897" s="57" t="s">
        <v>24</v>
      </c>
      <c r="G897" s="58">
        <v>42824</v>
      </c>
      <c r="H897" s="104" t="s">
        <v>5514</v>
      </c>
      <c r="I897" s="107" t="str">
        <f>VLOOKUP(B897,Range9,2,1)</f>
        <v>B</v>
      </c>
      <c r="J897">
        <v>897</v>
      </c>
    </row>
    <row r="898" spans="1:10">
      <c r="A898" s="54" t="s">
        <v>9</v>
      </c>
      <c r="B898" s="55">
        <v>250000</v>
      </c>
      <c r="C898" s="105" t="str">
        <f>VLOOKUP(F898,Range7,2,0)</f>
        <v>PREMIERE PLUS REALTY COMPANY</v>
      </c>
      <c r="D898" s="106" t="str">
        <f>VLOOKUP(B898,Range8,2,1)</f>
        <v>AB</v>
      </c>
      <c r="E898" s="56" t="s">
        <v>10</v>
      </c>
      <c r="F898" s="57" t="s">
        <v>11</v>
      </c>
      <c r="G898" s="58" t="s">
        <v>5471</v>
      </c>
      <c r="H898" s="104" t="s">
        <v>5514</v>
      </c>
      <c r="I898" s="107" t="str">
        <f>VLOOKUP(B898,Range9,2,1)</f>
        <v>B</v>
      </c>
      <c r="J898">
        <v>898</v>
      </c>
    </row>
    <row r="899" spans="1:10">
      <c r="A899" s="54" t="s">
        <v>5464</v>
      </c>
      <c r="B899" s="55">
        <v>250000</v>
      </c>
      <c r="C899" s="105" t="str">
        <f>VLOOKUP(F899,Range7,2,0)</f>
        <v>X-Other</v>
      </c>
      <c r="D899" s="106" t="str">
        <f>VLOOKUP(B899,Range8,2,1)</f>
        <v>AB</v>
      </c>
      <c r="E899" s="56" t="s">
        <v>10</v>
      </c>
      <c r="F899" s="57" t="s">
        <v>19</v>
      </c>
      <c r="G899" s="58">
        <v>42821</v>
      </c>
      <c r="H899" s="104" t="s">
        <v>5514</v>
      </c>
      <c r="I899" s="107" t="str">
        <f>VLOOKUP(B899,Range9,2,1)</f>
        <v>B</v>
      </c>
      <c r="J899">
        <v>899</v>
      </c>
    </row>
    <row r="900" spans="1:10">
      <c r="A900" s="54" t="s">
        <v>9</v>
      </c>
      <c r="B900" s="55">
        <v>250000</v>
      </c>
      <c r="C900" s="105" t="str">
        <f>VLOOKUP(F900,Range7,2,0)</f>
        <v>JOHN R WOOD</v>
      </c>
      <c r="D900" s="106" t="str">
        <f>VLOOKUP(B900,Range8,2,1)</f>
        <v>AB</v>
      </c>
      <c r="E900" s="56" t="s">
        <v>10</v>
      </c>
      <c r="F900" s="57" t="s">
        <v>82</v>
      </c>
      <c r="G900" s="58">
        <v>42790</v>
      </c>
      <c r="H900" s="104" t="s">
        <v>5514</v>
      </c>
      <c r="I900" s="107" t="str">
        <f>VLOOKUP(B900,Range9,2,1)</f>
        <v>B</v>
      </c>
      <c r="J900">
        <v>900</v>
      </c>
    </row>
    <row r="901" spans="1:10">
      <c r="A901" s="54" t="s">
        <v>9</v>
      </c>
      <c r="B901" s="55">
        <v>250000</v>
      </c>
      <c r="C901" s="105" t="str">
        <f>VLOOKUP(F901,Range7,2,0)</f>
        <v>X-Other</v>
      </c>
      <c r="D901" s="106" t="str">
        <f>VLOOKUP(B901,Range8,2,1)</f>
        <v>AB</v>
      </c>
      <c r="E901" s="56" t="s">
        <v>10</v>
      </c>
      <c r="F901" s="57" t="s">
        <v>27</v>
      </c>
      <c r="G901" s="58">
        <v>42807</v>
      </c>
      <c r="H901" s="104" t="s">
        <v>5514</v>
      </c>
      <c r="I901" s="107" t="str">
        <f>VLOOKUP(B901,Range9,2,1)</f>
        <v>B</v>
      </c>
      <c r="J901">
        <v>901</v>
      </c>
    </row>
    <row r="902" spans="1:10">
      <c r="A902" s="54" t="s">
        <v>5464</v>
      </c>
      <c r="B902" s="55">
        <v>251500</v>
      </c>
      <c r="C902" s="105" t="str">
        <f>VLOOKUP(F902,Range7,2,0)</f>
        <v>X-Other</v>
      </c>
      <c r="D902" s="106" t="str">
        <f>VLOOKUP(B902,Range8,2,1)</f>
        <v>AB</v>
      </c>
      <c r="E902" s="56" t="s">
        <v>10</v>
      </c>
      <c r="F902" s="57" t="s">
        <v>121</v>
      </c>
      <c r="G902" s="58">
        <v>42815</v>
      </c>
      <c r="H902" s="104" t="s">
        <v>5514</v>
      </c>
      <c r="I902" s="107" t="str">
        <f>VLOOKUP(B902,Range9,2,1)</f>
        <v>B</v>
      </c>
      <c r="J902">
        <v>902</v>
      </c>
    </row>
    <row r="903" spans="1:10">
      <c r="A903" s="54" t="s">
        <v>5464</v>
      </c>
      <c r="B903" s="55">
        <v>252000</v>
      </c>
      <c r="C903" s="105" t="str">
        <f>VLOOKUP(F903,Range7,2,0)</f>
        <v>PREMIER SOTHEBYS</v>
      </c>
      <c r="D903" s="106" t="str">
        <f>VLOOKUP(B903,Range8,2,1)</f>
        <v>AB</v>
      </c>
      <c r="E903" s="56" t="s">
        <v>10</v>
      </c>
      <c r="F903" s="57" t="s">
        <v>154</v>
      </c>
      <c r="G903" s="58">
        <v>42790</v>
      </c>
      <c r="H903" s="104" t="s">
        <v>5514</v>
      </c>
      <c r="I903" s="107" t="str">
        <f>VLOOKUP(B903,Range9,2,1)</f>
        <v>B</v>
      </c>
      <c r="J903">
        <v>903</v>
      </c>
    </row>
    <row r="904" spans="1:10">
      <c r="A904" s="54" t="s">
        <v>5464</v>
      </c>
      <c r="B904" s="55">
        <v>252000</v>
      </c>
      <c r="C904" s="105" t="str">
        <f>VLOOKUP(F904,Range7,2,0)</f>
        <v>X-Other</v>
      </c>
      <c r="D904" s="106" t="str">
        <f>VLOOKUP(B904,Range8,2,1)</f>
        <v>AB</v>
      </c>
      <c r="E904" s="56" t="s">
        <v>10</v>
      </c>
      <c r="F904" s="57" t="s">
        <v>37</v>
      </c>
      <c r="G904" s="58">
        <v>42790</v>
      </c>
      <c r="H904" s="104" t="s">
        <v>5514</v>
      </c>
      <c r="I904" s="107" t="str">
        <f>VLOOKUP(B904,Range9,2,1)</f>
        <v>B</v>
      </c>
      <c r="J904">
        <v>904</v>
      </c>
    </row>
    <row r="905" spans="1:10">
      <c r="A905" s="54" t="s">
        <v>9</v>
      </c>
      <c r="B905" s="55">
        <v>252000</v>
      </c>
      <c r="C905" s="105" t="str">
        <f>VLOOKUP(F905,Range7,2,0)</f>
        <v>X-Other</v>
      </c>
      <c r="D905" s="106" t="str">
        <f>VLOOKUP(B905,Range8,2,1)</f>
        <v>AB</v>
      </c>
      <c r="E905" s="56" t="s">
        <v>10</v>
      </c>
      <c r="F905" s="57" t="s">
        <v>130</v>
      </c>
      <c r="G905" s="58">
        <v>42824</v>
      </c>
      <c r="H905" s="104" t="s">
        <v>5514</v>
      </c>
      <c r="I905" s="107" t="str">
        <f>VLOOKUP(B905,Range9,2,1)</f>
        <v>B</v>
      </c>
      <c r="J905">
        <v>905</v>
      </c>
    </row>
    <row r="906" spans="1:10">
      <c r="A906" s="54" t="s">
        <v>9</v>
      </c>
      <c r="B906" s="55">
        <v>252270</v>
      </c>
      <c r="C906" s="105" t="str">
        <f>VLOOKUP(F906,Range7,2,0)</f>
        <v>X-Other</v>
      </c>
      <c r="D906" s="106" t="str">
        <f>VLOOKUP(B906,Range8,2,1)</f>
        <v>AB</v>
      </c>
      <c r="E906" s="56" t="s">
        <v>10</v>
      </c>
      <c r="F906" s="57" t="s">
        <v>1457</v>
      </c>
      <c r="G906" s="58">
        <v>42782</v>
      </c>
      <c r="H906" s="104" t="s">
        <v>5514</v>
      </c>
      <c r="I906" s="107" t="str">
        <f>VLOOKUP(B906,Range9,2,1)</f>
        <v>B</v>
      </c>
      <c r="J906">
        <v>906</v>
      </c>
    </row>
    <row r="907" spans="1:10">
      <c r="A907" s="54" t="s">
        <v>5464</v>
      </c>
      <c r="B907" s="55">
        <v>252500</v>
      </c>
      <c r="C907" s="105" t="str">
        <f>VLOOKUP(F907,Range7,2,0)</f>
        <v>X-Other</v>
      </c>
      <c r="D907" s="106" t="str">
        <f>VLOOKUP(B907,Range8,2,1)</f>
        <v>AB</v>
      </c>
      <c r="E907" s="56" t="s">
        <v>10</v>
      </c>
      <c r="F907" s="57" t="s">
        <v>313</v>
      </c>
      <c r="G907" s="58">
        <v>42825</v>
      </c>
      <c r="H907" s="104" t="s">
        <v>5514</v>
      </c>
      <c r="I907" s="107" t="str">
        <f>VLOOKUP(B907,Range9,2,1)</f>
        <v>B</v>
      </c>
      <c r="J907">
        <v>907</v>
      </c>
    </row>
    <row r="908" spans="1:10">
      <c r="A908" s="54" t="s">
        <v>9</v>
      </c>
      <c r="B908" s="55">
        <v>252500</v>
      </c>
      <c r="C908" s="105" t="str">
        <f>VLOOKUP(F908,Range7,2,0)</f>
        <v>X-Other</v>
      </c>
      <c r="D908" s="106" t="str">
        <f>VLOOKUP(B908,Range8,2,1)</f>
        <v>AB</v>
      </c>
      <c r="E908" s="56" t="s">
        <v>10</v>
      </c>
      <c r="F908" s="57" t="s">
        <v>228</v>
      </c>
      <c r="G908" s="58">
        <v>42765</v>
      </c>
      <c r="H908" s="104" t="s">
        <v>5514</v>
      </c>
      <c r="I908" s="107" t="str">
        <f>VLOOKUP(B908,Range9,2,1)</f>
        <v>B</v>
      </c>
      <c r="J908">
        <v>908</v>
      </c>
    </row>
    <row r="909" spans="1:10">
      <c r="A909" s="54" t="s">
        <v>5464</v>
      </c>
      <c r="B909" s="55">
        <v>252500</v>
      </c>
      <c r="C909" s="105" t="str">
        <f>VLOOKUP(F909,Range7,2,0)</f>
        <v>X-Other</v>
      </c>
      <c r="D909" s="106" t="str">
        <f>VLOOKUP(B909,Range8,2,1)</f>
        <v>AB</v>
      </c>
      <c r="E909" s="56" t="s">
        <v>10</v>
      </c>
      <c r="F909" s="57" t="s">
        <v>89</v>
      </c>
      <c r="G909" s="58" t="s">
        <v>5479</v>
      </c>
      <c r="H909" s="104" t="s">
        <v>5514</v>
      </c>
      <c r="I909" s="107" t="str">
        <f>VLOOKUP(B909,Range9,2,1)</f>
        <v>B</v>
      </c>
      <c r="J909">
        <v>909</v>
      </c>
    </row>
    <row r="910" spans="1:10">
      <c r="A910" s="54" t="s">
        <v>9</v>
      </c>
      <c r="B910" s="55">
        <v>252500</v>
      </c>
      <c r="C910" s="105" t="str">
        <f>VLOOKUP(F910,Range7,2,0)</f>
        <v>JOHN R WOOD</v>
      </c>
      <c r="D910" s="106" t="str">
        <f>VLOOKUP(B910,Range8,2,1)</f>
        <v>AB</v>
      </c>
      <c r="E910" s="56" t="s">
        <v>10</v>
      </c>
      <c r="F910" s="57" t="s">
        <v>26</v>
      </c>
      <c r="G910" s="58">
        <v>42824</v>
      </c>
      <c r="H910" s="104" t="s">
        <v>5514</v>
      </c>
      <c r="I910" s="107" t="str">
        <f>VLOOKUP(B910,Range9,2,1)</f>
        <v>B</v>
      </c>
      <c r="J910">
        <v>910</v>
      </c>
    </row>
    <row r="911" spans="1:10">
      <c r="A911" s="54" t="s">
        <v>9</v>
      </c>
      <c r="B911" s="55">
        <v>252500</v>
      </c>
      <c r="C911" s="105" t="str">
        <f>VLOOKUP(F911,Range7,2,0)</f>
        <v>COLDWELL BANKER</v>
      </c>
      <c r="D911" s="106" t="str">
        <f>VLOOKUP(B911,Range8,2,1)</f>
        <v>AB</v>
      </c>
      <c r="E911" s="56" t="s">
        <v>10</v>
      </c>
      <c r="F911" s="57" t="s">
        <v>70</v>
      </c>
      <c r="G911" s="58">
        <v>42794</v>
      </c>
      <c r="H911" s="104" t="s">
        <v>5514</v>
      </c>
      <c r="I911" s="107" t="str">
        <f>VLOOKUP(B911,Range9,2,1)</f>
        <v>B</v>
      </c>
      <c r="J911">
        <v>911</v>
      </c>
    </row>
    <row r="912" spans="1:10">
      <c r="A912" s="54" t="s">
        <v>5464</v>
      </c>
      <c r="B912" s="55">
        <v>252700</v>
      </c>
      <c r="C912" s="105" t="str">
        <f>VLOOKUP(F912,Range7,2,0)</f>
        <v>DOWNING FRYE</v>
      </c>
      <c r="D912" s="106" t="str">
        <f>VLOOKUP(B912,Range8,2,1)</f>
        <v>AB</v>
      </c>
      <c r="E912" s="56" t="s">
        <v>10</v>
      </c>
      <c r="F912" s="57" t="s">
        <v>25</v>
      </c>
      <c r="G912" s="58">
        <v>42808</v>
      </c>
      <c r="H912" s="104" t="s">
        <v>5514</v>
      </c>
      <c r="I912" s="107" t="str">
        <f>VLOOKUP(B912,Range9,2,1)</f>
        <v>B</v>
      </c>
      <c r="J912">
        <v>912</v>
      </c>
    </row>
    <row r="913" spans="1:10">
      <c r="A913" s="54" t="s">
        <v>9</v>
      </c>
      <c r="B913" s="55">
        <v>253000</v>
      </c>
      <c r="C913" s="105" t="str">
        <f>VLOOKUP(F913,Range7,2,0)</f>
        <v>DOWNING FRYE</v>
      </c>
      <c r="D913" s="106" t="str">
        <f>VLOOKUP(B913,Range8,2,1)</f>
        <v>AB</v>
      </c>
      <c r="E913" s="56" t="s">
        <v>10</v>
      </c>
      <c r="F913" s="57" t="s">
        <v>25</v>
      </c>
      <c r="G913" s="58">
        <v>42745</v>
      </c>
      <c r="H913" s="104" t="s">
        <v>5514</v>
      </c>
      <c r="I913" s="107" t="str">
        <f>VLOOKUP(B913,Range9,2,1)</f>
        <v>B</v>
      </c>
      <c r="J913">
        <v>913</v>
      </c>
    </row>
    <row r="914" spans="1:10">
      <c r="A914" s="54" t="s">
        <v>5464</v>
      </c>
      <c r="B914" s="55">
        <v>253000</v>
      </c>
      <c r="C914" s="105" t="str">
        <f>VLOOKUP(F914,Range7,2,0)</f>
        <v>COLDWELL BANKER</v>
      </c>
      <c r="D914" s="106" t="str">
        <f>VLOOKUP(B914,Range8,2,1)</f>
        <v>AB</v>
      </c>
      <c r="E914" s="56" t="s">
        <v>10</v>
      </c>
      <c r="F914" s="57" t="s">
        <v>70</v>
      </c>
      <c r="G914" s="58">
        <v>42794</v>
      </c>
      <c r="H914" s="104" t="s">
        <v>5514</v>
      </c>
      <c r="I914" s="107" t="str">
        <f>VLOOKUP(B914,Range9,2,1)</f>
        <v>B</v>
      </c>
      <c r="J914">
        <v>914</v>
      </c>
    </row>
    <row r="915" spans="1:10">
      <c r="A915" s="54" t="s">
        <v>9</v>
      </c>
      <c r="B915" s="55">
        <v>254000</v>
      </c>
      <c r="C915" s="105" t="str">
        <f>VLOOKUP(F915,Range7,2,0)</f>
        <v>X-Other</v>
      </c>
      <c r="D915" s="106" t="str">
        <f>VLOOKUP(B915,Range8,2,1)</f>
        <v>AB</v>
      </c>
      <c r="E915" s="56" t="s">
        <v>10</v>
      </c>
      <c r="F915" s="57" t="s">
        <v>234</v>
      </c>
      <c r="G915" s="58">
        <v>42787</v>
      </c>
      <c r="H915" s="104" t="s">
        <v>5514</v>
      </c>
      <c r="I915" s="107" t="str">
        <f>VLOOKUP(B915,Range9,2,1)</f>
        <v>B</v>
      </c>
      <c r="J915">
        <v>915</v>
      </c>
    </row>
    <row r="916" spans="1:10">
      <c r="A916" s="54" t="s">
        <v>5464</v>
      </c>
      <c r="B916" s="55">
        <v>254000</v>
      </c>
      <c r="C916" s="105" t="str">
        <f>VLOOKUP(F916,Range7,2,0)</f>
        <v>X-Other</v>
      </c>
      <c r="D916" s="106" t="str">
        <f>VLOOKUP(B916,Range8,2,1)</f>
        <v>AB</v>
      </c>
      <c r="E916" s="56" t="s">
        <v>10</v>
      </c>
      <c r="F916" s="57" t="s">
        <v>5207</v>
      </c>
      <c r="G916" s="58">
        <v>42783</v>
      </c>
      <c r="H916" s="104" t="s">
        <v>5514</v>
      </c>
      <c r="I916" s="107" t="str">
        <f>VLOOKUP(B916,Range9,2,1)</f>
        <v>B</v>
      </c>
      <c r="J916">
        <v>916</v>
      </c>
    </row>
    <row r="917" spans="1:10">
      <c r="A917" s="54" t="s">
        <v>9</v>
      </c>
      <c r="B917" s="55">
        <v>254500</v>
      </c>
      <c r="C917" s="105" t="str">
        <f>VLOOKUP(F917,Range7,2,0)</f>
        <v>DOWNING FRYE</v>
      </c>
      <c r="D917" s="106" t="str">
        <f>VLOOKUP(B917,Range8,2,1)</f>
        <v>AB</v>
      </c>
      <c r="E917" s="56" t="s">
        <v>10</v>
      </c>
      <c r="F917" s="57" t="s">
        <v>25</v>
      </c>
      <c r="G917" s="58" t="s">
        <v>5481</v>
      </c>
      <c r="H917" s="104" t="s">
        <v>5514</v>
      </c>
      <c r="I917" s="107" t="str">
        <f>VLOOKUP(B917,Range9,2,1)</f>
        <v>B</v>
      </c>
      <c r="J917">
        <v>917</v>
      </c>
    </row>
    <row r="918" spans="1:10">
      <c r="A918" s="54" t="s">
        <v>9</v>
      </c>
      <c r="B918" s="55">
        <v>254500</v>
      </c>
      <c r="C918" s="105" t="str">
        <f>VLOOKUP(F918,Range7,2,0)</f>
        <v>DOWNING FRYE</v>
      </c>
      <c r="D918" s="106" t="str">
        <f>VLOOKUP(B918,Range8,2,1)</f>
        <v>AB</v>
      </c>
      <c r="E918" s="56" t="s">
        <v>10</v>
      </c>
      <c r="F918" s="57" t="s">
        <v>25</v>
      </c>
      <c r="G918" s="58">
        <v>42783</v>
      </c>
      <c r="H918" s="104" t="s">
        <v>5514</v>
      </c>
      <c r="I918" s="107" t="str">
        <f>VLOOKUP(B918,Range9,2,1)</f>
        <v>B</v>
      </c>
      <c r="J918">
        <v>918</v>
      </c>
    </row>
    <row r="919" spans="1:10">
      <c r="A919" s="54" t="s">
        <v>9</v>
      </c>
      <c r="B919" s="55">
        <v>254900</v>
      </c>
      <c r="C919" s="105" t="str">
        <f>VLOOKUP(F919,Range7,2,0)</f>
        <v>X-other</v>
      </c>
      <c r="D919" s="106" t="str">
        <f>VLOOKUP(B919,Range8,2,1)</f>
        <v>AB</v>
      </c>
      <c r="E919" s="56" t="s">
        <v>10</v>
      </c>
      <c r="F919" s="57" t="s">
        <v>5212</v>
      </c>
      <c r="G919" s="58" t="s">
        <v>5482</v>
      </c>
      <c r="H919" s="104" t="s">
        <v>5514</v>
      </c>
      <c r="I919" s="107" t="str">
        <f>VLOOKUP(B919,Range9,2,1)</f>
        <v>B</v>
      </c>
      <c r="J919">
        <v>919</v>
      </c>
    </row>
    <row r="920" spans="1:10">
      <c r="A920" s="54" t="s">
        <v>5464</v>
      </c>
      <c r="B920" s="55">
        <v>254900</v>
      </c>
      <c r="C920" s="105" t="str">
        <f>VLOOKUP(F920,Range7,2,0)</f>
        <v>X-Other</v>
      </c>
      <c r="D920" s="106" t="str">
        <f>VLOOKUP(B920,Range8,2,1)</f>
        <v>AB</v>
      </c>
      <c r="E920" s="56" t="s">
        <v>10</v>
      </c>
      <c r="F920" s="57" t="s">
        <v>192</v>
      </c>
      <c r="G920" s="58">
        <v>42748</v>
      </c>
      <c r="H920" s="104" t="s">
        <v>5514</v>
      </c>
      <c r="I920" s="107" t="str">
        <f>VLOOKUP(B920,Range9,2,1)</f>
        <v>B</v>
      </c>
      <c r="J920">
        <v>920</v>
      </c>
    </row>
    <row r="921" spans="1:10">
      <c r="A921" s="54" t="s">
        <v>9</v>
      </c>
      <c r="B921" s="55">
        <v>255000</v>
      </c>
      <c r="C921" s="105" t="str">
        <f>VLOOKUP(F921,Range7,2,0)</f>
        <v>ROYAL SHELL REAL ESTATE</v>
      </c>
      <c r="D921" s="106" t="str">
        <f>VLOOKUP(B921,Range8,2,1)</f>
        <v>AB</v>
      </c>
      <c r="E921" s="56" t="s">
        <v>10</v>
      </c>
      <c r="F921" s="57" t="s">
        <v>56</v>
      </c>
      <c r="G921" s="58" t="s">
        <v>5474</v>
      </c>
      <c r="H921" s="104" t="s">
        <v>5514</v>
      </c>
      <c r="I921" s="107" t="str">
        <f>VLOOKUP(B921,Range9,2,1)</f>
        <v>B</v>
      </c>
      <c r="J921">
        <v>921</v>
      </c>
    </row>
    <row r="922" spans="1:10">
      <c r="A922" s="54" t="s">
        <v>5464</v>
      </c>
      <c r="B922" s="55">
        <v>255000</v>
      </c>
      <c r="C922" s="105" t="str">
        <f>VLOOKUP(F922,Range7,2,0)</f>
        <v>KELLER WILLIAMS ELITE</v>
      </c>
      <c r="D922" s="106" t="str">
        <f>VLOOKUP(B922,Range8,2,1)</f>
        <v>AB</v>
      </c>
      <c r="E922" s="56" t="s">
        <v>10</v>
      </c>
      <c r="F922" s="57" t="s">
        <v>145</v>
      </c>
      <c r="G922" s="58">
        <v>42776</v>
      </c>
      <c r="H922" s="104" t="s">
        <v>5514</v>
      </c>
      <c r="I922" s="107" t="str">
        <f>VLOOKUP(B922,Range9,2,1)</f>
        <v>B</v>
      </c>
      <c r="J922">
        <v>922</v>
      </c>
    </row>
    <row r="923" spans="1:10">
      <c r="A923" s="54" t="s">
        <v>5464</v>
      </c>
      <c r="B923" s="55">
        <v>255000</v>
      </c>
      <c r="C923" s="105" t="str">
        <f>VLOOKUP(F923,Range7,2,0)</f>
        <v>PREMIERE PLUS REALTY COMPANY</v>
      </c>
      <c r="D923" s="106" t="str">
        <f>VLOOKUP(B923,Range8,2,1)</f>
        <v>AB</v>
      </c>
      <c r="E923" s="56" t="s">
        <v>10</v>
      </c>
      <c r="F923" s="57" t="s">
        <v>11</v>
      </c>
      <c r="G923" s="58">
        <v>42754</v>
      </c>
      <c r="H923" s="104" t="s">
        <v>5514</v>
      </c>
      <c r="I923" s="107" t="str">
        <f>VLOOKUP(B923,Range9,2,1)</f>
        <v>B</v>
      </c>
      <c r="J923">
        <v>923</v>
      </c>
    </row>
    <row r="924" spans="1:10">
      <c r="A924" s="54" t="s">
        <v>5464</v>
      </c>
      <c r="B924" s="55">
        <v>255000</v>
      </c>
      <c r="C924" s="105" t="str">
        <f>VLOOKUP(F924,Range7,2,0)</f>
        <v>X-Other</v>
      </c>
      <c r="D924" s="106" t="str">
        <f>VLOOKUP(B924,Range8,2,1)</f>
        <v>AB</v>
      </c>
      <c r="E924" s="56" t="s">
        <v>10</v>
      </c>
      <c r="F924" s="57" t="s">
        <v>473</v>
      </c>
      <c r="G924" s="58">
        <v>42817</v>
      </c>
      <c r="H924" s="104" t="s">
        <v>5514</v>
      </c>
      <c r="I924" s="107" t="str">
        <f>VLOOKUP(B924,Range9,2,1)</f>
        <v>B</v>
      </c>
      <c r="J924">
        <v>924</v>
      </c>
    </row>
    <row r="925" spans="1:10">
      <c r="A925" s="54" t="s">
        <v>5464</v>
      </c>
      <c r="B925" s="55">
        <v>255000</v>
      </c>
      <c r="C925" s="105" t="str">
        <f>VLOOKUP(F925,Range7,2,0)</f>
        <v>X-Other</v>
      </c>
      <c r="D925" s="106" t="str">
        <f>VLOOKUP(B925,Range8,2,1)</f>
        <v>AB</v>
      </c>
      <c r="E925" s="56" t="s">
        <v>10</v>
      </c>
      <c r="F925" s="57" t="s">
        <v>199</v>
      </c>
      <c r="G925" s="58">
        <v>42752</v>
      </c>
      <c r="H925" s="104" t="s">
        <v>5514</v>
      </c>
      <c r="I925" s="107" t="str">
        <f>VLOOKUP(B925,Range9,2,1)</f>
        <v>B</v>
      </c>
      <c r="J925">
        <v>925</v>
      </c>
    </row>
    <row r="926" spans="1:10">
      <c r="A926" s="54" t="s">
        <v>9</v>
      </c>
      <c r="B926" s="55">
        <v>255000</v>
      </c>
      <c r="C926" s="105" t="str">
        <f>VLOOKUP(F926,Range7,2,0)</f>
        <v>X-Other</v>
      </c>
      <c r="D926" s="106" t="str">
        <f>VLOOKUP(B926,Range8,2,1)</f>
        <v>AB</v>
      </c>
      <c r="E926" s="56" t="s">
        <v>10</v>
      </c>
      <c r="F926" s="57" t="s">
        <v>63</v>
      </c>
      <c r="G926" s="58">
        <v>42790</v>
      </c>
      <c r="H926" s="104" t="s">
        <v>5514</v>
      </c>
      <c r="I926" s="107" t="str">
        <f>VLOOKUP(B926,Range9,2,1)</f>
        <v>B</v>
      </c>
      <c r="J926">
        <v>926</v>
      </c>
    </row>
    <row r="927" spans="1:10">
      <c r="A927" s="54" t="s">
        <v>5464</v>
      </c>
      <c r="B927" s="55">
        <v>255000</v>
      </c>
      <c r="C927" s="105" t="str">
        <f>VLOOKUP(F927,Range7,2,0)</f>
        <v>X-Other</v>
      </c>
      <c r="D927" s="106" t="str">
        <f>VLOOKUP(B927,Range8,2,1)</f>
        <v>AB</v>
      </c>
      <c r="E927" s="56" t="s">
        <v>10</v>
      </c>
      <c r="F927" s="57" t="s">
        <v>74</v>
      </c>
      <c r="G927" s="58" t="s">
        <v>5485</v>
      </c>
      <c r="H927" s="104" t="s">
        <v>5514</v>
      </c>
      <c r="I927" s="107" t="str">
        <f>VLOOKUP(B927,Range9,2,1)</f>
        <v>B</v>
      </c>
      <c r="J927">
        <v>927</v>
      </c>
    </row>
    <row r="928" spans="1:10">
      <c r="A928" s="54" t="s">
        <v>9</v>
      </c>
      <c r="B928" s="55">
        <v>255000</v>
      </c>
      <c r="C928" s="105" t="str">
        <f>VLOOKUP(F928,Range7,2,0)</f>
        <v>COLDWELL BANKER</v>
      </c>
      <c r="D928" s="106" t="str">
        <f>VLOOKUP(B928,Range8,2,1)</f>
        <v>AB</v>
      </c>
      <c r="E928" s="56" t="s">
        <v>10</v>
      </c>
      <c r="F928" s="57" t="s">
        <v>70</v>
      </c>
      <c r="G928" s="58">
        <v>42752</v>
      </c>
      <c r="H928" s="104" t="s">
        <v>5514</v>
      </c>
      <c r="I928" s="107" t="str">
        <f>VLOOKUP(B928,Range9,2,1)</f>
        <v>B</v>
      </c>
      <c r="J928">
        <v>928</v>
      </c>
    </row>
    <row r="929" spans="1:10">
      <c r="A929" s="54" t="s">
        <v>5464</v>
      </c>
      <c r="B929" s="55">
        <v>255000</v>
      </c>
      <c r="C929" s="105" t="str">
        <f>VLOOKUP(F929,Range7,2,0)</f>
        <v>PREMIERE PLUS REALTY COMPANY</v>
      </c>
      <c r="D929" s="106" t="str">
        <f>VLOOKUP(B929,Range8,2,1)</f>
        <v>AB</v>
      </c>
      <c r="E929" s="56" t="s">
        <v>10</v>
      </c>
      <c r="F929" s="57" t="s">
        <v>11</v>
      </c>
      <c r="G929" s="58">
        <v>42791</v>
      </c>
      <c r="H929" s="104" t="s">
        <v>5514</v>
      </c>
      <c r="I929" s="107" t="str">
        <f>VLOOKUP(B929,Range9,2,1)</f>
        <v>B</v>
      </c>
      <c r="J929">
        <v>929</v>
      </c>
    </row>
    <row r="930" spans="1:10">
      <c r="A930" s="54" t="s">
        <v>9</v>
      </c>
      <c r="B930" s="55">
        <v>255000</v>
      </c>
      <c r="C930" s="105" t="str">
        <f>VLOOKUP(F930,Range7,2,0)</f>
        <v>X-Other</v>
      </c>
      <c r="D930" s="106" t="str">
        <f>VLOOKUP(B930,Range8,2,1)</f>
        <v>AB</v>
      </c>
      <c r="E930" s="56" t="s">
        <v>10</v>
      </c>
      <c r="F930" s="57" t="s">
        <v>5207</v>
      </c>
      <c r="G930" s="58" t="s">
        <v>5467</v>
      </c>
      <c r="H930" s="104" t="s">
        <v>5514</v>
      </c>
      <c r="I930" s="107" t="str">
        <f>VLOOKUP(B930,Range9,2,1)</f>
        <v>B</v>
      </c>
      <c r="J930">
        <v>930</v>
      </c>
    </row>
    <row r="931" spans="1:10">
      <c r="A931" s="54" t="s">
        <v>5464</v>
      </c>
      <c r="B931" s="55">
        <v>255000</v>
      </c>
      <c r="C931" s="105" t="str">
        <f>VLOOKUP(F931,Range7,2,0)</f>
        <v>PREMIER SOTHEBYS</v>
      </c>
      <c r="D931" s="106" t="str">
        <f>VLOOKUP(B931,Range8,2,1)</f>
        <v>AB</v>
      </c>
      <c r="E931" s="56" t="s">
        <v>10</v>
      </c>
      <c r="F931" s="57" t="s">
        <v>93</v>
      </c>
      <c r="G931" s="58">
        <v>42824</v>
      </c>
      <c r="H931" s="104" t="s">
        <v>5514</v>
      </c>
      <c r="I931" s="107" t="str">
        <f>VLOOKUP(B931,Range9,2,1)</f>
        <v>B</v>
      </c>
      <c r="J931">
        <v>931</v>
      </c>
    </row>
    <row r="932" spans="1:10">
      <c r="A932" s="54" t="s">
        <v>9</v>
      </c>
      <c r="B932" s="55">
        <v>255000</v>
      </c>
      <c r="C932" s="105" t="str">
        <f>VLOOKUP(F932,Range7,2,0)</f>
        <v>X-Other</v>
      </c>
      <c r="D932" s="106" t="str">
        <f>VLOOKUP(B932,Range8,2,1)</f>
        <v>AB</v>
      </c>
      <c r="E932" s="56" t="s">
        <v>10</v>
      </c>
      <c r="F932" s="57" t="s">
        <v>19</v>
      </c>
      <c r="G932" s="58">
        <v>42788</v>
      </c>
      <c r="H932" s="104" t="s">
        <v>5514</v>
      </c>
      <c r="I932" s="107" t="str">
        <f>VLOOKUP(B932,Range9,2,1)</f>
        <v>B</v>
      </c>
      <c r="J932">
        <v>932</v>
      </c>
    </row>
    <row r="933" spans="1:10">
      <c r="A933" s="54" t="s">
        <v>9</v>
      </c>
      <c r="B933" s="55">
        <v>255000</v>
      </c>
      <c r="C933" s="105" t="str">
        <f>VLOOKUP(F933,Range7,2,0)</f>
        <v>X-Other</v>
      </c>
      <c r="D933" s="106" t="str">
        <f>VLOOKUP(B933,Range8,2,1)</f>
        <v>AB</v>
      </c>
      <c r="E933" s="56" t="s">
        <v>10</v>
      </c>
      <c r="F933" s="57" t="s">
        <v>5214</v>
      </c>
      <c r="G933" s="58">
        <v>42811</v>
      </c>
      <c r="H933" s="104" t="s">
        <v>5514</v>
      </c>
      <c r="I933" s="107" t="str">
        <f>VLOOKUP(B933,Range9,2,1)</f>
        <v>B</v>
      </c>
      <c r="J933">
        <v>933</v>
      </c>
    </row>
    <row r="934" spans="1:10">
      <c r="A934" s="54" t="s">
        <v>9</v>
      </c>
      <c r="B934" s="55">
        <v>255000</v>
      </c>
      <c r="C934" s="105" t="str">
        <f>VLOOKUP(F934,Range7,2,0)</f>
        <v>PREMIERE PLUS REALTY COMPANY</v>
      </c>
      <c r="D934" s="106" t="str">
        <f>VLOOKUP(B934,Range8,2,1)</f>
        <v>AB</v>
      </c>
      <c r="E934" s="56" t="s">
        <v>10</v>
      </c>
      <c r="F934" s="57" t="s">
        <v>11</v>
      </c>
      <c r="G934" s="58" t="s">
        <v>5471</v>
      </c>
      <c r="H934" s="104" t="s">
        <v>5514</v>
      </c>
      <c r="I934" s="107" t="str">
        <f>VLOOKUP(B934,Range9,2,1)</f>
        <v>B</v>
      </c>
      <c r="J934">
        <v>934</v>
      </c>
    </row>
    <row r="935" spans="1:10">
      <c r="A935" s="54" t="s">
        <v>5464</v>
      </c>
      <c r="B935" s="55">
        <v>255000</v>
      </c>
      <c r="C935" s="105" t="str">
        <f>VLOOKUP(F935,Range7,2,0)</f>
        <v>X-Other</v>
      </c>
      <c r="D935" s="106" t="str">
        <f>VLOOKUP(B935,Range8,2,1)</f>
        <v>AB</v>
      </c>
      <c r="E935" s="56" t="s">
        <v>10</v>
      </c>
      <c r="F935" s="57" t="s">
        <v>483</v>
      </c>
      <c r="G935" s="58">
        <v>42811</v>
      </c>
      <c r="H935" s="104" t="s">
        <v>5514</v>
      </c>
      <c r="I935" s="107" t="str">
        <f>VLOOKUP(B935,Range9,2,1)</f>
        <v>B</v>
      </c>
      <c r="J935">
        <v>935</v>
      </c>
    </row>
    <row r="936" spans="1:10">
      <c r="A936" s="54" t="s">
        <v>9</v>
      </c>
      <c r="B936" s="55">
        <v>255000</v>
      </c>
      <c r="C936" s="105" t="str">
        <f>VLOOKUP(F936,Range7,2,0)</f>
        <v>X-Other</v>
      </c>
      <c r="D936" s="106" t="str">
        <f>VLOOKUP(B936,Range8,2,1)</f>
        <v>AB</v>
      </c>
      <c r="E936" s="56" t="s">
        <v>10</v>
      </c>
      <c r="F936" s="57" t="s">
        <v>74</v>
      </c>
      <c r="G936" s="58" t="s">
        <v>5467</v>
      </c>
      <c r="H936" s="104" t="s">
        <v>5514</v>
      </c>
      <c r="I936" s="107" t="str">
        <f>VLOOKUP(B936,Range9,2,1)</f>
        <v>B</v>
      </c>
      <c r="J936">
        <v>936</v>
      </c>
    </row>
    <row r="937" spans="1:10">
      <c r="A937" s="54" t="s">
        <v>5464</v>
      </c>
      <c r="B937" s="55">
        <v>255000</v>
      </c>
      <c r="C937" s="105" t="str">
        <f>VLOOKUP(F937,Range7,2,0)</f>
        <v>X-Other</v>
      </c>
      <c r="D937" s="106" t="str">
        <f>VLOOKUP(B937,Range8,2,1)</f>
        <v>AB</v>
      </c>
      <c r="E937" s="56" t="s">
        <v>10</v>
      </c>
      <c r="F937" s="57" t="s">
        <v>261</v>
      </c>
      <c r="G937" s="58">
        <v>42809</v>
      </c>
      <c r="H937" s="104" t="s">
        <v>5514</v>
      </c>
      <c r="I937" s="107" t="str">
        <f>VLOOKUP(B937,Range9,2,1)</f>
        <v>B</v>
      </c>
      <c r="J937">
        <v>937</v>
      </c>
    </row>
    <row r="938" spans="1:10">
      <c r="A938" s="54" t="s">
        <v>9</v>
      </c>
      <c r="B938" s="55">
        <v>255000</v>
      </c>
      <c r="C938" s="105" t="str">
        <f>VLOOKUP(F938,Range7,2,0)</f>
        <v>PREMIERE PLUS REALTY COMPANY</v>
      </c>
      <c r="D938" s="106" t="str">
        <f>VLOOKUP(B938,Range8,2,1)</f>
        <v>AB</v>
      </c>
      <c r="E938" s="56" t="s">
        <v>10</v>
      </c>
      <c r="F938" s="57" t="s">
        <v>11</v>
      </c>
      <c r="G938" s="58">
        <v>42825</v>
      </c>
      <c r="H938" s="104" t="s">
        <v>5514</v>
      </c>
      <c r="I938" s="107" t="str">
        <f>VLOOKUP(B938,Range9,2,1)</f>
        <v>B</v>
      </c>
      <c r="J938">
        <v>938</v>
      </c>
    </row>
    <row r="939" spans="1:10">
      <c r="A939" s="54" t="s">
        <v>9</v>
      </c>
      <c r="B939" s="55">
        <v>255000</v>
      </c>
      <c r="C939" s="105" t="str">
        <f>VLOOKUP(F939,Range7,2,0)</f>
        <v>JOHN R WOOD</v>
      </c>
      <c r="D939" s="106" t="str">
        <f>VLOOKUP(B939,Range8,2,1)</f>
        <v>AB</v>
      </c>
      <c r="E939" s="56" t="s">
        <v>10</v>
      </c>
      <c r="F939" s="57" t="s">
        <v>31</v>
      </c>
      <c r="G939" s="58">
        <v>42809</v>
      </c>
      <c r="H939" s="104" t="s">
        <v>5514</v>
      </c>
      <c r="I939" s="107" t="str">
        <f>VLOOKUP(B939,Range9,2,1)</f>
        <v>B</v>
      </c>
      <c r="J939">
        <v>939</v>
      </c>
    </row>
    <row r="940" spans="1:10">
      <c r="A940" s="54" t="s">
        <v>5464</v>
      </c>
      <c r="B940" s="55">
        <v>256000</v>
      </c>
      <c r="C940" s="105" t="str">
        <f>VLOOKUP(F940,Range7,2,0)</f>
        <v>X-Other</v>
      </c>
      <c r="D940" s="106" t="str">
        <f>VLOOKUP(B940,Range8,2,1)</f>
        <v>AB</v>
      </c>
      <c r="E940" s="56" t="s">
        <v>10</v>
      </c>
      <c r="F940" s="57" t="s">
        <v>561</v>
      </c>
      <c r="G940" s="58" t="s">
        <v>5473</v>
      </c>
      <c r="H940" s="104" t="s">
        <v>5514</v>
      </c>
      <c r="I940" s="107" t="str">
        <f>VLOOKUP(B940,Range9,2,1)</f>
        <v>B</v>
      </c>
      <c r="J940">
        <v>940</v>
      </c>
    </row>
    <row r="941" spans="1:10">
      <c r="A941" s="54" t="s">
        <v>5464</v>
      </c>
      <c r="B941" s="55">
        <v>256100</v>
      </c>
      <c r="C941" s="105" t="str">
        <f>VLOOKUP(F941,Range7,2,0)</f>
        <v>DOWNING FRYE</v>
      </c>
      <c r="D941" s="106" t="str">
        <f>VLOOKUP(B941,Range8,2,1)</f>
        <v>AB</v>
      </c>
      <c r="E941" s="56" t="s">
        <v>10</v>
      </c>
      <c r="F941" s="57" t="s">
        <v>25</v>
      </c>
      <c r="G941" s="58">
        <v>42746</v>
      </c>
      <c r="H941" s="104" t="s">
        <v>5514</v>
      </c>
      <c r="I941" s="107" t="str">
        <f>VLOOKUP(B941,Range9,2,1)</f>
        <v>B</v>
      </c>
      <c r="J941">
        <v>941</v>
      </c>
    </row>
    <row r="942" spans="1:10">
      <c r="A942" s="54" t="s">
        <v>5464</v>
      </c>
      <c r="B942" s="55">
        <v>256750</v>
      </c>
      <c r="C942" s="105" t="str">
        <f>VLOOKUP(F942,Range7,2,0)</f>
        <v>X-Other</v>
      </c>
      <c r="D942" s="106" t="str">
        <f>VLOOKUP(B942,Range8,2,1)</f>
        <v>AB</v>
      </c>
      <c r="E942" s="56" t="s">
        <v>10</v>
      </c>
      <c r="F942" s="57" t="s">
        <v>5207</v>
      </c>
      <c r="G942" s="58">
        <v>42823</v>
      </c>
      <c r="H942" s="104" t="s">
        <v>5514</v>
      </c>
      <c r="I942" s="107" t="str">
        <f>VLOOKUP(B942,Range9,2,1)</f>
        <v>B</v>
      </c>
      <c r="J942">
        <v>942</v>
      </c>
    </row>
    <row r="943" spans="1:10">
      <c r="A943" s="54" t="s">
        <v>9</v>
      </c>
      <c r="B943" s="55">
        <v>257000</v>
      </c>
      <c r="C943" s="105" t="str">
        <f>VLOOKUP(F943,Range7,2,0)</f>
        <v>BERKSHIRE HATHAWAY FLORIDA</v>
      </c>
      <c r="D943" s="106" t="str">
        <f>VLOOKUP(B943,Range8,2,1)</f>
        <v>AB</v>
      </c>
      <c r="E943" s="56" t="s">
        <v>10</v>
      </c>
      <c r="F943" s="57" t="s">
        <v>61</v>
      </c>
      <c r="G943" s="58">
        <v>42790</v>
      </c>
      <c r="H943" s="104" t="s">
        <v>5514</v>
      </c>
      <c r="I943" s="107" t="str">
        <f>VLOOKUP(B943,Range9,2,1)</f>
        <v>B</v>
      </c>
      <c r="J943">
        <v>943</v>
      </c>
    </row>
    <row r="944" spans="1:10">
      <c r="A944" s="54" t="s">
        <v>9</v>
      </c>
      <c r="B944" s="55">
        <v>257000</v>
      </c>
      <c r="C944" s="105" t="str">
        <f>VLOOKUP(F944,Range7,2,0)</f>
        <v>X-Other</v>
      </c>
      <c r="D944" s="106" t="str">
        <f>VLOOKUP(B944,Range8,2,1)</f>
        <v>AB</v>
      </c>
      <c r="E944" s="56" t="s">
        <v>10</v>
      </c>
      <c r="F944" s="57" t="s">
        <v>5222</v>
      </c>
      <c r="G944" s="58">
        <v>42807</v>
      </c>
      <c r="H944" s="104" t="s">
        <v>5514</v>
      </c>
      <c r="I944" s="107" t="str">
        <f>VLOOKUP(B944,Range9,2,1)</f>
        <v>B</v>
      </c>
      <c r="J944">
        <v>944</v>
      </c>
    </row>
    <row r="945" spans="1:10">
      <c r="A945" s="54" t="s">
        <v>9</v>
      </c>
      <c r="B945" s="55">
        <v>257000</v>
      </c>
      <c r="C945" s="105" t="str">
        <f>VLOOKUP(F945,Range7,2,0)</f>
        <v>X-Other</v>
      </c>
      <c r="D945" s="106" t="str">
        <f>VLOOKUP(B945,Range8,2,1)</f>
        <v>AB</v>
      </c>
      <c r="E945" s="56" t="s">
        <v>10</v>
      </c>
      <c r="F945" s="57" t="s">
        <v>109</v>
      </c>
      <c r="G945" s="58">
        <v>42753</v>
      </c>
      <c r="H945" s="104" t="s">
        <v>5514</v>
      </c>
      <c r="I945" s="107" t="str">
        <f>VLOOKUP(B945,Range9,2,1)</f>
        <v>B</v>
      </c>
      <c r="J945">
        <v>945</v>
      </c>
    </row>
    <row r="946" spans="1:10">
      <c r="A946" s="54" t="s">
        <v>9</v>
      </c>
      <c r="B946" s="55">
        <v>257000</v>
      </c>
      <c r="C946" s="105" t="str">
        <f>VLOOKUP(F946,Range7,2,0)</f>
        <v>DOWNING FRYE</v>
      </c>
      <c r="D946" s="106" t="str">
        <f>VLOOKUP(B946,Range8,2,1)</f>
        <v>AB</v>
      </c>
      <c r="E946" s="56" t="s">
        <v>10</v>
      </c>
      <c r="F946" s="57" t="s">
        <v>25</v>
      </c>
      <c r="G946" s="58" t="s">
        <v>5475</v>
      </c>
      <c r="H946" s="104" t="s">
        <v>5514</v>
      </c>
      <c r="I946" s="107" t="str">
        <f>VLOOKUP(B946,Range9,2,1)</f>
        <v>B</v>
      </c>
      <c r="J946">
        <v>946</v>
      </c>
    </row>
    <row r="947" spans="1:10">
      <c r="A947" s="54" t="s">
        <v>5464</v>
      </c>
      <c r="B947" s="55">
        <v>257500</v>
      </c>
      <c r="C947" s="105" t="str">
        <f>VLOOKUP(F947,Range7,2,0)</f>
        <v>X-Other</v>
      </c>
      <c r="D947" s="106" t="str">
        <f>VLOOKUP(B947,Range8,2,1)</f>
        <v>AB</v>
      </c>
      <c r="E947" s="56" t="s">
        <v>10</v>
      </c>
      <c r="F947" s="57" t="s">
        <v>48</v>
      </c>
      <c r="G947" s="58">
        <v>42776</v>
      </c>
      <c r="H947" s="104" t="s">
        <v>5514</v>
      </c>
      <c r="I947" s="107" t="str">
        <f>VLOOKUP(B947,Range9,2,1)</f>
        <v>B</v>
      </c>
      <c r="J947">
        <v>947</v>
      </c>
    </row>
    <row r="948" spans="1:10">
      <c r="A948" s="54" t="s">
        <v>5464</v>
      </c>
      <c r="B948" s="55">
        <v>257900</v>
      </c>
      <c r="C948" s="105" t="str">
        <f>VLOOKUP(F948,Range7,2,0)</f>
        <v>X-other</v>
      </c>
      <c r="D948" s="106" t="str">
        <f>VLOOKUP(B948,Range8,2,1)</f>
        <v>AB</v>
      </c>
      <c r="E948" s="56" t="s">
        <v>10</v>
      </c>
      <c r="F948" s="57" t="s">
        <v>5201</v>
      </c>
      <c r="G948" s="58">
        <v>42752</v>
      </c>
      <c r="H948" s="104" t="s">
        <v>5514</v>
      </c>
      <c r="I948" s="107" t="str">
        <f>VLOOKUP(B948,Range9,2,1)</f>
        <v>B</v>
      </c>
      <c r="J948">
        <v>948</v>
      </c>
    </row>
    <row r="949" spans="1:10">
      <c r="A949" s="54" t="s">
        <v>9</v>
      </c>
      <c r="B949" s="55">
        <v>257900</v>
      </c>
      <c r="C949" s="105" t="str">
        <f>VLOOKUP(F949,Range7,2,0)</f>
        <v>X-Other</v>
      </c>
      <c r="D949" s="106" t="str">
        <f>VLOOKUP(B949,Range8,2,1)</f>
        <v>AB</v>
      </c>
      <c r="E949" s="56" t="s">
        <v>10</v>
      </c>
      <c r="F949" s="57" t="s">
        <v>192</v>
      </c>
      <c r="G949" s="58" t="s">
        <v>5465</v>
      </c>
      <c r="H949" s="104" t="s">
        <v>5514</v>
      </c>
      <c r="I949" s="107" t="str">
        <f>VLOOKUP(B949,Range9,2,1)</f>
        <v>B</v>
      </c>
      <c r="J949">
        <v>949</v>
      </c>
    </row>
    <row r="950" spans="1:10">
      <c r="A950" s="54" t="s">
        <v>9</v>
      </c>
      <c r="B950" s="55">
        <v>258000</v>
      </c>
      <c r="C950" s="105" t="str">
        <f>VLOOKUP(F950,Range7,2,0)</f>
        <v>X-Other</v>
      </c>
      <c r="D950" s="106" t="str">
        <f>VLOOKUP(B950,Range8,2,1)</f>
        <v>AB</v>
      </c>
      <c r="E950" s="56" t="s">
        <v>10</v>
      </c>
      <c r="F950" s="57" t="s">
        <v>19</v>
      </c>
      <c r="G950" s="58">
        <v>42825</v>
      </c>
      <c r="H950" s="104" t="s">
        <v>5514</v>
      </c>
      <c r="I950" s="107" t="str">
        <f>VLOOKUP(B950,Range9,2,1)</f>
        <v>B</v>
      </c>
      <c r="J950">
        <v>950</v>
      </c>
    </row>
    <row r="951" spans="1:10">
      <c r="A951" s="54" t="s">
        <v>9</v>
      </c>
      <c r="B951" s="55">
        <v>258000</v>
      </c>
      <c r="C951" s="105" t="str">
        <f>VLOOKUP(F951,Range7,2,0)</f>
        <v>X-Other</v>
      </c>
      <c r="D951" s="106" t="str">
        <f>VLOOKUP(B951,Range8,2,1)</f>
        <v>AB</v>
      </c>
      <c r="E951" s="56" t="s">
        <v>10</v>
      </c>
      <c r="F951" s="57" t="s">
        <v>366</v>
      </c>
      <c r="G951" s="58" t="s">
        <v>5477</v>
      </c>
      <c r="H951" s="104" t="s">
        <v>5514</v>
      </c>
      <c r="I951" s="107" t="str">
        <f>VLOOKUP(B951,Range9,2,1)</f>
        <v>B</v>
      </c>
      <c r="J951">
        <v>951</v>
      </c>
    </row>
    <row r="952" spans="1:10">
      <c r="A952" s="54" t="s">
        <v>9</v>
      </c>
      <c r="B952" s="55">
        <v>258000</v>
      </c>
      <c r="C952" s="105" t="str">
        <f>VLOOKUP(F952,Range7,2,0)</f>
        <v>DOWNING FRYE</v>
      </c>
      <c r="D952" s="106" t="str">
        <f>VLOOKUP(B952,Range8,2,1)</f>
        <v>AB</v>
      </c>
      <c r="E952" s="56" t="s">
        <v>10</v>
      </c>
      <c r="F952" s="57" t="s">
        <v>25</v>
      </c>
      <c r="G952" s="58">
        <v>42788</v>
      </c>
      <c r="H952" s="104" t="s">
        <v>5514</v>
      </c>
      <c r="I952" s="107" t="str">
        <f>VLOOKUP(B952,Range9,2,1)</f>
        <v>B</v>
      </c>
      <c r="J952">
        <v>952</v>
      </c>
    </row>
    <row r="953" spans="1:10">
      <c r="A953" s="54" t="s">
        <v>5464</v>
      </c>
      <c r="B953" s="55">
        <v>258900</v>
      </c>
      <c r="C953" s="105" t="str">
        <f>VLOOKUP(F953,Range7,2,0)</f>
        <v>X-Other</v>
      </c>
      <c r="D953" s="106" t="str">
        <f>VLOOKUP(B953,Range8,2,1)</f>
        <v>AB</v>
      </c>
      <c r="E953" s="56" t="s">
        <v>10</v>
      </c>
      <c r="F953" s="57" t="s">
        <v>5226</v>
      </c>
      <c r="G953" s="58" t="s">
        <v>5465</v>
      </c>
      <c r="H953" s="104" t="s">
        <v>5514</v>
      </c>
      <c r="I953" s="107" t="str">
        <f>VLOOKUP(B953,Range9,2,1)</f>
        <v>B</v>
      </c>
      <c r="J953">
        <v>953</v>
      </c>
    </row>
    <row r="954" spans="1:10">
      <c r="A954" s="54" t="s">
        <v>5464</v>
      </c>
      <c r="B954" s="55">
        <v>258934</v>
      </c>
      <c r="C954" s="105" t="str">
        <f>VLOOKUP(F954,Range7,2,0)</f>
        <v>X-Other</v>
      </c>
      <c r="D954" s="106" t="str">
        <f>VLOOKUP(B954,Range8,2,1)</f>
        <v>AB</v>
      </c>
      <c r="E954" s="56" t="s">
        <v>10</v>
      </c>
      <c r="F954" s="57" t="s">
        <v>144</v>
      </c>
      <c r="G954" s="58">
        <v>42781</v>
      </c>
      <c r="H954" s="104" t="s">
        <v>5514</v>
      </c>
      <c r="I954" s="107" t="str">
        <f>VLOOKUP(B954,Range9,2,1)</f>
        <v>B</v>
      </c>
      <c r="J954">
        <v>954</v>
      </c>
    </row>
    <row r="955" spans="1:10">
      <c r="A955" s="54" t="s">
        <v>9</v>
      </c>
      <c r="B955" s="55">
        <v>259000</v>
      </c>
      <c r="C955" s="105" t="str">
        <f>VLOOKUP(F955,Range7,2,0)</f>
        <v>KELLER WILLIAMS ELITE</v>
      </c>
      <c r="D955" s="106" t="str">
        <f>VLOOKUP(B955,Range8,2,1)</f>
        <v>AB</v>
      </c>
      <c r="E955" s="56" t="s">
        <v>10</v>
      </c>
      <c r="F955" s="57" t="s">
        <v>80</v>
      </c>
      <c r="G955" s="58" t="s">
        <v>5478</v>
      </c>
      <c r="H955" s="104" t="s">
        <v>5514</v>
      </c>
      <c r="I955" s="107" t="str">
        <f>VLOOKUP(B955,Range9,2,1)</f>
        <v>B</v>
      </c>
      <c r="J955">
        <v>955</v>
      </c>
    </row>
    <row r="956" spans="1:10">
      <c r="A956" s="54" t="s">
        <v>5464</v>
      </c>
      <c r="B956" s="55">
        <v>259000</v>
      </c>
      <c r="C956" s="105" t="str">
        <f>VLOOKUP(F956,Range7,2,0)</f>
        <v>JOHN R WOOD</v>
      </c>
      <c r="D956" s="106" t="str">
        <f>VLOOKUP(B956,Range8,2,1)</f>
        <v>AB</v>
      </c>
      <c r="E956" s="56" t="s">
        <v>10</v>
      </c>
      <c r="F956" s="57" t="s">
        <v>67</v>
      </c>
      <c r="G956" s="58" t="s">
        <v>5467</v>
      </c>
      <c r="H956" s="104" t="s">
        <v>5514</v>
      </c>
      <c r="I956" s="107" t="str">
        <f>VLOOKUP(B956,Range9,2,1)</f>
        <v>B</v>
      </c>
      <c r="J956">
        <v>956</v>
      </c>
    </row>
    <row r="957" spans="1:10">
      <c r="A957" s="54" t="s">
        <v>5464</v>
      </c>
      <c r="B957" s="55">
        <v>259000</v>
      </c>
      <c r="C957" s="105" t="str">
        <f>VLOOKUP(F957,Range7,2,0)</f>
        <v>ROYAL SHELL REAL ESTATE</v>
      </c>
      <c r="D957" s="106" t="str">
        <f>VLOOKUP(B957,Range8,2,1)</f>
        <v>AB</v>
      </c>
      <c r="E957" s="56" t="s">
        <v>10</v>
      </c>
      <c r="F957" s="57" t="s">
        <v>239</v>
      </c>
      <c r="G957" s="58">
        <v>42746</v>
      </c>
      <c r="H957" s="104" t="s">
        <v>5514</v>
      </c>
      <c r="I957" s="107" t="str">
        <f>VLOOKUP(B957,Range9,2,1)</f>
        <v>B</v>
      </c>
      <c r="J957">
        <v>957</v>
      </c>
    </row>
    <row r="958" spans="1:10">
      <c r="A958" s="54" t="s">
        <v>9</v>
      </c>
      <c r="B958" s="55">
        <v>259000</v>
      </c>
      <c r="C958" s="105" t="str">
        <f>VLOOKUP(F958,Range7,2,0)</f>
        <v>PREMIERE PLUS REALTY COMPANY</v>
      </c>
      <c r="D958" s="106" t="str">
        <f>VLOOKUP(B958,Range8,2,1)</f>
        <v>AB</v>
      </c>
      <c r="E958" s="56" t="s">
        <v>10</v>
      </c>
      <c r="F958" s="57" t="s">
        <v>11</v>
      </c>
      <c r="G958" s="58" t="s">
        <v>5477</v>
      </c>
      <c r="H958" s="104" t="s">
        <v>5514</v>
      </c>
      <c r="I958" s="107" t="str">
        <f>VLOOKUP(B958,Range9,2,1)</f>
        <v>B</v>
      </c>
      <c r="J958">
        <v>958</v>
      </c>
    </row>
    <row r="959" spans="1:10">
      <c r="A959" s="54" t="s">
        <v>5464</v>
      </c>
      <c r="B959" s="55">
        <v>259900</v>
      </c>
      <c r="C959" s="105" t="str">
        <f>VLOOKUP(F959,Range7,2,0)</f>
        <v>X-Other</v>
      </c>
      <c r="D959" s="106" t="str">
        <f>VLOOKUP(B959,Range8,2,1)</f>
        <v>AB</v>
      </c>
      <c r="E959" s="56" t="s">
        <v>10</v>
      </c>
      <c r="F959" s="57" t="s">
        <v>185</v>
      </c>
      <c r="G959" s="58">
        <v>42787</v>
      </c>
      <c r="H959" s="104" t="s">
        <v>5514</v>
      </c>
      <c r="I959" s="107" t="str">
        <f>VLOOKUP(B959,Range9,2,1)</f>
        <v>B</v>
      </c>
      <c r="J959">
        <v>959</v>
      </c>
    </row>
    <row r="960" spans="1:10">
      <c r="A960" s="54" t="s">
        <v>9</v>
      </c>
      <c r="B960" s="55">
        <v>260000</v>
      </c>
      <c r="C960" s="105" t="str">
        <f>VLOOKUP(F960,Range7,2,0)</f>
        <v>JOHN R WOOD</v>
      </c>
      <c r="D960" s="106" t="str">
        <f>VLOOKUP(B960,Range8,2,1)</f>
        <v>AB</v>
      </c>
      <c r="E960" s="56" t="s">
        <v>10</v>
      </c>
      <c r="F960" s="57" t="s">
        <v>40</v>
      </c>
      <c r="G960" s="58">
        <v>42814</v>
      </c>
      <c r="H960" s="104" t="s">
        <v>5514</v>
      </c>
      <c r="I960" s="107" t="str">
        <f>VLOOKUP(B960,Range9,2,1)</f>
        <v>B</v>
      </c>
      <c r="J960">
        <v>960</v>
      </c>
    </row>
    <row r="961" spans="1:10">
      <c r="A961" s="54" t="s">
        <v>9</v>
      </c>
      <c r="B961" s="55">
        <v>260000</v>
      </c>
      <c r="C961" s="105" t="str">
        <f>VLOOKUP(F961,Range7,2,0)</f>
        <v>ROYAL SHELL REAL ESTATE</v>
      </c>
      <c r="D961" s="106" t="str">
        <f>VLOOKUP(B961,Range8,2,1)</f>
        <v>AB</v>
      </c>
      <c r="E961" s="56" t="s">
        <v>10</v>
      </c>
      <c r="F961" s="57" t="s">
        <v>540</v>
      </c>
      <c r="G961" s="58">
        <v>42787</v>
      </c>
      <c r="H961" s="104" t="s">
        <v>5514</v>
      </c>
      <c r="I961" s="107" t="str">
        <f>VLOOKUP(B961,Range9,2,1)</f>
        <v>B</v>
      </c>
      <c r="J961">
        <v>961</v>
      </c>
    </row>
    <row r="962" spans="1:10">
      <c r="A962" s="54" t="s">
        <v>5464</v>
      </c>
      <c r="B962" s="55">
        <v>260000</v>
      </c>
      <c r="C962" s="105" t="str">
        <f>VLOOKUP(F962,Range7,2,0)</f>
        <v>X-Other</v>
      </c>
      <c r="D962" s="106" t="str">
        <f>VLOOKUP(B962,Range8,2,1)</f>
        <v>AB</v>
      </c>
      <c r="E962" s="56" t="s">
        <v>10</v>
      </c>
      <c r="F962" s="57" t="s">
        <v>37</v>
      </c>
      <c r="G962" s="58">
        <v>42788</v>
      </c>
      <c r="H962" s="104" t="s">
        <v>5514</v>
      </c>
      <c r="I962" s="107" t="str">
        <f>VLOOKUP(B962,Range9,2,1)</f>
        <v>B</v>
      </c>
      <c r="J962">
        <v>962</v>
      </c>
    </row>
    <row r="963" spans="1:10">
      <c r="A963" s="54" t="s">
        <v>5464</v>
      </c>
      <c r="B963" s="55">
        <v>260000</v>
      </c>
      <c r="C963" s="105" t="str">
        <f>VLOOKUP(F963,Range7,2,0)</f>
        <v>COLDWELL BANKER</v>
      </c>
      <c r="D963" s="106" t="str">
        <f>VLOOKUP(B963,Range8,2,1)</f>
        <v>AB</v>
      </c>
      <c r="E963" s="56" t="s">
        <v>10</v>
      </c>
      <c r="F963" s="57" t="s">
        <v>91</v>
      </c>
      <c r="G963" s="58">
        <v>42787</v>
      </c>
      <c r="H963" s="104" t="s">
        <v>5514</v>
      </c>
      <c r="I963" s="107" t="str">
        <f>VLOOKUP(B963,Range9,2,1)</f>
        <v>B</v>
      </c>
      <c r="J963">
        <v>963</v>
      </c>
    </row>
    <row r="964" spans="1:10">
      <c r="A964" s="54" t="s">
        <v>9</v>
      </c>
      <c r="B964" s="55">
        <v>260000</v>
      </c>
      <c r="C964" s="105" t="str">
        <f>VLOOKUP(F964,Range7,2,0)</f>
        <v>ROYAL SHELL REAL ESTATE</v>
      </c>
      <c r="D964" s="106" t="str">
        <f>VLOOKUP(B964,Range8,2,1)</f>
        <v>AB</v>
      </c>
      <c r="E964" s="56" t="s">
        <v>10</v>
      </c>
      <c r="F964" s="57" t="s">
        <v>540</v>
      </c>
      <c r="G964" s="58">
        <v>42776</v>
      </c>
      <c r="H964" s="104" t="s">
        <v>5514</v>
      </c>
      <c r="I964" s="107" t="str">
        <f>VLOOKUP(B964,Range9,2,1)</f>
        <v>B</v>
      </c>
      <c r="J964">
        <v>964</v>
      </c>
    </row>
    <row r="965" spans="1:10">
      <c r="A965" s="54" t="s">
        <v>5464</v>
      </c>
      <c r="B965" s="55">
        <v>260000</v>
      </c>
      <c r="C965" s="105" t="str">
        <f>VLOOKUP(F965,Range7,2,0)</f>
        <v>X-Other</v>
      </c>
      <c r="D965" s="106" t="str">
        <f>VLOOKUP(B965,Range8,2,1)</f>
        <v>AB</v>
      </c>
      <c r="E965" s="56" t="s">
        <v>10</v>
      </c>
      <c r="F965" s="57" t="s">
        <v>153</v>
      </c>
      <c r="G965" s="58">
        <v>42752</v>
      </c>
      <c r="H965" s="104" t="s">
        <v>5514</v>
      </c>
      <c r="I965" s="107" t="str">
        <f>VLOOKUP(B965,Range9,2,1)</f>
        <v>B</v>
      </c>
      <c r="J965">
        <v>965</v>
      </c>
    </row>
    <row r="966" spans="1:10">
      <c r="A966" s="54" t="s">
        <v>9</v>
      </c>
      <c r="B966" s="55">
        <v>260000</v>
      </c>
      <c r="C966" s="105" t="str">
        <f>VLOOKUP(F966,Range7,2,0)</f>
        <v>DOWNING FRYE</v>
      </c>
      <c r="D966" s="106" t="str">
        <f>VLOOKUP(B966,Range8,2,1)</f>
        <v>AB</v>
      </c>
      <c r="E966" s="56" t="s">
        <v>10</v>
      </c>
      <c r="F966" s="57" t="s">
        <v>25</v>
      </c>
      <c r="G966" s="58">
        <v>42809</v>
      </c>
      <c r="H966" s="104" t="s">
        <v>5514</v>
      </c>
      <c r="I966" s="107" t="str">
        <f>VLOOKUP(B966,Range9,2,1)</f>
        <v>B</v>
      </c>
      <c r="J966">
        <v>966</v>
      </c>
    </row>
    <row r="967" spans="1:10">
      <c r="A967" s="54" t="s">
        <v>9</v>
      </c>
      <c r="B967" s="55">
        <v>260000</v>
      </c>
      <c r="C967" s="105" t="str">
        <f>VLOOKUP(F967,Range7,2,0)</f>
        <v>PREMIER SOTHEBYS</v>
      </c>
      <c r="D967" s="106" t="str">
        <f>VLOOKUP(B967,Range8,2,1)</f>
        <v>AB</v>
      </c>
      <c r="E967" s="56" t="s">
        <v>10</v>
      </c>
      <c r="F967" s="57" t="s">
        <v>54</v>
      </c>
      <c r="G967" s="58">
        <v>42788</v>
      </c>
      <c r="H967" s="104" t="s">
        <v>5514</v>
      </c>
      <c r="I967" s="107" t="str">
        <f>VLOOKUP(B967,Range9,2,1)</f>
        <v>B</v>
      </c>
      <c r="J967">
        <v>967</v>
      </c>
    </row>
    <row r="968" spans="1:10">
      <c r="A968" s="54" t="s">
        <v>9</v>
      </c>
      <c r="B968" s="55">
        <v>260000</v>
      </c>
      <c r="C968" s="105" t="str">
        <f>VLOOKUP(F968,Range7,2,0)</f>
        <v>X-Other</v>
      </c>
      <c r="D968" s="106" t="str">
        <f>VLOOKUP(B968,Range8,2,1)</f>
        <v>AB</v>
      </c>
      <c r="E968" s="56" t="s">
        <v>10</v>
      </c>
      <c r="F968" s="57" t="s">
        <v>3214</v>
      </c>
      <c r="G968" s="58" t="s">
        <v>5480</v>
      </c>
      <c r="H968" s="104" t="s">
        <v>5514</v>
      </c>
      <c r="I968" s="107" t="str">
        <f>VLOOKUP(B968,Range9,2,1)</f>
        <v>B</v>
      </c>
      <c r="J968">
        <v>968</v>
      </c>
    </row>
    <row r="969" spans="1:10">
      <c r="A969" s="54" t="s">
        <v>9</v>
      </c>
      <c r="B969" s="55">
        <v>260000</v>
      </c>
      <c r="C969" s="105" t="str">
        <f>VLOOKUP(F969,Range7,2,0)</f>
        <v>KELLER WILLIAMS ELITE</v>
      </c>
      <c r="D969" s="106" t="str">
        <f>VLOOKUP(B969,Range8,2,1)</f>
        <v>AB</v>
      </c>
      <c r="E969" s="56" t="s">
        <v>10</v>
      </c>
      <c r="F969" s="57" t="s">
        <v>80</v>
      </c>
      <c r="G969" s="58" t="s">
        <v>5465</v>
      </c>
      <c r="H969" s="104" t="s">
        <v>5514</v>
      </c>
      <c r="I969" s="107" t="str">
        <f>VLOOKUP(B969,Range9,2,1)</f>
        <v>B</v>
      </c>
      <c r="J969">
        <v>969</v>
      </c>
    </row>
    <row r="970" spans="1:10">
      <c r="A970" s="54" t="s">
        <v>9</v>
      </c>
      <c r="B970" s="55">
        <v>260000</v>
      </c>
      <c r="C970" s="105" t="str">
        <f>VLOOKUP(F970,Range7,2,0)</f>
        <v>PREMIERE PLUS REALTY COMPANY</v>
      </c>
      <c r="D970" s="106" t="str">
        <f>VLOOKUP(B970,Range8,2,1)</f>
        <v>AB</v>
      </c>
      <c r="E970" s="56" t="s">
        <v>10</v>
      </c>
      <c r="F970" s="57" t="s">
        <v>5205</v>
      </c>
      <c r="G970" s="58">
        <v>42753</v>
      </c>
      <c r="H970" s="104" t="s">
        <v>5514</v>
      </c>
      <c r="I970" s="107" t="str">
        <f>VLOOKUP(B970,Range9,2,1)</f>
        <v>B</v>
      </c>
      <c r="J970">
        <v>970</v>
      </c>
    </row>
    <row r="971" spans="1:10">
      <c r="A971" s="54" t="s">
        <v>9</v>
      </c>
      <c r="B971" s="55">
        <v>260000</v>
      </c>
      <c r="C971" s="105" t="str">
        <f>VLOOKUP(F971,Range7,2,0)</f>
        <v>X-Other</v>
      </c>
      <c r="D971" s="106" t="str">
        <f>VLOOKUP(B971,Range8,2,1)</f>
        <v>AB</v>
      </c>
      <c r="E971" s="56" t="s">
        <v>10</v>
      </c>
      <c r="F971" s="57" t="s">
        <v>5207</v>
      </c>
      <c r="G971" s="58">
        <v>42783</v>
      </c>
      <c r="H971" s="104" t="s">
        <v>5514</v>
      </c>
      <c r="I971" s="107" t="str">
        <f>VLOOKUP(B971,Range9,2,1)</f>
        <v>B</v>
      </c>
      <c r="J971">
        <v>971</v>
      </c>
    </row>
    <row r="972" spans="1:10">
      <c r="A972" s="54" t="s">
        <v>9</v>
      </c>
      <c r="B972" s="55">
        <v>260000</v>
      </c>
      <c r="C972" s="105" t="str">
        <f>VLOOKUP(F972,Range7,2,0)</f>
        <v>X-Other</v>
      </c>
      <c r="D972" s="106" t="str">
        <f>VLOOKUP(B972,Range8,2,1)</f>
        <v>AB</v>
      </c>
      <c r="E972" s="56" t="s">
        <v>10</v>
      </c>
      <c r="F972" s="57" t="s">
        <v>87</v>
      </c>
      <c r="G972" s="58" t="s">
        <v>5475</v>
      </c>
      <c r="H972" s="104" t="s">
        <v>5514</v>
      </c>
      <c r="I972" s="107" t="str">
        <f>VLOOKUP(B972,Range9,2,1)</f>
        <v>B</v>
      </c>
      <c r="J972">
        <v>972</v>
      </c>
    </row>
    <row r="973" spans="1:10">
      <c r="A973" s="54" t="s">
        <v>9</v>
      </c>
      <c r="B973" s="55">
        <v>260000</v>
      </c>
      <c r="C973" s="105" t="str">
        <f>VLOOKUP(F973,Range7,2,0)</f>
        <v>X-Other</v>
      </c>
      <c r="D973" s="106" t="str">
        <f>VLOOKUP(B973,Range8,2,1)</f>
        <v>AB</v>
      </c>
      <c r="E973" s="56" t="s">
        <v>10</v>
      </c>
      <c r="F973" s="57" t="s">
        <v>5221</v>
      </c>
      <c r="G973" s="58">
        <v>42787</v>
      </c>
      <c r="H973" s="104" t="s">
        <v>5514</v>
      </c>
      <c r="I973" s="107" t="str">
        <f>VLOOKUP(B973,Range9,2,1)</f>
        <v>B</v>
      </c>
      <c r="J973">
        <v>973</v>
      </c>
    </row>
    <row r="974" spans="1:10">
      <c r="A974" s="54" t="s">
        <v>9</v>
      </c>
      <c r="B974" s="55">
        <v>260000</v>
      </c>
      <c r="C974" s="105" t="str">
        <f>VLOOKUP(F974,Range7,2,0)</f>
        <v>X-Other</v>
      </c>
      <c r="D974" s="106" t="str">
        <f>VLOOKUP(B974,Range8,2,1)</f>
        <v>AB</v>
      </c>
      <c r="E974" s="56" t="s">
        <v>10</v>
      </c>
      <c r="F974" s="57" t="s">
        <v>315</v>
      </c>
      <c r="G974" s="58">
        <v>42755</v>
      </c>
      <c r="H974" s="104" t="s">
        <v>5514</v>
      </c>
      <c r="I974" s="107" t="str">
        <f>VLOOKUP(B974,Range9,2,1)</f>
        <v>B</v>
      </c>
      <c r="J974">
        <v>974</v>
      </c>
    </row>
    <row r="975" spans="1:10">
      <c r="A975" s="54" t="s">
        <v>9</v>
      </c>
      <c r="B975" s="55">
        <v>260000</v>
      </c>
      <c r="C975" s="105" t="str">
        <f>VLOOKUP(F975,Range7,2,0)</f>
        <v>X-Other</v>
      </c>
      <c r="D975" s="106" t="str">
        <f>VLOOKUP(B975,Range8,2,1)</f>
        <v>AB</v>
      </c>
      <c r="E975" s="56" t="s">
        <v>10</v>
      </c>
      <c r="F975" s="57" t="s">
        <v>228</v>
      </c>
      <c r="G975" s="58" t="s">
        <v>5467</v>
      </c>
      <c r="H975" s="104" t="s">
        <v>5514</v>
      </c>
      <c r="I975" s="107" t="str">
        <f>VLOOKUP(B975,Range9,2,1)</f>
        <v>B</v>
      </c>
      <c r="J975">
        <v>975</v>
      </c>
    </row>
    <row r="976" spans="1:10">
      <c r="A976" s="54" t="s">
        <v>9</v>
      </c>
      <c r="B976" s="55">
        <v>260000</v>
      </c>
      <c r="C976" s="105" t="str">
        <f>VLOOKUP(F976,Range7,2,0)</f>
        <v>BERKSHIRE HATHAWAY FLORIDA</v>
      </c>
      <c r="D976" s="106" t="str">
        <f>VLOOKUP(B976,Range8,2,1)</f>
        <v>AB</v>
      </c>
      <c r="E976" s="56" t="s">
        <v>10</v>
      </c>
      <c r="F976" s="57" t="s">
        <v>61</v>
      </c>
      <c r="G976" s="58">
        <v>42765</v>
      </c>
      <c r="H976" s="104" t="s">
        <v>5514</v>
      </c>
      <c r="I976" s="107" t="str">
        <f>VLOOKUP(B976,Range9,2,1)</f>
        <v>B</v>
      </c>
      <c r="J976">
        <v>976</v>
      </c>
    </row>
    <row r="977" spans="1:10">
      <c r="A977" s="54" t="s">
        <v>9</v>
      </c>
      <c r="B977" s="55">
        <v>260000</v>
      </c>
      <c r="C977" s="105" t="str">
        <f>VLOOKUP(F977,Range7,2,0)</f>
        <v>X-Other</v>
      </c>
      <c r="D977" s="106" t="str">
        <f>VLOOKUP(B977,Range8,2,1)</f>
        <v>AB</v>
      </c>
      <c r="E977" s="56" t="s">
        <v>10</v>
      </c>
      <c r="F977" s="57" t="s">
        <v>63</v>
      </c>
      <c r="G977" s="58" t="s">
        <v>5470</v>
      </c>
      <c r="H977" s="104" t="s">
        <v>5514</v>
      </c>
      <c r="I977" s="107" t="str">
        <f>VLOOKUP(B977,Range9,2,1)</f>
        <v>B</v>
      </c>
      <c r="J977">
        <v>977</v>
      </c>
    </row>
    <row r="978" spans="1:10">
      <c r="A978" s="54" t="s">
        <v>5464</v>
      </c>
      <c r="B978" s="55">
        <v>260000</v>
      </c>
      <c r="C978" s="105" t="str">
        <f>VLOOKUP(F978,Range7,2,0)</f>
        <v>X-Other</v>
      </c>
      <c r="D978" s="106" t="str">
        <f>VLOOKUP(B978,Range8,2,1)</f>
        <v>AB</v>
      </c>
      <c r="E978" s="56" t="s">
        <v>10</v>
      </c>
      <c r="F978" s="57" t="s">
        <v>48</v>
      </c>
      <c r="G978" s="58">
        <v>42746</v>
      </c>
      <c r="H978" s="104" t="s">
        <v>5514</v>
      </c>
      <c r="I978" s="107" t="str">
        <f>VLOOKUP(B978,Range9,2,1)</f>
        <v>B</v>
      </c>
      <c r="J978">
        <v>978</v>
      </c>
    </row>
    <row r="979" spans="1:10">
      <c r="A979" s="54" t="s">
        <v>9</v>
      </c>
      <c r="B979" s="55">
        <v>260000</v>
      </c>
      <c r="C979" s="105" t="str">
        <f>VLOOKUP(F979,Range7,2,0)</f>
        <v>JOHN R WOOD</v>
      </c>
      <c r="D979" s="106" t="str">
        <f>VLOOKUP(B979,Range8,2,1)</f>
        <v>AB</v>
      </c>
      <c r="E979" s="56" t="s">
        <v>10</v>
      </c>
      <c r="F979" s="57" t="s">
        <v>38</v>
      </c>
      <c r="G979" s="58">
        <v>42753</v>
      </c>
      <c r="H979" s="104" t="s">
        <v>5514</v>
      </c>
      <c r="I979" s="107" t="str">
        <f>VLOOKUP(B979,Range9,2,1)</f>
        <v>B</v>
      </c>
      <c r="J979">
        <v>979</v>
      </c>
    </row>
    <row r="980" spans="1:10">
      <c r="A980" s="54" t="s">
        <v>9</v>
      </c>
      <c r="B980" s="55">
        <v>260000</v>
      </c>
      <c r="C980" s="105" t="str">
        <f>VLOOKUP(F980,Range7,2,0)</f>
        <v>PREMIER SOTHEBYS</v>
      </c>
      <c r="D980" s="106" t="str">
        <f>VLOOKUP(B980,Range8,2,1)</f>
        <v>AB</v>
      </c>
      <c r="E980" s="56" t="s">
        <v>10</v>
      </c>
      <c r="F980" s="57" t="s">
        <v>154</v>
      </c>
      <c r="G980" s="58">
        <v>42766</v>
      </c>
      <c r="H980" s="104" t="s">
        <v>5514</v>
      </c>
      <c r="I980" s="107" t="str">
        <f>VLOOKUP(B980,Range9,2,1)</f>
        <v>B</v>
      </c>
      <c r="J980">
        <v>980</v>
      </c>
    </row>
    <row r="981" spans="1:10">
      <c r="A981" s="54" t="s">
        <v>9</v>
      </c>
      <c r="B981" s="55">
        <v>260000</v>
      </c>
      <c r="C981" s="105" t="str">
        <f>VLOOKUP(F981,Range7,2,0)</f>
        <v>PREMIERE PLUS REALTY COMPANY</v>
      </c>
      <c r="D981" s="106" t="str">
        <f>VLOOKUP(B981,Range8,2,1)</f>
        <v>AB</v>
      </c>
      <c r="E981" s="56" t="s">
        <v>10</v>
      </c>
      <c r="F981" s="57" t="s">
        <v>11</v>
      </c>
      <c r="G981" s="58">
        <v>42814</v>
      </c>
      <c r="H981" s="104" t="s">
        <v>5514</v>
      </c>
      <c r="I981" s="107" t="str">
        <f>VLOOKUP(B981,Range9,2,1)</f>
        <v>B</v>
      </c>
      <c r="J981">
        <v>981</v>
      </c>
    </row>
    <row r="982" spans="1:10">
      <c r="A982" s="54" t="s">
        <v>9</v>
      </c>
      <c r="B982" s="55">
        <v>260000</v>
      </c>
      <c r="C982" s="105" t="str">
        <f>VLOOKUP(F982,Range7,2,0)</f>
        <v>JOHN R WOOD</v>
      </c>
      <c r="D982" s="106" t="str">
        <f>VLOOKUP(B982,Range8,2,1)</f>
        <v>AB</v>
      </c>
      <c r="E982" s="56" t="s">
        <v>10</v>
      </c>
      <c r="F982" s="57" t="s">
        <v>31</v>
      </c>
      <c r="G982" s="58">
        <v>42825</v>
      </c>
      <c r="H982" s="104" t="s">
        <v>5514</v>
      </c>
      <c r="I982" s="107" t="str">
        <f>VLOOKUP(B982,Range9,2,1)</f>
        <v>B</v>
      </c>
      <c r="J982">
        <v>982</v>
      </c>
    </row>
    <row r="983" spans="1:10">
      <c r="A983" s="54" t="s">
        <v>5464</v>
      </c>
      <c r="B983" s="55">
        <v>260000</v>
      </c>
      <c r="C983" s="105" t="str">
        <f>VLOOKUP(F983,Range7,2,0)</f>
        <v>DOWNING FRYE</v>
      </c>
      <c r="D983" s="106" t="str">
        <f>VLOOKUP(B983,Range8,2,1)</f>
        <v>AB</v>
      </c>
      <c r="E983" s="56" t="s">
        <v>10</v>
      </c>
      <c r="F983" s="57" t="s">
        <v>25</v>
      </c>
      <c r="G983" s="58">
        <v>42810</v>
      </c>
      <c r="H983" s="104" t="s">
        <v>5514</v>
      </c>
      <c r="I983" s="107" t="str">
        <f>VLOOKUP(B983,Range9,2,1)</f>
        <v>B</v>
      </c>
      <c r="J983">
        <v>983</v>
      </c>
    </row>
    <row r="984" spans="1:10">
      <c r="A984" s="54" t="s">
        <v>5464</v>
      </c>
      <c r="B984" s="55">
        <v>260000</v>
      </c>
      <c r="C984" s="105" t="str">
        <f>VLOOKUP(F984,Range7,2,0)</f>
        <v>JOHN R WOOD</v>
      </c>
      <c r="D984" s="106" t="str">
        <f>VLOOKUP(B984,Range8,2,1)</f>
        <v>AB</v>
      </c>
      <c r="E984" s="56" t="s">
        <v>10</v>
      </c>
      <c r="F984" s="57" t="s">
        <v>26</v>
      </c>
      <c r="G984" s="58">
        <v>42807</v>
      </c>
      <c r="H984" s="104" t="s">
        <v>5514</v>
      </c>
      <c r="I984" s="107" t="str">
        <f>VLOOKUP(B984,Range9,2,1)</f>
        <v>B</v>
      </c>
      <c r="J984">
        <v>984</v>
      </c>
    </row>
    <row r="985" spans="1:10">
      <c r="A985" s="54" t="s">
        <v>9</v>
      </c>
      <c r="B985" s="55">
        <v>260000</v>
      </c>
      <c r="C985" s="105" t="str">
        <f>VLOOKUP(F985,Range7,2,0)</f>
        <v>JOHN R WOOD</v>
      </c>
      <c r="D985" s="106" t="str">
        <f>VLOOKUP(B985,Range8,2,1)</f>
        <v>AB</v>
      </c>
      <c r="E985" s="56" t="s">
        <v>10</v>
      </c>
      <c r="F985" s="57" t="s">
        <v>26</v>
      </c>
      <c r="G985" s="58" t="s">
        <v>5465</v>
      </c>
      <c r="H985" s="104" t="s">
        <v>5514</v>
      </c>
      <c r="I985" s="107" t="str">
        <f>VLOOKUP(B985,Range9,2,1)</f>
        <v>B</v>
      </c>
      <c r="J985">
        <v>985</v>
      </c>
    </row>
    <row r="986" spans="1:10">
      <c r="A986" s="54" t="s">
        <v>5464</v>
      </c>
      <c r="B986" s="55">
        <v>260000</v>
      </c>
      <c r="C986" s="105" t="str">
        <f>VLOOKUP(F986,Range7,2,0)</f>
        <v>X-Other</v>
      </c>
      <c r="D986" s="106" t="str">
        <f>VLOOKUP(B986,Range8,2,1)</f>
        <v>AB</v>
      </c>
      <c r="E986" s="56" t="s">
        <v>10</v>
      </c>
      <c r="F986" s="57" t="s">
        <v>228</v>
      </c>
      <c r="G986" s="58" t="s">
        <v>5468</v>
      </c>
      <c r="H986" s="104" t="s">
        <v>5514</v>
      </c>
      <c r="I986" s="107" t="str">
        <f>VLOOKUP(B986,Range9,2,1)</f>
        <v>B</v>
      </c>
      <c r="J986">
        <v>986</v>
      </c>
    </row>
    <row r="987" spans="1:10">
      <c r="A987" s="54" t="s">
        <v>5464</v>
      </c>
      <c r="B987" s="55">
        <v>260000</v>
      </c>
      <c r="C987" s="105" t="str">
        <f>VLOOKUP(F987,Range7,2,0)</f>
        <v>COLDWELL BANKER</v>
      </c>
      <c r="D987" s="106" t="str">
        <f>VLOOKUP(B987,Range8,2,1)</f>
        <v>AB</v>
      </c>
      <c r="E987" s="56" t="s">
        <v>10</v>
      </c>
      <c r="F987" s="57" t="s">
        <v>50</v>
      </c>
      <c r="G987" s="58">
        <v>42752</v>
      </c>
      <c r="H987" s="104" t="s">
        <v>5514</v>
      </c>
      <c r="I987" s="107" t="str">
        <f>VLOOKUP(B987,Range9,2,1)</f>
        <v>B</v>
      </c>
      <c r="J987">
        <v>987</v>
      </c>
    </row>
    <row r="988" spans="1:10">
      <c r="A988" s="54" t="s">
        <v>9</v>
      </c>
      <c r="B988" s="55">
        <v>260000</v>
      </c>
      <c r="C988" s="105" t="str">
        <f>VLOOKUP(F988,Range7,2,0)</f>
        <v>JOHN R WOOD</v>
      </c>
      <c r="D988" s="106" t="str">
        <f>VLOOKUP(B988,Range8,2,1)</f>
        <v>AB</v>
      </c>
      <c r="E988" s="56" t="s">
        <v>10</v>
      </c>
      <c r="F988" s="57" t="s">
        <v>31</v>
      </c>
      <c r="G988" s="58">
        <v>42810</v>
      </c>
      <c r="H988" s="104" t="s">
        <v>5514</v>
      </c>
      <c r="I988" s="107" t="str">
        <f>VLOOKUP(B988,Range9,2,1)</f>
        <v>B</v>
      </c>
      <c r="J988">
        <v>988</v>
      </c>
    </row>
    <row r="989" spans="1:10">
      <c r="A989" s="54" t="s">
        <v>9</v>
      </c>
      <c r="B989" s="55">
        <v>260000</v>
      </c>
      <c r="C989" s="105" t="str">
        <f>VLOOKUP(F989,Range7,2,0)</f>
        <v>COLDWELL BANKER</v>
      </c>
      <c r="D989" s="106" t="str">
        <f>VLOOKUP(B989,Range8,2,1)</f>
        <v>AB</v>
      </c>
      <c r="E989" s="56" t="s">
        <v>10</v>
      </c>
      <c r="F989" s="57" t="s">
        <v>50</v>
      </c>
      <c r="G989" s="58">
        <v>42825</v>
      </c>
      <c r="H989" s="104" t="s">
        <v>5514</v>
      </c>
      <c r="I989" s="107" t="str">
        <f>VLOOKUP(B989,Range9,2,1)</f>
        <v>B</v>
      </c>
      <c r="J989">
        <v>989</v>
      </c>
    </row>
    <row r="990" spans="1:10">
      <c r="A990" s="54" t="s">
        <v>5464</v>
      </c>
      <c r="B990" s="55">
        <v>260000</v>
      </c>
      <c r="C990" s="105" t="str">
        <f>VLOOKUP(F990,Range7,2,0)</f>
        <v>X-Other</v>
      </c>
      <c r="D990" s="106" t="str">
        <f>VLOOKUP(B990,Range8,2,1)</f>
        <v>AB</v>
      </c>
      <c r="E990" s="56" t="s">
        <v>10</v>
      </c>
      <c r="F990" s="57" t="s">
        <v>421</v>
      </c>
      <c r="G990" s="58" t="s">
        <v>5481</v>
      </c>
      <c r="H990" s="104" t="s">
        <v>5514</v>
      </c>
      <c r="I990" s="107" t="str">
        <f>VLOOKUP(B990,Range9,2,1)</f>
        <v>B</v>
      </c>
      <c r="J990">
        <v>990</v>
      </c>
    </row>
    <row r="991" spans="1:10">
      <c r="A991" s="54" t="s">
        <v>9</v>
      </c>
      <c r="B991" s="55">
        <v>260000</v>
      </c>
      <c r="C991" s="105" t="str">
        <f>VLOOKUP(F991,Range7,2,0)</f>
        <v>PREMIERE PLUS REALTY COMPANY</v>
      </c>
      <c r="D991" s="106" t="str">
        <f>VLOOKUP(B991,Range8,2,1)</f>
        <v>AB</v>
      </c>
      <c r="E991" s="56" t="s">
        <v>10</v>
      </c>
      <c r="F991" s="57" t="s">
        <v>11</v>
      </c>
      <c r="G991" s="58">
        <v>42824</v>
      </c>
      <c r="H991" s="104" t="s">
        <v>5514</v>
      </c>
      <c r="I991" s="107" t="str">
        <f>VLOOKUP(B991,Range9,2,1)</f>
        <v>B</v>
      </c>
      <c r="J991">
        <v>991</v>
      </c>
    </row>
    <row r="992" spans="1:10">
      <c r="A992" s="54" t="s">
        <v>9</v>
      </c>
      <c r="B992" s="55">
        <v>260000</v>
      </c>
      <c r="C992" s="105" t="str">
        <f>VLOOKUP(F992,Range7,2,0)</f>
        <v>X-Other</v>
      </c>
      <c r="D992" s="106" t="str">
        <f>VLOOKUP(B992,Range8,2,1)</f>
        <v>AB</v>
      </c>
      <c r="E992" s="56" t="s">
        <v>10</v>
      </c>
      <c r="F992" s="57" t="s">
        <v>19</v>
      </c>
      <c r="G992" s="58" t="s">
        <v>5467</v>
      </c>
      <c r="H992" s="104" t="s">
        <v>5514</v>
      </c>
      <c r="I992" s="107" t="str">
        <f>VLOOKUP(B992,Range9,2,1)</f>
        <v>B</v>
      </c>
      <c r="J992">
        <v>992</v>
      </c>
    </row>
    <row r="993" spans="1:10">
      <c r="A993" s="54" t="s">
        <v>5464</v>
      </c>
      <c r="B993" s="55">
        <v>260000</v>
      </c>
      <c r="C993" s="105" t="str">
        <f>VLOOKUP(F993,Range7,2,0)</f>
        <v>PREMIERE PLUS REALTY COMPANY</v>
      </c>
      <c r="D993" s="106" t="str">
        <f>VLOOKUP(B993,Range8,2,1)</f>
        <v>AB</v>
      </c>
      <c r="E993" s="56" t="s">
        <v>10</v>
      </c>
      <c r="F993" s="57" t="s">
        <v>5205</v>
      </c>
      <c r="G993" s="58">
        <v>42822</v>
      </c>
      <c r="H993" s="104" t="s">
        <v>5514</v>
      </c>
      <c r="I993" s="107" t="str">
        <f>VLOOKUP(B993,Range9,2,1)</f>
        <v>B</v>
      </c>
      <c r="J993">
        <v>993</v>
      </c>
    </row>
    <row r="994" spans="1:10">
      <c r="A994" s="54" t="s">
        <v>9</v>
      </c>
      <c r="B994" s="55">
        <v>260000</v>
      </c>
      <c r="C994" s="105" t="str">
        <f>VLOOKUP(F994,Range7,2,0)</f>
        <v>X-Other</v>
      </c>
      <c r="D994" s="106" t="str">
        <f>VLOOKUP(B994,Range8,2,1)</f>
        <v>AB</v>
      </c>
      <c r="E994" s="56" t="s">
        <v>10</v>
      </c>
      <c r="F994" s="57" t="s">
        <v>37</v>
      </c>
      <c r="G994" s="58">
        <v>42825</v>
      </c>
      <c r="H994" s="104" t="s">
        <v>5514</v>
      </c>
      <c r="I994" s="107" t="str">
        <f>VLOOKUP(B994,Range9,2,1)</f>
        <v>B</v>
      </c>
      <c r="J994">
        <v>994</v>
      </c>
    </row>
    <row r="995" spans="1:10">
      <c r="A995" s="54" t="s">
        <v>9</v>
      </c>
      <c r="B995" s="55">
        <v>260000</v>
      </c>
      <c r="C995" s="105" t="str">
        <f>VLOOKUP(F995,Range7,2,0)</f>
        <v>COLDWELL BANKER</v>
      </c>
      <c r="D995" s="106" t="str">
        <f>VLOOKUP(B995,Range8,2,1)</f>
        <v>AB</v>
      </c>
      <c r="E995" s="56" t="s">
        <v>10</v>
      </c>
      <c r="F995" s="57" t="s">
        <v>50</v>
      </c>
      <c r="G995" s="58">
        <v>42821</v>
      </c>
      <c r="H995" s="104" t="s">
        <v>5514</v>
      </c>
      <c r="I995" s="107" t="str">
        <f>VLOOKUP(B995,Range9,2,1)</f>
        <v>B</v>
      </c>
      <c r="J995">
        <v>995</v>
      </c>
    </row>
    <row r="996" spans="1:10">
      <c r="A996" s="54" t="s">
        <v>5464</v>
      </c>
      <c r="B996" s="55">
        <v>260000</v>
      </c>
      <c r="C996" s="105" t="str">
        <f>VLOOKUP(F996,Range7,2,0)</f>
        <v>X-Other</v>
      </c>
      <c r="D996" s="106" t="str">
        <f>VLOOKUP(B996,Range8,2,1)</f>
        <v>AB</v>
      </c>
      <c r="E996" s="56" t="s">
        <v>10</v>
      </c>
      <c r="F996" s="57" t="s">
        <v>19</v>
      </c>
      <c r="G996" s="58">
        <v>42817</v>
      </c>
      <c r="H996" s="104" t="s">
        <v>5514</v>
      </c>
      <c r="I996" s="107" t="str">
        <f>VLOOKUP(B996,Range9,2,1)</f>
        <v>B</v>
      </c>
      <c r="J996">
        <v>996</v>
      </c>
    </row>
    <row r="997" spans="1:10">
      <c r="A997" s="54" t="s">
        <v>5464</v>
      </c>
      <c r="B997" s="55">
        <v>260000</v>
      </c>
      <c r="C997" s="105" t="str">
        <f>VLOOKUP(F997,Range7,2,0)</f>
        <v>X-Other</v>
      </c>
      <c r="D997" s="106" t="str">
        <f>VLOOKUP(B997,Range8,2,1)</f>
        <v>AB</v>
      </c>
      <c r="E997" s="56" t="s">
        <v>10</v>
      </c>
      <c r="F997" s="57" t="s">
        <v>18</v>
      </c>
      <c r="G997" s="58">
        <v>42790</v>
      </c>
      <c r="H997" s="104" t="s">
        <v>5514</v>
      </c>
      <c r="I997" s="107" t="str">
        <f>VLOOKUP(B997,Range9,2,1)</f>
        <v>B</v>
      </c>
      <c r="J997">
        <v>997</v>
      </c>
    </row>
    <row r="998" spans="1:10">
      <c r="A998" s="54" t="s">
        <v>9</v>
      </c>
      <c r="B998" s="55">
        <v>261000</v>
      </c>
      <c r="C998" s="105" t="str">
        <f>VLOOKUP(F998,Range7,2,0)</f>
        <v>X-Other</v>
      </c>
      <c r="D998" s="106" t="str">
        <f>VLOOKUP(B998,Range8,2,1)</f>
        <v>AB</v>
      </c>
      <c r="E998" s="56" t="s">
        <v>10</v>
      </c>
      <c r="F998" s="57" t="s">
        <v>399</v>
      </c>
      <c r="G998" s="58">
        <v>42758</v>
      </c>
      <c r="H998" s="104" t="s">
        <v>5514</v>
      </c>
      <c r="I998" s="107" t="str">
        <f>VLOOKUP(B998,Range9,2,1)</f>
        <v>B</v>
      </c>
      <c r="J998">
        <v>998</v>
      </c>
    </row>
    <row r="999" spans="1:10">
      <c r="A999" s="54" t="s">
        <v>9</v>
      </c>
      <c r="B999" s="55">
        <v>261500</v>
      </c>
      <c r="C999" s="105" t="str">
        <f>VLOOKUP(F999,Range7,2,0)</f>
        <v>X-Other</v>
      </c>
      <c r="D999" s="106" t="str">
        <f>VLOOKUP(B999,Range8,2,1)</f>
        <v>AB</v>
      </c>
      <c r="E999" s="56" t="s">
        <v>10</v>
      </c>
      <c r="F999" s="57" t="s">
        <v>22</v>
      </c>
      <c r="G999" s="58" t="s">
        <v>5480</v>
      </c>
      <c r="H999" s="104" t="s">
        <v>5514</v>
      </c>
      <c r="I999" s="107" t="str">
        <f>VLOOKUP(B999,Range9,2,1)</f>
        <v>B</v>
      </c>
      <c r="J999">
        <v>999</v>
      </c>
    </row>
    <row r="1000" spans="1:10">
      <c r="A1000" s="54" t="s">
        <v>9</v>
      </c>
      <c r="B1000" s="55">
        <v>262000</v>
      </c>
      <c r="C1000" s="105" t="str">
        <f>VLOOKUP(F1000,Range7,2,0)</f>
        <v>X-Other</v>
      </c>
      <c r="D1000" s="106" t="str">
        <f>VLOOKUP(B1000,Range8,2,1)</f>
        <v>AB</v>
      </c>
      <c r="E1000" s="56" t="s">
        <v>10</v>
      </c>
      <c r="F1000" s="57" t="s">
        <v>5252</v>
      </c>
      <c r="G1000" s="58">
        <v>42787</v>
      </c>
      <c r="H1000" s="104" t="s">
        <v>5514</v>
      </c>
      <c r="I1000" s="107" t="str">
        <f>VLOOKUP(B1000,Range9,2,1)</f>
        <v>B</v>
      </c>
      <c r="J1000">
        <v>1000</v>
      </c>
    </row>
    <row r="1001" spans="1:10">
      <c r="A1001" s="54" t="s">
        <v>5464</v>
      </c>
      <c r="B1001" s="55">
        <v>262000</v>
      </c>
      <c r="C1001" s="105" t="str">
        <f>VLOOKUP(F1001,Range7,2,0)</f>
        <v>X-Other</v>
      </c>
      <c r="D1001" s="106" t="str">
        <f>VLOOKUP(B1001,Range8,2,1)</f>
        <v>AB</v>
      </c>
      <c r="E1001" s="56" t="s">
        <v>10</v>
      </c>
      <c r="F1001" s="57" t="s">
        <v>42</v>
      </c>
      <c r="G1001" s="58">
        <v>42758</v>
      </c>
      <c r="H1001" s="104" t="s">
        <v>5514</v>
      </c>
      <c r="I1001" s="107" t="str">
        <f>VLOOKUP(B1001,Range9,2,1)</f>
        <v>B</v>
      </c>
      <c r="J1001">
        <v>1001</v>
      </c>
    </row>
    <row r="1002" spans="1:10">
      <c r="A1002" s="54" t="s">
        <v>9</v>
      </c>
      <c r="B1002" s="55">
        <v>262000</v>
      </c>
      <c r="C1002" s="105" t="str">
        <f>VLOOKUP(F1002,Range7,2,0)</f>
        <v>X-Other</v>
      </c>
      <c r="D1002" s="106" t="str">
        <f>VLOOKUP(B1002,Range8,2,1)</f>
        <v>AB</v>
      </c>
      <c r="E1002" s="56" t="s">
        <v>10</v>
      </c>
      <c r="F1002" s="57" t="s">
        <v>86</v>
      </c>
      <c r="G1002" s="58">
        <v>42761</v>
      </c>
      <c r="H1002" s="104" t="s">
        <v>5514</v>
      </c>
      <c r="I1002" s="107" t="str">
        <f>VLOOKUP(B1002,Range9,2,1)</f>
        <v>B</v>
      </c>
      <c r="J1002">
        <v>1002</v>
      </c>
    </row>
    <row r="1003" spans="1:10">
      <c r="A1003" s="54" t="s">
        <v>5464</v>
      </c>
      <c r="B1003" s="55">
        <v>262000</v>
      </c>
      <c r="C1003" s="105" t="str">
        <f>VLOOKUP(F1003,Range7,2,0)</f>
        <v>PREMIERE PLUS REALTY COMPANY</v>
      </c>
      <c r="D1003" s="106" t="str">
        <f>VLOOKUP(B1003,Range8,2,1)</f>
        <v>AB</v>
      </c>
      <c r="E1003" s="56" t="s">
        <v>10</v>
      </c>
      <c r="F1003" s="57" t="s">
        <v>11</v>
      </c>
      <c r="G1003" s="58">
        <v>42779</v>
      </c>
      <c r="H1003" s="104" t="s">
        <v>5514</v>
      </c>
      <c r="I1003" s="107" t="str">
        <f>VLOOKUP(B1003,Range9,2,1)</f>
        <v>B</v>
      </c>
      <c r="J1003">
        <v>1003</v>
      </c>
    </row>
    <row r="1004" spans="1:10">
      <c r="A1004" s="54" t="s">
        <v>5464</v>
      </c>
      <c r="B1004" s="55">
        <v>262000</v>
      </c>
      <c r="C1004" s="105" t="str">
        <f>VLOOKUP(F1004,Range7,2,0)</f>
        <v>X-Other</v>
      </c>
      <c r="D1004" s="106" t="str">
        <f>VLOOKUP(B1004,Range8,2,1)</f>
        <v>AB</v>
      </c>
      <c r="E1004" s="56" t="s">
        <v>10</v>
      </c>
      <c r="F1004" s="57" t="s">
        <v>144</v>
      </c>
      <c r="G1004" s="58">
        <v>42811</v>
      </c>
      <c r="H1004" s="104" t="s">
        <v>5514</v>
      </c>
      <c r="I1004" s="107" t="str">
        <f>VLOOKUP(B1004,Range9,2,1)</f>
        <v>B</v>
      </c>
      <c r="J1004">
        <v>1004</v>
      </c>
    </row>
    <row r="1005" spans="1:10">
      <c r="A1005" s="54" t="s">
        <v>9</v>
      </c>
      <c r="B1005" s="55">
        <v>262500</v>
      </c>
      <c r="C1005" s="105" t="str">
        <f>VLOOKUP(F1005,Range7,2,0)</f>
        <v>KELLER WILLIAMS ELITE</v>
      </c>
      <c r="D1005" s="106" t="str">
        <f>VLOOKUP(B1005,Range8,2,1)</f>
        <v>AB</v>
      </c>
      <c r="E1005" s="56" t="s">
        <v>10</v>
      </c>
      <c r="F1005" s="57" t="s">
        <v>80</v>
      </c>
      <c r="G1005" s="58" t="s">
        <v>5469</v>
      </c>
      <c r="H1005" s="104" t="s">
        <v>5514</v>
      </c>
      <c r="I1005" s="107" t="str">
        <f>VLOOKUP(B1005,Range9,2,1)</f>
        <v>B</v>
      </c>
      <c r="J1005">
        <v>1005</v>
      </c>
    </row>
    <row r="1006" spans="1:10">
      <c r="A1006" s="54" t="s">
        <v>9</v>
      </c>
      <c r="B1006" s="55">
        <v>262500</v>
      </c>
      <c r="C1006" s="105" t="str">
        <f>VLOOKUP(F1006,Range7,2,0)</f>
        <v>X-Other</v>
      </c>
      <c r="D1006" s="106" t="str">
        <f>VLOOKUP(B1006,Range8,2,1)</f>
        <v>AB</v>
      </c>
      <c r="E1006" s="56" t="s">
        <v>10</v>
      </c>
      <c r="F1006" s="57" t="s">
        <v>5221</v>
      </c>
      <c r="G1006" s="58">
        <v>42804</v>
      </c>
      <c r="H1006" s="104" t="s">
        <v>5514</v>
      </c>
      <c r="I1006" s="107" t="str">
        <f>VLOOKUP(B1006,Range9,2,1)</f>
        <v>B</v>
      </c>
      <c r="J1006">
        <v>1006</v>
      </c>
    </row>
    <row r="1007" spans="1:10">
      <c r="A1007" s="54" t="s">
        <v>9</v>
      </c>
      <c r="B1007" s="55">
        <v>262500</v>
      </c>
      <c r="C1007" s="105" t="str">
        <f>VLOOKUP(F1007,Range7,2,0)</f>
        <v>PREMIERE PLUS REALTY COMPANY</v>
      </c>
      <c r="D1007" s="106" t="str">
        <f>VLOOKUP(B1007,Range8,2,1)</f>
        <v>AB</v>
      </c>
      <c r="E1007" s="56" t="s">
        <v>10</v>
      </c>
      <c r="F1007" s="57" t="s">
        <v>11</v>
      </c>
      <c r="G1007" s="58" t="s">
        <v>5470</v>
      </c>
      <c r="H1007" s="104" t="s">
        <v>5514</v>
      </c>
      <c r="I1007" s="107" t="str">
        <f>VLOOKUP(B1007,Range9,2,1)</f>
        <v>B</v>
      </c>
      <c r="J1007">
        <v>1007</v>
      </c>
    </row>
    <row r="1008" spans="1:10">
      <c r="A1008" s="54" t="s">
        <v>5464</v>
      </c>
      <c r="B1008" s="55">
        <v>262500</v>
      </c>
      <c r="C1008" s="105" t="str">
        <f>VLOOKUP(F1008,Range7,2,0)</f>
        <v>X-Other</v>
      </c>
      <c r="D1008" s="106" t="str">
        <f>VLOOKUP(B1008,Range8,2,1)</f>
        <v>AB</v>
      </c>
      <c r="E1008" s="56" t="s">
        <v>10</v>
      </c>
      <c r="F1008" s="57" t="s">
        <v>100</v>
      </c>
      <c r="G1008" s="58" t="s">
        <v>5468</v>
      </c>
      <c r="H1008" s="104" t="s">
        <v>5514</v>
      </c>
      <c r="I1008" s="107" t="str">
        <f>VLOOKUP(B1008,Range9,2,1)</f>
        <v>B</v>
      </c>
      <c r="J1008">
        <v>1008</v>
      </c>
    </row>
    <row r="1009" spans="1:10">
      <c r="A1009" s="54" t="s">
        <v>9</v>
      </c>
      <c r="B1009" s="55">
        <v>262900</v>
      </c>
      <c r="C1009" s="105" t="str">
        <f>VLOOKUP(F1009,Range7,2,0)</f>
        <v>DOWNING FRYE</v>
      </c>
      <c r="D1009" s="106" t="str">
        <f>VLOOKUP(B1009,Range8,2,1)</f>
        <v>AB</v>
      </c>
      <c r="E1009" s="56" t="s">
        <v>10</v>
      </c>
      <c r="F1009" s="57" t="s">
        <v>418</v>
      </c>
      <c r="G1009" s="58">
        <v>42821</v>
      </c>
      <c r="H1009" s="104" t="s">
        <v>5514</v>
      </c>
      <c r="I1009" s="107" t="str">
        <f>VLOOKUP(B1009,Range9,2,1)</f>
        <v>B</v>
      </c>
      <c r="J1009">
        <v>1009</v>
      </c>
    </row>
    <row r="1010" spans="1:10">
      <c r="A1010" s="54" t="s">
        <v>9</v>
      </c>
      <c r="B1010" s="55">
        <v>263000</v>
      </c>
      <c r="C1010" s="105" t="str">
        <f>VLOOKUP(F1010,Range7,2,0)</f>
        <v>ROYAL SHELL REAL ESTATE</v>
      </c>
      <c r="D1010" s="106" t="str">
        <f>VLOOKUP(B1010,Range8,2,1)</f>
        <v>AB</v>
      </c>
      <c r="E1010" s="56" t="s">
        <v>10</v>
      </c>
      <c r="F1010" s="57" t="s">
        <v>540</v>
      </c>
      <c r="G1010" s="58">
        <v>42790</v>
      </c>
      <c r="H1010" s="104" t="s">
        <v>5514</v>
      </c>
      <c r="I1010" s="107" t="str">
        <f>VLOOKUP(B1010,Range9,2,1)</f>
        <v>B</v>
      </c>
      <c r="J1010">
        <v>1010</v>
      </c>
    </row>
    <row r="1011" spans="1:10">
      <c r="A1011" s="54" t="s">
        <v>9</v>
      </c>
      <c r="B1011" s="55">
        <v>263000</v>
      </c>
      <c r="C1011" s="105" t="str">
        <f>VLOOKUP(F1011,Range7,2,0)</f>
        <v>PREMIER SOTHEBYS</v>
      </c>
      <c r="D1011" s="106" t="str">
        <f>VLOOKUP(B1011,Range8,2,1)</f>
        <v>AB</v>
      </c>
      <c r="E1011" s="56" t="s">
        <v>10</v>
      </c>
      <c r="F1011" s="57" t="s">
        <v>154</v>
      </c>
      <c r="G1011" s="58">
        <v>42824</v>
      </c>
      <c r="H1011" s="104" t="s">
        <v>5514</v>
      </c>
      <c r="I1011" s="107" t="str">
        <f>VLOOKUP(B1011,Range9,2,1)</f>
        <v>B</v>
      </c>
      <c r="J1011">
        <v>1011</v>
      </c>
    </row>
    <row r="1012" spans="1:10">
      <c r="A1012" s="54" t="s">
        <v>9</v>
      </c>
      <c r="B1012" s="55">
        <v>263000</v>
      </c>
      <c r="C1012" s="105" t="str">
        <f>VLOOKUP(F1012,Range7,2,0)</f>
        <v>X-Other</v>
      </c>
      <c r="D1012" s="106" t="str">
        <f>VLOOKUP(B1012,Range8,2,1)</f>
        <v>AB</v>
      </c>
      <c r="E1012" s="56" t="s">
        <v>10</v>
      </c>
      <c r="F1012" s="57" t="s">
        <v>43</v>
      </c>
      <c r="G1012" s="58" t="s">
        <v>5465</v>
      </c>
      <c r="H1012" s="104" t="s">
        <v>5514</v>
      </c>
      <c r="I1012" s="107" t="str">
        <f>VLOOKUP(B1012,Range9,2,1)</f>
        <v>B</v>
      </c>
      <c r="J1012">
        <v>1012</v>
      </c>
    </row>
    <row r="1013" spans="1:10">
      <c r="A1013" s="54" t="s">
        <v>9</v>
      </c>
      <c r="B1013" s="55">
        <v>263000</v>
      </c>
      <c r="C1013" s="105" t="str">
        <f>VLOOKUP(F1013,Range7,2,0)</f>
        <v>DOWNING FRYE</v>
      </c>
      <c r="D1013" s="106" t="str">
        <f>VLOOKUP(B1013,Range8,2,1)</f>
        <v>AB</v>
      </c>
      <c r="E1013" s="56" t="s">
        <v>10</v>
      </c>
      <c r="F1013" s="57" t="s">
        <v>25</v>
      </c>
      <c r="G1013" s="58">
        <v>42745</v>
      </c>
      <c r="H1013" s="104" t="s">
        <v>5514</v>
      </c>
      <c r="I1013" s="107" t="str">
        <f>VLOOKUP(B1013,Range9,2,1)</f>
        <v>B</v>
      </c>
      <c r="J1013">
        <v>1013</v>
      </c>
    </row>
    <row r="1014" spans="1:10">
      <c r="A1014" s="54" t="s">
        <v>5464</v>
      </c>
      <c r="B1014" s="55">
        <v>263250</v>
      </c>
      <c r="C1014" s="105" t="str">
        <f>VLOOKUP(F1014,Range7,2,0)</f>
        <v>PREMIERE PLUS REALTY COMPANY</v>
      </c>
      <c r="D1014" s="106" t="str">
        <f>VLOOKUP(B1014,Range8,2,1)</f>
        <v>AB</v>
      </c>
      <c r="E1014" s="56" t="s">
        <v>10</v>
      </c>
      <c r="F1014" s="57" t="s">
        <v>11</v>
      </c>
      <c r="G1014" s="58">
        <v>42761</v>
      </c>
      <c r="H1014" s="104" t="s">
        <v>5514</v>
      </c>
      <c r="I1014" s="107" t="str">
        <f>VLOOKUP(B1014,Range9,2,1)</f>
        <v>B</v>
      </c>
      <c r="J1014">
        <v>1014</v>
      </c>
    </row>
    <row r="1015" spans="1:10">
      <c r="A1015" s="54" t="s">
        <v>9</v>
      </c>
      <c r="B1015" s="55">
        <v>263500</v>
      </c>
      <c r="C1015" s="105" t="str">
        <f>VLOOKUP(F1015,Range7,2,0)</f>
        <v>X-Other</v>
      </c>
      <c r="D1015" s="106" t="str">
        <f>VLOOKUP(B1015,Range8,2,1)</f>
        <v>AB</v>
      </c>
      <c r="E1015" s="56" t="s">
        <v>10</v>
      </c>
      <c r="F1015" s="57" t="s">
        <v>408</v>
      </c>
      <c r="G1015" s="58">
        <v>42811</v>
      </c>
      <c r="H1015" s="104" t="s">
        <v>5514</v>
      </c>
      <c r="I1015" s="107" t="str">
        <f>VLOOKUP(B1015,Range9,2,1)</f>
        <v>B</v>
      </c>
      <c r="J1015">
        <v>1015</v>
      </c>
    </row>
    <row r="1016" spans="1:10">
      <c r="A1016" s="54" t="s">
        <v>9</v>
      </c>
      <c r="B1016" s="55">
        <v>264500</v>
      </c>
      <c r="C1016" s="105" t="str">
        <f>VLOOKUP(F1016,Range7,2,0)</f>
        <v>DOWNING FRYE</v>
      </c>
      <c r="D1016" s="106" t="str">
        <f>VLOOKUP(B1016,Range8,2,1)</f>
        <v>AB</v>
      </c>
      <c r="E1016" s="56" t="s">
        <v>10</v>
      </c>
      <c r="F1016" s="57" t="s">
        <v>25</v>
      </c>
      <c r="G1016" s="58">
        <v>42804</v>
      </c>
      <c r="H1016" s="104" t="s">
        <v>5514</v>
      </c>
      <c r="I1016" s="107" t="str">
        <f>VLOOKUP(B1016,Range9,2,1)</f>
        <v>B</v>
      </c>
      <c r="J1016">
        <v>1016</v>
      </c>
    </row>
    <row r="1017" spans="1:10">
      <c r="A1017" s="54" t="s">
        <v>9</v>
      </c>
      <c r="B1017" s="55">
        <v>264500</v>
      </c>
      <c r="C1017" s="105" t="str">
        <f>VLOOKUP(F1017,Range7,2,0)</f>
        <v>X-Other</v>
      </c>
      <c r="D1017" s="106" t="str">
        <f>VLOOKUP(B1017,Range8,2,1)</f>
        <v>AB</v>
      </c>
      <c r="E1017" s="56" t="s">
        <v>10</v>
      </c>
      <c r="F1017" s="57" t="s">
        <v>19</v>
      </c>
      <c r="G1017" s="58">
        <v>42824</v>
      </c>
      <c r="H1017" s="104" t="s">
        <v>5514</v>
      </c>
      <c r="I1017" s="107" t="str">
        <f>VLOOKUP(B1017,Range9,2,1)</f>
        <v>B</v>
      </c>
      <c r="J1017">
        <v>1017</v>
      </c>
    </row>
    <row r="1018" spans="1:10">
      <c r="A1018" s="54" t="s">
        <v>9</v>
      </c>
      <c r="B1018" s="55">
        <v>264900</v>
      </c>
      <c r="C1018" s="105" t="str">
        <f>VLOOKUP(F1018,Range7,2,0)</f>
        <v>X-Other</v>
      </c>
      <c r="D1018" s="106" t="str">
        <f>VLOOKUP(B1018,Range8,2,1)</f>
        <v>AB</v>
      </c>
      <c r="E1018" s="56" t="s">
        <v>10</v>
      </c>
      <c r="F1018" s="57" t="s">
        <v>19</v>
      </c>
      <c r="G1018" s="58">
        <v>42753</v>
      </c>
      <c r="H1018" s="104" t="s">
        <v>5514</v>
      </c>
      <c r="I1018" s="107" t="str">
        <f>VLOOKUP(B1018,Range9,2,1)</f>
        <v>B</v>
      </c>
      <c r="J1018">
        <v>1018</v>
      </c>
    </row>
    <row r="1019" spans="1:10">
      <c r="A1019" s="54" t="s">
        <v>9</v>
      </c>
      <c r="B1019" s="55">
        <v>264900</v>
      </c>
      <c r="C1019" s="105" t="str">
        <f>VLOOKUP(F1019,Range7,2,0)</f>
        <v>PREMIERE PLUS REALTY COMPANY</v>
      </c>
      <c r="D1019" s="106" t="str">
        <f>VLOOKUP(B1019,Range8,2,1)</f>
        <v>AB</v>
      </c>
      <c r="E1019" s="56" t="s">
        <v>10</v>
      </c>
      <c r="F1019" s="57" t="s">
        <v>11</v>
      </c>
      <c r="G1019" s="58">
        <v>42788</v>
      </c>
      <c r="H1019" s="104" t="s">
        <v>5514</v>
      </c>
      <c r="I1019" s="107" t="str">
        <f>VLOOKUP(B1019,Range9,2,1)</f>
        <v>B</v>
      </c>
      <c r="J1019">
        <v>1019</v>
      </c>
    </row>
    <row r="1020" spans="1:10">
      <c r="A1020" s="54" t="s">
        <v>9</v>
      </c>
      <c r="B1020" s="55">
        <v>265000</v>
      </c>
      <c r="C1020" s="105" t="str">
        <f>VLOOKUP(F1020,Range7,2,0)</f>
        <v>DOWNING FRYE</v>
      </c>
      <c r="D1020" s="106" t="str">
        <f>VLOOKUP(B1020,Range8,2,1)</f>
        <v>AB</v>
      </c>
      <c r="E1020" s="56" t="s">
        <v>10</v>
      </c>
      <c r="F1020" s="57" t="s">
        <v>25</v>
      </c>
      <c r="G1020" s="58">
        <v>42811</v>
      </c>
      <c r="H1020" s="104" t="s">
        <v>5514</v>
      </c>
      <c r="I1020" s="107" t="str">
        <f>VLOOKUP(B1020,Range9,2,1)</f>
        <v>B</v>
      </c>
      <c r="J1020">
        <v>1020</v>
      </c>
    </row>
    <row r="1021" spans="1:10">
      <c r="A1021" s="54" t="s">
        <v>5464</v>
      </c>
      <c r="B1021" s="55">
        <v>265000</v>
      </c>
      <c r="C1021" s="105" t="str">
        <f>VLOOKUP(F1021,Range7,2,0)</f>
        <v>DOWNING FRYE</v>
      </c>
      <c r="D1021" s="106" t="str">
        <f>VLOOKUP(B1021,Range8,2,1)</f>
        <v>AB</v>
      </c>
      <c r="E1021" s="56" t="s">
        <v>10</v>
      </c>
      <c r="F1021" s="57" t="s">
        <v>25</v>
      </c>
      <c r="G1021" s="58">
        <v>42761</v>
      </c>
      <c r="H1021" s="104" t="s">
        <v>5514</v>
      </c>
      <c r="I1021" s="107" t="str">
        <f>VLOOKUP(B1021,Range9,2,1)</f>
        <v>B</v>
      </c>
      <c r="J1021">
        <v>1021</v>
      </c>
    </row>
    <row r="1022" spans="1:10">
      <c r="A1022" s="54" t="s">
        <v>5464</v>
      </c>
      <c r="B1022" s="55">
        <v>265000</v>
      </c>
      <c r="C1022" s="105" t="str">
        <f>VLOOKUP(F1022,Range7,2,0)</f>
        <v>X-other</v>
      </c>
      <c r="D1022" s="106" t="str">
        <f>VLOOKUP(B1022,Range8,2,1)</f>
        <v>AB</v>
      </c>
      <c r="E1022" s="56" t="s">
        <v>10</v>
      </c>
      <c r="F1022" s="57" t="s">
        <v>5484</v>
      </c>
      <c r="G1022" s="58">
        <v>42818</v>
      </c>
      <c r="H1022" s="104" t="s">
        <v>5514</v>
      </c>
      <c r="I1022" s="107" t="str">
        <f>VLOOKUP(B1022,Range9,2,1)</f>
        <v>B</v>
      </c>
      <c r="J1022">
        <v>1022</v>
      </c>
    </row>
    <row r="1023" spans="1:10">
      <c r="A1023" s="54" t="s">
        <v>9</v>
      </c>
      <c r="B1023" s="55">
        <v>265000</v>
      </c>
      <c r="C1023" s="105" t="str">
        <f>VLOOKUP(F1023,Range7,2,0)</f>
        <v>X-Other</v>
      </c>
      <c r="D1023" s="106" t="str">
        <f>VLOOKUP(B1023,Range8,2,1)</f>
        <v>AB</v>
      </c>
      <c r="E1023" s="56" t="s">
        <v>10</v>
      </c>
      <c r="F1023" s="57" t="s">
        <v>228</v>
      </c>
      <c r="G1023" s="58">
        <v>42822</v>
      </c>
      <c r="H1023" s="104" t="s">
        <v>5514</v>
      </c>
      <c r="I1023" s="107" t="str">
        <f>VLOOKUP(B1023,Range9,2,1)</f>
        <v>B</v>
      </c>
      <c r="J1023">
        <v>1023</v>
      </c>
    </row>
    <row r="1024" spans="1:10">
      <c r="A1024" s="54" t="s">
        <v>9</v>
      </c>
      <c r="B1024" s="55">
        <v>265000</v>
      </c>
      <c r="C1024" s="105" t="str">
        <f>VLOOKUP(F1024,Range7,2,0)</f>
        <v>X-Other</v>
      </c>
      <c r="D1024" s="106" t="str">
        <f>VLOOKUP(B1024,Range8,2,1)</f>
        <v>AB</v>
      </c>
      <c r="E1024" s="56" t="s">
        <v>10</v>
      </c>
      <c r="F1024" s="57" t="s">
        <v>51</v>
      </c>
      <c r="G1024" s="58" t="s">
        <v>5481</v>
      </c>
      <c r="H1024" s="104" t="s">
        <v>5514</v>
      </c>
      <c r="I1024" s="107" t="str">
        <f>VLOOKUP(B1024,Range9,2,1)</f>
        <v>B</v>
      </c>
      <c r="J1024">
        <v>1024</v>
      </c>
    </row>
    <row r="1025" spans="1:10">
      <c r="A1025" s="54" t="s">
        <v>9</v>
      </c>
      <c r="B1025" s="55">
        <v>265000</v>
      </c>
      <c r="C1025" s="105" t="str">
        <f>VLOOKUP(F1025,Range7,2,0)</f>
        <v>KELLER WILLIAMS ELITE</v>
      </c>
      <c r="D1025" s="106" t="str">
        <f>VLOOKUP(B1025,Range8,2,1)</f>
        <v>AB</v>
      </c>
      <c r="E1025" s="56" t="s">
        <v>10</v>
      </c>
      <c r="F1025" s="57" t="s">
        <v>80</v>
      </c>
      <c r="G1025" s="58" t="s">
        <v>5468</v>
      </c>
      <c r="H1025" s="104" t="s">
        <v>5514</v>
      </c>
      <c r="I1025" s="107" t="str">
        <f>VLOOKUP(B1025,Range9,2,1)</f>
        <v>B</v>
      </c>
      <c r="J1025">
        <v>1025</v>
      </c>
    </row>
    <row r="1026" spans="1:10">
      <c r="A1026" s="54" t="s">
        <v>9</v>
      </c>
      <c r="B1026" s="55">
        <v>265000</v>
      </c>
      <c r="C1026" s="105" t="str">
        <f>VLOOKUP(F1026,Range7,2,0)</f>
        <v>X-Other</v>
      </c>
      <c r="D1026" s="106" t="str">
        <f>VLOOKUP(B1026,Range8,2,1)</f>
        <v>AB</v>
      </c>
      <c r="E1026" s="56" t="s">
        <v>10</v>
      </c>
      <c r="F1026" s="57" t="s">
        <v>5207</v>
      </c>
      <c r="G1026" s="58" t="s">
        <v>5487</v>
      </c>
      <c r="H1026" s="104" t="s">
        <v>5514</v>
      </c>
      <c r="I1026" s="107" t="str">
        <f>VLOOKUP(B1026,Range9,2,1)</f>
        <v>B</v>
      </c>
      <c r="J1026">
        <v>1026</v>
      </c>
    </row>
    <row r="1027" spans="1:10">
      <c r="A1027" s="54" t="s">
        <v>9</v>
      </c>
      <c r="B1027" s="55">
        <v>265000</v>
      </c>
      <c r="C1027" s="105" t="str">
        <f>VLOOKUP(F1027,Range7,2,0)</f>
        <v>BERKSHIRE HATHAWAY FLORIDA</v>
      </c>
      <c r="D1027" s="106" t="str">
        <f>VLOOKUP(B1027,Range8,2,1)</f>
        <v>AB</v>
      </c>
      <c r="E1027" s="56" t="s">
        <v>10</v>
      </c>
      <c r="F1027" s="57" t="s">
        <v>61</v>
      </c>
      <c r="G1027" s="58">
        <v>42752</v>
      </c>
      <c r="H1027" s="104" t="s">
        <v>5514</v>
      </c>
      <c r="I1027" s="107" t="str">
        <f>VLOOKUP(B1027,Range9,2,1)</f>
        <v>B</v>
      </c>
      <c r="J1027">
        <v>1027</v>
      </c>
    </row>
    <row r="1028" spans="1:10">
      <c r="A1028" s="54" t="s">
        <v>9</v>
      </c>
      <c r="B1028" s="55">
        <v>265000</v>
      </c>
      <c r="C1028" s="105" t="str">
        <f>VLOOKUP(F1028,Range7,2,0)</f>
        <v>X-Other</v>
      </c>
      <c r="D1028" s="106" t="str">
        <f>VLOOKUP(B1028,Range8,2,1)</f>
        <v>AB</v>
      </c>
      <c r="E1028" s="56" t="s">
        <v>10</v>
      </c>
      <c r="F1028" s="57" t="s">
        <v>22</v>
      </c>
      <c r="G1028" s="58">
        <v>42804</v>
      </c>
      <c r="H1028" s="104" t="s">
        <v>5514</v>
      </c>
      <c r="I1028" s="107" t="str">
        <f>VLOOKUP(B1028,Range9,2,1)</f>
        <v>B</v>
      </c>
      <c r="J1028">
        <v>1028</v>
      </c>
    </row>
    <row r="1029" spans="1:10">
      <c r="A1029" s="54" t="s">
        <v>5464</v>
      </c>
      <c r="B1029" s="55">
        <v>265000</v>
      </c>
      <c r="C1029" s="105" t="str">
        <f>VLOOKUP(F1029,Range7,2,0)</f>
        <v>COLDWELL BANKER</v>
      </c>
      <c r="D1029" s="106" t="str">
        <f>VLOOKUP(B1029,Range8,2,1)</f>
        <v>AB</v>
      </c>
      <c r="E1029" s="56" t="s">
        <v>10</v>
      </c>
      <c r="F1029" s="57" t="s">
        <v>50</v>
      </c>
      <c r="G1029" s="58" t="s">
        <v>5481</v>
      </c>
      <c r="H1029" s="104" t="s">
        <v>5514</v>
      </c>
      <c r="I1029" s="107" t="str">
        <f>VLOOKUP(B1029,Range9,2,1)</f>
        <v>B</v>
      </c>
      <c r="J1029">
        <v>1029</v>
      </c>
    </row>
    <row r="1030" spans="1:10">
      <c r="A1030" s="54" t="s">
        <v>5464</v>
      </c>
      <c r="B1030" s="55">
        <v>265000</v>
      </c>
      <c r="C1030" s="105" t="str">
        <f>VLOOKUP(F1030,Range7,2,0)</f>
        <v>BERKSHIRE HATHAWAY FLORIDA</v>
      </c>
      <c r="D1030" s="106" t="str">
        <f>VLOOKUP(B1030,Range8,2,1)</f>
        <v>AB</v>
      </c>
      <c r="E1030" s="56" t="s">
        <v>10</v>
      </c>
      <c r="F1030" s="57" t="s">
        <v>44</v>
      </c>
      <c r="G1030" s="58" t="s">
        <v>5475</v>
      </c>
      <c r="H1030" s="104" t="s">
        <v>5514</v>
      </c>
      <c r="I1030" s="107" t="str">
        <f>VLOOKUP(B1030,Range9,2,1)</f>
        <v>B</v>
      </c>
      <c r="J1030">
        <v>1030</v>
      </c>
    </row>
    <row r="1031" spans="1:10">
      <c r="A1031" s="54" t="s">
        <v>9</v>
      </c>
      <c r="B1031" s="55">
        <v>265000</v>
      </c>
      <c r="C1031" s="105" t="str">
        <f>VLOOKUP(F1031,Range7,2,0)</f>
        <v>PREMIERE PLUS REALTY COMPANY</v>
      </c>
      <c r="D1031" s="106" t="str">
        <f>VLOOKUP(B1031,Range8,2,1)</f>
        <v>AB</v>
      </c>
      <c r="E1031" s="56" t="s">
        <v>10</v>
      </c>
      <c r="F1031" s="57" t="s">
        <v>11</v>
      </c>
      <c r="G1031" s="58" t="s">
        <v>5469</v>
      </c>
      <c r="H1031" s="104" t="s">
        <v>5514</v>
      </c>
      <c r="I1031" s="107" t="str">
        <f>VLOOKUP(B1031,Range9,2,1)</f>
        <v>B</v>
      </c>
      <c r="J1031">
        <v>1031</v>
      </c>
    </row>
    <row r="1032" spans="1:10">
      <c r="A1032" s="54" t="s">
        <v>5464</v>
      </c>
      <c r="B1032" s="55">
        <v>265000</v>
      </c>
      <c r="C1032" s="105" t="str">
        <f>VLOOKUP(F1032,Range7,2,0)</f>
        <v>X-Other</v>
      </c>
      <c r="D1032" s="106" t="str">
        <f>VLOOKUP(B1032,Range8,2,1)</f>
        <v>AB</v>
      </c>
      <c r="E1032" s="56" t="s">
        <v>10</v>
      </c>
      <c r="F1032" s="57" t="s">
        <v>209</v>
      </c>
      <c r="G1032" s="58" t="s">
        <v>5482</v>
      </c>
      <c r="H1032" s="104" t="s">
        <v>5514</v>
      </c>
      <c r="I1032" s="107" t="str">
        <f>VLOOKUP(B1032,Range9,2,1)</f>
        <v>B</v>
      </c>
      <c r="J1032">
        <v>1032</v>
      </c>
    </row>
    <row r="1033" spans="1:10">
      <c r="A1033" s="54" t="s">
        <v>9</v>
      </c>
      <c r="B1033" s="55">
        <v>265000</v>
      </c>
      <c r="C1033" s="105" t="str">
        <f>VLOOKUP(F1033,Range7,2,0)</f>
        <v>X-Other</v>
      </c>
      <c r="D1033" s="106" t="str">
        <f>VLOOKUP(B1033,Range8,2,1)</f>
        <v>AB</v>
      </c>
      <c r="E1033" s="56" t="s">
        <v>10</v>
      </c>
      <c r="F1033" s="57" t="s">
        <v>5214</v>
      </c>
      <c r="G1033" s="58" t="s">
        <v>5487</v>
      </c>
      <c r="H1033" s="104" t="s">
        <v>5514</v>
      </c>
      <c r="I1033" s="107" t="str">
        <f>VLOOKUP(B1033,Range9,2,1)</f>
        <v>B</v>
      </c>
      <c r="J1033">
        <v>1033</v>
      </c>
    </row>
    <row r="1034" spans="1:10">
      <c r="A1034" s="54" t="s">
        <v>5464</v>
      </c>
      <c r="B1034" s="55">
        <v>265000</v>
      </c>
      <c r="C1034" s="105" t="str">
        <f>VLOOKUP(F1034,Range7,2,0)</f>
        <v>X-Other</v>
      </c>
      <c r="D1034" s="106" t="str">
        <f>VLOOKUP(B1034,Range8,2,1)</f>
        <v>AB</v>
      </c>
      <c r="E1034" s="56" t="s">
        <v>10</v>
      </c>
      <c r="F1034" s="57" t="s">
        <v>326</v>
      </c>
      <c r="G1034" s="58" t="s">
        <v>5473</v>
      </c>
      <c r="H1034" s="104" t="s">
        <v>5514</v>
      </c>
      <c r="I1034" s="107" t="str">
        <f>VLOOKUP(B1034,Range9,2,1)</f>
        <v>B</v>
      </c>
      <c r="J1034">
        <v>1034</v>
      </c>
    </row>
    <row r="1035" spans="1:10">
      <c r="A1035" s="54" t="s">
        <v>9</v>
      </c>
      <c r="B1035" s="55">
        <v>265000</v>
      </c>
      <c r="C1035" s="105" t="str">
        <f>VLOOKUP(F1035,Range7,2,0)</f>
        <v>X-Other</v>
      </c>
      <c r="D1035" s="106" t="str">
        <f>VLOOKUP(B1035,Range8,2,1)</f>
        <v>AB</v>
      </c>
      <c r="E1035" s="56" t="s">
        <v>10</v>
      </c>
      <c r="F1035" s="57" t="s">
        <v>373</v>
      </c>
      <c r="G1035" s="58">
        <v>42822</v>
      </c>
      <c r="H1035" s="104" t="s">
        <v>5514</v>
      </c>
      <c r="I1035" s="107" t="str">
        <f>VLOOKUP(B1035,Range9,2,1)</f>
        <v>B</v>
      </c>
      <c r="J1035">
        <v>1035</v>
      </c>
    </row>
    <row r="1036" spans="1:10">
      <c r="A1036" s="54" t="s">
        <v>9</v>
      </c>
      <c r="B1036" s="55">
        <v>265000</v>
      </c>
      <c r="C1036" s="105" t="str">
        <f>VLOOKUP(F1036,Range7,2,0)</f>
        <v>JOHN R WOOD</v>
      </c>
      <c r="D1036" s="106" t="str">
        <f>VLOOKUP(B1036,Range8,2,1)</f>
        <v>AB</v>
      </c>
      <c r="E1036" s="56" t="s">
        <v>10</v>
      </c>
      <c r="F1036" s="57" t="s">
        <v>82</v>
      </c>
      <c r="G1036" s="58">
        <v>42825</v>
      </c>
      <c r="H1036" s="104" t="s">
        <v>5514</v>
      </c>
      <c r="I1036" s="107" t="str">
        <f>VLOOKUP(B1036,Range9,2,1)</f>
        <v>B</v>
      </c>
      <c r="J1036">
        <v>1036</v>
      </c>
    </row>
    <row r="1037" spans="1:10">
      <c r="A1037" s="54" t="s">
        <v>5464</v>
      </c>
      <c r="B1037" s="55">
        <v>265000</v>
      </c>
      <c r="C1037" s="105" t="str">
        <f>VLOOKUP(F1037,Range7,2,0)</f>
        <v>X-Other</v>
      </c>
      <c r="D1037" s="106" t="str">
        <f>VLOOKUP(B1037,Range8,2,1)</f>
        <v>AB</v>
      </c>
      <c r="E1037" s="56" t="s">
        <v>10</v>
      </c>
      <c r="F1037" s="57" t="s">
        <v>19</v>
      </c>
      <c r="G1037" s="58">
        <v>42821</v>
      </c>
      <c r="H1037" s="104" t="s">
        <v>5514</v>
      </c>
      <c r="I1037" s="107" t="str">
        <f>VLOOKUP(B1037,Range9,2,1)</f>
        <v>B</v>
      </c>
      <c r="J1037">
        <v>1037</v>
      </c>
    </row>
    <row r="1038" spans="1:10">
      <c r="A1038" s="54" t="s">
        <v>9</v>
      </c>
      <c r="B1038" s="55">
        <v>265000</v>
      </c>
      <c r="C1038" s="105" t="str">
        <f>VLOOKUP(F1038,Range7,2,0)</f>
        <v>X-Other</v>
      </c>
      <c r="D1038" s="106" t="str">
        <f>VLOOKUP(B1038,Range8,2,1)</f>
        <v>AB</v>
      </c>
      <c r="E1038" s="56" t="s">
        <v>10</v>
      </c>
      <c r="F1038" s="57" t="s">
        <v>19</v>
      </c>
      <c r="G1038" s="58">
        <v>42755</v>
      </c>
      <c r="H1038" s="104" t="s">
        <v>5514</v>
      </c>
      <c r="I1038" s="107" t="str">
        <f>VLOOKUP(B1038,Range9,2,1)</f>
        <v>B</v>
      </c>
      <c r="J1038">
        <v>1038</v>
      </c>
    </row>
    <row r="1039" spans="1:10">
      <c r="A1039" s="54" t="s">
        <v>5464</v>
      </c>
      <c r="B1039" s="55">
        <v>265000</v>
      </c>
      <c r="C1039" s="105" t="str">
        <f>VLOOKUP(F1039,Range7,2,0)</f>
        <v>X-Other</v>
      </c>
      <c r="D1039" s="106" t="str">
        <f>VLOOKUP(B1039,Range8,2,1)</f>
        <v>AB</v>
      </c>
      <c r="E1039" s="56" t="s">
        <v>10</v>
      </c>
      <c r="F1039" s="57" t="s">
        <v>18</v>
      </c>
      <c r="G1039" s="58">
        <v>42752</v>
      </c>
      <c r="H1039" s="104" t="s">
        <v>5514</v>
      </c>
      <c r="I1039" s="107" t="str">
        <f>VLOOKUP(B1039,Range9,2,1)</f>
        <v>B</v>
      </c>
      <c r="J1039">
        <v>1039</v>
      </c>
    </row>
    <row r="1040" spans="1:10">
      <c r="A1040" s="54" t="s">
        <v>5464</v>
      </c>
      <c r="B1040" s="55">
        <v>265000</v>
      </c>
      <c r="C1040" s="105" t="str">
        <f>VLOOKUP(F1040,Range7,2,0)</f>
        <v>X-Other</v>
      </c>
      <c r="D1040" s="106" t="str">
        <f>VLOOKUP(B1040,Range8,2,1)</f>
        <v>AB</v>
      </c>
      <c r="E1040" s="56" t="s">
        <v>10</v>
      </c>
      <c r="F1040" s="57" t="s">
        <v>19</v>
      </c>
      <c r="G1040" s="58">
        <v>42825</v>
      </c>
      <c r="H1040" s="104" t="s">
        <v>5514</v>
      </c>
      <c r="I1040" s="107" t="str">
        <f>VLOOKUP(B1040,Range9,2,1)</f>
        <v>B</v>
      </c>
      <c r="J1040">
        <v>1040</v>
      </c>
    </row>
    <row r="1041" spans="1:10">
      <c r="A1041" s="54" t="s">
        <v>9</v>
      </c>
      <c r="B1041" s="55">
        <v>265000</v>
      </c>
      <c r="C1041" s="105" t="str">
        <f>VLOOKUP(F1041,Range7,2,0)</f>
        <v>X-Other</v>
      </c>
      <c r="D1041" s="106" t="str">
        <f>VLOOKUP(B1041,Range8,2,1)</f>
        <v>AB</v>
      </c>
      <c r="E1041" s="56" t="s">
        <v>10</v>
      </c>
      <c r="F1041" s="57" t="s">
        <v>109</v>
      </c>
      <c r="G1041" s="58">
        <v>42782</v>
      </c>
      <c r="H1041" s="104" t="s">
        <v>5514</v>
      </c>
      <c r="I1041" s="107" t="str">
        <f>VLOOKUP(B1041,Range9,2,1)</f>
        <v>B</v>
      </c>
      <c r="J1041">
        <v>1041</v>
      </c>
    </row>
    <row r="1042" spans="1:10">
      <c r="A1042" s="54" t="s">
        <v>5464</v>
      </c>
      <c r="B1042" s="55">
        <v>265000</v>
      </c>
      <c r="C1042" s="105" t="str">
        <f>VLOOKUP(F1042,Range7,2,0)</f>
        <v>X-Other</v>
      </c>
      <c r="D1042" s="106" t="str">
        <f>VLOOKUP(B1042,Range8,2,1)</f>
        <v>AB</v>
      </c>
      <c r="E1042" s="56" t="s">
        <v>10</v>
      </c>
      <c r="F1042" s="57" t="s">
        <v>519</v>
      </c>
      <c r="G1042" s="58">
        <v>42823</v>
      </c>
      <c r="H1042" s="104" t="s">
        <v>5514</v>
      </c>
      <c r="I1042" s="107" t="str">
        <f>VLOOKUP(B1042,Range9,2,1)</f>
        <v>B</v>
      </c>
      <c r="J1042">
        <v>1042</v>
      </c>
    </row>
    <row r="1043" spans="1:10">
      <c r="A1043" s="54" t="s">
        <v>5464</v>
      </c>
      <c r="B1043" s="55">
        <v>265000</v>
      </c>
      <c r="C1043" s="105" t="str">
        <f>VLOOKUP(F1043,Range7,2,0)</f>
        <v>JOHN R WOOD</v>
      </c>
      <c r="D1043" s="106" t="str">
        <f>VLOOKUP(B1043,Range8,2,1)</f>
        <v>AB</v>
      </c>
      <c r="E1043" s="56" t="s">
        <v>10</v>
      </c>
      <c r="F1043" s="57" t="s">
        <v>31</v>
      </c>
      <c r="G1043" s="58">
        <v>42809</v>
      </c>
      <c r="H1043" s="104" t="s">
        <v>5514</v>
      </c>
      <c r="I1043" s="107" t="str">
        <f>VLOOKUP(B1043,Range9,2,1)</f>
        <v>B</v>
      </c>
      <c r="J1043">
        <v>1043</v>
      </c>
    </row>
    <row r="1044" spans="1:10">
      <c r="A1044" s="54" t="s">
        <v>5464</v>
      </c>
      <c r="B1044" s="55">
        <v>265900</v>
      </c>
      <c r="C1044" s="105" t="str">
        <f>VLOOKUP(F1044,Range7,2,0)</f>
        <v>X-Other</v>
      </c>
      <c r="D1044" s="106" t="str">
        <f>VLOOKUP(B1044,Range8,2,1)</f>
        <v>AB</v>
      </c>
      <c r="E1044" s="56" t="s">
        <v>10</v>
      </c>
      <c r="F1044" s="57" t="s">
        <v>43</v>
      </c>
      <c r="G1044" s="58">
        <v>42779</v>
      </c>
      <c r="H1044" s="104" t="s">
        <v>5514</v>
      </c>
      <c r="I1044" s="107" t="str">
        <f>VLOOKUP(B1044,Range9,2,1)</f>
        <v>B</v>
      </c>
      <c r="J1044">
        <v>1044</v>
      </c>
    </row>
    <row r="1045" spans="1:10">
      <c r="A1045" s="54" t="s">
        <v>9</v>
      </c>
      <c r="B1045" s="55">
        <v>266000</v>
      </c>
      <c r="C1045" s="105" t="str">
        <f>VLOOKUP(F1045,Range7,2,0)</f>
        <v>X-Other</v>
      </c>
      <c r="D1045" s="106" t="str">
        <f>VLOOKUP(B1045,Range8,2,1)</f>
        <v>AB</v>
      </c>
      <c r="E1045" s="56" t="s">
        <v>10</v>
      </c>
      <c r="F1045" s="57" t="s">
        <v>5221</v>
      </c>
      <c r="G1045" s="58">
        <v>42818</v>
      </c>
      <c r="H1045" s="104" t="s">
        <v>5514</v>
      </c>
      <c r="I1045" s="107" t="str">
        <f>VLOOKUP(B1045,Range9,2,1)</f>
        <v>B</v>
      </c>
      <c r="J1045">
        <v>1045</v>
      </c>
    </row>
    <row r="1046" spans="1:10">
      <c r="A1046" s="54" t="s">
        <v>9</v>
      </c>
      <c r="B1046" s="55">
        <v>266000</v>
      </c>
      <c r="C1046" s="105" t="str">
        <f>VLOOKUP(F1046,Range7,2,0)</f>
        <v>JOHN R WOOD</v>
      </c>
      <c r="D1046" s="106" t="str">
        <f>VLOOKUP(B1046,Range8,2,1)</f>
        <v>AB</v>
      </c>
      <c r="E1046" s="56" t="s">
        <v>10</v>
      </c>
      <c r="F1046" s="57" t="s">
        <v>31</v>
      </c>
      <c r="G1046" s="58">
        <v>42755</v>
      </c>
      <c r="H1046" s="104" t="s">
        <v>5514</v>
      </c>
      <c r="I1046" s="107" t="str">
        <f>VLOOKUP(B1046,Range9,2,1)</f>
        <v>B</v>
      </c>
      <c r="J1046">
        <v>1046</v>
      </c>
    </row>
    <row r="1047" spans="1:10">
      <c r="A1047" s="54" t="s">
        <v>5464</v>
      </c>
      <c r="B1047" s="55">
        <v>266000</v>
      </c>
      <c r="C1047" s="105" t="str">
        <f>VLOOKUP(F1047,Range7,2,0)</f>
        <v>COLDWELL BANKER</v>
      </c>
      <c r="D1047" s="106" t="str">
        <f>VLOOKUP(B1047,Range8,2,1)</f>
        <v>AB</v>
      </c>
      <c r="E1047" s="56" t="s">
        <v>10</v>
      </c>
      <c r="F1047" s="57" t="s">
        <v>50</v>
      </c>
      <c r="G1047" s="58">
        <v>42825</v>
      </c>
      <c r="H1047" s="104" t="s">
        <v>5514</v>
      </c>
      <c r="I1047" s="107" t="str">
        <f>VLOOKUP(B1047,Range9,2,1)</f>
        <v>B</v>
      </c>
      <c r="J1047">
        <v>1047</v>
      </c>
    </row>
    <row r="1048" spans="1:10">
      <c r="A1048" s="54" t="s">
        <v>9</v>
      </c>
      <c r="B1048" s="55">
        <v>266652</v>
      </c>
      <c r="C1048" s="105" t="str">
        <f>VLOOKUP(F1048,Range7,2,0)</f>
        <v>X-Other</v>
      </c>
      <c r="D1048" s="106" t="str">
        <f>VLOOKUP(B1048,Range8,2,1)</f>
        <v>AB</v>
      </c>
      <c r="E1048" s="56" t="s">
        <v>10</v>
      </c>
      <c r="F1048" s="57" t="s">
        <v>128</v>
      </c>
      <c r="G1048" s="58">
        <v>42790</v>
      </c>
      <c r="H1048" s="104" t="s">
        <v>5514</v>
      </c>
      <c r="I1048" s="107" t="str">
        <f>VLOOKUP(B1048,Range9,2,1)</f>
        <v>B</v>
      </c>
      <c r="J1048">
        <v>1048</v>
      </c>
    </row>
    <row r="1049" spans="1:10">
      <c r="A1049" s="54" t="s">
        <v>5464</v>
      </c>
      <c r="B1049" s="55">
        <v>266955</v>
      </c>
      <c r="C1049" s="105" t="str">
        <f>VLOOKUP(F1049,Range7,2,0)</f>
        <v>X-other</v>
      </c>
      <c r="D1049" s="106" t="str">
        <f>VLOOKUP(B1049,Range8,2,1)</f>
        <v>AB</v>
      </c>
      <c r="E1049" s="56" t="s">
        <v>10</v>
      </c>
      <c r="F1049" s="57" t="s">
        <v>5257</v>
      </c>
      <c r="G1049" s="58" t="s">
        <v>5473</v>
      </c>
      <c r="H1049" s="104" t="s">
        <v>5514</v>
      </c>
      <c r="I1049" s="107" t="str">
        <f>VLOOKUP(B1049,Range9,2,1)</f>
        <v>B</v>
      </c>
      <c r="J1049">
        <v>1049</v>
      </c>
    </row>
    <row r="1050" spans="1:10">
      <c r="A1050" s="54" t="s">
        <v>9</v>
      </c>
      <c r="B1050" s="55">
        <v>267000</v>
      </c>
      <c r="C1050" s="105" t="str">
        <f>VLOOKUP(F1050,Range7,2,0)</f>
        <v>X-Other</v>
      </c>
      <c r="D1050" s="106" t="str">
        <f>VLOOKUP(B1050,Range8,2,1)</f>
        <v>AB</v>
      </c>
      <c r="E1050" s="56" t="s">
        <v>10</v>
      </c>
      <c r="F1050" s="57" t="s">
        <v>5221</v>
      </c>
      <c r="G1050" s="58" t="s">
        <v>5467</v>
      </c>
      <c r="H1050" s="104" t="s">
        <v>5514</v>
      </c>
      <c r="I1050" s="107" t="str">
        <f>VLOOKUP(B1050,Range9,2,1)</f>
        <v>B</v>
      </c>
      <c r="J1050">
        <v>1050</v>
      </c>
    </row>
    <row r="1051" spans="1:10">
      <c r="A1051" s="54" t="s">
        <v>9</v>
      </c>
      <c r="B1051" s="55">
        <v>267000</v>
      </c>
      <c r="C1051" s="105" t="str">
        <f>VLOOKUP(F1051,Range7,2,0)</f>
        <v>X-Other</v>
      </c>
      <c r="D1051" s="106" t="str">
        <f>VLOOKUP(B1051,Range8,2,1)</f>
        <v>AB</v>
      </c>
      <c r="E1051" s="56" t="s">
        <v>10</v>
      </c>
      <c r="F1051" s="57" t="s">
        <v>408</v>
      </c>
      <c r="G1051" s="58">
        <v>42809</v>
      </c>
      <c r="H1051" s="104" t="s">
        <v>5514</v>
      </c>
      <c r="I1051" s="107" t="str">
        <f>VLOOKUP(B1051,Range9,2,1)</f>
        <v>B</v>
      </c>
      <c r="J1051">
        <v>1051</v>
      </c>
    </row>
    <row r="1052" spans="1:10">
      <c r="A1052" s="54" t="s">
        <v>9</v>
      </c>
      <c r="B1052" s="55">
        <v>267000</v>
      </c>
      <c r="C1052" s="105" t="str">
        <f>VLOOKUP(F1052,Range7,2,0)</f>
        <v>X-Other</v>
      </c>
      <c r="D1052" s="106" t="str">
        <f>VLOOKUP(B1052,Range8,2,1)</f>
        <v>AB</v>
      </c>
      <c r="E1052" s="56" t="s">
        <v>10</v>
      </c>
      <c r="F1052" s="57" t="s">
        <v>5214</v>
      </c>
      <c r="G1052" s="58" t="s">
        <v>5485</v>
      </c>
      <c r="H1052" s="104" t="s">
        <v>5514</v>
      </c>
      <c r="I1052" s="107" t="str">
        <f>VLOOKUP(B1052,Range9,2,1)</f>
        <v>B</v>
      </c>
      <c r="J1052">
        <v>1052</v>
      </c>
    </row>
    <row r="1053" spans="1:10">
      <c r="A1053" s="54" t="s">
        <v>9</v>
      </c>
      <c r="B1053" s="55">
        <v>267000</v>
      </c>
      <c r="C1053" s="105" t="str">
        <f>VLOOKUP(F1053,Range7,2,0)</f>
        <v>X-Other</v>
      </c>
      <c r="D1053" s="106" t="str">
        <f>VLOOKUP(B1053,Range8,2,1)</f>
        <v>AB</v>
      </c>
      <c r="E1053" s="56" t="s">
        <v>10</v>
      </c>
      <c r="F1053" s="57" t="s">
        <v>598</v>
      </c>
      <c r="G1053" s="58">
        <v>42821</v>
      </c>
      <c r="H1053" s="104" t="s">
        <v>5514</v>
      </c>
      <c r="I1053" s="107" t="str">
        <f>VLOOKUP(B1053,Range9,2,1)</f>
        <v>B</v>
      </c>
      <c r="J1053">
        <v>1053</v>
      </c>
    </row>
    <row r="1054" spans="1:10">
      <c r="A1054" s="54" t="s">
        <v>5464</v>
      </c>
      <c r="B1054" s="55">
        <v>267500</v>
      </c>
      <c r="C1054" s="105" t="str">
        <f>VLOOKUP(F1054,Range7,2,0)</f>
        <v>KELLER WILLIAMS ELITE</v>
      </c>
      <c r="D1054" s="106" t="str">
        <f>VLOOKUP(B1054,Range8,2,1)</f>
        <v>AB</v>
      </c>
      <c r="E1054" s="56" t="s">
        <v>10</v>
      </c>
      <c r="F1054" s="57" t="s">
        <v>80</v>
      </c>
      <c r="G1054" s="58">
        <v>42745</v>
      </c>
      <c r="H1054" s="104" t="s">
        <v>5514</v>
      </c>
      <c r="I1054" s="107" t="str">
        <f>VLOOKUP(B1054,Range9,2,1)</f>
        <v>B</v>
      </c>
      <c r="J1054">
        <v>1054</v>
      </c>
    </row>
    <row r="1055" spans="1:10">
      <c r="A1055" s="54" t="s">
        <v>5464</v>
      </c>
      <c r="B1055" s="55">
        <v>267500</v>
      </c>
      <c r="C1055" s="105" t="str">
        <f>VLOOKUP(F1055,Range7,2,0)</f>
        <v>KELLER WILLIAMS ELITE</v>
      </c>
      <c r="D1055" s="106" t="str">
        <f>VLOOKUP(B1055,Range8,2,1)</f>
        <v>AB</v>
      </c>
      <c r="E1055" s="56" t="s">
        <v>10</v>
      </c>
      <c r="F1055" s="57" t="s">
        <v>80</v>
      </c>
      <c r="G1055" s="58" t="s">
        <v>5479</v>
      </c>
      <c r="H1055" s="104" t="s">
        <v>5514</v>
      </c>
      <c r="I1055" s="107" t="str">
        <f>VLOOKUP(B1055,Range9,2,1)</f>
        <v>B</v>
      </c>
      <c r="J1055">
        <v>1055</v>
      </c>
    </row>
    <row r="1056" spans="1:10">
      <c r="A1056" s="54" t="s">
        <v>9</v>
      </c>
      <c r="B1056" s="55">
        <v>267500</v>
      </c>
      <c r="C1056" s="105" t="str">
        <f>VLOOKUP(F1056,Range7,2,0)</f>
        <v>X-Other</v>
      </c>
      <c r="D1056" s="106" t="str">
        <f>VLOOKUP(B1056,Range8,2,1)</f>
        <v>AB</v>
      </c>
      <c r="E1056" s="56" t="s">
        <v>10</v>
      </c>
      <c r="F1056" s="57" t="s">
        <v>5207</v>
      </c>
      <c r="G1056" s="58">
        <v>42762</v>
      </c>
      <c r="H1056" s="104" t="s">
        <v>5514</v>
      </c>
      <c r="I1056" s="107" t="str">
        <f>VLOOKUP(B1056,Range9,2,1)</f>
        <v>B</v>
      </c>
      <c r="J1056">
        <v>1056</v>
      </c>
    </row>
    <row r="1057" spans="1:10">
      <c r="A1057" s="54" t="s">
        <v>9</v>
      </c>
      <c r="B1057" s="55">
        <v>267500</v>
      </c>
      <c r="C1057" s="105" t="str">
        <f>VLOOKUP(F1057,Range7,2,0)</f>
        <v>JOHN R WOOD</v>
      </c>
      <c r="D1057" s="106" t="str">
        <f>VLOOKUP(B1057,Range8,2,1)</f>
        <v>AB</v>
      </c>
      <c r="E1057" s="56" t="s">
        <v>10</v>
      </c>
      <c r="F1057" s="57" t="s">
        <v>26</v>
      </c>
      <c r="G1057" s="58">
        <v>42821</v>
      </c>
      <c r="H1057" s="104" t="s">
        <v>5514</v>
      </c>
      <c r="I1057" s="107" t="str">
        <f>VLOOKUP(B1057,Range9,2,1)</f>
        <v>B</v>
      </c>
      <c r="J1057">
        <v>1057</v>
      </c>
    </row>
    <row r="1058" spans="1:10">
      <c r="A1058" s="54" t="s">
        <v>5464</v>
      </c>
      <c r="B1058" s="55">
        <v>267800</v>
      </c>
      <c r="C1058" s="105" t="str">
        <f>VLOOKUP(F1058,Range7,2,0)</f>
        <v>BERKSHIRE HATHAWAY FLORIDA</v>
      </c>
      <c r="D1058" s="106" t="str">
        <f>VLOOKUP(B1058,Range8,2,1)</f>
        <v>AB</v>
      </c>
      <c r="E1058" s="56" t="s">
        <v>10</v>
      </c>
      <c r="F1058" s="57" t="s">
        <v>47</v>
      </c>
      <c r="G1058" s="58">
        <v>42761</v>
      </c>
      <c r="H1058" s="104" t="s">
        <v>5514</v>
      </c>
      <c r="I1058" s="107" t="str">
        <f>VLOOKUP(B1058,Range9,2,1)</f>
        <v>B</v>
      </c>
      <c r="J1058">
        <v>1058</v>
      </c>
    </row>
    <row r="1059" spans="1:10">
      <c r="A1059" s="54" t="s">
        <v>9</v>
      </c>
      <c r="B1059" s="55">
        <v>268000</v>
      </c>
      <c r="C1059" s="105" t="str">
        <f>VLOOKUP(F1059,Range7,2,0)</f>
        <v>X-Other</v>
      </c>
      <c r="D1059" s="106" t="str">
        <f>VLOOKUP(B1059,Range8,2,1)</f>
        <v>AB</v>
      </c>
      <c r="E1059" s="56" t="s">
        <v>10</v>
      </c>
      <c r="F1059" s="57" t="s">
        <v>654</v>
      </c>
      <c r="G1059" s="58">
        <v>42766</v>
      </c>
      <c r="H1059" s="104" t="s">
        <v>5514</v>
      </c>
      <c r="I1059" s="107" t="str">
        <f>VLOOKUP(B1059,Range9,2,1)</f>
        <v>B</v>
      </c>
      <c r="J1059">
        <v>1059</v>
      </c>
    </row>
    <row r="1060" spans="1:10">
      <c r="A1060" s="54" t="s">
        <v>9</v>
      </c>
      <c r="B1060" s="55">
        <v>268000</v>
      </c>
      <c r="C1060" s="105" t="str">
        <f>VLOOKUP(F1060,Range7,2,0)</f>
        <v>X-Other</v>
      </c>
      <c r="D1060" s="106" t="str">
        <f>VLOOKUP(B1060,Range8,2,1)</f>
        <v>AB</v>
      </c>
      <c r="E1060" s="56" t="s">
        <v>10</v>
      </c>
      <c r="F1060" s="57" t="s">
        <v>83</v>
      </c>
      <c r="G1060" s="58" t="s">
        <v>5466</v>
      </c>
      <c r="H1060" s="104" t="s">
        <v>5514</v>
      </c>
      <c r="I1060" s="107" t="str">
        <f>VLOOKUP(B1060,Range9,2,1)</f>
        <v>B</v>
      </c>
      <c r="J1060">
        <v>1060</v>
      </c>
    </row>
    <row r="1061" spans="1:10">
      <c r="A1061" s="54" t="s">
        <v>5464</v>
      </c>
      <c r="B1061" s="55">
        <v>268000</v>
      </c>
      <c r="C1061" s="105" t="str">
        <f>VLOOKUP(F1061,Range7,2,0)</f>
        <v>JOHN R WOOD</v>
      </c>
      <c r="D1061" s="106" t="str">
        <f>VLOOKUP(B1061,Range8,2,1)</f>
        <v>AB</v>
      </c>
      <c r="E1061" s="56" t="s">
        <v>10</v>
      </c>
      <c r="F1061" s="57" t="s">
        <v>31</v>
      </c>
      <c r="G1061" s="58" t="s">
        <v>5469</v>
      </c>
      <c r="H1061" s="104" t="s">
        <v>5514</v>
      </c>
      <c r="I1061" s="107" t="str">
        <f>VLOOKUP(B1061,Range9,2,1)</f>
        <v>B</v>
      </c>
      <c r="J1061">
        <v>1061</v>
      </c>
    </row>
    <row r="1062" spans="1:10">
      <c r="A1062" s="54" t="s">
        <v>5464</v>
      </c>
      <c r="B1062" s="55">
        <v>268041</v>
      </c>
      <c r="C1062" s="105" t="str">
        <f>VLOOKUP(F1062,Range7,2,0)</f>
        <v>X-Other</v>
      </c>
      <c r="D1062" s="106" t="str">
        <f>VLOOKUP(B1062,Range8,2,1)</f>
        <v>AB</v>
      </c>
      <c r="E1062" s="56" t="s">
        <v>10</v>
      </c>
      <c r="F1062" s="57" t="s">
        <v>204</v>
      </c>
      <c r="G1062" s="58">
        <v>42787</v>
      </c>
      <c r="H1062" s="104" t="s">
        <v>5514</v>
      </c>
      <c r="I1062" s="107" t="str">
        <f>VLOOKUP(B1062,Range9,2,1)</f>
        <v>B</v>
      </c>
      <c r="J1062">
        <v>1062</v>
      </c>
    </row>
    <row r="1063" spans="1:10">
      <c r="A1063" s="54" t="s">
        <v>9</v>
      </c>
      <c r="B1063" s="55">
        <v>269900</v>
      </c>
      <c r="C1063" s="105" t="str">
        <f>VLOOKUP(F1063,Range7,2,0)</f>
        <v>X-Other</v>
      </c>
      <c r="D1063" s="106" t="str">
        <f>VLOOKUP(B1063,Range8,2,1)</f>
        <v>AB</v>
      </c>
      <c r="E1063" s="56" t="s">
        <v>10</v>
      </c>
      <c r="F1063" s="57" t="s">
        <v>5207</v>
      </c>
      <c r="G1063" s="58">
        <v>42776</v>
      </c>
      <c r="H1063" s="104" t="s">
        <v>5514</v>
      </c>
      <c r="I1063" s="107" t="str">
        <f>VLOOKUP(B1063,Range9,2,1)</f>
        <v>B</v>
      </c>
      <c r="J1063">
        <v>1063</v>
      </c>
    </row>
    <row r="1064" spans="1:10">
      <c r="A1064" s="54" t="s">
        <v>5464</v>
      </c>
      <c r="B1064" s="55">
        <v>269900</v>
      </c>
      <c r="C1064" s="105" t="str">
        <f>VLOOKUP(F1064,Range7,2,0)</f>
        <v>X-Other</v>
      </c>
      <c r="D1064" s="106" t="str">
        <f>VLOOKUP(B1064,Range8,2,1)</f>
        <v>AB</v>
      </c>
      <c r="E1064" s="56" t="s">
        <v>10</v>
      </c>
      <c r="F1064" s="57" t="s">
        <v>37</v>
      </c>
      <c r="G1064" s="58">
        <v>42781</v>
      </c>
      <c r="H1064" s="104" t="s">
        <v>5514</v>
      </c>
      <c r="I1064" s="107" t="str">
        <f>VLOOKUP(B1064,Range9,2,1)</f>
        <v>B</v>
      </c>
      <c r="J1064">
        <v>1064</v>
      </c>
    </row>
    <row r="1065" spans="1:10">
      <c r="A1065" s="54" t="s">
        <v>9</v>
      </c>
      <c r="B1065" s="55">
        <v>270000</v>
      </c>
      <c r="C1065" s="105" t="str">
        <f>VLOOKUP(F1065,Range7,2,0)</f>
        <v>BERKSHIRE HATHAWAY FLORIDA</v>
      </c>
      <c r="D1065" s="106" t="str">
        <f>VLOOKUP(B1065,Range8,2,1)</f>
        <v>AB</v>
      </c>
      <c r="E1065" s="56" t="s">
        <v>10</v>
      </c>
      <c r="F1065" s="57" t="s">
        <v>61</v>
      </c>
      <c r="G1065" s="58">
        <v>42815</v>
      </c>
      <c r="H1065" s="104" t="s">
        <v>5514</v>
      </c>
      <c r="I1065" s="107" t="str">
        <f>VLOOKUP(B1065,Range9,2,1)</f>
        <v>B</v>
      </c>
      <c r="J1065">
        <v>1065</v>
      </c>
    </row>
    <row r="1066" spans="1:10">
      <c r="A1066" s="54" t="s">
        <v>5464</v>
      </c>
      <c r="B1066" s="55">
        <v>270000</v>
      </c>
      <c r="C1066" s="105" t="str">
        <f>VLOOKUP(F1066,Range7,2,0)</f>
        <v>JOHN R WOOD</v>
      </c>
      <c r="D1066" s="106" t="str">
        <f>VLOOKUP(B1066,Range8,2,1)</f>
        <v>AB</v>
      </c>
      <c r="E1066" s="56" t="s">
        <v>10</v>
      </c>
      <c r="F1066" s="57" t="s">
        <v>67</v>
      </c>
      <c r="G1066" s="58" t="s">
        <v>5485</v>
      </c>
      <c r="H1066" s="104" t="s">
        <v>5514</v>
      </c>
      <c r="I1066" s="107" t="str">
        <f>VLOOKUP(B1066,Range9,2,1)</f>
        <v>B</v>
      </c>
      <c r="J1066">
        <v>1066</v>
      </c>
    </row>
    <row r="1067" spans="1:10">
      <c r="A1067" s="54" t="s">
        <v>9</v>
      </c>
      <c r="B1067" s="55">
        <v>270000</v>
      </c>
      <c r="C1067" s="105" t="str">
        <f>VLOOKUP(F1067,Range7,2,0)</f>
        <v>BERKSHIRE HATHAWAY FLORIDA</v>
      </c>
      <c r="D1067" s="106" t="str">
        <f>VLOOKUP(B1067,Range8,2,1)</f>
        <v>AB</v>
      </c>
      <c r="E1067" s="56" t="s">
        <v>10</v>
      </c>
      <c r="F1067" s="57" t="s">
        <v>61</v>
      </c>
      <c r="G1067" s="58">
        <v>42762</v>
      </c>
      <c r="H1067" s="104" t="s">
        <v>5514</v>
      </c>
      <c r="I1067" s="107" t="str">
        <f>VLOOKUP(B1067,Range9,2,1)</f>
        <v>B</v>
      </c>
      <c r="J1067">
        <v>1067</v>
      </c>
    </row>
    <row r="1068" spans="1:10">
      <c r="A1068" s="54" t="s">
        <v>9</v>
      </c>
      <c r="B1068" s="55">
        <v>270000</v>
      </c>
      <c r="C1068" s="105" t="str">
        <f>VLOOKUP(F1068,Range7,2,0)</f>
        <v>JOHN R WOOD</v>
      </c>
      <c r="D1068" s="106" t="str">
        <f>VLOOKUP(B1068,Range8,2,1)</f>
        <v>AB</v>
      </c>
      <c r="E1068" s="56" t="s">
        <v>10</v>
      </c>
      <c r="F1068" s="57" t="s">
        <v>31</v>
      </c>
      <c r="G1068" s="58">
        <v>42816</v>
      </c>
      <c r="H1068" s="104" t="s">
        <v>5514</v>
      </c>
      <c r="I1068" s="107" t="str">
        <f>VLOOKUP(B1068,Range9,2,1)</f>
        <v>B</v>
      </c>
      <c r="J1068">
        <v>1068</v>
      </c>
    </row>
    <row r="1069" spans="1:10">
      <c r="A1069" s="54" t="s">
        <v>9</v>
      </c>
      <c r="B1069" s="55">
        <v>270000</v>
      </c>
      <c r="C1069" s="105" t="str">
        <f>VLOOKUP(F1069,Range7,2,0)</f>
        <v>ROYAL SHELL REAL ESTATE</v>
      </c>
      <c r="D1069" s="106" t="str">
        <f>VLOOKUP(B1069,Range8,2,1)</f>
        <v>AB</v>
      </c>
      <c r="E1069" s="56" t="s">
        <v>10</v>
      </c>
      <c r="F1069" s="57" t="s">
        <v>540</v>
      </c>
      <c r="G1069" s="58" t="s">
        <v>5466</v>
      </c>
      <c r="H1069" s="104" t="s">
        <v>5514</v>
      </c>
      <c r="I1069" s="107" t="str">
        <f>VLOOKUP(B1069,Range9,2,1)</f>
        <v>B</v>
      </c>
      <c r="J1069">
        <v>1069</v>
      </c>
    </row>
    <row r="1070" spans="1:10">
      <c r="A1070" s="54" t="s">
        <v>9</v>
      </c>
      <c r="B1070" s="55">
        <v>270000</v>
      </c>
      <c r="C1070" s="105" t="str">
        <f>VLOOKUP(F1070,Range7,2,0)</f>
        <v>X-Other</v>
      </c>
      <c r="D1070" s="106" t="str">
        <f>VLOOKUP(B1070,Range8,2,1)</f>
        <v>AB</v>
      </c>
      <c r="E1070" s="56" t="s">
        <v>10</v>
      </c>
      <c r="F1070" s="57" t="s">
        <v>144</v>
      </c>
      <c r="G1070" s="58">
        <v>42748</v>
      </c>
      <c r="H1070" s="104" t="s">
        <v>5514</v>
      </c>
      <c r="I1070" s="107" t="str">
        <f>VLOOKUP(B1070,Range9,2,1)</f>
        <v>B</v>
      </c>
      <c r="J1070">
        <v>1070</v>
      </c>
    </row>
    <row r="1071" spans="1:10">
      <c r="A1071" s="54" t="s">
        <v>9</v>
      </c>
      <c r="B1071" s="55">
        <v>270000</v>
      </c>
      <c r="C1071" s="105" t="str">
        <f>VLOOKUP(F1071,Range7,2,0)</f>
        <v>PREMIERE PLUS REALTY COMPANY</v>
      </c>
      <c r="D1071" s="106" t="str">
        <f>VLOOKUP(B1071,Range8,2,1)</f>
        <v>AB</v>
      </c>
      <c r="E1071" s="56" t="s">
        <v>10</v>
      </c>
      <c r="F1071" s="57" t="s">
        <v>11</v>
      </c>
      <c r="G1071" s="58">
        <v>42782</v>
      </c>
      <c r="H1071" s="104" t="s">
        <v>5514</v>
      </c>
      <c r="I1071" s="107" t="str">
        <f>VLOOKUP(B1071,Range9,2,1)</f>
        <v>B</v>
      </c>
      <c r="J1071">
        <v>1071</v>
      </c>
    </row>
    <row r="1072" spans="1:10">
      <c r="A1072" s="54" t="s">
        <v>9</v>
      </c>
      <c r="B1072" s="55">
        <v>270000</v>
      </c>
      <c r="C1072" s="105" t="str">
        <f>VLOOKUP(F1072,Range7,2,0)</f>
        <v>JOHN R WOOD</v>
      </c>
      <c r="D1072" s="106" t="str">
        <f>VLOOKUP(B1072,Range8,2,1)</f>
        <v>AB</v>
      </c>
      <c r="E1072" s="56" t="s">
        <v>10</v>
      </c>
      <c r="F1072" s="57" t="s">
        <v>31</v>
      </c>
      <c r="G1072" s="58">
        <v>42825</v>
      </c>
      <c r="H1072" s="104" t="s">
        <v>5514</v>
      </c>
      <c r="I1072" s="107" t="str">
        <f>VLOOKUP(B1072,Range9,2,1)</f>
        <v>B</v>
      </c>
      <c r="J1072">
        <v>1072</v>
      </c>
    </row>
    <row r="1073" spans="1:10">
      <c r="A1073" s="54" t="s">
        <v>9</v>
      </c>
      <c r="B1073" s="55">
        <v>270000</v>
      </c>
      <c r="C1073" s="105" t="str">
        <f>VLOOKUP(F1073,Range7,2,0)</f>
        <v>PREMIERE PLUS REALTY COMPANY</v>
      </c>
      <c r="D1073" s="106" t="str">
        <f>VLOOKUP(B1073,Range8,2,1)</f>
        <v>AB</v>
      </c>
      <c r="E1073" s="56" t="s">
        <v>10</v>
      </c>
      <c r="F1073" s="57" t="s">
        <v>11</v>
      </c>
      <c r="G1073" s="58" t="s">
        <v>5485</v>
      </c>
      <c r="H1073" s="104" t="s">
        <v>5514</v>
      </c>
      <c r="I1073" s="107" t="str">
        <f>VLOOKUP(B1073,Range9,2,1)</f>
        <v>B</v>
      </c>
      <c r="J1073">
        <v>1073</v>
      </c>
    </row>
    <row r="1074" spans="1:10">
      <c r="A1074" s="54" t="s">
        <v>9</v>
      </c>
      <c r="B1074" s="55">
        <v>270000</v>
      </c>
      <c r="C1074" s="105" t="str">
        <f>VLOOKUP(F1074,Range7,2,0)</f>
        <v>X-Other</v>
      </c>
      <c r="D1074" s="106" t="str">
        <f>VLOOKUP(B1074,Range8,2,1)</f>
        <v>AB</v>
      </c>
      <c r="E1074" s="56" t="s">
        <v>10</v>
      </c>
      <c r="F1074" s="57" t="s">
        <v>144</v>
      </c>
      <c r="G1074" s="58">
        <v>42814</v>
      </c>
      <c r="H1074" s="104" t="s">
        <v>5514</v>
      </c>
      <c r="I1074" s="107" t="str">
        <f>VLOOKUP(B1074,Range9,2,1)</f>
        <v>B</v>
      </c>
      <c r="J1074">
        <v>1074</v>
      </c>
    </row>
    <row r="1075" spans="1:10">
      <c r="A1075" s="54" t="s">
        <v>9</v>
      </c>
      <c r="B1075" s="55">
        <v>270000</v>
      </c>
      <c r="C1075" s="105" t="str">
        <f>VLOOKUP(F1075,Range7,2,0)</f>
        <v>X-Other</v>
      </c>
      <c r="D1075" s="106" t="str">
        <f>VLOOKUP(B1075,Range8,2,1)</f>
        <v>AB</v>
      </c>
      <c r="E1075" s="56" t="s">
        <v>10</v>
      </c>
      <c r="F1075" s="57" t="s">
        <v>200</v>
      </c>
      <c r="G1075" s="58">
        <v>42760</v>
      </c>
      <c r="H1075" s="104" t="s">
        <v>5514</v>
      </c>
      <c r="I1075" s="107" t="str">
        <f>VLOOKUP(B1075,Range9,2,1)</f>
        <v>B</v>
      </c>
      <c r="J1075">
        <v>1075</v>
      </c>
    </row>
    <row r="1076" spans="1:10">
      <c r="A1076" s="54" t="s">
        <v>9</v>
      </c>
      <c r="B1076" s="55">
        <v>270000</v>
      </c>
      <c r="C1076" s="105" t="str">
        <f>VLOOKUP(F1076,Range7,2,0)</f>
        <v>PREMIER SOTHEBYS</v>
      </c>
      <c r="D1076" s="106" t="str">
        <f>VLOOKUP(B1076,Range8,2,1)</f>
        <v>AB</v>
      </c>
      <c r="E1076" s="56" t="s">
        <v>10</v>
      </c>
      <c r="F1076" s="57" t="s">
        <v>73</v>
      </c>
      <c r="G1076" s="58">
        <v>42794</v>
      </c>
      <c r="H1076" s="104" t="s">
        <v>5514</v>
      </c>
      <c r="I1076" s="107" t="str">
        <f>VLOOKUP(B1076,Range9,2,1)</f>
        <v>B</v>
      </c>
      <c r="J1076">
        <v>1076</v>
      </c>
    </row>
    <row r="1077" spans="1:10">
      <c r="A1077" s="54" t="s">
        <v>5464</v>
      </c>
      <c r="B1077" s="55">
        <v>270000</v>
      </c>
      <c r="C1077" s="105" t="str">
        <f>VLOOKUP(F1077,Range7,2,0)</f>
        <v>DOWNING FRYE</v>
      </c>
      <c r="D1077" s="106" t="str">
        <f>VLOOKUP(B1077,Range8,2,1)</f>
        <v>AB</v>
      </c>
      <c r="E1077" s="56" t="s">
        <v>10</v>
      </c>
      <c r="F1077" s="57" t="s">
        <v>155</v>
      </c>
      <c r="G1077" s="58">
        <v>42779</v>
      </c>
      <c r="H1077" s="104" t="s">
        <v>5514</v>
      </c>
      <c r="I1077" s="107" t="str">
        <f>VLOOKUP(B1077,Range9,2,1)</f>
        <v>B</v>
      </c>
      <c r="J1077">
        <v>1077</v>
      </c>
    </row>
    <row r="1078" spans="1:10">
      <c r="A1078" s="54" t="s">
        <v>5464</v>
      </c>
      <c r="B1078" s="55">
        <v>270000</v>
      </c>
      <c r="C1078" s="105" t="str">
        <f>VLOOKUP(F1078,Range7,2,0)</f>
        <v>COLDWELL BANKER</v>
      </c>
      <c r="D1078" s="106" t="str">
        <f>VLOOKUP(B1078,Range8,2,1)</f>
        <v>AB</v>
      </c>
      <c r="E1078" s="56" t="s">
        <v>10</v>
      </c>
      <c r="F1078" s="57" t="s">
        <v>70</v>
      </c>
      <c r="G1078" s="58">
        <v>42752</v>
      </c>
      <c r="H1078" s="104" t="s">
        <v>5514</v>
      </c>
      <c r="I1078" s="107" t="str">
        <f>VLOOKUP(B1078,Range9,2,1)</f>
        <v>B</v>
      </c>
      <c r="J1078">
        <v>1078</v>
      </c>
    </row>
    <row r="1079" spans="1:10">
      <c r="A1079" s="54" t="s">
        <v>5464</v>
      </c>
      <c r="B1079" s="55">
        <v>270000</v>
      </c>
      <c r="C1079" s="105" t="str">
        <f>VLOOKUP(F1079,Range7,2,0)</f>
        <v>X-Other</v>
      </c>
      <c r="D1079" s="106" t="str">
        <f>VLOOKUP(B1079,Range8,2,1)</f>
        <v>AB</v>
      </c>
      <c r="E1079" s="56" t="s">
        <v>10</v>
      </c>
      <c r="F1079" s="57" t="s">
        <v>5058</v>
      </c>
      <c r="G1079" s="58">
        <v>42765</v>
      </c>
      <c r="H1079" s="104" t="s">
        <v>5514</v>
      </c>
      <c r="I1079" s="107" t="str">
        <f>VLOOKUP(B1079,Range9,2,1)</f>
        <v>B</v>
      </c>
      <c r="J1079">
        <v>1079</v>
      </c>
    </row>
    <row r="1080" spans="1:10">
      <c r="A1080" s="54" t="s">
        <v>5464</v>
      </c>
      <c r="B1080" s="55">
        <v>270000</v>
      </c>
      <c r="C1080" s="105" t="str">
        <f>VLOOKUP(F1080,Range7,2,0)</f>
        <v>X-Other</v>
      </c>
      <c r="D1080" s="106" t="str">
        <f>VLOOKUP(B1080,Range8,2,1)</f>
        <v>AB</v>
      </c>
      <c r="E1080" s="56" t="s">
        <v>10</v>
      </c>
      <c r="F1080" s="57" t="s">
        <v>19</v>
      </c>
      <c r="G1080" s="58">
        <v>42779</v>
      </c>
      <c r="H1080" s="104" t="s">
        <v>5514</v>
      </c>
      <c r="I1080" s="107" t="str">
        <f>VLOOKUP(B1080,Range9,2,1)</f>
        <v>B</v>
      </c>
      <c r="J1080">
        <v>1080</v>
      </c>
    </row>
    <row r="1081" spans="1:10">
      <c r="A1081" s="54" t="s">
        <v>9</v>
      </c>
      <c r="B1081" s="55">
        <v>270000</v>
      </c>
      <c r="C1081" s="105" t="str">
        <f>VLOOKUP(F1081,Range7,2,0)</f>
        <v>JOHN R WOOD</v>
      </c>
      <c r="D1081" s="106" t="str">
        <f>VLOOKUP(B1081,Range8,2,1)</f>
        <v>AB</v>
      </c>
      <c r="E1081" s="56" t="s">
        <v>10</v>
      </c>
      <c r="F1081" s="57" t="s">
        <v>82</v>
      </c>
      <c r="G1081" s="58">
        <v>42762</v>
      </c>
      <c r="H1081" s="104" t="s">
        <v>5514</v>
      </c>
      <c r="I1081" s="107" t="str">
        <f>VLOOKUP(B1081,Range9,2,1)</f>
        <v>B</v>
      </c>
      <c r="J1081">
        <v>1081</v>
      </c>
    </row>
    <row r="1082" spans="1:10">
      <c r="A1082" s="54" t="s">
        <v>5464</v>
      </c>
      <c r="B1082" s="55">
        <v>270000</v>
      </c>
      <c r="C1082" s="105" t="str">
        <f>VLOOKUP(F1082,Range7,2,0)</f>
        <v>BERKSHIRE HATHAWAY FLORIDA</v>
      </c>
      <c r="D1082" s="106" t="str">
        <f>VLOOKUP(B1082,Range8,2,1)</f>
        <v>AB</v>
      </c>
      <c r="E1082" s="56" t="s">
        <v>10</v>
      </c>
      <c r="F1082" s="57" t="s">
        <v>61</v>
      </c>
      <c r="G1082" s="58">
        <v>42755</v>
      </c>
      <c r="H1082" s="104" t="s">
        <v>5514</v>
      </c>
      <c r="I1082" s="107" t="str">
        <f>VLOOKUP(B1082,Range9,2,1)</f>
        <v>B</v>
      </c>
      <c r="J1082">
        <v>1082</v>
      </c>
    </row>
    <row r="1083" spans="1:10">
      <c r="A1083" s="54" t="s">
        <v>9</v>
      </c>
      <c r="B1083" s="55">
        <v>270000</v>
      </c>
      <c r="C1083" s="105" t="str">
        <f>VLOOKUP(F1083,Range7,2,0)</f>
        <v>X-Other</v>
      </c>
      <c r="D1083" s="106" t="str">
        <f>VLOOKUP(B1083,Range8,2,1)</f>
        <v>AB</v>
      </c>
      <c r="E1083" s="56" t="s">
        <v>10</v>
      </c>
      <c r="F1083" s="57" t="s">
        <v>191</v>
      </c>
      <c r="G1083" s="58">
        <v>42793</v>
      </c>
      <c r="H1083" s="104" t="s">
        <v>5514</v>
      </c>
      <c r="I1083" s="107" t="str">
        <f>VLOOKUP(B1083,Range9,2,1)</f>
        <v>B</v>
      </c>
      <c r="J1083">
        <v>1083</v>
      </c>
    </row>
    <row r="1084" spans="1:10">
      <c r="A1084" s="54" t="s">
        <v>5464</v>
      </c>
      <c r="B1084" s="55">
        <v>270000</v>
      </c>
      <c r="C1084" s="105" t="str">
        <f>VLOOKUP(F1084,Range7,2,0)</f>
        <v>COLDWELL BANKER</v>
      </c>
      <c r="D1084" s="106" t="str">
        <f>VLOOKUP(B1084,Range8,2,1)</f>
        <v>AB</v>
      </c>
      <c r="E1084" s="56" t="s">
        <v>10</v>
      </c>
      <c r="F1084" s="57" t="s">
        <v>50</v>
      </c>
      <c r="G1084" s="58">
        <v>42752</v>
      </c>
      <c r="H1084" s="104" t="s">
        <v>5514</v>
      </c>
      <c r="I1084" s="107" t="str">
        <f>VLOOKUP(B1084,Range9,2,1)</f>
        <v>B</v>
      </c>
      <c r="J1084">
        <v>1084</v>
      </c>
    </row>
    <row r="1085" spans="1:10">
      <c r="A1085" s="54" t="s">
        <v>5464</v>
      </c>
      <c r="B1085" s="55">
        <v>270000</v>
      </c>
      <c r="C1085" s="105" t="str">
        <f>VLOOKUP(F1085,Range7,2,0)</f>
        <v>X-Other</v>
      </c>
      <c r="D1085" s="106" t="str">
        <f>VLOOKUP(B1085,Range8,2,1)</f>
        <v>AB</v>
      </c>
      <c r="E1085" s="56" t="s">
        <v>10</v>
      </c>
      <c r="F1085" s="57" t="s">
        <v>118</v>
      </c>
      <c r="G1085" s="58">
        <v>42814</v>
      </c>
      <c r="H1085" s="104" t="s">
        <v>5514</v>
      </c>
      <c r="I1085" s="107" t="str">
        <f>VLOOKUP(B1085,Range9,2,1)</f>
        <v>B</v>
      </c>
      <c r="J1085">
        <v>1085</v>
      </c>
    </row>
    <row r="1086" spans="1:10">
      <c r="A1086" s="54" t="s">
        <v>9</v>
      </c>
      <c r="B1086" s="55">
        <v>270000</v>
      </c>
      <c r="C1086" s="105" t="str">
        <f>VLOOKUP(F1086,Range7,2,0)</f>
        <v>X-Other</v>
      </c>
      <c r="D1086" s="106" t="str">
        <f>VLOOKUP(B1086,Range8,2,1)</f>
        <v>AB</v>
      </c>
      <c r="E1086" s="56" t="s">
        <v>10</v>
      </c>
      <c r="F1086" s="57" t="s">
        <v>5214</v>
      </c>
      <c r="G1086" s="58">
        <v>42787</v>
      </c>
      <c r="H1086" s="104" t="s">
        <v>5514</v>
      </c>
      <c r="I1086" s="107" t="str">
        <f>VLOOKUP(B1086,Range9,2,1)</f>
        <v>B</v>
      </c>
      <c r="J1086">
        <v>1086</v>
      </c>
    </row>
    <row r="1087" spans="1:10">
      <c r="A1087" s="54" t="s">
        <v>5464</v>
      </c>
      <c r="B1087" s="55">
        <v>270000</v>
      </c>
      <c r="C1087" s="105" t="str">
        <f>VLOOKUP(F1087,Range7,2,0)</f>
        <v>COLDWELL BANKER</v>
      </c>
      <c r="D1087" s="106" t="str">
        <f>VLOOKUP(B1087,Range8,2,1)</f>
        <v>AB</v>
      </c>
      <c r="E1087" s="56" t="s">
        <v>10</v>
      </c>
      <c r="F1087" s="57" t="s">
        <v>70</v>
      </c>
      <c r="G1087" s="58">
        <v>42811</v>
      </c>
      <c r="H1087" s="104" t="s">
        <v>5514</v>
      </c>
      <c r="I1087" s="107" t="str">
        <f>VLOOKUP(B1087,Range9,2,1)</f>
        <v>B</v>
      </c>
      <c r="J1087">
        <v>1087</v>
      </c>
    </row>
    <row r="1088" spans="1:10">
      <c r="A1088" s="54" t="s">
        <v>9</v>
      </c>
      <c r="B1088" s="55">
        <v>271000</v>
      </c>
      <c r="C1088" s="105" t="str">
        <f>VLOOKUP(F1088,Range7,2,0)</f>
        <v>COLDWELL BANKER</v>
      </c>
      <c r="D1088" s="106" t="str">
        <f>VLOOKUP(B1088,Range8,2,1)</f>
        <v>AB</v>
      </c>
      <c r="E1088" s="56" t="s">
        <v>10</v>
      </c>
      <c r="F1088" s="57" t="s">
        <v>116</v>
      </c>
      <c r="G1088" s="58">
        <v>42794</v>
      </c>
      <c r="H1088" s="104" t="s">
        <v>5514</v>
      </c>
      <c r="I1088" s="107" t="str">
        <f>VLOOKUP(B1088,Range9,2,1)</f>
        <v>B</v>
      </c>
      <c r="J1088">
        <v>1088</v>
      </c>
    </row>
    <row r="1089" spans="1:10">
      <c r="A1089" s="54" t="s">
        <v>5464</v>
      </c>
      <c r="B1089" s="55">
        <v>271500</v>
      </c>
      <c r="C1089" s="105" t="str">
        <f>VLOOKUP(F1089,Range7,2,0)</f>
        <v>X-Other</v>
      </c>
      <c r="D1089" s="106" t="str">
        <f>VLOOKUP(B1089,Range8,2,1)</f>
        <v>AB</v>
      </c>
      <c r="E1089" s="56" t="s">
        <v>10</v>
      </c>
      <c r="F1089" s="57" t="s">
        <v>18</v>
      </c>
      <c r="G1089" s="58">
        <v>42761</v>
      </c>
      <c r="H1089" s="104" t="s">
        <v>5514</v>
      </c>
      <c r="I1089" s="107" t="str">
        <f>VLOOKUP(B1089,Range9,2,1)</f>
        <v>B</v>
      </c>
      <c r="J1089">
        <v>1089</v>
      </c>
    </row>
    <row r="1090" spans="1:10">
      <c r="A1090" s="54" t="s">
        <v>5464</v>
      </c>
      <c r="B1090" s="55">
        <v>272000</v>
      </c>
      <c r="C1090" s="105" t="str">
        <f>VLOOKUP(F1090,Range7,2,0)</f>
        <v>JOHN R WOOD</v>
      </c>
      <c r="D1090" s="106" t="str">
        <f>VLOOKUP(B1090,Range8,2,1)</f>
        <v>AB</v>
      </c>
      <c r="E1090" s="56" t="s">
        <v>10</v>
      </c>
      <c r="F1090" s="57" t="s">
        <v>31</v>
      </c>
      <c r="G1090" s="58">
        <v>42821</v>
      </c>
      <c r="H1090" s="104" t="s">
        <v>5514</v>
      </c>
      <c r="I1090" s="107" t="str">
        <f>VLOOKUP(B1090,Range9,2,1)</f>
        <v>B</v>
      </c>
      <c r="J1090">
        <v>1090</v>
      </c>
    </row>
    <row r="1091" spans="1:10">
      <c r="A1091" s="54" t="s">
        <v>9</v>
      </c>
      <c r="B1091" s="55">
        <v>272000</v>
      </c>
      <c r="C1091" s="105" t="str">
        <f>VLOOKUP(F1091,Range7,2,0)</f>
        <v>PREMIERE PLUS REALTY COMPANY</v>
      </c>
      <c r="D1091" s="106" t="str">
        <f>VLOOKUP(B1091,Range8,2,1)</f>
        <v>AB</v>
      </c>
      <c r="E1091" s="56" t="s">
        <v>10</v>
      </c>
      <c r="F1091" s="57" t="s">
        <v>11</v>
      </c>
      <c r="G1091" s="58" t="s">
        <v>5485</v>
      </c>
      <c r="H1091" s="104" t="s">
        <v>5514</v>
      </c>
      <c r="I1091" s="107" t="str">
        <f>VLOOKUP(B1091,Range9,2,1)</f>
        <v>B</v>
      </c>
      <c r="J1091">
        <v>1091</v>
      </c>
    </row>
    <row r="1092" spans="1:10">
      <c r="A1092" s="54" t="s">
        <v>9</v>
      </c>
      <c r="B1092" s="55">
        <v>272435</v>
      </c>
      <c r="C1092" s="105" t="str">
        <f>VLOOKUP(F1092,Range7,2,0)</f>
        <v>X-Other</v>
      </c>
      <c r="D1092" s="106" t="str">
        <f>VLOOKUP(B1092,Range8,2,1)</f>
        <v>AB</v>
      </c>
      <c r="E1092" s="56" t="s">
        <v>10</v>
      </c>
      <c r="F1092" s="57" t="s">
        <v>108</v>
      </c>
      <c r="G1092" s="58">
        <v>42782</v>
      </c>
      <c r="H1092" s="104" t="s">
        <v>5514</v>
      </c>
      <c r="I1092" s="107" t="str">
        <f>VLOOKUP(B1092,Range9,2,1)</f>
        <v>B</v>
      </c>
      <c r="J1092">
        <v>1092</v>
      </c>
    </row>
    <row r="1093" spans="1:10">
      <c r="A1093" s="54" t="s">
        <v>9</v>
      </c>
      <c r="B1093" s="55">
        <v>272500</v>
      </c>
      <c r="C1093" s="105" t="str">
        <f>VLOOKUP(F1093,Range7,2,0)</f>
        <v>KELLER WILLIAMS ELITE</v>
      </c>
      <c r="D1093" s="106" t="str">
        <f>VLOOKUP(B1093,Range8,2,1)</f>
        <v>AB</v>
      </c>
      <c r="E1093" s="56" t="s">
        <v>10</v>
      </c>
      <c r="F1093" s="57" t="s">
        <v>80</v>
      </c>
      <c r="G1093" s="58">
        <v>42781</v>
      </c>
      <c r="H1093" s="104" t="s">
        <v>5514</v>
      </c>
      <c r="I1093" s="107" t="str">
        <f>VLOOKUP(B1093,Range9,2,1)</f>
        <v>B</v>
      </c>
      <c r="J1093">
        <v>1093</v>
      </c>
    </row>
    <row r="1094" spans="1:10">
      <c r="A1094" s="54" t="s">
        <v>9</v>
      </c>
      <c r="B1094" s="55">
        <v>272500</v>
      </c>
      <c r="C1094" s="105" t="e">
        <f>VLOOKUP(F1094,Range7,2,0)</f>
        <v>#N/A</v>
      </c>
      <c r="D1094" s="106" t="str">
        <f>VLOOKUP(B1094,Range8,2,1)</f>
        <v>AB</v>
      </c>
      <c r="E1094" s="56" t="s">
        <v>10</v>
      </c>
      <c r="F1094" s="57" t="s">
        <v>5486</v>
      </c>
      <c r="G1094" s="58" t="s">
        <v>5467</v>
      </c>
      <c r="H1094" s="104" t="s">
        <v>5514</v>
      </c>
      <c r="I1094" s="107" t="str">
        <f>VLOOKUP(B1094,Range9,2,1)</f>
        <v>B</v>
      </c>
      <c r="J1094">
        <v>1094</v>
      </c>
    </row>
    <row r="1095" spans="1:10">
      <c r="A1095" s="54" t="s">
        <v>9</v>
      </c>
      <c r="B1095" s="55">
        <v>273000</v>
      </c>
      <c r="C1095" s="105" t="str">
        <f>VLOOKUP(F1095,Range7,2,0)</f>
        <v>ROYAL SHELL REAL ESTATE</v>
      </c>
      <c r="D1095" s="106" t="str">
        <f>VLOOKUP(B1095,Range8,2,1)</f>
        <v>AB</v>
      </c>
      <c r="E1095" s="56" t="s">
        <v>10</v>
      </c>
      <c r="F1095" s="57" t="s">
        <v>56</v>
      </c>
      <c r="G1095" s="58">
        <v>42817</v>
      </c>
      <c r="H1095" s="104" t="s">
        <v>5514</v>
      </c>
      <c r="I1095" s="107" t="str">
        <f>VLOOKUP(B1095,Range9,2,1)</f>
        <v>B</v>
      </c>
      <c r="J1095">
        <v>1095</v>
      </c>
    </row>
    <row r="1096" spans="1:10">
      <c r="A1096" s="54" t="s">
        <v>5464</v>
      </c>
      <c r="B1096" s="55">
        <v>273000</v>
      </c>
      <c r="C1096" s="105" t="str">
        <f>VLOOKUP(F1096,Range7,2,0)</f>
        <v>X-Other</v>
      </c>
      <c r="D1096" s="106" t="str">
        <f>VLOOKUP(B1096,Range8,2,1)</f>
        <v>AB</v>
      </c>
      <c r="E1096" s="56" t="s">
        <v>10</v>
      </c>
      <c r="F1096" s="57" t="s">
        <v>263</v>
      </c>
      <c r="G1096" s="58">
        <v>42822</v>
      </c>
      <c r="H1096" s="104" t="s">
        <v>5514</v>
      </c>
      <c r="I1096" s="107" t="str">
        <f>VLOOKUP(B1096,Range9,2,1)</f>
        <v>B</v>
      </c>
      <c r="J1096">
        <v>1096</v>
      </c>
    </row>
    <row r="1097" spans="1:10">
      <c r="A1097" s="54" t="s">
        <v>9</v>
      </c>
      <c r="B1097" s="55">
        <v>273000</v>
      </c>
      <c r="C1097" s="105" t="str">
        <f>VLOOKUP(F1097,Range7,2,0)</f>
        <v>X-Other</v>
      </c>
      <c r="D1097" s="106" t="str">
        <f>VLOOKUP(B1097,Range8,2,1)</f>
        <v>AB</v>
      </c>
      <c r="E1097" s="56" t="s">
        <v>10</v>
      </c>
      <c r="F1097" s="57" t="s">
        <v>33</v>
      </c>
      <c r="G1097" s="58" t="s">
        <v>5467</v>
      </c>
      <c r="H1097" s="104" t="s">
        <v>5514</v>
      </c>
      <c r="I1097" s="107" t="str">
        <f>VLOOKUP(B1097,Range9,2,1)</f>
        <v>B</v>
      </c>
      <c r="J1097">
        <v>1097</v>
      </c>
    </row>
    <row r="1098" spans="1:10">
      <c r="A1098" s="54" t="s">
        <v>5464</v>
      </c>
      <c r="B1098" s="55">
        <v>273000</v>
      </c>
      <c r="C1098" s="105" t="str">
        <f>VLOOKUP(F1098,Range7,2,0)</f>
        <v>X-Other</v>
      </c>
      <c r="D1098" s="106" t="str">
        <f>VLOOKUP(B1098,Range8,2,1)</f>
        <v>AB</v>
      </c>
      <c r="E1098" s="56" t="s">
        <v>10</v>
      </c>
      <c r="F1098" s="57" t="s">
        <v>426</v>
      </c>
      <c r="G1098" s="58">
        <v>42789</v>
      </c>
      <c r="H1098" s="104" t="s">
        <v>5514</v>
      </c>
      <c r="I1098" s="107" t="str">
        <f>VLOOKUP(B1098,Range9,2,1)</f>
        <v>B</v>
      </c>
      <c r="J1098">
        <v>1098</v>
      </c>
    </row>
    <row r="1099" spans="1:10">
      <c r="A1099" s="54" t="s">
        <v>5464</v>
      </c>
      <c r="B1099" s="55">
        <v>273500</v>
      </c>
      <c r="C1099" s="105" t="str">
        <f>VLOOKUP(F1099,Range7,2,0)</f>
        <v>PREMIERE PLUS REALTY COMPANY</v>
      </c>
      <c r="D1099" s="106" t="str">
        <f>VLOOKUP(B1099,Range8,2,1)</f>
        <v>AB</v>
      </c>
      <c r="E1099" s="56" t="s">
        <v>10</v>
      </c>
      <c r="F1099" s="57" t="s">
        <v>11</v>
      </c>
      <c r="G1099" s="58">
        <v>42805</v>
      </c>
      <c r="H1099" s="104" t="s">
        <v>5514</v>
      </c>
      <c r="I1099" s="107" t="str">
        <f>VLOOKUP(B1099,Range9,2,1)</f>
        <v>B</v>
      </c>
      <c r="J1099">
        <v>1099</v>
      </c>
    </row>
    <row r="1100" spans="1:10">
      <c r="A1100" s="54" t="s">
        <v>9</v>
      </c>
      <c r="B1100" s="55">
        <v>274000</v>
      </c>
      <c r="C1100" s="105" t="str">
        <f>VLOOKUP(F1100,Range7,2,0)</f>
        <v>PREMIERE PLUS REALTY COMPANY</v>
      </c>
      <c r="D1100" s="106" t="str">
        <f>VLOOKUP(B1100,Range8,2,1)</f>
        <v>AB</v>
      </c>
      <c r="E1100" s="56" t="s">
        <v>10</v>
      </c>
      <c r="F1100" s="57" t="s">
        <v>11</v>
      </c>
      <c r="G1100" s="58">
        <v>42752</v>
      </c>
      <c r="H1100" s="104" t="s">
        <v>5514</v>
      </c>
      <c r="I1100" s="107" t="str">
        <f>VLOOKUP(B1100,Range9,2,1)</f>
        <v>B</v>
      </c>
      <c r="J1100">
        <v>1100</v>
      </c>
    </row>
    <row r="1101" spans="1:10">
      <c r="A1101" s="54" t="s">
        <v>9</v>
      </c>
      <c r="B1101" s="55">
        <v>274000</v>
      </c>
      <c r="C1101" s="105" t="str">
        <f>VLOOKUP(F1101,Range7,2,0)</f>
        <v>PREMIER SOTHEBYS</v>
      </c>
      <c r="D1101" s="106" t="str">
        <f>VLOOKUP(B1101,Range8,2,1)</f>
        <v>AB</v>
      </c>
      <c r="E1101" s="56" t="s">
        <v>10</v>
      </c>
      <c r="F1101" s="57" t="s">
        <v>54</v>
      </c>
      <c r="G1101" s="58">
        <v>42751</v>
      </c>
      <c r="H1101" s="104" t="s">
        <v>5514</v>
      </c>
      <c r="I1101" s="107" t="str">
        <f>VLOOKUP(B1101,Range9,2,1)</f>
        <v>B</v>
      </c>
      <c r="J1101">
        <v>1101</v>
      </c>
    </row>
    <row r="1102" spans="1:10">
      <c r="A1102" s="54" t="s">
        <v>5464</v>
      </c>
      <c r="B1102" s="55">
        <v>274000</v>
      </c>
      <c r="C1102" s="105" t="str">
        <f>VLOOKUP(F1102,Range7,2,0)</f>
        <v>X-Other</v>
      </c>
      <c r="D1102" s="106" t="str">
        <f>VLOOKUP(B1102,Range8,2,1)</f>
        <v>AB</v>
      </c>
      <c r="E1102" s="56" t="s">
        <v>10</v>
      </c>
      <c r="F1102" s="57" t="s">
        <v>3976</v>
      </c>
      <c r="G1102" s="58">
        <v>42804</v>
      </c>
      <c r="H1102" s="104" t="s">
        <v>5514</v>
      </c>
      <c r="I1102" s="107" t="str">
        <f>VLOOKUP(B1102,Range9,2,1)</f>
        <v>B</v>
      </c>
      <c r="J1102">
        <v>1102</v>
      </c>
    </row>
    <row r="1103" spans="1:10">
      <c r="A1103" s="54" t="s">
        <v>9</v>
      </c>
      <c r="B1103" s="55">
        <v>274000</v>
      </c>
      <c r="C1103" s="105" t="str">
        <f>VLOOKUP(F1103,Range7,2,0)</f>
        <v>X-Other</v>
      </c>
      <c r="D1103" s="106" t="str">
        <f>VLOOKUP(B1103,Range8,2,1)</f>
        <v>AB</v>
      </c>
      <c r="E1103" s="56" t="s">
        <v>10</v>
      </c>
      <c r="F1103" s="57" t="s">
        <v>109</v>
      </c>
      <c r="G1103" s="58">
        <v>42816</v>
      </c>
      <c r="H1103" s="104" t="s">
        <v>5514</v>
      </c>
      <c r="I1103" s="107" t="str">
        <f>VLOOKUP(B1103,Range9,2,1)</f>
        <v>B</v>
      </c>
      <c r="J1103">
        <v>1103</v>
      </c>
    </row>
    <row r="1104" spans="1:10">
      <c r="A1104" s="54" t="s">
        <v>9</v>
      </c>
      <c r="B1104" s="55">
        <v>274900</v>
      </c>
      <c r="C1104" s="105" t="str">
        <f>VLOOKUP(F1104,Range7,2,0)</f>
        <v>X-Other</v>
      </c>
      <c r="D1104" s="106" t="str">
        <f>VLOOKUP(B1104,Range8,2,1)</f>
        <v>AB</v>
      </c>
      <c r="E1104" s="56" t="s">
        <v>10</v>
      </c>
      <c r="F1104" s="57" t="s">
        <v>19</v>
      </c>
      <c r="G1104" s="58" t="s">
        <v>5469</v>
      </c>
      <c r="H1104" s="104" t="s">
        <v>5514</v>
      </c>
      <c r="I1104" s="107" t="str">
        <f>VLOOKUP(B1104,Range9,2,1)</f>
        <v>B</v>
      </c>
      <c r="J1104">
        <v>1104</v>
      </c>
    </row>
    <row r="1105" spans="1:10">
      <c r="A1105" s="54" t="s">
        <v>5464</v>
      </c>
      <c r="B1105" s="55">
        <v>274900</v>
      </c>
      <c r="C1105" s="105" t="str">
        <f>VLOOKUP(F1105,Range7,2,0)</f>
        <v>X-Other</v>
      </c>
      <c r="D1105" s="106" t="str">
        <f>VLOOKUP(B1105,Range8,2,1)</f>
        <v>AB</v>
      </c>
      <c r="E1105" s="56" t="s">
        <v>10</v>
      </c>
      <c r="F1105" s="57" t="s">
        <v>19</v>
      </c>
      <c r="G1105" s="58">
        <v>42753</v>
      </c>
      <c r="H1105" s="104" t="s">
        <v>5514</v>
      </c>
      <c r="I1105" s="107" t="str">
        <f>VLOOKUP(B1105,Range9,2,1)</f>
        <v>B</v>
      </c>
      <c r="J1105">
        <v>1105</v>
      </c>
    </row>
    <row r="1106" spans="1:10">
      <c r="A1106" s="54" t="s">
        <v>5464</v>
      </c>
      <c r="B1106" s="55">
        <v>274900</v>
      </c>
      <c r="C1106" s="105" t="str">
        <f>VLOOKUP(F1106,Range7,2,0)</f>
        <v>PREMIERE PLUS REALTY COMPANY</v>
      </c>
      <c r="D1106" s="106" t="str">
        <f>VLOOKUP(B1106,Range8,2,1)</f>
        <v>AB</v>
      </c>
      <c r="E1106" s="56" t="s">
        <v>10</v>
      </c>
      <c r="F1106" s="57" t="s">
        <v>11</v>
      </c>
      <c r="G1106" s="58">
        <v>42809</v>
      </c>
      <c r="H1106" s="104" t="s">
        <v>5514</v>
      </c>
      <c r="I1106" s="107" t="str">
        <f>VLOOKUP(B1106,Range9,2,1)</f>
        <v>B</v>
      </c>
      <c r="J1106">
        <v>1106</v>
      </c>
    </row>
    <row r="1107" spans="1:10">
      <c r="A1107" s="54" t="s">
        <v>9</v>
      </c>
      <c r="B1107" s="55">
        <v>275000</v>
      </c>
      <c r="C1107" s="105" t="str">
        <f>VLOOKUP(F1107,Range7,2,0)</f>
        <v>JOHN R WOOD</v>
      </c>
      <c r="D1107" s="106" t="str">
        <f>VLOOKUP(B1107,Range8,2,1)</f>
        <v>AB</v>
      </c>
      <c r="E1107" s="56" t="s">
        <v>10</v>
      </c>
      <c r="F1107" s="57" t="s">
        <v>67</v>
      </c>
      <c r="G1107" s="58">
        <v>42825</v>
      </c>
      <c r="H1107" s="104" t="s">
        <v>5514</v>
      </c>
      <c r="I1107" s="107" t="str">
        <f>VLOOKUP(B1107,Range9,2,1)</f>
        <v>B</v>
      </c>
      <c r="J1107">
        <v>1107</v>
      </c>
    </row>
    <row r="1108" spans="1:10">
      <c r="A1108" s="54" t="s">
        <v>9</v>
      </c>
      <c r="B1108" s="55">
        <v>275000</v>
      </c>
      <c r="C1108" s="105" t="str">
        <f>VLOOKUP(F1108,Range7,2,0)</f>
        <v>ROYAL SHELL REAL ESTATE</v>
      </c>
      <c r="D1108" s="106" t="str">
        <f>VLOOKUP(B1108,Range8,2,1)</f>
        <v>AB</v>
      </c>
      <c r="E1108" s="56" t="s">
        <v>10</v>
      </c>
      <c r="F1108" s="57" t="s">
        <v>56</v>
      </c>
      <c r="G1108" s="58">
        <v>42761</v>
      </c>
      <c r="H1108" s="104" t="s">
        <v>5514</v>
      </c>
      <c r="I1108" s="107" t="str">
        <f>VLOOKUP(B1108,Range9,2,1)</f>
        <v>B</v>
      </c>
      <c r="J1108">
        <v>1108</v>
      </c>
    </row>
    <row r="1109" spans="1:10">
      <c r="A1109" s="54" t="s">
        <v>9</v>
      </c>
      <c r="B1109" s="55">
        <v>275000</v>
      </c>
      <c r="C1109" s="105" t="str">
        <f>VLOOKUP(F1109,Range7,2,0)</f>
        <v>X-Other</v>
      </c>
      <c r="D1109" s="106" t="str">
        <f>VLOOKUP(B1109,Range8,2,1)</f>
        <v>AB</v>
      </c>
      <c r="E1109" s="56" t="s">
        <v>10</v>
      </c>
      <c r="F1109" s="57" t="s">
        <v>87</v>
      </c>
      <c r="G1109" s="58" t="s">
        <v>5487</v>
      </c>
      <c r="H1109" s="104" t="s">
        <v>5514</v>
      </c>
      <c r="I1109" s="107" t="str">
        <f>VLOOKUP(B1109,Range9,2,1)</f>
        <v>B</v>
      </c>
      <c r="J1109">
        <v>1109</v>
      </c>
    </row>
    <row r="1110" spans="1:10">
      <c r="A1110" s="54" t="s">
        <v>5464</v>
      </c>
      <c r="B1110" s="55">
        <v>275000</v>
      </c>
      <c r="C1110" s="105" t="str">
        <f>VLOOKUP(F1110,Range7,2,0)</f>
        <v>X-Other</v>
      </c>
      <c r="D1110" s="106" t="str">
        <f>VLOOKUP(B1110,Range8,2,1)</f>
        <v>AB</v>
      </c>
      <c r="E1110" s="56" t="s">
        <v>10</v>
      </c>
      <c r="F1110" s="57" t="s">
        <v>458</v>
      </c>
      <c r="G1110" s="58">
        <v>42766</v>
      </c>
      <c r="H1110" s="104" t="s">
        <v>5514</v>
      </c>
      <c r="I1110" s="107" t="str">
        <f>VLOOKUP(B1110,Range9,2,1)</f>
        <v>B</v>
      </c>
      <c r="J1110">
        <v>1110</v>
      </c>
    </row>
    <row r="1111" spans="1:10">
      <c r="A1111" s="54" t="s">
        <v>9</v>
      </c>
      <c r="B1111" s="55">
        <v>275000</v>
      </c>
      <c r="C1111" s="105" t="str">
        <f>VLOOKUP(F1111,Range7,2,0)</f>
        <v>X-Other</v>
      </c>
      <c r="D1111" s="106" t="str">
        <f>VLOOKUP(B1111,Range8,2,1)</f>
        <v>AB</v>
      </c>
      <c r="E1111" s="56" t="s">
        <v>10</v>
      </c>
      <c r="F1111" s="57" t="s">
        <v>5207</v>
      </c>
      <c r="G1111" s="58">
        <v>42776</v>
      </c>
      <c r="H1111" s="104" t="s">
        <v>5514</v>
      </c>
      <c r="I1111" s="107" t="str">
        <f>VLOOKUP(B1111,Range9,2,1)</f>
        <v>B</v>
      </c>
      <c r="J1111">
        <v>1111</v>
      </c>
    </row>
    <row r="1112" spans="1:10">
      <c r="A1112" s="54" t="s">
        <v>9</v>
      </c>
      <c r="B1112" s="55">
        <v>275000</v>
      </c>
      <c r="C1112" s="105" t="str">
        <f>VLOOKUP(F1112,Range7,2,0)</f>
        <v>X-Other</v>
      </c>
      <c r="D1112" s="106" t="str">
        <f>VLOOKUP(B1112,Range8,2,1)</f>
        <v>AB</v>
      </c>
      <c r="E1112" s="56" t="s">
        <v>10</v>
      </c>
      <c r="F1112" s="57" t="s">
        <v>223</v>
      </c>
      <c r="G1112" s="58">
        <v>42808</v>
      </c>
      <c r="H1112" s="104" t="s">
        <v>5514</v>
      </c>
      <c r="I1112" s="107" t="str">
        <f>VLOOKUP(B1112,Range9,2,1)</f>
        <v>B</v>
      </c>
      <c r="J1112">
        <v>1112</v>
      </c>
    </row>
    <row r="1113" spans="1:10">
      <c r="A1113" s="54" t="s">
        <v>9</v>
      </c>
      <c r="B1113" s="55">
        <v>275000</v>
      </c>
      <c r="C1113" s="105" t="str">
        <f>VLOOKUP(F1113,Range7,2,0)</f>
        <v>X-Other</v>
      </c>
      <c r="D1113" s="106" t="str">
        <f>VLOOKUP(B1113,Range8,2,1)</f>
        <v>AB</v>
      </c>
      <c r="E1113" s="56" t="s">
        <v>10</v>
      </c>
      <c r="F1113" s="57" t="s">
        <v>37</v>
      </c>
      <c r="G1113" s="58">
        <v>42815</v>
      </c>
      <c r="H1113" s="104" t="s">
        <v>5514</v>
      </c>
      <c r="I1113" s="107" t="str">
        <f>VLOOKUP(B1113,Range9,2,1)</f>
        <v>B</v>
      </c>
      <c r="J1113">
        <v>1113</v>
      </c>
    </row>
    <row r="1114" spans="1:10">
      <c r="A1114" s="54" t="s">
        <v>9</v>
      </c>
      <c r="B1114" s="55">
        <v>275000</v>
      </c>
      <c r="C1114" s="105" t="str">
        <f>VLOOKUP(F1114,Range7,2,0)</f>
        <v>DOWNING FRYE</v>
      </c>
      <c r="D1114" s="106" t="str">
        <f>VLOOKUP(B1114,Range8,2,1)</f>
        <v>AB</v>
      </c>
      <c r="E1114" s="56" t="s">
        <v>10</v>
      </c>
      <c r="F1114" s="57" t="s">
        <v>25</v>
      </c>
      <c r="G1114" s="58">
        <v>42783</v>
      </c>
      <c r="H1114" s="104" t="s">
        <v>5514</v>
      </c>
      <c r="I1114" s="107" t="str">
        <f>VLOOKUP(B1114,Range9,2,1)</f>
        <v>B</v>
      </c>
      <c r="J1114">
        <v>1114</v>
      </c>
    </row>
    <row r="1115" spans="1:10">
      <c r="A1115" s="54" t="s">
        <v>9</v>
      </c>
      <c r="B1115" s="55">
        <v>275000</v>
      </c>
      <c r="C1115" s="105" t="str">
        <f>VLOOKUP(F1115,Range7,2,0)</f>
        <v>JOHN R WOOD</v>
      </c>
      <c r="D1115" s="106" t="str">
        <f>VLOOKUP(B1115,Range8,2,1)</f>
        <v>AB</v>
      </c>
      <c r="E1115" s="56" t="s">
        <v>10</v>
      </c>
      <c r="F1115" s="57" t="s">
        <v>26</v>
      </c>
      <c r="G1115" s="58" t="s">
        <v>5475</v>
      </c>
      <c r="H1115" s="104" t="s">
        <v>5514</v>
      </c>
      <c r="I1115" s="107" t="str">
        <f>VLOOKUP(B1115,Range9,2,1)</f>
        <v>B</v>
      </c>
      <c r="J1115">
        <v>1115</v>
      </c>
    </row>
    <row r="1116" spans="1:10">
      <c r="A1116" s="54" t="s">
        <v>9</v>
      </c>
      <c r="B1116" s="55">
        <v>275000</v>
      </c>
      <c r="C1116" s="105" t="str">
        <f>VLOOKUP(F1116,Range7,2,0)</f>
        <v>DOWNING FRYE</v>
      </c>
      <c r="D1116" s="106" t="str">
        <f>VLOOKUP(B1116,Range8,2,1)</f>
        <v>AB</v>
      </c>
      <c r="E1116" s="56" t="s">
        <v>10</v>
      </c>
      <c r="F1116" s="57" t="s">
        <v>25</v>
      </c>
      <c r="G1116" s="58">
        <v>42747</v>
      </c>
      <c r="H1116" s="104" t="s">
        <v>5514</v>
      </c>
      <c r="I1116" s="107" t="str">
        <f>VLOOKUP(B1116,Range9,2,1)</f>
        <v>B</v>
      </c>
      <c r="J1116">
        <v>1116</v>
      </c>
    </row>
    <row r="1117" spans="1:10">
      <c r="A1117" s="54" t="s">
        <v>9</v>
      </c>
      <c r="B1117" s="55">
        <v>275000</v>
      </c>
      <c r="C1117" s="105" t="str">
        <f>VLOOKUP(F1117,Range7,2,0)</f>
        <v>JOHN R WOOD</v>
      </c>
      <c r="D1117" s="106" t="str">
        <f>VLOOKUP(B1117,Range8,2,1)</f>
        <v>AB</v>
      </c>
      <c r="E1117" s="56" t="s">
        <v>10</v>
      </c>
      <c r="F1117" s="57" t="s">
        <v>82</v>
      </c>
      <c r="G1117" s="58" t="s">
        <v>5485</v>
      </c>
      <c r="H1117" s="104" t="s">
        <v>5514</v>
      </c>
      <c r="I1117" s="107" t="str">
        <f>VLOOKUP(B1117,Range9,2,1)</f>
        <v>B</v>
      </c>
      <c r="J1117">
        <v>1117</v>
      </c>
    </row>
    <row r="1118" spans="1:10">
      <c r="A1118" s="54" t="s">
        <v>9</v>
      </c>
      <c r="B1118" s="55">
        <v>275000</v>
      </c>
      <c r="C1118" s="105" t="str">
        <f>VLOOKUP(F1118,Range7,2,0)</f>
        <v>X-Other</v>
      </c>
      <c r="D1118" s="106" t="str">
        <f>VLOOKUP(B1118,Range8,2,1)</f>
        <v>AB</v>
      </c>
      <c r="E1118" s="56" t="s">
        <v>10</v>
      </c>
      <c r="F1118" s="57" t="s">
        <v>168</v>
      </c>
      <c r="G1118" s="58" t="s">
        <v>5467</v>
      </c>
      <c r="H1118" s="104" t="s">
        <v>5514</v>
      </c>
      <c r="I1118" s="107" t="str">
        <f>VLOOKUP(B1118,Range9,2,1)</f>
        <v>B</v>
      </c>
      <c r="J1118">
        <v>1118</v>
      </c>
    </row>
    <row r="1119" spans="1:10">
      <c r="A1119" s="54" t="s">
        <v>9</v>
      </c>
      <c r="B1119" s="55">
        <v>275000</v>
      </c>
      <c r="C1119" s="105" t="str">
        <f>VLOOKUP(F1119,Range7,2,0)</f>
        <v>JOHN R WOOD</v>
      </c>
      <c r="D1119" s="106" t="str">
        <f>VLOOKUP(B1119,Range8,2,1)</f>
        <v>AB</v>
      </c>
      <c r="E1119" s="56" t="s">
        <v>10</v>
      </c>
      <c r="F1119" s="57" t="s">
        <v>82</v>
      </c>
      <c r="G1119" s="58">
        <v>42754</v>
      </c>
      <c r="H1119" s="104" t="s">
        <v>5514</v>
      </c>
      <c r="I1119" s="107" t="str">
        <f>VLOOKUP(B1119,Range9,2,1)</f>
        <v>B</v>
      </c>
      <c r="J1119">
        <v>1119</v>
      </c>
    </row>
    <row r="1120" spans="1:10">
      <c r="A1120" s="54" t="s">
        <v>9</v>
      </c>
      <c r="B1120" s="55">
        <v>275000</v>
      </c>
      <c r="C1120" s="105" t="str">
        <f>VLOOKUP(F1120,Range7,2,0)</f>
        <v>X-Other</v>
      </c>
      <c r="D1120" s="106" t="str">
        <f>VLOOKUP(B1120,Range8,2,1)</f>
        <v>AB</v>
      </c>
      <c r="E1120" s="56" t="s">
        <v>10</v>
      </c>
      <c r="F1120" s="57" t="s">
        <v>19</v>
      </c>
      <c r="G1120" s="58">
        <v>42747</v>
      </c>
      <c r="H1120" s="104" t="s">
        <v>5514</v>
      </c>
      <c r="I1120" s="107" t="str">
        <f>VLOOKUP(B1120,Range9,2,1)</f>
        <v>B</v>
      </c>
      <c r="J1120">
        <v>1120</v>
      </c>
    </row>
    <row r="1121" spans="1:10">
      <c r="A1121" s="54" t="s">
        <v>9</v>
      </c>
      <c r="B1121" s="55">
        <v>275000</v>
      </c>
      <c r="C1121" s="105" t="str">
        <f>VLOOKUP(F1121,Range7,2,0)</f>
        <v>COLDWELL BANKER</v>
      </c>
      <c r="D1121" s="106" t="str">
        <f>VLOOKUP(B1121,Range8,2,1)</f>
        <v>AB</v>
      </c>
      <c r="E1121" s="56" t="s">
        <v>10</v>
      </c>
      <c r="F1121" s="57" t="s">
        <v>50</v>
      </c>
      <c r="G1121" s="58" t="s">
        <v>5467</v>
      </c>
      <c r="H1121" s="104" t="s">
        <v>5514</v>
      </c>
      <c r="I1121" s="107" t="str">
        <f>VLOOKUP(B1121,Range9,2,1)</f>
        <v>B</v>
      </c>
      <c r="J1121">
        <v>1121</v>
      </c>
    </row>
    <row r="1122" spans="1:10">
      <c r="A1122" s="54" t="s">
        <v>5464</v>
      </c>
      <c r="B1122" s="55">
        <v>275000</v>
      </c>
      <c r="C1122" s="105" t="str">
        <f>VLOOKUP(F1122,Range7,2,0)</f>
        <v>X-Other</v>
      </c>
      <c r="D1122" s="106" t="str">
        <f>VLOOKUP(B1122,Range8,2,1)</f>
        <v>AB</v>
      </c>
      <c r="E1122" s="56" t="s">
        <v>10</v>
      </c>
      <c r="F1122" s="57" t="s">
        <v>305</v>
      </c>
      <c r="G1122" s="58">
        <v>42776</v>
      </c>
      <c r="H1122" s="104" t="s">
        <v>5514</v>
      </c>
      <c r="I1122" s="107" t="str">
        <f>VLOOKUP(B1122,Range9,2,1)</f>
        <v>B</v>
      </c>
      <c r="J1122">
        <v>1122</v>
      </c>
    </row>
    <row r="1123" spans="1:10">
      <c r="A1123" s="54" t="s">
        <v>9</v>
      </c>
      <c r="B1123" s="55">
        <v>276000</v>
      </c>
      <c r="C1123" s="105" t="str">
        <f>VLOOKUP(F1123,Range7,2,0)</f>
        <v>ROYAL SHELL REAL ESTATE</v>
      </c>
      <c r="D1123" s="106" t="str">
        <f>VLOOKUP(B1123,Range8,2,1)</f>
        <v>AB</v>
      </c>
      <c r="E1123" s="56" t="s">
        <v>10</v>
      </c>
      <c r="F1123" s="57" t="s">
        <v>56</v>
      </c>
      <c r="G1123" s="58">
        <v>42816</v>
      </c>
      <c r="H1123" s="104" t="s">
        <v>5514</v>
      </c>
      <c r="I1123" s="107" t="str">
        <f>VLOOKUP(B1123,Range9,2,1)</f>
        <v>B</v>
      </c>
      <c r="J1123">
        <v>1123</v>
      </c>
    </row>
    <row r="1124" spans="1:10">
      <c r="A1124" s="54" t="s">
        <v>5464</v>
      </c>
      <c r="B1124" s="55">
        <v>276000</v>
      </c>
      <c r="C1124" s="105" t="str">
        <f>VLOOKUP(F1124,Range7,2,0)</f>
        <v>PREMIERE PLUS REALTY COMPANY</v>
      </c>
      <c r="D1124" s="106" t="str">
        <f>VLOOKUP(B1124,Range8,2,1)</f>
        <v>AB</v>
      </c>
      <c r="E1124" s="56" t="s">
        <v>10</v>
      </c>
      <c r="F1124" s="57" t="s">
        <v>11</v>
      </c>
      <c r="G1124" s="58">
        <v>42815</v>
      </c>
      <c r="H1124" s="104" t="s">
        <v>5514</v>
      </c>
      <c r="I1124" s="107" t="str">
        <f>VLOOKUP(B1124,Range9,2,1)</f>
        <v>B</v>
      </c>
      <c r="J1124">
        <v>1124</v>
      </c>
    </row>
    <row r="1125" spans="1:10">
      <c r="A1125" s="54" t="s">
        <v>9</v>
      </c>
      <c r="B1125" s="55">
        <v>276000</v>
      </c>
      <c r="C1125" s="105" t="str">
        <f>VLOOKUP(F1125,Range7,2,0)</f>
        <v>JOHN R WOOD</v>
      </c>
      <c r="D1125" s="106" t="str">
        <f>VLOOKUP(B1125,Range8,2,1)</f>
        <v>AB</v>
      </c>
      <c r="E1125" s="56" t="s">
        <v>10</v>
      </c>
      <c r="F1125" s="57" t="s">
        <v>31</v>
      </c>
      <c r="G1125" s="58">
        <v>42746</v>
      </c>
      <c r="H1125" s="104" t="s">
        <v>5514</v>
      </c>
      <c r="I1125" s="107" t="str">
        <f>VLOOKUP(B1125,Range9,2,1)</f>
        <v>B</v>
      </c>
      <c r="J1125">
        <v>1125</v>
      </c>
    </row>
    <row r="1126" spans="1:10">
      <c r="A1126" s="54" t="s">
        <v>5464</v>
      </c>
      <c r="B1126" s="55">
        <v>277500</v>
      </c>
      <c r="C1126" s="105" t="str">
        <f>VLOOKUP(F1126,Range7,2,0)</f>
        <v>AMERIVEST</v>
      </c>
      <c r="D1126" s="106" t="str">
        <f>VLOOKUP(B1126,Range8,2,1)</f>
        <v>AB</v>
      </c>
      <c r="E1126" s="56" t="s">
        <v>10</v>
      </c>
      <c r="F1126" s="57" t="s">
        <v>24</v>
      </c>
      <c r="G1126" s="58" t="s">
        <v>5469</v>
      </c>
      <c r="H1126" s="104" t="s">
        <v>5514</v>
      </c>
      <c r="I1126" s="107" t="str">
        <f>VLOOKUP(B1126,Range9,2,1)</f>
        <v>B</v>
      </c>
      <c r="J1126">
        <v>1126</v>
      </c>
    </row>
    <row r="1127" spans="1:10">
      <c r="A1127" s="54" t="s">
        <v>9</v>
      </c>
      <c r="B1127" s="55">
        <v>277500</v>
      </c>
      <c r="C1127" s="105" t="str">
        <f>VLOOKUP(F1127,Range7,2,0)</f>
        <v>COLDWELL BANKER</v>
      </c>
      <c r="D1127" s="106" t="str">
        <f>VLOOKUP(B1127,Range8,2,1)</f>
        <v>AB</v>
      </c>
      <c r="E1127" s="56" t="s">
        <v>10</v>
      </c>
      <c r="F1127" s="57" t="s">
        <v>349</v>
      </c>
      <c r="G1127" s="58">
        <v>42781</v>
      </c>
      <c r="H1127" s="104" t="s">
        <v>5514</v>
      </c>
      <c r="I1127" s="107" t="str">
        <f>VLOOKUP(B1127,Range9,2,1)</f>
        <v>B</v>
      </c>
      <c r="J1127">
        <v>1127</v>
      </c>
    </row>
    <row r="1128" spans="1:10">
      <c r="A1128" s="54" t="s">
        <v>9</v>
      </c>
      <c r="B1128" s="55">
        <v>277500</v>
      </c>
      <c r="C1128" s="105" t="str">
        <f>VLOOKUP(F1128,Range7,2,0)</f>
        <v>JOHN R WOOD</v>
      </c>
      <c r="D1128" s="106" t="str">
        <f>VLOOKUP(B1128,Range8,2,1)</f>
        <v>AB</v>
      </c>
      <c r="E1128" s="56" t="s">
        <v>10</v>
      </c>
      <c r="F1128" s="57" t="s">
        <v>31</v>
      </c>
      <c r="G1128" s="58">
        <v>42787</v>
      </c>
      <c r="H1128" s="104" t="s">
        <v>5514</v>
      </c>
      <c r="I1128" s="107" t="str">
        <f>VLOOKUP(B1128,Range9,2,1)</f>
        <v>B</v>
      </c>
      <c r="J1128">
        <v>1128</v>
      </c>
    </row>
    <row r="1129" spans="1:10">
      <c r="A1129" s="54" t="s">
        <v>9</v>
      </c>
      <c r="B1129" s="55">
        <v>277500</v>
      </c>
      <c r="C1129" s="105" t="str">
        <f>VLOOKUP(F1129,Range7,2,0)</f>
        <v>BERKSHIRE HATHAWAY FLORIDA</v>
      </c>
      <c r="D1129" s="106" t="str">
        <f>VLOOKUP(B1129,Range8,2,1)</f>
        <v>AB</v>
      </c>
      <c r="E1129" s="56" t="s">
        <v>10</v>
      </c>
      <c r="F1129" s="57" t="s">
        <v>47</v>
      </c>
      <c r="G1129" s="58">
        <v>42780</v>
      </c>
      <c r="H1129" s="104" t="s">
        <v>5514</v>
      </c>
      <c r="I1129" s="107" t="str">
        <f>VLOOKUP(B1129,Range9,2,1)</f>
        <v>B</v>
      </c>
      <c r="J1129">
        <v>1129</v>
      </c>
    </row>
    <row r="1130" spans="1:10">
      <c r="A1130" s="54" t="s">
        <v>5464</v>
      </c>
      <c r="B1130" s="55">
        <v>277900</v>
      </c>
      <c r="C1130" s="105" t="str">
        <f>VLOOKUP(F1130,Range7,2,0)</f>
        <v>JOHN R WOOD</v>
      </c>
      <c r="D1130" s="106" t="str">
        <f>VLOOKUP(B1130,Range8,2,1)</f>
        <v>AB</v>
      </c>
      <c r="E1130" s="56" t="s">
        <v>10</v>
      </c>
      <c r="F1130" s="57" t="s">
        <v>26</v>
      </c>
      <c r="G1130" s="58">
        <v>42818</v>
      </c>
      <c r="H1130" s="104" t="s">
        <v>5514</v>
      </c>
      <c r="I1130" s="107" t="str">
        <f>VLOOKUP(B1130,Range9,2,1)</f>
        <v>B</v>
      </c>
      <c r="J1130">
        <v>1130</v>
      </c>
    </row>
    <row r="1131" spans="1:10">
      <c r="A1131" s="54" t="s">
        <v>5464</v>
      </c>
      <c r="B1131" s="55">
        <v>278000</v>
      </c>
      <c r="C1131" s="105" t="str">
        <f>VLOOKUP(F1131,Range7,2,0)</f>
        <v>X-Other</v>
      </c>
      <c r="D1131" s="106" t="str">
        <f>VLOOKUP(B1131,Range8,2,1)</f>
        <v>AB</v>
      </c>
      <c r="E1131" s="56" t="s">
        <v>10</v>
      </c>
      <c r="F1131" s="57" t="s">
        <v>22</v>
      </c>
      <c r="G1131" s="58">
        <v>42807</v>
      </c>
      <c r="H1131" s="104" t="s">
        <v>5514</v>
      </c>
      <c r="I1131" s="107" t="str">
        <f>VLOOKUP(B1131,Range9,2,1)</f>
        <v>B</v>
      </c>
      <c r="J1131">
        <v>1131</v>
      </c>
    </row>
    <row r="1132" spans="1:10">
      <c r="A1132" s="54" t="s">
        <v>9</v>
      </c>
      <c r="B1132" s="55">
        <v>279000</v>
      </c>
      <c r="C1132" s="105" t="str">
        <f>VLOOKUP(F1132,Range7,2,0)</f>
        <v>X-Other</v>
      </c>
      <c r="D1132" s="106" t="str">
        <f>VLOOKUP(B1132,Range8,2,1)</f>
        <v>AB</v>
      </c>
      <c r="E1132" s="56" t="s">
        <v>10</v>
      </c>
      <c r="F1132" s="57" t="s">
        <v>87</v>
      </c>
      <c r="G1132" s="58">
        <v>42794</v>
      </c>
      <c r="H1132" s="104" t="s">
        <v>5514</v>
      </c>
      <c r="I1132" s="107" t="str">
        <f>VLOOKUP(B1132,Range9,2,1)</f>
        <v>B</v>
      </c>
      <c r="J1132">
        <v>1132</v>
      </c>
    </row>
    <row r="1133" spans="1:10">
      <c r="A1133" s="54" t="s">
        <v>9</v>
      </c>
      <c r="B1133" s="55">
        <v>279000</v>
      </c>
      <c r="C1133" s="105" t="str">
        <f>VLOOKUP(F1133,Range7,2,0)</f>
        <v>PREMIERE PLUS REALTY COMPANY</v>
      </c>
      <c r="D1133" s="106" t="str">
        <f>VLOOKUP(B1133,Range8,2,1)</f>
        <v>AB</v>
      </c>
      <c r="E1133" s="56" t="s">
        <v>10</v>
      </c>
      <c r="F1133" s="57" t="s">
        <v>11</v>
      </c>
      <c r="G1133" s="58">
        <v>42787</v>
      </c>
      <c r="H1133" s="104" t="s">
        <v>5514</v>
      </c>
      <c r="I1133" s="107" t="str">
        <f>VLOOKUP(B1133,Range9,2,1)</f>
        <v>B</v>
      </c>
      <c r="J1133">
        <v>1133</v>
      </c>
    </row>
    <row r="1134" spans="1:10">
      <c r="A1134" s="54" t="s">
        <v>5464</v>
      </c>
      <c r="B1134" s="55">
        <v>279175</v>
      </c>
      <c r="C1134" s="105" t="str">
        <f>VLOOKUP(F1134,Range7,2,0)</f>
        <v>X-Other</v>
      </c>
      <c r="D1134" s="106" t="str">
        <f>VLOOKUP(B1134,Range8,2,1)</f>
        <v>AB</v>
      </c>
      <c r="E1134" s="56" t="s">
        <v>10</v>
      </c>
      <c r="F1134" s="57" t="s">
        <v>87</v>
      </c>
      <c r="G1134" s="58">
        <v>42745</v>
      </c>
      <c r="H1134" s="104" t="s">
        <v>5514</v>
      </c>
      <c r="I1134" s="107" t="str">
        <f>VLOOKUP(B1134,Range9,2,1)</f>
        <v>B</v>
      </c>
      <c r="J1134">
        <v>1134</v>
      </c>
    </row>
    <row r="1135" spans="1:10">
      <c r="A1135" s="54" t="s">
        <v>9</v>
      </c>
      <c r="B1135" s="55">
        <v>279200</v>
      </c>
      <c r="C1135" s="105" t="str">
        <f>VLOOKUP(F1135,Range7,2,0)</f>
        <v>DOWNING FRYE</v>
      </c>
      <c r="D1135" s="106" t="str">
        <f>VLOOKUP(B1135,Range8,2,1)</f>
        <v>AB</v>
      </c>
      <c r="E1135" s="56" t="s">
        <v>10</v>
      </c>
      <c r="F1135" s="57" t="s">
        <v>25</v>
      </c>
      <c r="G1135" s="58">
        <v>42825</v>
      </c>
      <c r="H1135" s="104" t="s">
        <v>5514</v>
      </c>
      <c r="I1135" s="107" t="str">
        <f>VLOOKUP(B1135,Range9,2,1)</f>
        <v>B</v>
      </c>
      <c r="J1135">
        <v>1135</v>
      </c>
    </row>
    <row r="1136" spans="1:10">
      <c r="A1136" s="54" t="s">
        <v>9</v>
      </c>
      <c r="B1136" s="55">
        <v>279800</v>
      </c>
      <c r="C1136" s="105" t="str">
        <f>VLOOKUP(F1136,Range7,2,0)</f>
        <v>AMERIVEST</v>
      </c>
      <c r="D1136" s="106" t="str">
        <f>VLOOKUP(B1136,Range8,2,1)</f>
        <v>AB</v>
      </c>
      <c r="E1136" s="56" t="s">
        <v>10</v>
      </c>
      <c r="F1136" s="57" t="s">
        <v>24</v>
      </c>
      <c r="G1136" s="58">
        <v>42747</v>
      </c>
      <c r="H1136" s="104" t="s">
        <v>5514</v>
      </c>
      <c r="I1136" s="107" t="str">
        <f>VLOOKUP(B1136,Range9,2,1)</f>
        <v>B</v>
      </c>
      <c r="J1136">
        <v>1136</v>
      </c>
    </row>
    <row r="1137" spans="1:10">
      <c r="A1137" s="54" t="s">
        <v>5464</v>
      </c>
      <c r="B1137" s="55">
        <v>279900</v>
      </c>
      <c r="C1137" s="105" t="str">
        <f>VLOOKUP(F1137,Range7,2,0)</f>
        <v>DOWNING FRYE</v>
      </c>
      <c r="D1137" s="106" t="str">
        <f>VLOOKUP(B1137,Range8,2,1)</f>
        <v>AB</v>
      </c>
      <c r="E1137" s="56" t="s">
        <v>10</v>
      </c>
      <c r="F1137" s="57" t="s">
        <v>25</v>
      </c>
      <c r="G1137" s="58" t="s">
        <v>5478</v>
      </c>
      <c r="H1137" s="104" t="s">
        <v>5514</v>
      </c>
      <c r="I1137" s="107" t="str">
        <f>VLOOKUP(B1137,Range9,2,1)</f>
        <v>B</v>
      </c>
      <c r="J1137">
        <v>1137</v>
      </c>
    </row>
    <row r="1138" spans="1:10">
      <c r="A1138" s="54" t="s">
        <v>5464</v>
      </c>
      <c r="B1138" s="55">
        <v>279900</v>
      </c>
      <c r="C1138" s="105" t="str">
        <f>VLOOKUP(F1138,Range7,2,0)</f>
        <v>PREMIERE PLUS REALTY COMPANY</v>
      </c>
      <c r="D1138" s="106" t="str">
        <f>VLOOKUP(B1138,Range8,2,1)</f>
        <v>AB</v>
      </c>
      <c r="E1138" s="56" t="s">
        <v>10</v>
      </c>
      <c r="F1138" s="57" t="s">
        <v>11</v>
      </c>
      <c r="G1138" s="58">
        <v>42748</v>
      </c>
      <c r="H1138" s="104" t="s">
        <v>5514</v>
      </c>
      <c r="I1138" s="107" t="str">
        <f>VLOOKUP(B1138,Range9,2,1)</f>
        <v>B</v>
      </c>
      <c r="J1138">
        <v>1138</v>
      </c>
    </row>
    <row r="1139" spans="1:10">
      <c r="A1139" s="54" t="s">
        <v>9</v>
      </c>
      <c r="B1139" s="55">
        <v>279900</v>
      </c>
      <c r="C1139" s="105" t="str">
        <f>VLOOKUP(F1139,Range7,2,0)</f>
        <v>X-Other</v>
      </c>
      <c r="D1139" s="106" t="str">
        <f>VLOOKUP(B1139,Range8,2,1)</f>
        <v>AB</v>
      </c>
      <c r="E1139" s="56" t="s">
        <v>10</v>
      </c>
      <c r="F1139" s="57" t="s">
        <v>200</v>
      </c>
      <c r="G1139" s="58">
        <v>42759</v>
      </c>
      <c r="H1139" s="104" t="s">
        <v>5514</v>
      </c>
      <c r="I1139" s="107" t="str">
        <f>VLOOKUP(B1139,Range9,2,1)</f>
        <v>B</v>
      </c>
      <c r="J1139">
        <v>1139</v>
      </c>
    </row>
    <row r="1140" spans="1:10">
      <c r="A1140" s="54" t="s">
        <v>5464</v>
      </c>
      <c r="B1140" s="55">
        <v>279999</v>
      </c>
      <c r="C1140" s="105" t="str">
        <f>VLOOKUP(F1140,Range7,2,0)</f>
        <v>COLDWELL BANKER</v>
      </c>
      <c r="D1140" s="106" t="str">
        <f>VLOOKUP(B1140,Range8,2,1)</f>
        <v>AB</v>
      </c>
      <c r="E1140" s="56" t="s">
        <v>10</v>
      </c>
      <c r="F1140" s="57" t="s">
        <v>70</v>
      </c>
      <c r="G1140" s="58">
        <v>42790</v>
      </c>
      <c r="H1140" s="104" t="s">
        <v>5514</v>
      </c>
      <c r="I1140" s="107" t="str">
        <f>VLOOKUP(B1140,Range9,2,1)</f>
        <v>B</v>
      </c>
      <c r="J1140">
        <v>1140</v>
      </c>
    </row>
    <row r="1141" spans="1:10">
      <c r="A1141" s="54" t="s">
        <v>9</v>
      </c>
      <c r="B1141" s="55">
        <v>280000</v>
      </c>
      <c r="C1141" s="105" t="str">
        <f>VLOOKUP(F1141,Range7,2,0)</f>
        <v>X-Other</v>
      </c>
      <c r="D1141" s="106" t="str">
        <f>VLOOKUP(B1141,Range8,2,1)</f>
        <v>AB</v>
      </c>
      <c r="E1141" s="56" t="s">
        <v>10</v>
      </c>
      <c r="F1141" s="57" t="s">
        <v>144</v>
      </c>
      <c r="G1141" s="58">
        <v>42794</v>
      </c>
      <c r="H1141" s="104" t="s">
        <v>5514</v>
      </c>
      <c r="I1141" s="107" t="str">
        <f>VLOOKUP(B1141,Range9,2,1)</f>
        <v>B</v>
      </c>
      <c r="J1141">
        <v>1141</v>
      </c>
    </row>
    <row r="1142" spans="1:10">
      <c r="A1142" s="54" t="s">
        <v>9</v>
      </c>
      <c r="B1142" s="55">
        <v>280000</v>
      </c>
      <c r="C1142" s="105" t="str">
        <f>VLOOKUP(F1142,Range7,2,0)</f>
        <v>PREMIERE PLUS REALTY COMPANY</v>
      </c>
      <c r="D1142" s="106" t="str">
        <f>VLOOKUP(B1142,Range8,2,1)</f>
        <v>AB</v>
      </c>
      <c r="E1142" s="56" t="s">
        <v>10</v>
      </c>
      <c r="F1142" s="57" t="s">
        <v>11</v>
      </c>
      <c r="G1142" s="58">
        <v>42788</v>
      </c>
      <c r="H1142" s="104" t="s">
        <v>5514</v>
      </c>
      <c r="I1142" s="107" t="str">
        <f>VLOOKUP(B1142,Range9,2,1)</f>
        <v>B</v>
      </c>
      <c r="J1142">
        <v>1142</v>
      </c>
    </row>
    <row r="1143" spans="1:10">
      <c r="A1143" s="54" t="s">
        <v>9</v>
      </c>
      <c r="B1143" s="55">
        <v>280000</v>
      </c>
      <c r="C1143" s="105" t="str">
        <f>VLOOKUP(F1143,Range7,2,0)</f>
        <v>PREMIER SOTHEBYS</v>
      </c>
      <c r="D1143" s="106" t="str">
        <f>VLOOKUP(B1143,Range8,2,1)</f>
        <v>AB</v>
      </c>
      <c r="E1143" s="56" t="s">
        <v>10</v>
      </c>
      <c r="F1143" s="57" t="s">
        <v>73</v>
      </c>
      <c r="G1143" s="58">
        <v>42752</v>
      </c>
      <c r="H1143" s="104" t="s">
        <v>5514</v>
      </c>
      <c r="I1143" s="107" t="str">
        <f>VLOOKUP(B1143,Range9,2,1)</f>
        <v>B</v>
      </c>
      <c r="J1143">
        <v>1143</v>
      </c>
    </row>
    <row r="1144" spans="1:10">
      <c r="A1144" s="54" t="s">
        <v>9</v>
      </c>
      <c r="B1144" s="55">
        <v>280000</v>
      </c>
      <c r="C1144" s="105" t="str">
        <f>VLOOKUP(F1144,Range7,2,0)</f>
        <v>X-Other</v>
      </c>
      <c r="D1144" s="106" t="str">
        <f>VLOOKUP(B1144,Range8,2,1)</f>
        <v>AB</v>
      </c>
      <c r="E1144" s="56" t="s">
        <v>10</v>
      </c>
      <c r="F1144" s="57" t="s">
        <v>342</v>
      </c>
      <c r="G1144" s="58">
        <v>42811</v>
      </c>
      <c r="H1144" s="104" t="s">
        <v>5514</v>
      </c>
      <c r="I1144" s="107" t="str">
        <f>VLOOKUP(B1144,Range9,2,1)</f>
        <v>B</v>
      </c>
      <c r="J1144">
        <v>1144</v>
      </c>
    </row>
    <row r="1145" spans="1:10">
      <c r="A1145" s="54" t="s">
        <v>9</v>
      </c>
      <c r="B1145" s="55">
        <v>280000</v>
      </c>
      <c r="C1145" s="105" t="str">
        <f>VLOOKUP(F1145,Range7,2,0)</f>
        <v>X-Other</v>
      </c>
      <c r="D1145" s="106" t="str">
        <f>VLOOKUP(B1145,Range8,2,1)</f>
        <v>AB</v>
      </c>
      <c r="E1145" s="56" t="s">
        <v>10</v>
      </c>
      <c r="F1145" s="57" t="s">
        <v>5221</v>
      </c>
      <c r="G1145" s="58">
        <v>42825</v>
      </c>
      <c r="H1145" s="104" t="s">
        <v>5514</v>
      </c>
      <c r="I1145" s="107" t="str">
        <f>VLOOKUP(B1145,Range9,2,1)</f>
        <v>B</v>
      </c>
      <c r="J1145">
        <v>1145</v>
      </c>
    </row>
    <row r="1146" spans="1:10">
      <c r="A1146" s="54" t="s">
        <v>9</v>
      </c>
      <c r="B1146" s="55">
        <v>280000</v>
      </c>
      <c r="C1146" s="105" t="str">
        <f>VLOOKUP(F1146,Range7,2,0)</f>
        <v>PREMIER SOTHEBYS</v>
      </c>
      <c r="D1146" s="106" t="str">
        <f>VLOOKUP(B1146,Range8,2,1)</f>
        <v>AB</v>
      </c>
      <c r="E1146" s="56" t="s">
        <v>10</v>
      </c>
      <c r="F1146" s="57" t="s">
        <v>73</v>
      </c>
      <c r="G1146" s="58">
        <v>42811</v>
      </c>
      <c r="H1146" s="104" t="s">
        <v>5514</v>
      </c>
      <c r="I1146" s="107" t="str">
        <f>VLOOKUP(B1146,Range9,2,1)</f>
        <v>B</v>
      </c>
      <c r="J1146">
        <v>1146</v>
      </c>
    </row>
    <row r="1147" spans="1:10">
      <c r="A1147" s="54" t="s">
        <v>5464</v>
      </c>
      <c r="B1147" s="55">
        <v>280000</v>
      </c>
      <c r="C1147" s="105" t="str">
        <f>VLOOKUP(F1147,Range7,2,0)</f>
        <v>JOHN R WOOD</v>
      </c>
      <c r="D1147" s="106" t="str">
        <f>VLOOKUP(B1147,Range8,2,1)</f>
        <v>AB</v>
      </c>
      <c r="E1147" s="56" t="s">
        <v>10</v>
      </c>
      <c r="F1147" s="57" t="s">
        <v>26</v>
      </c>
      <c r="G1147" s="58" t="s">
        <v>5482</v>
      </c>
      <c r="H1147" s="104" t="s">
        <v>5514</v>
      </c>
      <c r="I1147" s="107" t="str">
        <f>VLOOKUP(B1147,Range9,2,1)</f>
        <v>B</v>
      </c>
      <c r="J1147">
        <v>1147</v>
      </c>
    </row>
    <row r="1148" spans="1:10">
      <c r="A1148" s="54" t="s">
        <v>5464</v>
      </c>
      <c r="B1148" s="55">
        <v>280000</v>
      </c>
      <c r="C1148" s="105" t="str">
        <f>VLOOKUP(F1148,Range7,2,0)</f>
        <v>COLDWELL BANKER</v>
      </c>
      <c r="D1148" s="106" t="str">
        <f>VLOOKUP(B1148,Range8,2,1)</f>
        <v>AB</v>
      </c>
      <c r="E1148" s="56" t="s">
        <v>10</v>
      </c>
      <c r="F1148" s="57" t="s">
        <v>50</v>
      </c>
      <c r="G1148" s="58">
        <v>42759</v>
      </c>
      <c r="H1148" s="104" t="s">
        <v>5514</v>
      </c>
      <c r="I1148" s="107" t="str">
        <f>VLOOKUP(B1148,Range9,2,1)</f>
        <v>B</v>
      </c>
      <c r="J1148">
        <v>1148</v>
      </c>
    </row>
    <row r="1149" spans="1:10">
      <c r="A1149" s="54" t="s">
        <v>5464</v>
      </c>
      <c r="B1149" s="55">
        <v>280000</v>
      </c>
      <c r="C1149" s="105" t="str">
        <f>VLOOKUP(F1149,Range7,2,0)</f>
        <v>X-Other</v>
      </c>
      <c r="D1149" s="106" t="str">
        <f>VLOOKUP(B1149,Range8,2,1)</f>
        <v>AB</v>
      </c>
      <c r="E1149" s="56" t="s">
        <v>10</v>
      </c>
      <c r="F1149" s="57" t="s">
        <v>130</v>
      </c>
      <c r="G1149" s="58">
        <v>42755</v>
      </c>
      <c r="H1149" s="104" t="s">
        <v>5514</v>
      </c>
      <c r="I1149" s="107" t="str">
        <f>VLOOKUP(B1149,Range9,2,1)</f>
        <v>B</v>
      </c>
      <c r="J1149">
        <v>1149</v>
      </c>
    </row>
    <row r="1150" spans="1:10">
      <c r="A1150" s="54" t="s">
        <v>9</v>
      </c>
      <c r="B1150" s="55">
        <v>280000</v>
      </c>
      <c r="C1150" s="105" t="str">
        <f>VLOOKUP(F1150,Range7,2,0)</f>
        <v>X-Other</v>
      </c>
      <c r="D1150" s="106" t="str">
        <f>VLOOKUP(B1150,Range8,2,1)</f>
        <v>AB</v>
      </c>
      <c r="E1150" s="56" t="s">
        <v>10</v>
      </c>
      <c r="F1150" s="57" t="s">
        <v>5214</v>
      </c>
      <c r="G1150" s="58">
        <v>42825</v>
      </c>
      <c r="H1150" s="104" t="s">
        <v>5514</v>
      </c>
      <c r="I1150" s="107" t="str">
        <f>VLOOKUP(B1150,Range9,2,1)</f>
        <v>B</v>
      </c>
      <c r="J1150">
        <v>1150</v>
      </c>
    </row>
    <row r="1151" spans="1:10">
      <c r="A1151" s="54" t="s">
        <v>5464</v>
      </c>
      <c r="B1151" s="55">
        <v>280000</v>
      </c>
      <c r="C1151" s="105" t="str">
        <f>VLOOKUP(F1151,Range7,2,0)</f>
        <v>X-Other</v>
      </c>
      <c r="D1151" s="106" t="str">
        <f>VLOOKUP(B1151,Range8,2,1)</f>
        <v>AB</v>
      </c>
      <c r="E1151" s="56" t="s">
        <v>10</v>
      </c>
      <c r="F1151" s="57" t="s">
        <v>19</v>
      </c>
      <c r="G1151" s="58">
        <v>42758</v>
      </c>
      <c r="H1151" s="104" t="s">
        <v>5514</v>
      </c>
      <c r="I1151" s="107" t="str">
        <f>VLOOKUP(B1151,Range9,2,1)</f>
        <v>B</v>
      </c>
      <c r="J1151">
        <v>1151</v>
      </c>
    </row>
    <row r="1152" spans="1:10">
      <c r="A1152" s="54" t="s">
        <v>9</v>
      </c>
      <c r="B1152" s="55">
        <v>280000</v>
      </c>
      <c r="C1152" s="105" t="str">
        <f>VLOOKUP(F1152,Range7,2,0)</f>
        <v>PREMIER SOTHEBYS</v>
      </c>
      <c r="D1152" s="106" t="str">
        <f>VLOOKUP(B1152,Range8,2,1)</f>
        <v>AB</v>
      </c>
      <c r="E1152" s="56" t="s">
        <v>10</v>
      </c>
      <c r="F1152" s="57" t="s">
        <v>30</v>
      </c>
      <c r="G1152" s="58">
        <v>42794</v>
      </c>
      <c r="H1152" s="104" t="s">
        <v>5514</v>
      </c>
      <c r="I1152" s="107" t="str">
        <f>VLOOKUP(B1152,Range9,2,1)</f>
        <v>B</v>
      </c>
      <c r="J1152">
        <v>1152</v>
      </c>
    </row>
    <row r="1153" spans="1:10">
      <c r="A1153" s="54" t="s">
        <v>9</v>
      </c>
      <c r="B1153" s="55">
        <v>280000</v>
      </c>
      <c r="C1153" s="105" t="str">
        <f>VLOOKUP(F1153,Range7,2,0)</f>
        <v>JOHN R WOOD</v>
      </c>
      <c r="D1153" s="106" t="str">
        <f>VLOOKUP(B1153,Range8,2,1)</f>
        <v>AB</v>
      </c>
      <c r="E1153" s="56" t="s">
        <v>10</v>
      </c>
      <c r="F1153" s="57" t="s">
        <v>26</v>
      </c>
      <c r="G1153" s="58">
        <v>42752</v>
      </c>
      <c r="H1153" s="104" t="s">
        <v>5514</v>
      </c>
      <c r="I1153" s="107" t="str">
        <f>VLOOKUP(B1153,Range9,2,1)</f>
        <v>B</v>
      </c>
      <c r="J1153">
        <v>1153</v>
      </c>
    </row>
    <row r="1154" spans="1:10">
      <c r="A1154" s="54" t="s">
        <v>5464</v>
      </c>
      <c r="B1154" s="55">
        <v>280000</v>
      </c>
      <c r="C1154" s="105" t="str">
        <f>VLOOKUP(F1154,Range7,2,0)</f>
        <v>X-Other</v>
      </c>
      <c r="D1154" s="106" t="str">
        <f>VLOOKUP(B1154,Range8,2,1)</f>
        <v>AB</v>
      </c>
      <c r="E1154" s="56" t="s">
        <v>10</v>
      </c>
      <c r="F1154" s="57" t="s">
        <v>29</v>
      </c>
      <c r="G1154" s="58">
        <v>42748</v>
      </c>
      <c r="H1154" s="104" t="s">
        <v>5514</v>
      </c>
      <c r="I1154" s="107" t="str">
        <f>VLOOKUP(B1154,Range9,2,1)</f>
        <v>B</v>
      </c>
      <c r="J1154">
        <v>1154</v>
      </c>
    </row>
    <row r="1155" spans="1:10">
      <c r="A1155" s="54" t="s">
        <v>9</v>
      </c>
      <c r="B1155" s="55">
        <v>280000</v>
      </c>
      <c r="C1155" s="105" t="str">
        <f>VLOOKUP(F1155,Range7,2,0)</f>
        <v>DOWNING FRYE</v>
      </c>
      <c r="D1155" s="106" t="str">
        <f>VLOOKUP(B1155,Range8,2,1)</f>
        <v>AB</v>
      </c>
      <c r="E1155" s="56" t="s">
        <v>10</v>
      </c>
      <c r="F1155" s="57" t="s">
        <v>25</v>
      </c>
      <c r="G1155" s="58">
        <v>42752</v>
      </c>
      <c r="H1155" s="104" t="s">
        <v>5514</v>
      </c>
      <c r="I1155" s="107" t="str">
        <f>VLOOKUP(B1155,Range9,2,1)</f>
        <v>B</v>
      </c>
      <c r="J1155">
        <v>1155</v>
      </c>
    </row>
    <row r="1156" spans="1:10">
      <c r="A1156" s="54" t="s">
        <v>5464</v>
      </c>
      <c r="B1156" s="55">
        <v>280000</v>
      </c>
      <c r="C1156" s="105" t="str">
        <f>VLOOKUP(F1156,Range7,2,0)</f>
        <v>X-Other</v>
      </c>
      <c r="D1156" s="106" t="str">
        <f>VLOOKUP(B1156,Range8,2,1)</f>
        <v>AB</v>
      </c>
      <c r="E1156" s="56" t="s">
        <v>10</v>
      </c>
      <c r="F1156" s="57" t="s">
        <v>19</v>
      </c>
      <c r="G1156" s="58">
        <v>42825</v>
      </c>
      <c r="H1156" s="104" t="s">
        <v>5514</v>
      </c>
      <c r="I1156" s="107" t="str">
        <f>VLOOKUP(B1156,Range9,2,1)</f>
        <v>B</v>
      </c>
      <c r="J1156">
        <v>1156</v>
      </c>
    </row>
    <row r="1157" spans="1:10">
      <c r="A1157" s="54" t="s">
        <v>9</v>
      </c>
      <c r="B1157" s="55">
        <v>280000</v>
      </c>
      <c r="C1157" s="105" t="str">
        <f>VLOOKUP(F1157,Range7,2,0)</f>
        <v>X-Other</v>
      </c>
      <c r="D1157" s="106" t="str">
        <f>VLOOKUP(B1157,Range8,2,1)</f>
        <v>AB</v>
      </c>
      <c r="E1157" s="56" t="s">
        <v>10</v>
      </c>
      <c r="F1157" s="57" t="s">
        <v>223</v>
      </c>
      <c r="G1157" s="58">
        <v>42794</v>
      </c>
      <c r="H1157" s="104" t="s">
        <v>5514</v>
      </c>
      <c r="I1157" s="107" t="str">
        <f>VLOOKUP(B1157,Range9,2,1)</f>
        <v>B</v>
      </c>
      <c r="J1157">
        <v>1157</v>
      </c>
    </row>
    <row r="1158" spans="1:10">
      <c r="A1158" s="54" t="s">
        <v>9</v>
      </c>
      <c r="B1158" s="55">
        <v>280000</v>
      </c>
      <c r="C1158" s="105" t="str">
        <f>VLOOKUP(F1158,Range7,2,0)</f>
        <v>WILLIAM RAVEIS</v>
      </c>
      <c r="D1158" s="106" t="str">
        <f>VLOOKUP(B1158,Range8,2,1)</f>
        <v>AB</v>
      </c>
      <c r="E1158" s="56" t="s">
        <v>10</v>
      </c>
      <c r="F1158" s="57" t="s">
        <v>5220</v>
      </c>
      <c r="G1158" s="58">
        <v>42794</v>
      </c>
      <c r="H1158" s="104" t="s">
        <v>5514</v>
      </c>
      <c r="I1158" s="107" t="str">
        <f>VLOOKUP(B1158,Range9,2,1)</f>
        <v>B</v>
      </c>
      <c r="J1158">
        <v>1158</v>
      </c>
    </row>
    <row r="1159" spans="1:10">
      <c r="A1159" s="54" t="s">
        <v>5464</v>
      </c>
      <c r="B1159" s="55">
        <v>280000</v>
      </c>
      <c r="C1159" s="105" t="str">
        <f>VLOOKUP(F1159,Range7,2,0)</f>
        <v>DOWNING FRYE</v>
      </c>
      <c r="D1159" s="106" t="str">
        <f>VLOOKUP(B1159,Range8,2,1)</f>
        <v>AB</v>
      </c>
      <c r="E1159" s="56" t="s">
        <v>10</v>
      </c>
      <c r="F1159" s="57" t="s">
        <v>25</v>
      </c>
      <c r="G1159" s="58">
        <v>42779</v>
      </c>
      <c r="H1159" s="104" t="s">
        <v>5514</v>
      </c>
      <c r="I1159" s="107" t="str">
        <f>VLOOKUP(B1159,Range9,2,1)</f>
        <v>B</v>
      </c>
      <c r="J1159">
        <v>1159</v>
      </c>
    </row>
    <row r="1160" spans="1:10">
      <c r="A1160" s="54" t="s">
        <v>5464</v>
      </c>
      <c r="B1160" s="55">
        <v>280000</v>
      </c>
      <c r="C1160" s="105" t="str">
        <f>VLOOKUP(F1160,Range7,2,0)</f>
        <v>X-Other</v>
      </c>
      <c r="D1160" s="106" t="str">
        <f>VLOOKUP(B1160,Range8,2,1)</f>
        <v>AB</v>
      </c>
      <c r="E1160" s="56" t="s">
        <v>10</v>
      </c>
      <c r="F1160" s="57" t="s">
        <v>121</v>
      </c>
      <c r="G1160" s="58">
        <v>42782</v>
      </c>
      <c r="H1160" s="104" t="s">
        <v>5514</v>
      </c>
      <c r="I1160" s="107" t="str">
        <f>VLOOKUP(B1160,Range9,2,1)</f>
        <v>B</v>
      </c>
      <c r="J1160">
        <v>1160</v>
      </c>
    </row>
    <row r="1161" spans="1:10">
      <c r="A1161" s="54" t="s">
        <v>9</v>
      </c>
      <c r="B1161" s="55">
        <v>280000</v>
      </c>
      <c r="C1161" s="105" t="str">
        <f>VLOOKUP(F1161,Range7,2,0)</f>
        <v>X-Other</v>
      </c>
      <c r="D1161" s="106" t="str">
        <f>VLOOKUP(B1161,Range8,2,1)</f>
        <v>AB</v>
      </c>
      <c r="E1161" s="56" t="s">
        <v>10</v>
      </c>
      <c r="F1161" s="57" t="s">
        <v>5203</v>
      </c>
      <c r="G1161" s="58">
        <v>42752</v>
      </c>
      <c r="H1161" s="104" t="s">
        <v>5514</v>
      </c>
      <c r="I1161" s="107" t="str">
        <f>VLOOKUP(B1161,Range9,2,1)</f>
        <v>B</v>
      </c>
      <c r="J1161">
        <v>1161</v>
      </c>
    </row>
    <row r="1162" spans="1:10">
      <c r="A1162" s="54" t="s">
        <v>9</v>
      </c>
      <c r="B1162" s="55">
        <v>280000</v>
      </c>
      <c r="C1162" s="105" t="str">
        <f>VLOOKUP(F1162,Range7,2,0)</f>
        <v>BERKSHIRE HATHAWAY FLORIDA</v>
      </c>
      <c r="D1162" s="106" t="str">
        <f>VLOOKUP(B1162,Range8,2,1)</f>
        <v>AB</v>
      </c>
      <c r="E1162" s="56" t="s">
        <v>10</v>
      </c>
      <c r="F1162" s="57" t="s">
        <v>47</v>
      </c>
      <c r="G1162" s="58" t="s">
        <v>5477</v>
      </c>
      <c r="H1162" s="104" t="s">
        <v>5514</v>
      </c>
      <c r="I1162" s="107" t="str">
        <f>VLOOKUP(B1162,Range9,2,1)</f>
        <v>B</v>
      </c>
      <c r="J1162">
        <v>1162</v>
      </c>
    </row>
    <row r="1163" spans="1:10">
      <c r="A1163" s="54" t="s">
        <v>5464</v>
      </c>
      <c r="B1163" s="55">
        <v>280000</v>
      </c>
      <c r="C1163" s="105" t="str">
        <f>VLOOKUP(F1163,Range7,2,0)</f>
        <v>X-Other</v>
      </c>
      <c r="D1163" s="106" t="str">
        <f>VLOOKUP(B1163,Range8,2,1)</f>
        <v>AB</v>
      </c>
      <c r="E1163" s="56" t="s">
        <v>10</v>
      </c>
      <c r="F1163" s="57" t="s">
        <v>19</v>
      </c>
      <c r="G1163" s="58">
        <v>42811</v>
      </c>
      <c r="H1163" s="104" t="s">
        <v>5514</v>
      </c>
      <c r="I1163" s="107" t="str">
        <f>VLOOKUP(B1163,Range9,2,1)</f>
        <v>B</v>
      </c>
      <c r="J1163">
        <v>1163</v>
      </c>
    </row>
    <row r="1164" spans="1:10">
      <c r="A1164" s="54" t="s">
        <v>5464</v>
      </c>
      <c r="B1164" s="55">
        <v>280000</v>
      </c>
      <c r="C1164" s="105" t="str">
        <f>VLOOKUP(F1164,Range7,2,0)</f>
        <v>PREMIERE PLUS REALTY COMPANY</v>
      </c>
      <c r="D1164" s="106" t="str">
        <f>VLOOKUP(B1164,Range8,2,1)</f>
        <v>AB</v>
      </c>
      <c r="E1164" s="56" t="s">
        <v>10</v>
      </c>
      <c r="F1164" s="57" t="s">
        <v>11</v>
      </c>
      <c r="G1164" s="58">
        <v>42814</v>
      </c>
      <c r="H1164" s="104" t="s">
        <v>5514</v>
      </c>
      <c r="I1164" s="107" t="str">
        <f>VLOOKUP(B1164,Range9,2,1)</f>
        <v>B</v>
      </c>
      <c r="J1164">
        <v>1164</v>
      </c>
    </row>
    <row r="1165" spans="1:10">
      <c r="A1165" s="54" t="s">
        <v>5464</v>
      </c>
      <c r="B1165" s="55">
        <v>280000</v>
      </c>
      <c r="C1165" s="105" t="str">
        <f>VLOOKUP(F1165,Range7,2,0)</f>
        <v>DOWNING FRYE</v>
      </c>
      <c r="D1165" s="106" t="str">
        <f>VLOOKUP(B1165,Range8,2,1)</f>
        <v>AB</v>
      </c>
      <c r="E1165" s="56" t="s">
        <v>10</v>
      </c>
      <c r="F1165" s="57" t="s">
        <v>25</v>
      </c>
      <c r="G1165" s="58" t="s">
        <v>5475</v>
      </c>
      <c r="H1165" s="104" t="s">
        <v>5514</v>
      </c>
      <c r="I1165" s="107" t="str">
        <f>VLOOKUP(B1165,Range9,2,1)</f>
        <v>B</v>
      </c>
      <c r="J1165">
        <v>1165</v>
      </c>
    </row>
    <row r="1166" spans="1:10">
      <c r="A1166" s="54" t="s">
        <v>5464</v>
      </c>
      <c r="B1166" s="55">
        <v>280000</v>
      </c>
      <c r="C1166" s="105" t="str">
        <f>VLOOKUP(F1166,Range7,2,0)</f>
        <v>COLDWELL BANKER</v>
      </c>
      <c r="D1166" s="106" t="str">
        <f>VLOOKUP(B1166,Range8,2,1)</f>
        <v>AB</v>
      </c>
      <c r="E1166" s="56" t="s">
        <v>10</v>
      </c>
      <c r="F1166" s="57" t="s">
        <v>50</v>
      </c>
      <c r="G1166" s="58">
        <v>42811</v>
      </c>
      <c r="H1166" s="104" t="s">
        <v>5514</v>
      </c>
      <c r="I1166" s="107" t="str">
        <f>VLOOKUP(B1166,Range9,2,1)</f>
        <v>B</v>
      </c>
      <c r="J1166">
        <v>1166</v>
      </c>
    </row>
    <row r="1167" spans="1:10">
      <c r="A1167" s="54" t="s">
        <v>9</v>
      </c>
      <c r="B1167" s="55">
        <v>280000</v>
      </c>
      <c r="C1167" s="105" t="str">
        <f>VLOOKUP(F1167,Range7,2,0)</f>
        <v>JOHN R WOOD</v>
      </c>
      <c r="D1167" s="106" t="str">
        <f>VLOOKUP(B1167,Range8,2,1)</f>
        <v>AB</v>
      </c>
      <c r="E1167" s="56" t="s">
        <v>10</v>
      </c>
      <c r="F1167" s="57" t="s">
        <v>67</v>
      </c>
      <c r="G1167" s="58" t="s">
        <v>5467</v>
      </c>
      <c r="H1167" s="104" t="s">
        <v>5514</v>
      </c>
      <c r="I1167" s="107" t="str">
        <f>VLOOKUP(B1167,Range9,2,1)</f>
        <v>B</v>
      </c>
      <c r="J1167">
        <v>1167</v>
      </c>
    </row>
    <row r="1168" spans="1:10">
      <c r="A1168" s="54" t="s">
        <v>9</v>
      </c>
      <c r="B1168" s="55">
        <v>281000</v>
      </c>
      <c r="C1168" s="105" t="str">
        <f>VLOOKUP(F1168,Range7,2,0)</f>
        <v>GULF COAST INTERNATIONAL PROP</v>
      </c>
      <c r="D1168" s="106" t="str">
        <f>VLOOKUP(B1168,Range8,2,1)</f>
        <v>AB</v>
      </c>
      <c r="E1168" s="56" t="s">
        <v>10</v>
      </c>
      <c r="F1168" s="57" t="s">
        <v>177</v>
      </c>
      <c r="G1168" s="58">
        <v>42783</v>
      </c>
      <c r="H1168" s="104" t="s">
        <v>5514</v>
      </c>
      <c r="I1168" s="107" t="str">
        <f>VLOOKUP(B1168,Range9,2,1)</f>
        <v>B</v>
      </c>
      <c r="J1168">
        <v>1168</v>
      </c>
    </row>
    <row r="1169" spans="1:10">
      <c r="A1169" s="54" t="s">
        <v>9</v>
      </c>
      <c r="B1169" s="55">
        <v>281000</v>
      </c>
      <c r="C1169" s="105" t="str">
        <f>VLOOKUP(F1169,Range7,2,0)</f>
        <v>PREMIER SOTHEBYS</v>
      </c>
      <c r="D1169" s="106" t="str">
        <f>VLOOKUP(B1169,Range8,2,1)</f>
        <v>AB</v>
      </c>
      <c r="E1169" s="56" t="s">
        <v>10</v>
      </c>
      <c r="F1169" s="57" t="s">
        <v>93</v>
      </c>
      <c r="G1169" s="58">
        <v>42794</v>
      </c>
      <c r="H1169" s="104" t="s">
        <v>5514</v>
      </c>
      <c r="I1169" s="107" t="str">
        <f>VLOOKUP(B1169,Range9,2,1)</f>
        <v>B</v>
      </c>
      <c r="J1169">
        <v>1169</v>
      </c>
    </row>
    <row r="1170" spans="1:10">
      <c r="A1170" s="54" t="s">
        <v>9</v>
      </c>
      <c r="B1170" s="55">
        <v>281000</v>
      </c>
      <c r="C1170" s="105" t="str">
        <f>VLOOKUP(F1170,Range7,2,0)</f>
        <v>DOWNING FRYE</v>
      </c>
      <c r="D1170" s="106" t="str">
        <f>VLOOKUP(B1170,Range8,2,1)</f>
        <v>AB</v>
      </c>
      <c r="E1170" s="56" t="s">
        <v>10</v>
      </c>
      <c r="F1170" s="57" t="s">
        <v>25</v>
      </c>
      <c r="G1170" s="58" t="s">
        <v>5482</v>
      </c>
      <c r="H1170" s="104" t="s">
        <v>5514</v>
      </c>
      <c r="I1170" s="107" t="str">
        <f>VLOOKUP(B1170,Range9,2,1)</f>
        <v>B</v>
      </c>
      <c r="J1170">
        <v>1170</v>
      </c>
    </row>
    <row r="1171" spans="1:10">
      <c r="A1171" s="54" t="s">
        <v>5464</v>
      </c>
      <c r="B1171" s="55">
        <v>282000</v>
      </c>
      <c r="C1171" s="105" t="str">
        <f>VLOOKUP(F1171,Range7,2,0)</f>
        <v>X-Other</v>
      </c>
      <c r="D1171" s="106" t="str">
        <f>VLOOKUP(B1171,Range8,2,1)</f>
        <v>AB</v>
      </c>
      <c r="E1171" s="56" t="s">
        <v>10</v>
      </c>
      <c r="F1171" s="57" t="s">
        <v>144</v>
      </c>
      <c r="G1171" s="58">
        <v>42766</v>
      </c>
      <c r="H1171" s="104" t="s">
        <v>5514</v>
      </c>
      <c r="I1171" s="107" t="str">
        <f>VLOOKUP(B1171,Range9,2,1)</f>
        <v>B</v>
      </c>
      <c r="J1171">
        <v>1171</v>
      </c>
    </row>
    <row r="1172" spans="1:10">
      <c r="A1172" s="54" t="s">
        <v>5464</v>
      </c>
      <c r="B1172" s="55">
        <v>282000</v>
      </c>
      <c r="C1172" s="105" t="str">
        <f>VLOOKUP(F1172,Range7,2,0)</f>
        <v>PREMIER SOTHEBYS</v>
      </c>
      <c r="D1172" s="106" t="str">
        <f>VLOOKUP(B1172,Range8,2,1)</f>
        <v>AB</v>
      </c>
      <c r="E1172" s="56" t="s">
        <v>10</v>
      </c>
      <c r="F1172" s="57" t="s">
        <v>154</v>
      </c>
      <c r="G1172" s="58">
        <v>42755</v>
      </c>
      <c r="H1172" s="104" t="s">
        <v>5514</v>
      </c>
      <c r="I1172" s="107" t="str">
        <f>VLOOKUP(B1172,Range9,2,1)</f>
        <v>B</v>
      </c>
      <c r="J1172">
        <v>1172</v>
      </c>
    </row>
    <row r="1173" spans="1:10">
      <c r="A1173" s="54" t="s">
        <v>5464</v>
      </c>
      <c r="B1173" s="55">
        <v>282000</v>
      </c>
      <c r="C1173" s="105" t="str">
        <f>VLOOKUP(F1173,Range7,2,0)</f>
        <v>X-Other</v>
      </c>
      <c r="D1173" s="106" t="str">
        <f>VLOOKUP(B1173,Range8,2,1)</f>
        <v>AB</v>
      </c>
      <c r="E1173" s="56" t="s">
        <v>10</v>
      </c>
      <c r="F1173" s="57" t="s">
        <v>109</v>
      </c>
      <c r="G1173" s="58">
        <v>42818</v>
      </c>
      <c r="H1173" s="104" t="s">
        <v>5514</v>
      </c>
      <c r="I1173" s="107" t="str">
        <f>VLOOKUP(B1173,Range9,2,1)</f>
        <v>B</v>
      </c>
      <c r="J1173">
        <v>1173</v>
      </c>
    </row>
    <row r="1174" spans="1:10">
      <c r="A1174" s="54" t="s">
        <v>5464</v>
      </c>
      <c r="B1174" s="55">
        <v>282500</v>
      </c>
      <c r="C1174" s="105" t="str">
        <f>VLOOKUP(F1174,Range7,2,0)</f>
        <v>ROYAL SHELL REAL ESTATE</v>
      </c>
      <c r="D1174" s="106" t="str">
        <f>VLOOKUP(B1174,Range8,2,1)</f>
        <v>AB</v>
      </c>
      <c r="E1174" s="56" t="s">
        <v>10</v>
      </c>
      <c r="F1174" s="57" t="s">
        <v>56</v>
      </c>
      <c r="G1174" s="58">
        <v>42755</v>
      </c>
      <c r="H1174" s="104" t="s">
        <v>5514</v>
      </c>
      <c r="I1174" s="107" t="str">
        <f>VLOOKUP(B1174,Range9,2,1)</f>
        <v>B</v>
      </c>
      <c r="J1174">
        <v>1174</v>
      </c>
    </row>
    <row r="1175" spans="1:10">
      <c r="A1175" s="54" t="s">
        <v>9</v>
      </c>
      <c r="B1175" s="55">
        <v>283000</v>
      </c>
      <c r="C1175" s="105" t="str">
        <f>VLOOKUP(F1175,Range7,2,0)</f>
        <v>JOHN R WOOD</v>
      </c>
      <c r="D1175" s="106" t="str">
        <f>VLOOKUP(B1175,Range8,2,1)</f>
        <v>AB</v>
      </c>
      <c r="E1175" s="56" t="s">
        <v>10</v>
      </c>
      <c r="F1175" s="57" t="s">
        <v>40</v>
      </c>
      <c r="G1175" s="58">
        <v>42781</v>
      </c>
      <c r="H1175" s="104" t="s">
        <v>5514</v>
      </c>
      <c r="I1175" s="107" t="str">
        <f>VLOOKUP(B1175,Range9,2,1)</f>
        <v>B</v>
      </c>
      <c r="J1175">
        <v>1175</v>
      </c>
    </row>
    <row r="1176" spans="1:10">
      <c r="A1176" s="54" t="s">
        <v>5464</v>
      </c>
      <c r="B1176" s="55">
        <v>283000</v>
      </c>
      <c r="C1176" s="105" t="str">
        <f>VLOOKUP(F1176,Range7,2,0)</f>
        <v>X-Other</v>
      </c>
      <c r="D1176" s="106" t="str">
        <f>VLOOKUP(B1176,Range8,2,1)</f>
        <v>AB</v>
      </c>
      <c r="E1176" s="56" t="s">
        <v>10</v>
      </c>
      <c r="F1176" s="57" t="s">
        <v>87</v>
      </c>
      <c r="G1176" s="58">
        <v>42804</v>
      </c>
      <c r="H1176" s="104" t="s">
        <v>5514</v>
      </c>
      <c r="I1176" s="107" t="str">
        <f>VLOOKUP(B1176,Range9,2,1)</f>
        <v>B</v>
      </c>
      <c r="J1176">
        <v>1176</v>
      </c>
    </row>
    <row r="1177" spans="1:10">
      <c r="A1177" s="54" t="s">
        <v>5464</v>
      </c>
      <c r="B1177" s="55">
        <v>283000</v>
      </c>
      <c r="C1177" s="105" t="str">
        <f>VLOOKUP(F1177,Range7,2,0)</f>
        <v>X-Other</v>
      </c>
      <c r="D1177" s="106" t="str">
        <f>VLOOKUP(B1177,Range8,2,1)</f>
        <v>AB</v>
      </c>
      <c r="E1177" s="56" t="s">
        <v>10</v>
      </c>
      <c r="F1177" s="57" t="s">
        <v>22</v>
      </c>
      <c r="G1177" s="58">
        <v>42760</v>
      </c>
      <c r="H1177" s="104" t="s">
        <v>5514</v>
      </c>
      <c r="I1177" s="107" t="str">
        <f>VLOOKUP(B1177,Range9,2,1)</f>
        <v>B</v>
      </c>
      <c r="J1177">
        <v>1177</v>
      </c>
    </row>
    <row r="1178" spans="1:10">
      <c r="A1178" s="54" t="s">
        <v>5464</v>
      </c>
      <c r="B1178" s="55">
        <v>283000</v>
      </c>
      <c r="C1178" s="105" t="str">
        <f>VLOOKUP(F1178,Range7,2,0)</f>
        <v>X-Other</v>
      </c>
      <c r="D1178" s="106" t="str">
        <f>VLOOKUP(B1178,Range8,2,1)</f>
        <v>AB</v>
      </c>
      <c r="E1178" s="56" t="s">
        <v>10</v>
      </c>
      <c r="F1178" s="57" t="s">
        <v>130</v>
      </c>
      <c r="G1178" s="58">
        <v>42752</v>
      </c>
      <c r="H1178" s="104" t="s">
        <v>5514</v>
      </c>
      <c r="I1178" s="107" t="str">
        <f>VLOOKUP(B1178,Range9,2,1)</f>
        <v>B</v>
      </c>
      <c r="J1178">
        <v>1178</v>
      </c>
    </row>
    <row r="1179" spans="1:10">
      <c r="A1179" s="54" t="s">
        <v>9</v>
      </c>
      <c r="B1179" s="55">
        <v>283000</v>
      </c>
      <c r="C1179" s="105" t="str">
        <f>VLOOKUP(F1179,Range7,2,0)</f>
        <v>PREMIER SOTHEBYS</v>
      </c>
      <c r="D1179" s="106" t="str">
        <f>VLOOKUP(B1179,Range8,2,1)</f>
        <v>AB</v>
      </c>
      <c r="E1179" s="56" t="s">
        <v>10</v>
      </c>
      <c r="F1179" s="57" t="s">
        <v>73</v>
      </c>
      <c r="G1179" s="58">
        <v>42811</v>
      </c>
      <c r="H1179" s="104" t="s">
        <v>5514</v>
      </c>
      <c r="I1179" s="107" t="str">
        <f>VLOOKUP(B1179,Range9,2,1)</f>
        <v>B</v>
      </c>
      <c r="J1179">
        <v>1179</v>
      </c>
    </row>
    <row r="1180" spans="1:10">
      <c r="A1180" s="54" t="s">
        <v>9</v>
      </c>
      <c r="B1180" s="55">
        <v>283500</v>
      </c>
      <c r="C1180" s="105" t="str">
        <f>VLOOKUP(F1180,Range7,2,0)</f>
        <v>JOHN R WOOD</v>
      </c>
      <c r="D1180" s="106" t="str">
        <f>VLOOKUP(B1180,Range8,2,1)</f>
        <v>AB</v>
      </c>
      <c r="E1180" s="56" t="s">
        <v>10</v>
      </c>
      <c r="F1180" s="57" t="s">
        <v>26</v>
      </c>
      <c r="G1180" s="58">
        <v>42780</v>
      </c>
      <c r="H1180" s="104" t="s">
        <v>5514</v>
      </c>
      <c r="I1180" s="107" t="str">
        <f>VLOOKUP(B1180,Range9,2,1)</f>
        <v>B</v>
      </c>
      <c r="J1180">
        <v>1180</v>
      </c>
    </row>
    <row r="1181" spans="1:10">
      <c r="A1181" s="54" t="s">
        <v>5464</v>
      </c>
      <c r="B1181" s="55">
        <v>284170</v>
      </c>
      <c r="C1181" s="105" t="str">
        <f>VLOOKUP(F1181,Range7,2,0)</f>
        <v>X-Other</v>
      </c>
      <c r="D1181" s="106" t="str">
        <f>VLOOKUP(B1181,Range8,2,1)</f>
        <v>AB</v>
      </c>
      <c r="E1181" s="56" t="s">
        <v>10</v>
      </c>
      <c r="F1181" s="57" t="s">
        <v>134</v>
      </c>
      <c r="G1181" s="58">
        <v>42812</v>
      </c>
      <c r="H1181" s="104" t="s">
        <v>5514</v>
      </c>
      <c r="I1181" s="107" t="str">
        <f>VLOOKUP(B1181,Range9,2,1)</f>
        <v>B</v>
      </c>
      <c r="J1181">
        <v>1181</v>
      </c>
    </row>
    <row r="1182" spans="1:10">
      <c r="A1182" s="54" t="s">
        <v>9</v>
      </c>
      <c r="B1182" s="55">
        <v>284900</v>
      </c>
      <c r="C1182" s="105" t="str">
        <f>VLOOKUP(F1182,Range7,2,0)</f>
        <v>JOHN R WOOD</v>
      </c>
      <c r="D1182" s="106" t="str">
        <f>VLOOKUP(B1182,Range8,2,1)</f>
        <v>AB</v>
      </c>
      <c r="E1182" s="56" t="s">
        <v>10</v>
      </c>
      <c r="F1182" s="57" t="s">
        <v>40</v>
      </c>
      <c r="G1182" s="58">
        <v>42825</v>
      </c>
      <c r="H1182" s="104" t="s">
        <v>5514</v>
      </c>
      <c r="I1182" s="107" t="str">
        <f>VLOOKUP(B1182,Range9,2,1)</f>
        <v>B</v>
      </c>
      <c r="J1182">
        <v>1182</v>
      </c>
    </row>
    <row r="1183" spans="1:10">
      <c r="A1183" s="54" t="s">
        <v>9</v>
      </c>
      <c r="B1183" s="55">
        <v>285000</v>
      </c>
      <c r="C1183" s="105" t="str">
        <f>VLOOKUP(F1183,Range7,2,0)</f>
        <v>ROYAL SHELL REAL ESTATE</v>
      </c>
      <c r="D1183" s="106" t="str">
        <f>VLOOKUP(B1183,Range8,2,1)</f>
        <v>AB</v>
      </c>
      <c r="E1183" s="56" t="s">
        <v>10</v>
      </c>
      <c r="F1183" s="57" t="s">
        <v>56</v>
      </c>
      <c r="G1183" s="58">
        <v>42810</v>
      </c>
      <c r="H1183" s="104" t="s">
        <v>5514</v>
      </c>
      <c r="I1183" s="107" t="str">
        <f>VLOOKUP(B1183,Range9,2,1)</f>
        <v>B</v>
      </c>
      <c r="J1183">
        <v>1183</v>
      </c>
    </row>
    <row r="1184" spans="1:10">
      <c r="A1184" s="54" t="s">
        <v>9</v>
      </c>
      <c r="B1184" s="55">
        <v>285000</v>
      </c>
      <c r="C1184" s="105" t="str">
        <f>VLOOKUP(F1184,Range7,2,0)</f>
        <v>X-Other</v>
      </c>
      <c r="D1184" s="106" t="str">
        <f>VLOOKUP(B1184,Range8,2,1)</f>
        <v>AB</v>
      </c>
      <c r="E1184" s="56" t="s">
        <v>10</v>
      </c>
      <c r="F1184" s="57" t="s">
        <v>22</v>
      </c>
      <c r="G1184" s="58">
        <v>42821</v>
      </c>
      <c r="H1184" s="104" t="s">
        <v>5514</v>
      </c>
      <c r="I1184" s="107" t="str">
        <f>VLOOKUP(B1184,Range9,2,1)</f>
        <v>B</v>
      </c>
      <c r="J1184">
        <v>1184</v>
      </c>
    </row>
    <row r="1185" spans="1:10">
      <c r="A1185" s="54" t="s">
        <v>9</v>
      </c>
      <c r="B1185" s="55">
        <v>285000</v>
      </c>
      <c r="C1185" s="105" t="str">
        <f>VLOOKUP(F1185,Range7,2,0)</f>
        <v>PREMIER SOTHEBYS</v>
      </c>
      <c r="D1185" s="106" t="str">
        <f>VLOOKUP(B1185,Range8,2,1)</f>
        <v>AB</v>
      </c>
      <c r="E1185" s="56" t="s">
        <v>10</v>
      </c>
      <c r="F1185" s="57" t="s">
        <v>73</v>
      </c>
      <c r="G1185" s="58">
        <v>42766</v>
      </c>
      <c r="H1185" s="104" t="s">
        <v>5514</v>
      </c>
      <c r="I1185" s="107" t="str">
        <f>VLOOKUP(B1185,Range9,2,1)</f>
        <v>B</v>
      </c>
      <c r="J1185">
        <v>1185</v>
      </c>
    </row>
    <row r="1186" spans="1:10">
      <c r="A1186" s="54" t="s">
        <v>9</v>
      </c>
      <c r="B1186" s="55">
        <v>285000</v>
      </c>
      <c r="C1186" s="105" t="str">
        <f>VLOOKUP(F1186,Range7,2,0)</f>
        <v>PREMIER SOTHEBYS</v>
      </c>
      <c r="D1186" s="106" t="str">
        <f>VLOOKUP(B1186,Range8,2,1)</f>
        <v>AB</v>
      </c>
      <c r="E1186" s="56" t="s">
        <v>10</v>
      </c>
      <c r="F1186" s="57" t="s">
        <v>219</v>
      </c>
      <c r="G1186" s="58">
        <v>42814</v>
      </c>
      <c r="H1186" s="104" t="s">
        <v>5514</v>
      </c>
      <c r="I1186" s="107" t="str">
        <f>VLOOKUP(B1186,Range9,2,1)</f>
        <v>B</v>
      </c>
      <c r="J1186">
        <v>1186</v>
      </c>
    </row>
    <row r="1187" spans="1:10">
      <c r="A1187" s="54" t="s">
        <v>9</v>
      </c>
      <c r="B1187" s="55">
        <v>285000</v>
      </c>
      <c r="C1187" s="105" t="str">
        <f>VLOOKUP(F1187,Range7,2,0)</f>
        <v>ROYAL SHELL REAL ESTATE</v>
      </c>
      <c r="D1187" s="106" t="str">
        <f>VLOOKUP(B1187,Range8,2,1)</f>
        <v>AB</v>
      </c>
      <c r="E1187" s="56" t="s">
        <v>10</v>
      </c>
      <c r="F1187" s="57" t="s">
        <v>71</v>
      </c>
      <c r="G1187" s="58">
        <v>42817</v>
      </c>
      <c r="H1187" s="104" t="s">
        <v>5514</v>
      </c>
      <c r="I1187" s="107" t="str">
        <f>VLOOKUP(B1187,Range9,2,1)</f>
        <v>B</v>
      </c>
      <c r="J1187">
        <v>1187</v>
      </c>
    </row>
    <row r="1188" spans="1:10">
      <c r="A1188" s="54" t="s">
        <v>5464</v>
      </c>
      <c r="B1188" s="55">
        <v>285000</v>
      </c>
      <c r="C1188" s="105" t="str">
        <f>VLOOKUP(F1188,Range7,2,0)</f>
        <v>X-Other</v>
      </c>
      <c r="D1188" s="106" t="str">
        <f>VLOOKUP(B1188,Range8,2,1)</f>
        <v>AB</v>
      </c>
      <c r="E1188" s="56" t="s">
        <v>10</v>
      </c>
      <c r="F1188" s="57" t="s">
        <v>27</v>
      </c>
      <c r="G1188" s="58">
        <v>42794</v>
      </c>
      <c r="H1188" s="104" t="s">
        <v>5514</v>
      </c>
      <c r="I1188" s="107" t="str">
        <f>VLOOKUP(B1188,Range9,2,1)</f>
        <v>B</v>
      </c>
      <c r="J1188">
        <v>1188</v>
      </c>
    </row>
    <row r="1189" spans="1:10">
      <c r="A1189" s="54" t="s">
        <v>9</v>
      </c>
      <c r="B1189" s="55">
        <v>285000</v>
      </c>
      <c r="C1189" s="105" t="str">
        <f>VLOOKUP(F1189,Range7,2,0)</f>
        <v>X-Other</v>
      </c>
      <c r="D1189" s="106" t="str">
        <f>VLOOKUP(B1189,Range8,2,1)</f>
        <v>AB</v>
      </c>
      <c r="E1189" s="56" t="s">
        <v>10</v>
      </c>
      <c r="F1189" s="57" t="s">
        <v>5240</v>
      </c>
      <c r="G1189" s="58" t="s">
        <v>5469</v>
      </c>
      <c r="H1189" s="104" t="s">
        <v>5514</v>
      </c>
      <c r="I1189" s="107" t="str">
        <f>VLOOKUP(B1189,Range9,2,1)</f>
        <v>B</v>
      </c>
      <c r="J1189">
        <v>1189</v>
      </c>
    </row>
    <row r="1190" spans="1:10">
      <c r="A1190" s="54" t="s">
        <v>5464</v>
      </c>
      <c r="B1190" s="55">
        <v>285000</v>
      </c>
      <c r="C1190" s="105" t="str">
        <f>VLOOKUP(F1190,Range7,2,0)</f>
        <v>PREMIERE PLUS REALTY COMPANY</v>
      </c>
      <c r="D1190" s="106" t="str">
        <f>VLOOKUP(B1190,Range8,2,1)</f>
        <v>AB</v>
      </c>
      <c r="E1190" s="56" t="s">
        <v>10</v>
      </c>
      <c r="F1190" s="57" t="s">
        <v>11</v>
      </c>
      <c r="G1190" s="58">
        <v>42818</v>
      </c>
      <c r="H1190" s="104" t="s">
        <v>5514</v>
      </c>
      <c r="I1190" s="107" t="str">
        <f>VLOOKUP(B1190,Range9,2,1)</f>
        <v>B</v>
      </c>
      <c r="J1190">
        <v>1190</v>
      </c>
    </row>
    <row r="1191" spans="1:10">
      <c r="A1191" s="54" t="s">
        <v>5464</v>
      </c>
      <c r="B1191" s="55">
        <v>285000</v>
      </c>
      <c r="C1191" s="105" t="str">
        <f>VLOOKUP(F1191,Range7,2,0)</f>
        <v>X-Other</v>
      </c>
      <c r="D1191" s="106" t="str">
        <f>VLOOKUP(B1191,Range8,2,1)</f>
        <v>AB</v>
      </c>
      <c r="E1191" s="56" t="s">
        <v>10</v>
      </c>
      <c r="F1191" s="57" t="s">
        <v>22</v>
      </c>
      <c r="G1191" s="58">
        <v>42745</v>
      </c>
      <c r="H1191" s="104" t="s">
        <v>5514</v>
      </c>
      <c r="I1191" s="107" t="str">
        <f>VLOOKUP(B1191,Range9,2,1)</f>
        <v>B</v>
      </c>
      <c r="J1191">
        <v>1191</v>
      </c>
    </row>
    <row r="1192" spans="1:10">
      <c r="A1192" s="54" t="s">
        <v>5464</v>
      </c>
      <c r="B1192" s="55">
        <v>285000</v>
      </c>
      <c r="C1192" s="105" t="str">
        <f>VLOOKUP(F1192,Range7,2,0)</f>
        <v>DOWNING FRYE</v>
      </c>
      <c r="D1192" s="106" t="str">
        <f>VLOOKUP(B1192,Range8,2,1)</f>
        <v>AB</v>
      </c>
      <c r="E1192" s="56" t="s">
        <v>10</v>
      </c>
      <c r="F1192" s="57" t="s">
        <v>25</v>
      </c>
      <c r="G1192" s="58">
        <v>42758</v>
      </c>
      <c r="H1192" s="104" t="s">
        <v>5514</v>
      </c>
      <c r="I1192" s="107" t="str">
        <f>VLOOKUP(B1192,Range9,2,1)</f>
        <v>B</v>
      </c>
      <c r="J1192">
        <v>1192</v>
      </c>
    </row>
    <row r="1193" spans="1:10">
      <c r="A1193" s="54" t="s">
        <v>5464</v>
      </c>
      <c r="B1193" s="55">
        <v>285000</v>
      </c>
      <c r="C1193" s="105" t="str">
        <f>VLOOKUP(F1193,Range7,2,0)</f>
        <v>X-Other</v>
      </c>
      <c r="D1193" s="106" t="str">
        <f>VLOOKUP(B1193,Range8,2,1)</f>
        <v>AB</v>
      </c>
      <c r="E1193" s="56" t="s">
        <v>10</v>
      </c>
      <c r="F1193" s="57" t="s">
        <v>341</v>
      </c>
      <c r="G1193" s="58">
        <v>42762</v>
      </c>
      <c r="H1193" s="104" t="s">
        <v>5514</v>
      </c>
      <c r="I1193" s="107" t="str">
        <f>VLOOKUP(B1193,Range9,2,1)</f>
        <v>B</v>
      </c>
      <c r="J1193">
        <v>1193</v>
      </c>
    </row>
    <row r="1194" spans="1:10">
      <c r="A1194" s="54" t="s">
        <v>5464</v>
      </c>
      <c r="B1194" s="55">
        <v>285000</v>
      </c>
      <c r="C1194" s="105" t="str">
        <f>VLOOKUP(F1194,Range7,2,0)</f>
        <v>DOWNING FRYE</v>
      </c>
      <c r="D1194" s="106" t="str">
        <f>VLOOKUP(B1194,Range8,2,1)</f>
        <v>AB</v>
      </c>
      <c r="E1194" s="56" t="s">
        <v>10</v>
      </c>
      <c r="F1194" s="57" t="s">
        <v>25</v>
      </c>
      <c r="G1194" s="58">
        <v>42809</v>
      </c>
      <c r="H1194" s="104" t="s">
        <v>5514</v>
      </c>
      <c r="I1194" s="107" t="str">
        <f>VLOOKUP(B1194,Range9,2,1)</f>
        <v>B</v>
      </c>
      <c r="J1194">
        <v>1194</v>
      </c>
    </row>
    <row r="1195" spans="1:10">
      <c r="A1195" s="54" t="s">
        <v>9</v>
      </c>
      <c r="B1195" s="55">
        <v>285000</v>
      </c>
      <c r="C1195" s="105" t="str">
        <f>VLOOKUP(F1195,Range7,2,0)</f>
        <v>X-Other</v>
      </c>
      <c r="D1195" s="106" t="str">
        <f>VLOOKUP(B1195,Range8,2,1)</f>
        <v>AB</v>
      </c>
      <c r="E1195" s="56" t="s">
        <v>10</v>
      </c>
      <c r="F1195" s="57" t="s">
        <v>168</v>
      </c>
      <c r="G1195" s="58" t="s">
        <v>5481</v>
      </c>
      <c r="H1195" s="104" t="s">
        <v>5514</v>
      </c>
      <c r="I1195" s="107" t="str">
        <f>VLOOKUP(B1195,Range9,2,1)</f>
        <v>B</v>
      </c>
      <c r="J1195">
        <v>1195</v>
      </c>
    </row>
    <row r="1196" spans="1:10">
      <c r="A1196" s="54" t="s">
        <v>9</v>
      </c>
      <c r="B1196" s="55">
        <v>285000</v>
      </c>
      <c r="C1196" s="105" t="str">
        <f>VLOOKUP(F1196,Range7,2,0)</f>
        <v>X-Other</v>
      </c>
      <c r="D1196" s="106" t="str">
        <f>VLOOKUP(B1196,Range8,2,1)</f>
        <v>AB</v>
      </c>
      <c r="E1196" s="56" t="s">
        <v>10</v>
      </c>
      <c r="F1196" s="57" t="s">
        <v>37</v>
      </c>
      <c r="G1196" s="58">
        <v>42825</v>
      </c>
      <c r="H1196" s="104" t="s">
        <v>5514</v>
      </c>
      <c r="I1196" s="107" t="str">
        <f>VLOOKUP(B1196,Range9,2,1)</f>
        <v>B</v>
      </c>
      <c r="J1196">
        <v>1196</v>
      </c>
    </row>
    <row r="1197" spans="1:10">
      <c r="A1197" s="54" t="s">
        <v>5464</v>
      </c>
      <c r="B1197" s="55">
        <v>285000</v>
      </c>
      <c r="C1197" s="105" t="str">
        <f>VLOOKUP(F1197,Range7,2,0)</f>
        <v>DOWNING FRYE</v>
      </c>
      <c r="D1197" s="106" t="str">
        <f>VLOOKUP(B1197,Range8,2,1)</f>
        <v>AB</v>
      </c>
      <c r="E1197" s="56" t="s">
        <v>10</v>
      </c>
      <c r="F1197" s="57" t="s">
        <v>25</v>
      </c>
      <c r="G1197" s="58" t="s">
        <v>5474</v>
      </c>
      <c r="H1197" s="104" t="s">
        <v>5514</v>
      </c>
      <c r="I1197" s="107" t="str">
        <f>VLOOKUP(B1197,Range9,2,1)</f>
        <v>B</v>
      </c>
      <c r="J1197">
        <v>1197</v>
      </c>
    </row>
    <row r="1198" spans="1:10">
      <c r="A1198" s="54" t="s">
        <v>9</v>
      </c>
      <c r="B1198" s="55">
        <v>285000</v>
      </c>
      <c r="C1198" s="105" t="str">
        <f>VLOOKUP(F1198,Range7,2,0)</f>
        <v>X-Other</v>
      </c>
      <c r="D1198" s="106" t="str">
        <f>VLOOKUP(B1198,Range8,2,1)</f>
        <v>AB</v>
      </c>
      <c r="E1198" s="56" t="s">
        <v>10</v>
      </c>
      <c r="F1198" s="57" t="s">
        <v>19</v>
      </c>
      <c r="G1198" s="58">
        <v>42794</v>
      </c>
      <c r="H1198" s="104" t="s">
        <v>5514</v>
      </c>
      <c r="I1198" s="107" t="str">
        <f>VLOOKUP(B1198,Range9,2,1)</f>
        <v>B</v>
      </c>
      <c r="J1198">
        <v>1198</v>
      </c>
    </row>
    <row r="1199" spans="1:10">
      <c r="A1199" s="54" t="s">
        <v>5464</v>
      </c>
      <c r="B1199" s="55">
        <v>285000</v>
      </c>
      <c r="C1199" s="105" t="str">
        <f>VLOOKUP(F1199,Range7,2,0)</f>
        <v>X-Other</v>
      </c>
      <c r="D1199" s="106" t="str">
        <f>VLOOKUP(B1199,Range8,2,1)</f>
        <v>AB</v>
      </c>
      <c r="E1199" s="56" t="s">
        <v>10</v>
      </c>
      <c r="F1199" s="57" t="s">
        <v>36</v>
      </c>
      <c r="G1199" s="58" t="s">
        <v>5466</v>
      </c>
      <c r="H1199" s="104" t="s">
        <v>5514</v>
      </c>
      <c r="I1199" s="107" t="str">
        <f>VLOOKUP(B1199,Range9,2,1)</f>
        <v>B</v>
      </c>
      <c r="J1199">
        <v>1199</v>
      </c>
    </row>
    <row r="1200" spans="1:10">
      <c r="A1200" s="54" t="s">
        <v>5464</v>
      </c>
      <c r="B1200" s="55">
        <v>285000</v>
      </c>
      <c r="C1200" s="105" t="str">
        <f>VLOOKUP(F1200,Range7,2,0)</f>
        <v>X-Other</v>
      </c>
      <c r="D1200" s="106" t="str">
        <f>VLOOKUP(B1200,Range8,2,1)</f>
        <v>AB</v>
      </c>
      <c r="E1200" s="56" t="s">
        <v>10</v>
      </c>
      <c r="F1200" s="57" t="s">
        <v>227</v>
      </c>
      <c r="G1200" s="58" t="s">
        <v>5475</v>
      </c>
      <c r="H1200" s="104" t="s">
        <v>5514</v>
      </c>
      <c r="I1200" s="107" t="str">
        <f>VLOOKUP(B1200,Range9,2,1)</f>
        <v>B</v>
      </c>
      <c r="J1200">
        <v>1200</v>
      </c>
    </row>
    <row r="1201" spans="1:10">
      <c r="A1201" s="54" t="s">
        <v>5464</v>
      </c>
      <c r="B1201" s="55">
        <v>285000</v>
      </c>
      <c r="C1201" s="105" t="str">
        <f>VLOOKUP(F1201,Range7,2,0)</f>
        <v>DOWNING FRYE</v>
      </c>
      <c r="D1201" s="106" t="str">
        <f>VLOOKUP(B1201,Range8,2,1)</f>
        <v>AB</v>
      </c>
      <c r="E1201" s="56" t="s">
        <v>10</v>
      </c>
      <c r="F1201" s="57" t="s">
        <v>25</v>
      </c>
      <c r="G1201" s="58">
        <v>42818</v>
      </c>
      <c r="H1201" s="104" t="s">
        <v>5514</v>
      </c>
      <c r="I1201" s="107" t="str">
        <f>VLOOKUP(B1201,Range9,2,1)</f>
        <v>B</v>
      </c>
      <c r="J1201">
        <v>1201</v>
      </c>
    </row>
    <row r="1202" spans="1:10">
      <c r="A1202" s="54" t="s">
        <v>5464</v>
      </c>
      <c r="B1202" s="55">
        <v>285000</v>
      </c>
      <c r="C1202" s="105" t="str">
        <f>VLOOKUP(F1202,Range7,2,0)</f>
        <v>COLDWELL BANKER</v>
      </c>
      <c r="D1202" s="106" t="str">
        <f>VLOOKUP(B1202,Range8,2,1)</f>
        <v>AB</v>
      </c>
      <c r="E1202" s="56" t="s">
        <v>10</v>
      </c>
      <c r="F1202" s="57" t="s">
        <v>50</v>
      </c>
      <c r="G1202" s="58" t="s">
        <v>5482</v>
      </c>
      <c r="H1202" s="104" t="s">
        <v>5514</v>
      </c>
      <c r="I1202" s="107" t="str">
        <f>VLOOKUP(B1202,Range9,2,1)</f>
        <v>B</v>
      </c>
      <c r="J1202">
        <v>1202</v>
      </c>
    </row>
    <row r="1203" spans="1:10">
      <c r="A1203" s="54" t="s">
        <v>9</v>
      </c>
      <c r="B1203" s="55">
        <v>285000</v>
      </c>
      <c r="C1203" s="105" t="str">
        <f>VLOOKUP(F1203,Range7,2,0)</f>
        <v>X-other</v>
      </c>
      <c r="D1203" s="106" t="str">
        <f>VLOOKUP(B1203,Range8,2,1)</f>
        <v>AB</v>
      </c>
      <c r="E1203" s="56" t="s">
        <v>10</v>
      </c>
      <c r="F1203" s="57" t="s">
        <v>5201</v>
      </c>
      <c r="G1203" s="58" t="s">
        <v>5482</v>
      </c>
      <c r="H1203" s="104" t="s">
        <v>5514</v>
      </c>
      <c r="I1203" s="107" t="str">
        <f>VLOOKUP(B1203,Range9,2,1)</f>
        <v>B</v>
      </c>
      <c r="J1203">
        <v>1203</v>
      </c>
    </row>
    <row r="1204" spans="1:10">
      <c r="A1204" s="54" t="s">
        <v>9</v>
      </c>
      <c r="B1204" s="55">
        <v>285500</v>
      </c>
      <c r="C1204" s="105" t="str">
        <f>VLOOKUP(F1204,Range7,2,0)</f>
        <v>KELLER WILLIAMS ELITE</v>
      </c>
      <c r="D1204" s="106" t="str">
        <f>VLOOKUP(B1204,Range8,2,1)</f>
        <v>AB</v>
      </c>
      <c r="E1204" s="56" t="s">
        <v>10</v>
      </c>
      <c r="F1204" s="57" t="s">
        <v>80</v>
      </c>
      <c r="G1204" s="58">
        <v>42825</v>
      </c>
      <c r="H1204" s="104" t="s">
        <v>5514</v>
      </c>
      <c r="I1204" s="107" t="str">
        <f>VLOOKUP(B1204,Range9,2,1)</f>
        <v>B</v>
      </c>
      <c r="J1204">
        <v>1204</v>
      </c>
    </row>
    <row r="1205" spans="1:10">
      <c r="A1205" s="54" t="s">
        <v>5464</v>
      </c>
      <c r="B1205" s="55">
        <v>286500</v>
      </c>
      <c r="C1205" s="105" t="str">
        <f>VLOOKUP(F1205,Range7,2,0)</f>
        <v>X-Other</v>
      </c>
      <c r="D1205" s="106" t="str">
        <f>VLOOKUP(B1205,Range8,2,1)</f>
        <v>AB</v>
      </c>
      <c r="E1205" s="56" t="s">
        <v>10</v>
      </c>
      <c r="F1205" s="57" t="s">
        <v>98</v>
      </c>
      <c r="G1205" s="58">
        <v>42824</v>
      </c>
      <c r="H1205" s="104" t="s">
        <v>5514</v>
      </c>
      <c r="I1205" s="107" t="str">
        <f>VLOOKUP(B1205,Range9,2,1)</f>
        <v>B</v>
      </c>
      <c r="J1205">
        <v>1205</v>
      </c>
    </row>
    <row r="1206" spans="1:10">
      <c r="A1206" s="54" t="s">
        <v>5464</v>
      </c>
      <c r="B1206" s="55">
        <v>286600</v>
      </c>
      <c r="C1206" s="105" t="str">
        <f>VLOOKUP(F1206,Range7,2,0)</f>
        <v>X-other</v>
      </c>
      <c r="D1206" s="106" t="str">
        <f>VLOOKUP(B1206,Range8,2,1)</f>
        <v>AB</v>
      </c>
      <c r="E1206" s="56" t="s">
        <v>10</v>
      </c>
      <c r="F1206" s="57" t="s">
        <v>5380</v>
      </c>
      <c r="G1206" s="58">
        <v>42765</v>
      </c>
      <c r="H1206" s="104" t="s">
        <v>5514</v>
      </c>
      <c r="I1206" s="107" t="str">
        <f>VLOOKUP(B1206,Range9,2,1)</f>
        <v>B</v>
      </c>
      <c r="J1206">
        <v>1206</v>
      </c>
    </row>
    <row r="1207" spans="1:10">
      <c r="A1207" s="54" t="s">
        <v>5464</v>
      </c>
      <c r="B1207" s="55">
        <v>287000</v>
      </c>
      <c r="C1207" s="105" t="str">
        <f>VLOOKUP(F1207,Range7,2,0)</f>
        <v>BERKSHIRE HATHAWAY FLORIDA</v>
      </c>
      <c r="D1207" s="106" t="str">
        <f>VLOOKUP(B1207,Range8,2,1)</f>
        <v>AB</v>
      </c>
      <c r="E1207" s="56" t="s">
        <v>10</v>
      </c>
      <c r="F1207" s="57" t="s">
        <v>47</v>
      </c>
      <c r="G1207" s="58" t="s">
        <v>5469</v>
      </c>
      <c r="H1207" s="104" t="s">
        <v>5514</v>
      </c>
      <c r="I1207" s="107" t="str">
        <f>VLOOKUP(B1207,Range9,2,1)</f>
        <v>B</v>
      </c>
      <c r="J1207">
        <v>1207</v>
      </c>
    </row>
    <row r="1208" spans="1:10">
      <c r="A1208" s="54" t="s">
        <v>9</v>
      </c>
      <c r="B1208" s="55">
        <v>287000</v>
      </c>
      <c r="C1208" s="105" t="str">
        <f>VLOOKUP(F1208,Range7,2,0)</f>
        <v>BERKSHIRE HATHAWAY FLORIDA</v>
      </c>
      <c r="D1208" s="106" t="str">
        <f>VLOOKUP(B1208,Range8,2,1)</f>
        <v>AB</v>
      </c>
      <c r="E1208" s="56" t="s">
        <v>10</v>
      </c>
      <c r="F1208" s="57" t="s">
        <v>47</v>
      </c>
      <c r="G1208" s="58">
        <v>42783</v>
      </c>
      <c r="H1208" s="104" t="s">
        <v>5514</v>
      </c>
      <c r="I1208" s="107" t="str">
        <f>VLOOKUP(B1208,Range9,2,1)</f>
        <v>B</v>
      </c>
      <c r="J1208">
        <v>1208</v>
      </c>
    </row>
    <row r="1209" spans="1:10">
      <c r="A1209" s="54" t="s">
        <v>9</v>
      </c>
      <c r="B1209" s="55">
        <v>287000</v>
      </c>
      <c r="C1209" s="105" t="str">
        <f>VLOOKUP(F1209,Range7,2,0)</f>
        <v>ROYAL SHELL REAL ESTATE</v>
      </c>
      <c r="D1209" s="106" t="str">
        <f>VLOOKUP(B1209,Range8,2,1)</f>
        <v>AB</v>
      </c>
      <c r="E1209" s="56" t="s">
        <v>10</v>
      </c>
      <c r="F1209" s="57" t="s">
        <v>56</v>
      </c>
      <c r="G1209" s="58" t="s">
        <v>5474</v>
      </c>
      <c r="H1209" s="104" t="s">
        <v>5514</v>
      </c>
      <c r="I1209" s="107" t="str">
        <f>VLOOKUP(B1209,Range9,2,1)</f>
        <v>B</v>
      </c>
      <c r="J1209">
        <v>1209</v>
      </c>
    </row>
    <row r="1210" spans="1:10">
      <c r="A1210" s="54" t="s">
        <v>5464</v>
      </c>
      <c r="B1210" s="55">
        <v>287000</v>
      </c>
      <c r="C1210" s="105" t="str">
        <f>VLOOKUP(F1210,Range7,2,0)</f>
        <v>X-other</v>
      </c>
      <c r="D1210" s="106" t="str">
        <f>VLOOKUP(B1210,Range8,2,1)</f>
        <v>AB</v>
      </c>
      <c r="E1210" s="56" t="s">
        <v>10</v>
      </c>
      <c r="F1210" s="57" t="s">
        <v>5224</v>
      </c>
      <c r="G1210" s="58" t="s">
        <v>5482</v>
      </c>
      <c r="H1210" s="104" t="s">
        <v>5514</v>
      </c>
      <c r="I1210" s="107" t="str">
        <f>VLOOKUP(B1210,Range9,2,1)</f>
        <v>B</v>
      </c>
      <c r="J1210">
        <v>1210</v>
      </c>
    </row>
    <row r="1211" spans="1:10">
      <c r="A1211" s="54" t="s">
        <v>9</v>
      </c>
      <c r="B1211" s="55">
        <v>287000</v>
      </c>
      <c r="C1211" s="105" t="str">
        <f>VLOOKUP(F1211,Range7,2,0)</f>
        <v>BERKSHIRE HATHAWAY FLORIDA</v>
      </c>
      <c r="D1211" s="106" t="str">
        <f>VLOOKUP(B1211,Range8,2,1)</f>
        <v>AB</v>
      </c>
      <c r="E1211" s="56" t="s">
        <v>10</v>
      </c>
      <c r="F1211" s="57" t="s">
        <v>61</v>
      </c>
      <c r="G1211" s="58">
        <v>42808</v>
      </c>
      <c r="H1211" s="104" t="s">
        <v>5514</v>
      </c>
      <c r="I1211" s="107" t="str">
        <f>VLOOKUP(B1211,Range9,2,1)</f>
        <v>B</v>
      </c>
      <c r="J1211">
        <v>1211</v>
      </c>
    </row>
    <row r="1212" spans="1:10">
      <c r="A1212" s="54" t="s">
        <v>5464</v>
      </c>
      <c r="B1212" s="55">
        <v>287000</v>
      </c>
      <c r="C1212" s="105" t="str">
        <f>VLOOKUP(F1212,Range7,2,0)</f>
        <v>PREMIERE PLUS REALTY COMPANY</v>
      </c>
      <c r="D1212" s="106" t="str">
        <f>VLOOKUP(B1212,Range8,2,1)</f>
        <v>AB</v>
      </c>
      <c r="E1212" s="56" t="s">
        <v>10</v>
      </c>
      <c r="F1212" s="57" t="s">
        <v>11</v>
      </c>
      <c r="G1212" s="58" t="s">
        <v>5475</v>
      </c>
      <c r="H1212" s="104" t="s">
        <v>5514</v>
      </c>
      <c r="I1212" s="107" t="str">
        <f>VLOOKUP(B1212,Range9,2,1)</f>
        <v>B</v>
      </c>
      <c r="J1212">
        <v>1212</v>
      </c>
    </row>
    <row r="1213" spans="1:10">
      <c r="A1213" s="54" t="s">
        <v>5464</v>
      </c>
      <c r="B1213" s="55">
        <v>287000</v>
      </c>
      <c r="C1213" s="105" t="str">
        <f>VLOOKUP(F1213,Range7,2,0)</f>
        <v>COLDWELL BANKER</v>
      </c>
      <c r="D1213" s="106" t="str">
        <f>VLOOKUP(B1213,Range8,2,1)</f>
        <v>AB</v>
      </c>
      <c r="E1213" s="56" t="s">
        <v>10</v>
      </c>
      <c r="F1213" s="57" t="s">
        <v>50</v>
      </c>
      <c r="G1213" s="58">
        <v>42811</v>
      </c>
      <c r="H1213" s="104" t="s">
        <v>5514</v>
      </c>
      <c r="I1213" s="107" t="str">
        <f>VLOOKUP(B1213,Range9,2,1)</f>
        <v>B</v>
      </c>
      <c r="J1213">
        <v>1213</v>
      </c>
    </row>
    <row r="1214" spans="1:10">
      <c r="A1214" s="54" t="s">
        <v>5464</v>
      </c>
      <c r="B1214" s="55">
        <v>287500</v>
      </c>
      <c r="C1214" s="105" t="str">
        <f>VLOOKUP(F1214,Range7,2,0)</f>
        <v>X-Other</v>
      </c>
      <c r="D1214" s="106" t="str">
        <f>VLOOKUP(B1214,Range8,2,1)</f>
        <v>AB</v>
      </c>
      <c r="E1214" s="56" t="s">
        <v>10</v>
      </c>
      <c r="F1214" s="57" t="s">
        <v>134</v>
      </c>
      <c r="G1214" s="58">
        <v>42762</v>
      </c>
      <c r="H1214" s="104" t="s">
        <v>5514</v>
      </c>
      <c r="I1214" s="107" t="str">
        <f>VLOOKUP(B1214,Range9,2,1)</f>
        <v>B</v>
      </c>
      <c r="J1214">
        <v>1214</v>
      </c>
    </row>
    <row r="1215" spans="1:10">
      <c r="A1215" s="54" t="s">
        <v>9</v>
      </c>
      <c r="B1215" s="55">
        <v>287500</v>
      </c>
      <c r="C1215" s="105" t="str">
        <f>VLOOKUP(F1215,Range7,2,0)</f>
        <v>JOHN R WOOD</v>
      </c>
      <c r="D1215" s="106" t="str">
        <f>VLOOKUP(B1215,Range8,2,1)</f>
        <v>AB</v>
      </c>
      <c r="E1215" s="56" t="s">
        <v>10</v>
      </c>
      <c r="F1215" s="57" t="s">
        <v>31</v>
      </c>
      <c r="G1215" s="58">
        <v>42782</v>
      </c>
      <c r="H1215" s="104" t="s">
        <v>5514</v>
      </c>
      <c r="I1215" s="107" t="str">
        <f>VLOOKUP(B1215,Range9,2,1)</f>
        <v>B</v>
      </c>
      <c r="J1215">
        <v>1215</v>
      </c>
    </row>
    <row r="1216" spans="1:10">
      <c r="A1216" s="54" t="s">
        <v>9</v>
      </c>
      <c r="B1216" s="55">
        <v>287500</v>
      </c>
      <c r="C1216" s="105" t="str">
        <f>VLOOKUP(F1216,Range7,2,0)</f>
        <v>DOWNING FRYE</v>
      </c>
      <c r="D1216" s="106" t="str">
        <f>VLOOKUP(B1216,Range8,2,1)</f>
        <v>AB</v>
      </c>
      <c r="E1216" s="56" t="s">
        <v>10</v>
      </c>
      <c r="F1216" s="57" t="s">
        <v>25</v>
      </c>
      <c r="G1216" s="58">
        <v>42759</v>
      </c>
      <c r="H1216" s="104" t="s">
        <v>5514</v>
      </c>
      <c r="I1216" s="107" t="str">
        <f>VLOOKUP(B1216,Range9,2,1)</f>
        <v>B</v>
      </c>
      <c r="J1216">
        <v>1216</v>
      </c>
    </row>
    <row r="1217" spans="1:10">
      <c r="A1217" s="54" t="s">
        <v>9</v>
      </c>
      <c r="B1217" s="55">
        <v>287500</v>
      </c>
      <c r="C1217" s="105" t="str">
        <f>VLOOKUP(F1217,Range7,2,0)</f>
        <v>DOWNING FRYE</v>
      </c>
      <c r="D1217" s="106" t="str">
        <f>VLOOKUP(B1217,Range8,2,1)</f>
        <v>AB</v>
      </c>
      <c r="E1217" s="56" t="s">
        <v>10</v>
      </c>
      <c r="F1217" s="57" t="s">
        <v>25</v>
      </c>
      <c r="G1217" s="58">
        <v>42784</v>
      </c>
      <c r="H1217" s="104" t="s">
        <v>5514</v>
      </c>
      <c r="I1217" s="107" t="str">
        <f>VLOOKUP(B1217,Range9,2,1)</f>
        <v>B</v>
      </c>
      <c r="J1217">
        <v>1217</v>
      </c>
    </row>
    <row r="1218" spans="1:10">
      <c r="A1218" s="54" t="s">
        <v>5464</v>
      </c>
      <c r="B1218" s="55">
        <v>287900</v>
      </c>
      <c r="C1218" s="105" t="str">
        <f>VLOOKUP(F1218,Range7,2,0)</f>
        <v>COLDWELL BANKER</v>
      </c>
      <c r="D1218" s="106" t="str">
        <f>VLOOKUP(B1218,Range8,2,1)</f>
        <v>AB</v>
      </c>
      <c r="E1218" s="56" t="s">
        <v>10</v>
      </c>
      <c r="F1218" s="57" t="s">
        <v>70</v>
      </c>
      <c r="G1218" s="58">
        <v>42787</v>
      </c>
      <c r="H1218" s="104" t="s">
        <v>5514</v>
      </c>
      <c r="I1218" s="107" t="str">
        <f>VLOOKUP(B1218,Range9,2,1)</f>
        <v>B</v>
      </c>
      <c r="J1218">
        <v>1218</v>
      </c>
    </row>
    <row r="1219" spans="1:10">
      <c r="A1219" s="54" t="s">
        <v>9</v>
      </c>
      <c r="B1219" s="55">
        <v>288000</v>
      </c>
      <c r="C1219" s="105" t="str">
        <f>VLOOKUP(F1219,Range7,2,0)</f>
        <v>PREMIERE PLUS REALTY COMPANY</v>
      </c>
      <c r="D1219" s="106" t="str">
        <f>VLOOKUP(B1219,Range8,2,1)</f>
        <v>AB</v>
      </c>
      <c r="E1219" s="56" t="s">
        <v>10</v>
      </c>
      <c r="F1219" s="57" t="s">
        <v>11</v>
      </c>
      <c r="G1219" s="58" t="s">
        <v>5479</v>
      </c>
      <c r="H1219" s="104" t="s">
        <v>5514</v>
      </c>
      <c r="I1219" s="107" t="str">
        <f>VLOOKUP(B1219,Range9,2,1)</f>
        <v>B</v>
      </c>
      <c r="J1219">
        <v>1219</v>
      </c>
    </row>
    <row r="1220" spans="1:10">
      <c r="A1220" s="54" t="s">
        <v>9</v>
      </c>
      <c r="B1220" s="55">
        <v>288500</v>
      </c>
      <c r="C1220" s="105" t="str">
        <f>VLOOKUP(F1220,Range7,2,0)</f>
        <v>JOHN R WOOD</v>
      </c>
      <c r="D1220" s="106" t="str">
        <f>VLOOKUP(B1220,Range8,2,1)</f>
        <v>AB</v>
      </c>
      <c r="E1220" s="56" t="s">
        <v>10</v>
      </c>
      <c r="F1220" s="57" t="s">
        <v>67</v>
      </c>
      <c r="G1220" s="58">
        <v>42782</v>
      </c>
      <c r="H1220" s="104" t="s">
        <v>5514</v>
      </c>
      <c r="I1220" s="107" t="str">
        <f>VLOOKUP(B1220,Range9,2,1)</f>
        <v>B</v>
      </c>
      <c r="J1220">
        <v>1220</v>
      </c>
    </row>
    <row r="1221" spans="1:10">
      <c r="A1221" s="54" t="s">
        <v>9</v>
      </c>
      <c r="B1221" s="55">
        <v>289000</v>
      </c>
      <c r="C1221" s="105" t="str">
        <f>VLOOKUP(F1221,Range7,2,0)</f>
        <v>DOWNING FRYE</v>
      </c>
      <c r="D1221" s="106" t="str">
        <f>VLOOKUP(B1221,Range8,2,1)</f>
        <v>AB</v>
      </c>
      <c r="E1221" s="56" t="s">
        <v>10</v>
      </c>
      <c r="F1221" s="57" t="s">
        <v>25</v>
      </c>
      <c r="G1221" s="58">
        <v>42781</v>
      </c>
      <c r="H1221" s="104" t="s">
        <v>5514</v>
      </c>
      <c r="I1221" s="107" t="str">
        <f>VLOOKUP(B1221,Range9,2,1)</f>
        <v>B</v>
      </c>
      <c r="J1221">
        <v>1221</v>
      </c>
    </row>
    <row r="1222" spans="1:10">
      <c r="A1222" s="54" t="s">
        <v>9</v>
      </c>
      <c r="B1222" s="55">
        <v>289000</v>
      </c>
      <c r="C1222" s="105" t="str">
        <f>VLOOKUP(F1222,Range7,2,0)</f>
        <v>JOHN R WOOD</v>
      </c>
      <c r="D1222" s="106" t="str">
        <f>VLOOKUP(B1222,Range8,2,1)</f>
        <v>AB</v>
      </c>
      <c r="E1222" s="56" t="s">
        <v>10</v>
      </c>
      <c r="F1222" s="57" t="s">
        <v>40</v>
      </c>
      <c r="G1222" s="58">
        <v>42789</v>
      </c>
      <c r="H1222" s="104" t="s">
        <v>5514</v>
      </c>
      <c r="I1222" s="107" t="str">
        <f>VLOOKUP(B1222,Range9,2,1)</f>
        <v>B</v>
      </c>
      <c r="J1222">
        <v>1222</v>
      </c>
    </row>
    <row r="1223" spans="1:10">
      <c r="A1223" s="54" t="s">
        <v>5464</v>
      </c>
      <c r="B1223" s="55">
        <v>289000</v>
      </c>
      <c r="C1223" s="105" t="str">
        <f>VLOOKUP(F1223,Range7,2,0)</f>
        <v>X-Other</v>
      </c>
      <c r="D1223" s="106" t="str">
        <f>VLOOKUP(B1223,Range8,2,1)</f>
        <v>AB</v>
      </c>
      <c r="E1223" s="56" t="s">
        <v>10</v>
      </c>
      <c r="F1223" s="57" t="s">
        <v>248</v>
      </c>
      <c r="G1223" s="58">
        <v>42748</v>
      </c>
      <c r="H1223" s="104" t="s">
        <v>5514</v>
      </c>
      <c r="I1223" s="107" t="str">
        <f>VLOOKUP(B1223,Range9,2,1)</f>
        <v>B</v>
      </c>
      <c r="J1223">
        <v>1223</v>
      </c>
    </row>
    <row r="1224" spans="1:10">
      <c r="A1224" s="54" t="s">
        <v>5464</v>
      </c>
      <c r="B1224" s="55">
        <v>289000</v>
      </c>
      <c r="C1224" s="105" t="str">
        <f>VLOOKUP(F1224,Range7,2,0)</f>
        <v>X-Other</v>
      </c>
      <c r="D1224" s="106" t="str">
        <f>VLOOKUP(B1224,Range8,2,1)</f>
        <v>AB</v>
      </c>
      <c r="E1224" s="56" t="s">
        <v>10</v>
      </c>
      <c r="F1224" s="57" t="s">
        <v>109</v>
      </c>
      <c r="G1224" s="58">
        <v>42793</v>
      </c>
      <c r="H1224" s="104" t="s">
        <v>5514</v>
      </c>
      <c r="I1224" s="107" t="str">
        <f>VLOOKUP(B1224,Range9,2,1)</f>
        <v>B</v>
      </c>
      <c r="J1224">
        <v>1224</v>
      </c>
    </row>
    <row r="1225" spans="1:10">
      <c r="A1225" s="54" t="s">
        <v>5464</v>
      </c>
      <c r="B1225" s="55">
        <v>289695</v>
      </c>
      <c r="C1225" s="105" t="str">
        <f>VLOOKUP(F1225,Range7,2,0)</f>
        <v>X-Other</v>
      </c>
      <c r="D1225" s="106" t="str">
        <f>VLOOKUP(B1225,Range8,2,1)</f>
        <v>AB</v>
      </c>
      <c r="E1225" s="56" t="s">
        <v>10</v>
      </c>
      <c r="F1225" s="57" t="s">
        <v>134</v>
      </c>
      <c r="G1225" s="58">
        <v>42794</v>
      </c>
      <c r="H1225" s="104" t="s">
        <v>5514</v>
      </c>
      <c r="I1225" s="107" t="str">
        <f>VLOOKUP(B1225,Range9,2,1)</f>
        <v>B</v>
      </c>
      <c r="J1225">
        <v>1225</v>
      </c>
    </row>
    <row r="1226" spans="1:10">
      <c r="A1226" s="54" t="s">
        <v>5464</v>
      </c>
      <c r="B1226" s="55">
        <v>289900</v>
      </c>
      <c r="C1226" s="105" t="str">
        <f>VLOOKUP(F1226,Range7,2,0)</f>
        <v>PREMIERE PLUS REALTY COMPANY</v>
      </c>
      <c r="D1226" s="106" t="str">
        <f>VLOOKUP(B1226,Range8,2,1)</f>
        <v>AB</v>
      </c>
      <c r="E1226" s="56" t="s">
        <v>10</v>
      </c>
      <c r="F1226" s="57" t="s">
        <v>11</v>
      </c>
      <c r="G1226" s="58">
        <v>42747</v>
      </c>
      <c r="H1226" s="104" t="s">
        <v>5514</v>
      </c>
      <c r="I1226" s="107" t="str">
        <f>VLOOKUP(B1226,Range9,2,1)</f>
        <v>B</v>
      </c>
      <c r="J1226">
        <v>1226</v>
      </c>
    </row>
    <row r="1227" spans="1:10">
      <c r="A1227" s="54" t="s">
        <v>9</v>
      </c>
      <c r="B1227" s="55">
        <v>290000</v>
      </c>
      <c r="C1227" s="105" t="str">
        <f>VLOOKUP(F1227,Range7,2,0)</f>
        <v>JOHN R WOOD</v>
      </c>
      <c r="D1227" s="106" t="str">
        <f>VLOOKUP(B1227,Range8,2,1)</f>
        <v>AB</v>
      </c>
      <c r="E1227" s="56" t="s">
        <v>10</v>
      </c>
      <c r="F1227" s="57" t="s">
        <v>26</v>
      </c>
      <c r="G1227" s="58">
        <v>42789</v>
      </c>
      <c r="H1227" s="104" t="s">
        <v>5514</v>
      </c>
      <c r="I1227" s="107" t="str">
        <f>VLOOKUP(B1227,Range9,2,1)</f>
        <v>B</v>
      </c>
      <c r="J1227">
        <v>1227</v>
      </c>
    </row>
    <row r="1228" spans="1:10">
      <c r="A1228" s="54" t="s">
        <v>9</v>
      </c>
      <c r="B1228" s="55">
        <v>290000</v>
      </c>
      <c r="C1228" s="105" t="str">
        <f>VLOOKUP(F1228,Range7,2,0)</f>
        <v>X-Other</v>
      </c>
      <c r="D1228" s="106" t="str">
        <f>VLOOKUP(B1228,Range8,2,1)</f>
        <v>AB</v>
      </c>
      <c r="E1228" s="56" t="s">
        <v>10</v>
      </c>
      <c r="F1228" s="57" t="s">
        <v>427</v>
      </c>
      <c r="G1228" s="58">
        <v>42789</v>
      </c>
      <c r="H1228" s="104" t="s">
        <v>5514</v>
      </c>
      <c r="I1228" s="107" t="str">
        <f>VLOOKUP(B1228,Range9,2,1)</f>
        <v>B</v>
      </c>
      <c r="J1228">
        <v>1228</v>
      </c>
    </row>
    <row r="1229" spans="1:10">
      <c r="A1229" s="54" t="s">
        <v>5464</v>
      </c>
      <c r="B1229" s="55">
        <v>290000</v>
      </c>
      <c r="C1229" s="105" t="str">
        <f>VLOOKUP(F1229,Range7,2,0)</f>
        <v>X-Other</v>
      </c>
      <c r="D1229" s="106" t="str">
        <f>VLOOKUP(B1229,Range8,2,1)</f>
        <v>AB</v>
      </c>
      <c r="E1229" s="56" t="s">
        <v>10</v>
      </c>
      <c r="F1229" s="57" t="s">
        <v>87</v>
      </c>
      <c r="G1229" s="58">
        <v>42811</v>
      </c>
      <c r="H1229" s="104" t="s">
        <v>5514</v>
      </c>
      <c r="I1229" s="107" t="str">
        <f>VLOOKUP(B1229,Range9,2,1)</f>
        <v>B</v>
      </c>
      <c r="J1229">
        <v>1229</v>
      </c>
    </row>
    <row r="1230" spans="1:10">
      <c r="A1230" s="54" t="s">
        <v>9</v>
      </c>
      <c r="B1230" s="55">
        <v>290000</v>
      </c>
      <c r="C1230" s="105" t="str">
        <f>VLOOKUP(F1230,Range7,2,0)</f>
        <v>KELLER WILLIAMS ELITE</v>
      </c>
      <c r="D1230" s="106" t="str">
        <f>VLOOKUP(B1230,Range8,2,1)</f>
        <v>AB</v>
      </c>
      <c r="E1230" s="56" t="s">
        <v>10</v>
      </c>
      <c r="F1230" s="57" t="s">
        <v>80</v>
      </c>
      <c r="G1230" s="58">
        <v>42811</v>
      </c>
      <c r="H1230" s="104" t="s">
        <v>5514</v>
      </c>
      <c r="I1230" s="107" t="str">
        <f>VLOOKUP(B1230,Range9,2,1)</f>
        <v>B</v>
      </c>
      <c r="J1230">
        <v>1230</v>
      </c>
    </row>
    <row r="1231" spans="1:10">
      <c r="A1231" s="54" t="s">
        <v>9</v>
      </c>
      <c r="B1231" s="55">
        <v>290000</v>
      </c>
      <c r="C1231" s="105" t="str">
        <f>VLOOKUP(F1231,Range7,2,0)</f>
        <v>X-Other</v>
      </c>
      <c r="D1231" s="106" t="str">
        <f>VLOOKUP(B1231,Range8,2,1)</f>
        <v>AB</v>
      </c>
      <c r="E1231" s="56" t="s">
        <v>10</v>
      </c>
      <c r="F1231" s="57" t="s">
        <v>5207</v>
      </c>
      <c r="G1231" s="58" t="s">
        <v>5482</v>
      </c>
      <c r="H1231" s="104" t="s">
        <v>5514</v>
      </c>
      <c r="I1231" s="107" t="str">
        <f>VLOOKUP(B1231,Range9,2,1)</f>
        <v>B</v>
      </c>
      <c r="J1231">
        <v>1231</v>
      </c>
    </row>
    <row r="1232" spans="1:10">
      <c r="A1232" s="54" t="s">
        <v>9</v>
      </c>
      <c r="B1232" s="55">
        <v>290000</v>
      </c>
      <c r="C1232" s="105" t="str">
        <f>VLOOKUP(F1232,Range7,2,0)</f>
        <v>PREMIERE PLUS REALTY COMPANY</v>
      </c>
      <c r="D1232" s="106" t="str">
        <f>VLOOKUP(B1232,Range8,2,1)</f>
        <v>AB</v>
      </c>
      <c r="E1232" s="56" t="s">
        <v>10</v>
      </c>
      <c r="F1232" s="57" t="s">
        <v>11</v>
      </c>
      <c r="G1232" s="58">
        <v>42759</v>
      </c>
      <c r="H1232" s="104" t="s">
        <v>5514</v>
      </c>
      <c r="I1232" s="107" t="str">
        <f>VLOOKUP(B1232,Range9,2,1)</f>
        <v>B</v>
      </c>
      <c r="J1232">
        <v>1232</v>
      </c>
    </row>
    <row r="1233" spans="1:10">
      <c r="A1233" s="54" t="s">
        <v>5464</v>
      </c>
      <c r="B1233" s="55">
        <v>290000</v>
      </c>
      <c r="C1233" s="105" t="str">
        <f>VLOOKUP(F1233,Range7,2,0)</f>
        <v>X-Other</v>
      </c>
      <c r="D1233" s="106" t="str">
        <f>VLOOKUP(B1233,Range8,2,1)</f>
        <v>AB</v>
      </c>
      <c r="E1233" s="56" t="s">
        <v>10</v>
      </c>
      <c r="F1233" s="57" t="s">
        <v>87</v>
      </c>
      <c r="G1233" s="58">
        <v>42746</v>
      </c>
      <c r="H1233" s="104" t="s">
        <v>5514</v>
      </c>
      <c r="I1233" s="107" t="str">
        <f>VLOOKUP(B1233,Range9,2,1)</f>
        <v>B</v>
      </c>
      <c r="J1233">
        <v>1233</v>
      </c>
    </row>
    <row r="1234" spans="1:10">
      <c r="A1234" s="54" t="s">
        <v>9</v>
      </c>
      <c r="B1234" s="55">
        <v>290000</v>
      </c>
      <c r="C1234" s="105" t="str">
        <f>VLOOKUP(F1234,Range7,2,0)</f>
        <v>X-Other</v>
      </c>
      <c r="D1234" s="106" t="str">
        <f>VLOOKUP(B1234,Range8,2,1)</f>
        <v>AB</v>
      </c>
      <c r="E1234" s="56" t="s">
        <v>10</v>
      </c>
      <c r="F1234" s="57" t="s">
        <v>5207</v>
      </c>
      <c r="G1234" s="58">
        <v>42821</v>
      </c>
      <c r="H1234" s="104" t="s">
        <v>5514</v>
      </c>
      <c r="I1234" s="107" t="str">
        <f>VLOOKUP(B1234,Range9,2,1)</f>
        <v>B</v>
      </c>
      <c r="J1234">
        <v>1234</v>
      </c>
    </row>
    <row r="1235" spans="1:10">
      <c r="A1235" s="54" t="s">
        <v>5464</v>
      </c>
      <c r="B1235" s="55">
        <v>290000</v>
      </c>
      <c r="C1235" s="105" t="str">
        <f>VLOOKUP(F1235,Range7,2,0)</f>
        <v>X-Other</v>
      </c>
      <c r="D1235" s="106" t="str">
        <f>VLOOKUP(B1235,Range8,2,1)</f>
        <v>AB</v>
      </c>
      <c r="E1235" s="56" t="s">
        <v>10</v>
      </c>
      <c r="F1235" s="57" t="s">
        <v>16</v>
      </c>
      <c r="G1235" s="58">
        <v>42822</v>
      </c>
      <c r="H1235" s="104" t="s">
        <v>5514</v>
      </c>
      <c r="I1235" s="107" t="str">
        <f>VLOOKUP(B1235,Range9,2,1)</f>
        <v>B</v>
      </c>
      <c r="J1235">
        <v>1235</v>
      </c>
    </row>
    <row r="1236" spans="1:10">
      <c r="A1236" s="54" t="s">
        <v>9</v>
      </c>
      <c r="B1236" s="55">
        <v>290000</v>
      </c>
      <c r="C1236" s="105" t="str">
        <f>VLOOKUP(F1236,Range7,2,0)</f>
        <v>KELLER WILLIAMS ELITE</v>
      </c>
      <c r="D1236" s="106" t="str">
        <f>VLOOKUP(B1236,Range8,2,1)</f>
        <v>AB</v>
      </c>
      <c r="E1236" s="56" t="s">
        <v>10</v>
      </c>
      <c r="F1236" s="57" t="s">
        <v>80</v>
      </c>
      <c r="G1236" s="58">
        <v>42793</v>
      </c>
      <c r="H1236" s="104" t="s">
        <v>5514</v>
      </c>
      <c r="I1236" s="107" t="str">
        <f>VLOOKUP(B1236,Range9,2,1)</f>
        <v>B</v>
      </c>
      <c r="J1236">
        <v>1236</v>
      </c>
    </row>
    <row r="1237" spans="1:10">
      <c r="A1237" s="54" t="s">
        <v>5464</v>
      </c>
      <c r="B1237" s="55">
        <v>290000</v>
      </c>
      <c r="C1237" s="105" t="str">
        <f>VLOOKUP(F1237,Range7,2,0)</f>
        <v>PREMIERE PLUS REALTY COMPANY</v>
      </c>
      <c r="D1237" s="106" t="str">
        <f>VLOOKUP(B1237,Range8,2,1)</f>
        <v>AB</v>
      </c>
      <c r="E1237" s="56" t="s">
        <v>10</v>
      </c>
      <c r="F1237" s="57" t="s">
        <v>11</v>
      </c>
      <c r="G1237" s="58">
        <v>42788</v>
      </c>
      <c r="H1237" s="104" t="s">
        <v>5514</v>
      </c>
      <c r="I1237" s="107" t="str">
        <f>VLOOKUP(B1237,Range9,2,1)</f>
        <v>B</v>
      </c>
      <c r="J1237">
        <v>1237</v>
      </c>
    </row>
    <row r="1238" spans="1:10">
      <c r="A1238" s="54" t="s">
        <v>5464</v>
      </c>
      <c r="B1238" s="55">
        <v>290000</v>
      </c>
      <c r="C1238" s="105" t="str">
        <f>VLOOKUP(F1238,Range7,2,0)</f>
        <v>PREMIERE PLUS REALTY COMPANY</v>
      </c>
      <c r="D1238" s="106" t="str">
        <f>VLOOKUP(B1238,Range8,2,1)</f>
        <v>AB</v>
      </c>
      <c r="E1238" s="56" t="s">
        <v>10</v>
      </c>
      <c r="F1238" s="57" t="s">
        <v>11</v>
      </c>
      <c r="G1238" s="58" t="s">
        <v>5478</v>
      </c>
      <c r="H1238" s="104" t="s">
        <v>5514</v>
      </c>
      <c r="I1238" s="107" t="str">
        <f>VLOOKUP(B1238,Range9,2,1)</f>
        <v>B</v>
      </c>
      <c r="J1238">
        <v>1238</v>
      </c>
    </row>
    <row r="1239" spans="1:10">
      <c r="A1239" s="54" t="s">
        <v>5464</v>
      </c>
      <c r="B1239" s="55">
        <v>290000</v>
      </c>
      <c r="C1239" s="105" t="str">
        <f>VLOOKUP(F1239,Range7,2,0)</f>
        <v>PREMIERE PLUS REALTY COMPANY</v>
      </c>
      <c r="D1239" s="106" t="str">
        <f>VLOOKUP(B1239,Range8,2,1)</f>
        <v>AB</v>
      </c>
      <c r="E1239" s="56" t="s">
        <v>10</v>
      </c>
      <c r="F1239" s="57" t="s">
        <v>11</v>
      </c>
      <c r="G1239" s="58" t="s">
        <v>5469</v>
      </c>
      <c r="H1239" s="104" t="s">
        <v>5514</v>
      </c>
      <c r="I1239" s="107" t="str">
        <f>VLOOKUP(B1239,Range9,2,1)</f>
        <v>B</v>
      </c>
      <c r="J1239">
        <v>1239</v>
      </c>
    </row>
    <row r="1240" spans="1:10">
      <c r="A1240" s="54" t="s">
        <v>9</v>
      </c>
      <c r="B1240" s="55">
        <v>290000</v>
      </c>
      <c r="C1240" s="105" t="str">
        <f>VLOOKUP(F1240,Range7,2,0)</f>
        <v>DOWNING FRYE</v>
      </c>
      <c r="D1240" s="106" t="str">
        <f>VLOOKUP(B1240,Range8,2,1)</f>
        <v>AB</v>
      </c>
      <c r="E1240" s="56" t="s">
        <v>10</v>
      </c>
      <c r="F1240" s="57" t="s">
        <v>25</v>
      </c>
      <c r="G1240" s="58">
        <v>42788</v>
      </c>
      <c r="H1240" s="104" t="s">
        <v>5514</v>
      </c>
      <c r="I1240" s="107" t="str">
        <f>VLOOKUP(B1240,Range9,2,1)</f>
        <v>B</v>
      </c>
      <c r="J1240">
        <v>1240</v>
      </c>
    </row>
    <row r="1241" spans="1:10">
      <c r="A1241" s="54" t="s">
        <v>5464</v>
      </c>
      <c r="B1241" s="55">
        <v>290000</v>
      </c>
      <c r="C1241" s="105" t="str">
        <f>VLOOKUP(F1241,Range7,2,0)</f>
        <v>X-Other</v>
      </c>
      <c r="D1241" s="106" t="str">
        <f>VLOOKUP(B1241,Range8,2,1)</f>
        <v>AB</v>
      </c>
      <c r="E1241" s="56" t="s">
        <v>10</v>
      </c>
      <c r="F1241" s="57" t="s">
        <v>22</v>
      </c>
      <c r="G1241" s="58">
        <v>42822</v>
      </c>
      <c r="H1241" s="104" t="s">
        <v>5514</v>
      </c>
      <c r="I1241" s="107" t="str">
        <f>VLOOKUP(B1241,Range9,2,1)</f>
        <v>B</v>
      </c>
      <c r="J1241">
        <v>1241</v>
      </c>
    </row>
    <row r="1242" spans="1:10">
      <c r="A1242" s="54" t="s">
        <v>5464</v>
      </c>
      <c r="B1242" s="55">
        <v>290000</v>
      </c>
      <c r="C1242" s="105" t="str">
        <f>VLOOKUP(F1242,Range7,2,0)</f>
        <v>X-Other</v>
      </c>
      <c r="D1242" s="106" t="str">
        <f>VLOOKUP(B1242,Range8,2,1)</f>
        <v>AB</v>
      </c>
      <c r="E1242" s="56" t="s">
        <v>10</v>
      </c>
      <c r="F1242" s="57" t="s">
        <v>226</v>
      </c>
      <c r="G1242" s="58">
        <v>42809</v>
      </c>
      <c r="H1242" s="104" t="s">
        <v>5514</v>
      </c>
      <c r="I1242" s="107" t="str">
        <f>VLOOKUP(B1242,Range9,2,1)</f>
        <v>B</v>
      </c>
      <c r="J1242">
        <v>1242</v>
      </c>
    </row>
    <row r="1243" spans="1:10">
      <c r="A1243" s="54" t="s">
        <v>9</v>
      </c>
      <c r="B1243" s="55">
        <v>290000</v>
      </c>
      <c r="C1243" s="105" t="str">
        <f>VLOOKUP(F1243,Range7,2,0)</f>
        <v>X-Other</v>
      </c>
      <c r="D1243" s="106" t="str">
        <f>VLOOKUP(B1243,Range8,2,1)</f>
        <v>AB</v>
      </c>
      <c r="E1243" s="56" t="s">
        <v>10</v>
      </c>
      <c r="F1243" s="57" t="s">
        <v>5207</v>
      </c>
      <c r="G1243" s="58">
        <v>42794</v>
      </c>
      <c r="H1243" s="104" t="s">
        <v>5514</v>
      </c>
      <c r="I1243" s="107" t="str">
        <f>VLOOKUP(B1243,Range9,2,1)</f>
        <v>B</v>
      </c>
      <c r="J1243">
        <v>1243</v>
      </c>
    </row>
    <row r="1244" spans="1:10">
      <c r="A1244" s="54" t="s">
        <v>5464</v>
      </c>
      <c r="B1244" s="55">
        <v>290000</v>
      </c>
      <c r="C1244" s="105" t="str">
        <f>VLOOKUP(F1244,Range7,2,0)</f>
        <v>X-Other</v>
      </c>
      <c r="D1244" s="106" t="str">
        <f>VLOOKUP(B1244,Range8,2,1)</f>
        <v>AB</v>
      </c>
      <c r="E1244" s="56" t="s">
        <v>10</v>
      </c>
      <c r="F1244" s="57" t="s">
        <v>19</v>
      </c>
      <c r="G1244" s="58">
        <v>42794</v>
      </c>
      <c r="H1244" s="104" t="s">
        <v>5514</v>
      </c>
      <c r="I1244" s="107" t="str">
        <f>VLOOKUP(B1244,Range9,2,1)</f>
        <v>B</v>
      </c>
      <c r="J1244">
        <v>1244</v>
      </c>
    </row>
    <row r="1245" spans="1:10">
      <c r="A1245" s="54" t="s">
        <v>5464</v>
      </c>
      <c r="B1245" s="55">
        <v>290000</v>
      </c>
      <c r="C1245" s="105" t="str">
        <f>VLOOKUP(F1245,Range7,2,0)</f>
        <v>X-other</v>
      </c>
      <c r="D1245" s="106" t="str">
        <f>VLOOKUP(B1245,Range8,2,1)</f>
        <v>AB</v>
      </c>
      <c r="E1245" s="56" t="s">
        <v>10</v>
      </c>
      <c r="F1245" s="57" t="s">
        <v>5260</v>
      </c>
      <c r="G1245" s="58" t="s">
        <v>5473</v>
      </c>
      <c r="H1245" s="104" t="s">
        <v>5514</v>
      </c>
      <c r="I1245" s="107" t="str">
        <f>VLOOKUP(B1245,Range9,2,1)</f>
        <v>B</v>
      </c>
      <c r="J1245">
        <v>1245</v>
      </c>
    </row>
    <row r="1246" spans="1:10">
      <c r="A1246" s="54" t="s">
        <v>5464</v>
      </c>
      <c r="B1246" s="55">
        <v>290000</v>
      </c>
      <c r="C1246" s="105" t="str">
        <f>VLOOKUP(F1246,Range7,2,0)</f>
        <v>X-Other</v>
      </c>
      <c r="D1246" s="106" t="str">
        <f>VLOOKUP(B1246,Range8,2,1)</f>
        <v>AB</v>
      </c>
      <c r="E1246" s="56" t="s">
        <v>10</v>
      </c>
      <c r="F1246" s="57" t="s">
        <v>144</v>
      </c>
      <c r="G1246" s="58">
        <v>42824</v>
      </c>
      <c r="H1246" s="104" t="s">
        <v>5514</v>
      </c>
      <c r="I1246" s="107" t="str">
        <f>VLOOKUP(B1246,Range9,2,1)</f>
        <v>B</v>
      </c>
      <c r="J1246">
        <v>1246</v>
      </c>
    </row>
    <row r="1247" spans="1:10">
      <c r="A1247" s="54" t="s">
        <v>5464</v>
      </c>
      <c r="B1247" s="55">
        <v>290000</v>
      </c>
      <c r="C1247" s="105" t="str">
        <f>VLOOKUP(F1247,Range7,2,0)</f>
        <v>DOWNING FRYE</v>
      </c>
      <c r="D1247" s="106" t="str">
        <f>VLOOKUP(B1247,Range8,2,1)</f>
        <v>AB</v>
      </c>
      <c r="E1247" s="56" t="s">
        <v>10</v>
      </c>
      <c r="F1247" s="57" t="s">
        <v>25</v>
      </c>
      <c r="G1247" s="58">
        <v>42783</v>
      </c>
      <c r="H1247" s="104" t="s">
        <v>5514</v>
      </c>
      <c r="I1247" s="107" t="str">
        <f>VLOOKUP(B1247,Range9,2,1)</f>
        <v>B</v>
      </c>
      <c r="J1247">
        <v>1247</v>
      </c>
    </row>
    <row r="1248" spans="1:10">
      <c r="A1248" s="54" t="s">
        <v>5464</v>
      </c>
      <c r="B1248" s="55">
        <v>290000</v>
      </c>
      <c r="C1248" s="105" t="str">
        <f>VLOOKUP(F1248,Range7,2,0)</f>
        <v>JOHN R WOOD</v>
      </c>
      <c r="D1248" s="106" t="str">
        <f>VLOOKUP(B1248,Range8,2,1)</f>
        <v>AB</v>
      </c>
      <c r="E1248" s="56" t="s">
        <v>10</v>
      </c>
      <c r="F1248" s="57" t="s">
        <v>31</v>
      </c>
      <c r="G1248" s="58">
        <v>42781</v>
      </c>
      <c r="H1248" s="104" t="s">
        <v>5514</v>
      </c>
      <c r="I1248" s="107" t="str">
        <f>VLOOKUP(B1248,Range9,2,1)</f>
        <v>B</v>
      </c>
      <c r="J1248">
        <v>1248</v>
      </c>
    </row>
    <row r="1249" spans="1:10">
      <c r="A1249" s="54" t="s">
        <v>5464</v>
      </c>
      <c r="B1249" s="55">
        <v>290000</v>
      </c>
      <c r="C1249" s="105" t="str">
        <f>VLOOKUP(F1249,Range7,2,0)</f>
        <v>AMERIVEST</v>
      </c>
      <c r="D1249" s="106" t="str">
        <f>VLOOKUP(B1249,Range8,2,1)</f>
        <v>AB</v>
      </c>
      <c r="E1249" s="56" t="s">
        <v>10</v>
      </c>
      <c r="F1249" s="57" t="s">
        <v>24</v>
      </c>
      <c r="G1249" s="58">
        <v>42825</v>
      </c>
      <c r="H1249" s="104" t="s">
        <v>5514</v>
      </c>
      <c r="I1249" s="107" t="str">
        <f>VLOOKUP(B1249,Range9,2,1)</f>
        <v>B</v>
      </c>
      <c r="J1249">
        <v>1249</v>
      </c>
    </row>
    <row r="1250" spans="1:10">
      <c r="A1250" s="54" t="s">
        <v>5464</v>
      </c>
      <c r="B1250" s="55">
        <v>290000</v>
      </c>
      <c r="C1250" s="105" t="str">
        <f>VLOOKUP(F1250,Range7,2,0)</f>
        <v>X-other</v>
      </c>
      <c r="D1250" s="106" t="str">
        <f>VLOOKUP(B1250,Range8,2,1)</f>
        <v>AB</v>
      </c>
      <c r="E1250" s="56" t="s">
        <v>10</v>
      </c>
      <c r="F1250" s="57" t="s">
        <v>5208</v>
      </c>
      <c r="G1250" s="58">
        <v>42825</v>
      </c>
      <c r="H1250" s="104" t="s">
        <v>5514</v>
      </c>
      <c r="I1250" s="107" t="str">
        <f>VLOOKUP(B1250,Range9,2,1)</f>
        <v>B</v>
      </c>
      <c r="J1250">
        <v>1250</v>
      </c>
    </row>
    <row r="1251" spans="1:10">
      <c r="A1251" s="54" t="s">
        <v>9</v>
      </c>
      <c r="B1251" s="55">
        <v>292000</v>
      </c>
      <c r="C1251" s="105" t="str">
        <f>VLOOKUP(F1251,Range7,2,0)</f>
        <v>X-Other</v>
      </c>
      <c r="D1251" s="106" t="str">
        <f>VLOOKUP(B1251,Range8,2,1)</f>
        <v>AB</v>
      </c>
      <c r="E1251" s="56" t="s">
        <v>10</v>
      </c>
      <c r="F1251" s="57" t="s">
        <v>199</v>
      </c>
      <c r="G1251" s="58" t="s">
        <v>5477</v>
      </c>
      <c r="H1251" s="104" t="s">
        <v>5514</v>
      </c>
      <c r="I1251" s="107" t="str">
        <f>VLOOKUP(B1251,Range9,2,1)</f>
        <v>B</v>
      </c>
      <c r="J1251">
        <v>1251</v>
      </c>
    </row>
    <row r="1252" spans="1:10">
      <c r="A1252" s="54" t="s">
        <v>9</v>
      </c>
      <c r="B1252" s="55">
        <v>292000</v>
      </c>
      <c r="C1252" s="105" t="str">
        <f>VLOOKUP(F1252,Range7,2,0)</f>
        <v>DOWNING FRYE</v>
      </c>
      <c r="D1252" s="106" t="str">
        <f>VLOOKUP(B1252,Range8,2,1)</f>
        <v>AB</v>
      </c>
      <c r="E1252" s="56" t="s">
        <v>10</v>
      </c>
      <c r="F1252" s="57" t="s">
        <v>25</v>
      </c>
      <c r="G1252" s="58" t="s">
        <v>5487</v>
      </c>
      <c r="H1252" s="104" t="s">
        <v>5514</v>
      </c>
      <c r="I1252" s="107" t="str">
        <f>VLOOKUP(B1252,Range9,2,1)</f>
        <v>B</v>
      </c>
      <c r="J1252">
        <v>1252</v>
      </c>
    </row>
    <row r="1253" spans="1:10">
      <c r="A1253" s="54" t="s">
        <v>9</v>
      </c>
      <c r="B1253" s="55">
        <v>292000</v>
      </c>
      <c r="C1253" s="105" t="str">
        <f>VLOOKUP(F1253,Range7,2,0)</f>
        <v>PREMIERE PLUS REALTY COMPANY</v>
      </c>
      <c r="D1253" s="106" t="str">
        <f>VLOOKUP(B1253,Range8,2,1)</f>
        <v>AB</v>
      </c>
      <c r="E1253" s="56" t="s">
        <v>10</v>
      </c>
      <c r="F1253" s="57" t="s">
        <v>11</v>
      </c>
      <c r="G1253" s="58">
        <v>42815</v>
      </c>
      <c r="H1253" s="104" t="s">
        <v>5514</v>
      </c>
      <c r="I1253" s="107" t="str">
        <f>VLOOKUP(B1253,Range9,2,1)</f>
        <v>B</v>
      </c>
      <c r="J1253">
        <v>1253</v>
      </c>
    </row>
    <row r="1254" spans="1:10">
      <c r="A1254" s="54" t="s">
        <v>9</v>
      </c>
      <c r="B1254" s="55">
        <v>292500</v>
      </c>
      <c r="C1254" s="105" t="str">
        <f>VLOOKUP(F1254,Range7,2,0)</f>
        <v>BERKSHIRE HATHAWAY FLORIDA</v>
      </c>
      <c r="D1254" s="106" t="str">
        <f>VLOOKUP(B1254,Range8,2,1)</f>
        <v>AB</v>
      </c>
      <c r="E1254" s="56" t="s">
        <v>10</v>
      </c>
      <c r="F1254" s="57" t="s">
        <v>47</v>
      </c>
      <c r="G1254" s="58">
        <v>42755</v>
      </c>
      <c r="H1254" s="104" t="s">
        <v>5514</v>
      </c>
      <c r="I1254" s="107" t="str">
        <f>VLOOKUP(B1254,Range9,2,1)</f>
        <v>B</v>
      </c>
      <c r="J1254">
        <v>1254</v>
      </c>
    </row>
    <row r="1255" spans="1:10">
      <c r="A1255" s="54" t="s">
        <v>5464</v>
      </c>
      <c r="B1255" s="55">
        <v>292500</v>
      </c>
      <c r="C1255" s="105" t="str">
        <f>VLOOKUP(F1255,Range7,2,0)</f>
        <v>ROYAL SHELL REAL ESTATE</v>
      </c>
      <c r="D1255" s="106" t="str">
        <f>VLOOKUP(B1255,Range8,2,1)</f>
        <v>AB</v>
      </c>
      <c r="E1255" s="56" t="s">
        <v>10</v>
      </c>
      <c r="F1255" s="57" t="s">
        <v>540</v>
      </c>
      <c r="G1255" s="58">
        <v>42815</v>
      </c>
      <c r="H1255" s="104" t="s">
        <v>5514</v>
      </c>
      <c r="I1255" s="107" t="str">
        <f>VLOOKUP(B1255,Range9,2,1)</f>
        <v>B</v>
      </c>
      <c r="J1255">
        <v>1255</v>
      </c>
    </row>
    <row r="1256" spans="1:10">
      <c r="A1256" s="54" t="s">
        <v>9</v>
      </c>
      <c r="B1256" s="55">
        <v>293000</v>
      </c>
      <c r="C1256" s="105" t="str">
        <f>VLOOKUP(F1256,Range7,2,0)</f>
        <v>DOWNING FRYE</v>
      </c>
      <c r="D1256" s="106" t="str">
        <f>VLOOKUP(B1256,Range8,2,1)</f>
        <v>AB</v>
      </c>
      <c r="E1256" s="56" t="s">
        <v>10</v>
      </c>
      <c r="F1256" s="57" t="s">
        <v>25</v>
      </c>
      <c r="G1256" s="58">
        <v>42748</v>
      </c>
      <c r="H1256" s="104" t="s">
        <v>5514</v>
      </c>
      <c r="I1256" s="107" t="str">
        <f>VLOOKUP(B1256,Range9,2,1)</f>
        <v>B</v>
      </c>
      <c r="J1256">
        <v>1256</v>
      </c>
    </row>
    <row r="1257" spans="1:10">
      <c r="A1257" s="54" t="s">
        <v>9</v>
      </c>
      <c r="B1257" s="55">
        <v>293000</v>
      </c>
      <c r="C1257" s="105" t="str">
        <f>VLOOKUP(F1257,Range7,2,0)</f>
        <v>PREMIERE PLUS REALTY COMPANY</v>
      </c>
      <c r="D1257" s="106" t="str">
        <f>VLOOKUP(B1257,Range8,2,1)</f>
        <v>AB</v>
      </c>
      <c r="E1257" s="56" t="s">
        <v>10</v>
      </c>
      <c r="F1257" s="57" t="s">
        <v>11</v>
      </c>
      <c r="G1257" s="58">
        <v>42816</v>
      </c>
      <c r="H1257" s="104" t="s">
        <v>5514</v>
      </c>
      <c r="I1257" s="107" t="str">
        <f>VLOOKUP(B1257,Range9,2,1)</f>
        <v>B</v>
      </c>
      <c r="J1257">
        <v>1257</v>
      </c>
    </row>
    <row r="1258" spans="1:10">
      <c r="A1258" s="54" t="s">
        <v>9</v>
      </c>
      <c r="B1258" s="55">
        <v>293500</v>
      </c>
      <c r="C1258" s="105" t="str">
        <f>VLOOKUP(F1258,Range7,2,0)</f>
        <v>X-Other</v>
      </c>
      <c r="D1258" s="106" t="str">
        <f>VLOOKUP(B1258,Range8,2,1)</f>
        <v>AB</v>
      </c>
      <c r="E1258" s="56" t="s">
        <v>10</v>
      </c>
      <c r="F1258" s="57" t="s">
        <v>133</v>
      </c>
      <c r="G1258" s="58">
        <v>42814</v>
      </c>
      <c r="H1258" s="104" t="s">
        <v>5514</v>
      </c>
      <c r="I1258" s="107" t="str">
        <f>VLOOKUP(B1258,Range9,2,1)</f>
        <v>B</v>
      </c>
      <c r="J1258">
        <v>1258</v>
      </c>
    </row>
    <row r="1259" spans="1:10">
      <c r="A1259" s="54" t="s">
        <v>9</v>
      </c>
      <c r="B1259" s="55">
        <v>294400</v>
      </c>
      <c r="C1259" s="105" t="str">
        <f>VLOOKUP(F1259,Range7,2,0)</f>
        <v>X-other</v>
      </c>
      <c r="D1259" s="106" t="str">
        <f>VLOOKUP(B1259,Range8,2,1)</f>
        <v>AB</v>
      </c>
      <c r="E1259" s="56" t="s">
        <v>10</v>
      </c>
      <c r="F1259" s="57" t="s">
        <v>5249</v>
      </c>
      <c r="G1259" s="58">
        <v>42821</v>
      </c>
      <c r="H1259" s="104" t="s">
        <v>5514</v>
      </c>
      <c r="I1259" s="107" t="str">
        <f>VLOOKUP(B1259,Range9,2,1)</f>
        <v>B</v>
      </c>
      <c r="J1259">
        <v>1259</v>
      </c>
    </row>
    <row r="1260" spans="1:10">
      <c r="A1260" s="54" t="s">
        <v>5464</v>
      </c>
      <c r="B1260" s="55">
        <v>294530</v>
      </c>
      <c r="C1260" s="105" t="str">
        <f>VLOOKUP(F1260,Range7,2,0)</f>
        <v>X-other</v>
      </c>
      <c r="D1260" s="106" t="str">
        <f>VLOOKUP(B1260,Range8,2,1)</f>
        <v>AB</v>
      </c>
      <c r="E1260" s="56" t="s">
        <v>10</v>
      </c>
      <c r="F1260" s="57" t="s">
        <v>5257</v>
      </c>
      <c r="G1260" s="58">
        <v>42761</v>
      </c>
      <c r="H1260" s="104" t="s">
        <v>5514</v>
      </c>
      <c r="I1260" s="107" t="str">
        <f>VLOOKUP(B1260,Range9,2,1)</f>
        <v>B</v>
      </c>
      <c r="J1260">
        <v>1260</v>
      </c>
    </row>
    <row r="1261" spans="1:10">
      <c r="A1261" s="54" t="s">
        <v>9</v>
      </c>
      <c r="B1261" s="55">
        <v>294750</v>
      </c>
      <c r="C1261" s="105" t="str">
        <f>VLOOKUP(F1261,Range7,2,0)</f>
        <v>X-Other</v>
      </c>
      <c r="D1261" s="106" t="str">
        <f>VLOOKUP(B1261,Range8,2,1)</f>
        <v>AB</v>
      </c>
      <c r="E1261" s="56" t="s">
        <v>10</v>
      </c>
      <c r="F1261" s="57" t="s">
        <v>758</v>
      </c>
      <c r="G1261" s="58">
        <v>42779</v>
      </c>
      <c r="H1261" s="104" t="s">
        <v>5514</v>
      </c>
      <c r="I1261" s="107" t="str">
        <f>VLOOKUP(B1261,Range9,2,1)</f>
        <v>B</v>
      </c>
      <c r="J1261">
        <v>1261</v>
      </c>
    </row>
    <row r="1262" spans="1:10">
      <c r="A1262" s="54" t="s">
        <v>5464</v>
      </c>
      <c r="B1262" s="55">
        <v>294900</v>
      </c>
      <c r="C1262" s="105" t="str">
        <f>VLOOKUP(F1262,Range7,2,0)</f>
        <v>X-Other</v>
      </c>
      <c r="D1262" s="106" t="str">
        <f>VLOOKUP(B1262,Range8,2,1)</f>
        <v>AB</v>
      </c>
      <c r="E1262" s="56" t="s">
        <v>10</v>
      </c>
      <c r="F1262" s="57" t="s">
        <v>5207</v>
      </c>
      <c r="G1262" s="58">
        <v>42823</v>
      </c>
      <c r="H1262" s="104" t="s">
        <v>5514</v>
      </c>
      <c r="I1262" s="107" t="str">
        <f>VLOOKUP(B1262,Range9,2,1)</f>
        <v>B</v>
      </c>
      <c r="J1262">
        <v>1262</v>
      </c>
    </row>
    <row r="1263" spans="1:10">
      <c r="A1263" s="54" t="s">
        <v>9</v>
      </c>
      <c r="B1263" s="55">
        <v>295000</v>
      </c>
      <c r="C1263" s="105" t="str">
        <f>VLOOKUP(F1263,Range7,2,0)</f>
        <v>X-Other</v>
      </c>
      <c r="D1263" s="106" t="str">
        <f>VLOOKUP(B1263,Range8,2,1)</f>
        <v>AB</v>
      </c>
      <c r="E1263" s="56" t="s">
        <v>10</v>
      </c>
      <c r="F1263" s="57" t="s">
        <v>5207</v>
      </c>
      <c r="G1263" s="58">
        <v>42794</v>
      </c>
      <c r="H1263" s="104" t="s">
        <v>5514</v>
      </c>
      <c r="I1263" s="107" t="str">
        <f>VLOOKUP(B1263,Range9,2,1)</f>
        <v>B</v>
      </c>
      <c r="J1263">
        <v>1263</v>
      </c>
    </row>
    <row r="1264" spans="1:10">
      <c r="A1264" s="54" t="s">
        <v>5464</v>
      </c>
      <c r="B1264" s="55">
        <v>295000</v>
      </c>
      <c r="C1264" s="105" t="str">
        <f>VLOOKUP(F1264,Range7,2,0)</f>
        <v>X-Other</v>
      </c>
      <c r="D1264" s="106" t="str">
        <f>VLOOKUP(B1264,Range8,2,1)</f>
        <v>AB</v>
      </c>
      <c r="E1264" s="56" t="s">
        <v>10</v>
      </c>
      <c r="F1264" s="57" t="s">
        <v>5207</v>
      </c>
      <c r="G1264" s="58">
        <v>42824</v>
      </c>
      <c r="H1264" s="104" t="s">
        <v>5514</v>
      </c>
      <c r="I1264" s="107" t="str">
        <f>VLOOKUP(B1264,Range9,2,1)</f>
        <v>B</v>
      </c>
      <c r="J1264">
        <v>1264</v>
      </c>
    </row>
    <row r="1265" spans="1:10">
      <c r="A1265" s="54" t="s">
        <v>5464</v>
      </c>
      <c r="B1265" s="55">
        <v>295000</v>
      </c>
      <c r="C1265" s="105" t="str">
        <f>VLOOKUP(F1265,Range7,2,0)</f>
        <v>X-Other</v>
      </c>
      <c r="D1265" s="106" t="str">
        <f>VLOOKUP(B1265,Range8,2,1)</f>
        <v>AB</v>
      </c>
      <c r="E1265" s="56" t="s">
        <v>10</v>
      </c>
      <c r="F1265" s="57" t="s">
        <v>113</v>
      </c>
      <c r="G1265" s="58">
        <v>42781</v>
      </c>
      <c r="H1265" s="104" t="s">
        <v>5514</v>
      </c>
      <c r="I1265" s="107" t="str">
        <f>VLOOKUP(B1265,Range9,2,1)</f>
        <v>B</v>
      </c>
      <c r="J1265">
        <v>1265</v>
      </c>
    </row>
    <row r="1266" spans="1:10">
      <c r="A1266" s="54" t="s">
        <v>9</v>
      </c>
      <c r="B1266" s="55">
        <v>295000</v>
      </c>
      <c r="C1266" s="105" t="str">
        <f>VLOOKUP(F1266,Range7,2,0)</f>
        <v>X-Other</v>
      </c>
      <c r="D1266" s="106" t="str">
        <f>VLOOKUP(B1266,Range8,2,1)</f>
        <v>AB</v>
      </c>
      <c r="E1266" s="56" t="s">
        <v>10</v>
      </c>
      <c r="F1266" s="57" t="s">
        <v>5234</v>
      </c>
      <c r="G1266" s="58">
        <v>42787</v>
      </c>
      <c r="H1266" s="104" t="s">
        <v>5514</v>
      </c>
      <c r="I1266" s="107" t="str">
        <f>VLOOKUP(B1266,Range9,2,1)</f>
        <v>B</v>
      </c>
      <c r="J1266">
        <v>1266</v>
      </c>
    </row>
    <row r="1267" spans="1:10">
      <c r="A1267" s="54" t="s">
        <v>9</v>
      </c>
      <c r="B1267" s="55">
        <v>295000</v>
      </c>
      <c r="C1267" s="105" t="e">
        <f>VLOOKUP(F1267,Range7,2,0)</f>
        <v>#N/A</v>
      </c>
      <c r="D1267" s="106" t="str">
        <f>VLOOKUP(B1267,Range8,2,1)</f>
        <v>AB</v>
      </c>
      <c r="E1267" s="56" t="s">
        <v>10</v>
      </c>
      <c r="F1267" s="57" t="s">
        <v>5486</v>
      </c>
      <c r="G1267" s="58">
        <v>42794</v>
      </c>
      <c r="H1267" s="104" t="s">
        <v>5514</v>
      </c>
      <c r="I1267" s="107" t="str">
        <f>VLOOKUP(B1267,Range9,2,1)</f>
        <v>B</v>
      </c>
      <c r="J1267">
        <v>1267</v>
      </c>
    </row>
    <row r="1268" spans="1:10">
      <c r="A1268" s="54" t="s">
        <v>9</v>
      </c>
      <c r="B1268" s="55">
        <v>295000</v>
      </c>
      <c r="C1268" s="105" t="str">
        <f>VLOOKUP(F1268,Range7,2,0)</f>
        <v>X-Other</v>
      </c>
      <c r="D1268" s="106" t="str">
        <f>VLOOKUP(B1268,Range8,2,1)</f>
        <v>AB</v>
      </c>
      <c r="E1268" s="56" t="s">
        <v>10</v>
      </c>
      <c r="F1268" s="57" t="s">
        <v>133</v>
      </c>
      <c r="G1268" s="58">
        <v>42746</v>
      </c>
      <c r="H1268" s="104" t="s">
        <v>5514</v>
      </c>
      <c r="I1268" s="107" t="str">
        <f>VLOOKUP(B1268,Range9,2,1)</f>
        <v>B</v>
      </c>
      <c r="J1268">
        <v>1268</v>
      </c>
    </row>
    <row r="1269" spans="1:10">
      <c r="A1269" s="54" t="s">
        <v>5464</v>
      </c>
      <c r="B1269" s="55">
        <v>295000</v>
      </c>
      <c r="C1269" s="105" t="str">
        <f>VLOOKUP(F1269,Range7,2,0)</f>
        <v>X-Other</v>
      </c>
      <c r="D1269" s="106" t="str">
        <f>VLOOKUP(B1269,Range8,2,1)</f>
        <v>AB</v>
      </c>
      <c r="E1269" s="56" t="s">
        <v>10</v>
      </c>
      <c r="F1269" s="57" t="s">
        <v>179</v>
      </c>
      <c r="G1269" s="58">
        <v>42765</v>
      </c>
      <c r="H1269" s="104" t="s">
        <v>5514</v>
      </c>
      <c r="I1269" s="107" t="str">
        <f>VLOOKUP(B1269,Range9,2,1)</f>
        <v>B</v>
      </c>
      <c r="J1269">
        <v>1269</v>
      </c>
    </row>
    <row r="1270" spans="1:10">
      <c r="A1270" s="54" t="s">
        <v>5464</v>
      </c>
      <c r="B1270" s="55">
        <v>295000</v>
      </c>
      <c r="C1270" s="105" t="str">
        <f>VLOOKUP(F1270,Range7,2,0)</f>
        <v>X-Other</v>
      </c>
      <c r="D1270" s="106" t="str">
        <f>VLOOKUP(B1270,Range8,2,1)</f>
        <v>AB</v>
      </c>
      <c r="E1270" s="56" t="s">
        <v>10</v>
      </c>
      <c r="F1270" s="57" t="s">
        <v>5218</v>
      </c>
      <c r="G1270" s="58" t="s">
        <v>5479</v>
      </c>
      <c r="H1270" s="104" t="s">
        <v>5514</v>
      </c>
      <c r="I1270" s="107" t="str">
        <f>VLOOKUP(B1270,Range9,2,1)</f>
        <v>B</v>
      </c>
      <c r="J1270">
        <v>1270</v>
      </c>
    </row>
    <row r="1271" spans="1:10">
      <c r="A1271" s="54" t="s">
        <v>5464</v>
      </c>
      <c r="B1271" s="55">
        <v>295000</v>
      </c>
      <c r="C1271" s="105" t="str">
        <f>VLOOKUP(F1271,Range7,2,0)</f>
        <v>X-Other</v>
      </c>
      <c r="D1271" s="106" t="str">
        <f>VLOOKUP(B1271,Range8,2,1)</f>
        <v>AB</v>
      </c>
      <c r="E1271" s="56" t="s">
        <v>10</v>
      </c>
      <c r="F1271" s="57" t="s">
        <v>5218</v>
      </c>
      <c r="G1271" s="58">
        <v>42779</v>
      </c>
      <c r="H1271" s="104" t="s">
        <v>5514</v>
      </c>
      <c r="I1271" s="107" t="str">
        <f>VLOOKUP(B1271,Range9,2,1)</f>
        <v>B</v>
      </c>
      <c r="J1271">
        <v>1271</v>
      </c>
    </row>
    <row r="1272" spans="1:10">
      <c r="A1272" s="54" t="s">
        <v>9</v>
      </c>
      <c r="B1272" s="55">
        <v>295000</v>
      </c>
      <c r="C1272" s="105" t="str">
        <f>VLOOKUP(F1272,Range7,2,0)</f>
        <v>X-Other</v>
      </c>
      <c r="D1272" s="106" t="str">
        <f>VLOOKUP(B1272,Range8,2,1)</f>
        <v>AB</v>
      </c>
      <c r="E1272" s="56" t="s">
        <v>10</v>
      </c>
      <c r="F1272" s="57" t="s">
        <v>5243</v>
      </c>
      <c r="G1272" s="58" t="s">
        <v>5473</v>
      </c>
      <c r="H1272" s="104" t="s">
        <v>5514</v>
      </c>
      <c r="I1272" s="107" t="str">
        <f>VLOOKUP(B1272,Range9,2,1)</f>
        <v>B</v>
      </c>
      <c r="J1272">
        <v>1272</v>
      </c>
    </row>
    <row r="1273" spans="1:10">
      <c r="A1273" s="54" t="s">
        <v>9</v>
      </c>
      <c r="B1273" s="55">
        <v>295000</v>
      </c>
      <c r="C1273" s="105" t="str">
        <f>VLOOKUP(F1273,Range7,2,0)</f>
        <v>X-other</v>
      </c>
      <c r="D1273" s="106" t="str">
        <f>VLOOKUP(B1273,Range8,2,1)</f>
        <v>AB</v>
      </c>
      <c r="E1273" s="56" t="s">
        <v>10</v>
      </c>
      <c r="F1273" s="57" t="s">
        <v>5201</v>
      </c>
      <c r="G1273" s="58">
        <v>42807</v>
      </c>
      <c r="H1273" s="104" t="s">
        <v>5514</v>
      </c>
      <c r="I1273" s="107" t="str">
        <f>VLOOKUP(B1273,Range9,2,1)</f>
        <v>B</v>
      </c>
      <c r="J1273">
        <v>1273</v>
      </c>
    </row>
    <row r="1274" spans="1:10">
      <c r="A1274" s="54" t="s">
        <v>9</v>
      </c>
      <c r="B1274" s="55">
        <v>295000</v>
      </c>
      <c r="C1274" s="105" t="str">
        <f>VLOOKUP(F1274,Range7,2,0)</f>
        <v>AMERIVEST</v>
      </c>
      <c r="D1274" s="106" t="str">
        <f>VLOOKUP(B1274,Range8,2,1)</f>
        <v>AB</v>
      </c>
      <c r="E1274" s="56" t="s">
        <v>10</v>
      </c>
      <c r="F1274" s="57" t="s">
        <v>24</v>
      </c>
      <c r="G1274" s="58">
        <v>42747</v>
      </c>
      <c r="H1274" s="104" t="s">
        <v>5514</v>
      </c>
      <c r="I1274" s="107" t="str">
        <f>VLOOKUP(B1274,Range9,2,1)</f>
        <v>B</v>
      </c>
      <c r="J1274">
        <v>1274</v>
      </c>
    </row>
    <row r="1275" spans="1:10">
      <c r="A1275" s="54" t="s">
        <v>5464</v>
      </c>
      <c r="B1275" s="55">
        <v>295000</v>
      </c>
      <c r="C1275" s="105" t="str">
        <f>VLOOKUP(F1275,Range7,2,0)</f>
        <v>X-Other</v>
      </c>
      <c r="D1275" s="106" t="str">
        <f>VLOOKUP(B1275,Range8,2,1)</f>
        <v>AB</v>
      </c>
      <c r="E1275" s="56" t="s">
        <v>10</v>
      </c>
      <c r="F1275" s="57" t="s">
        <v>5222</v>
      </c>
      <c r="G1275" s="58">
        <v>42794</v>
      </c>
      <c r="H1275" s="104" t="s">
        <v>5514</v>
      </c>
      <c r="I1275" s="107" t="str">
        <f>VLOOKUP(B1275,Range9,2,1)</f>
        <v>B</v>
      </c>
      <c r="J1275">
        <v>1275</v>
      </c>
    </row>
    <row r="1276" spans="1:10">
      <c r="A1276" s="54" t="s">
        <v>9</v>
      </c>
      <c r="B1276" s="55">
        <v>295000</v>
      </c>
      <c r="C1276" s="105" t="str">
        <f>VLOOKUP(F1276,Range7,2,0)</f>
        <v>BERKSHIRE HATHAWAY FLORIDA</v>
      </c>
      <c r="D1276" s="106" t="str">
        <f>VLOOKUP(B1276,Range8,2,1)</f>
        <v>AB</v>
      </c>
      <c r="E1276" s="56" t="s">
        <v>10</v>
      </c>
      <c r="F1276" s="57" t="s">
        <v>47</v>
      </c>
      <c r="G1276" s="58">
        <v>42815</v>
      </c>
      <c r="H1276" s="104" t="s">
        <v>5514</v>
      </c>
      <c r="I1276" s="107" t="str">
        <f>VLOOKUP(B1276,Range9,2,1)</f>
        <v>B</v>
      </c>
      <c r="J1276">
        <v>1276</v>
      </c>
    </row>
    <row r="1277" spans="1:10">
      <c r="A1277" s="54" t="s">
        <v>5464</v>
      </c>
      <c r="B1277" s="55">
        <v>295000</v>
      </c>
      <c r="C1277" s="105" t="str">
        <f>VLOOKUP(F1277,Range7,2,0)</f>
        <v>X-Other</v>
      </c>
      <c r="D1277" s="106" t="str">
        <f>VLOOKUP(B1277,Range8,2,1)</f>
        <v>AB</v>
      </c>
      <c r="E1277" s="56" t="s">
        <v>10</v>
      </c>
      <c r="F1277" s="57" t="s">
        <v>27</v>
      </c>
      <c r="G1277" s="58" t="s">
        <v>5479</v>
      </c>
      <c r="H1277" s="104" t="s">
        <v>5514</v>
      </c>
      <c r="I1277" s="107" t="str">
        <f>VLOOKUP(B1277,Range9,2,1)</f>
        <v>B</v>
      </c>
      <c r="J1277">
        <v>1277</v>
      </c>
    </row>
    <row r="1278" spans="1:10">
      <c r="A1278" s="54" t="s">
        <v>5464</v>
      </c>
      <c r="B1278" s="55">
        <v>295000</v>
      </c>
      <c r="C1278" s="105" t="str">
        <f>VLOOKUP(F1278,Range7,2,0)</f>
        <v>X-Other</v>
      </c>
      <c r="D1278" s="106" t="str">
        <f>VLOOKUP(B1278,Range8,2,1)</f>
        <v>AB</v>
      </c>
      <c r="E1278" s="56" t="s">
        <v>10</v>
      </c>
      <c r="F1278" s="57" t="s">
        <v>174</v>
      </c>
      <c r="G1278" s="58">
        <v>42823</v>
      </c>
      <c r="H1278" s="104" t="s">
        <v>5514</v>
      </c>
      <c r="I1278" s="107" t="str">
        <f>VLOOKUP(B1278,Range9,2,1)</f>
        <v>B</v>
      </c>
      <c r="J1278">
        <v>1278</v>
      </c>
    </row>
    <row r="1279" spans="1:10">
      <c r="A1279" s="54" t="s">
        <v>9</v>
      </c>
      <c r="B1279" s="55">
        <v>295500</v>
      </c>
      <c r="C1279" s="105" t="str">
        <f>VLOOKUP(F1279,Range7,2,0)</f>
        <v>PREMIERE PLUS REALTY COMPANY</v>
      </c>
      <c r="D1279" s="106" t="str">
        <f>VLOOKUP(B1279,Range8,2,1)</f>
        <v>AB</v>
      </c>
      <c r="E1279" s="56" t="s">
        <v>10</v>
      </c>
      <c r="F1279" s="57" t="s">
        <v>11</v>
      </c>
      <c r="G1279" s="58" t="s">
        <v>5467</v>
      </c>
      <c r="H1279" s="104" t="s">
        <v>5514</v>
      </c>
      <c r="I1279" s="107" t="str">
        <f>VLOOKUP(B1279,Range9,2,1)</f>
        <v>B</v>
      </c>
      <c r="J1279">
        <v>1279</v>
      </c>
    </row>
    <row r="1280" spans="1:10">
      <c r="A1280" s="54" t="s">
        <v>5464</v>
      </c>
      <c r="B1280" s="55">
        <v>295800</v>
      </c>
      <c r="C1280" s="105" t="str">
        <f>VLOOKUP(F1280,Range7,2,0)</f>
        <v>X-Other</v>
      </c>
      <c r="D1280" s="106" t="str">
        <f>VLOOKUP(B1280,Range8,2,1)</f>
        <v>AB</v>
      </c>
      <c r="E1280" s="56" t="s">
        <v>10</v>
      </c>
      <c r="F1280" s="57" t="s">
        <v>43</v>
      </c>
      <c r="G1280" s="58">
        <v>42824</v>
      </c>
      <c r="H1280" s="104" t="s">
        <v>5514</v>
      </c>
      <c r="I1280" s="107" t="str">
        <f>VLOOKUP(B1280,Range9,2,1)</f>
        <v>B</v>
      </c>
      <c r="J1280">
        <v>1280</v>
      </c>
    </row>
    <row r="1281" spans="1:10">
      <c r="A1281" s="54" t="s">
        <v>9</v>
      </c>
      <c r="B1281" s="55">
        <v>296000</v>
      </c>
      <c r="C1281" s="105" t="str">
        <f>VLOOKUP(F1281,Range7,2,0)</f>
        <v>DOWNING FRYE</v>
      </c>
      <c r="D1281" s="106" t="str">
        <f>VLOOKUP(B1281,Range8,2,1)</f>
        <v>AB</v>
      </c>
      <c r="E1281" s="56" t="s">
        <v>10</v>
      </c>
      <c r="F1281" s="57" t="s">
        <v>25</v>
      </c>
      <c r="G1281" s="58" t="s">
        <v>5487</v>
      </c>
      <c r="H1281" s="104" t="s">
        <v>5514</v>
      </c>
      <c r="I1281" s="107" t="str">
        <f>VLOOKUP(B1281,Range9,2,1)</f>
        <v>B</v>
      </c>
      <c r="J1281">
        <v>1281</v>
      </c>
    </row>
    <row r="1282" spans="1:10">
      <c r="A1282" s="54" t="s">
        <v>5464</v>
      </c>
      <c r="B1282" s="55">
        <v>296500</v>
      </c>
      <c r="C1282" s="105" t="str">
        <f>VLOOKUP(F1282,Range7,2,0)</f>
        <v>COLDWELL BANKER</v>
      </c>
      <c r="D1282" s="106" t="str">
        <f>VLOOKUP(B1282,Range8,2,1)</f>
        <v>AB</v>
      </c>
      <c r="E1282" s="56" t="s">
        <v>10</v>
      </c>
      <c r="F1282" s="57" t="s">
        <v>70</v>
      </c>
      <c r="G1282" s="58">
        <v>42825</v>
      </c>
      <c r="H1282" s="104" t="s">
        <v>5514</v>
      </c>
      <c r="I1282" s="107" t="str">
        <f>VLOOKUP(B1282,Range9,2,1)</f>
        <v>B</v>
      </c>
      <c r="J1282">
        <v>1282</v>
      </c>
    </row>
    <row r="1283" spans="1:10">
      <c r="A1283" s="54" t="s">
        <v>5464</v>
      </c>
      <c r="B1283" s="55">
        <v>297000</v>
      </c>
      <c r="C1283" s="105" t="str">
        <f>VLOOKUP(F1283,Range7,2,0)</f>
        <v>COLDWELL BANKER</v>
      </c>
      <c r="D1283" s="106" t="str">
        <f>VLOOKUP(B1283,Range8,2,1)</f>
        <v>AB</v>
      </c>
      <c r="E1283" s="56" t="s">
        <v>10</v>
      </c>
      <c r="F1283" s="57" t="s">
        <v>70</v>
      </c>
      <c r="G1283" s="58">
        <v>42776</v>
      </c>
      <c r="H1283" s="104" t="s">
        <v>5514</v>
      </c>
      <c r="I1283" s="107" t="str">
        <f>VLOOKUP(B1283,Range9,2,1)</f>
        <v>B</v>
      </c>
      <c r="J1283">
        <v>1283</v>
      </c>
    </row>
    <row r="1284" spans="1:10">
      <c r="A1284" s="54" t="s">
        <v>5464</v>
      </c>
      <c r="B1284" s="55">
        <v>297000</v>
      </c>
      <c r="C1284" s="105" t="str">
        <f>VLOOKUP(F1284,Range7,2,0)</f>
        <v>X-Other</v>
      </c>
      <c r="D1284" s="106" t="str">
        <f>VLOOKUP(B1284,Range8,2,1)</f>
        <v>AB</v>
      </c>
      <c r="E1284" s="56" t="s">
        <v>10</v>
      </c>
      <c r="F1284" s="57" t="s">
        <v>266</v>
      </c>
      <c r="G1284" s="58">
        <v>42782</v>
      </c>
      <c r="H1284" s="104" t="s">
        <v>5514</v>
      </c>
      <c r="I1284" s="107" t="str">
        <f>VLOOKUP(B1284,Range9,2,1)</f>
        <v>B</v>
      </c>
      <c r="J1284">
        <v>1284</v>
      </c>
    </row>
    <row r="1285" spans="1:10">
      <c r="A1285" s="54" t="s">
        <v>9</v>
      </c>
      <c r="B1285" s="55">
        <v>297000</v>
      </c>
      <c r="C1285" s="105" t="str">
        <f>VLOOKUP(F1285,Range7,2,0)</f>
        <v>DOWNING FRYE</v>
      </c>
      <c r="D1285" s="106" t="str">
        <f>VLOOKUP(B1285,Range8,2,1)</f>
        <v>AB</v>
      </c>
      <c r="E1285" s="56" t="s">
        <v>10</v>
      </c>
      <c r="F1285" s="57" t="s">
        <v>25</v>
      </c>
      <c r="G1285" s="58">
        <v>42790</v>
      </c>
      <c r="H1285" s="104" t="s">
        <v>5514</v>
      </c>
      <c r="I1285" s="107" t="str">
        <f>VLOOKUP(B1285,Range9,2,1)</f>
        <v>B</v>
      </c>
      <c r="J1285">
        <v>1285</v>
      </c>
    </row>
    <row r="1286" spans="1:10">
      <c r="A1286" s="54" t="s">
        <v>5464</v>
      </c>
      <c r="B1286" s="55">
        <v>297450</v>
      </c>
      <c r="C1286" s="105" t="str">
        <f>VLOOKUP(F1286,Range7,2,0)</f>
        <v>X-Other</v>
      </c>
      <c r="D1286" s="106" t="str">
        <f>VLOOKUP(B1286,Range8,2,1)</f>
        <v>AB</v>
      </c>
      <c r="E1286" s="56" t="s">
        <v>10</v>
      </c>
      <c r="F1286" s="57" t="s">
        <v>42</v>
      </c>
      <c r="G1286" s="58">
        <v>42781</v>
      </c>
      <c r="H1286" s="104" t="s">
        <v>5514</v>
      </c>
      <c r="I1286" s="107" t="str">
        <f>VLOOKUP(B1286,Range9,2,1)</f>
        <v>B</v>
      </c>
      <c r="J1286">
        <v>1286</v>
      </c>
    </row>
    <row r="1287" spans="1:10">
      <c r="A1287" s="54" t="s">
        <v>5464</v>
      </c>
      <c r="B1287" s="55">
        <v>297900</v>
      </c>
      <c r="C1287" s="105" t="str">
        <f>VLOOKUP(F1287,Range7,2,0)</f>
        <v>X-Other</v>
      </c>
      <c r="D1287" s="106" t="str">
        <f>VLOOKUP(B1287,Range8,2,1)</f>
        <v>AB</v>
      </c>
      <c r="E1287" s="56" t="s">
        <v>10</v>
      </c>
      <c r="F1287" s="57" t="s">
        <v>144</v>
      </c>
      <c r="G1287" s="58">
        <v>42748</v>
      </c>
      <c r="H1287" s="104" t="s">
        <v>5514</v>
      </c>
      <c r="I1287" s="107" t="str">
        <f>VLOOKUP(B1287,Range9,2,1)</f>
        <v>B</v>
      </c>
      <c r="J1287">
        <v>1287</v>
      </c>
    </row>
    <row r="1288" spans="1:10">
      <c r="A1288" s="54" t="s">
        <v>5464</v>
      </c>
      <c r="B1288" s="55">
        <v>299030</v>
      </c>
      <c r="C1288" s="105" t="str">
        <f>VLOOKUP(F1288,Range7,2,0)</f>
        <v>X-Other</v>
      </c>
      <c r="D1288" s="106" t="str">
        <f>VLOOKUP(B1288,Range8,2,1)</f>
        <v>AB</v>
      </c>
      <c r="E1288" s="56" t="s">
        <v>10</v>
      </c>
      <c r="F1288" s="57" t="s">
        <v>134</v>
      </c>
      <c r="G1288" s="58">
        <v>42790</v>
      </c>
      <c r="H1288" s="104" t="s">
        <v>5514</v>
      </c>
      <c r="I1288" s="107" t="str">
        <f>VLOOKUP(B1288,Range9,2,1)</f>
        <v>B</v>
      </c>
      <c r="J1288">
        <v>1288</v>
      </c>
    </row>
    <row r="1289" spans="1:10">
      <c r="A1289" s="54" t="s">
        <v>5464</v>
      </c>
      <c r="B1289" s="55">
        <v>299500</v>
      </c>
      <c r="C1289" s="105" t="str">
        <f>VLOOKUP(F1289,Range7,2,0)</f>
        <v>PREMIERE PLUS REALTY COMPANY</v>
      </c>
      <c r="D1289" s="106" t="str">
        <f>VLOOKUP(B1289,Range8,2,1)</f>
        <v>AB</v>
      </c>
      <c r="E1289" s="56" t="s">
        <v>10</v>
      </c>
      <c r="F1289" s="57" t="s">
        <v>11</v>
      </c>
      <c r="G1289" s="58">
        <v>42814</v>
      </c>
      <c r="H1289" s="104" t="s">
        <v>5514</v>
      </c>
      <c r="I1289" s="107" t="str">
        <f>VLOOKUP(B1289,Range9,2,1)</f>
        <v>B</v>
      </c>
      <c r="J1289">
        <v>1289</v>
      </c>
    </row>
    <row r="1290" spans="1:10">
      <c r="A1290" s="54" t="s">
        <v>5464</v>
      </c>
      <c r="B1290" s="55">
        <v>299500</v>
      </c>
      <c r="C1290" s="105" t="str">
        <f>VLOOKUP(F1290,Range7,2,0)</f>
        <v>X-Other</v>
      </c>
      <c r="D1290" s="106" t="str">
        <f>VLOOKUP(B1290,Range8,2,1)</f>
        <v>AB</v>
      </c>
      <c r="E1290" s="56" t="s">
        <v>10</v>
      </c>
      <c r="F1290" s="57" t="s">
        <v>421</v>
      </c>
      <c r="G1290" s="58">
        <v>42804</v>
      </c>
      <c r="H1290" s="104" t="s">
        <v>5514</v>
      </c>
      <c r="I1290" s="107" t="str">
        <f>VLOOKUP(B1290,Range9,2,1)</f>
        <v>B</v>
      </c>
      <c r="J1290">
        <v>1290</v>
      </c>
    </row>
    <row r="1291" spans="1:10">
      <c r="A1291" s="54" t="s">
        <v>9</v>
      </c>
      <c r="B1291" s="55">
        <v>299900</v>
      </c>
      <c r="C1291" s="105" t="str">
        <f>VLOOKUP(F1291,Range7,2,0)</f>
        <v>X-other</v>
      </c>
      <c r="D1291" s="106" t="str">
        <f>VLOOKUP(B1291,Range8,2,1)</f>
        <v>AB</v>
      </c>
      <c r="E1291" s="56" t="s">
        <v>10</v>
      </c>
      <c r="F1291" s="57" t="s">
        <v>5201</v>
      </c>
      <c r="G1291" s="58">
        <v>42752</v>
      </c>
      <c r="H1291" s="104" t="s">
        <v>5514</v>
      </c>
      <c r="I1291" s="107" t="str">
        <f>VLOOKUP(B1291,Range9,2,1)</f>
        <v>B</v>
      </c>
      <c r="J1291">
        <v>1291</v>
      </c>
    </row>
    <row r="1292" spans="1:10">
      <c r="A1292" s="54" t="s">
        <v>9</v>
      </c>
      <c r="B1292" s="55">
        <v>299900</v>
      </c>
      <c r="C1292" s="105" t="str">
        <f>VLOOKUP(F1292,Range7,2,0)</f>
        <v>DOWNING FRYE</v>
      </c>
      <c r="D1292" s="106" t="str">
        <f>VLOOKUP(B1292,Range8,2,1)</f>
        <v>AB</v>
      </c>
      <c r="E1292" s="56" t="s">
        <v>10</v>
      </c>
      <c r="F1292" s="57" t="s">
        <v>975</v>
      </c>
      <c r="G1292" s="58" t="s">
        <v>5481</v>
      </c>
      <c r="H1292" s="104" t="s">
        <v>5514</v>
      </c>
      <c r="I1292" s="107" t="str">
        <f>VLOOKUP(B1292,Range9,2,1)</f>
        <v>B</v>
      </c>
      <c r="J1292">
        <v>1292</v>
      </c>
    </row>
    <row r="1293" spans="1:10">
      <c r="A1293" s="54" t="s">
        <v>5464</v>
      </c>
      <c r="B1293" s="55">
        <v>300000</v>
      </c>
      <c r="C1293" s="105" t="str">
        <f>VLOOKUP(F1293,Range7,2,0)</f>
        <v>X-Other</v>
      </c>
      <c r="D1293" s="106" t="str">
        <f>VLOOKUP(B1293,Range8,2,1)</f>
        <v>AB</v>
      </c>
      <c r="E1293" s="56" t="s">
        <v>10</v>
      </c>
      <c r="F1293" s="57" t="s">
        <v>42</v>
      </c>
      <c r="G1293" s="58">
        <v>42766</v>
      </c>
      <c r="H1293" s="104" t="s">
        <v>5514</v>
      </c>
      <c r="I1293" s="107" t="str">
        <f>VLOOKUP(B1293,Range9,2,1)</f>
        <v>B</v>
      </c>
      <c r="J1293">
        <v>1293</v>
      </c>
    </row>
    <row r="1294" spans="1:10">
      <c r="A1294" s="54" t="s">
        <v>9</v>
      </c>
      <c r="B1294" s="55">
        <v>300000</v>
      </c>
      <c r="C1294" s="105" t="str">
        <f>VLOOKUP(F1294,Range7,2,0)</f>
        <v>ROYAL SHELL REAL ESTATE</v>
      </c>
      <c r="D1294" s="106" t="str">
        <f>VLOOKUP(B1294,Range8,2,1)</f>
        <v>AB</v>
      </c>
      <c r="E1294" s="56" t="s">
        <v>10</v>
      </c>
      <c r="F1294" s="57" t="s">
        <v>56</v>
      </c>
      <c r="G1294" s="58" t="s">
        <v>5485</v>
      </c>
      <c r="H1294" s="104" t="s">
        <v>5514</v>
      </c>
      <c r="I1294" s="107" t="str">
        <f>VLOOKUP(B1294,Range9,2,1)</f>
        <v>B</v>
      </c>
      <c r="J1294">
        <v>1294</v>
      </c>
    </row>
    <row r="1295" spans="1:10">
      <c r="A1295" s="54" t="s">
        <v>5464</v>
      </c>
      <c r="B1295" s="55">
        <v>300000</v>
      </c>
      <c r="C1295" s="105" t="str">
        <f>VLOOKUP(F1295,Range7,2,0)</f>
        <v>X-Other</v>
      </c>
      <c r="D1295" s="106" t="str">
        <f>VLOOKUP(B1295,Range8,2,1)</f>
        <v>AB</v>
      </c>
      <c r="E1295" s="56" t="s">
        <v>10</v>
      </c>
      <c r="F1295" s="57" t="s">
        <v>87</v>
      </c>
      <c r="G1295" s="58">
        <v>42825</v>
      </c>
      <c r="H1295" s="104" t="s">
        <v>5514</v>
      </c>
      <c r="I1295" s="107" t="str">
        <f>VLOOKUP(B1295,Range9,2,1)</f>
        <v>B</v>
      </c>
      <c r="J1295">
        <v>1295</v>
      </c>
    </row>
    <row r="1296" spans="1:10">
      <c r="A1296" s="54" t="s">
        <v>9</v>
      </c>
      <c r="B1296" s="55">
        <v>300000</v>
      </c>
      <c r="C1296" s="105" t="str">
        <f>VLOOKUP(F1296,Range7,2,0)</f>
        <v>X-Other</v>
      </c>
      <c r="D1296" s="106" t="str">
        <f>VLOOKUP(B1296,Range8,2,1)</f>
        <v>AB</v>
      </c>
      <c r="E1296" s="56" t="s">
        <v>10</v>
      </c>
      <c r="F1296" s="57" t="s">
        <v>223</v>
      </c>
      <c r="G1296" s="58">
        <v>42825</v>
      </c>
      <c r="H1296" s="104" t="s">
        <v>5514</v>
      </c>
      <c r="I1296" s="107" t="str">
        <f>VLOOKUP(B1296,Range9,2,1)</f>
        <v>B</v>
      </c>
      <c r="J1296">
        <v>1296</v>
      </c>
    </row>
    <row r="1297" spans="1:10">
      <c r="A1297" s="54" t="s">
        <v>9</v>
      </c>
      <c r="B1297" s="55">
        <v>300000</v>
      </c>
      <c r="C1297" s="105" t="str">
        <f>VLOOKUP(F1297,Range7,2,0)</f>
        <v>JOHN R WOOD</v>
      </c>
      <c r="D1297" s="106" t="str">
        <f>VLOOKUP(B1297,Range8,2,1)</f>
        <v>AB</v>
      </c>
      <c r="E1297" s="56" t="s">
        <v>10</v>
      </c>
      <c r="F1297" s="57" t="s">
        <v>67</v>
      </c>
      <c r="G1297" s="58">
        <v>42807</v>
      </c>
      <c r="H1297" s="104" t="s">
        <v>5514</v>
      </c>
      <c r="I1297" s="107" t="str">
        <f>VLOOKUP(B1297,Range9,2,1)</f>
        <v>B</v>
      </c>
      <c r="J1297">
        <v>1297</v>
      </c>
    </row>
    <row r="1298" spans="1:10">
      <c r="A1298" s="54" t="s">
        <v>5464</v>
      </c>
      <c r="B1298" s="55">
        <v>300000</v>
      </c>
      <c r="C1298" s="105" t="str">
        <f>VLOOKUP(F1298,Range7,2,0)</f>
        <v>JOHN R WOOD</v>
      </c>
      <c r="D1298" s="106" t="str">
        <f>VLOOKUP(B1298,Range8,2,1)</f>
        <v>AB</v>
      </c>
      <c r="E1298" s="56" t="s">
        <v>10</v>
      </c>
      <c r="F1298" s="57" t="s">
        <v>67</v>
      </c>
      <c r="G1298" s="58">
        <v>42748</v>
      </c>
      <c r="H1298" s="104" t="s">
        <v>5514</v>
      </c>
      <c r="I1298" s="107" t="str">
        <f>VLOOKUP(B1298,Range9,2,1)</f>
        <v>B</v>
      </c>
      <c r="J1298">
        <v>1298</v>
      </c>
    </row>
    <row r="1299" spans="1:10">
      <c r="A1299" s="54" t="s">
        <v>9</v>
      </c>
      <c r="B1299" s="55">
        <v>300000</v>
      </c>
      <c r="C1299" s="105" t="str">
        <f>VLOOKUP(F1299,Range7,2,0)</f>
        <v>X-Other</v>
      </c>
      <c r="D1299" s="106" t="str">
        <f>VLOOKUP(B1299,Range8,2,1)</f>
        <v>AB</v>
      </c>
      <c r="E1299" s="56" t="s">
        <v>10</v>
      </c>
      <c r="F1299" s="57" t="s">
        <v>187</v>
      </c>
      <c r="G1299" s="58">
        <v>42745</v>
      </c>
      <c r="H1299" s="104" t="s">
        <v>5514</v>
      </c>
      <c r="I1299" s="107" t="str">
        <f>VLOOKUP(B1299,Range9,2,1)</f>
        <v>B</v>
      </c>
      <c r="J1299">
        <v>1299</v>
      </c>
    </row>
    <row r="1300" spans="1:10">
      <c r="A1300" s="54" t="s">
        <v>5464</v>
      </c>
      <c r="B1300" s="55">
        <v>300000</v>
      </c>
      <c r="C1300" s="105" t="str">
        <f>VLOOKUP(F1300,Range7,2,0)</f>
        <v>PREMIERE PLUS REALTY COMPANY</v>
      </c>
      <c r="D1300" s="106" t="str">
        <f>VLOOKUP(B1300,Range8,2,1)</f>
        <v>AB</v>
      </c>
      <c r="E1300" s="56" t="s">
        <v>10</v>
      </c>
      <c r="F1300" s="57" t="s">
        <v>11</v>
      </c>
      <c r="G1300" s="58">
        <v>42748</v>
      </c>
      <c r="H1300" s="104" t="s">
        <v>5514</v>
      </c>
      <c r="I1300" s="107" t="str">
        <f>VLOOKUP(B1300,Range9,2,1)</f>
        <v>B</v>
      </c>
      <c r="J1300">
        <v>1300</v>
      </c>
    </row>
    <row r="1301" spans="1:10">
      <c r="A1301" s="54" t="s">
        <v>5464</v>
      </c>
      <c r="B1301" s="55">
        <v>300000</v>
      </c>
      <c r="C1301" s="105" t="str">
        <f>VLOOKUP(F1301,Range7,2,0)</f>
        <v>JOHN R WOOD</v>
      </c>
      <c r="D1301" s="106" t="str">
        <f>VLOOKUP(B1301,Range8,2,1)</f>
        <v>AB</v>
      </c>
      <c r="E1301" s="56" t="s">
        <v>10</v>
      </c>
      <c r="F1301" s="57" t="s">
        <v>31</v>
      </c>
      <c r="G1301" s="58">
        <v>42783</v>
      </c>
      <c r="H1301" s="104" t="s">
        <v>5514</v>
      </c>
      <c r="I1301" s="107" t="str">
        <f>VLOOKUP(B1301,Range9,2,1)</f>
        <v>B</v>
      </c>
      <c r="J1301">
        <v>1301</v>
      </c>
    </row>
    <row r="1302" spans="1:10">
      <c r="A1302" s="54" t="s">
        <v>5464</v>
      </c>
      <c r="B1302" s="55">
        <v>300000</v>
      </c>
      <c r="C1302" s="105" t="str">
        <f>VLOOKUP(F1302,Range7,2,0)</f>
        <v>X-Other</v>
      </c>
      <c r="D1302" s="106" t="str">
        <f>VLOOKUP(B1302,Range8,2,1)</f>
        <v>AB</v>
      </c>
      <c r="E1302" s="56" t="s">
        <v>10</v>
      </c>
      <c r="F1302" s="57" t="s">
        <v>130</v>
      </c>
      <c r="G1302" s="58">
        <v>42766</v>
      </c>
      <c r="H1302" s="104" t="s">
        <v>5514</v>
      </c>
      <c r="I1302" s="107" t="str">
        <f>VLOOKUP(B1302,Range9,2,1)</f>
        <v>B</v>
      </c>
      <c r="J1302">
        <v>1302</v>
      </c>
    </row>
    <row r="1303" spans="1:10">
      <c r="A1303" s="54" t="s">
        <v>9</v>
      </c>
      <c r="B1303" s="55">
        <v>300000</v>
      </c>
      <c r="C1303" s="105" t="str">
        <f>VLOOKUP(F1303,Range7,2,0)</f>
        <v>X-Other</v>
      </c>
      <c r="D1303" s="106" t="str">
        <f>VLOOKUP(B1303,Range8,2,1)</f>
        <v>AB</v>
      </c>
      <c r="E1303" s="56" t="s">
        <v>10</v>
      </c>
      <c r="F1303" s="57" t="s">
        <v>103</v>
      </c>
      <c r="G1303" s="58">
        <v>42747</v>
      </c>
      <c r="H1303" s="104" t="s">
        <v>5514</v>
      </c>
      <c r="I1303" s="107" t="str">
        <f>VLOOKUP(B1303,Range9,2,1)</f>
        <v>B</v>
      </c>
      <c r="J1303">
        <v>1303</v>
      </c>
    </row>
    <row r="1304" spans="1:10">
      <c r="A1304" s="54" t="s">
        <v>9</v>
      </c>
      <c r="B1304" s="55">
        <v>300000</v>
      </c>
      <c r="C1304" s="105" t="str">
        <f>VLOOKUP(F1304,Range7,2,0)</f>
        <v>JOHN R WOOD</v>
      </c>
      <c r="D1304" s="106" t="str">
        <f>VLOOKUP(B1304,Range8,2,1)</f>
        <v>AB</v>
      </c>
      <c r="E1304" s="56" t="s">
        <v>10</v>
      </c>
      <c r="F1304" s="57" t="s">
        <v>82</v>
      </c>
      <c r="G1304" s="58">
        <v>42782</v>
      </c>
      <c r="H1304" s="104" t="s">
        <v>5514</v>
      </c>
      <c r="I1304" s="107" t="str">
        <f>VLOOKUP(B1304,Range9,2,1)</f>
        <v>B</v>
      </c>
      <c r="J1304">
        <v>1304</v>
      </c>
    </row>
    <row r="1305" spans="1:10">
      <c r="A1305" s="54" t="s">
        <v>5464</v>
      </c>
      <c r="B1305" s="55">
        <v>300000</v>
      </c>
      <c r="C1305" s="105" t="str">
        <f>VLOOKUP(F1305,Range7,2,0)</f>
        <v>X-Other</v>
      </c>
      <c r="D1305" s="106" t="str">
        <f>VLOOKUP(B1305,Range8,2,1)</f>
        <v>AB</v>
      </c>
      <c r="E1305" s="56" t="s">
        <v>10</v>
      </c>
      <c r="F1305" s="57" t="s">
        <v>2866</v>
      </c>
      <c r="G1305" s="58">
        <v>42787</v>
      </c>
      <c r="H1305" s="104" t="s">
        <v>5514</v>
      </c>
      <c r="I1305" s="107" t="str">
        <f>VLOOKUP(B1305,Range9,2,1)</f>
        <v>B</v>
      </c>
      <c r="J1305">
        <v>1305</v>
      </c>
    </row>
    <row r="1306" spans="1:10">
      <c r="A1306" s="54" t="s">
        <v>9</v>
      </c>
      <c r="B1306" s="55">
        <v>300000</v>
      </c>
      <c r="C1306" s="105" t="str">
        <f>VLOOKUP(F1306,Range7,2,0)</f>
        <v>JOHN R WOOD</v>
      </c>
      <c r="D1306" s="106" t="str">
        <f>VLOOKUP(B1306,Range8,2,1)</f>
        <v>AB</v>
      </c>
      <c r="E1306" s="56" t="s">
        <v>10</v>
      </c>
      <c r="F1306" s="57" t="s">
        <v>82</v>
      </c>
      <c r="G1306" s="58" t="s">
        <v>5469</v>
      </c>
      <c r="H1306" s="104" t="s">
        <v>5514</v>
      </c>
      <c r="I1306" s="107" t="str">
        <f>VLOOKUP(B1306,Range9,2,1)</f>
        <v>B</v>
      </c>
      <c r="J1306">
        <v>1306</v>
      </c>
    </row>
    <row r="1307" spans="1:10">
      <c r="A1307" s="54" t="s">
        <v>9</v>
      </c>
      <c r="B1307" s="55">
        <v>300000</v>
      </c>
      <c r="C1307" s="105" t="str">
        <f>VLOOKUP(F1307,Range7,2,0)</f>
        <v>NAPLES REALTY SERVICES</v>
      </c>
      <c r="D1307" s="106" t="str">
        <f>VLOOKUP(B1307,Range8,2,1)</f>
        <v>AB</v>
      </c>
      <c r="E1307" s="56" t="s">
        <v>10</v>
      </c>
      <c r="F1307" s="57" t="s">
        <v>20</v>
      </c>
      <c r="G1307" s="58">
        <v>42788</v>
      </c>
      <c r="H1307" s="104" t="s">
        <v>5514</v>
      </c>
      <c r="I1307" s="107" t="str">
        <f>VLOOKUP(B1307,Range9,2,1)</f>
        <v>B</v>
      </c>
      <c r="J1307">
        <v>1307</v>
      </c>
    </row>
    <row r="1308" spans="1:10">
      <c r="A1308" s="54" t="s">
        <v>5464</v>
      </c>
      <c r="B1308" s="55">
        <v>300000</v>
      </c>
      <c r="C1308" s="105" t="str">
        <f>VLOOKUP(F1308,Range7,2,0)</f>
        <v>X-Other</v>
      </c>
      <c r="D1308" s="106" t="str">
        <f>VLOOKUP(B1308,Range8,2,1)</f>
        <v>AB</v>
      </c>
      <c r="E1308" s="56" t="s">
        <v>10</v>
      </c>
      <c r="F1308" s="57" t="s">
        <v>121</v>
      </c>
      <c r="G1308" s="58">
        <v>42794</v>
      </c>
      <c r="H1308" s="104" t="s">
        <v>5514</v>
      </c>
      <c r="I1308" s="107" t="str">
        <f>VLOOKUP(B1308,Range9,2,1)</f>
        <v>B</v>
      </c>
      <c r="J1308">
        <v>1308</v>
      </c>
    </row>
    <row r="1309" spans="1:10">
      <c r="A1309" s="54" t="s">
        <v>5464</v>
      </c>
      <c r="B1309" s="55">
        <v>300000</v>
      </c>
      <c r="C1309" s="105" t="str">
        <f>VLOOKUP(F1309,Range7,2,0)</f>
        <v>COLDWELL BANKER</v>
      </c>
      <c r="D1309" s="106" t="str">
        <f>VLOOKUP(B1309,Range8,2,1)</f>
        <v>AB</v>
      </c>
      <c r="E1309" s="56" t="s">
        <v>10</v>
      </c>
      <c r="F1309" s="57" t="s">
        <v>70</v>
      </c>
      <c r="G1309" s="58">
        <v>42794</v>
      </c>
      <c r="H1309" s="104" t="s">
        <v>5514</v>
      </c>
      <c r="I1309" s="107" t="str">
        <f>VLOOKUP(B1309,Range9,2,1)</f>
        <v>B</v>
      </c>
      <c r="J1309">
        <v>1309</v>
      </c>
    </row>
    <row r="1310" spans="1:10">
      <c r="A1310" s="54" t="s">
        <v>5464</v>
      </c>
      <c r="B1310" s="55">
        <v>300000</v>
      </c>
      <c r="C1310" s="105" t="str">
        <f>VLOOKUP(F1310,Range7,2,0)</f>
        <v>X-Other</v>
      </c>
      <c r="D1310" s="106" t="str">
        <f>VLOOKUP(B1310,Range8,2,1)</f>
        <v>AB</v>
      </c>
      <c r="E1310" s="56" t="s">
        <v>10</v>
      </c>
      <c r="F1310" s="57" t="s">
        <v>37</v>
      </c>
      <c r="G1310" s="58">
        <v>42809</v>
      </c>
      <c r="H1310" s="104" t="s">
        <v>5514</v>
      </c>
      <c r="I1310" s="107" t="str">
        <f>VLOOKUP(B1310,Range9,2,1)</f>
        <v>B</v>
      </c>
      <c r="J1310">
        <v>1310</v>
      </c>
    </row>
    <row r="1311" spans="1:10">
      <c r="A1311" s="54" t="s">
        <v>9</v>
      </c>
      <c r="B1311" s="55">
        <v>300000</v>
      </c>
      <c r="C1311" s="105" t="str">
        <f>VLOOKUP(F1311,Range7,2,0)</f>
        <v>X-Other</v>
      </c>
      <c r="D1311" s="106" t="str">
        <f>VLOOKUP(B1311,Range8,2,1)</f>
        <v>AB</v>
      </c>
      <c r="E1311" s="56" t="s">
        <v>10</v>
      </c>
      <c r="F1311" s="57" t="s">
        <v>19</v>
      </c>
      <c r="G1311" s="58" t="s">
        <v>5467</v>
      </c>
      <c r="H1311" s="104" t="s">
        <v>5514</v>
      </c>
      <c r="I1311" s="107" t="str">
        <f>VLOOKUP(B1311,Range9,2,1)</f>
        <v>B</v>
      </c>
      <c r="J1311">
        <v>1311</v>
      </c>
    </row>
    <row r="1312" spans="1:10">
      <c r="A1312" s="54" t="s">
        <v>9</v>
      </c>
      <c r="B1312" s="55">
        <v>300000</v>
      </c>
      <c r="C1312" s="105" t="str">
        <f>VLOOKUP(F1312,Range7,2,0)</f>
        <v>X-Other</v>
      </c>
      <c r="D1312" s="106" t="str">
        <f>VLOOKUP(B1312,Range8,2,1)</f>
        <v>AB</v>
      </c>
      <c r="E1312" s="56" t="s">
        <v>10</v>
      </c>
      <c r="F1312" s="57" t="s">
        <v>33</v>
      </c>
      <c r="G1312" s="58">
        <v>42809</v>
      </c>
      <c r="H1312" s="104" t="s">
        <v>5514</v>
      </c>
      <c r="I1312" s="107" t="str">
        <f>VLOOKUP(B1312,Range9,2,1)</f>
        <v>B</v>
      </c>
      <c r="J1312">
        <v>1312</v>
      </c>
    </row>
    <row r="1313" spans="1:10">
      <c r="A1313" s="54" t="s">
        <v>9</v>
      </c>
      <c r="B1313" s="55">
        <v>300000</v>
      </c>
      <c r="C1313" s="105" t="str">
        <f>VLOOKUP(F1313,Range7,2,0)</f>
        <v>PREMIERE PLUS REALTY COMPANY</v>
      </c>
      <c r="D1313" s="106" t="str">
        <f>VLOOKUP(B1313,Range8,2,1)</f>
        <v>AB</v>
      </c>
      <c r="E1313" s="56" t="s">
        <v>10</v>
      </c>
      <c r="F1313" s="57" t="s">
        <v>11</v>
      </c>
      <c r="G1313" s="58">
        <v>42810</v>
      </c>
      <c r="H1313" s="104" t="s">
        <v>5514</v>
      </c>
      <c r="I1313" s="107" t="str">
        <f>VLOOKUP(B1313,Range9,2,1)</f>
        <v>B</v>
      </c>
      <c r="J1313">
        <v>1313</v>
      </c>
    </row>
    <row r="1314" spans="1:10">
      <c r="A1314" s="54" t="s">
        <v>9</v>
      </c>
      <c r="B1314" s="55">
        <v>300000</v>
      </c>
      <c r="C1314" s="105" t="str">
        <f>VLOOKUP(F1314,Range7,2,0)</f>
        <v>X-Other</v>
      </c>
      <c r="D1314" s="106" t="str">
        <f>VLOOKUP(B1314,Range8,2,1)</f>
        <v>AB</v>
      </c>
      <c r="E1314" s="56" t="s">
        <v>10</v>
      </c>
      <c r="F1314" s="57" t="s">
        <v>5207</v>
      </c>
      <c r="G1314" s="58">
        <v>42818</v>
      </c>
      <c r="H1314" s="104" t="s">
        <v>5514</v>
      </c>
      <c r="I1314" s="107" t="str">
        <f>VLOOKUP(B1314,Range9,2,1)</f>
        <v>B</v>
      </c>
      <c r="J1314">
        <v>1314</v>
      </c>
    </row>
    <row r="1315" spans="1:10">
      <c r="A1315" s="54" t="s">
        <v>9</v>
      </c>
      <c r="B1315" s="55">
        <v>300630</v>
      </c>
      <c r="C1315" s="105" t="str">
        <f>VLOOKUP(F1315,Range7,2,0)</f>
        <v>X-Other</v>
      </c>
      <c r="D1315" s="106" t="str">
        <f>VLOOKUP(B1315,Range8,2,1)</f>
        <v>AB</v>
      </c>
      <c r="E1315" s="56" t="s">
        <v>10</v>
      </c>
      <c r="F1315" s="57" t="s">
        <v>550</v>
      </c>
      <c r="G1315" s="58" t="s">
        <v>5477</v>
      </c>
      <c r="H1315" s="104" t="s">
        <v>5514</v>
      </c>
      <c r="I1315" s="107" t="str">
        <f>VLOOKUP(B1315,Range9,2,1)</f>
        <v>B</v>
      </c>
      <c r="J1315">
        <v>1315</v>
      </c>
    </row>
    <row r="1316" spans="1:10">
      <c r="A1316" s="54" t="s">
        <v>9</v>
      </c>
      <c r="B1316" s="55">
        <v>301500</v>
      </c>
      <c r="C1316" s="105" t="str">
        <f>VLOOKUP(F1316,Range7,2,0)</f>
        <v>PREMIERE PLUS REALTY COMPANY</v>
      </c>
      <c r="D1316" s="106" t="str">
        <f>VLOOKUP(B1316,Range8,2,1)</f>
        <v>AB</v>
      </c>
      <c r="E1316" s="56" t="s">
        <v>10</v>
      </c>
      <c r="F1316" s="57" t="s">
        <v>11</v>
      </c>
      <c r="G1316" s="58">
        <v>42783</v>
      </c>
      <c r="H1316" s="104" t="s">
        <v>5514</v>
      </c>
      <c r="I1316" s="107" t="str">
        <f>VLOOKUP(B1316,Range9,2,1)</f>
        <v>B</v>
      </c>
      <c r="J1316">
        <v>1316</v>
      </c>
    </row>
    <row r="1317" spans="1:10">
      <c r="A1317" s="54" t="s">
        <v>9</v>
      </c>
      <c r="B1317" s="55">
        <v>302000</v>
      </c>
      <c r="C1317" s="105" t="str">
        <f>VLOOKUP(F1317,Range7,2,0)</f>
        <v>PREMIERE PLUS REALTY COMPANY</v>
      </c>
      <c r="D1317" s="106" t="str">
        <f>VLOOKUP(B1317,Range8,2,1)</f>
        <v>AB</v>
      </c>
      <c r="E1317" s="56" t="s">
        <v>10</v>
      </c>
      <c r="F1317" s="57" t="s">
        <v>11</v>
      </c>
      <c r="G1317" s="58">
        <v>42766</v>
      </c>
      <c r="H1317" s="104" t="s">
        <v>5514</v>
      </c>
      <c r="I1317" s="107" t="str">
        <f>VLOOKUP(B1317,Range9,2,1)</f>
        <v>B</v>
      </c>
      <c r="J1317">
        <v>1317</v>
      </c>
    </row>
    <row r="1318" spans="1:10">
      <c r="A1318" s="54" t="s">
        <v>9</v>
      </c>
      <c r="B1318" s="55">
        <v>303000</v>
      </c>
      <c r="C1318" s="105" t="str">
        <f>VLOOKUP(F1318,Range7,2,0)</f>
        <v>PREMIERE PLUS REALTY COMPANY</v>
      </c>
      <c r="D1318" s="106" t="str">
        <f>VLOOKUP(B1318,Range8,2,1)</f>
        <v>AB</v>
      </c>
      <c r="E1318" s="56" t="s">
        <v>10</v>
      </c>
      <c r="F1318" s="57" t="s">
        <v>11</v>
      </c>
      <c r="G1318" s="58">
        <v>42788</v>
      </c>
      <c r="H1318" s="104" t="s">
        <v>5514</v>
      </c>
      <c r="I1318" s="107" t="str">
        <f>VLOOKUP(B1318,Range9,2,1)</f>
        <v>B</v>
      </c>
      <c r="J1318">
        <v>1318</v>
      </c>
    </row>
    <row r="1319" spans="1:10">
      <c r="A1319" s="54" t="s">
        <v>9</v>
      </c>
      <c r="B1319" s="55">
        <v>304000</v>
      </c>
      <c r="C1319" s="105" t="str">
        <f>VLOOKUP(F1319,Range7,2,0)</f>
        <v>DOWNING FRYE</v>
      </c>
      <c r="D1319" s="106" t="str">
        <f>VLOOKUP(B1319,Range8,2,1)</f>
        <v>AB</v>
      </c>
      <c r="E1319" s="56" t="s">
        <v>10</v>
      </c>
      <c r="F1319" s="57" t="s">
        <v>975</v>
      </c>
      <c r="G1319" s="58" t="s">
        <v>5465</v>
      </c>
      <c r="H1319" s="104" t="s">
        <v>5514</v>
      </c>
      <c r="I1319" s="107" t="str">
        <f>VLOOKUP(B1319,Range9,2,1)</f>
        <v>B</v>
      </c>
      <c r="J1319">
        <v>1319</v>
      </c>
    </row>
    <row r="1320" spans="1:10">
      <c r="A1320" s="54" t="s">
        <v>5464</v>
      </c>
      <c r="B1320" s="55">
        <v>304000</v>
      </c>
      <c r="C1320" s="105" t="str">
        <f>VLOOKUP(F1320,Range7,2,0)</f>
        <v>X-Other</v>
      </c>
      <c r="D1320" s="106" t="str">
        <f>VLOOKUP(B1320,Range8,2,1)</f>
        <v>AB</v>
      </c>
      <c r="E1320" s="56" t="s">
        <v>10</v>
      </c>
      <c r="F1320" s="57" t="s">
        <v>19</v>
      </c>
      <c r="G1320" s="58" t="s">
        <v>5481</v>
      </c>
      <c r="H1320" s="104" t="s">
        <v>5514</v>
      </c>
      <c r="I1320" s="107" t="str">
        <f>VLOOKUP(B1320,Range9,2,1)</f>
        <v>B</v>
      </c>
      <c r="J1320">
        <v>1320</v>
      </c>
    </row>
    <row r="1321" spans="1:10">
      <c r="A1321" s="54" t="s">
        <v>5464</v>
      </c>
      <c r="B1321" s="55">
        <v>304900</v>
      </c>
      <c r="C1321" s="105" t="str">
        <f>VLOOKUP(F1321,Range7,2,0)</f>
        <v>PREMIERE PLUS REALTY COMPANY</v>
      </c>
      <c r="D1321" s="106" t="str">
        <f>VLOOKUP(B1321,Range8,2,1)</f>
        <v>AB</v>
      </c>
      <c r="E1321" s="56" t="s">
        <v>10</v>
      </c>
      <c r="F1321" s="57" t="s">
        <v>11</v>
      </c>
      <c r="G1321" s="58">
        <v>42765</v>
      </c>
      <c r="H1321" s="104" t="s">
        <v>5514</v>
      </c>
      <c r="I1321" s="107" t="str">
        <f>VLOOKUP(B1321,Range9,2,1)</f>
        <v>B</v>
      </c>
      <c r="J1321">
        <v>1321</v>
      </c>
    </row>
    <row r="1322" spans="1:10">
      <c r="A1322" s="54" t="s">
        <v>5464</v>
      </c>
      <c r="B1322" s="55">
        <v>305000</v>
      </c>
      <c r="C1322" s="105" t="str">
        <f>VLOOKUP(F1322,Range7,2,0)</f>
        <v>BERKSHIRE HATHAWAY FLORIDA</v>
      </c>
      <c r="D1322" s="106" t="str">
        <f>VLOOKUP(B1322,Range8,2,1)</f>
        <v>AB</v>
      </c>
      <c r="E1322" s="56" t="s">
        <v>10</v>
      </c>
      <c r="F1322" s="57" t="s">
        <v>147</v>
      </c>
      <c r="G1322" s="58">
        <v>42747</v>
      </c>
      <c r="H1322" s="104" t="s">
        <v>5514</v>
      </c>
      <c r="I1322" s="107" t="str">
        <f>VLOOKUP(B1322,Range9,2,1)</f>
        <v>B</v>
      </c>
      <c r="J1322">
        <v>1322</v>
      </c>
    </row>
    <row r="1323" spans="1:10">
      <c r="A1323" s="54" t="s">
        <v>5464</v>
      </c>
      <c r="B1323" s="55">
        <v>305000</v>
      </c>
      <c r="C1323" s="105" t="str">
        <f>VLOOKUP(F1323,Range7,2,0)</f>
        <v>DOWNING FRYE</v>
      </c>
      <c r="D1323" s="106" t="str">
        <f>VLOOKUP(B1323,Range8,2,1)</f>
        <v>AB</v>
      </c>
      <c r="E1323" s="56" t="s">
        <v>10</v>
      </c>
      <c r="F1323" s="57" t="s">
        <v>25</v>
      </c>
      <c r="G1323" s="58" t="s">
        <v>5473</v>
      </c>
      <c r="H1323" s="104" t="s">
        <v>5514</v>
      </c>
      <c r="I1323" s="107" t="str">
        <f>VLOOKUP(B1323,Range9,2,1)</f>
        <v>B</v>
      </c>
      <c r="J1323">
        <v>1323</v>
      </c>
    </row>
    <row r="1324" spans="1:10">
      <c r="A1324" s="54" t="s">
        <v>9</v>
      </c>
      <c r="B1324" s="55">
        <v>305000</v>
      </c>
      <c r="C1324" s="105" t="str">
        <f>VLOOKUP(F1324,Range7,2,0)</f>
        <v>X-Other</v>
      </c>
      <c r="D1324" s="106" t="str">
        <f>VLOOKUP(B1324,Range8,2,1)</f>
        <v>AB</v>
      </c>
      <c r="E1324" s="56" t="s">
        <v>10</v>
      </c>
      <c r="F1324" s="57" t="s">
        <v>231</v>
      </c>
      <c r="G1324" s="58">
        <v>42781</v>
      </c>
      <c r="H1324" s="104" t="s">
        <v>5514</v>
      </c>
      <c r="I1324" s="107" t="str">
        <f>VLOOKUP(B1324,Range9,2,1)</f>
        <v>B</v>
      </c>
      <c r="J1324">
        <v>1324</v>
      </c>
    </row>
    <row r="1325" spans="1:10">
      <c r="A1325" s="54" t="s">
        <v>9</v>
      </c>
      <c r="B1325" s="55">
        <v>305000</v>
      </c>
      <c r="C1325" s="105" t="str">
        <f>VLOOKUP(F1325,Range7,2,0)</f>
        <v>JOHN R WOOD</v>
      </c>
      <c r="D1325" s="106" t="str">
        <f>VLOOKUP(B1325,Range8,2,1)</f>
        <v>AB</v>
      </c>
      <c r="E1325" s="56" t="s">
        <v>10</v>
      </c>
      <c r="F1325" s="57" t="s">
        <v>67</v>
      </c>
      <c r="G1325" s="58">
        <v>42811</v>
      </c>
      <c r="H1325" s="104" t="s">
        <v>5514</v>
      </c>
      <c r="I1325" s="107" t="str">
        <f>VLOOKUP(B1325,Range9,2,1)</f>
        <v>B</v>
      </c>
      <c r="J1325">
        <v>1325</v>
      </c>
    </row>
    <row r="1326" spans="1:10">
      <c r="A1326" s="54" t="s">
        <v>5464</v>
      </c>
      <c r="B1326" s="55">
        <v>305000</v>
      </c>
      <c r="C1326" s="105" t="str">
        <f>VLOOKUP(F1326,Range7,2,0)</f>
        <v>X-Other</v>
      </c>
      <c r="D1326" s="106" t="str">
        <f>VLOOKUP(B1326,Range8,2,1)</f>
        <v>AB</v>
      </c>
      <c r="E1326" s="56" t="s">
        <v>10</v>
      </c>
      <c r="F1326" s="57" t="s">
        <v>346</v>
      </c>
      <c r="G1326" s="58">
        <v>42808</v>
      </c>
      <c r="H1326" s="104" t="s">
        <v>5514</v>
      </c>
      <c r="I1326" s="107" t="str">
        <f>VLOOKUP(B1326,Range9,2,1)</f>
        <v>B</v>
      </c>
      <c r="J1326">
        <v>1326</v>
      </c>
    </row>
    <row r="1327" spans="1:10">
      <c r="A1327" s="54" t="s">
        <v>5464</v>
      </c>
      <c r="B1327" s="55">
        <v>305000</v>
      </c>
      <c r="C1327" s="105" t="str">
        <f>VLOOKUP(F1327,Range7,2,0)</f>
        <v>JOHN R WOOD</v>
      </c>
      <c r="D1327" s="106" t="str">
        <f>VLOOKUP(B1327,Range8,2,1)</f>
        <v>AB</v>
      </c>
      <c r="E1327" s="56" t="s">
        <v>10</v>
      </c>
      <c r="F1327" s="57" t="s">
        <v>26</v>
      </c>
      <c r="G1327" s="58">
        <v>42825</v>
      </c>
      <c r="H1327" s="104" t="s">
        <v>5514</v>
      </c>
      <c r="I1327" s="107" t="str">
        <f>VLOOKUP(B1327,Range9,2,1)</f>
        <v>B</v>
      </c>
      <c r="J1327">
        <v>1327</v>
      </c>
    </row>
    <row r="1328" spans="1:10">
      <c r="A1328" s="54" t="s">
        <v>9</v>
      </c>
      <c r="B1328" s="55">
        <v>305000</v>
      </c>
      <c r="C1328" s="105" t="str">
        <f>VLOOKUP(F1328,Range7,2,0)</f>
        <v>JOHN R WOOD</v>
      </c>
      <c r="D1328" s="106" t="str">
        <f>VLOOKUP(B1328,Range8,2,1)</f>
        <v>AB</v>
      </c>
      <c r="E1328" s="56" t="s">
        <v>10</v>
      </c>
      <c r="F1328" s="57" t="s">
        <v>26</v>
      </c>
      <c r="G1328" s="58">
        <v>42825</v>
      </c>
      <c r="H1328" s="104" t="s">
        <v>5514</v>
      </c>
      <c r="I1328" s="107" t="str">
        <f>VLOOKUP(B1328,Range9,2,1)</f>
        <v>B</v>
      </c>
      <c r="J1328">
        <v>1328</v>
      </c>
    </row>
    <row r="1329" spans="1:10">
      <c r="A1329" s="54" t="s">
        <v>5464</v>
      </c>
      <c r="B1329" s="55">
        <v>305000</v>
      </c>
      <c r="C1329" s="105" t="str">
        <f>VLOOKUP(F1329,Range7,2,0)</f>
        <v>PREMIERE PLUS REALTY COMPANY</v>
      </c>
      <c r="D1329" s="106" t="str">
        <f>VLOOKUP(B1329,Range8,2,1)</f>
        <v>AB</v>
      </c>
      <c r="E1329" s="56" t="s">
        <v>10</v>
      </c>
      <c r="F1329" s="57" t="s">
        <v>11</v>
      </c>
      <c r="G1329" s="58">
        <v>42783</v>
      </c>
      <c r="H1329" s="104" t="s">
        <v>5514</v>
      </c>
      <c r="I1329" s="107" t="str">
        <f>VLOOKUP(B1329,Range9,2,1)</f>
        <v>B</v>
      </c>
      <c r="J1329">
        <v>1329</v>
      </c>
    </row>
    <row r="1330" spans="1:10">
      <c r="A1330" s="54" t="s">
        <v>9</v>
      </c>
      <c r="B1330" s="55">
        <v>305000</v>
      </c>
      <c r="C1330" s="105" t="str">
        <f>VLOOKUP(F1330,Range7,2,0)</f>
        <v>PREMIER SOTHEBYS</v>
      </c>
      <c r="D1330" s="106" t="str">
        <f>VLOOKUP(B1330,Range8,2,1)</f>
        <v>AB</v>
      </c>
      <c r="E1330" s="56" t="s">
        <v>10</v>
      </c>
      <c r="F1330" s="57" t="s">
        <v>154</v>
      </c>
      <c r="G1330" s="58">
        <v>42760</v>
      </c>
      <c r="H1330" s="104" t="s">
        <v>5514</v>
      </c>
      <c r="I1330" s="107" t="str">
        <f>VLOOKUP(B1330,Range9,2,1)</f>
        <v>B</v>
      </c>
      <c r="J1330">
        <v>1330</v>
      </c>
    </row>
    <row r="1331" spans="1:10">
      <c r="A1331" s="54" t="s">
        <v>5464</v>
      </c>
      <c r="B1331" s="55">
        <v>305000</v>
      </c>
      <c r="C1331" s="105" t="str">
        <f>VLOOKUP(F1331,Range7,2,0)</f>
        <v>PREMIERE PLUS REALTY COMPANY</v>
      </c>
      <c r="D1331" s="106" t="str">
        <f>VLOOKUP(B1331,Range8,2,1)</f>
        <v>AB</v>
      </c>
      <c r="E1331" s="56" t="s">
        <v>10</v>
      </c>
      <c r="F1331" s="57" t="s">
        <v>11</v>
      </c>
      <c r="G1331" s="58" t="s">
        <v>5469</v>
      </c>
      <c r="H1331" s="104" t="s">
        <v>5514</v>
      </c>
      <c r="I1331" s="107" t="str">
        <f>VLOOKUP(B1331,Range9,2,1)</f>
        <v>B</v>
      </c>
      <c r="J1331">
        <v>1331</v>
      </c>
    </row>
    <row r="1332" spans="1:10">
      <c r="A1332" s="54" t="s">
        <v>5464</v>
      </c>
      <c r="B1332" s="55">
        <v>305000</v>
      </c>
      <c r="C1332" s="105" t="str">
        <f>VLOOKUP(F1332,Range7,2,0)</f>
        <v>X-Other</v>
      </c>
      <c r="D1332" s="106" t="str">
        <f>VLOOKUP(B1332,Range8,2,1)</f>
        <v>AB</v>
      </c>
      <c r="E1332" s="56" t="s">
        <v>10</v>
      </c>
      <c r="F1332" s="57" t="s">
        <v>354</v>
      </c>
      <c r="G1332" s="58">
        <v>42765</v>
      </c>
      <c r="H1332" s="104" t="s">
        <v>5514</v>
      </c>
      <c r="I1332" s="107" t="str">
        <f>VLOOKUP(B1332,Range9,2,1)</f>
        <v>B</v>
      </c>
      <c r="J1332">
        <v>1332</v>
      </c>
    </row>
    <row r="1333" spans="1:10">
      <c r="A1333" s="54" t="s">
        <v>5464</v>
      </c>
      <c r="B1333" s="55">
        <v>305000</v>
      </c>
      <c r="C1333" s="105" t="str">
        <f>VLOOKUP(F1333,Range7,2,0)</f>
        <v>X-other</v>
      </c>
      <c r="D1333" s="106" t="str">
        <f>VLOOKUP(B1333,Range8,2,1)</f>
        <v>AB</v>
      </c>
      <c r="E1333" s="56" t="s">
        <v>10</v>
      </c>
      <c r="F1333" s="57" t="s">
        <v>5201</v>
      </c>
      <c r="G1333" s="58">
        <v>42758</v>
      </c>
      <c r="H1333" s="104" t="s">
        <v>5514</v>
      </c>
      <c r="I1333" s="107" t="str">
        <f>VLOOKUP(B1333,Range9,2,1)</f>
        <v>B</v>
      </c>
      <c r="J1333">
        <v>1333</v>
      </c>
    </row>
    <row r="1334" spans="1:10">
      <c r="A1334" s="54" t="s">
        <v>9</v>
      </c>
      <c r="B1334" s="55">
        <v>305000</v>
      </c>
      <c r="C1334" s="105" t="str">
        <f>VLOOKUP(F1334,Range7,2,0)</f>
        <v>WILLIAM RAVEIS</v>
      </c>
      <c r="D1334" s="106" t="str">
        <f>VLOOKUP(B1334,Range8,2,1)</f>
        <v>AB</v>
      </c>
      <c r="E1334" s="56" t="s">
        <v>10</v>
      </c>
      <c r="F1334" s="57" t="s">
        <v>5220</v>
      </c>
      <c r="G1334" s="58">
        <v>42804</v>
      </c>
      <c r="H1334" s="104" t="s">
        <v>5514</v>
      </c>
      <c r="I1334" s="107" t="str">
        <f>VLOOKUP(B1334,Range9,2,1)</f>
        <v>B</v>
      </c>
      <c r="J1334">
        <v>1334</v>
      </c>
    </row>
    <row r="1335" spans="1:10">
      <c r="A1335" s="54" t="s">
        <v>9</v>
      </c>
      <c r="B1335" s="55">
        <v>305000</v>
      </c>
      <c r="C1335" s="105" t="str">
        <f>VLOOKUP(F1335,Range7,2,0)</f>
        <v>COLDWELL BANKER</v>
      </c>
      <c r="D1335" s="106" t="str">
        <f>VLOOKUP(B1335,Range8,2,1)</f>
        <v>AB</v>
      </c>
      <c r="E1335" s="56" t="s">
        <v>10</v>
      </c>
      <c r="F1335" s="57" t="s">
        <v>50</v>
      </c>
      <c r="G1335" s="58">
        <v>42818</v>
      </c>
      <c r="H1335" s="104" t="s">
        <v>5514</v>
      </c>
      <c r="I1335" s="107" t="str">
        <f>VLOOKUP(B1335,Range9,2,1)</f>
        <v>B</v>
      </c>
      <c r="J1335">
        <v>1335</v>
      </c>
    </row>
    <row r="1336" spans="1:10">
      <c r="A1336" s="54" t="s">
        <v>5464</v>
      </c>
      <c r="B1336" s="55">
        <v>305000</v>
      </c>
      <c r="C1336" s="105" t="str">
        <f>VLOOKUP(F1336,Range7,2,0)</f>
        <v>PREMIERE PLUS REALTY COMPANY</v>
      </c>
      <c r="D1336" s="106" t="str">
        <f>VLOOKUP(B1336,Range8,2,1)</f>
        <v>AB</v>
      </c>
      <c r="E1336" s="56" t="s">
        <v>10</v>
      </c>
      <c r="F1336" s="57" t="s">
        <v>11</v>
      </c>
      <c r="G1336" s="58">
        <v>42781</v>
      </c>
      <c r="H1336" s="104" t="s">
        <v>5514</v>
      </c>
      <c r="I1336" s="107" t="str">
        <f>VLOOKUP(B1336,Range9,2,1)</f>
        <v>B</v>
      </c>
      <c r="J1336">
        <v>1336</v>
      </c>
    </row>
    <row r="1337" spans="1:10">
      <c r="A1337" s="54" t="s">
        <v>9</v>
      </c>
      <c r="B1337" s="55">
        <v>305000</v>
      </c>
      <c r="C1337" s="105" t="str">
        <f>VLOOKUP(F1337,Range7,2,0)</f>
        <v>X-Other</v>
      </c>
      <c r="D1337" s="106" t="str">
        <f>VLOOKUP(B1337,Range8,2,1)</f>
        <v>AB</v>
      </c>
      <c r="E1337" s="56" t="s">
        <v>10</v>
      </c>
      <c r="F1337" s="57" t="s">
        <v>19</v>
      </c>
      <c r="G1337" s="58">
        <v>42825</v>
      </c>
      <c r="H1337" s="104" t="s">
        <v>5514</v>
      </c>
      <c r="I1337" s="107" t="str">
        <f>VLOOKUP(B1337,Range9,2,1)</f>
        <v>B</v>
      </c>
      <c r="J1337">
        <v>1337</v>
      </c>
    </row>
    <row r="1338" spans="1:10">
      <c r="A1338" s="54" t="s">
        <v>9</v>
      </c>
      <c r="B1338" s="55">
        <v>305500</v>
      </c>
      <c r="C1338" s="105" t="str">
        <f>VLOOKUP(F1338,Range7,2,0)</f>
        <v>COLDWELL BANKER</v>
      </c>
      <c r="D1338" s="106" t="str">
        <f>VLOOKUP(B1338,Range8,2,1)</f>
        <v>AB</v>
      </c>
      <c r="E1338" s="56" t="s">
        <v>10</v>
      </c>
      <c r="F1338" s="57" t="s">
        <v>50</v>
      </c>
      <c r="G1338" s="58" t="s">
        <v>5469</v>
      </c>
      <c r="H1338" s="104" t="s">
        <v>5514</v>
      </c>
      <c r="I1338" s="107" t="str">
        <f>VLOOKUP(B1338,Range9,2,1)</f>
        <v>B</v>
      </c>
      <c r="J1338">
        <v>1338</v>
      </c>
    </row>
    <row r="1339" spans="1:10">
      <c r="A1339" s="54" t="s">
        <v>9</v>
      </c>
      <c r="B1339" s="55">
        <v>306000</v>
      </c>
      <c r="C1339" s="105" t="str">
        <f>VLOOKUP(F1339,Range7,2,0)</f>
        <v>JOHN R WOOD</v>
      </c>
      <c r="D1339" s="106" t="str">
        <f>VLOOKUP(B1339,Range8,2,1)</f>
        <v>AB</v>
      </c>
      <c r="E1339" s="56" t="s">
        <v>10</v>
      </c>
      <c r="F1339" s="57" t="s">
        <v>40</v>
      </c>
      <c r="G1339" s="58" t="s">
        <v>5467</v>
      </c>
      <c r="H1339" s="104" t="s">
        <v>5514</v>
      </c>
      <c r="I1339" s="107" t="str">
        <f>VLOOKUP(B1339,Range9,2,1)</f>
        <v>B</v>
      </c>
      <c r="J1339">
        <v>1339</v>
      </c>
    </row>
    <row r="1340" spans="1:10">
      <c r="A1340" s="54" t="s">
        <v>9</v>
      </c>
      <c r="B1340" s="55">
        <v>306000</v>
      </c>
      <c r="C1340" s="105" t="str">
        <f>VLOOKUP(F1340,Range7,2,0)</f>
        <v>X-Other</v>
      </c>
      <c r="D1340" s="106" t="str">
        <f>VLOOKUP(B1340,Range8,2,1)</f>
        <v>AB</v>
      </c>
      <c r="E1340" s="56" t="s">
        <v>10</v>
      </c>
      <c r="F1340" s="57" t="s">
        <v>758</v>
      </c>
      <c r="G1340" s="58">
        <v>42810</v>
      </c>
      <c r="H1340" s="104" t="s">
        <v>5514</v>
      </c>
      <c r="I1340" s="107" t="str">
        <f>VLOOKUP(B1340,Range9,2,1)</f>
        <v>B</v>
      </c>
      <c r="J1340">
        <v>1340</v>
      </c>
    </row>
    <row r="1341" spans="1:10">
      <c r="A1341" s="54" t="s">
        <v>9</v>
      </c>
      <c r="B1341" s="55">
        <v>306000</v>
      </c>
      <c r="C1341" s="105" t="str">
        <f>VLOOKUP(F1341,Range7,2,0)</f>
        <v>PREMIERE PLUS REALTY COMPANY</v>
      </c>
      <c r="D1341" s="106" t="str">
        <f>VLOOKUP(B1341,Range8,2,1)</f>
        <v>AB</v>
      </c>
      <c r="E1341" s="56" t="s">
        <v>10</v>
      </c>
      <c r="F1341" s="57" t="s">
        <v>11</v>
      </c>
      <c r="G1341" s="58">
        <v>42818</v>
      </c>
      <c r="H1341" s="104" t="s">
        <v>5514</v>
      </c>
      <c r="I1341" s="107" t="str">
        <f>VLOOKUP(B1341,Range9,2,1)</f>
        <v>B</v>
      </c>
      <c r="J1341">
        <v>1341</v>
      </c>
    </row>
    <row r="1342" spans="1:10">
      <c r="A1342" s="54" t="s">
        <v>5464</v>
      </c>
      <c r="B1342" s="55">
        <v>306000</v>
      </c>
      <c r="C1342" s="105" t="str">
        <f>VLOOKUP(F1342,Range7,2,0)</f>
        <v>X-Other</v>
      </c>
      <c r="D1342" s="106" t="str">
        <f>VLOOKUP(B1342,Range8,2,1)</f>
        <v>AB</v>
      </c>
      <c r="E1342" s="56" t="s">
        <v>10</v>
      </c>
      <c r="F1342" s="57" t="s">
        <v>27</v>
      </c>
      <c r="G1342" s="58">
        <v>42787</v>
      </c>
      <c r="H1342" s="104" t="s">
        <v>5514</v>
      </c>
      <c r="I1342" s="107" t="str">
        <f>VLOOKUP(B1342,Range9,2,1)</f>
        <v>B</v>
      </c>
      <c r="J1342">
        <v>1342</v>
      </c>
    </row>
    <row r="1343" spans="1:10">
      <c r="A1343" s="54" t="s">
        <v>5464</v>
      </c>
      <c r="B1343" s="55">
        <v>307000</v>
      </c>
      <c r="C1343" s="105" t="str">
        <f>VLOOKUP(F1343,Range7,2,0)</f>
        <v>X-Other</v>
      </c>
      <c r="D1343" s="106" t="str">
        <f>VLOOKUP(B1343,Range8,2,1)</f>
        <v>AB</v>
      </c>
      <c r="E1343" s="56" t="s">
        <v>10</v>
      </c>
      <c r="F1343" s="57" t="s">
        <v>122</v>
      </c>
      <c r="G1343" s="58">
        <v>42748</v>
      </c>
      <c r="H1343" s="104" t="s">
        <v>5514</v>
      </c>
      <c r="I1343" s="107" t="str">
        <f>VLOOKUP(B1343,Range9,2,1)</f>
        <v>B</v>
      </c>
      <c r="J1343">
        <v>1343</v>
      </c>
    </row>
    <row r="1344" spans="1:10">
      <c r="A1344" s="54" t="s">
        <v>9</v>
      </c>
      <c r="B1344" s="55">
        <v>307000</v>
      </c>
      <c r="C1344" s="105" t="str">
        <f>VLOOKUP(F1344,Range7,2,0)</f>
        <v>PREMIER SOTHEBYS</v>
      </c>
      <c r="D1344" s="106" t="str">
        <f>VLOOKUP(B1344,Range8,2,1)</f>
        <v>AB</v>
      </c>
      <c r="E1344" s="56" t="s">
        <v>10</v>
      </c>
      <c r="F1344" s="57" t="s">
        <v>93</v>
      </c>
      <c r="G1344" s="58">
        <v>42783</v>
      </c>
      <c r="H1344" s="104" t="s">
        <v>5514</v>
      </c>
      <c r="I1344" s="107" t="str">
        <f>VLOOKUP(B1344,Range9,2,1)</f>
        <v>B</v>
      </c>
      <c r="J1344">
        <v>1344</v>
      </c>
    </row>
    <row r="1345" spans="1:10">
      <c r="A1345" s="54" t="s">
        <v>9</v>
      </c>
      <c r="B1345" s="55">
        <v>307000</v>
      </c>
      <c r="C1345" s="105" t="str">
        <f>VLOOKUP(F1345,Range7,2,0)</f>
        <v>GULF COAST INTERNATIONAL PROP</v>
      </c>
      <c r="D1345" s="106" t="str">
        <f>VLOOKUP(B1345,Range8,2,1)</f>
        <v>AB</v>
      </c>
      <c r="E1345" s="56" t="s">
        <v>10</v>
      </c>
      <c r="F1345" s="57" t="s">
        <v>94</v>
      </c>
      <c r="G1345" s="58">
        <v>42790</v>
      </c>
      <c r="H1345" s="104" t="s">
        <v>5514</v>
      </c>
      <c r="I1345" s="107" t="str">
        <f>VLOOKUP(B1345,Range9,2,1)</f>
        <v>B</v>
      </c>
      <c r="J1345">
        <v>1345</v>
      </c>
    </row>
    <row r="1346" spans="1:10">
      <c r="A1346" s="54" t="s">
        <v>5464</v>
      </c>
      <c r="B1346" s="55">
        <v>307500</v>
      </c>
      <c r="C1346" s="105" t="str">
        <f>VLOOKUP(F1346,Range7,2,0)</f>
        <v>COLDWELL BANKER</v>
      </c>
      <c r="D1346" s="106" t="str">
        <f>VLOOKUP(B1346,Range8,2,1)</f>
        <v>AB</v>
      </c>
      <c r="E1346" s="56" t="s">
        <v>10</v>
      </c>
      <c r="F1346" s="57" t="s">
        <v>70</v>
      </c>
      <c r="G1346" s="58">
        <v>42804</v>
      </c>
      <c r="H1346" s="104" t="s">
        <v>5514</v>
      </c>
      <c r="I1346" s="107" t="str">
        <f>VLOOKUP(B1346,Range9,2,1)</f>
        <v>B</v>
      </c>
      <c r="J1346">
        <v>1346</v>
      </c>
    </row>
    <row r="1347" spans="1:10">
      <c r="A1347" s="54" t="s">
        <v>9</v>
      </c>
      <c r="B1347" s="55">
        <v>307500</v>
      </c>
      <c r="C1347" s="105" t="str">
        <f>VLOOKUP(F1347,Range7,2,0)</f>
        <v>JOHN R WOOD</v>
      </c>
      <c r="D1347" s="106" t="str">
        <f>VLOOKUP(B1347,Range8,2,1)</f>
        <v>AB</v>
      </c>
      <c r="E1347" s="56" t="s">
        <v>10</v>
      </c>
      <c r="F1347" s="57" t="s">
        <v>82</v>
      </c>
      <c r="G1347" s="58">
        <v>42761</v>
      </c>
      <c r="H1347" s="104" t="s">
        <v>5514</v>
      </c>
      <c r="I1347" s="107" t="str">
        <f>VLOOKUP(B1347,Range9,2,1)</f>
        <v>B</v>
      </c>
      <c r="J1347">
        <v>1347</v>
      </c>
    </row>
    <row r="1348" spans="1:10">
      <c r="A1348" s="54" t="s">
        <v>9</v>
      </c>
      <c r="B1348" s="55">
        <v>308090</v>
      </c>
      <c r="C1348" s="105" t="str">
        <f>VLOOKUP(F1348,Range7,2,0)</f>
        <v>X-Other</v>
      </c>
      <c r="D1348" s="106" t="str">
        <f>VLOOKUP(B1348,Range8,2,1)</f>
        <v>AB</v>
      </c>
      <c r="E1348" s="56" t="s">
        <v>10</v>
      </c>
      <c r="F1348" s="57" t="s">
        <v>758</v>
      </c>
      <c r="G1348" s="58">
        <v>42790</v>
      </c>
      <c r="H1348" s="104" t="s">
        <v>5514</v>
      </c>
      <c r="I1348" s="107" t="str">
        <f>VLOOKUP(B1348,Range9,2,1)</f>
        <v>B</v>
      </c>
      <c r="J1348">
        <v>1348</v>
      </c>
    </row>
    <row r="1349" spans="1:10">
      <c r="A1349" s="54" t="s">
        <v>5464</v>
      </c>
      <c r="B1349" s="55">
        <v>309000</v>
      </c>
      <c r="C1349" s="105" t="str">
        <f>VLOOKUP(F1349,Range7,2,0)</f>
        <v>X-Other</v>
      </c>
      <c r="D1349" s="106" t="str">
        <f>VLOOKUP(B1349,Range8,2,1)</f>
        <v>AB</v>
      </c>
      <c r="E1349" s="56" t="s">
        <v>10</v>
      </c>
      <c r="F1349" s="57" t="s">
        <v>76</v>
      </c>
      <c r="G1349" s="58">
        <v>42807</v>
      </c>
      <c r="H1349" s="104" t="s">
        <v>5514</v>
      </c>
      <c r="I1349" s="107" t="str">
        <f>VLOOKUP(B1349,Range9,2,1)</f>
        <v>B</v>
      </c>
      <c r="J1349">
        <v>1349</v>
      </c>
    </row>
    <row r="1350" spans="1:10">
      <c r="A1350" s="54" t="s">
        <v>9</v>
      </c>
      <c r="B1350" s="55">
        <v>309000</v>
      </c>
      <c r="C1350" s="105" t="str">
        <f>VLOOKUP(F1350,Range7,2,0)</f>
        <v>PREMIERE PLUS REALTY COMPANY</v>
      </c>
      <c r="D1350" s="106" t="str">
        <f>VLOOKUP(B1350,Range8,2,1)</f>
        <v>AB</v>
      </c>
      <c r="E1350" s="56" t="s">
        <v>10</v>
      </c>
      <c r="F1350" s="57" t="s">
        <v>11</v>
      </c>
      <c r="G1350" s="58">
        <v>42762</v>
      </c>
      <c r="H1350" s="104" t="s">
        <v>5514</v>
      </c>
      <c r="I1350" s="107" t="str">
        <f>VLOOKUP(B1350,Range9,2,1)</f>
        <v>B</v>
      </c>
      <c r="J1350">
        <v>1350</v>
      </c>
    </row>
    <row r="1351" spans="1:10">
      <c r="A1351" s="54" t="s">
        <v>5464</v>
      </c>
      <c r="B1351" s="55">
        <v>309000</v>
      </c>
      <c r="C1351" s="105" t="str">
        <f>VLOOKUP(F1351,Range7,2,0)</f>
        <v>PREMIERE PLUS REALTY COMPANY</v>
      </c>
      <c r="D1351" s="106" t="str">
        <f>VLOOKUP(B1351,Range8,2,1)</f>
        <v>AB</v>
      </c>
      <c r="E1351" s="56" t="s">
        <v>10</v>
      </c>
      <c r="F1351" s="57" t="s">
        <v>11</v>
      </c>
      <c r="G1351" s="58">
        <v>42749</v>
      </c>
      <c r="H1351" s="104" t="s">
        <v>5514</v>
      </c>
      <c r="I1351" s="107" t="str">
        <f>VLOOKUP(B1351,Range9,2,1)</f>
        <v>B</v>
      </c>
      <c r="J1351">
        <v>1351</v>
      </c>
    </row>
    <row r="1352" spans="1:10">
      <c r="A1352" s="54" t="s">
        <v>9</v>
      </c>
      <c r="B1352" s="55">
        <v>309000</v>
      </c>
      <c r="C1352" s="105" t="str">
        <f>VLOOKUP(F1352,Range7,2,0)</f>
        <v>JOHN R WOOD</v>
      </c>
      <c r="D1352" s="106" t="str">
        <f>VLOOKUP(B1352,Range8,2,1)</f>
        <v>AB</v>
      </c>
      <c r="E1352" s="56" t="s">
        <v>10</v>
      </c>
      <c r="F1352" s="57" t="s">
        <v>26</v>
      </c>
      <c r="G1352" s="58">
        <v>42808</v>
      </c>
      <c r="H1352" s="104" t="s">
        <v>5514</v>
      </c>
      <c r="I1352" s="107" t="str">
        <f>VLOOKUP(B1352,Range9,2,1)</f>
        <v>B</v>
      </c>
      <c r="J1352">
        <v>1352</v>
      </c>
    </row>
    <row r="1353" spans="1:10">
      <c r="A1353" s="54" t="s">
        <v>9</v>
      </c>
      <c r="B1353" s="55">
        <v>309045</v>
      </c>
      <c r="C1353" s="105" t="str">
        <f>VLOOKUP(F1353,Range7,2,0)</f>
        <v>X-Other</v>
      </c>
      <c r="D1353" s="106" t="str">
        <f>VLOOKUP(B1353,Range8,2,1)</f>
        <v>AB</v>
      </c>
      <c r="E1353" s="56" t="s">
        <v>10</v>
      </c>
      <c r="F1353" s="57" t="s">
        <v>134</v>
      </c>
      <c r="G1353" s="58">
        <v>42787</v>
      </c>
      <c r="H1353" s="104" t="s">
        <v>5514</v>
      </c>
      <c r="I1353" s="107" t="str">
        <f>VLOOKUP(B1353,Range9,2,1)</f>
        <v>B</v>
      </c>
      <c r="J1353">
        <v>1353</v>
      </c>
    </row>
    <row r="1354" spans="1:10">
      <c r="A1354" s="54" t="s">
        <v>9</v>
      </c>
      <c r="B1354" s="55">
        <v>309750</v>
      </c>
      <c r="C1354" s="105" t="str">
        <f>VLOOKUP(F1354,Range7,2,0)</f>
        <v>X-Other</v>
      </c>
      <c r="D1354" s="106" t="str">
        <f>VLOOKUP(B1354,Range8,2,1)</f>
        <v>AB</v>
      </c>
      <c r="E1354" s="56" t="s">
        <v>10</v>
      </c>
      <c r="F1354" s="57" t="s">
        <v>433</v>
      </c>
      <c r="G1354" s="58" t="s">
        <v>5487</v>
      </c>
      <c r="H1354" s="104" t="s">
        <v>5514</v>
      </c>
      <c r="I1354" s="107" t="str">
        <f>VLOOKUP(B1354,Range9,2,1)</f>
        <v>B</v>
      </c>
      <c r="J1354">
        <v>1354</v>
      </c>
    </row>
    <row r="1355" spans="1:10">
      <c r="A1355" s="54" t="s">
        <v>9</v>
      </c>
      <c r="B1355" s="55">
        <v>309900</v>
      </c>
      <c r="C1355" s="105" t="str">
        <f>VLOOKUP(F1355,Range7,2,0)</f>
        <v>X-Other</v>
      </c>
      <c r="D1355" s="106" t="str">
        <f>VLOOKUP(B1355,Range8,2,1)</f>
        <v>AB</v>
      </c>
      <c r="E1355" s="56" t="s">
        <v>10</v>
      </c>
      <c r="F1355" s="57" t="s">
        <v>22</v>
      </c>
      <c r="G1355" s="58" t="s">
        <v>5468</v>
      </c>
      <c r="H1355" s="104" t="s">
        <v>5514</v>
      </c>
      <c r="I1355" s="107" t="str">
        <f>VLOOKUP(B1355,Range9,2,1)</f>
        <v>B</v>
      </c>
      <c r="J1355">
        <v>1355</v>
      </c>
    </row>
    <row r="1356" spans="1:10">
      <c r="A1356" s="54" t="s">
        <v>5464</v>
      </c>
      <c r="B1356" s="55">
        <v>309900</v>
      </c>
      <c r="C1356" s="105" t="str">
        <f>VLOOKUP(F1356,Range7,2,0)</f>
        <v>X-other</v>
      </c>
      <c r="D1356" s="106" t="str">
        <f>VLOOKUP(B1356,Range8,2,1)</f>
        <v>AB</v>
      </c>
      <c r="E1356" s="56" t="s">
        <v>10</v>
      </c>
      <c r="F1356" s="57" t="s">
        <v>5201</v>
      </c>
      <c r="G1356" s="58">
        <v>42809</v>
      </c>
      <c r="H1356" s="104" t="s">
        <v>5514</v>
      </c>
      <c r="I1356" s="107" t="str">
        <f>VLOOKUP(B1356,Range9,2,1)</f>
        <v>B</v>
      </c>
      <c r="J1356">
        <v>1356</v>
      </c>
    </row>
    <row r="1357" spans="1:10">
      <c r="A1357" s="54" t="s">
        <v>5464</v>
      </c>
      <c r="B1357" s="55">
        <v>310000</v>
      </c>
      <c r="C1357" s="105" t="str">
        <f>VLOOKUP(F1357,Range7,2,0)</f>
        <v>COLDWELL BANKER</v>
      </c>
      <c r="D1357" s="106" t="str">
        <f>VLOOKUP(B1357,Range8,2,1)</f>
        <v>AB</v>
      </c>
      <c r="E1357" s="56" t="s">
        <v>10</v>
      </c>
      <c r="F1357" s="57" t="s">
        <v>91</v>
      </c>
      <c r="G1357" s="58" t="s">
        <v>5468</v>
      </c>
      <c r="H1357" s="104" t="s">
        <v>5514</v>
      </c>
      <c r="I1357" s="107" t="str">
        <f>VLOOKUP(B1357,Range9,2,1)</f>
        <v>B</v>
      </c>
      <c r="J1357">
        <v>1357</v>
      </c>
    </row>
    <row r="1358" spans="1:10">
      <c r="A1358" s="54" t="s">
        <v>5464</v>
      </c>
      <c r="B1358" s="55">
        <v>310000</v>
      </c>
      <c r="C1358" s="105" t="str">
        <f>VLOOKUP(F1358,Range7,2,0)</f>
        <v>JOHN R WOOD</v>
      </c>
      <c r="D1358" s="106" t="str">
        <f>VLOOKUP(B1358,Range8,2,1)</f>
        <v>AB</v>
      </c>
      <c r="E1358" s="56" t="s">
        <v>10</v>
      </c>
      <c r="F1358" s="57" t="s">
        <v>26</v>
      </c>
      <c r="G1358" s="58">
        <v>42762</v>
      </c>
      <c r="H1358" s="104" t="s">
        <v>5514</v>
      </c>
      <c r="I1358" s="107" t="str">
        <f>VLOOKUP(B1358,Range9,2,1)</f>
        <v>B</v>
      </c>
      <c r="J1358">
        <v>1358</v>
      </c>
    </row>
    <row r="1359" spans="1:10">
      <c r="A1359" s="54" t="s">
        <v>5464</v>
      </c>
      <c r="B1359" s="55">
        <v>310000</v>
      </c>
      <c r="C1359" s="105" t="str">
        <f>VLOOKUP(F1359,Range7,2,0)</f>
        <v>X-Other</v>
      </c>
      <c r="D1359" s="106" t="str">
        <f>VLOOKUP(B1359,Range8,2,1)</f>
        <v>AB</v>
      </c>
      <c r="E1359" s="56" t="s">
        <v>10</v>
      </c>
      <c r="F1359" s="57" t="s">
        <v>2735</v>
      </c>
      <c r="G1359" s="58">
        <v>42766</v>
      </c>
      <c r="H1359" s="104" t="s">
        <v>5514</v>
      </c>
      <c r="I1359" s="107" t="str">
        <f>VLOOKUP(B1359,Range9,2,1)</f>
        <v>B</v>
      </c>
      <c r="J1359">
        <v>1359</v>
      </c>
    </row>
    <row r="1360" spans="1:10">
      <c r="A1360" s="54" t="s">
        <v>9</v>
      </c>
      <c r="B1360" s="55">
        <v>310000</v>
      </c>
      <c r="C1360" s="105" t="str">
        <f>VLOOKUP(F1360,Range7,2,0)</f>
        <v>X-Other</v>
      </c>
      <c r="D1360" s="106" t="str">
        <f>VLOOKUP(B1360,Range8,2,1)</f>
        <v>AB</v>
      </c>
      <c r="E1360" s="56" t="s">
        <v>10</v>
      </c>
      <c r="F1360" s="57" t="s">
        <v>16</v>
      </c>
      <c r="G1360" s="58" t="s">
        <v>5473</v>
      </c>
      <c r="H1360" s="104" t="s">
        <v>5514</v>
      </c>
      <c r="I1360" s="107" t="str">
        <f>VLOOKUP(B1360,Range9,2,1)</f>
        <v>B</v>
      </c>
      <c r="J1360">
        <v>1360</v>
      </c>
    </row>
    <row r="1361" spans="1:10">
      <c r="A1361" s="54" t="s">
        <v>5464</v>
      </c>
      <c r="B1361" s="55">
        <v>310000</v>
      </c>
      <c r="C1361" s="105" t="str">
        <f>VLOOKUP(F1361,Range7,2,0)</f>
        <v>X-Other</v>
      </c>
      <c r="D1361" s="106" t="str">
        <f>VLOOKUP(B1361,Range8,2,1)</f>
        <v>AB</v>
      </c>
      <c r="E1361" s="56" t="s">
        <v>10</v>
      </c>
      <c r="F1361" s="57" t="s">
        <v>87</v>
      </c>
      <c r="G1361" s="58">
        <v>42753</v>
      </c>
      <c r="H1361" s="104" t="s">
        <v>5514</v>
      </c>
      <c r="I1361" s="107" t="str">
        <f>VLOOKUP(B1361,Range9,2,1)</f>
        <v>B</v>
      </c>
      <c r="J1361">
        <v>1361</v>
      </c>
    </row>
    <row r="1362" spans="1:10">
      <c r="A1362" s="54" t="s">
        <v>5464</v>
      </c>
      <c r="B1362" s="55">
        <v>310000</v>
      </c>
      <c r="C1362" s="105" t="str">
        <f>VLOOKUP(F1362,Range7,2,0)</f>
        <v>PREMIERE PLUS REALTY COMPANY</v>
      </c>
      <c r="D1362" s="106" t="str">
        <f>VLOOKUP(B1362,Range8,2,1)</f>
        <v>AB</v>
      </c>
      <c r="E1362" s="56" t="s">
        <v>10</v>
      </c>
      <c r="F1362" s="57" t="s">
        <v>5205</v>
      </c>
      <c r="G1362" s="58">
        <v>42760</v>
      </c>
      <c r="H1362" s="104" t="s">
        <v>5514</v>
      </c>
      <c r="I1362" s="107" t="str">
        <f>VLOOKUP(B1362,Range9,2,1)</f>
        <v>B</v>
      </c>
      <c r="J1362">
        <v>1362</v>
      </c>
    </row>
    <row r="1363" spans="1:10">
      <c r="A1363" s="54" t="s">
        <v>9</v>
      </c>
      <c r="B1363" s="55">
        <v>310000</v>
      </c>
      <c r="C1363" s="105" t="str">
        <f>VLOOKUP(F1363,Range7,2,0)</f>
        <v>JOHN R WOOD</v>
      </c>
      <c r="D1363" s="106" t="str">
        <f>VLOOKUP(B1363,Range8,2,1)</f>
        <v>AB</v>
      </c>
      <c r="E1363" s="56" t="s">
        <v>10</v>
      </c>
      <c r="F1363" s="57" t="s">
        <v>38</v>
      </c>
      <c r="G1363" s="58" t="s">
        <v>5487</v>
      </c>
      <c r="H1363" s="104" t="s">
        <v>5514</v>
      </c>
      <c r="I1363" s="107" t="str">
        <f>VLOOKUP(B1363,Range9,2,1)</f>
        <v>B</v>
      </c>
      <c r="J1363">
        <v>1363</v>
      </c>
    </row>
    <row r="1364" spans="1:10">
      <c r="A1364" s="54" t="s">
        <v>9</v>
      </c>
      <c r="B1364" s="55">
        <v>310000</v>
      </c>
      <c r="C1364" s="105" t="str">
        <f>VLOOKUP(F1364,Range7,2,0)</f>
        <v>DOWNING FRYE</v>
      </c>
      <c r="D1364" s="106" t="str">
        <f>VLOOKUP(B1364,Range8,2,1)</f>
        <v>AB</v>
      </c>
      <c r="E1364" s="56" t="s">
        <v>10</v>
      </c>
      <c r="F1364" s="57" t="s">
        <v>25</v>
      </c>
      <c r="G1364" s="58">
        <v>42809</v>
      </c>
      <c r="H1364" s="104" t="s">
        <v>5514</v>
      </c>
      <c r="I1364" s="107" t="str">
        <f>VLOOKUP(B1364,Range9,2,1)</f>
        <v>B</v>
      </c>
      <c r="J1364">
        <v>1364</v>
      </c>
    </row>
    <row r="1365" spans="1:10">
      <c r="A1365" s="54" t="s">
        <v>9</v>
      </c>
      <c r="B1365" s="55">
        <v>310000</v>
      </c>
      <c r="C1365" s="105" t="str">
        <f>VLOOKUP(F1365,Range7,2,0)</f>
        <v>PREMIERE PLUS REALTY COMPANY</v>
      </c>
      <c r="D1365" s="106" t="str">
        <f>VLOOKUP(B1365,Range8,2,1)</f>
        <v>AB</v>
      </c>
      <c r="E1365" s="56" t="s">
        <v>10</v>
      </c>
      <c r="F1365" s="57" t="s">
        <v>11</v>
      </c>
      <c r="G1365" s="58">
        <v>42747</v>
      </c>
      <c r="H1365" s="104" t="s">
        <v>5514</v>
      </c>
      <c r="I1365" s="107" t="str">
        <f>VLOOKUP(B1365,Range9,2,1)</f>
        <v>B</v>
      </c>
      <c r="J1365">
        <v>1365</v>
      </c>
    </row>
    <row r="1366" spans="1:10">
      <c r="A1366" s="54" t="s">
        <v>9</v>
      </c>
      <c r="B1366" s="55">
        <v>310000</v>
      </c>
      <c r="C1366" s="105" t="str">
        <f>VLOOKUP(F1366,Range7,2,0)</f>
        <v>X-Other</v>
      </c>
      <c r="D1366" s="106" t="str">
        <f>VLOOKUP(B1366,Range8,2,1)</f>
        <v>AB</v>
      </c>
      <c r="E1366" s="56" t="s">
        <v>10</v>
      </c>
      <c r="F1366" s="57" t="s">
        <v>29</v>
      </c>
      <c r="G1366" s="58">
        <v>42762</v>
      </c>
      <c r="H1366" s="104" t="s">
        <v>5514</v>
      </c>
      <c r="I1366" s="107" t="str">
        <f>VLOOKUP(B1366,Range9,2,1)</f>
        <v>B</v>
      </c>
      <c r="J1366">
        <v>1366</v>
      </c>
    </row>
    <row r="1367" spans="1:10">
      <c r="A1367" s="54" t="s">
        <v>5464</v>
      </c>
      <c r="B1367" s="55">
        <v>310000</v>
      </c>
      <c r="C1367" s="105" t="str">
        <f>VLOOKUP(F1367,Range7,2,0)</f>
        <v>JOHN R WOOD</v>
      </c>
      <c r="D1367" s="106" t="str">
        <f>VLOOKUP(B1367,Range8,2,1)</f>
        <v>AB</v>
      </c>
      <c r="E1367" s="56" t="s">
        <v>10</v>
      </c>
      <c r="F1367" s="57" t="s">
        <v>26</v>
      </c>
      <c r="G1367" s="58">
        <v>42758</v>
      </c>
      <c r="H1367" s="104" t="s">
        <v>5514</v>
      </c>
      <c r="I1367" s="107" t="str">
        <f>VLOOKUP(B1367,Range9,2,1)</f>
        <v>B</v>
      </c>
      <c r="J1367">
        <v>1367</v>
      </c>
    </row>
    <row r="1368" spans="1:10">
      <c r="A1368" s="54" t="s">
        <v>9</v>
      </c>
      <c r="B1368" s="55">
        <v>310000</v>
      </c>
      <c r="C1368" s="105" t="str">
        <f>VLOOKUP(F1368,Range7,2,0)</f>
        <v>PREMIER SOTHEBYS</v>
      </c>
      <c r="D1368" s="106" t="str">
        <f>VLOOKUP(B1368,Range8,2,1)</f>
        <v>AB</v>
      </c>
      <c r="E1368" s="56" t="s">
        <v>10</v>
      </c>
      <c r="F1368" s="57" t="s">
        <v>154</v>
      </c>
      <c r="G1368" s="58">
        <v>42793</v>
      </c>
      <c r="H1368" s="104" t="s">
        <v>5514</v>
      </c>
      <c r="I1368" s="107" t="str">
        <f>VLOOKUP(B1368,Range9,2,1)</f>
        <v>B</v>
      </c>
      <c r="J1368">
        <v>1368</v>
      </c>
    </row>
    <row r="1369" spans="1:10">
      <c r="A1369" s="54" t="s">
        <v>5464</v>
      </c>
      <c r="B1369" s="55">
        <v>310000</v>
      </c>
      <c r="C1369" s="105" t="str">
        <f>VLOOKUP(F1369,Range7,2,0)</f>
        <v>X-Other</v>
      </c>
      <c r="D1369" s="106" t="str">
        <f>VLOOKUP(B1369,Range8,2,1)</f>
        <v>AB</v>
      </c>
      <c r="E1369" s="56" t="s">
        <v>10</v>
      </c>
      <c r="F1369" s="57" t="s">
        <v>18</v>
      </c>
      <c r="G1369" s="58">
        <v>42759</v>
      </c>
      <c r="H1369" s="104" t="s">
        <v>5514</v>
      </c>
      <c r="I1369" s="107" t="str">
        <f>VLOOKUP(B1369,Range9,2,1)</f>
        <v>B</v>
      </c>
      <c r="J1369">
        <v>1369</v>
      </c>
    </row>
    <row r="1370" spans="1:10">
      <c r="A1370" s="54" t="s">
        <v>5464</v>
      </c>
      <c r="B1370" s="55">
        <v>310000</v>
      </c>
      <c r="C1370" s="105" t="str">
        <f>VLOOKUP(F1370,Range7,2,0)</f>
        <v>COLDWELL BANKER</v>
      </c>
      <c r="D1370" s="106" t="str">
        <f>VLOOKUP(B1370,Range8,2,1)</f>
        <v>AB</v>
      </c>
      <c r="E1370" s="56" t="s">
        <v>10</v>
      </c>
      <c r="F1370" s="57" t="s">
        <v>50</v>
      </c>
      <c r="G1370" s="58">
        <v>42823</v>
      </c>
      <c r="H1370" s="104" t="s">
        <v>5514</v>
      </c>
      <c r="I1370" s="107" t="str">
        <f>VLOOKUP(B1370,Range9,2,1)</f>
        <v>B</v>
      </c>
      <c r="J1370">
        <v>1370</v>
      </c>
    </row>
    <row r="1371" spans="1:10">
      <c r="A1371" s="54" t="s">
        <v>9</v>
      </c>
      <c r="B1371" s="55">
        <v>310000</v>
      </c>
      <c r="C1371" s="105" t="str">
        <f>VLOOKUP(F1371,Range7,2,0)</f>
        <v>JOHN R WOOD</v>
      </c>
      <c r="D1371" s="106" t="str">
        <f>VLOOKUP(B1371,Range8,2,1)</f>
        <v>AB</v>
      </c>
      <c r="E1371" s="56" t="s">
        <v>10</v>
      </c>
      <c r="F1371" s="57" t="s">
        <v>31</v>
      </c>
      <c r="G1371" s="58">
        <v>42747</v>
      </c>
      <c r="H1371" s="104" t="s">
        <v>5514</v>
      </c>
      <c r="I1371" s="107" t="str">
        <f>VLOOKUP(B1371,Range9,2,1)</f>
        <v>B</v>
      </c>
      <c r="J1371">
        <v>1371</v>
      </c>
    </row>
    <row r="1372" spans="1:10">
      <c r="A1372" s="54" t="s">
        <v>9</v>
      </c>
      <c r="B1372" s="55">
        <v>310000</v>
      </c>
      <c r="C1372" s="105" t="str">
        <f>VLOOKUP(F1372,Range7,2,0)</f>
        <v>X-Other</v>
      </c>
      <c r="D1372" s="106" t="str">
        <f>VLOOKUP(B1372,Range8,2,1)</f>
        <v>AB</v>
      </c>
      <c r="E1372" s="56" t="s">
        <v>10</v>
      </c>
      <c r="F1372" s="57" t="s">
        <v>295</v>
      </c>
      <c r="G1372" s="58">
        <v>42758</v>
      </c>
      <c r="H1372" s="104" t="s">
        <v>5514</v>
      </c>
      <c r="I1372" s="107" t="str">
        <f>VLOOKUP(B1372,Range9,2,1)</f>
        <v>B</v>
      </c>
      <c r="J1372">
        <v>1372</v>
      </c>
    </row>
    <row r="1373" spans="1:10">
      <c r="A1373" s="54" t="s">
        <v>9</v>
      </c>
      <c r="B1373" s="55">
        <v>310000</v>
      </c>
      <c r="C1373" s="105" t="str">
        <f>VLOOKUP(F1373,Range7,2,0)</f>
        <v>JOHN R WOOD</v>
      </c>
      <c r="D1373" s="106" t="str">
        <f>VLOOKUP(B1373,Range8,2,1)</f>
        <v>AB</v>
      </c>
      <c r="E1373" s="56" t="s">
        <v>10</v>
      </c>
      <c r="F1373" s="57" t="s">
        <v>82</v>
      </c>
      <c r="G1373" s="58" t="s">
        <v>5467</v>
      </c>
      <c r="H1373" s="104" t="s">
        <v>5514</v>
      </c>
      <c r="I1373" s="107" t="str">
        <f>VLOOKUP(B1373,Range9,2,1)</f>
        <v>B</v>
      </c>
      <c r="J1373">
        <v>1373</v>
      </c>
    </row>
    <row r="1374" spans="1:10">
      <c r="A1374" s="54" t="s">
        <v>5464</v>
      </c>
      <c r="B1374" s="55">
        <v>310000</v>
      </c>
      <c r="C1374" s="105" t="str">
        <f>VLOOKUP(F1374,Range7,2,0)</f>
        <v>X-Other</v>
      </c>
      <c r="D1374" s="106" t="str">
        <f>VLOOKUP(B1374,Range8,2,1)</f>
        <v>AB</v>
      </c>
      <c r="E1374" s="56" t="s">
        <v>10</v>
      </c>
      <c r="F1374" s="57" t="s">
        <v>16</v>
      </c>
      <c r="G1374" s="58">
        <v>42765</v>
      </c>
      <c r="H1374" s="104" t="s">
        <v>5514</v>
      </c>
      <c r="I1374" s="107" t="str">
        <f>VLOOKUP(B1374,Range9,2,1)</f>
        <v>B</v>
      </c>
      <c r="J1374">
        <v>1374</v>
      </c>
    </row>
    <row r="1375" spans="1:10">
      <c r="A1375" s="54" t="s">
        <v>9</v>
      </c>
      <c r="B1375" s="55">
        <v>310000</v>
      </c>
      <c r="C1375" s="105" t="str">
        <f>VLOOKUP(F1375,Range7,2,0)</f>
        <v>PREMIERE PLUS REALTY COMPANY</v>
      </c>
      <c r="D1375" s="106" t="str">
        <f>VLOOKUP(B1375,Range8,2,1)</f>
        <v>AB</v>
      </c>
      <c r="E1375" s="56" t="s">
        <v>10</v>
      </c>
      <c r="F1375" s="57" t="s">
        <v>11</v>
      </c>
      <c r="G1375" s="58">
        <v>42810</v>
      </c>
      <c r="H1375" s="104" t="s">
        <v>5514</v>
      </c>
      <c r="I1375" s="107" t="str">
        <f>VLOOKUP(B1375,Range9,2,1)</f>
        <v>B</v>
      </c>
      <c r="J1375">
        <v>1375</v>
      </c>
    </row>
    <row r="1376" spans="1:10">
      <c r="A1376" s="54" t="s">
        <v>5464</v>
      </c>
      <c r="B1376" s="55">
        <v>310000</v>
      </c>
      <c r="C1376" s="105" t="str">
        <f>VLOOKUP(F1376,Range7,2,0)</f>
        <v>X-Other</v>
      </c>
      <c r="D1376" s="106" t="str">
        <f>VLOOKUP(B1376,Range8,2,1)</f>
        <v>AB</v>
      </c>
      <c r="E1376" s="56" t="s">
        <v>10</v>
      </c>
      <c r="F1376" s="57" t="s">
        <v>352</v>
      </c>
      <c r="G1376" s="58">
        <v>42787</v>
      </c>
      <c r="H1376" s="104" t="s">
        <v>5514</v>
      </c>
      <c r="I1376" s="107" t="str">
        <f>VLOOKUP(B1376,Range9,2,1)</f>
        <v>B</v>
      </c>
      <c r="J1376">
        <v>1376</v>
      </c>
    </row>
    <row r="1377" spans="1:10">
      <c r="A1377" s="54" t="s">
        <v>9</v>
      </c>
      <c r="B1377" s="55">
        <v>310000</v>
      </c>
      <c r="C1377" s="105" t="str">
        <f>VLOOKUP(F1377,Range7,2,0)</f>
        <v>X-Other</v>
      </c>
      <c r="D1377" s="106" t="str">
        <f>VLOOKUP(B1377,Range8,2,1)</f>
        <v>AB</v>
      </c>
      <c r="E1377" s="56" t="s">
        <v>10</v>
      </c>
      <c r="F1377" s="57" t="s">
        <v>140</v>
      </c>
      <c r="G1377" s="58">
        <v>42825</v>
      </c>
      <c r="H1377" s="104" t="s">
        <v>5514</v>
      </c>
      <c r="I1377" s="107" t="str">
        <f>VLOOKUP(B1377,Range9,2,1)</f>
        <v>B</v>
      </c>
      <c r="J1377">
        <v>1377</v>
      </c>
    </row>
    <row r="1378" spans="1:10">
      <c r="A1378" s="54" t="s">
        <v>9</v>
      </c>
      <c r="B1378" s="55">
        <v>310000</v>
      </c>
      <c r="C1378" s="105" t="str">
        <f>VLOOKUP(F1378,Range7,2,0)</f>
        <v>DOWNING FRYE</v>
      </c>
      <c r="D1378" s="106" t="str">
        <f>VLOOKUP(B1378,Range8,2,1)</f>
        <v>AB</v>
      </c>
      <c r="E1378" s="56" t="s">
        <v>10</v>
      </c>
      <c r="F1378" s="57" t="s">
        <v>25</v>
      </c>
      <c r="G1378" s="58">
        <v>42814</v>
      </c>
      <c r="H1378" s="104" t="s">
        <v>5514</v>
      </c>
      <c r="I1378" s="107" t="str">
        <f>VLOOKUP(B1378,Range9,2,1)</f>
        <v>B</v>
      </c>
      <c r="J1378">
        <v>1378</v>
      </c>
    </row>
    <row r="1379" spans="1:10">
      <c r="A1379" s="54" t="s">
        <v>5464</v>
      </c>
      <c r="B1379" s="55">
        <v>310000</v>
      </c>
      <c r="C1379" s="105" t="str">
        <f>VLOOKUP(F1379,Range7,2,0)</f>
        <v>PREMIER SOTHEBYS</v>
      </c>
      <c r="D1379" s="106" t="str">
        <f>VLOOKUP(B1379,Range8,2,1)</f>
        <v>AB</v>
      </c>
      <c r="E1379" s="56" t="s">
        <v>10</v>
      </c>
      <c r="F1379" s="57" t="s">
        <v>73</v>
      </c>
      <c r="G1379" s="58">
        <v>42815</v>
      </c>
      <c r="H1379" s="104" t="s">
        <v>5514</v>
      </c>
      <c r="I1379" s="107" t="str">
        <f>VLOOKUP(B1379,Range9,2,1)</f>
        <v>B</v>
      </c>
      <c r="J1379">
        <v>1379</v>
      </c>
    </row>
    <row r="1380" spans="1:10">
      <c r="A1380" s="54" t="s">
        <v>9</v>
      </c>
      <c r="B1380" s="55">
        <v>310000</v>
      </c>
      <c r="C1380" s="105" t="str">
        <f>VLOOKUP(F1380,Range7,2,0)</f>
        <v>X-other</v>
      </c>
      <c r="D1380" s="106" t="str">
        <f>VLOOKUP(B1380,Range8,2,1)</f>
        <v>AB</v>
      </c>
      <c r="E1380" s="56" t="s">
        <v>10</v>
      </c>
      <c r="F1380" s="57" t="s">
        <v>5211</v>
      </c>
      <c r="G1380" s="58">
        <v>42824</v>
      </c>
      <c r="H1380" s="104" t="s">
        <v>5514</v>
      </c>
      <c r="I1380" s="107" t="str">
        <f>VLOOKUP(B1380,Range9,2,1)</f>
        <v>B</v>
      </c>
      <c r="J1380">
        <v>1380</v>
      </c>
    </row>
    <row r="1381" spans="1:10">
      <c r="A1381" s="54" t="s">
        <v>9</v>
      </c>
      <c r="B1381" s="55">
        <v>312000</v>
      </c>
      <c r="C1381" s="105" t="str">
        <f>VLOOKUP(F1381,Range7,2,0)</f>
        <v>KELLER WILLIAMS ELITE</v>
      </c>
      <c r="D1381" s="106" t="str">
        <f>VLOOKUP(B1381,Range8,2,1)</f>
        <v>AB</v>
      </c>
      <c r="E1381" s="56" t="s">
        <v>10</v>
      </c>
      <c r="F1381" s="57" t="s">
        <v>80</v>
      </c>
      <c r="G1381" s="58">
        <v>42825</v>
      </c>
      <c r="H1381" s="104" t="s">
        <v>5514</v>
      </c>
      <c r="I1381" s="107" t="str">
        <f>VLOOKUP(B1381,Range9,2,1)</f>
        <v>B</v>
      </c>
      <c r="J1381">
        <v>1381</v>
      </c>
    </row>
    <row r="1382" spans="1:10">
      <c r="A1382" s="54" t="s">
        <v>9</v>
      </c>
      <c r="B1382" s="55">
        <v>312000</v>
      </c>
      <c r="C1382" s="105" t="str">
        <f>VLOOKUP(F1382,Range7,2,0)</f>
        <v>JOHN R WOOD</v>
      </c>
      <c r="D1382" s="106" t="str">
        <f>VLOOKUP(B1382,Range8,2,1)</f>
        <v>AB</v>
      </c>
      <c r="E1382" s="56" t="s">
        <v>10</v>
      </c>
      <c r="F1382" s="57" t="s">
        <v>40</v>
      </c>
      <c r="G1382" s="58">
        <v>42811</v>
      </c>
      <c r="H1382" s="104" t="s">
        <v>5514</v>
      </c>
      <c r="I1382" s="107" t="str">
        <f>VLOOKUP(B1382,Range9,2,1)</f>
        <v>B</v>
      </c>
      <c r="J1382">
        <v>1382</v>
      </c>
    </row>
    <row r="1383" spans="1:10">
      <c r="A1383" s="54" t="s">
        <v>5464</v>
      </c>
      <c r="B1383" s="55">
        <v>312000</v>
      </c>
      <c r="C1383" s="105" t="str">
        <f>VLOOKUP(F1383,Range7,2,0)</f>
        <v>PREMIERE PLUS REALTY COMPANY</v>
      </c>
      <c r="D1383" s="106" t="str">
        <f>VLOOKUP(B1383,Range8,2,1)</f>
        <v>AB</v>
      </c>
      <c r="E1383" s="56" t="s">
        <v>10</v>
      </c>
      <c r="F1383" s="57" t="s">
        <v>11</v>
      </c>
      <c r="G1383" s="58">
        <v>42821</v>
      </c>
      <c r="H1383" s="104" t="s">
        <v>5514</v>
      </c>
      <c r="I1383" s="107" t="str">
        <f>VLOOKUP(B1383,Range9,2,1)</f>
        <v>B</v>
      </c>
      <c r="J1383">
        <v>1383</v>
      </c>
    </row>
    <row r="1384" spans="1:10">
      <c r="A1384" s="54" t="s">
        <v>9</v>
      </c>
      <c r="B1384" s="55">
        <v>312500</v>
      </c>
      <c r="C1384" s="105" t="str">
        <f>VLOOKUP(F1384,Range7,2,0)</f>
        <v>X-Other</v>
      </c>
      <c r="D1384" s="106" t="str">
        <f>VLOOKUP(B1384,Range8,2,1)</f>
        <v>AB</v>
      </c>
      <c r="E1384" s="56" t="s">
        <v>10</v>
      </c>
      <c r="F1384" s="57" t="s">
        <v>33</v>
      </c>
      <c r="G1384" s="58">
        <v>42789</v>
      </c>
      <c r="H1384" s="104" t="s">
        <v>5514</v>
      </c>
      <c r="I1384" s="107" t="str">
        <f>VLOOKUP(B1384,Range9,2,1)</f>
        <v>B</v>
      </c>
      <c r="J1384">
        <v>1384</v>
      </c>
    </row>
    <row r="1385" spans="1:10">
      <c r="A1385" s="54" t="s">
        <v>5464</v>
      </c>
      <c r="B1385" s="55">
        <v>314000</v>
      </c>
      <c r="C1385" s="105" t="str">
        <f>VLOOKUP(F1385,Range7,2,0)</f>
        <v>X-Other</v>
      </c>
      <c r="D1385" s="106" t="str">
        <f>VLOOKUP(B1385,Range8,2,1)</f>
        <v>AB</v>
      </c>
      <c r="E1385" s="56" t="s">
        <v>10</v>
      </c>
      <c r="F1385" s="57" t="s">
        <v>123</v>
      </c>
      <c r="G1385" s="58" t="s">
        <v>5475</v>
      </c>
      <c r="H1385" s="104" t="s">
        <v>5514</v>
      </c>
      <c r="I1385" s="107" t="str">
        <f>VLOOKUP(B1385,Range9,2,1)</f>
        <v>B</v>
      </c>
      <c r="J1385">
        <v>1385</v>
      </c>
    </row>
    <row r="1386" spans="1:10">
      <c r="A1386" s="54" t="s">
        <v>5464</v>
      </c>
      <c r="B1386" s="55">
        <v>314000</v>
      </c>
      <c r="C1386" s="105" t="str">
        <f>VLOOKUP(F1386,Range7,2,0)</f>
        <v>KELLER WILLIAMS ELITE</v>
      </c>
      <c r="D1386" s="106" t="str">
        <f>VLOOKUP(B1386,Range8,2,1)</f>
        <v>AB</v>
      </c>
      <c r="E1386" s="56" t="s">
        <v>10</v>
      </c>
      <c r="F1386" s="57" t="s">
        <v>80</v>
      </c>
      <c r="G1386" s="58">
        <v>42748</v>
      </c>
      <c r="H1386" s="104" t="s">
        <v>5514</v>
      </c>
      <c r="I1386" s="107" t="str">
        <f>VLOOKUP(B1386,Range9,2,1)</f>
        <v>B</v>
      </c>
      <c r="J1386">
        <v>1386</v>
      </c>
    </row>
    <row r="1387" spans="1:10">
      <c r="A1387" s="54" t="s">
        <v>9</v>
      </c>
      <c r="B1387" s="55">
        <v>314900</v>
      </c>
      <c r="C1387" s="105" t="str">
        <f>VLOOKUP(F1387,Range7,2,0)</f>
        <v>X-Other</v>
      </c>
      <c r="D1387" s="106" t="str">
        <f>VLOOKUP(B1387,Range8,2,1)</f>
        <v>AB</v>
      </c>
      <c r="E1387" s="56" t="s">
        <v>10</v>
      </c>
      <c r="F1387" s="57" t="s">
        <v>243</v>
      </c>
      <c r="G1387" s="58">
        <v>42765</v>
      </c>
      <c r="H1387" s="104" t="s">
        <v>5514</v>
      </c>
      <c r="I1387" s="107" t="str">
        <f>VLOOKUP(B1387,Range9,2,1)</f>
        <v>B</v>
      </c>
      <c r="J1387">
        <v>1387</v>
      </c>
    </row>
    <row r="1388" spans="1:10">
      <c r="A1388" s="54" t="s">
        <v>9</v>
      </c>
      <c r="B1388" s="55">
        <v>315000</v>
      </c>
      <c r="C1388" s="105" t="str">
        <f>VLOOKUP(F1388,Range7,2,0)</f>
        <v>JOHN R WOOD</v>
      </c>
      <c r="D1388" s="106" t="str">
        <f>VLOOKUP(B1388,Range8,2,1)</f>
        <v>AB</v>
      </c>
      <c r="E1388" s="56" t="s">
        <v>10</v>
      </c>
      <c r="F1388" s="57" t="s">
        <v>67</v>
      </c>
      <c r="G1388" s="58" t="s">
        <v>5465</v>
      </c>
      <c r="H1388" s="104" t="s">
        <v>5514</v>
      </c>
      <c r="I1388" s="107" t="str">
        <f>VLOOKUP(B1388,Range9,2,1)</f>
        <v>B</v>
      </c>
      <c r="J1388">
        <v>1388</v>
      </c>
    </row>
    <row r="1389" spans="1:10">
      <c r="A1389" s="54" t="s">
        <v>5464</v>
      </c>
      <c r="B1389" s="55">
        <v>315000</v>
      </c>
      <c r="C1389" s="105" t="str">
        <f>VLOOKUP(F1389,Range7,2,0)</f>
        <v>X-Other</v>
      </c>
      <c r="D1389" s="106" t="str">
        <f>VLOOKUP(B1389,Range8,2,1)</f>
        <v>AB</v>
      </c>
      <c r="E1389" s="56" t="s">
        <v>10</v>
      </c>
      <c r="F1389" s="57" t="s">
        <v>5207</v>
      </c>
      <c r="G1389" s="58">
        <v>42762</v>
      </c>
      <c r="H1389" s="104" t="s">
        <v>5514</v>
      </c>
      <c r="I1389" s="107" t="str">
        <f>VLOOKUP(B1389,Range9,2,1)</f>
        <v>B</v>
      </c>
      <c r="J1389">
        <v>1389</v>
      </c>
    </row>
    <row r="1390" spans="1:10">
      <c r="A1390" s="54" t="s">
        <v>5464</v>
      </c>
      <c r="B1390" s="55">
        <v>315000</v>
      </c>
      <c r="C1390" s="105" t="str">
        <f>VLOOKUP(F1390,Range7,2,0)</f>
        <v>X-Other</v>
      </c>
      <c r="D1390" s="106" t="str">
        <f>VLOOKUP(B1390,Range8,2,1)</f>
        <v>AB</v>
      </c>
      <c r="E1390" s="56" t="s">
        <v>10</v>
      </c>
      <c r="F1390" s="57" t="s">
        <v>5221</v>
      </c>
      <c r="G1390" s="58">
        <v>42821</v>
      </c>
      <c r="H1390" s="104" t="s">
        <v>5514</v>
      </c>
      <c r="I1390" s="107" t="str">
        <f>VLOOKUP(B1390,Range9,2,1)</f>
        <v>B</v>
      </c>
      <c r="J1390">
        <v>1390</v>
      </c>
    </row>
    <row r="1391" spans="1:10">
      <c r="A1391" s="54" t="s">
        <v>9</v>
      </c>
      <c r="B1391" s="55">
        <v>315000</v>
      </c>
      <c r="C1391" s="105" t="str">
        <f>VLOOKUP(F1391,Range7,2,0)</f>
        <v>ROYAL SHELL REAL ESTATE</v>
      </c>
      <c r="D1391" s="106" t="str">
        <f>VLOOKUP(B1391,Range8,2,1)</f>
        <v>AB</v>
      </c>
      <c r="E1391" s="56" t="s">
        <v>10</v>
      </c>
      <c r="F1391" s="57" t="s">
        <v>540</v>
      </c>
      <c r="G1391" s="58">
        <v>42825</v>
      </c>
      <c r="H1391" s="104" t="s">
        <v>5514</v>
      </c>
      <c r="I1391" s="107" t="str">
        <f>VLOOKUP(B1391,Range9,2,1)</f>
        <v>B</v>
      </c>
      <c r="J1391">
        <v>1391</v>
      </c>
    </row>
    <row r="1392" spans="1:10">
      <c r="A1392" s="54" t="s">
        <v>9</v>
      </c>
      <c r="B1392" s="55">
        <v>315000</v>
      </c>
      <c r="C1392" s="105" t="str">
        <f>VLOOKUP(F1392,Range7,2,0)</f>
        <v>DOWNING FRYE</v>
      </c>
      <c r="D1392" s="106" t="str">
        <f>VLOOKUP(B1392,Range8,2,1)</f>
        <v>AB</v>
      </c>
      <c r="E1392" s="56" t="s">
        <v>10</v>
      </c>
      <c r="F1392" s="57" t="s">
        <v>25</v>
      </c>
      <c r="G1392" s="58">
        <v>42825</v>
      </c>
      <c r="H1392" s="104" t="s">
        <v>5514</v>
      </c>
      <c r="I1392" s="107" t="str">
        <f>VLOOKUP(B1392,Range9,2,1)</f>
        <v>B</v>
      </c>
      <c r="J1392">
        <v>1392</v>
      </c>
    </row>
    <row r="1393" spans="1:10">
      <c r="A1393" s="54" t="s">
        <v>9</v>
      </c>
      <c r="B1393" s="55">
        <v>315000</v>
      </c>
      <c r="C1393" s="105" t="str">
        <f>VLOOKUP(F1393,Range7,2,0)</f>
        <v>X-Other</v>
      </c>
      <c r="D1393" s="106" t="str">
        <f>VLOOKUP(B1393,Range8,2,1)</f>
        <v>AB</v>
      </c>
      <c r="E1393" s="56" t="s">
        <v>10</v>
      </c>
      <c r="F1393" s="57" t="s">
        <v>19</v>
      </c>
      <c r="G1393" s="58">
        <v>42821</v>
      </c>
      <c r="H1393" s="104" t="s">
        <v>5514</v>
      </c>
      <c r="I1393" s="107" t="str">
        <f>VLOOKUP(B1393,Range9,2,1)</f>
        <v>B</v>
      </c>
      <c r="J1393">
        <v>1393</v>
      </c>
    </row>
    <row r="1394" spans="1:10">
      <c r="A1394" s="54" t="s">
        <v>9</v>
      </c>
      <c r="B1394" s="55">
        <v>315000</v>
      </c>
      <c r="C1394" s="105" t="str">
        <f>VLOOKUP(F1394,Range7,2,0)</f>
        <v>PREMIERE PLUS REALTY COMPANY</v>
      </c>
      <c r="D1394" s="106" t="str">
        <f>VLOOKUP(B1394,Range8,2,1)</f>
        <v>AB</v>
      </c>
      <c r="E1394" s="56" t="s">
        <v>10</v>
      </c>
      <c r="F1394" s="57" t="s">
        <v>11</v>
      </c>
      <c r="G1394" s="58">
        <v>42752</v>
      </c>
      <c r="H1394" s="104" t="s">
        <v>5514</v>
      </c>
      <c r="I1394" s="107" t="str">
        <f>VLOOKUP(B1394,Range9,2,1)</f>
        <v>B</v>
      </c>
      <c r="J1394">
        <v>1394</v>
      </c>
    </row>
    <row r="1395" spans="1:10">
      <c r="A1395" s="54" t="s">
        <v>5464</v>
      </c>
      <c r="B1395" s="55">
        <v>315000</v>
      </c>
      <c r="C1395" s="105" t="str">
        <f>VLOOKUP(F1395,Range7,2,0)</f>
        <v>PREMIERE PLUS REALTY COMPANY</v>
      </c>
      <c r="D1395" s="106" t="str">
        <f>VLOOKUP(B1395,Range8,2,1)</f>
        <v>AB</v>
      </c>
      <c r="E1395" s="56" t="s">
        <v>10</v>
      </c>
      <c r="F1395" s="57" t="s">
        <v>11</v>
      </c>
      <c r="G1395" s="58">
        <v>42794</v>
      </c>
      <c r="H1395" s="104" t="s">
        <v>5514</v>
      </c>
      <c r="I1395" s="107" t="str">
        <f>VLOOKUP(B1395,Range9,2,1)</f>
        <v>B</v>
      </c>
      <c r="J1395">
        <v>1395</v>
      </c>
    </row>
    <row r="1396" spans="1:10">
      <c r="A1396" s="54" t="s">
        <v>9</v>
      </c>
      <c r="B1396" s="55">
        <v>315000</v>
      </c>
      <c r="C1396" s="105" t="str">
        <f>VLOOKUP(F1396,Range7,2,0)</f>
        <v>X-Other</v>
      </c>
      <c r="D1396" s="106" t="str">
        <f>VLOOKUP(B1396,Range8,2,1)</f>
        <v>AB</v>
      </c>
      <c r="E1396" s="56" t="s">
        <v>10</v>
      </c>
      <c r="F1396" s="57" t="s">
        <v>64</v>
      </c>
      <c r="G1396" s="58">
        <v>42766</v>
      </c>
      <c r="H1396" s="104" t="s">
        <v>5514</v>
      </c>
      <c r="I1396" s="107" t="str">
        <f>VLOOKUP(B1396,Range9,2,1)</f>
        <v>B</v>
      </c>
      <c r="J1396">
        <v>1396</v>
      </c>
    </row>
    <row r="1397" spans="1:10">
      <c r="A1397" s="54" t="s">
        <v>5464</v>
      </c>
      <c r="B1397" s="55">
        <v>315000</v>
      </c>
      <c r="C1397" s="105" t="str">
        <f>VLOOKUP(F1397,Range7,2,0)</f>
        <v>PREMIERE PLUS REALTY COMPANY</v>
      </c>
      <c r="D1397" s="106" t="str">
        <f>VLOOKUP(B1397,Range8,2,1)</f>
        <v>AB</v>
      </c>
      <c r="E1397" s="56" t="s">
        <v>10</v>
      </c>
      <c r="F1397" s="57" t="s">
        <v>11</v>
      </c>
      <c r="G1397" s="58">
        <v>42825</v>
      </c>
      <c r="H1397" s="104" t="s">
        <v>5514</v>
      </c>
      <c r="I1397" s="107" t="str">
        <f>VLOOKUP(B1397,Range9,2,1)</f>
        <v>B</v>
      </c>
      <c r="J1397">
        <v>1397</v>
      </c>
    </row>
    <row r="1398" spans="1:10">
      <c r="A1398" s="54" t="s">
        <v>9</v>
      </c>
      <c r="B1398" s="55">
        <v>315000</v>
      </c>
      <c r="C1398" s="105" t="str">
        <f>VLOOKUP(F1398,Range7,2,0)</f>
        <v>JOHN R WOOD</v>
      </c>
      <c r="D1398" s="106" t="str">
        <f>VLOOKUP(B1398,Range8,2,1)</f>
        <v>AB</v>
      </c>
      <c r="E1398" s="56" t="s">
        <v>10</v>
      </c>
      <c r="F1398" s="57" t="s">
        <v>31</v>
      </c>
      <c r="G1398" s="58" t="s">
        <v>5481</v>
      </c>
      <c r="H1398" s="104" t="s">
        <v>5514</v>
      </c>
      <c r="I1398" s="107" t="str">
        <f>VLOOKUP(B1398,Range9,2,1)</f>
        <v>B</v>
      </c>
      <c r="J1398">
        <v>1398</v>
      </c>
    </row>
    <row r="1399" spans="1:10">
      <c r="A1399" s="54" t="s">
        <v>9</v>
      </c>
      <c r="B1399" s="55">
        <v>315000</v>
      </c>
      <c r="C1399" s="105" t="str">
        <f>VLOOKUP(F1399,Range7,2,0)</f>
        <v>X-Other</v>
      </c>
      <c r="D1399" s="106" t="str">
        <f>VLOOKUP(B1399,Range8,2,1)</f>
        <v>AB</v>
      </c>
      <c r="E1399" s="56" t="s">
        <v>10</v>
      </c>
      <c r="F1399" s="57" t="s">
        <v>5240</v>
      </c>
      <c r="G1399" s="58">
        <v>42789</v>
      </c>
      <c r="H1399" s="104" t="s">
        <v>5514</v>
      </c>
      <c r="I1399" s="107" t="str">
        <f>VLOOKUP(B1399,Range9,2,1)</f>
        <v>B</v>
      </c>
      <c r="J1399">
        <v>1399</v>
      </c>
    </row>
    <row r="1400" spans="1:10">
      <c r="A1400" s="54" t="s">
        <v>9</v>
      </c>
      <c r="B1400" s="55">
        <v>315000</v>
      </c>
      <c r="C1400" s="105" t="str">
        <f>VLOOKUP(F1400,Range7,2,0)</f>
        <v>DOWNING FRYE</v>
      </c>
      <c r="D1400" s="106" t="str">
        <f>VLOOKUP(B1400,Range8,2,1)</f>
        <v>AB</v>
      </c>
      <c r="E1400" s="56" t="s">
        <v>10</v>
      </c>
      <c r="F1400" s="57" t="s">
        <v>25</v>
      </c>
      <c r="G1400" s="58">
        <v>42815</v>
      </c>
      <c r="H1400" s="104" t="s">
        <v>5514</v>
      </c>
      <c r="I1400" s="107" t="str">
        <f>VLOOKUP(B1400,Range9,2,1)</f>
        <v>B</v>
      </c>
      <c r="J1400">
        <v>1400</v>
      </c>
    </row>
    <row r="1401" spans="1:10">
      <c r="A1401" s="54" t="s">
        <v>5464</v>
      </c>
      <c r="B1401" s="55">
        <v>315000</v>
      </c>
      <c r="C1401" s="105" t="str">
        <f>VLOOKUP(F1401,Range7,2,0)</f>
        <v>X-Other</v>
      </c>
      <c r="D1401" s="106" t="str">
        <f>VLOOKUP(B1401,Range8,2,1)</f>
        <v>AB</v>
      </c>
      <c r="E1401" s="56" t="s">
        <v>10</v>
      </c>
      <c r="F1401" s="57" t="s">
        <v>63</v>
      </c>
      <c r="G1401" s="58" t="s">
        <v>5482</v>
      </c>
      <c r="H1401" s="104" t="s">
        <v>5514</v>
      </c>
      <c r="I1401" s="107" t="str">
        <f>VLOOKUP(B1401,Range9,2,1)</f>
        <v>B</v>
      </c>
      <c r="J1401">
        <v>1401</v>
      </c>
    </row>
    <row r="1402" spans="1:10">
      <c r="A1402" s="54" t="s">
        <v>9</v>
      </c>
      <c r="B1402" s="55">
        <v>315000</v>
      </c>
      <c r="C1402" s="105" t="str">
        <f>VLOOKUP(F1402,Range7,2,0)</f>
        <v>JOHN R WOOD</v>
      </c>
      <c r="D1402" s="106" t="str">
        <f>VLOOKUP(B1402,Range8,2,1)</f>
        <v>AB</v>
      </c>
      <c r="E1402" s="56" t="s">
        <v>10</v>
      </c>
      <c r="F1402" s="57" t="s">
        <v>82</v>
      </c>
      <c r="G1402" s="58">
        <v>42766</v>
      </c>
      <c r="H1402" s="104" t="s">
        <v>5514</v>
      </c>
      <c r="I1402" s="107" t="str">
        <f>VLOOKUP(B1402,Range9,2,1)</f>
        <v>B</v>
      </c>
      <c r="J1402">
        <v>1402</v>
      </c>
    </row>
    <row r="1403" spans="1:10">
      <c r="A1403" s="54" t="s">
        <v>5464</v>
      </c>
      <c r="B1403" s="55">
        <v>315000</v>
      </c>
      <c r="C1403" s="105" t="str">
        <f>VLOOKUP(F1403,Range7,2,0)</f>
        <v>X-Other</v>
      </c>
      <c r="D1403" s="106" t="str">
        <f>VLOOKUP(B1403,Range8,2,1)</f>
        <v>AB</v>
      </c>
      <c r="E1403" s="56" t="s">
        <v>10</v>
      </c>
      <c r="F1403" s="57" t="s">
        <v>109</v>
      </c>
      <c r="G1403" s="58">
        <v>42766</v>
      </c>
      <c r="H1403" s="104" t="s">
        <v>5514</v>
      </c>
      <c r="I1403" s="107" t="str">
        <f>VLOOKUP(B1403,Range9,2,1)</f>
        <v>B</v>
      </c>
      <c r="J1403">
        <v>1403</v>
      </c>
    </row>
    <row r="1404" spans="1:10">
      <c r="A1404" s="54" t="s">
        <v>5464</v>
      </c>
      <c r="B1404" s="55">
        <v>315000</v>
      </c>
      <c r="C1404" s="105" t="str">
        <f>VLOOKUP(F1404,Range7,2,0)</f>
        <v>X-Other</v>
      </c>
      <c r="D1404" s="106" t="str">
        <f>VLOOKUP(B1404,Range8,2,1)</f>
        <v>AB</v>
      </c>
      <c r="E1404" s="56" t="s">
        <v>10</v>
      </c>
      <c r="F1404" s="57" t="s">
        <v>5207</v>
      </c>
      <c r="G1404" s="58">
        <v>42781</v>
      </c>
      <c r="H1404" s="104" t="s">
        <v>5514</v>
      </c>
      <c r="I1404" s="107" t="str">
        <f>VLOOKUP(B1404,Range9,2,1)</f>
        <v>B</v>
      </c>
      <c r="J1404">
        <v>1404</v>
      </c>
    </row>
    <row r="1405" spans="1:10">
      <c r="A1405" s="54" t="s">
        <v>5464</v>
      </c>
      <c r="B1405" s="55">
        <v>315000</v>
      </c>
      <c r="C1405" s="105" t="str">
        <f>VLOOKUP(F1405,Range7,2,0)</f>
        <v>X-Other</v>
      </c>
      <c r="D1405" s="106" t="str">
        <f>VLOOKUP(B1405,Range8,2,1)</f>
        <v>AB</v>
      </c>
      <c r="E1405" s="56" t="s">
        <v>10</v>
      </c>
      <c r="F1405" s="57" t="s">
        <v>37</v>
      </c>
      <c r="G1405" s="58">
        <v>42810</v>
      </c>
      <c r="H1405" s="104" t="s">
        <v>5514</v>
      </c>
      <c r="I1405" s="107" t="str">
        <f>VLOOKUP(B1405,Range9,2,1)</f>
        <v>B</v>
      </c>
      <c r="J1405">
        <v>1405</v>
      </c>
    </row>
    <row r="1406" spans="1:10">
      <c r="A1406" s="54" t="s">
        <v>5464</v>
      </c>
      <c r="B1406" s="55">
        <v>315000</v>
      </c>
      <c r="C1406" s="105" t="str">
        <f>VLOOKUP(F1406,Range7,2,0)</f>
        <v>PREMIERE PLUS REALTY COMPANY</v>
      </c>
      <c r="D1406" s="106" t="str">
        <f>VLOOKUP(B1406,Range8,2,1)</f>
        <v>AB</v>
      </c>
      <c r="E1406" s="56" t="s">
        <v>10</v>
      </c>
      <c r="F1406" s="57" t="s">
        <v>11</v>
      </c>
      <c r="G1406" s="58">
        <v>42824</v>
      </c>
      <c r="H1406" s="104" t="s">
        <v>5514</v>
      </c>
      <c r="I1406" s="107" t="str">
        <f>VLOOKUP(B1406,Range9,2,1)</f>
        <v>B</v>
      </c>
      <c r="J1406">
        <v>1406</v>
      </c>
    </row>
    <row r="1407" spans="1:10">
      <c r="A1407" s="54" t="s">
        <v>5464</v>
      </c>
      <c r="B1407" s="55">
        <v>315000</v>
      </c>
      <c r="C1407" s="105" t="str">
        <f>VLOOKUP(F1407,Range7,2,0)</f>
        <v>X-Other</v>
      </c>
      <c r="D1407" s="106" t="str">
        <f>VLOOKUP(B1407,Range8,2,1)</f>
        <v>AB</v>
      </c>
      <c r="E1407" s="56" t="s">
        <v>10</v>
      </c>
      <c r="F1407" s="57" t="s">
        <v>185</v>
      </c>
      <c r="G1407" s="58">
        <v>42817</v>
      </c>
      <c r="H1407" s="104" t="s">
        <v>5514</v>
      </c>
      <c r="I1407" s="107" t="str">
        <f>VLOOKUP(B1407,Range9,2,1)</f>
        <v>B</v>
      </c>
      <c r="J1407">
        <v>1407</v>
      </c>
    </row>
    <row r="1408" spans="1:10">
      <c r="A1408" s="54" t="s">
        <v>5464</v>
      </c>
      <c r="B1408" s="55">
        <v>316000</v>
      </c>
      <c r="C1408" s="105" t="str">
        <f>VLOOKUP(F1408,Range7,2,0)</f>
        <v>X-Other</v>
      </c>
      <c r="D1408" s="106" t="str">
        <f>VLOOKUP(B1408,Range8,2,1)</f>
        <v>AB</v>
      </c>
      <c r="E1408" s="56" t="s">
        <v>10</v>
      </c>
      <c r="F1408" s="57" t="s">
        <v>19</v>
      </c>
      <c r="G1408" s="58">
        <v>42762</v>
      </c>
      <c r="H1408" s="104" t="s">
        <v>5514</v>
      </c>
      <c r="I1408" s="107" t="str">
        <f>VLOOKUP(B1408,Range9,2,1)</f>
        <v>B</v>
      </c>
      <c r="J1408">
        <v>1408</v>
      </c>
    </row>
    <row r="1409" spans="1:10">
      <c r="A1409" s="54" t="s">
        <v>5464</v>
      </c>
      <c r="B1409" s="55">
        <v>316000</v>
      </c>
      <c r="C1409" s="105" t="str">
        <f>VLOOKUP(F1409,Range7,2,0)</f>
        <v>KELLER WILLIAMS ELITE</v>
      </c>
      <c r="D1409" s="106" t="str">
        <f>VLOOKUP(B1409,Range8,2,1)</f>
        <v>AB</v>
      </c>
      <c r="E1409" s="56" t="s">
        <v>10</v>
      </c>
      <c r="F1409" s="57" t="s">
        <v>80</v>
      </c>
      <c r="G1409" s="58">
        <v>42825</v>
      </c>
      <c r="H1409" s="104" t="s">
        <v>5514</v>
      </c>
      <c r="I1409" s="107" t="str">
        <f>VLOOKUP(B1409,Range9,2,1)</f>
        <v>B</v>
      </c>
      <c r="J1409">
        <v>1409</v>
      </c>
    </row>
    <row r="1410" spans="1:10">
      <c r="A1410" s="54" t="s">
        <v>5464</v>
      </c>
      <c r="B1410" s="55">
        <v>316000</v>
      </c>
      <c r="C1410" s="105" t="str">
        <f>VLOOKUP(F1410,Range7,2,0)</f>
        <v>X-Other</v>
      </c>
      <c r="D1410" s="106" t="str">
        <f>VLOOKUP(B1410,Range8,2,1)</f>
        <v>AB</v>
      </c>
      <c r="E1410" s="56" t="s">
        <v>10</v>
      </c>
      <c r="F1410" s="57" t="s">
        <v>42</v>
      </c>
      <c r="G1410" s="58">
        <v>42783</v>
      </c>
      <c r="H1410" s="104" t="s">
        <v>5514</v>
      </c>
      <c r="I1410" s="107" t="str">
        <f>VLOOKUP(B1410,Range9,2,1)</f>
        <v>B</v>
      </c>
      <c r="J1410">
        <v>1410</v>
      </c>
    </row>
    <row r="1411" spans="1:10">
      <c r="A1411" s="54" t="s">
        <v>9</v>
      </c>
      <c r="B1411" s="55">
        <v>316500</v>
      </c>
      <c r="C1411" s="105" t="str">
        <f>VLOOKUP(F1411,Range7,2,0)</f>
        <v>X-Other</v>
      </c>
      <c r="D1411" s="106" t="str">
        <f>VLOOKUP(B1411,Range8,2,1)</f>
        <v>AB</v>
      </c>
      <c r="E1411" s="56" t="s">
        <v>10</v>
      </c>
      <c r="F1411" s="57" t="s">
        <v>132</v>
      </c>
      <c r="G1411" s="58">
        <v>42821</v>
      </c>
      <c r="H1411" s="104" t="s">
        <v>5514</v>
      </c>
      <c r="I1411" s="107" t="str">
        <f>VLOOKUP(B1411,Range9,2,1)</f>
        <v>B</v>
      </c>
      <c r="J1411">
        <v>1411</v>
      </c>
    </row>
    <row r="1412" spans="1:10">
      <c r="A1412" s="54" t="s">
        <v>5464</v>
      </c>
      <c r="B1412" s="55">
        <v>317000</v>
      </c>
      <c r="C1412" s="105" t="str">
        <f>VLOOKUP(F1412,Range7,2,0)</f>
        <v>KELLER WILLIAMS ELITE</v>
      </c>
      <c r="D1412" s="106" t="str">
        <f>VLOOKUP(B1412,Range8,2,1)</f>
        <v>AB</v>
      </c>
      <c r="E1412" s="56" t="s">
        <v>10</v>
      </c>
      <c r="F1412" s="57" t="s">
        <v>80</v>
      </c>
      <c r="G1412" s="58">
        <v>42762</v>
      </c>
      <c r="H1412" s="104" t="s">
        <v>5514</v>
      </c>
      <c r="I1412" s="107" t="str">
        <f>VLOOKUP(B1412,Range9,2,1)</f>
        <v>B</v>
      </c>
      <c r="J1412">
        <v>1412</v>
      </c>
    </row>
    <row r="1413" spans="1:10">
      <c r="A1413" s="54" t="s">
        <v>9</v>
      </c>
      <c r="B1413" s="55">
        <v>317000</v>
      </c>
      <c r="C1413" s="105" t="str">
        <f>VLOOKUP(F1413,Range7,2,0)</f>
        <v>PREMIERE PLUS REALTY COMPANY</v>
      </c>
      <c r="D1413" s="106" t="str">
        <f>VLOOKUP(B1413,Range8,2,1)</f>
        <v>AB</v>
      </c>
      <c r="E1413" s="56" t="s">
        <v>10</v>
      </c>
      <c r="F1413" s="57" t="s">
        <v>11</v>
      </c>
      <c r="G1413" s="58">
        <v>42752</v>
      </c>
      <c r="H1413" s="104" t="s">
        <v>5514</v>
      </c>
      <c r="I1413" s="107" t="str">
        <f>VLOOKUP(B1413,Range9,2,1)</f>
        <v>B</v>
      </c>
      <c r="J1413">
        <v>1413</v>
      </c>
    </row>
    <row r="1414" spans="1:10">
      <c r="A1414" s="54" t="s">
        <v>5464</v>
      </c>
      <c r="B1414" s="55">
        <v>317000</v>
      </c>
      <c r="C1414" s="105" t="str">
        <f>VLOOKUP(F1414,Range7,2,0)</f>
        <v>X-Other</v>
      </c>
      <c r="D1414" s="106" t="str">
        <f>VLOOKUP(B1414,Range8,2,1)</f>
        <v>AB</v>
      </c>
      <c r="E1414" s="56" t="s">
        <v>10</v>
      </c>
      <c r="F1414" s="57" t="s">
        <v>18</v>
      </c>
      <c r="G1414" s="58">
        <v>42783</v>
      </c>
      <c r="H1414" s="104" t="s">
        <v>5514</v>
      </c>
      <c r="I1414" s="107" t="str">
        <f>VLOOKUP(B1414,Range9,2,1)</f>
        <v>B</v>
      </c>
      <c r="J1414">
        <v>1414</v>
      </c>
    </row>
    <row r="1415" spans="1:10">
      <c r="A1415" s="54" t="s">
        <v>9</v>
      </c>
      <c r="B1415" s="55">
        <v>318000</v>
      </c>
      <c r="C1415" s="105" t="str">
        <f>VLOOKUP(F1415,Range7,2,0)</f>
        <v>X-Other</v>
      </c>
      <c r="D1415" s="106" t="str">
        <f>VLOOKUP(B1415,Range8,2,1)</f>
        <v>AB</v>
      </c>
      <c r="E1415" s="56" t="s">
        <v>10</v>
      </c>
      <c r="F1415" s="57" t="s">
        <v>35</v>
      </c>
      <c r="G1415" s="58">
        <v>42823</v>
      </c>
      <c r="H1415" s="104" t="s">
        <v>5514</v>
      </c>
      <c r="I1415" s="107" t="str">
        <f>VLOOKUP(B1415,Range9,2,1)</f>
        <v>B</v>
      </c>
      <c r="J1415">
        <v>1415</v>
      </c>
    </row>
    <row r="1416" spans="1:10">
      <c r="A1416" s="54" t="s">
        <v>5464</v>
      </c>
      <c r="B1416" s="55">
        <v>318000</v>
      </c>
      <c r="C1416" s="105" t="str">
        <f>VLOOKUP(F1416,Range7,2,0)</f>
        <v>DOWNING FRYE</v>
      </c>
      <c r="D1416" s="106" t="str">
        <f>VLOOKUP(B1416,Range8,2,1)</f>
        <v>AB</v>
      </c>
      <c r="E1416" s="56" t="s">
        <v>10</v>
      </c>
      <c r="F1416" s="57" t="s">
        <v>25</v>
      </c>
      <c r="G1416" s="58" t="s">
        <v>5480</v>
      </c>
      <c r="H1416" s="104" t="s">
        <v>5514</v>
      </c>
      <c r="I1416" s="107" t="str">
        <f>VLOOKUP(B1416,Range9,2,1)</f>
        <v>B</v>
      </c>
      <c r="J1416">
        <v>1416</v>
      </c>
    </row>
    <row r="1417" spans="1:10">
      <c r="A1417" s="54" t="s">
        <v>5464</v>
      </c>
      <c r="B1417" s="55">
        <v>318000</v>
      </c>
      <c r="C1417" s="105" t="str">
        <f>VLOOKUP(F1417,Range7,2,0)</f>
        <v>X-other</v>
      </c>
      <c r="D1417" s="106" t="str">
        <f>VLOOKUP(B1417,Range8,2,1)</f>
        <v>AB</v>
      </c>
      <c r="E1417" s="56" t="s">
        <v>10</v>
      </c>
      <c r="F1417" s="57" t="s">
        <v>5208</v>
      </c>
      <c r="G1417" s="58">
        <v>42804</v>
      </c>
      <c r="H1417" s="104" t="s">
        <v>5514</v>
      </c>
      <c r="I1417" s="107" t="str">
        <f>VLOOKUP(B1417,Range9,2,1)</f>
        <v>B</v>
      </c>
      <c r="J1417">
        <v>1417</v>
      </c>
    </row>
    <row r="1418" spans="1:10">
      <c r="A1418" s="54" t="s">
        <v>5464</v>
      </c>
      <c r="B1418" s="55">
        <v>318250</v>
      </c>
      <c r="C1418" s="105" t="str">
        <f>VLOOKUP(F1418,Range7,2,0)</f>
        <v>X-Other</v>
      </c>
      <c r="D1418" s="106" t="str">
        <f>VLOOKUP(B1418,Range8,2,1)</f>
        <v>AB</v>
      </c>
      <c r="E1418" s="56" t="s">
        <v>10</v>
      </c>
      <c r="F1418" s="57" t="s">
        <v>140</v>
      </c>
      <c r="G1418" s="58">
        <v>42746</v>
      </c>
      <c r="H1418" s="104" t="s">
        <v>5514</v>
      </c>
      <c r="I1418" s="107" t="str">
        <f>VLOOKUP(B1418,Range9,2,1)</f>
        <v>B</v>
      </c>
      <c r="J1418">
        <v>1418</v>
      </c>
    </row>
    <row r="1419" spans="1:10">
      <c r="A1419" s="54" t="s">
        <v>5464</v>
      </c>
      <c r="B1419" s="55">
        <v>318500</v>
      </c>
      <c r="C1419" s="105" t="str">
        <f>VLOOKUP(F1419,Range7,2,0)</f>
        <v>X-Other</v>
      </c>
      <c r="D1419" s="106" t="str">
        <f>VLOOKUP(B1419,Range8,2,1)</f>
        <v>AB</v>
      </c>
      <c r="E1419" s="56" t="s">
        <v>10</v>
      </c>
      <c r="F1419" s="57" t="s">
        <v>5207</v>
      </c>
      <c r="G1419" s="58">
        <v>42811</v>
      </c>
      <c r="H1419" s="104" t="s">
        <v>5514</v>
      </c>
      <c r="I1419" s="107" t="str">
        <f>VLOOKUP(B1419,Range9,2,1)</f>
        <v>B</v>
      </c>
      <c r="J1419">
        <v>1419</v>
      </c>
    </row>
    <row r="1420" spans="1:10">
      <c r="A1420" s="54" t="s">
        <v>5464</v>
      </c>
      <c r="B1420" s="55">
        <v>319000</v>
      </c>
      <c r="C1420" s="105" t="str">
        <f>VLOOKUP(F1420,Range7,2,0)</f>
        <v>X-Other</v>
      </c>
      <c r="D1420" s="106" t="str">
        <f>VLOOKUP(B1420,Range8,2,1)</f>
        <v>AB</v>
      </c>
      <c r="E1420" s="56" t="s">
        <v>10</v>
      </c>
      <c r="F1420" s="57" t="s">
        <v>557</v>
      </c>
      <c r="G1420" s="58">
        <v>42809</v>
      </c>
      <c r="H1420" s="104" t="s">
        <v>5514</v>
      </c>
      <c r="I1420" s="107" t="str">
        <f>VLOOKUP(B1420,Range9,2,1)</f>
        <v>B</v>
      </c>
      <c r="J1420">
        <v>1420</v>
      </c>
    </row>
    <row r="1421" spans="1:10">
      <c r="A1421" s="54" t="s">
        <v>5464</v>
      </c>
      <c r="B1421" s="55">
        <v>319000</v>
      </c>
      <c r="C1421" s="105" t="str">
        <f>VLOOKUP(F1421,Range7,2,0)</f>
        <v>X-Other</v>
      </c>
      <c r="D1421" s="106" t="str">
        <f>VLOOKUP(B1421,Range8,2,1)</f>
        <v>AB</v>
      </c>
      <c r="E1421" s="56" t="s">
        <v>10</v>
      </c>
      <c r="F1421" s="57" t="s">
        <v>22</v>
      </c>
      <c r="G1421" s="58">
        <v>42745</v>
      </c>
      <c r="H1421" s="104" t="s">
        <v>5514</v>
      </c>
      <c r="I1421" s="107" t="str">
        <f>VLOOKUP(B1421,Range9,2,1)</f>
        <v>B</v>
      </c>
      <c r="J1421">
        <v>1421</v>
      </c>
    </row>
    <row r="1422" spans="1:10">
      <c r="A1422" s="54" t="s">
        <v>9</v>
      </c>
      <c r="B1422" s="55">
        <v>319000</v>
      </c>
      <c r="C1422" s="105" t="str">
        <f>VLOOKUP(F1422,Range7,2,0)</f>
        <v>X-Other</v>
      </c>
      <c r="D1422" s="106" t="str">
        <f>VLOOKUP(B1422,Range8,2,1)</f>
        <v>AB</v>
      </c>
      <c r="E1422" s="56" t="s">
        <v>10</v>
      </c>
      <c r="F1422" s="57" t="s">
        <v>221</v>
      </c>
      <c r="G1422" s="58" t="s">
        <v>5467</v>
      </c>
      <c r="H1422" s="104" t="s">
        <v>5514</v>
      </c>
      <c r="I1422" s="107" t="str">
        <f>VLOOKUP(B1422,Range9,2,1)</f>
        <v>B</v>
      </c>
      <c r="J1422">
        <v>1422</v>
      </c>
    </row>
    <row r="1423" spans="1:10">
      <c r="A1423" s="54" t="s">
        <v>5464</v>
      </c>
      <c r="B1423" s="55">
        <v>319900</v>
      </c>
      <c r="C1423" s="105" t="str">
        <f>VLOOKUP(F1423,Range7,2,0)</f>
        <v>X-Other</v>
      </c>
      <c r="D1423" s="106" t="str">
        <f>VLOOKUP(B1423,Range8,2,1)</f>
        <v>AB</v>
      </c>
      <c r="E1423" s="56" t="s">
        <v>10</v>
      </c>
      <c r="F1423" s="57" t="s">
        <v>130</v>
      </c>
      <c r="G1423" s="58">
        <v>42810</v>
      </c>
      <c r="H1423" s="104" t="s">
        <v>5514</v>
      </c>
      <c r="I1423" s="107" t="str">
        <f>VLOOKUP(B1423,Range9,2,1)</f>
        <v>B</v>
      </c>
      <c r="J1423">
        <v>1423</v>
      </c>
    </row>
    <row r="1424" spans="1:10">
      <c r="A1424" s="54" t="s">
        <v>5464</v>
      </c>
      <c r="B1424" s="55">
        <v>320000</v>
      </c>
      <c r="C1424" s="105" t="str">
        <f>VLOOKUP(F1424,Range7,2,0)</f>
        <v>BERKSHIRE HATHAWAY FLORIDA</v>
      </c>
      <c r="D1424" s="106" t="str">
        <f>VLOOKUP(B1424,Range8,2,1)</f>
        <v>AB</v>
      </c>
      <c r="E1424" s="56" t="s">
        <v>10</v>
      </c>
      <c r="F1424" s="57" t="s">
        <v>47</v>
      </c>
      <c r="G1424" s="58">
        <v>42825</v>
      </c>
      <c r="H1424" s="104" t="s">
        <v>5514</v>
      </c>
      <c r="I1424" s="107" t="str">
        <f>VLOOKUP(B1424,Range9,2,1)</f>
        <v>B</v>
      </c>
      <c r="J1424">
        <v>1424</v>
      </c>
    </row>
    <row r="1425" spans="1:10">
      <c r="A1425" s="54" t="s">
        <v>9</v>
      </c>
      <c r="B1425" s="55">
        <v>320000</v>
      </c>
      <c r="C1425" s="105" t="str">
        <f>VLOOKUP(F1425,Range7,2,0)</f>
        <v>X-Other</v>
      </c>
      <c r="D1425" s="106" t="str">
        <f>VLOOKUP(B1425,Range8,2,1)</f>
        <v>AB</v>
      </c>
      <c r="E1425" s="56" t="s">
        <v>10</v>
      </c>
      <c r="F1425" s="57" t="s">
        <v>501</v>
      </c>
      <c r="G1425" s="58" t="s">
        <v>5467</v>
      </c>
      <c r="H1425" s="104" t="s">
        <v>5514</v>
      </c>
      <c r="I1425" s="107" t="str">
        <f>VLOOKUP(B1425,Range9,2,1)</f>
        <v>B</v>
      </c>
      <c r="J1425">
        <v>1425</v>
      </c>
    </row>
    <row r="1426" spans="1:10">
      <c r="A1426" s="54" t="s">
        <v>9</v>
      </c>
      <c r="B1426" s="55">
        <v>320000</v>
      </c>
      <c r="C1426" s="105" t="str">
        <f>VLOOKUP(F1426,Range7,2,0)</f>
        <v>KELLER WILLIAMS ELITE</v>
      </c>
      <c r="D1426" s="106" t="str">
        <f>VLOOKUP(B1426,Range8,2,1)</f>
        <v>AB</v>
      </c>
      <c r="E1426" s="56" t="s">
        <v>10</v>
      </c>
      <c r="F1426" s="57" t="s">
        <v>80</v>
      </c>
      <c r="G1426" s="58">
        <v>42752</v>
      </c>
      <c r="H1426" s="104" t="s">
        <v>5514</v>
      </c>
      <c r="I1426" s="107" t="str">
        <f>VLOOKUP(B1426,Range9,2,1)</f>
        <v>B</v>
      </c>
      <c r="J1426">
        <v>1426</v>
      </c>
    </row>
    <row r="1427" spans="1:10">
      <c r="A1427" s="54" t="s">
        <v>9</v>
      </c>
      <c r="B1427" s="55">
        <v>320000</v>
      </c>
      <c r="C1427" s="105" t="str">
        <f>VLOOKUP(F1427,Range7,2,0)</f>
        <v>DOWNING FRYE</v>
      </c>
      <c r="D1427" s="106" t="str">
        <f>VLOOKUP(B1427,Range8,2,1)</f>
        <v>AB</v>
      </c>
      <c r="E1427" s="56" t="s">
        <v>10</v>
      </c>
      <c r="F1427" s="57" t="s">
        <v>25</v>
      </c>
      <c r="G1427" s="58">
        <v>42809</v>
      </c>
      <c r="H1427" s="104" t="s">
        <v>5514</v>
      </c>
      <c r="I1427" s="107" t="str">
        <f>VLOOKUP(B1427,Range9,2,1)</f>
        <v>B</v>
      </c>
      <c r="J1427">
        <v>1427</v>
      </c>
    </row>
    <row r="1428" spans="1:10">
      <c r="A1428" s="54" t="s">
        <v>5464</v>
      </c>
      <c r="B1428" s="55">
        <v>320000</v>
      </c>
      <c r="C1428" s="105" t="str">
        <f>VLOOKUP(F1428,Range7,2,0)</f>
        <v>X-Other</v>
      </c>
      <c r="D1428" s="106" t="str">
        <f>VLOOKUP(B1428,Range8,2,1)</f>
        <v>AB</v>
      </c>
      <c r="E1428" s="56" t="s">
        <v>10</v>
      </c>
      <c r="F1428" s="57" t="s">
        <v>5207</v>
      </c>
      <c r="G1428" s="58">
        <v>42824</v>
      </c>
      <c r="H1428" s="104" t="s">
        <v>5514</v>
      </c>
      <c r="I1428" s="107" t="str">
        <f>VLOOKUP(B1428,Range9,2,1)</f>
        <v>B</v>
      </c>
      <c r="J1428">
        <v>1428</v>
      </c>
    </row>
    <row r="1429" spans="1:10">
      <c r="A1429" s="54" t="s">
        <v>5464</v>
      </c>
      <c r="B1429" s="55">
        <v>320000</v>
      </c>
      <c r="C1429" s="105" t="str">
        <f>VLOOKUP(F1429,Range7,2,0)</f>
        <v>X-Other</v>
      </c>
      <c r="D1429" s="106" t="str">
        <f>VLOOKUP(B1429,Range8,2,1)</f>
        <v>AB</v>
      </c>
      <c r="E1429" s="56" t="s">
        <v>10</v>
      </c>
      <c r="F1429" s="57" t="s">
        <v>5207</v>
      </c>
      <c r="G1429" s="58">
        <v>42751</v>
      </c>
      <c r="H1429" s="104" t="s">
        <v>5514</v>
      </c>
      <c r="I1429" s="107" t="str">
        <f>VLOOKUP(B1429,Range9,2,1)</f>
        <v>B</v>
      </c>
      <c r="J1429">
        <v>1429</v>
      </c>
    </row>
    <row r="1430" spans="1:10">
      <c r="A1430" s="54" t="s">
        <v>5464</v>
      </c>
      <c r="B1430" s="55">
        <v>320000</v>
      </c>
      <c r="C1430" s="105" t="str">
        <f>VLOOKUP(F1430,Range7,2,0)</f>
        <v>JOHN R WOOD</v>
      </c>
      <c r="D1430" s="106" t="str">
        <f>VLOOKUP(B1430,Range8,2,1)</f>
        <v>AB</v>
      </c>
      <c r="E1430" s="56" t="s">
        <v>10</v>
      </c>
      <c r="F1430" s="57" t="s">
        <v>26</v>
      </c>
      <c r="G1430" s="58">
        <v>42811</v>
      </c>
      <c r="H1430" s="104" t="s">
        <v>5514</v>
      </c>
      <c r="I1430" s="107" t="str">
        <f>VLOOKUP(B1430,Range9,2,1)</f>
        <v>B</v>
      </c>
      <c r="J1430">
        <v>1430</v>
      </c>
    </row>
    <row r="1431" spans="1:10">
      <c r="A1431" s="54" t="s">
        <v>5464</v>
      </c>
      <c r="B1431" s="55">
        <v>320000</v>
      </c>
      <c r="C1431" s="105" t="str">
        <f>VLOOKUP(F1431,Range7,2,0)</f>
        <v>JOHN R WOOD</v>
      </c>
      <c r="D1431" s="106" t="str">
        <f>VLOOKUP(B1431,Range8,2,1)</f>
        <v>AB</v>
      </c>
      <c r="E1431" s="56" t="s">
        <v>10</v>
      </c>
      <c r="F1431" s="57" t="s">
        <v>67</v>
      </c>
      <c r="G1431" s="58">
        <v>42780</v>
      </c>
      <c r="H1431" s="104" t="s">
        <v>5514</v>
      </c>
      <c r="I1431" s="107" t="str">
        <f>VLOOKUP(B1431,Range9,2,1)</f>
        <v>B</v>
      </c>
      <c r="J1431">
        <v>1431</v>
      </c>
    </row>
    <row r="1432" spans="1:10">
      <c r="A1432" s="54" t="s">
        <v>5464</v>
      </c>
      <c r="B1432" s="55">
        <v>320000</v>
      </c>
      <c r="C1432" s="105" t="str">
        <f>VLOOKUP(F1432,Range7,2,0)</f>
        <v>BERKSHIRE HATHAWAY FLORIDA</v>
      </c>
      <c r="D1432" s="106" t="str">
        <f>VLOOKUP(B1432,Range8,2,1)</f>
        <v>AB</v>
      </c>
      <c r="E1432" s="56" t="s">
        <v>10</v>
      </c>
      <c r="F1432" s="57" t="s">
        <v>147</v>
      </c>
      <c r="G1432" s="58">
        <v>42808</v>
      </c>
      <c r="H1432" s="104" t="s">
        <v>5514</v>
      </c>
      <c r="I1432" s="107" t="str">
        <f>VLOOKUP(B1432,Range9,2,1)</f>
        <v>B</v>
      </c>
      <c r="J1432">
        <v>1432</v>
      </c>
    </row>
    <row r="1433" spans="1:10">
      <c r="A1433" s="54" t="s">
        <v>9</v>
      </c>
      <c r="B1433" s="55">
        <v>320000</v>
      </c>
      <c r="C1433" s="105" t="str">
        <f>VLOOKUP(F1433,Range7,2,0)</f>
        <v>DOWNING FRYE</v>
      </c>
      <c r="D1433" s="106" t="str">
        <f>VLOOKUP(B1433,Range8,2,1)</f>
        <v>AB</v>
      </c>
      <c r="E1433" s="56" t="s">
        <v>10</v>
      </c>
      <c r="F1433" s="57" t="s">
        <v>975</v>
      </c>
      <c r="G1433" s="58">
        <v>42812</v>
      </c>
      <c r="H1433" s="104" t="s">
        <v>5514</v>
      </c>
      <c r="I1433" s="107" t="str">
        <f>VLOOKUP(B1433,Range9,2,1)</f>
        <v>B</v>
      </c>
      <c r="J1433">
        <v>1433</v>
      </c>
    </row>
    <row r="1434" spans="1:10">
      <c r="A1434" s="54" t="s">
        <v>9</v>
      </c>
      <c r="B1434" s="55">
        <v>320000</v>
      </c>
      <c r="C1434" s="105" t="str">
        <f>VLOOKUP(F1434,Range7,2,0)</f>
        <v>BERKSHIRE HATHAWAY FLORIDA</v>
      </c>
      <c r="D1434" s="106" t="str">
        <f>VLOOKUP(B1434,Range8,2,1)</f>
        <v>AB</v>
      </c>
      <c r="E1434" s="56" t="s">
        <v>10</v>
      </c>
      <c r="F1434" s="57" t="s">
        <v>147</v>
      </c>
      <c r="G1434" s="58">
        <v>42793</v>
      </c>
      <c r="H1434" s="104" t="s">
        <v>5514</v>
      </c>
      <c r="I1434" s="107" t="str">
        <f>VLOOKUP(B1434,Range9,2,1)</f>
        <v>B</v>
      </c>
      <c r="J1434">
        <v>1434</v>
      </c>
    </row>
    <row r="1435" spans="1:10">
      <c r="A1435" s="54" t="s">
        <v>9</v>
      </c>
      <c r="B1435" s="55">
        <v>320000</v>
      </c>
      <c r="C1435" s="105" t="str">
        <f>VLOOKUP(F1435,Range7,2,0)</f>
        <v>DOWNING FRYE</v>
      </c>
      <c r="D1435" s="106" t="str">
        <f>VLOOKUP(B1435,Range8,2,1)</f>
        <v>AB</v>
      </c>
      <c r="E1435" s="56" t="s">
        <v>10</v>
      </c>
      <c r="F1435" s="57" t="s">
        <v>975</v>
      </c>
      <c r="G1435" s="58">
        <v>42816</v>
      </c>
      <c r="H1435" s="104" t="s">
        <v>5514</v>
      </c>
      <c r="I1435" s="107" t="str">
        <f>VLOOKUP(B1435,Range9,2,1)</f>
        <v>B</v>
      </c>
      <c r="J1435">
        <v>1435</v>
      </c>
    </row>
    <row r="1436" spans="1:10">
      <c r="A1436" s="54" t="s">
        <v>9</v>
      </c>
      <c r="B1436" s="55">
        <v>320000</v>
      </c>
      <c r="C1436" s="105" t="str">
        <f>VLOOKUP(F1436,Range7,2,0)</f>
        <v>X-Other</v>
      </c>
      <c r="D1436" s="106" t="str">
        <f>VLOOKUP(B1436,Range8,2,1)</f>
        <v>AB</v>
      </c>
      <c r="E1436" s="56" t="s">
        <v>10</v>
      </c>
      <c r="F1436" s="57" t="s">
        <v>87</v>
      </c>
      <c r="G1436" s="58">
        <v>42817</v>
      </c>
      <c r="H1436" s="104" t="s">
        <v>5514</v>
      </c>
      <c r="I1436" s="107" t="str">
        <f>VLOOKUP(B1436,Range9,2,1)</f>
        <v>B</v>
      </c>
      <c r="J1436">
        <v>1436</v>
      </c>
    </row>
    <row r="1437" spans="1:10">
      <c r="A1437" s="54" t="s">
        <v>5464</v>
      </c>
      <c r="B1437" s="55">
        <v>320000</v>
      </c>
      <c r="C1437" s="105" t="str">
        <f>VLOOKUP(F1437,Range7,2,0)</f>
        <v>X-Other</v>
      </c>
      <c r="D1437" s="106" t="str">
        <f>VLOOKUP(B1437,Range8,2,1)</f>
        <v>AB</v>
      </c>
      <c r="E1437" s="56" t="s">
        <v>10</v>
      </c>
      <c r="F1437" s="57" t="s">
        <v>134</v>
      </c>
      <c r="G1437" s="58">
        <v>42811</v>
      </c>
      <c r="H1437" s="104" t="s">
        <v>5514</v>
      </c>
      <c r="I1437" s="107" t="str">
        <f>VLOOKUP(B1437,Range9,2,1)</f>
        <v>B</v>
      </c>
      <c r="J1437">
        <v>1437</v>
      </c>
    </row>
    <row r="1438" spans="1:10">
      <c r="A1438" s="54" t="s">
        <v>9</v>
      </c>
      <c r="B1438" s="55">
        <v>320000</v>
      </c>
      <c r="C1438" s="105" t="str">
        <f>VLOOKUP(F1438,Range7,2,0)</f>
        <v>DOWNING FRYE</v>
      </c>
      <c r="D1438" s="106" t="str">
        <f>VLOOKUP(B1438,Range8,2,1)</f>
        <v>AB</v>
      </c>
      <c r="E1438" s="56" t="s">
        <v>10</v>
      </c>
      <c r="F1438" s="57" t="s">
        <v>25</v>
      </c>
      <c r="G1438" s="58">
        <v>42817</v>
      </c>
      <c r="H1438" s="104" t="s">
        <v>5514</v>
      </c>
      <c r="I1438" s="107" t="str">
        <f>VLOOKUP(B1438,Range9,2,1)</f>
        <v>B</v>
      </c>
      <c r="J1438">
        <v>1438</v>
      </c>
    </row>
    <row r="1439" spans="1:10">
      <c r="A1439" s="54" t="s">
        <v>9</v>
      </c>
      <c r="B1439" s="55">
        <v>320000</v>
      </c>
      <c r="C1439" s="105" t="str">
        <f>VLOOKUP(F1439,Range7,2,0)</f>
        <v>X-Other</v>
      </c>
      <c r="D1439" s="106" t="str">
        <f>VLOOKUP(B1439,Range8,2,1)</f>
        <v>AB</v>
      </c>
      <c r="E1439" s="56" t="s">
        <v>10</v>
      </c>
      <c r="F1439" s="57" t="s">
        <v>134</v>
      </c>
      <c r="G1439" s="58">
        <v>42825</v>
      </c>
      <c r="H1439" s="104" t="s">
        <v>5514</v>
      </c>
      <c r="I1439" s="107" t="str">
        <f>VLOOKUP(B1439,Range9,2,1)</f>
        <v>B</v>
      </c>
      <c r="J1439">
        <v>1439</v>
      </c>
    </row>
    <row r="1440" spans="1:10">
      <c r="A1440" s="54" t="s">
        <v>5464</v>
      </c>
      <c r="B1440" s="55">
        <v>320000</v>
      </c>
      <c r="C1440" s="105" t="str">
        <f>VLOOKUP(F1440,Range7,2,0)</f>
        <v>PREMIER SOTHEBYS</v>
      </c>
      <c r="D1440" s="106" t="str">
        <f>VLOOKUP(B1440,Range8,2,1)</f>
        <v>AB</v>
      </c>
      <c r="E1440" s="56" t="s">
        <v>10</v>
      </c>
      <c r="F1440" s="57" t="s">
        <v>154</v>
      </c>
      <c r="G1440" s="58" t="s">
        <v>5468</v>
      </c>
      <c r="H1440" s="104" t="s">
        <v>5514</v>
      </c>
      <c r="I1440" s="107" t="str">
        <f>VLOOKUP(B1440,Range9,2,1)</f>
        <v>B</v>
      </c>
      <c r="J1440">
        <v>1440</v>
      </c>
    </row>
    <row r="1441" spans="1:10">
      <c r="A1441" s="54" t="s">
        <v>5464</v>
      </c>
      <c r="B1441" s="55">
        <v>320000</v>
      </c>
      <c r="C1441" s="105" t="str">
        <f>VLOOKUP(F1441,Range7,2,0)</f>
        <v>X-Other</v>
      </c>
      <c r="D1441" s="106" t="str">
        <f>VLOOKUP(B1441,Range8,2,1)</f>
        <v>AB</v>
      </c>
      <c r="E1441" s="56" t="s">
        <v>10</v>
      </c>
      <c r="F1441" s="57" t="s">
        <v>392</v>
      </c>
      <c r="G1441" s="58">
        <v>42776</v>
      </c>
      <c r="H1441" s="104" t="s">
        <v>5514</v>
      </c>
      <c r="I1441" s="107" t="str">
        <f>VLOOKUP(B1441,Range9,2,1)</f>
        <v>B</v>
      </c>
      <c r="J1441">
        <v>1441</v>
      </c>
    </row>
    <row r="1442" spans="1:10">
      <c r="A1442" s="54" t="s">
        <v>5464</v>
      </c>
      <c r="B1442" s="55">
        <v>320000</v>
      </c>
      <c r="C1442" s="105" t="str">
        <f>VLOOKUP(F1442,Range7,2,0)</f>
        <v>X-Other</v>
      </c>
      <c r="D1442" s="106" t="str">
        <f>VLOOKUP(B1442,Range8,2,1)</f>
        <v>AB</v>
      </c>
      <c r="E1442" s="56" t="s">
        <v>10</v>
      </c>
      <c r="F1442" s="57" t="s">
        <v>22</v>
      </c>
      <c r="G1442" s="58">
        <v>42780</v>
      </c>
      <c r="H1442" s="104" t="s">
        <v>5514</v>
      </c>
      <c r="I1442" s="107" t="str">
        <f>VLOOKUP(B1442,Range9,2,1)</f>
        <v>B</v>
      </c>
      <c r="J1442">
        <v>1442</v>
      </c>
    </row>
    <row r="1443" spans="1:10">
      <c r="A1443" s="54" t="s">
        <v>5464</v>
      </c>
      <c r="B1443" s="55">
        <v>320000</v>
      </c>
      <c r="C1443" s="105" t="str">
        <f>VLOOKUP(F1443,Range7,2,0)</f>
        <v>X-Other</v>
      </c>
      <c r="D1443" s="106" t="str">
        <f>VLOOKUP(B1443,Range8,2,1)</f>
        <v>AB</v>
      </c>
      <c r="E1443" s="56" t="s">
        <v>10</v>
      </c>
      <c r="F1443" s="57" t="s">
        <v>5240</v>
      </c>
      <c r="G1443" s="58">
        <v>42787</v>
      </c>
      <c r="H1443" s="104" t="s">
        <v>5514</v>
      </c>
      <c r="I1443" s="107" t="str">
        <f>VLOOKUP(B1443,Range9,2,1)</f>
        <v>B</v>
      </c>
      <c r="J1443">
        <v>1443</v>
      </c>
    </row>
    <row r="1444" spans="1:10">
      <c r="A1444" s="54" t="s">
        <v>9</v>
      </c>
      <c r="B1444" s="55">
        <v>320000</v>
      </c>
      <c r="C1444" s="105" t="str">
        <f>VLOOKUP(F1444,Range7,2,0)</f>
        <v>X-Other</v>
      </c>
      <c r="D1444" s="106" t="str">
        <f>VLOOKUP(B1444,Range8,2,1)</f>
        <v>AB</v>
      </c>
      <c r="E1444" s="56" t="s">
        <v>10</v>
      </c>
      <c r="F1444" s="57" t="s">
        <v>354</v>
      </c>
      <c r="G1444" s="58">
        <v>42793</v>
      </c>
      <c r="H1444" s="104" t="s">
        <v>5514</v>
      </c>
      <c r="I1444" s="107" t="str">
        <f>VLOOKUP(B1444,Range9,2,1)</f>
        <v>B</v>
      </c>
      <c r="J1444">
        <v>1444</v>
      </c>
    </row>
    <row r="1445" spans="1:10">
      <c r="A1445" s="54" t="s">
        <v>9</v>
      </c>
      <c r="B1445" s="55">
        <v>320000</v>
      </c>
      <c r="C1445" s="105" t="str">
        <f>VLOOKUP(F1445,Range7,2,0)</f>
        <v>PREMIERE PLUS REALTY COMPANY</v>
      </c>
      <c r="D1445" s="106" t="str">
        <f>VLOOKUP(B1445,Range8,2,1)</f>
        <v>AB</v>
      </c>
      <c r="E1445" s="56" t="s">
        <v>10</v>
      </c>
      <c r="F1445" s="57" t="s">
        <v>11</v>
      </c>
      <c r="G1445" s="58" t="s">
        <v>5472</v>
      </c>
      <c r="H1445" s="104" t="s">
        <v>5514</v>
      </c>
      <c r="I1445" s="107" t="str">
        <f>VLOOKUP(B1445,Range9,2,1)</f>
        <v>B</v>
      </c>
      <c r="J1445">
        <v>1445</v>
      </c>
    </row>
    <row r="1446" spans="1:10">
      <c r="A1446" s="54" t="s">
        <v>9</v>
      </c>
      <c r="B1446" s="55">
        <v>320000</v>
      </c>
      <c r="C1446" s="105" t="str">
        <f>VLOOKUP(F1446,Range7,2,0)</f>
        <v>X-Other</v>
      </c>
      <c r="D1446" s="106" t="str">
        <f>VLOOKUP(B1446,Range8,2,1)</f>
        <v>AB</v>
      </c>
      <c r="E1446" s="56" t="s">
        <v>10</v>
      </c>
      <c r="F1446" s="57" t="s">
        <v>33</v>
      </c>
      <c r="G1446" s="58">
        <v>42809</v>
      </c>
      <c r="H1446" s="104" t="s">
        <v>5514</v>
      </c>
      <c r="I1446" s="107" t="str">
        <f>VLOOKUP(B1446,Range9,2,1)</f>
        <v>B</v>
      </c>
      <c r="J1446">
        <v>1446</v>
      </c>
    </row>
    <row r="1447" spans="1:10">
      <c r="A1447" s="54" t="s">
        <v>5464</v>
      </c>
      <c r="B1447" s="55">
        <v>320000</v>
      </c>
      <c r="C1447" s="105" t="str">
        <f>VLOOKUP(F1447,Range7,2,0)</f>
        <v>COLDWELL BANKER</v>
      </c>
      <c r="D1447" s="106" t="str">
        <f>VLOOKUP(B1447,Range8,2,1)</f>
        <v>AB</v>
      </c>
      <c r="E1447" s="56" t="s">
        <v>10</v>
      </c>
      <c r="F1447" s="57" t="s">
        <v>50</v>
      </c>
      <c r="G1447" s="58" t="s">
        <v>5467</v>
      </c>
      <c r="H1447" s="104" t="s">
        <v>5514</v>
      </c>
      <c r="I1447" s="107" t="str">
        <f>VLOOKUP(B1447,Range9,2,1)</f>
        <v>B</v>
      </c>
      <c r="J1447">
        <v>1447</v>
      </c>
    </row>
    <row r="1448" spans="1:10">
      <c r="A1448" s="54" t="s">
        <v>9</v>
      </c>
      <c r="B1448" s="55">
        <v>320000</v>
      </c>
      <c r="C1448" s="105" t="str">
        <f>VLOOKUP(F1448,Range7,2,0)</f>
        <v>X-Other</v>
      </c>
      <c r="D1448" s="106" t="str">
        <f>VLOOKUP(B1448,Range8,2,1)</f>
        <v>AB</v>
      </c>
      <c r="E1448" s="56" t="s">
        <v>10</v>
      </c>
      <c r="F1448" s="57" t="s">
        <v>367</v>
      </c>
      <c r="G1448" s="58">
        <v>42789</v>
      </c>
      <c r="H1448" s="104" t="s">
        <v>5514</v>
      </c>
      <c r="I1448" s="107" t="str">
        <f>VLOOKUP(B1448,Range9,2,1)</f>
        <v>B</v>
      </c>
      <c r="J1448">
        <v>1448</v>
      </c>
    </row>
    <row r="1449" spans="1:10">
      <c r="A1449" s="54" t="s">
        <v>5464</v>
      </c>
      <c r="B1449" s="55">
        <v>320000</v>
      </c>
      <c r="C1449" s="105" t="str">
        <f>VLOOKUP(F1449,Range7,2,0)</f>
        <v>X-Other</v>
      </c>
      <c r="D1449" s="106" t="str">
        <f>VLOOKUP(B1449,Range8,2,1)</f>
        <v>AB</v>
      </c>
      <c r="E1449" s="56" t="s">
        <v>10</v>
      </c>
      <c r="F1449" s="57" t="s">
        <v>27</v>
      </c>
      <c r="G1449" s="58">
        <v>42753</v>
      </c>
      <c r="H1449" s="104" t="s">
        <v>5514</v>
      </c>
      <c r="I1449" s="107" t="str">
        <f>VLOOKUP(B1449,Range9,2,1)</f>
        <v>B</v>
      </c>
      <c r="J1449">
        <v>1449</v>
      </c>
    </row>
    <row r="1450" spans="1:10">
      <c r="A1450" s="54" t="s">
        <v>9</v>
      </c>
      <c r="B1450" s="55">
        <v>320000</v>
      </c>
      <c r="C1450" s="105" t="str">
        <f>VLOOKUP(F1450,Range7,2,0)</f>
        <v>JOHN R WOOD</v>
      </c>
      <c r="D1450" s="106" t="str">
        <f>VLOOKUP(B1450,Range8,2,1)</f>
        <v>AB</v>
      </c>
      <c r="E1450" s="56" t="s">
        <v>10</v>
      </c>
      <c r="F1450" s="57" t="s">
        <v>82</v>
      </c>
      <c r="G1450" s="58" t="s">
        <v>5467</v>
      </c>
      <c r="H1450" s="104" t="s">
        <v>5514</v>
      </c>
      <c r="I1450" s="107" t="str">
        <f>VLOOKUP(B1450,Range9,2,1)</f>
        <v>B</v>
      </c>
      <c r="J1450">
        <v>1450</v>
      </c>
    </row>
    <row r="1451" spans="1:10">
      <c r="A1451" s="54" t="s">
        <v>5464</v>
      </c>
      <c r="B1451" s="55">
        <v>320000</v>
      </c>
      <c r="C1451" s="105" t="str">
        <f>VLOOKUP(F1451,Range7,2,0)</f>
        <v>COLDWELL BANKER</v>
      </c>
      <c r="D1451" s="106" t="str">
        <f>VLOOKUP(B1451,Range8,2,1)</f>
        <v>AB</v>
      </c>
      <c r="E1451" s="56" t="s">
        <v>10</v>
      </c>
      <c r="F1451" s="57" t="s">
        <v>50</v>
      </c>
      <c r="G1451" s="58">
        <v>42755</v>
      </c>
      <c r="H1451" s="104" t="s">
        <v>5514</v>
      </c>
      <c r="I1451" s="107" t="str">
        <f>VLOOKUP(B1451,Range9,2,1)</f>
        <v>B</v>
      </c>
      <c r="J1451">
        <v>1451</v>
      </c>
    </row>
    <row r="1452" spans="1:10">
      <c r="A1452" s="54" t="s">
        <v>9</v>
      </c>
      <c r="B1452" s="55">
        <v>320000</v>
      </c>
      <c r="C1452" s="105" t="str">
        <f>VLOOKUP(F1452,Range7,2,0)</f>
        <v>X-Other</v>
      </c>
      <c r="D1452" s="106" t="str">
        <f>VLOOKUP(B1452,Range8,2,1)</f>
        <v>AB</v>
      </c>
      <c r="E1452" s="56" t="s">
        <v>10</v>
      </c>
      <c r="F1452" s="57" t="s">
        <v>133</v>
      </c>
      <c r="G1452" s="58" t="s">
        <v>5479</v>
      </c>
      <c r="H1452" s="104" t="s">
        <v>5514</v>
      </c>
      <c r="I1452" s="107" t="str">
        <f>VLOOKUP(B1452,Range9,2,1)</f>
        <v>B</v>
      </c>
      <c r="J1452">
        <v>1452</v>
      </c>
    </row>
    <row r="1453" spans="1:10">
      <c r="A1453" s="54" t="s">
        <v>5464</v>
      </c>
      <c r="B1453" s="55">
        <v>320000</v>
      </c>
      <c r="C1453" s="105" t="str">
        <f>VLOOKUP(F1453,Range7,2,0)</f>
        <v>X-Other</v>
      </c>
      <c r="D1453" s="106" t="str">
        <f>VLOOKUP(B1453,Range8,2,1)</f>
        <v>AB</v>
      </c>
      <c r="E1453" s="56" t="s">
        <v>10</v>
      </c>
      <c r="F1453" s="57" t="s">
        <v>5203</v>
      </c>
      <c r="G1453" s="58">
        <v>42821</v>
      </c>
      <c r="H1453" s="104" t="s">
        <v>5514</v>
      </c>
      <c r="I1453" s="107" t="str">
        <f>VLOOKUP(B1453,Range9,2,1)</f>
        <v>B</v>
      </c>
      <c r="J1453">
        <v>1453</v>
      </c>
    </row>
    <row r="1454" spans="1:10">
      <c r="A1454" s="54" t="s">
        <v>5464</v>
      </c>
      <c r="B1454" s="55">
        <v>320000</v>
      </c>
      <c r="C1454" s="105" t="str">
        <f>VLOOKUP(F1454,Range7,2,0)</f>
        <v>DOWNING FRYE</v>
      </c>
      <c r="D1454" s="106" t="str">
        <f>VLOOKUP(B1454,Range8,2,1)</f>
        <v>AB</v>
      </c>
      <c r="E1454" s="56" t="s">
        <v>10</v>
      </c>
      <c r="F1454" s="57" t="s">
        <v>25</v>
      </c>
      <c r="G1454" s="58">
        <v>42794</v>
      </c>
      <c r="H1454" s="104" t="s">
        <v>5514</v>
      </c>
      <c r="I1454" s="107" t="str">
        <f>VLOOKUP(B1454,Range9,2,1)</f>
        <v>B</v>
      </c>
      <c r="J1454">
        <v>1454</v>
      </c>
    </row>
    <row r="1455" spans="1:10">
      <c r="A1455" s="54" t="s">
        <v>5464</v>
      </c>
      <c r="B1455" s="55">
        <v>320000</v>
      </c>
      <c r="C1455" s="105" t="e">
        <f>VLOOKUP(F1455,Range7,2,0)</f>
        <v>#N/A</v>
      </c>
      <c r="D1455" s="106" t="str">
        <f>VLOOKUP(B1455,Range8,2,1)</f>
        <v>AB</v>
      </c>
      <c r="E1455" s="56" t="s">
        <v>10</v>
      </c>
      <c r="F1455" s="57" t="s">
        <v>5492</v>
      </c>
      <c r="G1455" s="58">
        <v>42782</v>
      </c>
      <c r="H1455" s="104" t="s">
        <v>5514</v>
      </c>
      <c r="I1455" s="107" t="str">
        <f>VLOOKUP(B1455,Range9,2,1)</f>
        <v>B</v>
      </c>
      <c r="J1455">
        <v>1455</v>
      </c>
    </row>
    <row r="1456" spans="1:10">
      <c r="A1456" s="54" t="s">
        <v>9</v>
      </c>
      <c r="B1456" s="55">
        <v>320000</v>
      </c>
      <c r="C1456" s="105" t="str">
        <f>VLOOKUP(F1456,Range7,2,0)</f>
        <v>BERKSHIRE HATHAWAY FLORIDA</v>
      </c>
      <c r="D1456" s="106" t="str">
        <f>VLOOKUP(B1456,Range8,2,1)</f>
        <v>AB</v>
      </c>
      <c r="E1456" s="56" t="s">
        <v>10</v>
      </c>
      <c r="F1456" s="57" t="s">
        <v>44</v>
      </c>
      <c r="G1456" s="58" t="s">
        <v>5475</v>
      </c>
      <c r="H1456" s="104" t="s">
        <v>5514</v>
      </c>
      <c r="I1456" s="107" t="str">
        <f>VLOOKUP(B1456,Range9,2,1)</f>
        <v>B</v>
      </c>
      <c r="J1456">
        <v>1456</v>
      </c>
    </row>
    <row r="1457" spans="1:10">
      <c r="A1457" s="54" t="s">
        <v>9</v>
      </c>
      <c r="B1457" s="55">
        <v>320000</v>
      </c>
      <c r="C1457" s="105" t="str">
        <f>VLOOKUP(F1457,Range7,2,0)</f>
        <v>PREMIER SOTHEBYS</v>
      </c>
      <c r="D1457" s="106" t="str">
        <f>VLOOKUP(B1457,Range8,2,1)</f>
        <v>AB</v>
      </c>
      <c r="E1457" s="56" t="s">
        <v>10</v>
      </c>
      <c r="F1457" s="57" t="s">
        <v>154</v>
      </c>
      <c r="G1457" s="58">
        <v>42810</v>
      </c>
      <c r="H1457" s="104" t="s">
        <v>5514</v>
      </c>
      <c r="I1457" s="107" t="str">
        <f>VLOOKUP(B1457,Range9,2,1)</f>
        <v>B</v>
      </c>
      <c r="J1457">
        <v>1457</v>
      </c>
    </row>
    <row r="1458" spans="1:10">
      <c r="A1458" s="54" t="s">
        <v>5464</v>
      </c>
      <c r="B1458" s="55">
        <v>320069</v>
      </c>
      <c r="C1458" s="105" t="str">
        <f>VLOOKUP(F1458,Range7,2,0)</f>
        <v>X-Other</v>
      </c>
      <c r="D1458" s="106" t="str">
        <f>VLOOKUP(B1458,Range8,2,1)</f>
        <v>AB</v>
      </c>
      <c r="E1458" s="56" t="s">
        <v>10</v>
      </c>
      <c r="F1458" s="57" t="s">
        <v>150</v>
      </c>
      <c r="G1458" s="58">
        <v>42824</v>
      </c>
      <c r="H1458" s="104" t="s">
        <v>5514</v>
      </c>
      <c r="I1458" s="107" t="str">
        <f>VLOOKUP(B1458,Range9,2,1)</f>
        <v>B</v>
      </c>
      <c r="J1458">
        <v>1458</v>
      </c>
    </row>
    <row r="1459" spans="1:10">
      <c r="A1459" s="54" t="s">
        <v>9</v>
      </c>
      <c r="B1459" s="55">
        <v>320900</v>
      </c>
      <c r="C1459" s="105" t="str">
        <f>VLOOKUP(F1459,Range7,2,0)</f>
        <v>DOWNING FRYE</v>
      </c>
      <c r="D1459" s="106" t="str">
        <f>VLOOKUP(B1459,Range8,2,1)</f>
        <v>AB</v>
      </c>
      <c r="E1459" s="56" t="s">
        <v>10</v>
      </c>
      <c r="F1459" s="57" t="s">
        <v>25</v>
      </c>
      <c r="G1459" s="58">
        <v>42816</v>
      </c>
      <c r="H1459" s="104" t="s">
        <v>5514</v>
      </c>
      <c r="I1459" s="107" t="str">
        <f>VLOOKUP(B1459,Range9,2,1)</f>
        <v>B</v>
      </c>
      <c r="J1459">
        <v>1459</v>
      </c>
    </row>
    <row r="1460" spans="1:10">
      <c r="A1460" s="54" t="s">
        <v>9</v>
      </c>
      <c r="B1460" s="55">
        <v>321000</v>
      </c>
      <c r="C1460" s="105" t="e">
        <f>VLOOKUP(F1460,Range7,2,0)</f>
        <v>#N/A</v>
      </c>
      <c r="D1460" s="106" t="str">
        <f>VLOOKUP(B1460,Range8,2,1)</f>
        <v>AB</v>
      </c>
      <c r="E1460" s="56" t="s">
        <v>10</v>
      </c>
      <c r="F1460" s="57" t="s">
        <v>5493</v>
      </c>
      <c r="G1460" s="58">
        <v>42776</v>
      </c>
      <c r="H1460" s="104" t="s">
        <v>5514</v>
      </c>
      <c r="I1460" s="107" t="str">
        <f>VLOOKUP(B1460,Range9,2,1)</f>
        <v>B</v>
      </c>
      <c r="J1460">
        <v>1460</v>
      </c>
    </row>
    <row r="1461" spans="1:10">
      <c r="A1461" s="54" t="s">
        <v>9</v>
      </c>
      <c r="B1461" s="55">
        <v>322000</v>
      </c>
      <c r="C1461" s="105" t="str">
        <f>VLOOKUP(F1461,Range7,2,0)</f>
        <v>X-Other</v>
      </c>
      <c r="D1461" s="106" t="str">
        <f>VLOOKUP(B1461,Range8,2,1)</f>
        <v>AB</v>
      </c>
      <c r="E1461" s="56" t="s">
        <v>10</v>
      </c>
      <c r="F1461" s="57" t="s">
        <v>22</v>
      </c>
      <c r="G1461" s="58">
        <v>42809</v>
      </c>
      <c r="H1461" s="104" t="s">
        <v>5514</v>
      </c>
      <c r="I1461" s="107" t="str">
        <f>VLOOKUP(B1461,Range9,2,1)</f>
        <v>B</v>
      </c>
      <c r="J1461">
        <v>1461</v>
      </c>
    </row>
    <row r="1462" spans="1:10">
      <c r="A1462" s="54" t="s">
        <v>9</v>
      </c>
      <c r="B1462" s="55">
        <v>322500</v>
      </c>
      <c r="C1462" s="105" t="str">
        <f>VLOOKUP(F1462,Range7,2,0)</f>
        <v>KELLER WILLIAMS ELITE</v>
      </c>
      <c r="D1462" s="106" t="str">
        <f>VLOOKUP(B1462,Range8,2,1)</f>
        <v>AB</v>
      </c>
      <c r="E1462" s="56" t="s">
        <v>10</v>
      </c>
      <c r="F1462" s="57" t="s">
        <v>80</v>
      </c>
      <c r="G1462" s="58">
        <v>42762</v>
      </c>
      <c r="H1462" s="104" t="s">
        <v>5514</v>
      </c>
      <c r="I1462" s="107" t="str">
        <f>VLOOKUP(B1462,Range9,2,1)</f>
        <v>B</v>
      </c>
      <c r="J1462">
        <v>1462</v>
      </c>
    </row>
    <row r="1463" spans="1:10">
      <c r="A1463" s="54" t="s">
        <v>9</v>
      </c>
      <c r="B1463" s="55">
        <v>322500</v>
      </c>
      <c r="C1463" s="105" t="str">
        <f>VLOOKUP(F1463,Range7,2,0)</f>
        <v>BERKSHIRE HATHAWAY FLORIDA</v>
      </c>
      <c r="D1463" s="106" t="str">
        <f>VLOOKUP(B1463,Range8,2,1)</f>
        <v>AB</v>
      </c>
      <c r="E1463" s="56" t="s">
        <v>10</v>
      </c>
      <c r="F1463" s="57" t="s">
        <v>61</v>
      </c>
      <c r="G1463" s="58">
        <v>42765</v>
      </c>
      <c r="H1463" s="104" t="s">
        <v>5514</v>
      </c>
      <c r="I1463" s="107" t="str">
        <f>VLOOKUP(B1463,Range9,2,1)</f>
        <v>B</v>
      </c>
      <c r="J1463">
        <v>1463</v>
      </c>
    </row>
    <row r="1464" spans="1:10">
      <c r="A1464" s="54" t="s">
        <v>5464</v>
      </c>
      <c r="B1464" s="55">
        <v>322500</v>
      </c>
      <c r="C1464" s="105" t="str">
        <f>VLOOKUP(F1464,Range7,2,0)</f>
        <v>X-Other</v>
      </c>
      <c r="D1464" s="106" t="str">
        <f>VLOOKUP(B1464,Range8,2,1)</f>
        <v>AB</v>
      </c>
      <c r="E1464" s="56" t="s">
        <v>10</v>
      </c>
      <c r="F1464" s="57" t="s">
        <v>108</v>
      </c>
      <c r="G1464" s="58">
        <v>42811</v>
      </c>
      <c r="H1464" s="104" t="s">
        <v>5514</v>
      </c>
      <c r="I1464" s="107" t="str">
        <f>VLOOKUP(B1464,Range9,2,1)</f>
        <v>B</v>
      </c>
      <c r="J1464">
        <v>1464</v>
      </c>
    </row>
    <row r="1465" spans="1:10">
      <c r="A1465" s="54" t="s">
        <v>5464</v>
      </c>
      <c r="B1465" s="55">
        <v>323000</v>
      </c>
      <c r="C1465" s="105" t="str">
        <f>VLOOKUP(F1465,Range7,2,0)</f>
        <v>DOWNING FRYE</v>
      </c>
      <c r="D1465" s="106" t="str">
        <f>VLOOKUP(B1465,Range8,2,1)</f>
        <v>AB</v>
      </c>
      <c r="E1465" s="56" t="s">
        <v>10</v>
      </c>
      <c r="F1465" s="57" t="s">
        <v>25</v>
      </c>
      <c r="G1465" s="58">
        <v>42754</v>
      </c>
      <c r="H1465" s="104" t="s">
        <v>5514</v>
      </c>
      <c r="I1465" s="107" t="str">
        <f>VLOOKUP(B1465,Range9,2,1)</f>
        <v>B</v>
      </c>
      <c r="J1465">
        <v>1465</v>
      </c>
    </row>
    <row r="1466" spans="1:10">
      <c r="A1466" s="54" t="s">
        <v>5464</v>
      </c>
      <c r="B1466" s="55">
        <v>323000</v>
      </c>
      <c r="C1466" s="105" t="str">
        <f>VLOOKUP(F1466,Range7,2,0)</f>
        <v>PREMIER SOTHEBYS</v>
      </c>
      <c r="D1466" s="106" t="str">
        <f>VLOOKUP(B1466,Range8,2,1)</f>
        <v>AB</v>
      </c>
      <c r="E1466" s="56" t="s">
        <v>10</v>
      </c>
      <c r="F1466" s="57" t="s">
        <v>73</v>
      </c>
      <c r="G1466" s="58" t="s">
        <v>5481</v>
      </c>
      <c r="H1466" s="104" t="s">
        <v>5514</v>
      </c>
      <c r="I1466" s="107" t="str">
        <f>VLOOKUP(B1466,Range9,2,1)</f>
        <v>B</v>
      </c>
      <c r="J1466">
        <v>1466</v>
      </c>
    </row>
    <row r="1467" spans="1:10">
      <c r="A1467" s="54" t="s">
        <v>9</v>
      </c>
      <c r="B1467" s="55">
        <v>323934</v>
      </c>
      <c r="C1467" s="105" t="str">
        <f>VLOOKUP(F1467,Range7,2,0)</f>
        <v>X-Other</v>
      </c>
      <c r="D1467" s="106" t="str">
        <f>VLOOKUP(B1467,Range8,2,1)</f>
        <v>AB</v>
      </c>
      <c r="E1467" s="56" t="s">
        <v>10</v>
      </c>
      <c r="F1467" s="57" t="s">
        <v>140</v>
      </c>
      <c r="G1467" s="58">
        <v>42825</v>
      </c>
      <c r="H1467" s="104" t="s">
        <v>5514</v>
      </c>
      <c r="I1467" s="107" t="str">
        <f>VLOOKUP(B1467,Range9,2,1)</f>
        <v>B</v>
      </c>
      <c r="J1467">
        <v>1467</v>
      </c>
    </row>
    <row r="1468" spans="1:10">
      <c r="A1468" s="54" t="s">
        <v>9</v>
      </c>
      <c r="B1468" s="55">
        <v>324000</v>
      </c>
      <c r="C1468" s="105" t="str">
        <f>VLOOKUP(F1468,Range7,2,0)</f>
        <v>DOWNING FRYE</v>
      </c>
      <c r="D1468" s="106" t="str">
        <f>VLOOKUP(B1468,Range8,2,1)</f>
        <v>AB</v>
      </c>
      <c r="E1468" s="56" t="s">
        <v>10</v>
      </c>
      <c r="F1468" s="57" t="s">
        <v>975</v>
      </c>
      <c r="G1468" s="58">
        <v>42790</v>
      </c>
      <c r="H1468" s="104" t="s">
        <v>5514</v>
      </c>
      <c r="I1468" s="107" t="str">
        <f>VLOOKUP(B1468,Range9,2,1)</f>
        <v>B</v>
      </c>
      <c r="J1468">
        <v>1468</v>
      </c>
    </row>
    <row r="1469" spans="1:10">
      <c r="A1469" s="54" t="s">
        <v>5464</v>
      </c>
      <c r="B1469" s="55">
        <v>324000</v>
      </c>
      <c r="C1469" s="105" t="str">
        <f>VLOOKUP(F1469,Range7,2,0)</f>
        <v>DOWNING FRYE</v>
      </c>
      <c r="D1469" s="106" t="str">
        <f>VLOOKUP(B1469,Range8,2,1)</f>
        <v>AB</v>
      </c>
      <c r="E1469" s="56" t="s">
        <v>10</v>
      </c>
      <c r="F1469" s="57" t="s">
        <v>25</v>
      </c>
      <c r="G1469" s="58">
        <v>42824</v>
      </c>
      <c r="H1469" s="104" t="s">
        <v>5514</v>
      </c>
      <c r="I1469" s="107" t="str">
        <f>VLOOKUP(B1469,Range9,2,1)</f>
        <v>B</v>
      </c>
      <c r="J1469">
        <v>1469</v>
      </c>
    </row>
    <row r="1470" spans="1:10">
      <c r="A1470" s="54" t="s">
        <v>5464</v>
      </c>
      <c r="B1470" s="55">
        <v>324000</v>
      </c>
      <c r="C1470" s="105" t="str">
        <f>VLOOKUP(F1470,Range7,2,0)</f>
        <v>COLDWELL BANKER</v>
      </c>
      <c r="D1470" s="106" t="str">
        <f>VLOOKUP(B1470,Range8,2,1)</f>
        <v>AB</v>
      </c>
      <c r="E1470" s="56" t="s">
        <v>10</v>
      </c>
      <c r="F1470" s="57" t="s">
        <v>50</v>
      </c>
      <c r="G1470" s="58">
        <v>42804</v>
      </c>
      <c r="H1470" s="104" t="s">
        <v>5514</v>
      </c>
      <c r="I1470" s="107" t="str">
        <f>VLOOKUP(B1470,Range9,2,1)</f>
        <v>B</v>
      </c>
      <c r="J1470">
        <v>1470</v>
      </c>
    </row>
    <row r="1471" spans="1:10">
      <c r="A1471" s="54" t="s">
        <v>9</v>
      </c>
      <c r="B1471" s="55">
        <v>324000</v>
      </c>
      <c r="C1471" s="105" t="str">
        <f>VLOOKUP(F1471,Range7,2,0)</f>
        <v>COLDWELL BANKER</v>
      </c>
      <c r="D1471" s="106" t="str">
        <f>VLOOKUP(B1471,Range8,2,1)</f>
        <v>AB</v>
      </c>
      <c r="E1471" s="56" t="s">
        <v>10</v>
      </c>
      <c r="F1471" s="57" t="s">
        <v>50</v>
      </c>
      <c r="G1471" s="58" t="s">
        <v>5473</v>
      </c>
      <c r="H1471" s="104" t="s">
        <v>5514</v>
      </c>
      <c r="I1471" s="107" t="str">
        <f>VLOOKUP(B1471,Range9,2,1)</f>
        <v>B</v>
      </c>
      <c r="J1471">
        <v>1471</v>
      </c>
    </row>
    <row r="1472" spans="1:10">
      <c r="A1472" s="54" t="s">
        <v>9</v>
      </c>
      <c r="B1472" s="55">
        <v>325000</v>
      </c>
      <c r="C1472" s="105" t="str">
        <f>VLOOKUP(F1472,Range7,2,0)</f>
        <v>DOWNING FRYE</v>
      </c>
      <c r="D1472" s="106" t="str">
        <f>VLOOKUP(B1472,Range8,2,1)</f>
        <v>AB</v>
      </c>
      <c r="E1472" s="56" t="s">
        <v>10</v>
      </c>
      <c r="F1472" s="57" t="s">
        <v>975</v>
      </c>
      <c r="G1472" s="58">
        <v>42790</v>
      </c>
      <c r="H1472" s="104" t="s">
        <v>5514</v>
      </c>
      <c r="I1472" s="107" t="str">
        <f>VLOOKUP(B1472,Range9,2,1)</f>
        <v>B</v>
      </c>
      <c r="J1472">
        <v>1472</v>
      </c>
    </row>
    <row r="1473" spans="1:10">
      <c r="A1473" s="54" t="s">
        <v>9</v>
      </c>
      <c r="B1473" s="55">
        <v>325000</v>
      </c>
      <c r="C1473" s="105" t="str">
        <f>VLOOKUP(F1473,Range7,2,0)</f>
        <v>DOWNING FRYE</v>
      </c>
      <c r="D1473" s="106" t="str">
        <f>VLOOKUP(B1473,Range8,2,1)</f>
        <v>AB</v>
      </c>
      <c r="E1473" s="56" t="s">
        <v>10</v>
      </c>
      <c r="F1473" s="57" t="s">
        <v>25</v>
      </c>
      <c r="G1473" s="58" t="s">
        <v>5467</v>
      </c>
      <c r="H1473" s="104" t="s">
        <v>5514</v>
      </c>
      <c r="I1473" s="107" t="str">
        <f>VLOOKUP(B1473,Range9,2,1)</f>
        <v>B</v>
      </c>
      <c r="J1473">
        <v>1473</v>
      </c>
    </row>
    <row r="1474" spans="1:10">
      <c r="A1474" s="54" t="s">
        <v>5464</v>
      </c>
      <c r="B1474" s="55">
        <v>325000</v>
      </c>
      <c r="C1474" s="105" t="str">
        <f>VLOOKUP(F1474,Range7,2,0)</f>
        <v>X-Other</v>
      </c>
      <c r="D1474" s="106" t="str">
        <f>VLOOKUP(B1474,Range8,2,1)</f>
        <v>AB</v>
      </c>
      <c r="E1474" s="56" t="s">
        <v>10</v>
      </c>
      <c r="F1474" s="57" t="s">
        <v>5222</v>
      </c>
      <c r="G1474" s="58" t="s">
        <v>5469</v>
      </c>
      <c r="H1474" s="104" t="s">
        <v>5514</v>
      </c>
      <c r="I1474" s="107" t="str">
        <f>VLOOKUP(B1474,Range9,2,1)</f>
        <v>B</v>
      </c>
      <c r="J1474">
        <v>1474</v>
      </c>
    </row>
    <row r="1475" spans="1:10">
      <c r="A1475" s="54" t="s">
        <v>5464</v>
      </c>
      <c r="B1475" s="55">
        <v>325000</v>
      </c>
      <c r="C1475" s="105" t="str">
        <f>VLOOKUP(F1475,Range7,2,0)</f>
        <v>PREMIERE PLUS REALTY COMPANY</v>
      </c>
      <c r="D1475" s="106" t="str">
        <f>VLOOKUP(B1475,Range8,2,1)</f>
        <v>AB</v>
      </c>
      <c r="E1475" s="56" t="s">
        <v>10</v>
      </c>
      <c r="F1475" s="57" t="s">
        <v>11</v>
      </c>
      <c r="G1475" s="58">
        <v>42807</v>
      </c>
      <c r="H1475" s="104" t="s">
        <v>5514</v>
      </c>
      <c r="I1475" s="107" t="str">
        <f>VLOOKUP(B1475,Range9,2,1)</f>
        <v>B</v>
      </c>
      <c r="J1475">
        <v>1475</v>
      </c>
    </row>
    <row r="1476" spans="1:10">
      <c r="A1476" s="54" t="s">
        <v>5464</v>
      </c>
      <c r="B1476" s="55">
        <v>325000</v>
      </c>
      <c r="C1476" s="105" t="str">
        <f>VLOOKUP(F1476,Range7,2,0)</f>
        <v>KELLER WILLIAMS ELITE</v>
      </c>
      <c r="D1476" s="106" t="str">
        <f>VLOOKUP(B1476,Range8,2,1)</f>
        <v>AB</v>
      </c>
      <c r="E1476" s="56" t="s">
        <v>10</v>
      </c>
      <c r="F1476" s="57" t="s">
        <v>80</v>
      </c>
      <c r="G1476" s="58">
        <v>42825</v>
      </c>
      <c r="H1476" s="104" t="s">
        <v>5514</v>
      </c>
      <c r="I1476" s="107" t="str">
        <f>VLOOKUP(B1476,Range9,2,1)</f>
        <v>B</v>
      </c>
      <c r="J1476">
        <v>1476</v>
      </c>
    </row>
    <row r="1477" spans="1:10">
      <c r="A1477" s="54" t="s">
        <v>5464</v>
      </c>
      <c r="B1477" s="55">
        <v>325000</v>
      </c>
      <c r="C1477" s="105" t="str">
        <f>VLOOKUP(F1477,Range7,2,0)</f>
        <v>X-Other</v>
      </c>
      <c r="D1477" s="106" t="str">
        <f>VLOOKUP(B1477,Range8,2,1)</f>
        <v>AB</v>
      </c>
      <c r="E1477" s="56" t="s">
        <v>10</v>
      </c>
      <c r="F1477" s="57" t="s">
        <v>314</v>
      </c>
      <c r="G1477" s="58">
        <v>42753</v>
      </c>
      <c r="H1477" s="104" t="s">
        <v>5514</v>
      </c>
      <c r="I1477" s="107" t="str">
        <f>VLOOKUP(B1477,Range9,2,1)</f>
        <v>B</v>
      </c>
      <c r="J1477">
        <v>1477</v>
      </c>
    </row>
    <row r="1478" spans="1:10">
      <c r="A1478" s="54" t="s">
        <v>9</v>
      </c>
      <c r="B1478" s="55">
        <v>325000</v>
      </c>
      <c r="C1478" s="105" t="str">
        <f>VLOOKUP(F1478,Range7,2,0)</f>
        <v>X-Other</v>
      </c>
      <c r="D1478" s="106" t="str">
        <f>VLOOKUP(B1478,Range8,2,1)</f>
        <v>AB</v>
      </c>
      <c r="E1478" s="56" t="s">
        <v>10</v>
      </c>
      <c r="F1478" s="57" t="s">
        <v>64</v>
      </c>
      <c r="G1478" s="58">
        <v>42822</v>
      </c>
      <c r="H1478" s="104" t="s">
        <v>5514</v>
      </c>
      <c r="I1478" s="107" t="str">
        <f>VLOOKUP(B1478,Range9,2,1)</f>
        <v>B</v>
      </c>
      <c r="J1478">
        <v>1478</v>
      </c>
    </row>
    <row r="1479" spans="1:10">
      <c r="A1479" s="54" t="s">
        <v>9</v>
      </c>
      <c r="B1479" s="55">
        <v>325000</v>
      </c>
      <c r="C1479" s="105" t="str">
        <f>VLOOKUP(F1479,Range7,2,0)</f>
        <v>X-Other</v>
      </c>
      <c r="D1479" s="106" t="str">
        <f>VLOOKUP(B1479,Range8,2,1)</f>
        <v>AB</v>
      </c>
      <c r="E1479" s="56" t="s">
        <v>10</v>
      </c>
      <c r="F1479" s="57" t="s">
        <v>63</v>
      </c>
      <c r="G1479" s="58">
        <v>42787</v>
      </c>
      <c r="H1479" s="104" t="s">
        <v>5514</v>
      </c>
      <c r="I1479" s="107" t="str">
        <f>VLOOKUP(B1479,Range9,2,1)</f>
        <v>B</v>
      </c>
      <c r="J1479">
        <v>1479</v>
      </c>
    </row>
    <row r="1480" spans="1:10">
      <c r="A1480" s="54" t="s">
        <v>5464</v>
      </c>
      <c r="B1480" s="55">
        <v>325000</v>
      </c>
      <c r="C1480" s="105" t="str">
        <f>VLOOKUP(F1480,Range7,2,0)</f>
        <v>X-other</v>
      </c>
      <c r="D1480" s="106" t="str">
        <f>VLOOKUP(B1480,Range8,2,1)</f>
        <v>AB</v>
      </c>
      <c r="E1480" s="56" t="s">
        <v>10</v>
      </c>
      <c r="F1480" s="57" t="s">
        <v>5211</v>
      </c>
      <c r="G1480" s="58">
        <v>42790</v>
      </c>
      <c r="H1480" s="104" t="s">
        <v>5514</v>
      </c>
      <c r="I1480" s="107" t="str">
        <f>VLOOKUP(B1480,Range9,2,1)</f>
        <v>B</v>
      </c>
      <c r="J1480">
        <v>1480</v>
      </c>
    </row>
    <row r="1481" spans="1:10">
      <c r="A1481" s="54" t="s">
        <v>9</v>
      </c>
      <c r="B1481" s="55">
        <v>325000</v>
      </c>
      <c r="C1481" s="105" t="str">
        <f>VLOOKUP(F1481,Range7,2,0)</f>
        <v>BERKSHIRE HATHAWAY FLORIDA</v>
      </c>
      <c r="D1481" s="106" t="str">
        <f>VLOOKUP(B1481,Range8,2,1)</f>
        <v>AB</v>
      </c>
      <c r="E1481" s="56" t="s">
        <v>10</v>
      </c>
      <c r="F1481" s="57" t="s">
        <v>44</v>
      </c>
      <c r="G1481" s="58">
        <v>42823</v>
      </c>
      <c r="H1481" s="104" t="s">
        <v>5514</v>
      </c>
      <c r="I1481" s="107" t="str">
        <f>VLOOKUP(B1481,Range9,2,1)</f>
        <v>B</v>
      </c>
      <c r="J1481">
        <v>1481</v>
      </c>
    </row>
    <row r="1482" spans="1:10">
      <c r="A1482" s="54" t="s">
        <v>5464</v>
      </c>
      <c r="B1482" s="55">
        <v>325000</v>
      </c>
      <c r="C1482" s="105" t="str">
        <f>VLOOKUP(F1482,Range7,2,0)</f>
        <v>X-Other</v>
      </c>
      <c r="D1482" s="106" t="str">
        <f>VLOOKUP(B1482,Range8,2,1)</f>
        <v>AB</v>
      </c>
      <c r="E1482" s="56" t="s">
        <v>10</v>
      </c>
      <c r="F1482" s="57" t="s">
        <v>108</v>
      </c>
      <c r="G1482" s="58">
        <v>42779</v>
      </c>
      <c r="H1482" s="104" t="s">
        <v>5514</v>
      </c>
      <c r="I1482" s="107" t="str">
        <f>VLOOKUP(B1482,Range9,2,1)</f>
        <v>B</v>
      </c>
      <c r="J1482">
        <v>1482</v>
      </c>
    </row>
    <row r="1483" spans="1:10">
      <c r="A1483" s="54" t="s">
        <v>5464</v>
      </c>
      <c r="B1483" s="55">
        <v>325000</v>
      </c>
      <c r="C1483" s="105" t="str">
        <f>VLOOKUP(F1483,Range7,2,0)</f>
        <v>X-other</v>
      </c>
      <c r="D1483" s="106" t="str">
        <f>VLOOKUP(B1483,Range8,2,1)</f>
        <v>AB</v>
      </c>
      <c r="E1483" s="56" t="s">
        <v>10</v>
      </c>
      <c r="F1483" s="57" t="s">
        <v>5306</v>
      </c>
      <c r="G1483" s="58">
        <v>42788</v>
      </c>
      <c r="H1483" s="104" t="s">
        <v>5514</v>
      </c>
      <c r="I1483" s="107" t="str">
        <f>VLOOKUP(B1483,Range9,2,1)</f>
        <v>B</v>
      </c>
      <c r="J1483">
        <v>1483</v>
      </c>
    </row>
    <row r="1484" spans="1:10">
      <c r="A1484" s="54" t="s">
        <v>5464</v>
      </c>
      <c r="B1484" s="55">
        <v>325000</v>
      </c>
      <c r="C1484" s="105" t="str">
        <f>VLOOKUP(F1484,Range7,2,0)</f>
        <v>X-Other</v>
      </c>
      <c r="D1484" s="106" t="str">
        <f>VLOOKUP(B1484,Range8,2,1)</f>
        <v>AB</v>
      </c>
      <c r="E1484" s="56" t="s">
        <v>10</v>
      </c>
      <c r="F1484" s="57" t="s">
        <v>22</v>
      </c>
      <c r="G1484" s="58">
        <v>42752</v>
      </c>
      <c r="H1484" s="104" t="s">
        <v>5514</v>
      </c>
      <c r="I1484" s="107" t="str">
        <f>VLOOKUP(B1484,Range9,2,1)</f>
        <v>B</v>
      </c>
      <c r="J1484">
        <v>1484</v>
      </c>
    </row>
    <row r="1485" spans="1:10">
      <c r="A1485" s="54" t="s">
        <v>5464</v>
      </c>
      <c r="B1485" s="55">
        <v>325000</v>
      </c>
      <c r="C1485" s="105" t="str">
        <f>VLOOKUP(F1485,Range7,2,0)</f>
        <v>PREMIERE PLUS REALTY COMPANY</v>
      </c>
      <c r="D1485" s="106" t="str">
        <f>VLOOKUP(B1485,Range8,2,1)</f>
        <v>AB</v>
      </c>
      <c r="E1485" s="56" t="s">
        <v>10</v>
      </c>
      <c r="F1485" s="57" t="s">
        <v>11</v>
      </c>
      <c r="G1485" s="58">
        <v>42755</v>
      </c>
      <c r="H1485" s="104" t="s">
        <v>5514</v>
      </c>
      <c r="I1485" s="107" t="str">
        <f>VLOOKUP(B1485,Range9,2,1)</f>
        <v>B</v>
      </c>
      <c r="J1485">
        <v>1485</v>
      </c>
    </row>
    <row r="1486" spans="1:10">
      <c r="A1486" s="54" t="s">
        <v>5464</v>
      </c>
      <c r="B1486" s="55">
        <v>325000</v>
      </c>
      <c r="C1486" s="105" t="str">
        <f>VLOOKUP(F1486,Range7,2,0)</f>
        <v>PREMIERE PLUS REALTY COMPANY</v>
      </c>
      <c r="D1486" s="106" t="str">
        <f>VLOOKUP(B1486,Range8,2,1)</f>
        <v>AB</v>
      </c>
      <c r="E1486" s="56" t="s">
        <v>10</v>
      </c>
      <c r="F1486" s="57" t="s">
        <v>11</v>
      </c>
      <c r="G1486" s="58">
        <v>42789</v>
      </c>
      <c r="H1486" s="104" t="s">
        <v>5514</v>
      </c>
      <c r="I1486" s="107" t="str">
        <f>VLOOKUP(B1486,Range9,2,1)</f>
        <v>B</v>
      </c>
      <c r="J1486">
        <v>1486</v>
      </c>
    </row>
    <row r="1487" spans="1:10">
      <c r="A1487" s="54" t="s">
        <v>9</v>
      </c>
      <c r="B1487" s="55">
        <v>325000</v>
      </c>
      <c r="C1487" s="105" t="str">
        <f>VLOOKUP(F1487,Range7,2,0)</f>
        <v>ROYAL SHELL REAL ESTATE</v>
      </c>
      <c r="D1487" s="106" t="str">
        <f>VLOOKUP(B1487,Range8,2,1)</f>
        <v>AB</v>
      </c>
      <c r="E1487" s="56" t="s">
        <v>10</v>
      </c>
      <c r="F1487" s="57" t="s">
        <v>75</v>
      </c>
      <c r="G1487" s="58" t="s">
        <v>5485</v>
      </c>
      <c r="H1487" s="104" t="s">
        <v>5514</v>
      </c>
      <c r="I1487" s="107" t="str">
        <f>VLOOKUP(B1487,Range9,2,1)</f>
        <v>B</v>
      </c>
      <c r="J1487">
        <v>1487</v>
      </c>
    </row>
    <row r="1488" spans="1:10">
      <c r="A1488" s="54" t="s">
        <v>5464</v>
      </c>
      <c r="B1488" s="55">
        <v>325000</v>
      </c>
      <c r="C1488" s="105" t="str">
        <f>VLOOKUP(F1488,Range7,2,0)</f>
        <v>PREMIER SOTHEBYS</v>
      </c>
      <c r="D1488" s="106" t="str">
        <f>VLOOKUP(B1488,Range8,2,1)</f>
        <v>AB</v>
      </c>
      <c r="E1488" s="56" t="s">
        <v>10</v>
      </c>
      <c r="F1488" s="57" t="s">
        <v>219</v>
      </c>
      <c r="G1488" s="58">
        <v>42825</v>
      </c>
      <c r="H1488" s="104" t="s">
        <v>5514</v>
      </c>
      <c r="I1488" s="107" t="str">
        <f>VLOOKUP(B1488,Range9,2,1)</f>
        <v>B</v>
      </c>
      <c r="J1488">
        <v>1488</v>
      </c>
    </row>
    <row r="1489" spans="1:10">
      <c r="A1489" s="54" t="s">
        <v>5464</v>
      </c>
      <c r="B1489" s="55">
        <v>325000</v>
      </c>
      <c r="C1489" s="105" t="str">
        <f>VLOOKUP(F1489,Range7,2,0)</f>
        <v>X-Other</v>
      </c>
      <c r="D1489" s="106" t="str">
        <f>VLOOKUP(B1489,Range8,2,1)</f>
        <v>AB</v>
      </c>
      <c r="E1489" s="56" t="s">
        <v>10</v>
      </c>
      <c r="F1489" s="57" t="s">
        <v>133</v>
      </c>
      <c r="G1489" s="58">
        <v>42776</v>
      </c>
      <c r="H1489" s="104" t="s">
        <v>5514</v>
      </c>
      <c r="I1489" s="107" t="str">
        <f>VLOOKUP(B1489,Range9,2,1)</f>
        <v>B</v>
      </c>
      <c r="J1489">
        <v>1489</v>
      </c>
    </row>
    <row r="1490" spans="1:10">
      <c r="A1490" s="54" t="s">
        <v>5464</v>
      </c>
      <c r="B1490" s="55">
        <v>325000</v>
      </c>
      <c r="C1490" s="105" t="str">
        <f>VLOOKUP(F1490,Range7,2,0)</f>
        <v>PREMIERE PLUS REALTY COMPANY</v>
      </c>
      <c r="D1490" s="106" t="str">
        <f>VLOOKUP(B1490,Range8,2,1)</f>
        <v>AB</v>
      </c>
      <c r="E1490" s="56" t="s">
        <v>10</v>
      </c>
      <c r="F1490" s="57" t="s">
        <v>11</v>
      </c>
      <c r="G1490" s="58">
        <v>42814</v>
      </c>
      <c r="H1490" s="104" t="s">
        <v>5514</v>
      </c>
      <c r="I1490" s="107" t="str">
        <f>VLOOKUP(B1490,Range9,2,1)</f>
        <v>B</v>
      </c>
      <c r="J1490">
        <v>1490</v>
      </c>
    </row>
    <row r="1491" spans="1:10">
      <c r="A1491" s="54" t="s">
        <v>9</v>
      </c>
      <c r="B1491" s="55">
        <v>325000</v>
      </c>
      <c r="C1491" s="105" t="str">
        <f>VLOOKUP(F1491,Range7,2,0)</f>
        <v>JOHN R WOOD</v>
      </c>
      <c r="D1491" s="106" t="str">
        <f>VLOOKUP(B1491,Range8,2,1)</f>
        <v>AB</v>
      </c>
      <c r="E1491" s="56" t="s">
        <v>10</v>
      </c>
      <c r="F1491" s="57" t="s">
        <v>82</v>
      </c>
      <c r="G1491" s="58">
        <v>42825</v>
      </c>
      <c r="H1491" s="104" t="s">
        <v>5514</v>
      </c>
      <c r="I1491" s="107" t="str">
        <f>VLOOKUP(B1491,Range9,2,1)</f>
        <v>B</v>
      </c>
      <c r="J1491">
        <v>1491</v>
      </c>
    </row>
    <row r="1492" spans="1:10">
      <c r="A1492" s="54" t="s">
        <v>9</v>
      </c>
      <c r="B1492" s="55">
        <v>325000</v>
      </c>
      <c r="C1492" s="105" t="str">
        <f>VLOOKUP(F1492,Range7,2,0)</f>
        <v>X-Other</v>
      </c>
      <c r="D1492" s="106" t="str">
        <f>VLOOKUP(B1492,Range8,2,1)</f>
        <v>AB</v>
      </c>
      <c r="E1492" s="56" t="s">
        <v>10</v>
      </c>
      <c r="F1492" s="57" t="s">
        <v>758</v>
      </c>
      <c r="G1492" s="58">
        <v>42793</v>
      </c>
      <c r="H1492" s="104" t="s">
        <v>5514</v>
      </c>
      <c r="I1492" s="107" t="str">
        <f>VLOOKUP(B1492,Range9,2,1)</f>
        <v>B</v>
      </c>
      <c r="J1492">
        <v>1492</v>
      </c>
    </row>
    <row r="1493" spans="1:10">
      <c r="A1493" s="54" t="s">
        <v>5464</v>
      </c>
      <c r="B1493" s="55">
        <v>325000</v>
      </c>
      <c r="C1493" s="105" t="str">
        <f>VLOOKUP(F1493,Range7,2,0)</f>
        <v>PREMIERE PLUS REALTY COMPANY</v>
      </c>
      <c r="D1493" s="106" t="str">
        <f>VLOOKUP(B1493,Range8,2,1)</f>
        <v>AB</v>
      </c>
      <c r="E1493" s="56" t="s">
        <v>10</v>
      </c>
      <c r="F1493" s="57" t="s">
        <v>11</v>
      </c>
      <c r="G1493" s="58">
        <v>42794</v>
      </c>
      <c r="H1493" s="104" t="s">
        <v>5514</v>
      </c>
      <c r="I1493" s="107" t="str">
        <f>VLOOKUP(B1493,Range9,2,1)</f>
        <v>B</v>
      </c>
      <c r="J1493">
        <v>1493</v>
      </c>
    </row>
    <row r="1494" spans="1:10">
      <c r="A1494" s="54" t="s">
        <v>9</v>
      </c>
      <c r="B1494" s="55">
        <v>325000</v>
      </c>
      <c r="C1494" s="105" t="str">
        <f>VLOOKUP(F1494,Range7,2,0)</f>
        <v>X-Other</v>
      </c>
      <c r="D1494" s="106" t="str">
        <f>VLOOKUP(B1494,Range8,2,1)</f>
        <v>AB</v>
      </c>
      <c r="E1494" s="56" t="s">
        <v>10</v>
      </c>
      <c r="F1494" s="57" t="s">
        <v>86</v>
      </c>
      <c r="G1494" s="58">
        <v>42825</v>
      </c>
      <c r="H1494" s="104" t="s">
        <v>5514</v>
      </c>
      <c r="I1494" s="107" t="str">
        <f>VLOOKUP(B1494,Range9,2,1)</f>
        <v>B</v>
      </c>
      <c r="J1494">
        <v>1494</v>
      </c>
    </row>
    <row r="1495" spans="1:10">
      <c r="A1495" s="54" t="s">
        <v>5464</v>
      </c>
      <c r="B1495" s="55">
        <v>325000</v>
      </c>
      <c r="C1495" s="105" t="str">
        <f>VLOOKUP(F1495,Range7,2,0)</f>
        <v>DOWNING FRYE</v>
      </c>
      <c r="D1495" s="106" t="str">
        <f>VLOOKUP(B1495,Range8,2,1)</f>
        <v>AB</v>
      </c>
      <c r="E1495" s="56" t="s">
        <v>10</v>
      </c>
      <c r="F1495" s="57" t="s">
        <v>25</v>
      </c>
      <c r="G1495" s="58">
        <v>42818</v>
      </c>
      <c r="H1495" s="104" t="s">
        <v>5514</v>
      </c>
      <c r="I1495" s="107" t="str">
        <f>VLOOKUP(B1495,Range9,2,1)</f>
        <v>B</v>
      </c>
      <c r="J1495">
        <v>1495</v>
      </c>
    </row>
    <row r="1496" spans="1:10">
      <c r="A1496" s="54" t="s">
        <v>5464</v>
      </c>
      <c r="B1496" s="55">
        <v>326000</v>
      </c>
      <c r="C1496" s="105" t="str">
        <f>VLOOKUP(F1496,Range7,2,0)</f>
        <v>DOWNING FRYE</v>
      </c>
      <c r="D1496" s="106" t="str">
        <f>VLOOKUP(B1496,Range8,2,1)</f>
        <v>AB</v>
      </c>
      <c r="E1496" s="56" t="s">
        <v>10</v>
      </c>
      <c r="F1496" s="57" t="s">
        <v>25</v>
      </c>
      <c r="G1496" s="58" t="s">
        <v>5482</v>
      </c>
      <c r="H1496" s="104" t="s">
        <v>5514</v>
      </c>
      <c r="I1496" s="107" t="str">
        <f>VLOOKUP(B1496,Range9,2,1)</f>
        <v>B</v>
      </c>
      <c r="J1496">
        <v>1496</v>
      </c>
    </row>
    <row r="1497" spans="1:10">
      <c r="A1497" s="54" t="s">
        <v>5464</v>
      </c>
      <c r="B1497" s="55">
        <v>326339</v>
      </c>
      <c r="C1497" s="105" t="str">
        <f>VLOOKUP(F1497,Range7,2,0)</f>
        <v>X-Other</v>
      </c>
      <c r="D1497" s="106" t="str">
        <f>VLOOKUP(B1497,Range8,2,1)</f>
        <v>AB</v>
      </c>
      <c r="E1497" s="56" t="s">
        <v>10</v>
      </c>
      <c r="F1497" s="57" t="s">
        <v>150</v>
      </c>
      <c r="G1497" s="58">
        <v>42762</v>
      </c>
      <c r="H1497" s="104" t="s">
        <v>5514</v>
      </c>
      <c r="I1497" s="107" t="str">
        <f>VLOOKUP(B1497,Range9,2,1)</f>
        <v>B</v>
      </c>
      <c r="J1497">
        <v>1497</v>
      </c>
    </row>
    <row r="1498" spans="1:10">
      <c r="A1498" s="54" t="s">
        <v>9</v>
      </c>
      <c r="B1498" s="55">
        <v>326500</v>
      </c>
      <c r="C1498" s="105" t="str">
        <f>VLOOKUP(F1498,Range7,2,0)</f>
        <v>X-Other</v>
      </c>
      <c r="D1498" s="106" t="str">
        <f>VLOOKUP(B1498,Range8,2,1)</f>
        <v>AB</v>
      </c>
      <c r="E1498" s="56" t="s">
        <v>10</v>
      </c>
      <c r="F1498" s="57" t="s">
        <v>5207</v>
      </c>
      <c r="G1498" s="58">
        <v>42748</v>
      </c>
      <c r="H1498" s="104" t="s">
        <v>5514</v>
      </c>
      <c r="I1498" s="107" t="str">
        <f>VLOOKUP(B1498,Range9,2,1)</f>
        <v>B</v>
      </c>
      <c r="J1498">
        <v>1498</v>
      </c>
    </row>
    <row r="1499" spans="1:10">
      <c r="A1499" s="54" t="s">
        <v>5464</v>
      </c>
      <c r="B1499" s="55">
        <v>327000</v>
      </c>
      <c r="C1499" s="105" t="str">
        <f>VLOOKUP(F1499,Range7,2,0)</f>
        <v>X-Other</v>
      </c>
      <c r="D1499" s="106" t="str">
        <f>VLOOKUP(B1499,Range8,2,1)</f>
        <v>AB</v>
      </c>
      <c r="E1499" s="56" t="s">
        <v>10</v>
      </c>
      <c r="F1499" s="57" t="s">
        <v>123</v>
      </c>
      <c r="G1499" s="58">
        <v>42783</v>
      </c>
      <c r="H1499" s="104" t="s">
        <v>5514</v>
      </c>
      <c r="I1499" s="107" t="str">
        <f>VLOOKUP(B1499,Range9,2,1)</f>
        <v>B</v>
      </c>
      <c r="J1499">
        <v>1499</v>
      </c>
    </row>
    <row r="1500" spans="1:10">
      <c r="A1500" s="54" t="s">
        <v>5464</v>
      </c>
      <c r="B1500" s="55">
        <v>327000</v>
      </c>
      <c r="C1500" s="105" t="str">
        <f>VLOOKUP(F1500,Range7,2,0)</f>
        <v>X-Other</v>
      </c>
      <c r="D1500" s="106" t="str">
        <f>VLOOKUP(B1500,Range8,2,1)</f>
        <v>AB</v>
      </c>
      <c r="E1500" s="56" t="s">
        <v>10</v>
      </c>
      <c r="F1500" s="57" t="s">
        <v>5233</v>
      </c>
      <c r="G1500" s="58">
        <v>42818</v>
      </c>
      <c r="H1500" s="104" t="s">
        <v>5514</v>
      </c>
      <c r="I1500" s="107" t="str">
        <f>VLOOKUP(B1500,Range9,2,1)</f>
        <v>B</v>
      </c>
      <c r="J1500">
        <v>1500</v>
      </c>
    </row>
    <row r="1501" spans="1:10">
      <c r="A1501" s="54" t="s">
        <v>5464</v>
      </c>
      <c r="B1501" s="55">
        <v>327000</v>
      </c>
      <c r="C1501" s="105" t="str">
        <f>VLOOKUP(F1501,Range7,2,0)</f>
        <v>PREMIERE PLUS REALTY COMPANY</v>
      </c>
      <c r="D1501" s="106" t="str">
        <f>VLOOKUP(B1501,Range8,2,1)</f>
        <v>AB</v>
      </c>
      <c r="E1501" s="56" t="s">
        <v>10</v>
      </c>
      <c r="F1501" s="57" t="s">
        <v>11</v>
      </c>
      <c r="G1501" s="58">
        <v>42814</v>
      </c>
      <c r="H1501" s="104" t="s">
        <v>5514</v>
      </c>
      <c r="I1501" s="107" t="str">
        <f>VLOOKUP(B1501,Range9,2,1)</f>
        <v>B</v>
      </c>
      <c r="J1501">
        <v>1501</v>
      </c>
    </row>
    <row r="1502" spans="1:10">
      <c r="A1502" s="54" t="s">
        <v>9</v>
      </c>
      <c r="B1502" s="55">
        <v>327915</v>
      </c>
      <c r="C1502" s="105" t="str">
        <f>VLOOKUP(F1502,Range7,2,0)</f>
        <v>X-Other</v>
      </c>
      <c r="D1502" s="106" t="str">
        <f>VLOOKUP(B1502,Range8,2,1)</f>
        <v>AB</v>
      </c>
      <c r="E1502" s="56" t="s">
        <v>10</v>
      </c>
      <c r="F1502" s="57" t="s">
        <v>134</v>
      </c>
      <c r="G1502" s="58">
        <v>42790</v>
      </c>
      <c r="H1502" s="104" t="s">
        <v>5514</v>
      </c>
      <c r="I1502" s="107" t="str">
        <f>VLOOKUP(B1502,Range9,2,1)</f>
        <v>B</v>
      </c>
      <c r="J1502">
        <v>1502</v>
      </c>
    </row>
    <row r="1503" spans="1:10">
      <c r="A1503" s="54" t="s">
        <v>5464</v>
      </c>
      <c r="B1503" s="55">
        <v>328000</v>
      </c>
      <c r="C1503" s="105" t="str">
        <f>VLOOKUP(F1503,Range7,2,0)</f>
        <v>X-other</v>
      </c>
      <c r="D1503" s="106" t="str">
        <f>VLOOKUP(B1503,Range8,2,1)</f>
        <v>AB</v>
      </c>
      <c r="E1503" s="56" t="s">
        <v>10</v>
      </c>
      <c r="F1503" s="57" t="s">
        <v>5208</v>
      </c>
      <c r="G1503" s="58" t="s">
        <v>5477</v>
      </c>
      <c r="H1503" s="104" t="s">
        <v>5514</v>
      </c>
      <c r="I1503" s="107" t="str">
        <f>VLOOKUP(B1503,Range9,2,1)</f>
        <v>B</v>
      </c>
      <c r="J1503">
        <v>1503</v>
      </c>
    </row>
    <row r="1504" spans="1:10">
      <c r="A1504" s="54" t="s">
        <v>9</v>
      </c>
      <c r="B1504" s="55">
        <v>328000</v>
      </c>
      <c r="C1504" s="105" t="str">
        <f>VLOOKUP(F1504,Range7,2,0)</f>
        <v>BERKSHIRE HATHAWAY FLORIDA</v>
      </c>
      <c r="D1504" s="106" t="str">
        <f>VLOOKUP(B1504,Range8,2,1)</f>
        <v>AB</v>
      </c>
      <c r="E1504" s="56" t="s">
        <v>10</v>
      </c>
      <c r="F1504" s="57" t="s">
        <v>44</v>
      </c>
      <c r="G1504" s="58" t="s">
        <v>5480</v>
      </c>
      <c r="H1504" s="104" t="s">
        <v>5514</v>
      </c>
      <c r="I1504" s="107" t="str">
        <f>VLOOKUP(B1504,Range9,2,1)</f>
        <v>B</v>
      </c>
      <c r="J1504">
        <v>1504</v>
      </c>
    </row>
    <row r="1505" spans="1:10">
      <c r="A1505" s="54" t="s">
        <v>9</v>
      </c>
      <c r="B1505" s="55">
        <v>328225</v>
      </c>
      <c r="C1505" s="105" t="str">
        <f>VLOOKUP(F1505,Range7,2,0)</f>
        <v>X-Other</v>
      </c>
      <c r="D1505" s="106" t="str">
        <f>VLOOKUP(B1505,Range8,2,1)</f>
        <v>AB</v>
      </c>
      <c r="E1505" s="56" t="s">
        <v>10</v>
      </c>
      <c r="F1505" s="57" t="s">
        <v>86</v>
      </c>
      <c r="G1505" s="58">
        <v>42817</v>
      </c>
      <c r="H1505" s="104" t="s">
        <v>5514</v>
      </c>
      <c r="I1505" s="107" t="str">
        <f>VLOOKUP(B1505,Range9,2,1)</f>
        <v>B</v>
      </c>
      <c r="J1505">
        <v>1505</v>
      </c>
    </row>
    <row r="1506" spans="1:10">
      <c r="A1506" s="54" t="s">
        <v>5464</v>
      </c>
      <c r="B1506" s="55">
        <v>328500</v>
      </c>
      <c r="C1506" s="105" t="str">
        <f>VLOOKUP(F1506,Range7,2,0)</f>
        <v>X-Other</v>
      </c>
      <c r="D1506" s="106" t="str">
        <f>VLOOKUP(B1506,Range8,2,1)</f>
        <v>AB</v>
      </c>
      <c r="E1506" s="56" t="s">
        <v>10</v>
      </c>
      <c r="F1506" s="57" t="s">
        <v>190</v>
      </c>
      <c r="G1506" s="58">
        <v>42761</v>
      </c>
      <c r="H1506" s="104" t="s">
        <v>5514</v>
      </c>
      <c r="I1506" s="107" t="str">
        <f>VLOOKUP(B1506,Range9,2,1)</f>
        <v>B</v>
      </c>
      <c r="J1506">
        <v>1506</v>
      </c>
    </row>
    <row r="1507" spans="1:10">
      <c r="A1507" s="54" t="s">
        <v>9</v>
      </c>
      <c r="B1507" s="55">
        <v>328500</v>
      </c>
      <c r="C1507" s="105" t="str">
        <f>VLOOKUP(F1507,Range7,2,0)</f>
        <v>X-Other</v>
      </c>
      <c r="D1507" s="106" t="str">
        <f>VLOOKUP(B1507,Range8,2,1)</f>
        <v>AB</v>
      </c>
      <c r="E1507" s="56" t="s">
        <v>10</v>
      </c>
      <c r="F1507" s="57" t="s">
        <v>74</v>
      </c>
      <c r="G1507" s="58">
        <v>42794</v>
      </c>
      <c r="H1507" s="104" t="s">
        <v>5514</v>
      </c>
      <c r="I1507" s="107" t="str">
        <f>VLOOKUP(B1507,Range9,2,1)</f>
        <v>B</v>
      </c>
      <c r="J1507">
        <v>1507</v>
      </c>
    </row>
    <row r="1508" spans="1:10">
      <c r="A1508" s="54" t="s">
        <v>9</v>
      </c>
      <c r="B1508" s="55">
        <v>329000</v>
      </c>
      <c r="C1508" s="105" t="str">
        <f>VLOOKUP(F1508,Range7,2,0)</f>
        <v>X-Other</v>
      </c>
      <c r="D1508" s="106" t="str">
        <f>VLOOKUP(B1508,Range8,2,1)</f>
        <v>AB</v>
      </c>
      <c r="E1508" s="56" t="s">
        <v>10</v>
      </c>
      <c r="F1508" s="57" t="s">
        <v>5240</v>
      </c>
      <c r="G1508" s="58" t="s">
        <v>5475</v>
      </c>
      <c r="H1508" s="104" t="s">
        <v>5514</v>
      </c>
      <c r="I1508" s="107" t="str">
        <f>VLOOKUP(B1508,Range9,2,1)</f>
        <v>B</v>
      </c>
      <c r="J1508">
        <v>1508</v>
      </c>
    </row>
    <row r="1509" spans="1:10">
      <c r="A1509" s="54" t="s">
        <v>9</v>
      </c>
      <c r="B1509" s="55">
        <v>329000</v>
      </c>
      <c r="C1509" s="105" t="str">
        <f>VLOOKUP(F1509,Range7,2,0)</f>
        <v>X-Other</v>
      </c>
      <c r="D1509" s="106" t="str">
        <f>VLOOKUP(B1509,Range8,2,1)</f>
        <v>AB</v>
      </c>
      <c r="E1509" s="56" t="s">
        <v>10</v>
      </c>
      <c r="F1509" s="57" t="s">
        <v>5240</v>
      </c>
      <c r="G1509" s="58">
        <v>42788</v>
      </c>
      <c r="H1509" s="104" t="s">
        <v>5514</v>
      </c>
      <c r="I1509" s="107" t="str">
        <f>VLOOKUP(B1509,Range9,2,1)</f>
        <v>B</v>
      </c>
      <c r="J1509">
        <v>1509</v>
      </c>
    </row>
    <row r="1510" spans="1:10">
      <c r="A1510" s="54" t="s">
        <v>9</v>
      </c>
      <c r="B1510" s="55">
        <v>329900</v>
      </c>
      <c r="C1510" s="105" t="str">
        <f>VLOOKUP(F1510,Range7,2,0)</f>
        <v>COLDWELL BANKER</v>
      </c>
      <c r="D1510" s="106" t="str">
        <f>VLOOKUP(B1510,Range8,2,1)</f>
        <v>AB</v>
      </c>
      <c r="E1510" s="56" t="s">
        <v>10</v>
      </c>
      <c r="F1510" s="57" t="s">
        <v>70</v>
      </c>
      <c r="G1510" s="58" t="s">
        <v>5465</v>
      </c>
      <c r="H1510" s="104" t="s">
        <v>5514</v>
      </c>
      <c r="I1510" s="107" t="str">
        <f>VLOOKUP(B1510,Range9,2,1)</f>
        <v>B</v>
      </c>
      <c r="J1510">
        <v>1510</v>
      </c>
    </row>
    <row r="1511" spans="1:10">
      <c r="A1511" s="54" t="s">
        <v>5464</v>
      </c>
      <c r="B1511" s="55">
        <v>329900</v>
      </c>
      <c r="C1511" s="105" t="str">
        <f>VLOOKUP(F1511,Range7,2,0)</f>
        <v>JOHN R WOOD</v>
      </c>
      <c r="D1511" s="106" t="str">
        <f>VLOOKUP(B1511,Range8,2,1)</f>
        <v>AB</v>
      </c>
      <c r="E1511" s="56" t="s">
        <v>10</v>
      </c>
      <c r="F1511" s="57" t="s">
        <v>31</v>
      </c>
      <c r="G1511" s="58">
        <v>42825</v>
      </c>
      <c r="H1511" s="104" t="s">
        <v>5514</v>
      </c>
      <c r="I1511" s="107" t="str">
        <f>VLOOKUP(B1511,Range9,2,1)</f>
        <v>B</v>
      </c>
      <c r="J1511">
        <v>1511</v>
      </c>
    </row>
    <row r="1512" spans="1:10">
      <c r="A1512" s="54" t="s">
        <v>5464</v>
      </c>
      <c r="B1512" s="55">
        <v>329999</v>
      </c>
      <c r="C1512" s="105" t="str">
        <f>VLOOKUP(F1512,Range7,2,0)</f>
        <v>COLDWELL BANKER</v>
      </c>
      <c r="D1512" s="106" t="str">
        <f>VLOOKUP(B1512,Range8,2,1)</f>
        <v>AB</v>
      </c>
      <c r="E1512" s="56" t="s">
        <v>10</v>
      </c>
      <c r="F1512" s="57" t="s">
        <v>70</v>
      </c>
      <c r="G1512" s="58" t="s">
        <v>5469</v>
      </c>
      <c r="H1512" s="104" t="s">
        <v>5514</v>
      </c>
      <c r="I1512" s="107" t="str">
        <f>VLOOKUP(B1512,Range9,2,1)</f>
        <v>B</v>
      </c>
      <c r="J1512">
        <v>1512</v>
      </c>
    </row>
    <row r="1513" spans="1:10">
      <c r="A1513" s="54" t="s">
        <v>9</v>
      </c>
      <c r="B1513" s="55">
        <v>330000</v>
      </c>
      <c r="C1513" s="105" t="str">
        <f>VLOOKUP(F1513,Range7,2,0)</f>
        <v>JOHN R WOOD</v>
      </c>
      <c r="D1513" s="106" t="str">
        <f>VLOOKUP(B1513,Range8,2,1)</f>
        <v>AB</v>
      </c>
      <c r="E1513" s="56" t="s">
        <v>10</v>
      </c>
      <c r="F1513" s="57" t="s">
        <v>67</v>
      </c>
      <c r="G1513" s="58" t="s">
        <v>5481</v>
      </c>
      <c r="H1513" s="104" t="s">
        <v>5514</v>
      </c>
      <c r="I1513" s="107" t="str">
        <f>VLOOKUP(B1513,Range9,2,1)</f>
        <v>B</v>
      </c>
      <c r="J1513">
        <v>1513</v>
      </c>
    </row>
    <row r="1514" spans="1:10">
      <c r="A1514" s="54" t="s">
        <v>9</v>
      </c>
      <c r="B1514" s="55">
        <v>330000</v>
      </c>
      <c r="C1514" s="105" t="str">
        <f>VLOOKUP(F1514,Range7,2,0)</f>
        <v>WILLIAM RAVEIS</v>
      </c>
      <c r="D1514" s="106" t="str">
        <f>VLOOKUP(B1514,Range8,2,1)</f>
        <v>AB</v>
      </c>
      <c r="E1514" s="56" t="s">
        <v>10</v>
      </c>
      <c r="F1514" s="57" t="s">
        <v>5220</v>
      </c>
      <c r="G1514" s="58" t="s">
        <v>5474</v>
      </c>
      <c r="H1514" s="104" t="s">
        <v>5514</v>
      </c>
      <c r="I1514" s="107" t="str">
        <f>VLOOKUP(B1514,Range9,2,1)</f>
        <v>B</v>
      </c>
      <c r="J1514">
        <v>1514</v>
      </c>
    </row>
    <row r="1515" spans="1:10">
      <c r="A1515" s="54" t="s">
        <v>5464</v>
      </c>
      <c r="B1515" s="55">
        <v>330000</v>
      </c>
      <c r="C1515" s="105" t="str">
        <f>VLOOKUP(F1515,Range7,2,0)</f>
        <v>COLDWELL BANKER</v>
      </c>
      <c r="D1515" s="106" t="str">
        <f>VLOOKUP(B1515,Range8,2,1)</f>
        <v>AB</v>
      </c>
      <c r="E1515" s="56" t="s">
        <v>10</v>
      </c>
      <c r="F1515" s="57" t="s">
        <v>116</v>
      </c>
      <c r="G1515" s="58">
        <v>42747</v>
      </c>
      <c r="H1515" s="104" t="s">
        <v>5514</v>
      </c>
      <c r="I1515" s="107" t="str">
        <f>VLOOKUP(B1515,Range9,2,1)</f>
        <v>B</v>
      </c>
      <c r="J1515">
        <v>1515</v>
      </c>
    </row>
    <row r="1516" spans="1:10">
      <c r="A1516" s="54" t="s">
        <v>9</v>
      </c>
      <c r="B1516" s="55">
        <v>330000</v>
      </c>
      <c r="C1516" s="105" t="str">
        <f>VLOOKUP(F1516,Range7,2,0)</f>
        <v>KELLER WILLIAMS ELITE</v>
      </c>
      <c r="D1516" s="106" t="str">
        <f>VLOOKUP(B1516,Range8,2,1)</f>
        <v>AB</v>
      </c>
      <c r="E1516" s="56" t="s">
        <v>10</v>
      </c>
      <c r="F1516" s="57" t="s">
        <v>80</v>
      </c>
      <c r="G1516" s="58">
        <v>42824</v>
      </c>
      <c r="H1516" s="104" t="s">
        <v>5514</v>
      </c>
      <c r="I1516" s="107" t="str">
        <f>VLOOKUP(B1516,Range9,2,1)</f>
        <v>B</v>
      </c>
      <c r="J1516">
        <v>1516</v>
      </c>
    </row>
    <row r="1517" spans="1:10">
      <c r="A1517" s="54" t="s">
        <v>5464</v>
      </c>
      <c r="B1517" s="55">
        <v>330000</v>
      </c>
      <c r="C1517" s="105" t="str">
        <f>VLOOKUP(F1517,Range7,2,0)</f>
        <v>COLDWELL BANKER</v>
      </c>
      <c r="D1517" s="106" t="str">
        <f>VLOOKUP(B1517,Range8,2,1)</f>
        <v>AB</v>
      </c>
      <c r="E1517" s="56" t="s">
        <v>10</v>
      </c>
      <c r="F1517" s="57" t="s">
        <v>50</v>
      </c>
      <c r="G1517" s="58" t="s">
        <v>5482</v>
      </c>
      <c r="H1517" s="104" t="s">
        <v>5514</v>
      </c>
      <c r="I1517" s="107" t="str">
        <f>VLOOKUP(B1517,Range9,2,1)</f>
        <v>B</v>
      </c>
      <c r="J1517">
        <v>1517</v>
      </c>
    </row>
    <row r="1518" spans="1:10">
      <c r="A1518" s="54" t="s">
        <v>5464</v>
      </c>
      <c r="B1518" s="55">
        <v>330000</v>
      </c>
      <c r="C1518" s="105" t="str">
        <f>VLOOKUP(F1518,Range7,2,0)</f>
        <v>X-Other</v>
      </c>
      <c r="D1518" s="106" t="str">
        <f>VLOOKUP(B1518,Range8,2,1)</f>
        <v>AB</v>
      </c>
      <c r="E1518" s="56" t="s">
        <v>10</v>
      </c>
      <c r="F1518" s="57" t="s">
        <v>144</v>
      </c>
      <c r="G1518" s="58">
        <v>42787</v>
      </c>
      <c r="H1518" s="104" t="s">
        <v>5514</v>
      </c>
      <c r="I1518" s="107" t="str">
        <f>VLOOKUP(B1518,Range9,2,1)</f>
        <v>B</v>
      </c>
      <c r="J1518">
        <v>1518</v>
      </c>
    </row>
    <row r="1519" spans="1:10">
      <c r="A1519" s="54" t="s">
        <v>5464</v>
      </c>
      <c r="B1519" s="55">
        <v>330000</v>
      </c>
      <c r="C1519" s="105" t="str">
        <f>VLOOKUP(F1519,Range7,2,0)</f>
        <v>JOHN R WOOD</v>
      </c>
      <c r="D1519" s="106" t="str">
        <f>VLOOKUP(B1519,Range8,2,1)</f>
        <v>AB</v>
      </c>
      <c r="E1519" s="56" t="s">
        <v>10</v>
      </c>
      <c r="F1519" s="57" t="s">
        <v>26</v>
      </c>
      <c r="G1519" s="58" t="s">
        <v>5487</v>
      </c>
      <c r="H1519" s="104" t="s">
        <v>5514</v>
      </c>
      <c r="I1519" s="107" t="str">
        <f>VLOOKUP(B1519,Range9,2,1)</f>
        <v>B</v>
      </c>
      <c r="J1519">
        <v>1519</v>
      </c>
    </row>
    <row r="1520" spans="1:10">
      <c r="A1520" s="54" t="s">
        <v>9</v>
      </c>
      <c r="B1520" s="55">
        <v>330000</v>
      </c>
      <c r="C1520" s="105" t="str">
        <f>VLOOKUP(F1520,Range7,2,0)</f>
        <v>DOWNING FRYE</v>
      </c>
      <c r="D1520" s="106" t="str">
        <f>VLOOKUP(B1520,Range8,2,1)</f>
        <v>AB</v>
      </c>
      <c r="E1520" s="56" t="s">
        <v>10</v>
      </c>
      <c r="F1520" s="57" t="s">
        <v>25</v>
      </c>
      <c r="G1520" s="58" t="s">
        <v>5481</v>
      </c>
      <c r="H1520" s="104" t="s">
        <v>5514</v>
      </c>
      <c r="I1520" s="107" t="str">
        <f>VLOOKUP(B1520,Range9,2,1)</f>
        <v>B</v>
      </c>
      <c r="J1520">
        <v>1520</v>
      </c>
    </row>
    <row r="1521" spans="1:10">
      <c r="A1521" s="54" t="s">
        <v>9</v>
      </c>
      <c r="B1521" s="55">
        <v>330000</v>
      </c>
      <c r="C1521" s="105" t="str">
        <f>VLOOKUP(F1521,Range7,2,0)</f>
        <v>PREMIERE PLUS REALTY COMPANY</v>
      </c>
      <c r="D1521" s="106" t="str">
        <f>VLOOKUP(B1521,Range8,2,1)</f>
        <v>AB</v>
      </c>
      <c r="E1521" s="56" t="s">
        <v>10</v>
      </c>
      <c r="F1521" s="57" t="s">
        <v>11</v>
      </c>
      <c r="G1521" s="58">
        <v>42762</v>
      </c>
      <c r="H1521" s="104" t="s">
        <v>5514</v>
      </c>
      <c r="I1521" s="107" t="str">
        <f>VLOOKUP(B1521,Range9,2,1)</f>
        <v>B</v>
      </c>
      <c r="J1521">
        <v>1521</v>
      </c>
    </row>
    <row r="1522" spans="1:10">
      <c r="A1522" s="54" t="s">
        <v>9</v>
      </c>
      <c r="B1522" s="55">
        <v>330000</v>
      </c>
      <c r="C1522" s="105" t="str">
        <f>VLOOKUP(F1522,Range7,2,0)</f>
        <v>AMERIVEST</v>
      </c>
      <c r="D1522" s="106" t="str">
        <f>VLOOKUP(B1522,Range8,2,1)</f>
        <v>AB</v>
      </c>
      <c r="E1522" s="56" t="s">
        <v>10</v>
      </c>
      <c r="F1522" s="57" t="s">
        <v>24</v>
      </c>
      <c r="G1522" s="58" t="s">
        <v>5482</v>
      </c>
      <c r="H1522" s="104" t="s">
        <v>5514</v>
      </c>
      <c r="I1522" s="107" t="str">
        <f>VLOOKUP(B1522,Range9,2,1)</f>
        <v>B</v>
      </c>
      <c r="J1522">
        <v>1522</v>
      </c>
    </row>
    <row r="1523" spans="1:10">
      <c r="A1523" s="54" t="s">
        <v>9</v>
      </c>
      <c r="B1523" s="55">
        <v>330000</v>
      </c>
      <c r="C1523" s="105" t="str">
        <f>VLOOKUP(F1523,Range7,2,0)</f>
        <v>X-Other</v>
      </c>
      <c r="D1523" s="106" t="str">
        <f>VLOOKUP(B1523,Range8,2,1)</f>
        <v>AB</v>
      </c>
      <c r="E1523" s="56" t="s">
        <v>10</v>
      </c>
      <c r="F1523" s="57" t="s">
        <v>5222</v>
      </c>
      <c r="G1523" s="58">
        <v>42816</v>
      </c>
      <c r="H1523" s="104" t="s">
        <v>5514</v>
      </c>
      <c r="I1523" s="107" t="str">
        <f>VLOOKUP(B1523,Range9,2,1)</f>
        <v>B</v>
      </c>
      <c r="J1523">
        <v>1523</v>
      </c>
    </row>
    <row r="1524" spans="1:10">
      <c r="A1524" s="54" t="s">
        <v>9</v>
      </c>
      <c r="B1524" s="55">
        <v>330000</v>
      </c>
      <c r="C1524" s="105" t="str">
        <f>VLOOKUP(F1524,Range7,2,0)</f>
        <v>NAPLES REALTY SERVICES</v>
      </c>
      <c r="D1524" s="106" t="str">
        <f>VLOOKUP(B1524,Range8,2,1)</f>
        <v>AB</v>
      </c>
      <c r="E1524" s="56" t="s">
        <v>10</v>
      </c>
      <c r="F1524" s="57" t="s">
        <v>20</v>
      </c>
      <c r="G1524" s="58">
        <v>42783</v>
      </c>
      <c r="H1524" s="104" t="s">
        <v>5514</v>
      </c>
      <c r="I1524" s="107" t="str">
        <f>VLOOKUP(B1524,Range9,2,1)</f>
        <v>B</v>
      </c>
      <c r="J1524">
        <v>1524</v>
      </c>
    </row>
    <row r="1525" spans="1:10">
      <c r="A1525" s="54" t="s">
        <v>9</v>
      </c>
      <c r="B1525" s="55">
        <v>330000</v>
      </c>
      <c r="C1525" s="105" t="str">
        <f>VLOOKUP(F1525,Range7,2,0)</f>
        <v>X-Other</v>
      </c>
      <c r="D1525" s="106" t="str">
        <f>VLOOKUP(B1525,Range8,2,1)</f>
        <v>AB</v>
      </c>
      <c r="E1525" s="56" t="s">
        <v>10</v>
      </c>
      <c r="F1525" s="57" t="s">
        <v>204</v>
      </c>
      <c r="G1525" s="58">
        <v>42821</v>
      </c>
      <c r="H1525" s="104" t="s">
        <v>5514</v>
      </c>
      <c r="I1525" s="107" t="str">
        <f>VLOOKUP(B1525,Range9,2,1)</f>
        <v>B</v>
      </c>
      <c r="J1525">
        <v>1525</v>
      </c>
    </row>
    <row r="1526" spans="1:10">
      <c r="A1526" s="54" t="s">
        <v>5464</v>
      </c>
      <c r="B1526" s="55">
        <v>330000</v>
      </c>
      <c r="C1526" s="105" t="str">
        <f>VLOOKUP(F1526,Range7,2,0)</f>
        <v>PREMIERE PLUS REALTY COMPANY</v>
      </c>
      <c r="D1526" s="106" t="str">
        <f>VLOOKUP(B1526,Range8,2,1)</f>
        <v>AB</v>
      </c>
      <c r="E1526" s="56" t="s">
        <v>10</v>
      </c>
      <c r="F1526" s="57" t="s">
        <v>11</v>
      </c>
      <c r="G1526" s="58">
        <v>42825</v>
      </c>
      <c r="H1526" s="104" t="s">
        <v>5514</v>
      </c>
      <c r="I1526" s="107" t="str">
        <f>VLOOKUP(B1526,Range9,2,1)</f>
        <v>B</v>
      </c>
      <c r="J1526">
        <v>1526</v>
      </c>
    </row>
    <row r="1527" spans="1:10">
      <c r="A1527" s="54" t="s">
        <v>9</v>
      </c>
      <c r="B1527" s="55">
        <v>330000</v>
      </c>
      <c r="C1527" s="105" t="str">
        <f>VLOOKUP(F1527,Range7,2,0)</f>
        <v>X-Other</v>
      </c>
      <c r="D1527" s="106" t="str">
        <f>VLOOKUP(B1527,Range8,2,1)</f>
        <v>AB</v>
      </c>
      <c r="E1527" s="56" t="s">
        <v>10</v>
      </c>
      <c r="F1527" s="57" t="s">
        <v>187</v>
      </c>
      <c r="G1527" s="58" t="s">
        <v>5473</v>
      </c>
      <c r="H1527" s="104" t="s">
        <v>5514</v>
      </c>
      <c r="I1527" s="107" t="str">
        <f>VLOOKUP(B1527,Range9,2,1)</f>
        <v>B</v>
      </c>
      <c r="J1527">
        <v>1527</v>
      </c>
    </row>
    <row r="1528" spans="1:10">
      <c r="A1528" s="54" t="s">
        <v>5464</v>
      </c>
      <c r="B1528" s="55">
        <v>331500</v>
      </c>
      <c r="C1528" s="105" t="str">
        <f>VLOOKUP(F1528,Range7,2,0)</f>
        <v>JOHN R WOOD</v>
      </c>
      <c r="D1528" s="106" t="str">
        <f>VLOOKUP(B1528,Range8,2,1)</f>
        <v>AB</v>
      </c>
      <c r="E1528" s="56" t="s">
        <v>10</v>
      </c>
      <c r="F1528" s="57" t="s">
        <v>31</v>
      </c>
      <c r="G1528" s="58">
        <v>42766</v>
      </c>
      <c r="H1528" s="104" t="s">
        <v>5514</v>
      </c>
      <c r="I1528" s="107" t="str">
        <f>VLOOKUP(B1528,Range9,2,1)</f>
        <v>B</v>
      </c>
      <c r="J1528">
        <v>1528</v>
      </c>
    </row>
    <row r="1529" spans="1:10">
      <c r="A1529" s="54" t="s">
        <v>5464</v>
      </c>
      <c r="B1529" s="55">
        <v>332000</v>
      </c>
      <c r="C1529" s="105" t="str">
        <f>VLOOKUP(F1529,Range7,2,0)</f>
        <v>X-Other</v>
      </c>
      <c r="D1529" s="106" t="str">
        <f>VLOOKUP(B1529,Range8,2,1)</f>
        <v>AB</v>
      </c>
      <c r="E1529" s="56" t="s">
        <v>10</v>
      </c>
      <c r="F1529" s="57" t="s">
        <v>169</v>
      </c>
      <c r="G1529" s="58">
        <v>42746</v>
      </c>
      <c r="H1529" s="104" t="s">
        <v>5514</v>
      </c>
      <c r="I1529" s="107" t="str">
        <f>VLOOKUP(B1529,Range9,2,1)</f>
        <v>B</v>
      </c>
      <c r="J1529">
        <v>1529</v>
      </c>
    </row>
    <row r="1530" spans="1:10">
      <c r="A1530" s="54" t="s">
        <v>9</v>
      </c>
      <c r="B1530" s="55">
        <v>332500</v>
      </c>
      <c r="C1530" s="105" t="str">
        <f>VLOOKUP(F1530,Range7,2,0)</f>
        <v>PREMIERE PLUS REALTY COMPANY</v>
      </c>
      <c r="D1530" s="106" t="str">
        <f>VLOOKUP(B1530,Range8,2,1)</f>
        <v>AB</v>
      </c>
      <c r="E1530" s="56" t="s">
        <v>10</v>
      </c>
      <c r="F1530" s="57" t="s">
        <v>11</v>
      </c>
      <c r="G1530" s="58">
        <v>42787</v>
      </c>
      <c r="H1530" s="104" t="s">
        <v>5514</v>
      </c>
      <c r="I1530" s="107" t="str">
        <f>VLOOKUP(B1530,Range9,2,1)</f>
        <v>B</v>
      </c>
      <c r="J1530">
        <v>1530</v>
      </c>
    </row>
    <row r="1531" spans="1:10">
      <c r="A1531" s="54" t="s">
        <v>9</v>
      </c>
      <c r="B1531" s="55">
        <v>332500</v>
      </c>
      <c r="C1531" s="105" t="str">
        <f>VLOOKUP(F1531,Range7,2,0)</f>
        <v>PREMIER SOTHEBYS</v>
      </c>
      <c r="D1531" s="106" t="str">
        <f>VLOOKUP(B1531,Range8,2,1)</f>
        <v>AB</v>
      </c>
      <c r="E1531" s="56" t="s">
        <v>10</v>
      </c>
      <c r="F1531" s="57" t="s">
        <v>93</v>
      </c>
      <c r="G1531" s="58">
        <v>42815</v>
      </c>
      <c r="H1531" s="104" t="s">
        <v>5514</v>
      </c>
      <c r="I1531" s="107" t="str">
        <f>VLOOKUP(B1531,Range9,2,1)</f>
        <v>B</v>
      </c>
      <c r="J1531">
        <v>1531</v>
      </c>
    </row>
    <row r="1532" spans="1:10">
      <c r="A1532" s="54" t="s">
        <v>5464</v>
      </c>
      <c r="B1532" s="55">
        <v>332500</v>
      </c>
      <c r="C1532" s="105" t="e">
        <f>VLOOKUP(F1532,Range7,2,0)</f>
        <v>#N/A</v>
      </c>
      <c r="D1532" s="106" t="str">
        <f>VLOOKUP(B1532,Range8,2,1)</f>
        <v>AB</v>
      </c>
      <c r="E1532" s="56" t="s">
        <v>10</v>
      </c>
      <c r="F1532" s="57" t="s">
        <v>5486</v>
      </c>
      <c r="G1532" s="58">
        <v>42825</v>
      </c>
      <c r="H1532" s="104" t="s">
        <v>5514</v>
      </c>
      <c r="I1532" s="107" t="str">
        <f>VLOOKUP(B1532,Range9,2,1)</f>
        <v>B</v>
      </c>
      <c r="J1532">
        <v>1532</v>
      </c>
    </row>
    <row r="1533" spans="1:10">
      <c r="A1533" s="54" t="s">
        <v>5464</v>
      </c>
      <c r="B1533" s="55">
        <v>332993</v>
      </c>
      <c r="C1533" s="105" t="str">
        <f>VLOOKUP(F1533,Range7,2,0)</f>
        <v>X-Other</v>
      </c>
      <c r="D1533" s="106" t="str">
        <f>VLOOKUP(B1533,Range8,2,1)</f>
        <v>AB</v>
      </c>
      <c r="E1533" s="56" t="s">
        <v>10</v>
      </c>
      <c r="F1533" s="57" t="s">
        <v>43</v>
      </c>
      <c r="G1533" s="58">
        <v>42811</v>
      </c>
      <c r="H1533" s="104" t="s">
        <v>5514</v>
      </c>
      <c r="I1533" s="107" t="str">
        <f>VLOOKUP(B1533,Range9,2,1)</f>
        <v>B</v>
      </c>
      <c r="J1533">
        <v>1533</v>
      </c>
    </row>
    <row r="1534" spans="1:10">
      <c r="A1534" s="54" t="s">
        <v>5464</v>
      </c>
      <c r="B1534" s="55">
        <v>333000</v>
      </c>
      <c r="C1534" s="105" t="str">
        <f>VLOOKUP(F1534,Range7,2,0)</f>
        <v>X-Other</v>
      </c>
      <c r="D1534" s="106" t="str">
        <f>VLOOKUP(B1534,Range8,2,1)</f>
        <v>AB</v>
      </c>
      <c r="E1534" s="56" t="s">
        <v>10</v>
      </c>
      <c r="F1534" s="57" t="s">
        <v>259</v>
      </c>
      <c r="G1534" s="58">
        <v>42794</v>
      </c>
      <c r="H1534" s="104" t="s">
        <v>5514</v>
      </c>
      <c r="I1534" s="107" t="str">
        <f>VLOOKUP(B1534,Range9,2,1)</f>
        <v>B</v>
      </c>
      <c r="J1534">
        <v>1534</v>
      </c>
    </row>
    <row r="1535" spans="1:10">
      <c r="A1535" s="54" t="s">
        <v>5464</v>
      </c>
      <c r="B1535" s="55">
        <v>333000</v>
      </c>
      <c r="C1535" s="105" t="str">
        <f>VLOOKUP(F1535,Range7,2,0)</f>
        <v>X-Other</v>
      </c>
      <c r="D1535" s="106" t="str">
        <f>VLOOKUP(B1535,Range8,2,1)</f>
        <v>AB</v>
      </c>
      <c r="E1535" s="56" t="s">
        <v>10</v>
      </c>
      <c r="F1535" s="57" t="s">
        <v>64</v>
      </c>
      <c r="G1535" s="58">
        <v>42790</v>
      </c>
      <c r="H1535" s="104" t="s">
        <v>5514</v>
      </c>
      <c r="I1535" s="107" t="str">
        <f>VLOOKUP(B1535,Range9,2,1)</f>
        <v>B</v>
      </c>
      <c r="J1535">
        <v>1535</v>
      </c>
    </row>
    <row r="1536" spans="1:10">
      <c r="A1536" s="54" t="s">
        <v>5464</v>
      </c>
      <c r="B1536" s="55">
        <v>333000</v>
      </c>
      <c r="C1536" s="105" t="str">
        <f>VLOOKUP(F1536,Range7,2,0)</f>
        <v>X-Other</v>
      </c>
      <c r="D1536" s="106" t="str">
        <f>VLOOKUP(B1536,Range8,2,1)</f>
        <v>AB</v>
      </c>
      <c r="E1536" s="56" t="s">
        <v>10</v>
      </c>
      <c r="F1536" s="57" t="s">
        <v>187</v>
      </c>
      <c r="G1536" s="58">
        <v>42804</v>
      </c>
      <c r="H1536" s="104" t="s">
        <v>5514</v>
      </c>
      <c r="I1536" s="107" t="str">
        <f>VLOOKUP(B1536,Range9,2,1)</f>
        <v>B</v>
      </c>
      <c r="J1536">
        <v>1536</v>
      </c>
    </row>
    <row r="1537" spans="1:10">
      <c r="A1537" s="54" t="s">
        <v>5464</v>
      </c>
      <c r="B1537" s="55">
        <v>334000</v>
      </c>
      <c r="C1537" s="105" t="str">
        <f>VLOOKUP(F1537,Range7,2,0)</f>
        <v>X-Other</v>
      </c>
      <c r="D1537" s="106" t="str">
        <f>VLOOKUP(B1537,Range8,2,1)</f>
        <v>AB</v>
      </c>
      <c r="E1537" s="56" t="s">
        <v>10</v>
      </c>
      <c r="F1537" s="57" t="s">
        <v>5203</v>
      </c>
      <c r="G1537" s="58">
        <v>42825</v>
      </c>
      <c r="H1537" s="104" t="s">
        <v>5514</v>
      </c>
      <c r="I1537" s="107" t="str">
        <f>VLOOKUP(B1537,Range9,2,1)</f>
        <v>B</v>
      </c>
      <c r="J1537">
        <v>1537</v>
      </c>
    </row>
    <row r="1538" spans="1:10">
      <c r="A1538" s="54" t="s">
        <v>5464</v>
      </c>
      <c r="B1538" s="55">
        <v>334000</v>
      </c>
      <c r="C1538" s="105" t="str">
        <f>VLOOKUP(F1538,Range7,2,0)</f>
        <v>DOWNING FRYE</v>
      </c>
      <c r="D1538" s="106" t="str">
        <f>VLOOKUP(B1538,Range8,2,1)</f>
        <v>AB</v>
      </c>
      <c r="E1538" s="56" t="s">
        <v>10</v>
      </c>
      <c r="F1538" s="57" t="s">
        <v>25</v>
      </c>
      <c r="G1538" s="58">
        <v>42807</v>
      </c>
      <c r="H1538" s="104" t="s">
        <v>5514</v>
      </c>
      <c r="I1538" s="107" t="str">
        <f>VLOOKUP(B1538,Range9,2,1)</f>
        <v>B</v>
      </c>
      <c r="J1538">
        <v>1538</v>
      </c>
    </row>
    <row r="1539" spans="1:10">
      <c r="A1539" s="54" t="s">
        <v>5464</v>
      </c>
      <c r="B1539" s="55">
        <v>334034</v>
      </c>
      <c r="C1539" s="105" t="str">
        <f>VLOOKUP(F1539,Range7,2,0)</f>
        <v>X-Other</v>
      </c>
      <c r="D1539" s="106" t="str">
        <f>VLOOKUP(B1539,Range8,2,1)</f>
        <v>AB</v>
      </c>
      <c r="E1539" s="56" t="s">
        <v>10</v>
      </c>
      <c r="F1539" s="57" t="s">
        <v>134</v>
      </c>
      <c r="G1539" s="58">
        <v>42790</v>
      </c>
      <c r="H1539" s="104" t="s">
        <v>5514</v>
      </c>
      <c r="I1539" s="107" t="str">
        <f>VLOOKUP(B1539,Range9,2,1)</f>
        <v>B</v>
      </c>
      <c r="J1539">
        <v>1539</v>
      </c>
    </row>
    <row r="1540" spans="1:10">
      <c r="A1540" s="54" t="s">
        <v>9</v>
      </c>
      <c r="B1540" s="55">
        <v>335000</v>
      </c>
      <c r="C1540" s="105" t="str">
        <f>VLOOKUP(F1540,Range7,2,0)</f>
        <v>X-Other</v>
      </c>
      <c r="D1540" s="106" t="str">
        <f>VLOOKUP(B1540,Range8,2,1)</f>
        <v>AB</v>
      </c>
      <c r="E1540" s="56" t="s">
        <v>10</v>
      </c>
      <c r="F1540" s="57" t="s">
        <v>19</v>
      </c>
      <c r="G1540" s="58" t="s">
        <v>5465</v>
      </c>
      <c r="H1540" s="104" t="s">
        <v>5514</v>
      </c>
      <c r="I1540" s="107" t="str">
        <f>VLOOKUP(B1540,Range9,2,1)</f>
        <v>B</v>
      </c>
      <c r="J1540">
        <v>1540</v>
      </c>
    </row>
    <row r="1541" spans="1:10">
      <c r="A1541" s="54" t="s">
        <v>5464</v>
      </c>
      <c r="B1541" s="55">
        <v>335000</v>
      </c>
      <c r="C1541" s="105" t="str">
        <f>VLOOKUP(F1541,Range7,2,0)</f>
        <v>PREMIER SOTHEBYS</v>
      </c>
      <c r="D1541" s="106" t="str">
        <f>VLOOKUP(B1541,Range8,2,1)</f>
        <v>AB</v>
      </c>
      <c r="E1541" s="56" t="s">
        <v>10</v>
      </c>
      <c r="F1541" s="57" t="s">
        <v>73</v>
      </c>
      <c r="G1541" s="58">
        <v>42752</v>
      </c>
      <c r="H1541" s="104" t="s">
        <v>5514</v>
      </c>
      <c r="I1541" s="107" t="str">
        <f>VLOOKUP(B1541,Range9,2,1)</f>
        <v>B</v>
      </c>
      <c r="J1541">
        <v>1541</v>
      </c>
    </row>
    <row r="1542" spans="1:10">
      <c r="A1542" s="54" t="s">
        <v>9</v>
      </c>
      <c r="B1542" s="55">
        <v>335000</v>
      </c>
      <c r="C1542" s="105" t="str">
        <f>VLOOKUP(F1542,Range7,2,0)</f>
        <v>JOHN R WOOD</v>
      </c>
      <c r="D1542" s="106" t="str">
        <f>VLOOKUP(B1542,Range8,2,1)</f>
        <v>AB</v>
      </c>
      <c r="E1542" s="56" t="s">
        <v>10</v>
      </c>
      <c r="F1542" s="57" t="s">
        <v>82</v>
      </c>
      <c r="G1542" s="58">
        <v>42814</v>
      </c>
      <c r="H1542" s="104" t="s">
        <v>5514</v>
      </c>
      <c r="I1542" s="107" t="str">
        <f>VLOOKUP(B1542,Range9,2,1)</f>
        <v>B</v>
      </c>
      <c r="J1542">
        <v>1542</v>
      </c>
    </row>
    <row r="1543" spans="1:10">
      <c r="A1543" s="54" t="s">
        <v>5464</v>
      </c>
      <c r="B1543" s="55">
        <v>335000</v>
      </c>
      <c r="C1543" s="105" t="str">
        <f>VLOOKUP(F1543,Range7,2,0)</f>
        <v>X-Other</v>
      </c>
      <c r="D1543" s="106" t="str">
        <f>VLOOKUP(B1543,Range8,2,1)</f>
        <v>AB</v>
      </c>
      <c r="E1543" s="56" t="s">
        <v>10</v>
      </c>
      <c r="F1543" s="57" t="s">
        <v>227</v>
      </c>
      <c r="G1543" s="58">
        <v>42758</v>
      </c>
      <c r="H1543" s="104" t="s">
        <v>5514</v>
      </c>
      <c r="I1543" s="107" t="str">
        <f>VLOOKUP(B1543,Range9,2,1)</f>
        <v>B</v>
      </c>
      <c r="J1543">
        <v>1543</v>
      </c>
    </row>
    <row r="1544" spans="1:10">
      <c r="A1544" s="54" t="s">
        <v>9</v>
      </c>
      <c r="B1544" s="55">
        <v>335000</v>
      </c>
      <c r="C1544" s="105" t="str">
        <f>VLOOKUP(F1544,Range7,2,0)</f>
        <v>X-other</v>
      </c>
      <c r="D1544" s="106" t="str">
        <f>VLOOKUP(B1544,Range8,2,1)</f>
        <v>AB</v>
      </c>
      <c r="E1544" s="56" t="s">
        <v>10</v>
      </c>
      <c r="F1544" s="57" t="s">
        <v>5437</v>
      </c>
      <c r="G1544" s="58" t="s">
        <v>5482</v>
      </c>
      <c r="H1544" s="104" t="s">
        <v>5514</v>
      </c>
      <c r="I1544" s="107" t="str">
        <f>VLOOKUP(B1544,Range9,2,1)</f>
        <v>B</v>
      </c>
      <c r="J1544">
        <v>1544</v>
      </c>
    </row>
    <row r="1545" spans="1:10">
      <c r="A1545" s="54" t="s">
        <v>5464</v>
      </c>
      <c r="B1545" s="55">
        <v>335000</v>
      </c>
      <c r="C1545" s="105" t="str">
        <f>VLOOKUP(F1545,Range7,2,0)</f>
        <v>X-other</v>
      </c>
      <c r="D1545" s="106" t="str">
        <f>VLOOKUP(B1545,Range8,2,1)</f>
        <v>AB</v>
      </c>
      <c r="E1545" s="56" t="s">
        <v>10</v>
      </c>
      <c r="F1545" s="57" t="s">
        <v>5484</v>
      </c>
      <c r="G1545" s="58">
        <v>42776</v>
      </c>
      <c r="H1545" s="104" t="s">
        <v>5514</v>
      </c>
      <c r="I1545" s="107" t="str">
        <f>VLOOKUP(B1545,Range9,2,1)</f>
        <v>B</v>
      </c>
      <c r="J1545">
        <v>1545</v>
      </c>
    </row>
    <row r="1546" spans="1:10">
      <c r="A1546" s="54" t="s">
        <v>9</v>
      </c>
      <c r="B1546" s="55">
        <v>335000</v>
      </c>
      <c r="C1546" s="105" t="str">
        <f>VLOOKUP(F1546,Range7,2,0)</f>
        <v>X-Other</v>
      </c>
      <c r="D1546" s="106" t="str">
        <f>VLOOKUP(B1546,Range8,2,1)</f>
        <v>AB</v>
      </c>
      <c r="E1546" s="56" t="s">
        <v>10</v>
      </c>
      <c r="F1546" s="57" t="s">
        <v>19</v>
      </c>
      <c r="G1546" s="58" t="s">
        <v>5468</v>
      </c>
      <c r="H1546" s="104" t="s">
        <v>5514</v>
      </c>
      <c r="I1546" s="107" t="str">
        <f>VLOOKUP(B1546,Range9,2,1)</f>
        <v>B</v>
      </c>
      <c r="J1546">
        <v>1546</v>
      </c>
    </row>
    <row r="1547" spans="1:10">
      <c r="A1547" s="54" t="s">
        <v>9</v>
      </c>
      <c r="B1547" s="55">
        <v>335000</v>
      </c>
      <c r="C1547" s="105" t="str">
        <f>VLOOKUP(F1547,Range7,2,0)</f>
        <v>X-Other</v>
      </c>
      <c r="D1547" s="106" t="str">
        <f>VLOOKUP(B1547,Range8,2,1)</f>
        <v>AB</v>
      </c>
      <c r="E1547" s="56" t="s">
        <v>10</v>
      </c>
      <c r="F1547" s="57" t="s">
        <v>5226</v>
      </c>
      <c r="G1547" s="58">
        <v>42825</v>
      </c>
      <c r="H1547" s="104" t="s">
        <v>5514</v>
      </c>
      <c r="I1547" s="107" t="str">
        <f>VLOOKUP(B1547,Range9,2,1)</f>
        <v>B</v>
      </c>
      <c r="J1547">
        <v>1547</v>
      </c>
    </row>
    <row r="1548" spans="1:10">
      <c r="A1548" s="54" t="s">
        <v>9</v>
      </c>
      <c r="B1548" s="55">
        <v>335000</v>
      </c>
      <c r="C1548" s="105" t="str">
        <f>VLOOKUP(F1548,Range7,2,0)</f>
        <v>PREMIERE PLUS REALTY COMPANY</v>
      </c>
      <c r="D1548" s="106" t="str">
        <f>VLOOKUP(B1548,Range8,2,1)</f>
        <v>AB</v>
      </c>
      <c r="E1548" s="56" t="s">
        <v>10</v>
      </c>
      <c r="F1548" s="57" t="s">
        <v>11</v>
      </c>
      <c r="G1548" s="58">
        <v>42793</v>
      </c>
      <c r="H1548" s="104" t="s">
        <v>5514</v>
      </c>
      <c r="I1548" s="107" t="str">
        <f>VLOOKUP(B1548,Range9,2,1)</f>
        <v>B</v>
      </c>
      <c r="J1548">
        <v>1548</v>
      </c>
    </row>
    <row r="1549" spans="1:10">
      <c r="A1549" s="54" t="s">
        <v>5464</v>
      </c>
      <c r="B1549" s="55">
        <v>336000</v>
      </c>
      <c r="C1549" s="105" t="str">
        <f>VLOOKUP(F1549,Range7,2,0)</f>
        <v>X-other</v>
      </c>
      <c r="D1549" s="106" t="str">
        <f>VLOOKUP(B1549,Range8,2,1)</f>
        <v>AB</v>
      </c>
      <c r="E1549" s="56" t="s">
        <v>10</v>
      </c>
      <c r="F1549" s="57" t="s">
        <v>5201</v>
      </c>
      <c r="G1549" s="58">
        <v>42765</v>
      </c>
      <c r="H1549" s="104" t="s">
        <v>5514</v>
      </c>
      <c r="I1549" s="107" t="str">
        <f>VLOOKUP(B1549,Range9,2,1)</f>
        <v>B</v>
      </c>
      <c r="J1549">
        <v>1549</v>
      </c>
    </row>
    <row r="1550" spans="1:10">
      <c r="A1550" s="54" t="s">
        <v>9</v>
      </c>
      <c r="B1550" s="55">
        <v>336000</v>
      </c>
      <c r="C1550" s="105" t="str">
        <f>VLOOKUP(F1550,Range7,2,0)</f>
        <v>X-Other</v>
      </c>
      <c r="D1550" s="106" t="str">
        <f>VLOOKUP(B1550,Range8,2,1)</f>
        <v>AB</v>
      </c>
      <c r="E1550" s="56" t="s">
        <v>10</v>
      </c>
      <c r="F1550" s="57" t="s">
        <v>5207</v>
      </c>
      <c r="G1550" s="58" t="s">
        <v>5465</v>
      </c>
      <c r="H1550" s="104" t="s">
        <v>5514</v>
      </c>
      <c r="I1550" s="107" t="str">
        <f>VLOOKUP(B1550,Range9,2,1)</f>
        <v>B</v>
      </c>
      <c r="J1550">
        <v>1550</v>
      </c>
    </row>
    <row r="1551" spans="1:10">
      <c r="A1551" s="54" t="s">
        <v>5464</v>
      </c>
      <c r="B1551" s="55">
        <v>336250</v>
      </c>
      <c r="C1551" s="105" t="str">
        <f>VLOOKUP(F1551,Range7,2,0)</f>
        <v>PREMIERE PLUS REALTY COMPANY</v>
      </c>
      <c r="D1551" s="106" t="str">
        <f>VLOOKUP(B1551,Range8,2,1)</f>
        <v>AB</v>
      </c>
      <c r="E1551" s="56" t="s">
        <v>10</v>
      </c>
      <c r="F1551" s="57" t="s">
        <v>11</v>
      </c>
      <c r="G1551" s="58" t="s">
        <v>5485</v>
      </c>
      <c r="H1551" s="104" t="s">
        <v>5514</v>
      </c>
      <c r="I1551" s="107" t="str">
        <f>VLOOKUP(B1551,Range9,2,1)</f>
        <v>B</v>
      </c>
      <c r="J1551">
        <v>1551</v>
      </c>
    </row>
    <row r="1552" spans="1:10">
      <c r="A1552" s="54" t="s">
        <v>9</v>
      </c>
      <c r="B1552" s="55">
        <v>337000</v>
      </c>
      <c r="C1552" s="105" t="str">
        <f>VLOOKUP(F1552,Range7,2,0)</f>
        <v>X-Other</v>
      </c>
      <c r="D1552" s="106" t="str">
        <f>VLOOKUP(B1552,Range8,2,1)</f>
        <v>AB</v>
      </c>
      <c r="E1552" s="56" t="s">
        <v>10</v>
      </c>
      <c r="F1552" s="57" t="s">
        <v>131</v>
      </c>
      <c r="G1552" s="58" t="s">
        <v>5481</v>
      </c>
      <c r="H1552" s="104" t="s">
        <v>5514</v>
      </c>
      <c r="I1552" s="107" t="str">
        <f>VLOOKUP(B1552,Range9,2,1)</f>
        <v>B</v>
      </c>
      <c r="J1552">
        <v>1552</v>
      </c>
    </row>
    <row r="1553" spans="1:10">
      <c r="A1553" s="54" t="s">
        <v>9</v>
      </c>
      <c r="B1553" s="55">
        <v>337000</v>
      </c>
      <c r="C1553" s="105" t="str">
        <f>VLOOKUP(F1553,Range7,2,0)</f>
        <v>DOWNING FRYE</v>
      </c>
      <c r="D1553" s="106" t="str">
        <f>VLOOKUP(B1553,Range8,2,1)</f>
        <v>AB</v>
      </c>
      <c r="E1553" s="56" t="s">
        <v>10</v>
      </c>
      <c r="F1553" s="57" t="s">
        <v>25</v>
      </c>
      <c r="G1553" s="58">
        <v>42782</v>
      </c>
      <c r="H1553" s="104" t="s">
        <v>5514</v>
      </c>
      <c r="I1553" s="107" t="str">
        <f>VLOOKUP(B1553,Range9,2,1)</f>
        <v>B</v>
      </c>
      <c r="J1553">
        <v>1553</v>
      </c>
    </row>
    <row r="1554" spans="1:10">
      <c r="A1554" s="54" t="s">
        <v>5464</v>
      </c>
      <c r="B1554" s="55">
        <v>337500</v>
      </c>
      <c r="C1554" s="105" t="str">
        <f>VLOOKUP(F1554,Range7,2,0)</f>
        <v>COLDWELL BANKER</v>
      </c>
      <c r="D1554" s="106" t="str">
        <f>VLOOKUP(B1554,Range8,2,1)</f>
        <v>AB</v>
      </c>
      <c r="E1554" s="56" t="s">
        <v>10</v>
      </c>
      <c r="F1554" s="57" t="s">
        <v>50</v>
      </c>
      <c r="G1554" s="58" t="s">
        <v>5482</v>
      </c>
      <c r="H1554" s="104" t="s">
        <v>5514</v>
      </c>
      <c r="I1554" s="107" t="str">
        <f>VLOOKUP(B1554,Range9,2,1)</f>
        <v>B</v>
      </c>
      <c r="J1554">
        <v>1554</v>
      </c>
    </row>
    <row r="1555" spans="1:10">
      <c r="A1555" s="54" t="s">
        <v>9</v>
      </c>
      <c r="B1555" s="55">
        <v>337900</v>
      </c>
      <c r="C1555" s="105" t="str">
        <f>VLOOKUP(F1555,Range7,2,0)</f>
        <v>DOWNING FRYE</v>
      </c>
      <c r="D1555" s="106" t="str">
        <f>VLOOKUP(B1555,Range8,2,1)</f>
        <v>AB</v>
      </c>
      <c r="E1555" s="56" t="s">
        <v>10</v>
      </c>
      <c r="F1555" s="57" t="s">
        <v>25</v>
      </c>
      <c r="G1555" s="58">
        <v>42825</v>
      </c>
      <c r="H1555" s="104" t="s">
        <v>5514</v>
      </c>
      <c r="I1555" s="107" t="str">
        <f>VLOOKUP(B1555,Range9,2,1)</f>
        <v>B</v>
      </c>
      <c r="J1555">
        <v>1555</v>
      </c>
    </row>
    <row r="1556" spans="1:10">
      <c r="A1556" s="54" t="s">
        <v>5464</v>
      </c>
      <c r="B1556" s="55">
        <v>338000</v>
      </c>
      <c r="C1556" s="105" t="str">
        <f>VLOOKUP(F1556,Range7,2,0)</f>
        <v>X-Other</v>
      </c>
      <c r="D1556" s="106" t="str">
        <f>VLOOKUP(B1556,Range8,2,1)</f>
        <v>AB</v>
      </c>
      <c r="E1556" s="56" t="s">
        <v>10</v>
      </c>
      <c r="F1556" s="57" t="s">
        <v>48</v>
      </c>
      <c r="G1556" s="58">
        <v>42754</v>
      </c>
      <c r="H1556" s="104" t="s">
        <v>5514</v>
      </c>
      <c r="I1556" s="107" t="str">
        <f>VLOOKUP(B1556,Range9,2,1)</f>
        <v>B</v>
      </c>
      <c r="J1556">
        <v>1556</v>
      </c>
    </row>
    <row r="1557" spans="1:10">
      <c r="A1557" s="54" t="s">
        <v>9</v>
      </c>
      <c r="B1557" s="55">
        <v>338000</v>
      </c>
      <c r="C1557" s="105" t="str">
        <f>VLOOKUP(F1557,Range7,2,0)</f>
        <v>JOHN R WOOD</v>
      </c>
      <c r="D1557" s="106" t="str">
        <f>VLOOKUP(B1557,Range8,2,1)</f>
        <v>AB</v>
      </c>
      <c r="E1557" s="56" t="s">
        <v>10</v>
      </c>
      <c r="F1557" s="57" t="s">
        <v>82</v>
      </c>
      <c r="G1557" s="58">
        <v>42754</v>
      </c>
      <c r="H1557" s="104" t="s">
        <v>5514</v>
      </c>
      <c r="I1557" s="107" t="str">
        <f>VLOOKUP(B1557,Range9,2,1)</f>
        <v>B</v>
      </c>
      <c r="J1557">
        <v>1557</v>
      </c>
    </row>
    <row r="1558" spans="1:10">
      <c r="A1558" s="54" t="s">
        <v>5464</v>
      </c>
      <c r="B1558" s="55">
        <v>338000</v>
      </c>
      <c r="C1558" s="105" t="str">
        <f>VLOOKUP(F1558,Range7,2,0)</f>
        <v>X-other</v>
      </c>
      <c r="D1558" s="106" t="str">
        <f>VLOOKUP(B1558,Range8,2,1)</f>
        <v>AB</v>
      </c>
      <c r="E1558" s="56" t="s">
        <v>10</v>
      </c>
      <c r="F1558" s="57" t="s">
        <v>5201</v>
      </c>
      <c r="G1558" s="58" t="s">
        <v>5478</v>
      </c>
      <c r="H1558" s="104" t="s">
        <v>5514</v>
      </c>
      <c r="I1558" s="107" t="str">
        <f>VLOOKUP(B1558,Range9,2,1)</f>
        <v>B</v>
      </c>
      <c r="J1558">
        <v>1558</v>
      </c>
    </row>
    <row r="1559" spans="1:10">
      <c r="A1559" s="54" t="s">
        <v>5464</v>
      </c>
      <c r="B1559" s="55">
        <v>339000</v>
      </c>
      <c r="C1559" s="105" t="str">
        <f>VLOOKUP(F1559,Range7,2,0)</f>
        <v>KELLER WILLIAMS ELITE</v>
      </c>
      <c r="D1559" s="106" t="str">
        <f>VLOOKUP(B1559,Range8,2,1)</f>
        <v>AB</v>
      </c>
      <c r="E1559" s="56" t="s">
        <v>10</v>
      </c>
      <c r="F1559" s="57" t="s">
        <v>80</v>
      </c>
      <c r="G1559" s="58">
        <v>42825</v>
      </c>
      <c r="H1559" s="104" t="s">
        <v>5514</v>
      </c>
      <c r="I1559" s="107" t="str">
        <f>VLOOKUP(B1559,Range9,2,1)</f>
        <v>B</v>
      </c>
      <c r="J1559">
        <v>1559</v>
      </c>
    </row>
    <row r="1560" spans="1:10">
      <c r="A1560" s="54" t="s">
        <v>9</v>
      </c>
      <c r="B1560" s="55">
        <v>339150</v>
      </c>
      <c r="C1560" s="105" t="str">
        <f>VLOOKUP(F1560,Range7,2,0)</f>
        <v>X-Other</v>
      </c>
      <c r="D1560" s="106" t="str">
        <f>VLOOKUP(B1560,Range8,2,1)</f>
        <v>AB</v>
      </c>
      <c r="E1560" s="56" t="s">
        <v>10</v>
      </c>
      <c r="F1560" s="57" t="s">
        <v>134</v>
      </c>
      <c r="G1560" s="58">
        <v>42766</v>
      </c>
      <c r="H1560" s="104" t="s">
        <v>5514</v>
      </c>
      <c r="I1560" s="107" t="str">
        <f>VLOOKUP(B1560,Range9,2,1)</f>
        <v>B</v>
      </c>
      <c r="J1560">
        <v>1560</v>
      </c>
    </row>
    <row r="1561" spans="1:10">
      <c r="A1561" s="54" t="s">
        <v>9</v>
      </c>
      <c r="B1561" s="55">
        <v>340000</v>
      </c>
      <c r="C1561" s="105" t="str">
        <f>VLOOKUP(F1561,Range7,2,0)</f>
        <v>COLDWELL BANKER</v>
      </c>
      <c r="D1561" s="106" t="str">
        <f>VLOOKUP(B1561,Range8,2,1)</f>
        <v>AB</v>
      </c>
      <c r="E1561" s="56" t="s">
        <v>10</v>
      </c>
      <c r="F1561" s="57" t="s">
        <v>116</v>
      </c>
      <c r="G1561" s="58">
        <v>42789</v>
      </c>
      <c r="H1561" s="104" t="s">
        <v>5514</v>
      </c>
      <c r="I1561" s="107" t="str">
        <f>VLOOKUP(B1561,Range9,2,1)</f>
        <v>B</v>
      </c>
      <c r="J1561">
        <v>1561</v>
      </c>
    </row>
    <row r="1562" spans="1:10">
      <c r="A1562" s="54" t="s">
        <v>5464</v>
      </c>
      <c r="B1562" s="55">
        <v>340000</v>
      </c>
      <c r="C1562" s="105" t="str">
        <f>VLOOKUP(F1562,Range7,2,0)</f>
        <v>X-Other</v>
      </c>
      <c r="D1562" s="106" t="str">
        <f>VLOOKUP(B1562,Range8,2,1)</f>
        <v>AB</v>
      </c>
      <c r="E1562" s="56" t="s">
        <v>10</v>
      </c>
      <c r="F1562" s="57" t="s">
        <v>5207</v>
      </c>
      <c r="G1562" s="58" t="s">
        <v>5477</v>
      </c>
      <c r="H1562" s="104" t="s">
        <v>5514</v>
      </c>
      <c r="I1562" s="107" t="str">
        <f>VLOOKUP(B1562,Range9,2,1)</f>
        <v>B</v>
      </c>
      <c r="J1562">
        <v>1562</v>
      </c>
    </row>
    <row r="1563" spans="1:10">
      <c r="A1563" s="54" t="s">
        <v>9</v>
      </c>
      <c r="B1563" s="55">
        <v>340000</v>
      </c>
      <c r="C1563" s="105" t="str">
        <f>VLOOKUP(F1563,Range7,2,0)</f>
        <v>WILLIAM RAVEIS</v>
      </c>
      <c r="D1563" s="106" t="str">
        <f>VLOOKUP(B1563,Range8,2,1)</f>
        <v>AB</v>
      </c>
      <c r="E1563" s="56" t="s">
        <v>10</v>
      </c>
      <c r="F1563" s="57" t="s">
        <v>5220</v>
      </c>
      <c r="G1563" s="58" t="s">
        <v>5481</v>
      </c>
      <c r="H1563" s="104" t="s">
        <v>5514</v>
      </c>
      <c r="I1563" s="107" t="str">
        <f>VLOOKUP(B1563,Range9,2,1)</f>
        <v>B</v>
      </c>
      <c r="J1563">
        <v>1563</v>
      </c>
    </row>
    <row r="1564" spans="1:10">
      <c r="A1564" s="54" t="s">
        <v>5464</v>
      </c>
      <c r="B1564" s="55">
        <v>340000</v>
      </c>
      <c r="C1564" s="105" t="str">
        <f>VLOOKUP(F1564,Range7,2,0)</f>
        <v>X-Other</v>
      </c>
      <c r="D1564" s="106" t="str">
        <f>VLOOKUP(B1564,Range8,2,1)</f>
        <v>AB</v>
      </c>
      <c r="E1564" s="56" t="s">
        <v>10</v>
      </c>
      <c r="F1564" s="57" t="s">
        <v>543</v>
      </c>
      <c r="G1564" s="58">
        <v>42759</v>
      </c>
      <c r="H1564" s="104" t="s">
        <v>5514</v>
      </c>
      <c r="I1564" s="107" t="str">
        <f>VLOOKUP(B1564,Range9,2,1)</f>
        <v>B</v>
      </c>
      <c r="J1564">
        <v>1564</v>
      </c>
    </row>
    <row r="1565" spans="1:10">
      <c r="A1565" s="54" t="s">
        <v>5464</v>
      </c>
      <c r="B1565" s="55">
        <v>340000</v>
      </c>
      <c r="C1565" s="105" t="str">
        <f>VLOOKUP(F1565,Range7,2,0)</f>
        <v>JOHN R WOOD</v>
      </c>
      <c r="D1565" s="106" t="str">
        <f>VLOOKUP(B1565,Range8,2,1)</f>
        <v>AB</v>
      </c>
      <c r="E1565" s="56" t="s">
        <v>10</v>
      </c>
      <c r="F1565" s="57" t="s">
        <v>26</v>
      </c>
      <c r="G1565" s="58">
        <v>42793</v>
      </c>
      <c r="H1565" s="104" t="s">
        <v>5514</v>
      </c>
      <c r="I1565" s="107" t="str">
        <f>VLOOKUP(B1565,Range9,2,1)</f>
        <v>B</v>
      </c>
      <c r="J1565">
        <v>1565</v>
      </c>
    </row>
    <row r="1566" spans="1:10">
      <c r="A1566" s="54" t="s">
        <v>9</v>
      </c>
      <c r="B1566" s="55">
        <v>340000</v>
      </c>
      <c r="C1566" s="105" t="str">
        <f>VLOOKUP(F1566,Range7,2,0)</f>
        <v>X-Other</v>
      </c>
      <c r="D1566" s="106" t="str">
        <f>VLOOKUP(B1566,Range8,2,1)</f>
        <v>AB</v>
      </c>
      <c r="E1566" s="56" t="s">
        <v>10</v>
      </c>
      <c r="F1566" s="57" t="s">
        <v>27</v>
      </c>
      <c r="G1566" s="58" t="s">
        <v>5485</v>
      </c>
      <c r="H1566" s="104" t="s">
        <v>5514</v>
      </c>
      <c r="I1566" s="107" t="str">
        <f>VLOOKUP(B1566,Range9,2,1)</f>
        <v>B</v>
      </c>
      <c r="J1566">
        <v>1566</v>
      </c>
    </row>
    <row r="1567" spans="1:10">
      <c r="A1567" s="54" t="s">
        <v>9</v>
      </c>
      <c r="B1567" s="55">
        <v>340000</v>
      </c>
      <c r="C1567" s="105" t="str">
        <f>VLOOKUP(F1567,Range7,2,0)</f>
        <v>PREMIERE PLUS REALTY COMPANY</v>
      </c>
      <c r="D1567" s="106" t="str">
        <f>VLOOKUP(B1567,Range8,2,1)</f>
        <v>AB</v>
      </c>
      <c r="E1567" s="56" t="s">
        <v>10</v>
      </c>
      <c r="F1567" s="57" t="s">
        <v>11</v>
      </c>
      <c r="G1567" s="58">
        <v>42781</v>
      </c>
      <c r="H1567" s="104" t="s">
        <v>5514</v>
      </c>
      <c r="I1567" s="107" t="str">
        <f>VLOOKUP(B1567,Range9,2,1)</f>
        <v>B</v>
      </c>
      <c r="J1567">
        <v>1567</v>
      </c>
    </row>
    <row r="1568" spans="1:10">
      <c r="A1568" s="54" t="s">
        <v>9</v>
      </c>
      <c r="B1568" s="55">
        <v>340000</v>
      </c>
      <c r="C1568" s="105" t="str">
        <f>VLOOKUP(F1568,Range7,2,0)</f>
        <v>PREMIER SOTHEBYS</v>
      </c>
      <c r="D1568" s="106" t="str">
        <f>VLOOKUP(B1568,Range8,2,1)</f>
        <v>AB</v>
      </c>
      <c r="E1568" s="56" t="s">
        <v>10</v>
      </c>
      <c r="F1568" s="57" t="s">
        <v>73</v>
      </c>
      <c r="G1568" s="58">
        <v>42787</v>
      </c>
      <c r="H1568" s="104" t="s">
        <v>5514</v>
      </c>
      <c r="I1568" s="107" t="str">
        <f>VLOOKUP(B1568,Range9,2,1)</f>
        <v>B</v>
      </c>
      <c r="J1568">
        <v>1568</v>
      </c>
    </row>
    <row r="1569" spans="1:10">
      <c r="A1569" s="54" t="s">
        <v>5464</v>
      </c>
      <c r="B1569" s="55">
        <v>340000</v>
      </c>
      <c r="C1569" s="105" t="str">
        <f>VLOOKUP(F1569,Range7,2,0)</f>
        <v>X-Other</v>
      </c>
      <c r="D1569" s="106" t="str">
        <f>VLOOKUP(B1569,Range8,2,1)</f>
        <v>AB</v>
      </c>
      <c r="E1569" s="56" t="s">
        <v>10</v>
      </c>
      <c r="F1569" s="57" t="s">
        <v>113</v>
      </c>
      <c r="G1569" s="58">
        <v>42776</v>
      </c>
      <c r="H1569" s="104" t="s">
        <v>5514</v>
      </c>
      <c r="I1569" s="107" t="str">
        <f>VLOOKUP(B1569,Range9,2,1)</f>
        <v>B</v>
      </c>
      <c r="J1569">
        <v>1569</v>
      </c>
    </row>
    <row r="1570" spans="1:10">
      <c r="A1570" s="54" t="s">
        <v>9</v>
      </c>
      <c r="B1570" s="55">
        <v>340000</v>
      </c>
      <c r="C1570" s="105" t="str">
        <f>VLOOKUP(F1570,Range7,2,0)</f>
        <v>DOWNING FRYE</v>
      </c>
      <c r="D1570" s="106" t="str">
        <f>VLOOKUP(B1570,Range8,2,1)</f>
        <v>AB</v>
      </c>
      <c r="E1570" s="56" t="s">
        <v>10</v>
      </c>
      <c r="F1570" s="57" t="s">
        <v>25</v>
      </c>
      <c r="G1570" s="58">
        <v>42780</v>
      </c>
      <c r="H1570" s="104" t="s">
        <v>5514</v>
      </c>
      <c r="I1570" s="107" t="str">
        <f>VLOOKUP(B1570,Range9,2,1)</f>
        <v>B</v>
      </c>
      <c r="J1570">
        <v>1570</v>
      </c>
    </row>
    <row r="1571" spans="1:10">
      <c r="A1571" s="54" t="s">
        <v>9</v>
      </c>
      <c r="B1571" s="55">
        <v>340000</v>
      </c>
      <c r="C1571" s="105" t="str">
        <f>VLOOKUP(F1571,Range7,2,0)</f>
        <v>X-Other</v>
      </c>
      <c r="D1571" s="106" t="str">
        <f>VLOOKUP(B1571,Range8,2,1)</f>
        <v>AB</v>
      </c>
      <c r="E1571" s="56" t="s">
        <v>10</v>
      </c>
      <c r="F1571" s="57" t="s">
        <v>113</v>
      </c>
      <c r="G1571" s="58">
        <v>42776</v>
      </c>
      <c r="H1571" s="104" t="s">
        <v>5514</v>
      </c>
      <c r="I1571" s="107" t="str">
        <f>VLOOKUP(B1571,Range9,2,1)</f>
        <v>B</v>
      </c>
      <c r="J1571">
        <v>1571</v>
      </c>
    </row>
    <row r="1572" spans="1:10">
      <c r="A1572" s="54" t="s">
        <v>9</v>
      </c>
      <c r="B1572" s="55">
        <v>340000</v>
      </c>
      <c r="C1572" s="105" t="str">
        <f>VLOOKUP(F1572,Range7,2,0)</f>
        <v>COLDWELL BANKER</v>
      </c>
      <c r="D1572" s="106" t="str">
        <f>VLOOKUP(B1572,Range8,2,1)</f>
        <v>AB</v>
      </c>
      <c r="E1572" s="56" t="s">
        <v>10</v>
      </c>
      <c r="F1572" s="57" t="s">
        <v>50</v>
      </c>
      <c r="G1572" s="58">
        <v>42804</v>
      </c>
      <c r="H1572" s="104" t="s">
        <v>5514</v>
      </c>
      <c r="I1572" s="107" t="str">
        <f>VLOOKUP(B1572,Range9,2,1)</f>
        <v>B</v>
      </c>
      <c r="J1572">
        <v>1572</v>
      </c>
    </row>
    <row r="1573" spans="1:10">
      <c r="A1573" s="54" t="s">
        <v>5464</v>
      </c>
      <c r="B1573" s="55">
        <v>340000</v>
      </c>
      <c r="C1573" s="105" t="str">
        <f>VLOOKUP(F1573,Range7,2,0)</f>
        <v>DOWNING FRYE</v>
      </c>
      <c r="D1573" s="106" t="str">
        <f>VLOOKUP(B1573,Range8,2,1)</f>
        <v>AB</v>
      </c>
      <c r="E1573" s="56" t="s">
        <v>10</v>
      </c>
      <c r="F1573" s="57" t="s">
        <v>25</v>
      </c>
      <c r="G1573" s="58" t="s">
        <v>5466</v>
      </c>
      <c r="H1573" s="104" t="s">
        <v>5514</v>
      </c>
      <c r="I1573" s="107" t="str">
        <f>VLOOKUP(B1573,Range9,2,1)</f>
        <v>B</v>
      </c>
      <c r="J1573">
        <v>1573</v>
      </c>
    </row>
    <row r="1574" spans="1:10">
      <c r="A1574" s="54" t="s">
        <v>9</v>
      </c>
      <c r="B1574" s="55">
        <v>340000</v>
      </c>
      <c r="C1574" s="105" t="str">
        <f>VLOOKUP(F1574,Range7,2,0)</f>
        <v>X-Other</v>
      </c>
      <c r="D1574" s="106" t="str">
        <f>VLOOKUP(B1574,Range8,2,1)</f>
        <v>AB</v>
      </c>
      <c r="E1574" s="56" t="s">
        <v>10</v>
      </c>
      <c r="F1574" s="57" t="s">
        <v>144</v>
      </c>
      <c r="G1574" s="58">
        <v>42788</v>
      </c>
      <c r="H1574" s="104" t="s">
        <v>5514</v>
      </c>
      <c r="I1574" s="107" t="str">
        <f>VLOOKUP(B1574,Range9,2,1)</f>
        <v>B</v>
      </c>
      <c r="J1574">
        <v>1574</v>
      </c>
    </row>
    <row r="1575" spans="1:10">
      <c r="A1575" s="54" t="s">
        <v>5464</v>
      </c>
      <c r="B1575" s="55">
        <v>340000</v>
      </c>
      <c r="C1575" s="105" t="str">
        <f>VLOOKUP(F1575,Range7,2,0)</f>
        <v>PREMIERE PLUS REALTY COMPANY</v>
      </c>
      <c r="D1575" s="106" t="str">
        <f>VLOOKUP(B1575,Range8,2,1)</f>
        <v>AB</v>
      </c>
      <c r="E1575" s="56" t="s">
        <v>10</v>
      </c>
      <c r="F1575" s="57" t="s">
        <v>11</v>
      </c>
      <c r="G1575" s="58">
        <v>42815</v>
      </c>
      <c r="H1575" s="104" t="s">
        <v>5514</v>
      </c>
      <c r="I1575" s="107" t="str">
        <f>VLOOKUP(B1575,Range9,2,1)</f>
        <v>B</v>
      </c>
      <c r="J1575">
        <v>1575</v>
      </c>
    </row>
    <row r="1576" spans="1:10">
      <c r="A1576" s="54" t="s">
        <v>9</v>
      </c>
      <c r="B1576" s="55">
        <v>340000</v>
      </c>
      <c r="C1576" s="105" t="str">
        <f>VLOOKUP(F1576,Range7,2,0)</f>
        <v>PREMIERE PLUS REALTY COMPANY</v>
      </c>
      <c r="D1576" s="106" t="str">
        <f>VLOOKUP(B1576,Range8,2,1)</f>
        <v>AB</v>
      </c>
      <c r="E1576" s="56" t="s">
        <v>10</v>
      </c>
      <c r="F1576" s="57" t="s">
        <v>11</v>
      </c>
      <c r="G1576" s="58">
        <v>42776</v>
      </c>
      <c r="H1576" s="104" t="s">
        <v>5514</v>
      </c>
      <c r="I1576" s="107" t="str">
        <f>VLOOKUP(B1576,Range9,2,1)</f>
        <v>B</v>
      </c>
      <c r="J1576">
        <v>1576</v>
      </c>
    </row>
    <row r="1577" spans="1:10">
      <c r="A1577" s="54" t="s">
        <v>5464</v>
      </c>
      <c r="B1577" s="55">
        <v>340000</v>
      </c>
      <c r="C1577" s="105" t="str">
        <f>VLOOKUP(F1577,Range7,2,0)</f>
        <v>X-Other</v>
      </c>
      <c r="D1577" s="106" t="str">
        <f>VLOOKUP(B1577,Range8,2,1)</f>
        <v>AB</v>
      </c>
      <c r="E1577" s="56" t="s">
        <v>10</v>
      </c>
      <c r="F1577" s="57" t="s">
        <v>113</v>
      </c>
      <c r="G1577" s="58">
        <v>42814</v>
      </c>
      <c r="H1577" s="104" t="s">
        <v>5514</v>
      </c>
      <c r="I1577" s="107" t="str">
        <f>VLOOKUP(B1577,Range9,2,1)</f>
        <v>B</v>
      </c>
      <c r="J1577">
        <v>1577</v>
      </c>
    </row>
    <row r="1578" spans="1:10">
      <c r="A1578" s="54" t="s">
        <v>9</v>
      </c>
      <c r="B1578" s="55">
        <v>341000</v>
      </c>
      <c r="C1578" s="105" t="str">
        <f>VLOOKUP(F1578,Range7,2,0)</f>
        <v>COLDWELL BANKER</v>
      </c>
      <c r="D1578" s="106" t="str">
        <f>VLOOKUP(B1578,Range8,2,1)</f>
        <v>AB</v>
      </c>
      <c r="E1578" s="56" t="s">
        <v>10</v>
      </c>
      <c r="F1578" s="57" t="s">
        <v>50</v>
      </c>
      <c r="G1578" s="58">
        <v>42825</v>
      </c>
      <c r="H1578" s="104" t="s">
        <v>5514</v>
      </c>
      <c r="I1578" s="107" t="str">
        <f>VLOOKUP(B1578,Range9,2,1)</f>
        <v>B</v>
      </c>
      <c r="J1578">
        <v>1578</v>
      </c>
    </row>
    <row r="1579" spans="1:10">
      <c r="A1579" s="54" t="s">
        <v>9</v>
      </c>
      <c r="B1579" s="55">
        <v>342000</v>
      </c>
      <c r="C1579" s="105" t="str">
        <f>VLOOKUP(F1579,Range7,2,0)</f>
        <v>JOHN R WOOD</v>
      </c>
      <c r="D1579" s="106" t="str">
        <f>VLOOKUP(B1579,Range8,2,1)</f>
        <v>AB</v>
      </c>
      <c r="E1579" s="56" t="s">
        <v>10</v>
      </c>
      <c r="F1579" s="57" t="s">
        <v>82</v>
      </c>
      <c r="G1579" s="58" t="s">
        <v>5482</v>
      </c>
      <c r="H1579" s="104" t="s">
        <v>5514</v>
      </c>
      <c r="I1579" s="107" t="str">
        <f>VLOOKUP(B1579,Range9,2,1)</f>
        <v>B</v>
      </c>
      <c r="J1579">
        <v>1579</v>
      </c>
    </row>
    <row r="1580" spans="1:10">
      <c r="A1580" s="54" t="s">
        <v>9</v>
      </c>
      <c r="B1580" s="55">
        <v>342050</v>
      </c>
      <c r="C1580" s="105" t="str">
        <f>VLOOKUP(F1580,Range7,2,0)</f>
        <v>X-Other</v>
      </c>
      <c r="D1580" s="106" t="str">
        <f>VLOOKUP(B1580,Range8,2,1)</f>
        <v>AB</v>
      </c>
      <c r="E1580" s="56" t="s">
        <v>10</v>
      </c>
      <c r="F1580" s="57" t="s">
        <v>114</v>
      </c>
      <c r="G1580" s="58">
        <v>42761</v>
      </c>
      <c r="H1580" s="104" t="s">
        <v>5514</v>
      </c>
      <c r="I1580" s="107" t="str">
        <f>VLOOKUP(B1580,Range9,2,1)</f>
        <v>B</v>
      </c>
      <c r="J1580">
        <v>1580</v>
      </c>
    </row>
    <row r="1581" spans="1:10">
      <c r="A1581" s="54" t="s">
        <v>5464</v>
      </c>
      <c r="B1581" s="55">
        <v>342500</v>
      </c>
      <c r="C1581" s="105" t="str">
        <f>VLOOKUP(F1581,Range7,2,0)</f>
        <v>PREMIERE PLUS REALTY COMPANY</v>
      </c>
      <c r="D1581" s="106" t="str">
        <f>VLOOKUP(B1581,Range8,2,1)</f>
        <v>AB</v>
      </c>
      <c r="E1581" s="56" t="s">
        <v>10</v>
      </c>
      <c r="F1581" s="57" t="s">
        <v>11</v>
      </c>
      <c r="G1581" s="58">
        <v>42783</v>
      </c>
      <c r="H1581" s="104" t="s">
        <v>5514</v>
      </c>
      <c r="I1581" s="107" t="str">
        <f>VLOOKUP(B1581,Range9,2,1)</f>
        <v>B</v>
      </c>
      <c r="J1581">
        <v>1581</v>
      </c>
    </row>
    <row r="1582" spans="1:10">
      <c r="A1582" s="54" t="s">
        <v>5464</v>
      </c>
      <c r="B1582" s="55">
        <v>343000</v>
      </c>
      <c r="C1582" s="105" t="str">
        <f>VLOOKUP(F1582,Range7,2,0)</f>
        <v>X-Other</v>
      </c>
      <c r="D1582" s="106" t="str">
        <f>VLOOKUP(B1582,Range8,2,1)</f>
        <v>AB</v>
      </c>
      <c r="E1582" s="56" t="s">
        <v>10</v>
      </c>
      <c r="F1582" s="57" t="s">
        <v>243</v>
      </c>
      <c r="G1582" s="58" t="s">
        <v>5482</v>
      </c>
      <c r="H1582" s="104" t="s">
        <v>5514</v>
      </c>
      <c r="I1582" s="107" t="str">
        <f>VLOOKUP(B1582,Range9,2,1)</f>
        <v>B</v>
      </c>
      <c r="J1582">
        <v>1582</v>
      </c>
    </row>
    <row r="1583" spans="1:10">
      <c r="A1583" s="54" t="s">
        <v>9</v>
      </c>
      <c r="B1583" s="55">
        <v>343000</v>
      </c>
      <c r="C1583" s="105" t="str">
        <f>VLOOKUP(F1583,Range7,2,0)</f>
        <v>PREMIERE PLUS REALTY COMPANY</v>
      </c>
      <c r="D1583" s="106" t="str">
        <f>VLOOKUP(B1583,Range8,2,1)</f>
        <v>AB</v>
      </c>
      <c r="E1583" s="56" t="s">
        <v>10</v>
      </c>
      <c r="F1583" s="57" t="s">
        <v>11</v>
      </c>
      <c r="G1583" s="58">
        <v>42821</v>
      </c>
      <c r="H1583" s="104" t="s">
        <v>5514</v>
      </c>
      <c r="I1583" s="107" t="str">
        <f>VLOOKUP(B1583,Range9,2,1)</f>
        <v>B</v>
      </c>
      <c r="J1583">
        <v>1583</v>
      </c>
    </row>
    <row r="1584" spans="1:10">
      <c r="A1584" s="54" t="s">
        <v>5464</v>
      </c>
      <c r="B1584" s="55">
        <v>343400</v>
      </c>
      <c r="C1584" s="105" t="str">
        <f>VLOOKUP(F1584,Range7,2,0)</f>
        <v>X-Other</v>
      </c>
      <c r="D1584" s="106" t="str">
        <f>VLOOKUP(B1584,Range8,2,1)</f>
        <v>AB</v>
      </c>
      <c r="E1584" s="56" t="s">
        <v>10</v>
      </c>
      <c r="F1584" s="57" t="s">
        <v>196</v>
      </c>
      <c r="G1584" s="58" t="s">
        <v>5469</v>
      </c>
      <c r="H1584" s="104" t="s">
        <v>5514</v>
      </c>
      <c r="I1584" s="107" t="str">
        <f>VLOOKUP(B1584,Range9,2,1)</f>
        <v>B</v>
      </c>
      <c r="J1584">
        <v>1584</v>
      </c>
    </row>
    <row r="1585" spans="1:10">
      <c r="A1585" s="54" t="s">
        <v>5464</v>
      </c>
      <c r="B1585" s="55">
        <v>344000</v>
      </c>
      <c r="C1585" s="105" t="str">
        <f>VLOOKUP(F1585,Range7,2,0)</f>
        <v>X-Other</v>
      </c>
      <c r="D1585" s="106" t="str">
        <f>VLOOKUP(B1585,Range8,2,1)</f>
        <v>AB</v>
      </c>
      <c r="E1585" s="56" t="s">
        <v>10</v>
      </c>
      <c r="F1585" s="57" t="s">
        <v>5218</v>
      </c>
      <c r="G1585" s="58">
        <v>42790</v>
      </c>
      <c r="H1585" s="104" t="s">
        <v>5514</v>
      </c>
      <c r="I1585" s="107" t="str">
        <f>VLOOKUP(B1585,Range9,2,1)</f>
        <v>B</v>
      </c>
      <c r="J1585">
        <v>1585</v>
      </c>
    </row>
    <row r="1586" spans="1:10">
      <c r="A1586" s="54" t="s">
        <v>5464</v>
      </c>
      <c r="B1586" s="55">
        <v>345000</v>
      </c>
      <c r="C1586" s="105" t="str">
        <f>VLOOKUP(F1586,Range7,2,0)</f>
        <v>X-Other</v>
      </c>
      <c r="D1586" s="106" t="str">
        <f>VLOOKUP(B1586,Range8,2,1)</f>
        <v>AB</v>
      </c>
      <c r="E1586" s="56" t="s">
        <v>10</v>
      </c>
      <c r="F1586" s="57" t="s">
        <v>5222</v>
      </c>
      <c r="G1586" s="58">
        <v>42815</v>
      </c>
      <c r="H1586" s="104" t="s">
        <v>5514</v>
      </c>
      <c r="I1586" s="107" t="str">
        <f>VLOOKUP(B1586,Range9,2,1)</f>
        <v>B</v>
      </c>
      <c r="J1586">
        <v>1586</v>
      </c>
    </row>
    <row r="1587" spans="1:10">
      <c r="A1587" s="54" t="s">
        <v>5464</v>
      </c>
      <c r="B1587" s="55">
        <v>345000</v>
      </c>
      <c r="C1587" s="105" t="str">
        <f>VLOOKUP(F1587,Range7,2,0)</f>
        <v>X-Other</v>
      </c>
      <c r="D1587" s="106" t="str">
        <f>VLOOKUP(B1587,Range8,2,1)</f>
        <v>AB</v>
      </c>
      <c r="E1587" s="56" t="s">
        <v>10</v>
      </c>
      <c r="F1587" s="57" t="s">
        <v>113</v>
      </c>
      <c r="G1587" s="58">
        <v>42747</v>
      </c>
      <c r="H1587" s="104" t="s">
        <v>5514</v>
      </c>
      <c r="I1587" s="107" t="str">
        <f>VLOOKUP(B1587,Range9,2,1)</f>
        <v>B</v>
      </c>
      <c r="J1587">
        <v>1587</v>
      </c>
    </row>
    <row r="1588" spans="1:10">
      <c r="A1588" s="54" t="s">
        <v>9</v>
      </c>
      <c r="B1588" s="55">
        <v>345000</v>
      </c>
      <c r="C1588" s="105" t="str">
        <f>VLOOKUP(F1588,Range7,2,0)</f>
        <v>X-Other</v>
      </c>
      <c r="D1588" s="106" t="str">
        <f>VLOOKUP(B1588,Range8,2,1)</f>
        <v>AB</v>
      </c>
      <c r="E1588" s="56" t="s">
        <v>10</v>
      </c>
      <c r="F1588" s="57" t="s">
        <v>45</v>
      </c>
      <c r="G1588" s="58">
        <v>42779</v>
      </c>
      <c r="H1588" s="104" t="s">
        <v>5514</v>
      </c>
      <c r="I1588" s="107" t="str">
        <f>VLOOKUP(B1588,Range9,2,1)</f>
        <v>B</v>
      </c>
      <c r="J1588">
        <v>1588</v>
      </c>
    </row>
    <row r="1589" spans="1:10">
      <c r="A1589" s="54" t="s">
        <v>5464</v>
      </c>
      <c r="B1589" s="55">
        <v>345000</v>
      </c>
      <c r="C1589" s="105" t="str">
        <f>VLOOKUP(F1589,Range7,2,0)</f>
        <v>X-Other</v>
      </c>
      <c r="D1589" s="106" t="str">
        <f>VLOOKUP(B1589,Range8,2,1)</f>
        <v>AB</v>
      </c>
      <c r="E1589" s="56" t="s">
        <v>10</v>
      </c>
      <c r="F1589" s="57" t="s">
        <v>62</v>
      </c>
      <c r="G1589" s="58">
        <v>42765</v>
      </c>
      <c r="H1589" s="104" t="s">
        <v>5514</v>
      </c>
      <c r="I1589" s="107" t="str">
        <f>VLOOKUP(B1589,Range9,2,1)</f>
        <v>B</v>
      </c>
      <c r="J1589">
        <v>1589</v>
      </c>
    </row>
    <row r="1590" spans="1:10">
      <c r="A1590" s="54" t="s">
        <v>9</v>
      </c>
      <c r="B1590" s="55">
        <v>345000</v>
      </c>
      <c r="C1590" s="105" t="str">
        <f>VLOOKUP(F1590,Range7,2,0)</f>
        <v>BERKSHIRE HATHAWAY FLORIDA</v>
      </c>
      <c r="D1590" s="106" t="str">
        <f>VLOOKUP(B1590,Range8,2,1)</f>
        <v>AB</v>
      </c>
      <c r="E1590" s="56" t="s">
        <v>10</v>
      </c>
      <c r="F1590" s="57" t="s">
        <v>44</v>
      </c>
      <c r="G1590" s="58" t="s">
        <v>5472</v>
      </c>
      <c r="H1590" s="104" t="s">
        <v>5514</v>
      </c>
      <c r="I1590" s="107" t="str">
        <f>VLOOKUP(B1590,Range9,2,1)</f>
        <v>B</v>
      </c>
      <c r="J1590">
        <v>1590</v>
      </c>
    </row>
    <row r="1591" spans="1:10">
      <c r="A1591" s="54" t="s">
        <v>5464</v>
      </c>
      <c r="B1591" s="55">
        <v>345000</v>
      </c>
      <c r="C1591" s="105" t="str">
        <f>VLOOKUP(F1591,Range7,2,0)</f>
        <v>BERKSHIRE HATHAWAY FLORIDA</v>
      </c>
      <c r="D1591" s="106" t="str">
        <f>VLOOKUP(B1591,Range8,2,1)</f>
        <v>AB</v>
      </c>
      <c r="E1591" s="56" t="s">
        <v>10</v>
      </c>
      <c r="F1591" s="57" t="s">
        <v>61</v>
      </c>
      <c r="G1591" s="58">
        <v>42822</v>
      </c>
      <c r="H1591" s="104" t="s">
        <v>5514</v>
      </c>
      <c r="I1591" s="107" t="str">
        <f>VLOOKUP(B1591,Range9,2,1)</f>
        <v>B</v>
      </c>
      <c r="J1591">
        <v>1591</v>
      </c>
    </row>
    <row r="1592" spans="1:10">
      <c r="A1592" s="54" t="s">
        <v>5464</v>
      </c>
      <c r="B1592" s="55">
        <v>345000</v>
      </c>
      <c r="C1592" s="105" t="str">
        <f>VLOOKUP(F1592,Range7,2,0)</f>
        <v>X-Other</v>
      </c>
      <c r="D1592" s="106" t="str">
        <f>VLOOKUP(B1592,Range8,2,1)</f>
        <v>AB</v>
      </c>
      <c r="E1592" s="56" t="s">
        <v>10</v>
      </c>
      <c r="F1592" s="57" t="s">
        <v>304</v>
      </c>
      <c r="G1592" s="58">
        <v>42807</v>
      </c>
      <c r="H1592" s="104" t="s">
        <v>5514</v>
      </c>
      <c r="I1592" s="107" t="str">
        <f>VLOOKUP(B1592,Range9,2,1)</f>
        <v>B</v>
      </c>
      <c r="J1592">
        <v>1592</v>
      </c>
    </row>
    <row r="1593" spans="1:10">
      <c r="A1593" s="54" t="s">
        <v>9</v>
      </c>
      <c r="B1593" s="55">
        <v>345000</v>
      </c>
      <c r="C1593" s="105" t="str">
        <f>VLOOKUP(F1593,Range7,2,0)</f>
        <v>X-Other</v>
      </c>
      <c r="D1593" s="106" t="str">
        <f>VLOOKUP(B1593,Range8,2,1)</f>
        <v>AB</v>
      </c>
      <c r="E1593" s="56" t="s">
        <v>10</v>
      </c>
      <c r="F1593" s="57" t="s">
        <v>5207</v>
      </c>
      <c r="G1593" s="58" t="s">
        <v>5480</v>
      </c>
      <c r="H1593" s="104" t="s">
        <v>5514</v>
      </c>
      <c r="I1593" s="107" t="str">
        <f>VLOOKUP(B1593,Range9,2,1)</f>
        <v>B</v>
      </c>
      <c r="J1593">
        <v>1593</v>
      </c>
    </row>
    <row r="1594" spans="1:10">
      <c r="A1594" s="54" t="s">
        <v>5464</v>
      </c>
      <c r="B1594" s="55">
        <v>345000</v>
      </c>
      <c r="C1594" s="105" t="str">
        <f>VLOOKUP(F1594,Range7,2,0)</f>
        <v>X-Other</v>
      </c>
      <c r="D1594" s="106" t="str">
        <f>VLOOKUP(B1594,Range8,2,1)</f>
        <v>AB</v>
      </c>
      <c r="E1594" s="56" t="s">
        <v>10</v>
      </c>
      <c r="F1594" s="57" t="s">
        <v>345</v>
      </c>
      <c r="G1594" s="58">
        <v>42794</v>
      </c>
      <c r="H1594" s="104" t="s">
        <v>5514</v>
      </c>
      <c r="I1594" s="107" t="str">
        <f>VLOOKUP(B1594,Range9,2,1)</f>
        <v>B</v>
      </c>
      <c r="J1594">
        <v>1594</v>
      </c>
    </row>
    <row r="1595" spans="1:10">
      <c r="A1595" s="54" t="s">
        <v>9</v>
      </c>
      <c r="B1595" s="55">
        <v>345000</v>
      </c>
      <c r="C1595" s="105" t="str">
        <f>VLOOKUP(F1595,Range7,2,0)</f>
        <v>JOHN R WOOD</v>
      </c>
      <c r="D1595" s="106" t="str">
        <f>VLOOKUP(B1595,Range8,2,1)</f>
        <v>AB</v>
      </c>
      <c r="E1595" s="56" t="s">
        <v>10</v>
      </c>
      <c r="F1595" s="57" t="s">
        <v>26</v>
      </c>
      <c r="G1595" s="58">
        <v>42814</v>
      </c>
      <c r="H1595" s="104" t="s">
        <v>5514</v>
      </c>
      <c r="I1595" s="107" t="str">
        <f>VLOOKUP(B1595,Range9,2,1)</f>
        <v>B</v>
      </c>
      <c r="J1595">
        <v>1595</v>
      </c>
    </row>
    <row r="1596" spans="1:10">
      <c r="A1596" s="54" t="s">
        <v>9</v>
      </c>
      <c r="B1596" s="55">
        <v>345000</v>
      </c>
      <c r="C1596" s="105" t="str">
        <f>VLOOKUP(F1596,Range7,2,0)</f>
        <v>AMERIVEST</v>
      </c>
      <c r="D1596" s="106" t="str">
        <f>VLOOKUP(B1596,Range8,2,1)</f>
        <v>AB</v>
      </c>
      <c r="E1596" s="56" t="s">
        <v>10</v>
      </c>
      <c r="F1596" s="57" t="s">
        <v>24</v>
      </c>
      <c r="G1596" s="58">
        <v>42804</v>
      </c>
      <c r="H1596" s="104" t="s">
        <v>5514</v>
      </c>
      <c r="I1596" s="107" t="str">
        <f>VLOOKUP(B1596,Range9,2,1)</f>
        <v>B</v>
      </c>
      <c r="J1596">
        <v>1596</v>
      </c>
    </row>
    <row r="1597" spans="1:10">
      <c r="A1597" s="54" t="s">
        <v>5464</v>
      </c>
      <c r="B1597" s="55">
        <v>345000</v>
      </c>
      <c r="C1597" s="105" t="str">
        <f>VLOOKUP(F1597,Range7,2,0)</f>
        <v>BERKSHIRE HATHAWAY FLORIDA</v>
      </c>
      <c r="D1597" s="106" t="str">
        <f>VLOOKUP(B1597,Range8,2,1)</f>
        <v>AB</v>
      </c>
      <c r="E1597" s="56" t="s">
        <v>10</v>
      </c>
      <c r="F1597" s="57" t="s">
        <v>47</v>
      </c>
      <c r="G1597" s="58">
        <v>42809</v>
      </c>
      <c r="H1597" s="104" t="s">
        <v>5514</v>
      </c>
      <c r="I1597" s="107" t="str">
        <f>VLOOKUP(B1597,Range9,2,1)</f>
        <v>B</v>
      </c>
      <c r="J1597">
        <v>1597</v>
      </c>
    </row>
    <row r="1598" spans="1:10">
      <c r="A1598" s="54" t="s">
        <v>9</v>
      </c>
      <c r="B1598" s="55">
        <v>345000</v>
      </c>
      <c r="C1598" s="105" t="str">
        <f>VLOOKUP(F1598,Range7,2,0)</f>
        <v>JOHN R WOOD</v>
      </c>
      <c r="D1598" s="106" t="str">
        <f>VLOOKUP(B1598,Range8,2,1)</f>
        <v>AB</v>
      </c>
      <c r="E1598" s="56" t="s">
        <v>10</v>
      </c>
      <c r="F1598" s="57" t="s">
        <v>67</v>
      </c>
      <c r="G1598" s="58" t="s">
        <v>5482</v>
      </c>
      <c r="H1598" s="104" t="s">
        <v>5514</v>
      </c>
      <c r="I1598" s="107" t="str">
        <f>VLOOKUP(B1598,Range9,2,1)</f>
        <v>B</v>
      </c>
      <c r="J1598">
        <v>1598</v>
      </c>
    </row>
    <row r="1599" spans="1:10">
      <c r="A1599" s="54" t="s">
        <v>5464</v>
      </c>
      <c r="B1599" s="55">
        <v>346000</v>
      </c>
      <c r="C1599" s="105" t="str">
        <f>VLOOKUP(F1599,Range7,2,0)</f>
        <v>X-Other</v>
      </c>
      <c r="D1599" s="106" t="str">
        <f>VLOOKUP(B1599,Range8,2,1)</f>
        <v>AB</v>
      </c>
      <c r="E1599" s="56" t="s">
        <v>10</v>
      </c>
      <c r="F1599" s="57" t="s">
        <v>22</v>
      </c>
      <c r="G1599" s="58">
        <v>42790</v>
      </c>
      <c r="H1599" s="104" t="s">
        <v>5514</v>
      </c>
      <c r="I1599" s="107" t="str">
        <f>VLOOKUP(B1599,Range9,2,1)</f>
        <v>B</v>
      </c>
      <c r="J1599">
        <v>1599</v>
      </c>
    </row>
    <row r="1600" spans="1:10">
      <c r="A1600" s="54" t="s">
        <v>5464</v>
      </c>
      <c r="B1600" s="55">
        <v>346000</v>
      </c>
      <c r="C1600" s="105" t="str">
        <f>VLOOKUP(F1600,Range7,2,0)</f>
        <v>DOWNING FRYE</v>
      </c>
      <c r="D1600" s="106" t="str">
        <f>VLOOKUP(B1600,Range8,2,1)</f>
        <v>AB</v>
      </c>
      <c r="E1600" s="56" t="s">
        <v>10</v>
      </c>
      <c r="F1600" s="57" t="s">
        <v>25</v>
      </c>
      <c r="G1600" s="58" t="s">
        <v>5468</v>
      </c>
      <c r="H1600" s="104" t="s">
        <v>5514</v>
      </c>
      <c r="I1600" s="107" t="str">
        <f>VLOOKUP(B1600,Range9,2,1)</f>
        <v>B</v>
      </c>
      <c r="J1600">
        <v>1600</v>
      </c>
    </row>
    <row r="1601" spans="1:10">
      <c r="A1601" s="54" t="s">
        <v>9</v>
      </c>
      <c r="B1601" s="55">
        <v>346955</v>
      </c>
      <c r="C1601" s="105" t="str">
        <f>VLOOKUP(F1601,Range7,2,0)</f>
        <v>X-Other</v>
      </c>
      <c r="D1601" s="106" t="str">
        <f>VLOOKUP(B1601,Range8,2,1)</f>
        <v>AB</v>
      </c>
      <c r="E1601" s="56" t="s">
        <v>10</v>
      </c>
      <c r="F1601" s="57" t="s">
        <v>134</v>
      </c>
      <c r="G1601" s="58">
        <v>42783</v>
      </c>
      <c r="H1601" s="104" t="s">
        <v>5514</v>
      </c>
      <c r="I1601" s="107" t="str">
        <f>VLOOKUP(B1601,Range9,2,1)</f>
        <v>B</v>
      </c>
      <c r="J1601">
        <v>1601</v>
      </c>
    </row>
    <row r="1602" spans="1:10">
      <c r="A1602" s="54" t="s">
        <v>5464</v>
      </c>
      <c r="B1602" s="55">
        <v>347500</v>
      </c>
      <c r="C1602" s="105" t="str">
        <f>VLOOKUP(F1602,Range7,2,0)</f>
        <v>X-Other</v>
      </c>
      <c r="D1602" s="106" t="str">
        <f>VLOOKUP(B1602,Range8,2,1)</f>
        <v>AB</v>
      </c>
      <c r="E1602" s="56" t="s">
        <v>10</v>
      </c>
      <c r="F1602" s="57" t="s">
        <v>366</v>
      </c>
      <c r="G1602" s="58">
        <v>42752</v>
      </c>
      <c r="H1602" s="104" t="s">
        <v>5514</v>
      </c>
      <c r="I1602" s="107" t="str">
        <f>VLOOKUP(B1602,Range9,2,1)</f>
        <v>B</v>
      </c>
      <c r="J1602">
        <v>1602</v>
      </c>
    </row>
    <row r="1603" spans="1:10">
      <c r="A1603" s="54" t="s">
        <v>9</v>
      </c>
      <c r="B1603" s="55">
        <v>348000</v>
      </c>
      <c r="C1603" s="105" t="str">
        <f>VLOOKUP(F1603,Range7,2,0)</f>
        <v>PREMIERE PLUS REALTY COMPANY</v>
      </c>
      <c r="D1603" s="106" t="str">
        <f>VLOOKUP(B1603,Range8,2,1)</f>
        <v>AB</v>
      </c>
      <c r="E1603" s="56" t="s">
        <v>10</v>
      </c>
      <c r="F1603" s="57" t="s">
        <v>11</v>
      </c>
      <c r="G1603" s="58">
        <v>42818</v>
      </c>
      <c r="H1603" s="104" t="s">
        <v>5514</v>
      </c>
      <c r="I1603" s="107" t="str">
        <f>VLOOKUP(B1603,Range9,2,1)</f>
        <v>B</v>
      </c>
      <c r="J1603">
        <v>1603</v>
      </c>
    </row>
    <row r="1604" spans="1:10">
      <c r="A1604" s="54" t="s">
        <v>9</v>
      </c>
      <c r="B1604" s="55">
        <v>348500</v>
      </c>
      <c r="C1604" s="105" t="str">
        <f>VLOOKUP(F1604,Range7,2,0)</f>
        <v>X-Other</v>
      </c>
      <c r="D1604" s="106" t="str">
        <f>VLOOKUP(B1604,Range8,2,1)</f>
        <v>AB</v>
      </c>
      <c r="E1604" s="56" t="s">
        <v>10</v>
      </c>
      <c r="F1604" s="57" t="s">
        <v>204</v>
      </c>
      <c r="G1604" s="58">
        <v>42762</v>
      </c>
      <c r="H1604" s="104" t="s">
        <v>5514</v>
      </c>
      <c r="I1604" s="107" t="str">
        <f>VLOOKUP(B1604,Range9,2,1)</f>
        <v>B</v>
      </c>
      <c r="J1604">
        <v>1604</v>
      </c>
    </row>
    <row r="1605" spans="1:10">
      <c r="A1605" s="54" t="s">
        <v>5464</v>
      </c>
      <c r="B1605" s="55">
        <v>348500</v>
      </c>
      <c r="C1605" s="105" t="str">
        <f>VLOOKUP(F1605,Range7,2,0)</f>
        <v>X-Other</v>
      </c>
      <c r="D1605" s="106" t="str">
        <f>VLOOKUP(B1605,Range8,2,1)</f>
        <v>AB</v>
      </c>
      <c r="E1605" s="56" t="s">
        <v>10</v>
      </c>
      <c r="F1605" s="57" t="s">
        <v>291</v>
      </c>
      <c r="G1605" s="58" t="s">
        <v>5478</v>
      </c>
      <c r="H1605" s="104" t="s">
        <v>5514</v>
      </c>
      <c r="I1605" s="107" t="str">
        <f>VLOOKUP(B1605,Range9,2,1)</f>
        <v>B</v>
      </c>
      <c r="J1605">
        <v>1605</v>
      </c>
    </row>
    <row r="1606" spans="1:10">
      <c r="A1606" s="54" t="s">
        <v>5464</v>
      </c>
      <c r="B1606" s="55">
        <v>349000</v>
      </c>
      <c r="C1606" s="105" t="str">
        <f>VLOOKUP(F1606,Range7,2,0)</f>
        <v>X-Other</v>
      </c>
      <c r="D1606" s="106" t="str">
        <f>VLOOKUP(B1606,Range8,2,1)</f>
        <v>AB</v>
      </c>
      <c r="E1606" s="56" t="s">
        <v>10</v>
      </c>
      <c r="F1606" s="57" t="s">
        <v>473</v>
      </c>
      <c r="G1606" s="58" t="s">
        <v>5487</v>
      </c>
      <c r="H1606" s="104" t="s">
        <v>5514</v>
      </c>
      <c r="I1606" s="107" t="str">
        <f>VLOOKUP(B1606,Range9,2,1)</f>
        <v>B</v>
      </c>
      <c r="J1606">
        <v>1606</v>
      </c>
    </row>
    <row r="1607" spans="1:10">
      <c r="A1607" s="54" t="s">
        <v>9</v>
      </c>
      <c r="B1607" s="55">
        <v>349000</v>
      </c>
      <c r="C1607" s="105" t="str">
        <f>VLOOKUP(F1607,Range7,2,0)</f>
        <v>BERKSHIRE HATHAWAY FLORIDA</v>
      </c>
      <c r="D1607" s="106" t="str">
        <f>VLOOKUP(B1607,Range8,2,1)</f>
        <v>AB</v>
      </c>
      <c r="E1607" s="56" t="s">
        <v>10</v>
      </c>
      <c r="F1607" s="57" t="s">
        <v>47</v>
      </c>
      <c r="G1607" s="58">
        <v>42823</v>
      </c>
      <c r="H1607" s="104" t="s">
        <v>5514</v>
      </c>
      <c r="I1607" s="107" t="str">
        <f>VLOOKUP(B1607,Range9,2,1)</f>
        <v>B</v>
      </c>
      <c r="J1607">
        <v>1607</v>
      </c>
    </row>
    <row r="1608" spans="1:10">
      <c r="A1608" s="54" t="s">
        <v>5464</v>
      </c>
      <c r="B1608" s="55">
        <v>349000</v>
      </c>
      <c r="C1608" s="105" t="str">
        <f>VLOOKUP(F1608,Range7,2,0)</f>
        <v>X-Other</v>
      </c>
      <c r="D1608" s="106" t="str">
        <f>VLOOKUP(B1608,Range8,2,1)</f>
        <v>AB</v>
      </c>
      <c r="E1608" s="56" t="s">
        <v>10</v>
      </c>
      <c r="F1608" s="57" t="s">
        <v>42</v>
      </c>
      <c r="G1608" s="58" t="s">
        <v>5479</v>
      </c>
      <c r="H1608" s="104" t="s">
        <v>5514</v>
      </c>
      <c r="I1608" s="107" t="str">
        <f>VLOOKUP(B1608,Range9,2,1)</f>
        <v>B</v>
      </c>
      <c r="J1608">
        <v>1608</v>
      </c>
    </row>
    <row r="1609" spans="1:10">
      <c r="A1609" s="54" t="s">
        <v>9</v>
      </c>
      <c r="B1609" s="55">
        <v>349000</v>
      </c>
      <c r="C1609" s="105" t="str">
        <f>VLOOKUP(F1609,Range7,2,0)</f>
        <v>X-Other</v>
      </c>
      <c r="D1609" s="106" t="str">
        <f>VLOOKUP(B1609,Range8,2,1)</f>
        <v>AB</v>
      </c>
      <c r="E1609" s="56" t="s">
        <v>10</v>
      </c>
      <c r="F1609" s="57" t="s">
        <v>408</v>
      </c>
      <c r="G1609" s="58">
        <v>42821</v>
      </c>
      <c r="H1609" s="104" t="s">
        <v>5514</v>
      </c>
      <c r="I1609" s="107" t="str">
        <f>VLOOKUP(B1609,Range9,2,1)</f>
        <v>B</v>
      </c>
      <c r="J1609">
        <v>1609</v>
      </c>
    </row>
    <row r="1610" spans="1:10">
      <c r="A1610" s="54" t="s">
        <v>5464</v>
      </c>
      <c r="B1610" s="55">
        <v>349681</v>
      </c>
      <c r="C1610" s="105" t="str">
        <f>VLOOKUP(F1610,Range7,2,0)</f>
        <v>X-Other</v>
      </c>
      <c r="D1610" s="106" t="str">
        <f>VLOOKUP(B1610,Range8,2,1)</f>
        <v>AB</v>
      </c>
      <c r="E1610" s="56" t="s">
        <v>10</v>
      </c>
      <c r="F1610" s="57" t="s">
        <v>550</v>
      </c>
      <c r="G1610" s="58">
        <v>42789</v>
      </c>
      <c r="H1610" s="104" t="s">
        <v>5514</v>
      </c>
      <c r="I1610" s="107" t="str">
        <f>VLOOKUP(B1610,Range9,2,1)</f>
        <v>B</v>
      </c>
      <c r="J1610">
        <v>1610</v>
      </c>
    </row>
    <row r="1611" spans="1:10">
      <c r="A1611" s="54" t="s">
        <v>9</v>
      </c>
      <c r="B1611" s="55">
        <v>349780</v>
      </c>
      <c r="C1611" s="105" t="str">
        <f>VLOOKUP(F1611,Range7,2,0)</f>
        <v>X-Other</v>
      </c>
      <c r="D1611" s="106" t="str">
        <f>VLOOKUP(B1611,Range8,2,1)</f>
        <v>AB</v>
      </c>
      <c r="E1611" s="56" t="s">
        <v>10</v>
      </c>
      <c r="F1611" s="57" t="s">
        <v>134</v>
      </c>
      <c r="G1611" s="58">
        <v>42794</v>
      </c>
      <c r="H1611" s="104" t="s">
        <v>5514</v>
      </c>
      <c r="I1611" s="107" t="str">
        <f>VLOOKUP(B1611,Range9,2,1)</f>
        <v>B</v>
      </c>
      <c r="J1611">
        <v>1611</v>
      </c>
    </row>
    <row r="1612" spans="1:10">
      <c r="A1612" s="54" t="s">
        <v>9</v>
      </c>
      <c r="B1612" s="55">
        <v>350000</v>
      </c>
      <c r="C1612" s="105" t="str">
        <f>VLOOKUP(F1612,Range7,2,0)</f>
        <v>DOWNING FRYE</v>
      </c>
      <c r="D1612" s="106" t="str">
        <f>VLOOKUP(B1612,Range8,2,1)</f>
        <v>AB</v>
      </c>
      <c r="E1612" s="56" t="s">
        <v>10</v>
      </c>
      <c r="F1612" s="57" t="s">
        <v>975</v>
      </c>
      <c r="G1612" s="58">
        <v>42788</v>
      </c>
      <c r="H1612" s="104" t="s">
        <v>5514</v>
      </c>
      <c r="I1612" s="107" t="str">
        <f>VLOOKUP(B1612,Range9,2,1)</f>
        <v>B</v>
      </c>
      <c r="J1612">
        <v>1612</v>
      </c>
    </row>
    <row r="1613" spans="1:10">
      <c r="A1613" s="54" t="s">
        <v>9</v>
      </c>
      <c r="B1613" s="55">
        <v>350000</v>
      </c>
      <c r="C1613" s="105" t="str">
        <f>VLOOKUP(F1613,Range7,2,0)</f>
        <v>X-Other</v>
      </c>
      <c r="D1613" s="106" t="str">
        <f>VLOOKUP(B1613,Range8,2,1)</f>
        <v>AB</v>
      </c>
      <c r="E1613" s="56" t="s">
        <v>10</v>
      </c>
      <c r="F1613" s="57" t="s">
        <v>224</v>
      </c>
      <c r="G1613" s="58">
        <v>42787</v>
      </c>
      <c r="H1613" s="104" t="s">
        <v>5514</v>
      </c>
      <c r="I1613" s="107" t="str">
        <f>VLOOKUP(B1613,Range9,2,1)</f>
        <v>B</v>
      </c>
      <c r="J1613">
        <v>1613</v>
      </c>
    </row>
    <row r="1614" spans="1:10">
      <c r="A1614" s="54" t="s">
        <v>9</v>
      </c>
      <c r="B1614" s="55">
        <v>350000</v>
      </c>
      <c r="C1614" s="105" t="str">
        <f>VLOOKUP(F1614,Range7,2,0)</f>
        <v>X-Other</v>
      </c>
      <c r="D1614" s="106" t="str">
        <f>VLOOKUP(B1614,Range8,2,1)</f>
        <v>AB</v>
      </c>
      <c r="E1614" s="56" t="s">
        <v>10</v>
      </c>
      <c r="F1614" s="57" t="s">
        <v>5221</v>
      </c>
      <c r="G1614" s="58">
        <v>42762</v>
      </c>
      <c r="H1614" s="104" t="s">
        <v>5514</v>
      </c>
      <c r="I1614" s="107" t="str">
        <f>VLOOKUP(B1614,Range9,2,1)</f>
        <v>B</v>
      </c>
      <c r="J1614">
        <v>1614</v>
      </c>
    </row>
    <row r="1615" spans="1:10">
      <c r="A1615" s="54" t="s">
        <v>9</v>
      </c>
      <c r="B1615" s="55">
        <v>350000</v>
      </c>
      <c r="C1615" s="105" t="str">
        <f>VLOOKUP(F1615,Range7,2,0)</f>
        <v>PREMIER SOTHEBYS</v>
      </c>
      <c r="D1615" s="106" t="str">
        <f>VLOOKUP(B1615,Range8,2,1)</f>
        <v>AB</v>
      </c>
      <c r="E1615" s="56" t="s">
        <v>10</v>
      </c>
      <c r="F1615" s="57" t="s">
        <v>54</v>
      </c>
      <c r="G1615" s="58">
        <v>42825</v>
      </c>
      <c r="H1615" s="104" t="s">
        <v>5514</v>
      </c>
      <c r="I1615" s="107" t="str">
        <f>VLOOKUP(B1615,Range9,2,1)</f>
        <v>B</v>
      </c>
      <c r="J1615">
        <v>1615</v>
      </c>
    </row>
    <row r="1616" spans="1:10">
      <c r="A1616" s="54" t="s">
        <v>5464</v>
      </c>
      <c r="B1616" s="55">
        <v>350000</v>
      </c>
      <c r="C1616" s="105" t="str">
        <f>VLOOKUP(F1616,Range7,2,0)</f>
        <v>NAPLES REALTY SERVICES</v>
      </c>
      <c r="D1616" s="106" t="str">
        <f>VLOOKUP(B1616,Range8,2,1)</f>
        <v>AB</v>
      </c>
      <c r="E1616" s="56" t="s">
        <v>10</v>
      </c>
      <c r="F1616" s="57" t="s">
        <v>20</v>
      </c>
      <c r="G1616" s="58">
        <v>42745</v>
      </c>
      <c r="H1616" s="104" t="s">
        <v>5514</v>
      </c>
      <c r="I1616" s="107" t="str">
        <f>VLOOKUP(B1616,Range9,2,1)</f>
        <v>B</v>
      </c>
      <c r="J1616">
        <v>1616</v>
      </c>
    </row>
    <row r="1617" spans="1:10">
      <c r="A1617" s="54" t="s">
        <v>5464</v>
      </c>
      <c r="B1617" s="55">
        <v>350000</v>
      </c>
      <c r="C1617" s="105" t="str">
        <f>VLOOKUP(F1617,Range7,2,0)</f>
        <v>X-Other</v>
      </c>
      <c r="D1617" s="106" t="str">
        <f>VLOOKUP(B1617,Range8,2,1)</f>
        <v>AB</v>
      </c>
      <c r="E1617" s="56" t="s">
        <v>10</v>
      </c>
      <c r="F1617" s="57" t="s">
        <v>948</v>
      </c>
      <c r="G1617" s="58">
        <v>42817</v>
      </c>
      <c r="H1617" s="104" t="s">
        <v>5514</v>
      </c>
      <c r="I1617" s="107" t="str">
        <f>VLOOKUP(B1617,Range9,2,1)</f>
        <v>B</v>
      </c>
      <c r="J1617">
        <v>1617</v>
      </c>
    </row>
    <row r="1618" spans="1:10">
      <c r="A1618" s="54" t="s">
        <v>5464</v>
      </c>
      <c r="B1618" s="55">
        <v>350000</v>
      </c>
      <c r="C1618" s="105" t="str">
        <f>VLOOKUP(F1618,Range7,2,0)</f>
        <v>X-Other</v>
      </c>
      <c r="D1618" s="106" t="str">
        <f>VLOOKUP(B1618,Range8,2,1)</f>
        <v>AB</v>
      </c>
      <c r="E1618" s="56" t="s">
        <v>10</v>
      </c>
      <c r="F1618" s="57" t="s">
        <v>140</v>
      </c>
      <c r="G1618" s="58">
        <v>42794</v>
      </c>
      <c r="H1618" s="104" t="s">
        <v>5514</v>
      </c>
      <c r="I1618" s="107" t="str">
        <f>VLOOKUP(B1618,Range9,2,1)</f>
        <v>B</v>
      </c>
      <c r="J1618">
        <v>1618</v>
      </c>
    </row>
    <row r="1619" spans="1:10">
      <c r="A1619" s="54" t="s">
        <v>9</v>
      </c>
      <c r="B1619" s="55">
        <v>350000</v>
      </c>
      <c r="C1619" s="105" t="str">
        <f>VLOOKUP(F1619,Range7,2,0)</f>
        <v>X-Other</v>
      </c>
      <c r="D1619" s="106" t="str">
        <f>VLOOKUP(B1619,Range8,2,1)</f>
        <v>AB</v>
      </c>
      <c r="E1619" s="56" t="s">
        <v>10</v>
      </c>
      <c r="F1619" s="57" t="s">
        <v>98</v>
      </c>
      <c r="G1619" s="58">
        <v>42747</v>
      </c>
      <c r="H1619" s="104" t="s">
        <v>5514</v>
      </c>
      <c r="I1619" s="107" t="str">
        <f>VLOOKUP(B1619,Range9,2,1)</f>
        <v>B</v>
      </c>
      <c r="J1619">
        <v>1619</v>
      </c>
    </row>
    <row r="1620" spans="1:10">
      <c r="A1620" s="54" t="s">
        <v>9</v>
      </c>
      <c r="B1620" s="55">
        <v>350000</v>
      </c>
      <c r="C1620" s="105" t="str">
        <f>VLOOKUP(F1620,Range7,2,0)</f>
        <v>PREMIER SOTHEBYS</v>
      </c>
      <c r="D1620" s="106" t="str">
        <f>VLOOKUP(B1620,Range8,2,1)</f>
        <v>AB</v>
      </c>
      <c r="E1620" s="56" t="s">
        <v>10</v>
      </c>
      <c r="F1620" s="57" t="s">
        <v>30</v>
      </c>
      <c r="G1620" s="58">
        <v>42794</v>
      </c>
      <c r="H1620" s="104" t="s">
        <v>5514</v>
      </c>
      <c r="I1620" s="107" t="str">
        <f>VLOOKUP(B1620,Range9,2,1)</f>
        <v>B</v>
      </c>
      <c r="J1620">
        <v>1620</v>
      </c>
    </row>
    <row r="1621" spans="1:10">
      <c r="A1621" s="54" t="s">
        <v>9</v>
      </c>
      <c r="B1621" s="55">
        <v>350000</v>
      </c>
      <c r="C1621" s="105" t="str">
        <f>VLOOKUP(F1621,Range7,2,0)</f>
        <v>X-Other</v>
      </c>
      <c r="D1621" s="106" t="str">
        <f>VLOOKUP(B1621,Range8,2,1)</f>
        <v>AB</v>
      </c>
      <c r="E1621" s="56" t="s">
        <v>10</v>
      </c>
      <c r="F1621" s="57" t="s">
        <v>5243</v>
      </c>
      <c r="G1621" s="58" t="s">
        <v>5477</v>
      </c>
      <c r="H1621" s="104" t="s">
        <v>5514</v>
      </c>
      <c r="I1621" s="107" t="str">
        <f>VLOOKUP(B1621,Range9,2,1)</f>
        <v>B</v>
      </c>
      <c r="J1621">
        <v>1621</v>
      </c>
    </row>
    <row r="1622" spans="1:10">
      <c r="A1622" s="54" t="s">
        <v>5464</v>
      </c>
      <c r="B1622" s="55">
        <v>350000</v>
      </c>
      <c r="C1622" s="105" t="str">
        <f>VLOOKUP(F1622,Range7,2,0)</f>
        <v>PREMIERE PLUS REALTY COMPANY</v>
      </c>
      <c r="D1622" s="106" t="str">
        <f>VLOOKUP(B1622,Range8,2,1)</f>
        <v>AB</v>
      </c>
      <c r="E1622" s="56" t="s">
        <v>10</v>
      </c>
      <c r="F1622" s="57" t="s">
        <v>11</v>
      </c>
      <c r="G1622" s="58">
        <v>42825</v>
      </c>
      <c r="H1622" s="104" t="s">
        <v>5514</v>
      </c>
      <c r="I1622" s="107" t="str">
        <f>VLOOKUP(B1622,Range9,2,1)</f>
        <v>B</v>
      </c>
      <c r="J1622">
        <v>1622</v>
      </c>
    </row>
    <row r="1623" spans="1:10">
      <c r="A1623" s="54" t="s">
        <v>5464</v>
      </c>
      <c r="B1623" s="55">
        <v>350000</v>
      </c>
      <c r="C1623" s="105" t="str">
        <f>VLOOKUP(F1623,Range7,2,0)</f>
        <v>PREMIER SOTHEBYS</v>
      </c>
      <c r="D1623" s="106" t="str">
        <f>VLOOKUP(B1623,Range8,2,1)</f>
        <v>AB</v>
      </c>
      <c r="E1623" s="56" t="s">
        <v>10</v>
      </c>
      <c r="F1623" s="57" t="s">
        <v>219</v>
      </c>
      <c r="G1623" s="58">
        <v>42824</v>
      </c>
      <c r="H1623" s="104" t="s">
        <v>5514</v>
      </c>
      <c r="I1623" s="107" t="str">
        <f>VLOOKUP(B1623,Range9,2,1)</f>
        <v>B</v>
      </c>
      <c r="J1623">
        <v>1623</v>
      </c>
    </row>
    <row r="1624" spans="1:10">
      <c r="A1624" s="54" t="s">
        <v>9</v>
      </c>
      <c r="B1624" s="55">
        <v>350000</v>
      </c>
      <c r="C1624" s="105" t="str">
        <f>VLOOKUP(F1624,Range7,2,0)</f>
        <v>PREMIER SOTHEBYS</v>
      </c>
      <c r="D1624" s="106" t="str">
        <f>VLOOKUP(B1624,Range8,2,1)</f>
        <v>AB</v>
      </c>
      <c r="E1624" s="56" t="s">
        <v>10</v>
      </c>
      <c r="F1624" s="57" t="s">
        <v>154</v>
      </c>
      <c r="G1624" s="58">
        <v>42794</v>
      </c>
      <c r="H1624" s="104" t="s">
        <v>5514</v>
      </c>
      <c r="I1624" s="107" t="str">
        <f>VLOOKUP(B1624,Range9,2,1)</f>
        <v>B</v>
      </c>
      <c r="J1624">
        <v>1624</v>
      </c>
    </row>
    <row r="1625" spans="1:10">
      <c r="A1625" s="54" t="s">
        <v>9</v>
      </c>
      <c r="B1625" s="55">
        <v>350000</v>
      </c>
      <c r="C1625" s="105" t="str">
        <f>VLOOKUP(F1625,Range7,2,0)</f>
        <v>X-Other</v>
      </c>
      <c r="D1625" s="106" t="str">
        <f>VLOOKUP(B1625,Range8,2,1)</f>
        <v>AB</v>
      </c>
      <c r="E1625" s="56" t="s">
        <v>10</v>
      </c>
      <c r="F1625" s="57" t="s">
        <v>5207</v>
      </c>
      <c r="G1625" s="58">
        <v>42822</v>
      </c>
      <c r="H1625" s="104" t="s">
        <v>5514</v>
      </c>
      <c r="I1625" s="107" t="str">
        <f>VLOOKUP(B1625,Range9,2,1)</f>
        <v>B</v>
      </c>
      <c r="J1625">
        <v>1625</v>
      </c>
    </row>
    <row r="1626" spans="1:10">
      <c r="A1626" s="54" t="s">
        <v>5464</v>
      </c>
      <c r="B1626" s="55">
        <v>350000</v>
      </c>
      <c r="C1626" s="105" t="str">
        <f>VLOOKUP(F1626,Range7,2,0)</f>
        <v>X-Other</v>
      </c>
      <c r="D1626" s="106" t="str">
        <f>VLOOKUP(B1626,Range8,2,1)</f>
        <v>AB</v>
      </c>
      <c r="E1626" s="56" t="s">
        <v>10</v>
      </c>
      <c r="F1626" s="57" t="s">
        <v>22</v>
      </c>
      <c r="G1626" s="58">
        <v>42809</v>
      </c>
      <c r="H1626" s="104" t="s">
        <v>5514</v>
      </c>
      <c r="I1626" s="107" t="str">
        <f>VLOOKUP(B1626,Range9,2,1)</f>
        <v>B</v>
      </c>
      <c r="J1626">
        <v>1626</v>
      </c>
    </row>
    <row r="1627" spans="1:10">
      <c r="A1627" s="54" t="s">
        <v>5464</v>
      </c>
      <c r="B1627" s="55">
        <v>350000</v>
      </c>
      <c r="C1627" s="105" t="str">
        <f>VLOOKUP(F1627,Range7,2,0)</f>
        <v>X-Other</v>
      </c>
      <c r="D1627" s="106" t="str">
        <f>VLOOKUP(B1627,Range8,2,1)</f>
        <v>AB</v>
      </c>
      <c r="E1627" s="56" t="s">
        <v>10</v>
      </c>
      <c r="F1627" s="57" t="s">
        <v>341</v>
      </c>
      <c r="G1627" s="58">
        <v>42825</v>
      </c>
      <c r="H1627" s="104" t="s">
        <v>5514</v>
      </c>
      <c r="I1627" s="107" t="str">
        <f>VLOOKUP(B1627,Range9,2,1)</f>
        <v>B</v>
      </c>
      <c r="J1627">
        <v>1627</v>
      </c>
    </row>
    <row r="1628" spans="1:10">
      <c r="A1628" s="54" t="s">
        <v>5464</v>
      </c>
      <c r="B1628" s="55">
        <v>350000</v>
      </c>
      <c r="C1628" s="105" t="str">
        <f>VLOOKUP(F1628,Range7,2,0)</f>
        <v>X-other</v>
      </c>
      <c r="D1628" s="106" t="str">
        <f>VLOOKUP(B1628,Range8,2,1)</f>
        <v>AB</v>
      </c>
      <c r="E1628" s="56" t="s">
        <v>10</v>
      </c>
      <c r="F1628" s="57" t="s">
        <v>5484</v>
      </c>
      <c r="G1628" s="58">
        <v>42765</v>
      </c>
      <c r="H1628" s="104" t="s">
        <v>5514</v>
      </c>
      <c r="I1628" s="107" t="str">
        <f>VLOOKUP(B1628,Range9,2,1)</f>
        <v>B</v>
      </c>
      <c r="J1628">
        <v>1628</v>
      </c>
    </row>
    <row r="1629" spans="1:10">
      <c r="A1629" s="54" t="s">
        <v>5464</v>
      </c>
      <c r="B1629" s="55">
        <v>350000</v>
      </c>
      <c r="C1629" s="105" t="str">
        <f>VLOOKUP(F1629,Range7,2,0)</f>
        <v>X-Other</v>
      </c>
      <c r="D1629" s="106" t="str">
        <f>VLOOKUP(B1629,Range8,2,1)</f>
        <v>AB</v>
      </c>
      <c r="E1629" s="56" t="s">
        <v>10</v>
      </c>
      <c r="F1629" s="57" t="s">
        <v>19</v>
      </c>
      <c r="G1629" s="58">
        <v>42762</v>
      </c>
      <c r="H1629" s="104" t="s">
        <v>5514</v>
      </c>
      <c r="I1629" s="107" t="str">
        <f>VLOOKUP(B1629,Range9,2,1)</f>
        <v>B</v>
      </c>
      <c r="J1629">
        <v>1629</v>
      </c>
    </row>
    <row r="1630" spans="1:10">
      <c r="A1630" s="54" t="s">
        <v>5464</v>
      </c>
      <c r="B1630" s="55">
        <v>350000</v>
      </c>
      <c r="C1630" s="105" t="str">
        <f>VLOOKUP(F1630,Range7,2,0)</f>
        <v>X-Other</v>
      </c>
      <c r="D1630" s="106" t="str">
        <f>VLOOKUP(B1630,Range8,2,1)</f>
        <v>AB</v>
      </c>
      <c r="E1630" s="56" t="s">
        <v>10</v>
      </c>
      <c r="F1630" s="57" t="s">
        <v>144</v>
      </c>
      <c r="G1630" s="58">
        <v>42787</v>
      </c>
      <c r="H1630" s="104" t="s">
        <v>5514</v>
      </c>
      <c r="I1630" s="107" t="str">
        <f>VLOOKUP(B1630,Range9,2,1)</f>
        <v>B</v>
      </c>
      <c r="J1630">
        <v>1630</v>
      </c>
    </row>
    <row r="1631" spans="1:10">
      <c r="A1631" s="54" t="s">
        <v>9</v>
      </c>
      <c r="B1631" s="55">
        <v>351000</v>
      </c>
      <c r="C1631" s="105" t="str">
        <f>VLOOKUP(F1631,Range7,2,0)</f>
        <v>PREMIERE PLUS REALTY COMPANY</v>
      </c>
      <c r="D1631" s="106" t="str">
        <f>VLOOKUP(B1631,Range8,2,1)</f>
        <v>AB</v>
      </c>
      <c r="E1631" s="56" t="s">
        <v>10</v>
      </c>
      <c r="F1631" s="57" t="s">
        <v>11</v>
      </c>
      <c r="G1631" s="58">
        <v>42816</v>
      </c>
      <c r="H1631" s="104" t="s">
        <v>5514</v>
      </c>
      <c r="I1631" s="107" t="str">
        <f>VLOOKUP(B1631,Range9,2,1)</f>
        <v>B</v>
      </c>
      <c r="J1631">
        <v>1631</v>
      </c>
    </row>
    <row r="1632" spans="1:10">
      <c r="A1632" s="54" t="s">
        <v>5464</v>
      </c>
      <c r="B1632" s="55">
        <v>352000</v>
      </c>
      <c r="C1632" s="105" t="str">
        <f>VLOOKUP(F1632,Range7,2,0)</f>
        <v>KELLER WILLIAMS ELITE</v>
      </c>
      <c r="D1632" s="106" t="str">
        <f>VLOOKUP(B1632,Range8,2,1)</f>
        <v>AB</v>
      </c>
      <c r="E1632" s="56" t="s">
        <v>10</v>
      </c>
      <c r="F1632" s="57" t="s">
        <v>80</v>
      </c>
      <c r="G1632" s="58">
        <v>42754</v>
      </c>
      <c r="H1632" s="104" t="s">
        <v>5514</v>
      </c>
      <c r="I1632" s="107" t="str">
        <f>VLOOKUP(B1632,Range9,2,1)</f>
        <v>B</v>
      </c>
      <c r="J1632">
        <v>1632</v>
      </c>
    </row>
    <row r="1633" spans="1:10">
      <c r="A1633" s="54" t="s">
        <v>5464</v>
      </c>
      <c r="B1633" s="55">
        <v>352000</v>
      </c>
      <c r="C1633" s="105" t="str">
        <f>VLOOKUP(F1633,Range7,2,0)</f>
        <v>X-Other</v>
      </c>
      <c r="D1633" s="106" t="str">
        <f>VLOOKUP(B1633,Range8,2,1)</f>
        <v>AB</v>
      </c>
      <c r="E1633" s="56" t="s">
        <v>10</v>
      </c>
      <c r="F1633" s="57" t="s">
        <v>345</v>
      </c>
      <c r="G1633" s="58">
        <v>42823</v>
      </c>
      <c r="H1633" s="104" t="s">
        <v>5514</v>
      </c>
      <c r="I1633" s="107" t="str">
        <f>VLOOKUP(B1633,Range9,2,1)</f>
        <v>B</v>
      </c>
      <c r="J1633">
        <v>1633</v>
      </c>
    </row>
    <row r="1634" spans="1:10">
      <c r="A1634" s="54" t="s">
        <v>9</v>
      </c>
      <c r="B1634" s="55">
        <v>352500</v>
      </c>
      <c r="C1634" s="105" t="str">
        <f>VLOOKUP(F1634,Range7,2,0)</f>
        <v>DOWNING FRYE</v>
      </c>
      <c r="D1634" s="106" t="str">
        <f>VLOOKUP(B1634,Range8,2,1)</f>
        <v>AB</v>
      </c>
      <c r="E1634" s="56" t="s">
        <v>10</v>
      </c>
      <c r="F1634" s="57" t="s">
        <v>975</v>
      </c>
      <c r="G1634" s="58">
        <v>42753</v>
      </c>
      <c r="H1634" s="104" t="s">
        <v>5514</v>
      </c>
      <c r="I1634" s="107" t="str">
        <f>VLOOKUP(B1634,Range9,2,1)</f>
        <v>B</v>
      </c>
      <c r="J1634">
        <v>1634</v>
      </c>
    </row>
    <row r="1635" spans="1:10">
      <c r="A1635" s="54" t="s">
        <v>9</v>
      </c>
      <c r="B1635" s="55">
        <v>352500</v>
      </c>
      <c r="C1635" s="105" t="str">
        <f>VLOOKUP(F1635,Range7,2,0)</f>
        <v>PREMIER SOTHEBYS</v>
      </c>
      <c r="D1635" s="106" t="str">
        <f>VLOOKUP(B1635,Range8,2,1)</f>
        <v>AB</v>
      </c>
      <c r="E1635" s="56" t="s">
        <v>10</v>
      </c>
      <c r="F1635" s="57" t="s">
        <v>30</v>
      </c>
      <c r="G1635" s="58">
        <v>42793</v>
      </c>
      <c r="H1635" s="104" t="s">
        <v>5514</v>
      </c>
      <c r="I1635" s="107" t="str">
        <f>VLOOKUP(B1635,Range9,2,1)</f>
        <v>B</v>
      </c>
      <c r="J1635">
        <v>1635</v>
      </c>
    </row>
    <row r="1636" spans="1:10">
      <c r="A1636" s="54" t="s">
        <v>5464</v>
      </c>
      <c r="B1636" s="55">
        <v>353000</v>
      </c>
      <c r="C1636" s="105" t="str">
        <f>VLOOKUP(F1636,Range7,2,0)</f>
        <v>X-Other</v>
      </c>
      <c r="D1636" s="106" t="str">
        <f>VLOOKUP(B1636,Range8,2,1)</f>
        <v>AB</v>
      </c>
      <c r="E1636" s="56" t="s">
        <v>10</v>
      </c>
      <c r="F1636" s="57" t="s">
        <v>22</v>
      </c>
      <c r="G1636" s="58">
        <v>42790</v>
      </c>
      <c r="H1636" s="104" t="s">
        <v>5514</v>
      </c>
      <c r="I1636" s="107" t="str">
        <f>VLOOKUP(B1636,Range9,2,1)</f>
        <v>B</v>
      </c>
      <c r="J1636">
        <v>1636</v>
      </c>
    </row>
    <row r="1637" spans="1:10">
      <c r="A1637" s="54" t="s">
        <v>5464</v>
      </c>
      <c r="B1637" s="55">
        <v>354000</v>
      </c>
      <c r="C1637" s="105" t="str">
        <f>VLOOKUP(F1637,Range7,2,0)</f>
        <v>X-Other</v>
      </c>
      <c r="D1637" s="106" t="str">
        <f>VLOOKUP(B1637,Range8,2,1)</f>
        <v>AB</v>
      </c>
      <c r="E1637" s="56" t="s">
        <v>10</v>
      </c>
      <c r="F1637" s="57" t="s">
        <v>19</v>
      </c>
      <c r="G1637" s="58" t="s">
        <v>5469</v>
      </c>
      <c r="H1637" s="104" t="s">
        <v>5514</v>
      </c>
      <c r="I1637" s="107" t="str">
        <f>VLOOKUP(B1637,Range9,2,1)</f>
        <v>B</v>
      </c>
      <c r="J1637">
        <v>1637</v>
      </c>
    </row>
    <row r="1638" spans="1:10">
      <c r="A1638" s="54" t="s">
        <v>5464</v>
      </c>
      <c r="B1638" s="55">
        <v>354000</v>
      </c>
      <c r="C1638" s="105" t="str">
        <f>VLOOKUP(F1638,Range7,2,0)</f>
        <v>BERKSHIRE HATHAWAY FLORIDA</v>
      </c>
      <c r="D1638" s="106" t="str">
        <f>VLOOKUP(B1638,Range8,2,1)</f>
        <v>AB</v>
      </c>
      <c r="E1638" s="56" t="s">
        <v>10</v>
      </c>
      <c r="F1638" s="57" t="s">
        <v>207</v>
      </c>
      <c r="G1638" s="58">
        <v>42811</v>
      </c>
      <c r="H1638" s="104" t="s">
        <v>5514</v>
      </c>
      <c r="I1638" s="107" t="str">
        <f>VLOOKUP(B1638,Range9,2,1)</f>
        <v>B</v>
      </c>
      <c r="J1638">
        <v>1638</v>
      </c>
    </row>
    <row r="1639" spans="1:10">
      <c r="A1639" s="54" t="s">
        <v>5464</v>
      </c>
      <c r="B1639" s="55">
        <v>354000</v>
      </c>
      <c r="C1639" s="105" t="str">
        <f>VLOOKUP(F1639,Range7,2,0)</f>
        <v>X-Other</v>
      </c>
      <c r="D1639" s="106" t="str">
        <f>VLOOKUP(B1639,Range8,2,1)</f>
        <v>AB</v>
      </c>
      <c r="E1639" s="56" t="s">
        <v>10</v>
      </c>
      <c r="F1639" s="57" t="s">
        <v>43</v>
      </c>
      <c r="G1639" s="58" t="s">
        <v>5466</v>
      </c>
      <c r="H1639" s="104" t="s">
        <v>5514</v>
      </c>
      <c r="I1639" s="107" t="str">
        <f>VLOOKUP(B1639,Range9,2,1)</f>
        <v>B</v>
      </c>
      <c r="J1639">
        <v>1639</v>
      </c>
    </row>
    <row r="1640" spans="1:10">
      <c r="A1640" s="54" t="s">
        <v>5464</v>
      </c>
      <c r="B1640" s="55">
        <v>354000</v>
      </c>
      <c r="C1640" s="105" t="str">
        <f>VLOOKUP(F1640,Range7,2,0)</f>
        <v>X-Other</v>
      </c>
      <c r="D1640" s="106" t="str">
        <f>VLOOKUP(B1640,Range8,2,1)</f>
        <v>AB</v>
      </c>
      <c r="E1640" s="56" t="s">
        <v>10</v>
      </c>
      <c r="F1640" s="57" t="s">
        <v>115</v>
      </c>
      <c r="G1640" s="58">
        <v>42765</v>
      </c>
      <c r="H1640" s="104" t="s">
        <v>5514</v>
      </c>
      <c r="I1640" s="107" t="str">
        <f>VLOOKUP(B1640,Range9,2,1)</f>
        <v>B</v>
      </c>
      <c r="J1640">
        <v>1640</v>
      </c>
    </row>
    <row r="1641" spans="1:10">
      <c r="A1641" s="54" t="s">
        <v>5464</v>
      </c>
      <c r="B1641" s="55">
        <v>354000</v>
      </c>
      <c r="C1641" s="105" t="str">
        <f>VLOOKUP(F1641,Range7,2,0)</f>
        <v>X-other</v>
      </c>
      <c r="D1641" s="106" t="str">
        <f>VLOOKUP(B1641,Range8,2,1)</f>
        <v>AB</v>
      </c>
      <c r="E1641" s="56" t="s">
        <v>10</v>
      </c>
      <c r="F1641" s="57" t="s">
        <v>5260</v>
      </c>
      <c r="G1641" s="58">
        <v>42814</v>
      </c>
      <c r="H1641" s="104" t="s">
        <v>5514</v>
      </c>
      <c r="I1641" s="107" t="str">
        <f>VLOOKUP(B1641,Range9,2,1)</f>
        <v>B</v>
      </c>
      <c r="J1641">
        <v>1641</v>
      </c>
    </row>
    <row r="1642" spans="1:10">
      <c r="A1642" s="54" t="s">
        <v>5464</v>
      </c>
      <c r="B1642" s="55">
        <v>355000</v>
      </c>
      <c r="C1642" s="105" t="str">
        <f>VLOOKUP(F1642,Range7,2,0)</f>
        <v>ROYAL SHELL REAL ESTATE</v>
      </c>
      <c r="D1642" s="106" t="str">
        <f>VLOOKUP(B1642,Range8,2,1)</f>
        <v>AB</v>
      </c>
      <c r="E1642" s="56" t="s">
        <v>10</v>
      </c>
      <c r="F1642" s="57" t="s">
        <v>540</v>
      </c>
      <c r="G1642" s="58" t="s">
        <v>5480</v>
      </c>
      <c r="H1642" s="104" t="s">
        <v>5514</v>
      </c>
      <c r="I1642" s="107" t="str">
        <f>VLOOKUP(B1642,Range9,2,1)</f>
        <v>B</v>
      </c>
      <c r="J1642">
        <v>1642</v>
      </c>
    </row>
    <row r="1643" spans="1:10">
      <c r="A1643" s="54" t="s">
        <v>5464</v>
      </c>
      <c r="B1643" s="55">
        <v>355000</v>
      </c>
      <c r="C1643" s="105" t="str">
        <f>VLOOKUP(F1643,Range7,2,0)</f>
        <v>X-Other</v>
      </c>
      <c r="D1643" s="106" t="str">
        <f>VLOOKUP(B1643,Range8,2,1)</f>
        <v>AB</v>
      </c>
      <c r="E1643" s="56" t="s">
        <v>10</v>
      </c>
      <c r="F1643" s="57" t="s">
        <v>526</v>
      </c>
      <c r="G1643" s="58">
        <v>42814</v>
      </c>
      <c r="H1643" s="104" t="s">
        <v>5514</v>
      </c>
      <c r="I1643" s="107" t="str">
        <f>VLOOKUP(B1643,Range9,2,1)</f>
        <v>B</v>
      </c>
      <c r="J1643">
        <v>1643</v>
      </c>
    </row>
    <row r="1644" spans="1:10">
      <c r="A1644" s="54" t="s">
        <v>5464</v>
      </c>
      <c r="B1644" s="55">
        <v>355000</v>
      </c>
      <c r="C1644" s="105" t="str">
        <f>VLOOKUP(F1644,Range7,2,0)</f>
        <v>X-Other</v>
      </c>
      <c r="D1644" s="106" t="str">
        <f>VLOOKUP(B1644,Range8,2,1)</f>
        <v>AB</v>
      </c>
      <c r="E1644" s="56" t="s">
        <v>10</v>
      </c>
      <c r="F1644" s="57" t="s">
        <v>5222</v>
      </c>
      <c r="G1644" s="58">
        <v>42814</v>
      </c>
      <c r="H1644" s="104" t="s">
        <v>5514</v>
      </c>
      <c r="I1644" s="107" t="str">
        <f>VLOOKUP(B1644,Range9,2,1)</f>
        <v>B</v>
      </c>
      <c r="J1644">
        <v>1644</v>
      </c>
    </row>
    <row r="1645" spans="1:10">
      <c r="A1645" s="54" t="s">
        <v>5464</v>
      </c>
      <c r="B1645" s="55">
        <v>355000</v>
      </c>
      <c r="C1645" s="105" t="str">
        <f>VLOOKUP(F1645,Range7,2,0)</f>
        <v>X-other</v>
      </c>
      <c r="D1645" s="106" t="str">
        <f>VLOOKUP(B1645,Range8,2,1)</f>
        <v>AB</v>
      </c>
      <c r="E1645" s="56" t="s">
        <v>10</v>
      </c>
      <c r="F1645" s="57" t="s">
        <v>5224</v>
      </c>
      <c r="G1645" s="58">
        <v>42814</v>
      </c>
      <c r="H1645" s="104" t="s">
        <v>5514</v>
      </c>
      <c r="I1645" s="107" t="str">
        <f>VLOOKUP(B1645,Range9,2,1)</f>
        <v>B</v>
      </c>
      <c r="J1645">
        <v>1645</v>
      </c>
    </row>
    <row r="1646" spans="1:10">
      <c r="A1646" s="54" t="s">
        <v>9</v>
      </c>
      <c r="B1646" s="55">
        <v>355000</v>
      </c>
      <c r="C1646" s="105" t="str">
        <f>VLOOKUP(F1646,Range7,2,0)</f>
        <v>PREMIERE PLUS REALTY COMPANY</v>
      </c>
      <c r="D1646" s="106" t="str">
        <f>VLOOKUP(B1646,Range8,2,1)</f>
        <v>AB</v>
      </c>
      <c r="E1646" s="56" t="s">
        <v>10</v>
      </c>
      <c r="F1646" s="57" t="s">
        <v>11</v>
      </c>
      <c r="G1646" s="58">
        <v>42790</v>
      </c>
      <c r="H1646" s="104" t="s">
        <v>5514</v>
      </c>
      <c r="I1646" s="107" t="str">
        <f>VLOOKUP(B1646,Range9,2,1)</f>
        <v>B</v>
      </c>
      <c r="J1646">
        <v>1646</v>
      </c>
    </row>
    <row r="1647" spans="1:10">
      <c r="A1647" s="54" t="s">
        <v>5464</v>
      </c>
      <c r="B1647" s="55">
        <v>355000</v>
      </c>
      <c r="C1647" s="105" t="str">
        <f>VLOOKUP(F1647,Range7,2,0)</f>
        <v>NAPLES REALTY SERVICES</v>
      </c>
      <c r="D1647" s="106" t="str">
        <f>VLOOKUP(B1647,Range8,2,1)</f>
        <v>AB</v>
      </c>
      <c r="E1647" s="56" t="s">
        <v>10</v>
      </c>
      <c r="F1647" s="57" t="s">
        <v>20</v>
      </c>
      <c r="G1647" s="58">
        <v>42752</v>
      </c>
      <c r="H1647" s="104" t="s">
        <v>5514</v>
      </c>
      <c r="I1647" s="107" t="str">
        <f>VLOOKUP(B1647,Range9,2,1)</f>
        <v>B</v>
      </c>
      <c r="J1647">
        <v>1647</v>
      </c>
    </row>
    <row r="1648" spans="1:10">
      <c r="A1648" s="54" t="s">
        <v>5464</v>
      </c>
      <c r="B1648" s="55">
        <v>355000</v>
      </c>
      <c r="C1648" s="105" t="str">
        <f>VLOOKUP(F1648,Range7,2,0)</f>
        <v>PREMIERE PLUS REALTY COMPANY</v>
      </c>
      <c r="D1648" s="106" t="str">
        <f>VLOOKUP(B1648,Range8,2,1)</f>
        <v>AB</v>
      </c>
      <c r="E1648" s="56" t="s">
        <v>10</v>
      </c>
      <c r="F1648" s="57" t="s">
        <v>11</v>
      </c>
      <c r="G1648" s="58" t="s">
        <v>5473</v>
      </c>
      <c r="H1648" s="104" t="s">
        <v>5514</v>
      </c>
      <c r="I1648" s="107" t="str">
        <f>VLOOKUP(B1648,Range9,2,1)</f>
        <v>B</v>
      </c>
      <c r="J1648">
        <v>1648</v>
      </c>
    </row>
    <row r="1649" spans="1:10">
      <c r="A1649" s="54" t="s">
        <v>5464</v>
      </c>
      <c r="B1649" s="55">
        <v>355000</v>
      </c>
      <c r="C1649" s="105" t="str">
        <f>VLOOKUP(F1649,Range7,2,0)</f>
        <v>GULF COAST INTERNATIONAL PROP</v>
      </c>
      <c r="D1649" s="106" t="str">
        <f>VLOOKUP(B1649,Range8,2,1)</f>
        <v>AB</v>
      </c>
      <c r="E1649" s="56" t="s">
        <v>10</v>
      </c>
      <c r="F1649" s="57" t="s">
        <v>177</v>
      </c>
      <c r="G1649" s="58">
        <v>42794</v>
      </c>
      <c r="H1649" s="104" t="s">
        <v>5514</v>
      </c>
      <c r="I1649" s="107" t="str">
        <f>VLOOKUP(B1649,Range9,2,1)</f>
        <v>B</v>
      </c>
      <c r="J1649">
        <v>1649</v>
      </c>
    </row>
    <row r="1650" spans="1:10">
      <c r="A1650" s="54" t="s">
        <v>9</v>
      </c>
      <c r="B1650" s="55">
        <v>355000</v>
      </c>
      <c r="C1650" s="105" t="str">
        <f>VLOOKUP(F1650,Range7,2,0)</f>
        <v>KELLER WILLIAMS ELITE</v>
      </c>
      <c r="D1650" s="106" t="str">
        <f>VLOOKUP(B1650,Range8,2,1)</f>
        <v>AB</v>
      </c>
      <c r="E1650" s="56" t="s">
        <v>10</v>
      </c>
      <c r="F1650" s="57" t="s">
        <v>80</v>
      </c>
      <c r="G1650" s="58">
        <v>42783</v>
      </c>
      <c r="H1650" s="104" t="s">
        <v>5514</v>
      </c>
      <c r="I1650" s="107" t="str">
        <f>VLOOKUP(B1650,Range9,2,1)</f>
        <v>B</v>
      </c>
      <c r="J1650">
        <v>1650</v>
      </c>
    </row>
    <row r="1651" spans="1:10">
      <c r="A1651" s="54" t="s">
        <v>5464</v>
      </c>
      <c r="B1651" s="55">
        <v>355000</v>
      </c>
      <c r="C1651" s="105" t="str">
        <f>VLOOKUP(F1651,Range7,2,0)</f>
        <v>BERKSHIRE HATHAWAY FLORIDA</v>
      </c>
      <c r="D1651" s="106" t="str">
        <f>VLOOKUP(B1651,Range8,2,1)</f>
        <v>AB</v>
      </c>
      <c r="E1651" s="56" t="s">
        <v>10</v>
      </c>
      <c r="F1651" s="57" t="s">
        <v>47</v>
      </c>
      <c r="G1651" s="58">
        <v>42825</v>
      </c>
      <c r="H1651" s="104" t="s">
        <v>5514</v>
      </c>
      <c r="I1651" s="107" t="str">
        <f>VLOOKUP(B1651,Range9,2,1)</f>
        <v>B</v>
      </c>
      <c r="J1651">
        <v>1651</v>
      </c>
    </row>
    <row r="1652" spans="1:10">
      <c r="A1652" s="54" t="s">
        <v>5464</v>
      </c>
      <c r="B1652" s="55">
        <v>355000</v>
      </c>
      <c r="C1652" s="105" t="str">
        <f>VLOOKUP(F1652,Range7,2,0)</f>
        <v>X-other</v>
      </c>
      <c r="D1652" s="106" t="str">
        <f>VLOOKUP(B1652,Range8,2,1)</f>
        <v>AB</v>
      </c>
      <c r="E1652" s="56" t="s">
        <v>10</v>
      </c>
      <c r="F1652" s="57" t="s">
        <v>5248</v>
      </c>
      <c r="G1652" s="58">
        <v>42794</v>
      </c>
      <c r="H1652" s="104" t="s">
        <v>5514</v>
      </c>
      <c r="I1652" s="107" t="str">
        <f>VLOOKUP(B1652,Range9,2,1)</f>
        <v>B</v>
      </c>
      <c r="J1652">
        <v>1652</v>
      </c>
    </row>
    <row r="1653" spans="1:10">
      <c r="A1653" s="54" t="s">
        <v>5464</v>
      </c>
      <c r="B1653" s="55">
        <v>355000</v>
      </c>
      <c r="C1653" s="105" t="str">
        <f>VLOOKUP(F1653,Range7,2,0)</f>
        <v>DOWNING FRYE</v>
      </c>
      <c r="D1653" s="106" t="str">
        <f>VLOOKUP(B1653,Range8,2,1)</f>
        <v>AB</v>
      </c>
      <c r="E1653" s="56" t="s">
        <v>10</v>
      </c>
      <c r="F1653" s="57" t="s">
        <v>25</v>
      </c>
      <c r="G1653" s="58">
        <v>42825</v>
      </c>
      <c r="H1653" s="104" t="s">
        <v>5514</v>
      </c>
      <c r="I1653" s="107" t="str">
        <f>VLOOKUP(B1653,Range9,2,1)</f>
        <v>B</v>
      </c>
      <c r="J1653">
        <v>1653</v>
      </c>
    </row>
    <row r="1654" spans="1:10">
      <c r="A1654" s="54" t="s">
        <v>9</v>
      </c>
      <c r="B1654" s="55">
        <v>355000</v>
      </c>
      <c r="C1654" s="105" t="str">
        <f>VLOOKUP(F1654,Range7,2,0)</f>
        <v>X-Other</v>
      </c>
      <c r="D1654" s="106" t="str">
        <f>VLOOKUP(B1654,Range8,2,1)</f>
        <v>AB</v>
      </c>
      <c r="E1654" s="56" t="s">
        <v>10</v>
      </c>
      <c r="F1654" s="57" t="s">
        <v>19</v>
      </c>
      <c r="G1654" s="58" t="s">
        <v>5480</v>
      </c>
      <c r="H1654" s="104" t="s">
        <v>5514</v>
      </c>
      <c r="I1654" s="107" t="str">
        <f>VLOOKUP(B1654,Range9,2,1)</f>
        <v>B</v>
      </c>
      <c r="J1654">
        <v>1654</v>
      </c>
    </row>
    <row r="1655" spans="1:10">
      <c r="A1655" s="54" t="s">
        <v>9</v>
      </c>
      <c r="B1655" s="55">
        <v>356516</v>
      </c>
      <c r="C1655" s="105" t="str">
        <f>VLOOKUP(F1655,Range7,2,0)</f>
        <v>JOHN R WOOD</v>
      </c>
      <c r="D1655" s="106" t="str">
        <f>VLOOKUP(B1655,Range8,2,1)</f>
        <v>AB</v>
      </c>
      <c r="E1655" s="56" t="s">
        <v>10</v>
      </c>
      <c r="F1655" s="57" t="s">
        <v>26</v>
      </c>
      <c r="G1655" s="58">
        <v>42816</v>
      </c>
      <c r="H1655" s="104" t="s">
        <v>5514</v>
      </c>
      <c r="I1655" s="107" t="str">
        <f>VLOOKUP(B1655,Range9,2,1)</f>
        <v>B</v>
      </c>
      <c r="J1655">
        <v>1655</v>
      </c>
    </row>
    <row r="1656" spans="1:10">
      <c r="A1656" s="54" t="s">
        <v>9</v>
      </c>
      <c r="B1656" s="55">
        <v>357000</v>
      </c>
      <c r="C1656" s="105" t="str">
        <f>VLOOKUP(F1656,Range7,2,0)</f>
        <v>X-Other</v>
      </c>
      <c r="D1656" s="106" t="str">
        <f>VLOOKUP(B1656,Range8,2,1)</f>
        <v>AB</v>
      </c>
      <c r="E1656" s="56" t="s">
        <v>10</v>
      </c>
      <c r="F1656" s="57" t="s">
        <v>33</v>
      </c>
      <c r="G1656" s="58">
        <v>42761</v>
      </c>
      <c r="H1656" s="104" t="s">
        <v>5514</v>
      </c>
      <c r="I1656" s="107" t="str">
        <f>VLOOKUP(B1656,Range9,2,1)</f>
        <v>B</v>
      </c>
      <c r="J1656">
        <v>1656</v>
      </c>
    </row>
    <row r="1657" spans="1:10">
      <c r="A1657" s="54" t="s">
        <v>5464</v>
      </c>
      <c r="B1657" s="55">
        <v>357900</v>
      </c>
      <c r="C1657" s="105" t="str">
        <f>VLOOKUP(F1657,Range7,2,0)</f>
        <v>X-Other</v>
      </c>
      <c r="D1657" s="106" t="str">
        <f>VLOOKUP(B1657,Range8,2,1)</f>
        <v>AB</v>
      </c>
      <c r="E1657" s="56" t="s">
        <v>10</v>
      </c>
      <c r="F1657" s="57" t="s">
        <v>63</v>
      </c>
      <c r="G1657" s="58" t="s">
        <v>5469</v>
      </c>
      <c r="H1657" s="104" t="s">
        <v>5514</v>
      </c>
      <c r="I1657" s="107" t="str">
        <f>VLOOKUP(B1657,Range9,2,1)</f>
        <v>B</v>
      </c>
      <c r="J1657">
        <v>1657</v>
      </c>
    </row>
    <row r="1658" spans="1:10">
      <c r="A1658" s="54" t="s">
        <v>5464</v>
      </c>
      <c r="B1658" s="55">
        <v>358000</v>
      </c>
      <c r="C1658" s="105" t="str">
        <f>VLOOKUP(F1658,Range7,2,0)</f>
        <v>DOWNING FRYE</v>
      </c>
      <c r="D1658" s="106" t="str">
        <f>VLOOKUP(B1658,Range8,2,1)</f>
        <v>AB</v>
      </c>
      <c r="E1658" s="56" t="s">
        <v>10</v>
      </c>
      <c r="F1658" s="57" t="s">
        <v>25</v>
      </c>
      <c r="G1658" s="58">
        <v>42814</v>
      </c>
      <c r="H1658" s="104" t="s">
        <v>5514</v>
      </c>
      <c r="I1658" s="107" t="str">
        <f>VLOOKUP(B1658,Range9,2,1)</f>
        <v>B</v>
      </c>
      <c r="J1658">
        <v>1658</v>
      </c>
    </row>
    <row r="1659" spans="1:10">
      <c r="A1659" s="54" t="s">
        <v>9</v>
      </c>
      <c r="B1659" s="55">
        <v>358000</v>
      </c>
      <c r="C1659" s="105" t="str">
        <f>VLOOKUP(F1659,Range7,2,0)</f>
        <v>JOHN R WOOD</v>
      </c>
      <c r="D1659" s="106" t="str">
        <f>VLOOKUP(B1659,Range8,2,1)</f>
        <v>AB</v>
      </c>
      <c r="E1659" s="56" t="s">
        <v>10</v>
      </c>
      <c r="F1659" s="57" t="s">
        <v>31</v>
      </c>
      <c r="G1659" s="58" t="s">
        <v>5467</v>
      </c>
      <c r="H1659" s="104" t="s">
        <v>5514</v>
      </c>
      <c r="I1659" s="107" t="str">
        <f>VLOOKUP(B1659,Range9,2,1)</f>
        <v>B</v>
      </c>
      <c r="J1659">
        <v>1659</v>
      </c>
    </row>
    <row r="1660" spans="1:10">
      <c r="A1660" s="54" t="s">
        <v>5464</v>
      </c>
      <c r="B1660" s="55">
        <v>358000</v>
      </c>
      <c r="C1660" s="105" t="str">
        <f>VLOOKUP(F1660,Range7,2,0)</f>
        <v>X-Other</v>
      </c>
      <c r="D1660" s="106" t="str">
        <f>VLOOKUP(B1660,Range8,2,1)</f>
        <v>AB</v>
      </c>
      <c r="E1660" s="56" t="s">
        <v>10</v>
      </c>
      <c r="F1660" s="57" t="s">
        <v>144</v>
      </c>
      <c r="G1660" s="58">
        <v>42790</v>
      </c>
      <c r="H1660" s="104" t="s">
        <v>5514</v>
      </c>
      <c r="I1660" s="107" t="str">
        <f>VLOOKUP(B1660,Range9,2,1)</f>
        <v>B</v>
      </c>
      <c r="J1660">
        <v>1660</v>
      </c>
    </row>
    <row r="1661" spans="1:10">
      <c r="A1661" s="54" t="s">
        <v>5464</v>
      </c>
      <c r="B1661" s="55">
        <v>359900</v>
      </c>
      <c r="C1661" s="105" t="str">
        <f>VLOOKUP(F1661,Range7,2,0)</f>
        <v>DOWNING FRYE</v>
      </c>
      <c r="D1661" s="106" t="str">
        <f>VLOOKUP(B1661,Range8,2,1)</f>
        <v>AB</v>
      </c>
      <c r="E1661" s="56" t="s">
        <v>10</v>
      </c>
      <c r="F1661" s="57" t="s">
        <v>25</v>
      </c>
      <c r="G1661" s="58">
        <v>42781</v>
      </c>
      <c r="H1661" s="104" t="s">
        <v>5514</v>
      </c>
      <c r="I1661" s="107" t="str">
        <f>VLOOKUP(B1661,Range9,2,1)</f>
        <v>B</v>
      </c>
      <c r="J1661">
        <v>1661</v>
      </c>
    </row>
    <row r="1662" spans="1:10">
      <c r="A1662" s="54" t="s">
        <v>5464</v>
      </c>
      <c r="B1662" s="55">
        <v>360000</v>
      </c>
      <c r="C1662" s="105" t="str">
        <f>VLOOKUP(F1662,Range7,2,0)</f>
        <v>PREMIERE PLUS REALTY COMPANY</v>
      </c>
      <c r="D1662" s="106" t="str">
        <f>VLOOKUP(B1662,Range8,2,1)</f>
        <v>AB</v>
      </c>
      <c r="E1662" s="56" t="s">
        <v>10</v>
      </c>
      <c r="F1662" s="57" t="s">
        <v>5205</v>
      </c>
      <c r="G1662" s="58">
        <v>42808</v>
      </c>
      <c r="H1662" s="104" t="s">
        <v>5514</v>
      </c>
      <c r="I1662" s="107" t="str">
        <f>VLOOKUP(B1662,Range9,2,1)</f>
        <v>B</v>
      </c>
      <c r="J1662">
        <v>1662</v>
      </c>
    </row>
    <row r="1663" spans="1:10">
      <c r="A1663" s="54" t="s">
        <v>9</v>
      </c>
      <c r="B1663" s="55">
        <v>360000</v>
      </c>
      <c r="C1663" s="105" t="str">
        <f>VLOOKUP(F1663,Range7,2,0)</f>
        <v>X-Other</v>
      </c>
      <c r="D1663" s="106" t="str">
        <f>VLOOKUP(B1663,Range8,2,1)</f>
        <v>AB</v>
      </c>
      <c r="E1663" s="56" t="s">
        <v>10</v>
      </c>
      <c r="F1663" s="57" t="s">
        <v>87</v>
      </c>
      <c r="G1663" s="58">
        <v>42825</v>
      </c>
      <c r="H1663" s="104" t="s">
        <v>5514</v>
      </c>
      <c r="I1663" s="107" t="str">
        <f>VLOOKUP(B1663,Range9,2,1)</f>
        <v>B</v>
      </c>
      <c r="J1663">
        <v>1663</v>
      </c>
    </row>
    <row r="1664" spans="1:10">
      <c r="A1664" s="54" t="s">
        <v>5464</v>
      </c>
      <c r="B1664" s="55">
        <v>360000</v>
      </c>
      <c r="C1664" s="105" t="str">
        <f>VLOOKUP(F1664,Range7,2,0)</f>
        <v>PREMIERE PLUS REALTY COMPANY</v>
      </c>
      <c r="D1664" s="106" t="str">
        <f>VLOOKUP(B1664,Range8,2,1)</f>
        <v>AB</v>
      </c>
      <c r="E1664" s="56" t="s">
        <v>10</v>
      </c>
      <c r="F1664" s="57" t="s">
        <v>81</v>
      </c>
      <c r="G1664" s="58">
        <v>42748</v>
      </c>
      <c r="H1664" s="104" t="s">
        <v>5514</v>
      </c>
      <c r="I1664" s="107" t="str">
        <f>VLOOKUP(B1664,Range9,2,1)</f>
        <v>B</v>
      </c>
      <c r="J1664">
        <v>1664</v>
      </c>
    </row>
    <row r="1665" spans="1:10">
      <c r="A1665" s="54" t="s">
        <v>5464</v>
      </c>
      <c r="B1665" s="55">
        <v>360000</v>
      </c>
      <c r="C1665" s="105" t="str">
        <f>VLOOKUP(F1665,Range7,2,0)</f>
        <v>COLDWELL BANKER</v>
      </c>
      <c r="D1665" s="106" t="str">
        <f>VLOOKUP(B1665,Range8,2,1)</f>
        <v>AB</v>
      </c>
      <c r="E1665" s="56" t="s">
        <v>10</v>
      </c>
      <c r="F1665" s="57" t="s">
        <v>70</v>
      </c>
      <c r="G1665" s="58">
        <v>42753</v>
      </c>
      <c r="H1665" s="104" t="s">
        <v>5514</v>
      </c>
      <c r="I1665" s="107" t="str">
        <f>VLOOKUP(B1665,Range9,2,1)</f>
        <v>B</v>
      </c>
      <c r="J1665">
        <v>1665</v>
      </c>
    </row>
    <row r="1666" spans="1:10">
      <c r="A1666" s="54" t="s">
        <v>5464</v>
      </c>
      <c r="B1666" s="55">
        <v>360000</v>
      </c>
      <c r="C1666" s="105" t="str">
        <f>VLOOKUP(F1666,Range7,2,0)</f>
        <v>X-Other</v>
      </c>
      <c r="D1666" s="106" t="str">
        <f>VLOOKUP(B1666,Range8,2,1)</f>
        <v>AB</v>
      </c>
      <c r="E1666" s="56" t="s">
        <v>10</v>
      </c>
      <c r="F1666" s="57" t="s">
        <v>570</v>
      </c>
      <c r="G1666" s="58">
        <v>42766</v>
      </c>
      <c r="H1666" s="104" t="s">
        <v>5514</v>
      </c>
      <c r="I1666" s="107" t="str">
        <f>VLOOKUP(B1666,Range9,2,1)</f>
        <v>B</v>
      </c>
      <c r="J1666">
        <v>1666</v>
      </c>
    </row>
    <row r="1667" spans="1:10">
      <c r="A1667" s="54" t="s">
        <v>5464</v>
      </c>
      <c r="B1667" s="55">
        <v>360000</v>
      </c>
      <c r="C1667" s="105" t="str">
        <f>VLOOKUP(F1667,Range7,2,0)</f>
        <v>X-Other</v>
      </c>
      <c r="D1667" s="106" t="str">
        <f>VLOOKUP(B1667,Range8,2,1)</f>
        <v>AB</v>
      </c>
      <c r="E1667" s="56" t="s">
        <v>10</v>
      </c>
      <c r="F1667" s="57" t="s">
        <v>227</v>
      </c>
      <c r="G1667" s="58">
        <v>42761</v>
      </c>
      <c r="H1667" s="104" t="s">
        <v>5514</v>
      </c>
      <c r="I1667" s="107" t="str">
        <f>VLOOKUP(B1667,Range9,2,1)</f>
        <v>B</v>
      </c>
      <c r="J1667">
        <v>1667</v>
      </c>
    </row>
    <row r="1668" spans="1:10">
      <c r="A1668" s="54" t="s">
        <v>9</v>
      </c>
      <c r="B1668" s="55">
        <v>360000</v>
      </c>
      <c r="C1668" s="105" t="str">
        <f>VLOOKUP(F1668,Range7,2,0)</f>
        <v>X-Other</v>
      </c>
      <c r="D1668" s="106" t="str">
        <f>VLOOKUP(B1668,Range8,2,1)</f>
        <v>AB</v>
      </c>
      <c r="E1668" s="56" t="s">
        <v>10</v>
      </c>
      <c r="F1668" s="57" t="s">
        <v>550</v>
      </c>
      <c r="G1668" s="58">
        <v>42794</v>
      </c>
      <c r="H1668" s="104" t="s">
        <v>5514</v>
      </c>
      <c r="I1668" s="107" t="str">
        <f>VLOOKUP(B1668,Range9,2,1)</f>
        <v>B</v>
      </c>
      <c r="J1668">
        <v>1668</v>
      </c>
    </row>
    <row r="1669" spans="1:10">
      <c r="A1669" s="54" t="s">
        <v>9</v>
      </c>
      <c r="B1669" s="55">
        <v>360000</v>
      </c>
      <c r="C1669" s="105" t="str">
        <f>VLOOKUP(F1669,Range7,2,0)</f>
        <v>X-Other</v>
      </c>
      <c r="D1669" s="106" t="str">
        <f>VLOOKUP(B1669,Range8,2,1)</f>
        <v>AB</v>
      </c>
      <c r="E1669" s="56" t="s">
        <v>10</v>
      </c>
      <c r="F1669" s="57" t="s">
        <v>550</v>
      </c>
      <c r="G1669" s="58">
        <v>42794</v>
      </c>
      <c r="H1669" s="104" t="s">
        <v>5514</v>
      </c>
      <c r="I1669" s="107" t="str">
        <f>VLOOKUP(B1669,Range9,2,1)</f>
        <v>B</v>
      </c>
      <c r="J1669">
        <v>1669</v>
      </c>
    </row>
    <row r="1670" spans="1:10">
      <c r="A1670" s="54" t="s">
        <v>9</v>
      </c>
      <c r="B1670" s="55">
        <v>360000</v>
      </c>
      <c r="C1670" s="105" t="str">
        <f>VLOOKUP(F1670,Range7,2,0)</f>
        <v>X-other</v>
      </c>
      <c r="D1670" s="106" t="str">
        <f>VLOOKUP(B1670,Range8,2,1)</f>
        <v>AB</v>
      </c>
      <c r="E1670" s="56" t="s">
        <v>10</v>
      </c>
      <c r="F1670" s="57" t="s">
        <v>5208</v>
      </c>
      <c r="G1670" s="58" t="s">
        <v>5467</v>
      </c>
      <c r="H1670" s="104" t="s">
        <v>5514</v>
      </c>
      <c r="I1670" s="107" t="str">
        <f>VLOOKUP(B1670,Range9,2,1)</f>
        <v>B</v>
      </c>
      <c r="J1670">
        <v>1670</v>
      </c>
    </row>
    <row r="1671" spans="1:10">
      <c r="A1671" s="54" t="s">
        <v>9</v>
      </c>
      <c r="B1671" s="55">
        <v>360000</v>
      </c>
      <c r="C1671" s="105" t="str">
        <f>VLOOKUP(F1671,Range7,2,0)</f>
        <v>PREMIERE PLUS REALTY COMPANY</v>
      </c>
      <c r="D1671" s="106" t="str">
        <f>VLOOKUP(B1671,Range8,2,1)</f>
        <v>AB</v>
      </c>
      <c r="E1671" s="56" t="s">
        <v>10</v>
      </c>
      <c r="F1671" s="57" t="s">
        <v>11</v>
      </c>
      <c r="G1671" s="58">
        <v>42761</v>
      </c>
      <c r="H1671" s="104" t="s">
        <v>5514</v>
      </c>
      <c r="I1671" s="107" t="str">
        <f>VLOOKUP(B1671,Range9,2,1)</f>
        <v>B</v>
      </c>
      <c r="J1671">
        <v>1671</v>
      </c>
    </row>
    <row r="1672" spans="1:10">
      <c r="A1672" s="54" t="s">
        <v>5464</v>
      </c>
      <c r="B1672" s="55">
        <v>360000</v>
      </c>
      <c r="C1672" s="105" t="str">
        <f>VLOOKUP(F1672,Range7,2,0)</f>
        <v>X-Other</v>
      </c>
      <c r="D1672" s="106" t="str">
        <f>VLOOKUP(B1672,Range8,2,1)</f>
        <v>AB</v>
      </c>
      <c r="E1672" s="56" t="s">
        <v>10</v>
      </c>
      <c r="F1672" s="57" t="s">
        <v>135</v>
      </c>
      <c r="G1672" s="58">
        <v>42776</v>
      </c>
      <c r="H1672" s="104" t="s">
        <v>5514</v>
      </c>
      <c r="I1672" s="107" t="str">
        <f>VLOOKUP(B1672,Range9,2,1)</f>
        <v>B</v>
      </c>
      <c r="J1672">
        <v>1672</v>
      </c>
    </row>
    <row r="1673" spans="1:10">
      <c r="A1673" s="54" t="s">
        <v>5464</v>
      </c>
      <c r="B1673" s="55">
        <v>360000</v>
      </c>
      <c r="C1673" s="105" t="str">
        <f>VLOOKUP(F1673,Range7,2,0)</f>
        <v>PREMIERE PLUS REALTY COMPANY</v>
      </c>
      <c r="D1673" s="106" t="str">
        <f>VLOOKUP(B1673,Range8,2,1)</f>
        <v>AB</v>
      </c>
      <c r="E1673" s="56" t="s">
        <v>10</v>
      </c>
      <c r="F1673" s="57" t="s">
        <v>11</v>
      </c>
      <c r="G1673" s="58">
        <v>42755</v>
      </c>
      <c r="H1673" s="104" t="s">
        <v>5514</v>
      </c>
      <c r="I1673" s="107" t="str">
        <f>VLOOKUP(B1673,Range9,2,1)</f>
        <v>B</v>
      </c>
      <c r="J1673">
        <v>1673</v>
      </c>
    </row>
    <row r="1674" spans="1:10">
      <c r="A1674" s="54" t="s">
        <v>5464</v>
      </c>
      <c r="B1674" s="55">
        <v>360000</v>
      </c>
      <c r="C1674" s="105" t="str">
        <f>VLOOKUP(F1674,Range7,2,0)</f>
        <v>JOHN R WOOD</v>
      </c>
      <c r="D1674" s="106" t="str">
        <f>VLOOKUP(B1674,Range8,2,1)</f>
        <v>AB</v>
      </c>
      <c r="E1674" s="56" t="s">
        <v>10</v>
      </c>
      <c r="F1674" s="57" t="s">
        <v>31</v>
      </c>
      <c r="G1674" s="58">
        <v>42766</v>
      </c>
      <c r="H1674" s="104" t="s">
        <v>5514</v>
      </c>
      <c r="I1674" s="107" t="str">
        <f>VLOOKUP(B1674,Range9,2,1)</f>
        <v>B</v>
      </c>
      <c r="J1674">
        <v>1674</v>
      </c>
    </row>
    <row r="1675" spans="1:10">
      <c r="A1675" s="54" t="s">
        <v>9</v>
      </c>
      <c r="B1675" s="55">
        <v>360000</v>
      </c>
      <c r="C1675" s="105" t="str">
        <f>VLOOKUP(F1675,Range7,2,0)</f>
        <v>X-Other</v>
      </c>
      <c r="D1675" s="106" t="str">
        <f>VLOOKUP(B1675,Range8,2,1)</f>
        <v>AB</v>
      </c>
      <c r="E1675" s="56" t="s">
        <v>10</v>
      </c>
      <c r="F1675" s="57" t="s">
        <v>5207</v>
      </c>
      <c r="G1675" s="58">
        <v>42794</v>
      </c>
      <c r="H1675" s="104" t="s">
        <v>5514</v>
      </c>
      <c r="I1675" s="107" t="str">
        <f>VLOOKUP(B1675,Range9,2,1)</f>
        <v>B</v>
      </c>
      <c r="J1675">
        <v>1675</v>
      </c>
    </row>
    <row r="1676" spans="1:10">
      <c r="A1676" s="54" t="s">
        <v>5464</v>
      </c>
      <c r="B1676" s="55">
        <v>360000</v>
      </c>
      <c r="C1676" s="105" t="str">
        <f>VLOOKUP(F1676,Range7,2,0)</f>
        <v>COLDWELL BANKER</v>
      </c>
      <c r="D1676" s="106" t="str">
        <f>VLOOKUP(B1676,Range8,2,1)</f>
        <v>AB</v>
      </c>
      <c r="E1676" s="56" t="s">
        <v>10</v>
      </c>
      <c r="F1676" s="57" t="s">
        <v>91</v>
      </c>
      <c r="G1676" s="58">
        <v>42814</v>
      </c>
      <c r="H1676" s="104" t="s">
        <v>5514</v>
      </c>
      <c r="I1676" s="107" t="str">
        <f>VLOOKUP(B1676,Range9,2,1)</f>
        <v>B</v>
      </c>
      <c r="J1676">
        <v>1676</v>
      </c>
    </row>
    <row r="1677" spans="1:10">
      <c r="A1677" s="54" t="s">
        <v>9</v>
      </c>
      <c r="B1677" s="55">
        <v>360000</v>
      </c>
      <c r="C1677" s="105" t="str">
        <f>VLOOKUP(F1677,Range7,2,0)</f>
        <v>X-Other</v>
      </c>
      <c r="D1677" s="106" t="str">
        <f>VLOOKUP(B1677,Range8,2,1)</f>
        <v>AB</v>
      </c>
      <c r="E1677" s="56" t="s">
        <v>10</v>
      </c>
      <c r="F1677" s="57" t="s">
        <v>63</v>
      </c>
      <c r="G1677" s="58" t="s">
        <v>5477</v>
      </c>
      <c r="H1677" s="104" t="s">
        <v>5514</v>
      </c>
      <c r="I1677" s="107" t="str">
        <f>VLOOKUP(B1677,Range9,2,1)</f>
        <v>B</v>
      </c>
      <c r="J1677">
        <v>1677</v>
      </c>
    </row>
    <row r="1678" spans="1:10">
      <c r="A1678" s="54" t="s">
        <v>5464</v>
      </c>
      <c r="B1678" s="55">
        <v>360000</v>
      </c>
      <c r="C1678" s="105" t="str">
        <f>VLOOKUP(F1678,Range7,2,0)</f>
        <v>JOHN R WOOD</v>
      </c>
      <c r="D1678" s="106" t="str">
        <f>VLOOKUP(B1678,Range8,2,1)</f>
        <v>AB</v>
      </c>
      <c r="E1678" s="56" t="s">
        <v>10</v>
      </c>
      <c r="F1678" s="57" t="s">
        <v>67</v>
      </c>
      <c r="G1678" s="58">
        <v>42818</v>
      </c>
      <c r="H1678" s="104" t="s">
        <v>5514</v>
      </c>
      <c r="I1678" s="107" t="str">
        <f>VLOOKUP(B1678,Range9,2,1)</f>
        <v>B</v>
      </c>
      <c r="J1678">
        <v>1678</v>
      </c>
    </row>
    <row r="1679" spans="1:10">
      <c r="A1679" s="54" t="s">
        <v>5464</v>
      </c>
      <c r="B1679" s="55">
        <v>361000</v>
      </c>
      <c r="C1679" s="105" t="str">
        <f>VLOOKUP(F1679,Range7,2,0)</f>
        <v>PREMIERE PLUS REALTY COMPANY</v>
      </c>
      <c r="D1679" s="106" t="str">
        <f>VLOOKUP(B1679,Range8,2,1)</f>
        <v>AB</v>
      </c>
      <c r="E1679" s="56" t="s">
        <v>10</v>
      </c>
      <c r="F1679" s="57" t="s">
        <v>81</v>
      </c>
      <c r="G1679" s="58">
        <v>42794</v>
      </c>
      <c r="H1679" s="104" t="s">
        <v>5514</v>
      </c>
      <c r="I1679" s="107" t="str">
        <f>VLOOKUP(B1679,Range9,2,1)</f>
        <v>B</v>
      </c>
      <c r="J1679">
        <v>1679</v>
      </c>
    </row>
    <row r="1680" spans="1:10">
      <c r="A1680" s="54" t="s">
        <v>5464</v>
      </c>
      <c r="B1680" s="55">
        <v>362000</v>
      </c>
      <c r="C1680" s="105" t="str">
        <f>VLOOKUP(F1680,Range7,2,0)</f>
        <v>KELLER WILLIAMS ELITE</v>
      </c>
      <c r="D1680" s="106" t="str">
        <f>VLOOKUP(B1680,Range8,2,1)</f>
        <v>AB</v>
      </c>
      <c r="E1680" s="56" t="s">
        <v>10</v>
      </c>
      <c r="F1680" s="57" t="s">
        <v>145</v>
      </c>
      <c r="G1680" s="58">
        <v>42814</v>
      </c>
      <c r="H1680" s="104" t="s">
        <v>5514</v>
      </c>
      <c r="I1680" s="107" t="str">
        <f>VLOOKUP(B1680,Range9,2,1)</f>
        <v>B</v>
      </c>
      <c r="J1680">
        <v>1680</v>
      </c>
    </row>
    <row r="1681" spans="1:10">
      <c r="A1681" s="54" t="s">
        <v>9</v>
      </c>
      <c r="B1681" s="55">
        <v>362500</v>
      </c>
      <c r="C1681" s="105" t="str">
        <f>VLOOKUP(F1681,Range7,2,0)</f>
        <v>BERKSHIRE HATHAWAY FLORIDA</v>
      </c>
      <c r="D1681" s="106" t="str">
        <f>VLOOKUP(B1681,Range8,2,1)</f>
        <v>AB</v>
      </c>
      <c r="E1681" s="56" t="s">
        <v>10</v>
      </c>
      <c r="F1681" s="57" t="s">
        <v>47</v>
      </c>
      <c r="G1681" s="58">
        <v>42809</v>
      </c>
      <c r="H1681" s="104" t="s">
        <v>5514</v>
      </c>
      <c r="I1681" s="107" t="str">
        <f>VLOOKUP(B1681,Range9,2,1)</f>
        <v>B</v>
      </c>
      <c r="J1681">
        <v>1681</v>
      </c>
    </row>
    <row r="1682" spans="1:10">
      <c r="A1682" s="54" t="s">
        <v>5464</v>
      </c>
      <c r="B1682" s="55">
        <v>362725</v>
      </c>
      <c r="C1682" s="105" t="str">
        <f>VLOOKUP(F1682,Range7,2,0)</f>
        <v>X-Other</v>
      </c>
      <c r="D1682" s="106" t="str">
        <f>VLOOKUP(B1682,Range8,2,1)</f>
        <v>AB</v>
      </c>
      <c r="E1682" s="56" t="s">
        <v>10</v>
      </c>
      <c r="F1682" s="57" t="s">
        <v>108</v>
      </c>
      <c r="G1682" s="58">
        <v>42816</v>
      </c>
      <c r="H1682" s="104" t="s">
        <v>5514</v>
      </c>
      <c r="I1682" s="107" t="str">
        <f>VLOOKUP(B1682,Range9,2,1)</f>
        <v>B</v>
      </c>
      <c r="J1682">
        <v>1682</v>
      </c>
    </row>
    <row r="1683" spans="1:10">
      <c r="A1683" s="54" t="s">
        <v>5464</v>
      </c>
      <c r="B1683" s="55">
        <v>363000</v>
      </c>
      <c r="C1683" s="105" t="str">
        <f>VLOOKUP(F1683,Range7,2,0)</f>
        <v>PREMIERE PLUS REALTY COMPANY</v>
      </c>
      <c r="D1683" s="106" t="str">
        <f>VLOOKUP(B1683,Range8,2,1)</f>
        <v>AB</v>
      </c>
      <c r="E1683" s="56" t="s">
        <v>10</v>
      </c>
      <c r="F1683" s="57" t="s">
        <v>11</v>
      </c>
      <c r="G1683" s="58">
        <v>42807</v>
      </c>
      <c r="H1683" s="104" t="s">
        <v>5514</v>
      </c>
      <c r="I1683" s="107" t="str">
        <f>VLOOKUP(B1683,Range9,2,1)</f>
        <v>B</v>
      </c>
      <c r="J1683">
        <v>1683</v>
      </c>
    </row>
    <row r="1684" spans="1:10">
      <c r="A1684" s="54" t="s">
        <v>5464</v>
      </c>
      <c r="B1684" s="55">
        <v>363000</v>
      </c>
      <c r="C1684" s="105" t="str">
        <f>VLOOKUP(F1684,Range7,2,0)</f>
        <v>DOWNING FRYE</v>
      </c>
      <c r="D1684" s="106" t="str">
        <f>VLOOKUP(B1684,Range8,2,1)</f>
        <v>AB</v>
      </c>
      <c r="E1684" s="56" t="s">
        <v>10</v>
      </c>
      <c r="F1684" s="57" t="s">
        <v>25</v>
      </c>
      <c r="G1684" s="58">
        <v>42748</v>
      </c>
      <c r="H1684" s="104" t="s">
        <v>5514</v>
      </c>
      <c r="I1684" s="107" t="str">
        <f>VLOOKUP(B1684,Range9,2,1)</f>
        <v>B</v>
      </c>
      <c r="J1684">
        <v>1684</v>
      </c>
    </row>
    <row r="1685" spans="1:10">
      <c r="A1685" s="54" t="s">
        <v>5464</v>
      </c>
      <c r="B1685" s="55">
        <v>363000</v>
      </c>
      <c r="C1685" s="105" t="str">
        <f>VLOOKUP(F1685,Range7,2,0)</f>
        <v>PREMIERE PLUS REALTY COMPANY</v>
      </c>
      <c r="D1685" s="106" t="str">
        <f>VLOOKUP(B1685,Range8,2,1)</f>
        <v>AB</v>
      </c>
      <c r="E1685" s="56" t="s">
        <v>10</v>
      </c>
      <c r="F1685" s="57" t="s">
        <v>11</v>
      </c>
      <c r="G1685" s="58">
        <v>42745</v>
      </c>
      <c r="H1685" s="104" t="s">
        <v>5514</v>
      </c>
      <c r="I1685" s="107" t="str">
        <f>VLOOKUP(B1685,Range9,2,1)</f>
        <v>B</v>
      </c>
      <c r="J1685">
        <v>1685</v>
      </c>
    </row>
    <row r="1686" spans="1:10">
      <c r="A1686" s="54" t="s">
        <v>5464</v>
      </c>
      <c r="B1686" s="55">
        <v>363500</v>
      </c>
      <c r="C1686" s="105" t="str">
        <f>VLOOKUP(F1686,Range7,2,0)</f>
        <v>DOWNING FRYE</v>
      </c>
      <c r="D1686" s="106" t="str">
        <f>VLOOKUP(B1686,Range8,2,1)</f>
        <v>AB</v>
      </c>
      <c r="E1686" s="56" t="s">
        <v>10</v>
      </c>
      <c r="F1686" s="57" t="s">
        <v>25</v>
      </c>
      <c r="G1686" s="58">
        <v>42794</v>
      </c>
      <c r="H1686" s="104" t="s">
        <v>5514</v>
      </c>
      <c r="I1686" s="107" t="str">
        <f>VLOOKUP(B1686,Range9,2,1)</f>
        <v>B</v>
      </c>
      <c r="J1686">
        <v>1686</v>
      </c>
    </row>
    <row r="1687" spans="1:10">
      <c r="A1687" s="54" t="s">
        <v>5464</v>
      </c>
      <c r="B1687" s="55">
        <v>364000</v>
      </c>
      <c r="C1687" s="105" t="str">
        <f>VLOOKUP(F1687,Range7,2,0)</f>
        <v>PREMIERE PLUS REALTY COMPANY</v>
      </c>
      <c r="D1687" s="106" t="str">
        <f>VLOOKUP(B1687,Range8,2,1)</f>
        <v>AB</v>
      </c>
      <c r="E1687" s="56" t="s">
        <v>10</v>
      </c>
      <c r="F1687" s="57" t="s">
        <v>11</v>
      </c>
      <c r="G1687" s="58">
        <v>42752</v>
      </c>
      <c r="H1687" s="104" t="s">
        <v>5514</v>
      </c>
      <c r="I1687" s="107" t="str">
        <f>VLOOKUP(B1687,Range9,2,1)</f>
        <v>B</v>
      </c>
      <c r="J1687">
        <v>1687</v>
      </c>
    </row>
    <row r="1688" spans="1:10">
      <c r="A1688" s="54" t="s">
        <v>5464</v>
      </c>
      <c r="B1688" s="55">
        <v>364000</v>
      </c>
      <c r="C1688" s="105" t="str">
        <f>VLOOKUP(F1688,Range7,2,0)</f>
        <v>X-Other</v>
      </c>
      <c r="D1688" s="106" t="str">
        <f>VLOOKUP(B1688,Range8,2,1)</f>
        <v>AB</v>
      </c>
      <c r="E1688" s="56" t="s">
        <v>10</v>
      </c>
      <c r="F1688" s="57" t="s">
        <v>74</v>
      </c>
      <c r="G1688" s="58">
        <v>42788</v>
      </c>
      <c r="H1688" s="104" t="s">
        <v>5514</v>
      </c>
      <c r="I1688" s="107" t="str">
        <f>VLOOKUP(B1688,Range9,2,1)</f>
        <v>B</v>
      </c>
      <c r="J1688">
        <v>1688</v>
      </c>
    </row>
    <row r="1689" spans="1:10">
      <c r="A1689" s="54" t="s">
        <v>5464</v>
      </c>
      <c r="B1689" s="55">
        <v>364500</v>
      </c>
      <c r="C1689" s="105" t="str">
        <f>VLOOKUP(F1689,Range7,2,0)</f>
        <v>DOWNING FRYE</v>
      </c>
      <c r="D1689" s="106" t="str">
        <f>VLOOKUP(B1689,Range8,2,1)</f>
        <v>AB</v>
      </c>
      <c r="E1689" s="56" t="s">
        <v>10</v>
      </c>
      <c r="F1689" s="57" t="s">
        <v>25</v>
      </c>
      <c r="G1689" s="58">
        <v>42807</v>
      </c>
      <c r="H1689" s="104" t="s">
        <v>5514</v>
      </c>
      <c r="I1689" s="107" t="str">
        <f>VLOOKUP(B1689,Range9,2,1)</f>
        <v>B</v>
      </c>
      <c r="J1689">
        <v>1689</v>
      </c>
    </row>
    <row r="1690" spans="1:10">
      <c r="A1690" s="54" t="s">
        <v>5464</v>
      </c>
      <c r="B1690" s="55">
        <v>365000</v>
      </c>
      <c r="C1690" s="105" t="str">
        <f>VLOOKUP(F1690,Range7,2,0)</f>
        <v>BERKSHIRE HATHAWAY FLORIDA</v>
      </c>
      <c r="D1690" s="106" t="str">
        <f>VLOOKUP(B1690,Range8,2,1)</f>
        <v>AB</v>
      </c>
      <c r="E1690" s="56" t="s">
        <v>10</v>
      </c>
      <c r="F1690" s="57" t="s">
        <v>193</v>
      </c>
      <c r="G1690" s="58">
        <v>42747</v>
      </c>
      <c r="H1690" s="104" t="s">
        <v>5514</v>
      </c>
      <c r="I1690" s="107" t="str">
        <f>VLOOKUP(B1690,Range9,2,1)</f>
        <v>B</v>
      </c>
      <c r="J1690">
        <v>1690</v>
      </c>
    </row>
    <row r="1691" spans="1:10">
      <c r="A1691" s="54" t="s">
        <v>9</v>
      </c>
      <c r="B1691" s="55">
        <v>365000</v>
      </c>
      <c r="C1691" s="105" t="str">
        <f>VLOOKUP(F1691,Range7,2,0)</f>
        <v>X-Other</v>
      </c>
      <c r="D1691" s="106" t="str">
        <f>VLOOKUP(B1691,Range8,2,1)</f>
        <v>AB</v>
      </c>
      <c r="E1691" s="56" t="s">
        <v>10</v>
      </c>
      <c r="F1691" s="57" t="s">
        <v>286</v>
      </c>
      <c r="G1691" s="58" t="s">
        <v>5467</v>
      </c>
      <c r="H1691" s="104" t="s">
        <v>5514</v>
      </c>
      <c r="I1691" s="107" t="str">
        <f>VLOOKUP(B1691,Range9,2,1)</f>
        <v>B</v>
      </c>
      <c r="J1691">
        <v>1691</v>
      </c>
    </row>
    <row r="1692" spans="1:10">
      <c r="A1692" s="54" t="s">
        <v>5464</v>
      </c>
      <c r="B1692" s="55">
        <v>365000</v>
      </c>
      <c r="C1692" s="105" t="str">
        <f>VLOOKUP(F1692,Range7,2,0)</f>
        <v>DOWNING FRYE</v>
      </c>
      <c r="D1692" s="106" t="str">
        <f>VLOOKUP(B1692,Range8,2,1)</f>
        <v>AB</v>
      </c>
      <c r="E1692" s="56" t="s">
        <v>10</v>
      </c>
      <c r="F1692" s="57" t="s">
        <v>155</v>
      </c>
      <c r="G1692" s="58">
        <v>42754</v>
      </c>
      <c r="H1692" s="104" t="s">
        <v>5514</v>
      </c>
      <c r="I1692" s="107" t="str">
        <f>VLOOKUP(B1692,Range9,2,1)</f>
        <v>B</v>
      </c>
      <c r="J1692">
        <v>1692</v>
      </c>
    </row>
    <row r="1693" spans="1:10">
      <c r="A1693" s="54" t="s">
        <v>5464</v>
      </c>
      <c r="B1693" s="55">
        <v>365000</v>
      </c>
      <c r="C1693" s="105" t="str">
        <f>VLOOKUP(F1693,Range7,2,0)</f>
        <v>DOWNING FRYE</v>
      </c>
      <c r="D1693" s="106" t="str">
        <f>VLOOKUP(B1693,Range8,2,1)</f>
        <v>AB</v>
      </c>
      <c r="E1693" s="56" t="s">
        <v>10</v>
      </c>
      <c r="F1693" s="57" t="s">
        <v>25</v>
      </c>
      <c r="G1693" s="58">
        <v>42781</v>
      </c>
      <c r="H1693" s="104" t="s">
        <v>5514</v>
      </c>
      <c r="I1693" s="107" t="str">
        <f>VLOOKUP(B1693,Range9,2,1)</f>
        <v>B</v>
      </c>
      <c r="J1693">
        <v>1693</v>
      </c>
    </row>
    <row r="1694" spans="1:10">
      <c r="A1694" s="54" t="s">
        <v>9</v>
      </c>
      <c r="B1694" s="55">
        <v>365000</v>
      </c>
      <c r="C1694" s="105" t="str">
        <f>VLOOKUP(F1694,Range7,2,0)</f>
        <v>JOHN R WOOD</v>
      </c>
      <c r="D1694" s="106" t="str">
        <f>VLOOKUP(B1694,Range8,2,1)</f>
        <v>AB</v>
      </c>
      <c r="E1694" s="56" t="s">
        <v>10</v>
      </c>
      <c r="F1694" s="57" t="s">
        <v>82</v>
      </c>
      <c r="G1694" s="58">
        <v>42762</v>
      </c>
      <c r="H1694" s="104" t="s">
        <v>5514</v>
      </c>
      <c r="I1694" s="107" t="str">
        <f>VLOOKUP(B1694,Range9,2,1)</f>
        <v>B</v>
      </c>
      <c r="J1694">
        <v>1694</v>
      </c>
    </row>
    <row r="1695" spans="1:10">
      <c r="A1695" s="54" t="s">
        <v>9</v>
      </c>
      <c r="B1695" s="55">
        <v>365000</v>
      </c>
      <c r="C1695" s="105" t="str">
        <f>VLOOKUP(F1695,Range7,2,0)</f>
        <v>JOHN R WOOD</v>
      </c>
      <c r="D1695" s="106" t="str">
        <f>VLOOKUP(B1695,Range8,2,1)</f>
        <v>AB</v>
      </c>
      <c r="E1695" s="56" t="s">
        <v>10</v>
      </c>
      <c r="F1695" s="57" t="s">
        <v>31</v>
      </c>
      <c r="G1695" s="58">
        <v>42789</v>
      </c>
      <c r="H1695" s="104" t="s">
        <v>5514</v>
      </c>
      <c r="I1695" s="107" t="str">
        <f>VLOOKUP(B1695,Range9,2,1)</f>
        <v>B</v>
      </c>
      <c r="J1695">
        <v>1695</v>
      </c>
    </row>
    <row r="1696" spans="1:10">
      <c r="A1696" s="54" t="s">
        <v>9</v>
      </c>
      <c r="B1696" s="55">
        <v>365000</v>
      </c>
      <c r="C1696" s="105" t="str">
        <f>VLOOKUP(F1696,Range7,2,0)</f>
        <v>PREMIER SOTHEBYS</v>
      </c>
      <c r="D1696" s="106" t="str">
        <f>VLOOKUP(B1696,Range8,2,1)</f>
        <v>AB</v>
      </c>
      <c r="E1696" s="56" t="s">
        <v>10</v>
      </c>
      <c r="F1696" s="57" t="s">
        <v>73</v>
      </c>
      <c r="G1696" s="58">
        <v>42752</v>
      </c>
      <c r="H1696" s="104" t="s">
        <v>5514</v>
      </c>
      <c r="I1696" s="107" t="str">
        <f>VLOOKUP(B1696,Range9,2,1)</f>
        <v>B</v>
      </c>
      <c r="J1696">
        <v>1696</v>
      </c>
    </row>
    <row r="1697" spans="1:10">
      <c r="A1697" s="54" t="s">
        <v>5464</v>
      </c>
      <c r="B1697" s="55">
        <v>365000</v>
      </c>
      <c r="C1697" s="105" t="str">
        <f>VLOOKUP(F1697,Range7,2,0)</f>
        <v>PREMIER SOTHEBYS</v>
      </c>
      <c r="D1697" s="106" t="str">
        <f>VLOOKUP(B1697,Range8,2,1)</f>
        <v>AB</v>
      </c>
      <c r="E1697" s="56" t="s">
        <v>10</v>
      </c>
      <c r="F1697" s="57" t="s">
        <v>30</v>
      </c>
      <c r="G1697" s="58" t="s">
        <v>5465</v>
      </c>
      <c r="H1697" s="104" t="s">
        <v>5514</v>
      </c>
      <c r="I1697" s="107" t="str">
        <f>VLOOKUP(B1697,Range9,2,1)</f>
        <v>B</v>
      </c>
      <c r="J1697">
        <v>1697</v>
      </c>
    </row>
    <row r="1698" spans="1:10">
      <c r="A1698" s="54" t="s">
        <v>5464</v>
      </c>
      <c r="B1698" s="55">
        <v>365000</v>
      </c>
      <c r="C1698" s="105" t="str">
        <f>VLOOKUP(F1698,Range7,2,0)</f>
        <v>PREMIERE PLUS REALTY COMPANY</v>
      </c>
      <c r="D1698" s="106" t="str">
        <f>VLOOKUP(B1698,Range8,2,1)</f>
        <v>AB</v>
      </c>
      <c r="E1698" s="56" t="s">
        <v>10</v>
      </c>
      <c r="F1698" s="57" t="s">
        <v>11</v>
      </c>
      <c r="G1698" s="58">
        <v>42782</v>
      </c>
      <c r="H1698" s="104" t="s">
        <v>5514</v>
      </c>
      <c r="I1698" s="107" t="str">
        <f>VLOOKUP(B1698,Range9,2,1)</f>
        <v>B</v>
      </c>
      <c r="J1698">
        <v>1698</v>
      </c>
    </row>
    <row r="1699" spans="1:10">
      <c r="A1699" s="54" t="s">
        <v>5464</v>
      </c>
      <c r="B1699" s="55">
        <v>365000</v>
      </c>
      <c r="C1699" s="105" t="str">
        <f>VLOOKUP(F1699,Range7,2,0)</f>
        <v>COLDWELL BANKER</v>
      </c>
      <c r="D1699" s="106" t="str">
        <f>VLOOKUP(B1699,Range8,2,1)</f>
        <v>AB</v>
      </c>
      <c r="E1699" s="56" t="s">
        <v>10</v>
      </c>
      <c r="F1699" s="57" t="s">
        <v>50</v>
      </c>
      <c r="G1699" s="58">
        <v>42780</v>
      </c>
      <c r="H1699" s="104" t="s">
        <v>5514</v>
      </c>
      <c r="I1699" s="107" t="str">
        <f>VLOOKUP(B1699,Range9,2,1)</f>
        <v>B</v>
      </c>
      <c r="J1699">
        <v>1699</v>
      </c>
    </row>
    <row r="1700" spans="1:10">
      <c r="A1700" s="54" t="s">
        <v>9</v>
      </c>
      <c r="B1700" s="55">
        <v>365000</v>
      </c>
      <c r="C1700" s="105" t="str">
        <f>VLOOKUP(F1700,Range7,2,0)</f>
        <v>PREMIER SOTHEBYS</v>
      </c>
      <c r="D1700" s="106" t="str">
        <f>VLOOKUP(B1700,Range8,2,1)</f>
        <v>AB</v>
      </c>
      <c r="E1700" s="56" t="s">
        <v>10</v>
      </c>
      <c r="F1700" s="57" t="s">
        <v>46</v>
      </c>
      <c r="G1700" s="58">
        <v>42776</v>
      </c>
      <c r="H1700" s="104" t="s">
        <v>5514</v>
      </c>
      <c r="I1700" s="107" t="str">
        <f>VLOOKUP(B1700,Range9,2,1)</f>
        <v>B</v>
      </c>
      <c r="J1700">
        <v>1700</v>
      </c>
    </row>
    <row r="1701" spans="1:10">
      <c r="A1701" s="54" t="s">
        <v>9</v>
      </c>
      <c r="B1701" s="55">
        <v>365000</v>
      </c>
      <c r="C1701" s="105" t="str">
        <f>VLOOKUP(F1701,Range7,2,0)</f>
        <v>JOHN R WOOD</v>
      </c>
      <c r="D1701" s="106" t="str">
        <f>VLOOKUP(B1701,Range8,2,1)</f>
        <v>AB</v>
      </c>
      <c r="E1701" s="56" t="s">
        <v>10</v>
      </c>
      <c r="F1701" s="57" t="s">
        <v>26</v>
      </c>
      <c r="G1701" s="58">
        <v>42825</v>
      </c>
      <c r="H1701" s="104" t="s">
        <v>5514</v>
      </c>
      <c r="I1701" s="107" t="str">
        <f>VLOOKUP(B1701,Range9,2,1)</f>
        <v>B</v>
      </c>
      <c r="J1701">
        <v>1701</v>
      </c>
    </row>
    <row r="1702" spans="1:10">
      <c r="A1702" s="54" t="s">
        <v>9</v>
      </c>
      <c r="B1702" s="55">
        <v>366000</v>
      </c>
      <c r="C1702" s="105" t="str">
        <f>VLOOKUP(F1702,Range7,2,0)</f>
        <v>PREMIER SOTHEBYS</v>
      </c>
      <c r="D1702" s="106" t="str">
        <f>VLOOKUP(B1702,Range8,2,1)</f>
        <v>AB</v>
      </c>
      <c r="E1702" s="56" t="s">
        <v>10</v>
      </c>
      <c r="F1702" s="57" t="s">
        <v>46</v>
      </c>
      <c r="G1702" s="58" t="s">
        <v>5465</v>
      </c>
      <c r="H1702" s="104" t="s">
        <v>5514</v>
      </c>
      <c r="I1702" s="107" t="str">
        <f>VLOOKUP(B1702,Range9,2,1)</f>
        <v>B</v>
      </c>
      <c r="J1702">
        <v>1702</v>
      </c>
    </row>
    <row r="1703" spans="1:10">
      <c r="A1703" s="54" t="s">
        <v>5464</v>
      </c>
      <c r="B1703" s="55">
        <v>366000</v>
      </c>
      <c r="C1703" s="105" t="str">
        <f>VLOOKUP(F1703,Range7,2,0)</f>
        <v>X-Other</v>
      </c>
      <c r="D1703" s="106" t="str">
        <f>VLOOKUP(B1703,Range8,2,1)</f>
        <v>AB</v>
      </c>
      <c r="E1703" s="56" t="s">
        <v>10</v>
      </c>
      <c r="F1703" s="57" t="s">
        <v>550</v>
      </c>
      <c r="G1703" s="58">
        <v>42789</v>
      </c>
      <c r="H1703" s="104" t="s">
        <v>5514</v>
      </c>
      <c r="I1703" s="107" t="str">
        <f>VLOOKUP(B1703,Range9,2,1)</f>
        <v>B</v>
      </c>
      <c r="J1703">
        <v>1703</v>
      </c>
    </row>
    <row r="1704" spans="1:10">
      <c r="A1704" s="54" t="s">
        <v>5464</v>
      </c>
      <c r="B1704" s="55">
        <v>369900</v>
      </c>
      <c r="C1704" s="105" t="str">
        <f>VLOOKUP(F1704,Range7,2,0)</f>
        <v>X-Other</v>
      </c>
      <c r="D1704" s="106" t="str">
        <f>VLOOKUP(B1704,Range8,2,1)</f>
        <v>AB</v>
      </c>
      <c r="E1704" s="56" t="s">
        <v>10</v>
      </c>
      <c r="F1704" s="57" t="s">
        <v>63</v>
      </c>
      <c r="G1704" s="58">
        <v>42822</v>
      </c>
      <c r="H1704" s="104" t="s">
        <v>5514</v>
      </c>
      <c r="I1704" s="107" t="str">
        <f>VLOOKUP(B1704,Range9,2,1)</f>
        <v>B</v>
      </c>
      <c r="J1704">
        <v>1704</v>
      </c>
    </row>
    <row r="1705" spans="1:10">
      <c r="A1705" s="54" t="s">
        <v>5464</v>
      </c>
      <c r="B1705" s="55">
        <v>370000</v>
      </c>
      <c r="C1705" s="105" t="str">
        <f>VLOOKUP(F1705,Range7,2,0)</f>
        <v>X-Other</v>
      </c>
      <c r="D1705" s="106" t="str">
        <f>VLOOKUP(B1705,Range8,2,1)</f>
        <v>AB</v>
      </c>
      <c r="E1705" s="56" t="s">
        <v>10</v>
      </c>
      <c r="F1705" s="57" t="s">
        <v>180</v>
      </c>
      <c r="G1705" s="58">
        <v>42760</v>
      </c>
      <c r="H1705" s="104" t="s">
        <v>5514</v>
      </c>
      <c r="I1705" s="107" t="str">
        <f>VLOOKUP(B1705,Range9,2,1)</f>
        <v>B</v>
      </c>
      <c r="J1705">
        <v>1705</v>
      </c>
    </row>
    <row r="1706" spans="1:10">
      <c r="A1706" s="54" t="s">
        <v>9</v>
      </c>
      <c r="B1706" s="55">
        <v>370000</v>
      </c>
      <c r="C1706" s="105" t="str">
        <f>VLOOKUP(F1706,Range7,2,0)</f>
        <v>BERKSHIRE HATHAWAY FLORIDA</v>
      </c>
      <c r="D1706" s="106" t="str">
        <f>VLOOKUP(B1706,Range8,2,1)</f>
        <v>AB</v>
      </c>
      <c r="E1706" s="56" t="s">
        <v>10</v>
      </c>
      <c r="F1706" s="57" t="s">
        <v>47</v>
      </c>
      <c r="G1706" s="58">
        <v>42745</v>
      </c>
      <c r="H1706" s="104" t="s">
        <v>5514</v>
      </c>
      <c r="I1706" s="107" t="str">
        <f>VLOOKUP(B1706,Range9,2,1)</f>
        <v>B</v>
      </c>
      <c r="J1706">
        <v>1706</v>
      </c>
    </row>
    <row r="1707" spans="1:10">
      <c r="A1707" s="54" t="s">
        <v>5464</v>
      </c>
      <c r="B1707" s="55">
        <v>370000</v>
      </c>
      <c r="C1707" s="105" t="str">
        <f>VLOOKUP(F1707,Range7,2,0)</f>
        <v>X-Other</v>
      </c>
      <c r="D1707" s="106" t="str">
        <f>VLOOKUP(B1707,Range8,2,1)</f>
        <v>AB</v>
      </c>
      <c r="E1707" s="56" t="s">
        <v>10</v>
      </c>
      <c r="F1707" s="57" t="s">
        <v>113</v>
      </c>
      <c r="G1707" s="58">
        <v>42760</v>
      </c>
      <c r="H1707" s="104" t="s">
        <v>5514</v>
      </c>
      <c r="I1707" s="107" t="str">
        <f>VLOOKUP(B1707,Range9,2,1)</f>
        <v>B</v>
      </c>
      <c r="J1707">
        <v>1707</v>
      </c>
    </row>
    <row r="1708" spans="1:10">
      <c r="A1708" s="54" t="s">
        <v>5464</v>
      </c>
      <c r="B1708" s="55">
        <v>370000</v>
      </c>
      <c r="C1708" s="105" t="str">
        <f>VLOOKUP(F1708,Range7,2,0)</f>
        <v>X-Other</v>
      </c>
      <c r="D1708" s="106" t="str">
        <f>VLOOKUP(B1708,Range8,2,1)</f>
        <v>AB</v>
      </c>
      <c r="E1708" s="56" t="s">
        <v>10</v>
      </c>
      <c r="F1708" s="57" t="s">
        <v>76</v>
      </c>
      <c r="G1708" s="58">
        <v>42781</v>
      </c>
      <c r="H1708" s="104" t="s">
        <v>5514</v>
      </c>
      <c r="I1708" s="107" t="str">
        <f>VLOOKUP(B1708,Range9,2,1)</f>
        <v>B</v>
      </c>
      <c r="J1708">
        <v>1708</v>
      </c>
    </row>
    <row r="1709" spans="1:10">
      <c r="A1709" s="54" t="s">
        <v>9</v>
      </c>
      <c r="B1709" s="55">
        <v>370000</v>
      </c>
      <c r="C1709" s="105" t="str">
        <f>VLOOKUP(F1709,Range7,2,0)</f>
        <v>PREMIER SOTHEBYS</v>
      </c>
      <c r="D1709" s="106" t="str">
        <f>VLOOKUP(B1709,Range8,2,1)</f>
        <v>AB</v>
      </c>
      <c r="E1709" s="56" t="s">
        <v>10</v>
      </c>
      <c r="F1709" s="57" t="s">
        <v>30</v>
      </c>
      <c r="G1709" s="58" t="s">
        <v>5481</v>
      </c>
      <c r="H1709" s="104" t="s">
        <v>5514</v>
      </c>
      <c r="I1709" s="107" t="str">
        <f>VLOOKUP(B1709,Range9,2,1)</f>
        <v>B</v>
      </c>
      <c r="J1709">
        <v>1709</v>
      </c>
    </row>
    <row r="1710" spans="1:10">
      <c r="A1710" s="54" t="s">
        <v>5464</v>
      </c>
      <c r="B1710" s="55">
        <v>370000</v>
      </c>
      <c r="C1710" s="105" t="str">
        <f>VLOOKUP(F1710,Range7,2,0)</f>
        <v>X-Other</v>
      </c>
      <c r="D1710" s="106" t="str">
        <f>VLOOKUP(B1710,Range8,2,1)</f>
        <v>AB</v>
      </c>
      <c r="E1710" s="56" t="s">
        <v>10</v>
      </c>
      <c r="F1710" s="57" t="s">
        <v>109</v>
      </c>
      <c r="G1710" s="58" t="s">
        <v>5477</v>
      </c>
      <c r="H1710" s="104" t="s">
        <v>5514</v>
      </c>
      <c r="I1710" s="107" t="str">
        <f>VLOOKUP(B1710,Range9,2,1)</f>
        <v>B</v>
      </c>
      <c r="J1710">
        <v>1710</v>
      </c>
    </row>
    <row r="1711" spans="1:10">
      <c r="A1711" s="54" t="s">
        <v>5464</v>
      </c>
      <c r="B1711" s="55">
        <v>370000</v>
      </c>
      <c r="C1711" s="105" t="str">
        <f>VLOOKUP(F1711,Range7,2,0)</f>
        <v>X-Other</v>
      </c>
      <c r="D1711" s="106" t="str">
        <f>VLOOKUP(B1711,Range8,2,1)</f>
        <v>AB</v>
      </c>
      <c r="E1711" s="56" t="s">
        <v>10</v>
      </c>
      <c r="F1711" s="57" t="s">
        <v>63</v>
      </c>
      <c r="G1711" s="58" t="s">
        <v>5482</v>
      </c>
      <c r="H1711" s="104" t="s">
        <v>5514</v>
      </c>
      <c r="I1711" s="107" t="str">
        <f>VLOOKUP(B1711,Range9,2,1)</f>
        <v>B</v>
      </c>
      <c r="J1711">
        <v>1711</v>
      </c>
    </row>
    <row r="1712" spans="1:10">
      <c r="A1712" s="54" t="s">
        <v>5464</v>
      </c>
      <c r="B1712" s="55">
        <v>370000</v>
      </c>
      <c r="C1712" s="105" t="str">
        <f>VLOOKUP(F1712,Range7,2,0)</f>
        <v>X-Other</v>
      </c>
      <c r="D1712" s="106" t="str">
        <f>VLOOKUP(B1712,Range8,2,1)</f>
        <v>AB</v>
      </c>
      <c r="E1712" s="56" t="s">
        <v>10</v>
      </c>
      <c r="F1712" s="57" t="s">
        <v>42</v>
      </c>
      <c r="G1712" s="58">
        <v>42825</v>
      </c>
      <c r="H1712" s="104" t="s">
        <v>5514</v>
      </c>
      <c r="I1712" s="107" t="str">
        <f>VLOOKUP(B1712,Range9,2,1)</f>
        <v>B</v>
      </c>
      <c r="J1712">
        <v>1712</v>
      </c>
    </row>
    <row r="1713" spans="1:10">
      <c r="A1713" s="54" t="s">
        <v>5464</v>
      </c>
      <c r="B1713" s="55">
        <v>370000</v>
      </c>
      <c r="C1713" s="105" t="str">
        <f>VLOOKUP(F1713,Range7,2,0)</f>
        <v>X-Other</v>
      </c>
      <c r="D1713" s="106" t="str">
        <f>VLOOKUP(B1713,Range8,2,1)</f>
        <v>AB</v>
      </c>
      <c r="E1713" s="56" t="s">
        <v>10</v>
      </c>
      <c r="F1713" s="57" t="s">
        <v>204</v>
      </c>
      <c r="G1713" s="58">
        <v>42809</v>
      </c>
      <c r="H1713" s="104" t="s">
        <v>5514</v>
      </c>
      <c r="I1713" s="107" t="str">
        <f>VLOOKUP(B1713,Range9,2,1)</f>
        <v>B</v>
      </c>
      <c r="J1713">
        <v>1713</v>
      </c>
    </row>
    <row r="1714" spans="1:10">
      <c r="A1714" s="54" t="s">
        <v>5464</v>
      </c>
      <c r="B1714" s="55">
        <v>371000</v>
      </c>
      <c r="C1714" s="105" t="str">
        <f>VLOOKUP(F1714,Range7,2,0)</f>
        <v>PREMIER SOTHEBYS</v>
      </c>
      <c r="D1714" s="106" t="str">
        <f>VLOOKUP(B1714,Range8,2,1)</f>
        <v>AB</v>
      </c>
      <c r="E1714" s="56" t="s">
        <v>10</v>
      </c>
      <c r="F1714" s="57" t="s">
        <v>219</v>
      </c>
      <c r="G1714" s="58">
        <v>42760</v>
      </c>
      <c r="H1714" s="104" t="s">
        <v>5514</v>
      </c>
      <c r="I1714" s="107" t="str">
        <f>VLOOKUP(B1714,Range9,2,1)</f>
        <v>B</v>
      </c>
      <c r="J1714">
        <v>1714</v>
      </c>
    </row>
    <row r="1715" spans="1:10">
      <c r="A1715" s="54" t="s">
        <v>9</v>
      </c>
      <c r="B1715" s="55">
        <v>371250</v>
      </c>
      <c r="C1715" s="105" t="str">
        <f>VLOOKUP(F1715,Range7,2,0)</f>
        <v>DOWNING FRYE</v>
      </c>
      <c r="D1715" s="106" t="str">
        <f>VLOOKUP(B1715,Range8,2,1)</f>
        <v>AB</v>
      </c>
      <c r="E1715" s="56" t="s">
        <v>10</v>
      </c>
      <c r="F1715" s="57" t="s">
        <v>25</v>
      </c>
      <c r="G1715" s="58">
        <v>42754</v>
      </c>
      <c r="H1715" s="104" t="s">
        <v>5514</v>
      </c>
      <c r="I1715" s="107" t="str">
        <f>VLOOKUP(B1715,Range9,2,1)</f>
        <v>B</v>
      </c>
      <c r="J1715">
        <v>1715</v>
      </c>
    </row>
    <row r="1716" spans="1:10">
      <c r="A1716" s="54" t="s">
        <v>5464</v>
      </c>
      <c r="B1716" s="55">
        <v>372390</v>
      </c>
      <c r="C1716" s="105" t="str">
        <f>VLOOKUP(F1716,Range7,2,0)</f>
        <v>X-Other</v>
      </c>
      <c r="D1716" s="106" t="str">
        <f>VLOOKUP(B1716,Range8,2,1)</f>
        <v>AB</v>
      </c>
      <c r="E1716" s="56" t="s">
        <v>10</v>
      </c>
      <c r="F1716" s="57" t="s">
        <v>108</v>
      </c>
      <c r="G1716" s="58">
        <v>42765</v>
      </c>
      <c r="H1716" s="104" t="s">
        <v>5514</v>
      </c>
      <c r="I1716" s="107" t="str">
        <f>VLOOKUP(B1716,Range9,2,1)</f>
        <v>B</v>
      </c>
      <c r="J1716">
        <v>1716</v>
      </c>
    </row>
    <row r="1717" spans="1:10">
      <c r="A1717" s="54" t="s">
        <v>5464</v>
      </c>
      <c r="B1717" s="55">
        <v>372500</v>
      </c>
      <c r="C1717" s="105" t="str">
        <f>VLOOKUP(F1717,Range7,2,0)</f>
        <v>BERKSHIRE HATHAWAY FLORIDA</v>
      </c>
      <c r="D1717" s="106" t="str">
        <f>VLOOKUP(B1717,Range8,2,1)</f>
        <v>AB</v>
      </c>
      <c r="E1717" s="56" t="s">
        <v>10</v>
      </c>
      <c r="F1717" s="57" t="s">
        <v>61</v>
      </c>
      <c r="G1717" s="58">
        <v>42790</v>
      </c>
      <c r="H1717" s="104" t="s">
        <v>5514</v>
      </c>
      <c r="I1717" s="107" t="str">
        <f>VLOOKUP(B1717,Range9,2,1)</f>
        <v>B</v>
      </c>
      <c r="J1717">
        <v>1717</v>
      </c>
    </row>
    <row r="1718" spans="1:10">
      <c r="A1718" s="54" t="s">
        <v>5464</v>
      </c>
      <c r="B1718" s="55">
        <v>372500</v>
      </c>
      <c r="C1718" s="105" t="str">
        <f>VLOOKUP(F1718,Range7,2,0)</f>
        <v>X-Other</v>
      </c>
      <c r="D1718" s="106" t="str">
        <f>VLOOKUP(B1718,Range8,2,1)</f>
        <v>AB</v>
      </c>
      <c r="E1718" s="56" t="s">
        <v>10</v>
      </c>
      <c r="F1718" s="57" t="s">
        <v>19</v>
      </c>
      <c r="G1718" s="58">
        <v>42759</v>
      </c>
      <c r="H1718" s="104" t="s">
        <v>5514</v>
      </c>
      <c r="I1718" s="107" t="str">
        <f>VLOOKUP(B1718,Range9,2,1)</f>
        <v>B</v>
      </c>
      <c r="J1718">
        <v>1718</v>
      </c>
    </row>
    <row r="1719" spans="1:10">
      <c r="A1719" s="54" t="s">
        <v>9</v>
      </c>
      <c r="B1719" s="55">
        <v>372500</v>
      </c>
      <c r="C1719" s="105" t="str">
        <f>VLOOKUP(F1719,Range7,2,0)</f>
        <v>PREMIER SOTHEBYS</v>
      </c>
      <c r="D1719" s="106" t="str">
        <f>VLOOKUP(B1719,Range8,2,1)</f>
        <v>AB</v>
      </c>
      <c r="E1719" s="56" t="s">
        <v>10</v>
      </c>
      <c r="F1719" s="57" t="s">
        <v>54</v>
      </c>
      <c r="G1719" s="58">
        <v>42786</v>
      </c>
      <c r="H1719" s="104" t="s">
        <v>5514</v>
      </c>
      <c r="I1719" s="107" t="str">
        <f>VLOOKUP(B1719,Range9,2,1)</f>
        <v>B</v>
      </c>
      <c r="J1719">
        <v>1719</v>
      </c>
    </row>
    <row r="1720" spans="1:10">
      <c r="A1720" s="54" t="s">
        <v>5464</v>
      </c>
      <c r="B1720" s="55">
        <v>372500</v>
      </c>
      <c r="C1720" s="105" t="str">
        <f>VLOOKUP(F1720,Range7,2,0)</f>
        <v>X-Other</v>
      </c>
      <c r="D1720" s="106" t="str">
        <f>VLOOKUP(B1720,Range8,2,1)</f>
        <v>AB</v>
      </c>
      <c r="E1720" s="56" t="s">
        <v>10</v>
      </c>
      <c r="F1720" s="57" t="s">
        <v>16</v>
      </c>
      <c r="G1720" s="58">
        <v>42825</v>
      </c>
      <c r="H1720" s="104" t="s">
        <v>5514</v>
      </c>
      <c r="I1720" s="107" t="str">
        <f>VLOOKUP(B1720,Range9,2,1)</f>
        <v>B</v>
      </c>
      <c r="J1720">
        <v>1720</v>
      </c>
    </row>
    <row r="1721" spans="1:10">
      <c r="A1721" s="54" t="s">
        <v>5464</v>
      </c>
      <c r="B1721" s="55">
        <v>372500</v>
      </c>
      <c r="C1721" s="105" t="str">
        <f>VLOOKUP(F1721,Range7,2,0)</f>
        <v>BERKSHIRE HATHAWAY FLORIDA</v>
      </c>
      <c r="D1721" s="106" t="str">
        <f>VLOOKUP(B1721,Range8,2,1)</f>
        <v>AB</v>
      </c>
      <c r="E1721" s="56" t="s">
        <v>10</v>
      </c>
      <c r="F1721" s="57" t="s">
        <v>47</v>
      </c>
      <c r="G1721" s="58">
        <v>42818</v>
      </c>
      <c r="H1721" s="104" t="s">
        <v>5514</v>
      </c>
      <c r="I1721" s="107" t="str">
        <f>VLOOKUP(B1721,Range9,2,1)</f>
        <v>B</v>
      </c>
      <c r="J1721">
        <v>1721</v>
      </c>
    </row>
    <row r="1722" spans="1:10">
      <c r="A1722" s="54" t="s">
        <v>5464</v>
      </c>
      <c r="B1722" s="55">
        <v>372500</v>
      </c>
      <c r="C1722" s="105" t="str">
        <f>VLOOKUP(F1722,Range7,2,0)</f>
        <v>COLDWELL BANKER</v>
      </c>
      <c r="D1722" s="106" t="str">
        <f>VLOOKUP(B1722,Range8,2,1)</f>
        <v>AB</v>
      </c>
      <c r="E1722" s="56" t="s">
        <v>10</v>
      </c>
      <c r="F1722" s="57" t="s">
        <v>50</v>
      </c>
      <c r="G1722" s="58">
        <v>42824</v>
      </c>
      <c r="H1722" s="104" t="s">
        <v>5514</v>
      </c>
      <c r="I1722" s="107" t="str">
        <f>VLOOKUP(B1722,Range9,2,1)</f>
        <v>B</v>
      </c>
      <c r="J1722">
        <v>1722</v>
      </c>
    </row>
    <row r="1723" spans="1:10">
      <c r="A1723" s="54" t="s">
        <v>5464</v>
      </c>
      <c r="B1723" s="55">
        <v>373000</v>
      </c>
      <c r="C1723" s="105" t="str">
        <f>VLOOKUP(F1723,Range7,2,0)</f>
        <v>DOWNING FRYE</v>
      </c>
      <c r="D1723" s="106" t="str">
        <f>VLOOKUP(B1723,Range8,2,1)</f>
        <v>AB</v>
      </c>
      <c r="E1723" s="56" t="s">
        <v>10</v>
      </c>
      <c r="F1723" s="57" t="s">
        <v>25</v>
      </c>
      <c r="G1723" s="58">
        <v>42824</v>
      </c>
      <c r="H1723" s="104" t="s">
        <v>5514</v>
      </c>
      <c r="I1723" s="107" t="str">
        <f>VLOOKUP(B1723,Range9,2,1)</f>
        <v>B</v>
      </c>
      <c r="J1723">
        <v>1723</v>
      </c>
    </row>
    <row r="1724" spans="1:10">
      <c r="A1724" s="54" t="s">
        <v>5464</v>
      </c>
      <c r="B1724" s="55">
        <v>374000</v>
      </c>
      <c r="C1724" s="105" t="str">
        <f>VLOOKUP(F1724,Range7,2,0)</f>
        <v>KELLER WILLIAMS ELITE</v>
      </c>
      <c r="D1724" s="106" t="str">
        <f>VLOOKUP(B1724,Range8,2,1)</f>
        <v>AB</v>
      </c>
      <c r="E1724" s="56" t="s">
        <v>10</v>
      </c>
      <c r="F1724" s="57" t="s">
        <v>80</v>
      </c>
      <c r="G1724" s="58" t="s">
        <v>5475</v>
      </c>
      <c r="H1724" s="104" t="s">
        <v>5514</v>
      </c>
      <c r="I1724" s="107" t="str">
        <f>VLOOKUP(B1724,Range9,2,1)</f>
        <v>B</v>
      </c>
      <c r="J1724">
        <v>1724</v>
      </c>
    </row>
    <row r="1725" spans="1:10">
      <c r="A1725" s="54" t="s">
        <v>9</v>
      </c>
      <c r="B1725" s="55">
        <v>374000</v>
      </c>
      <c r="C1725" s="105" t="str">
        <f>VLOOKUP(F1725,Range7,2,0)</f>
        <v>X-Other</v>
      </c>
      <c r="D1725" s="106" t="str">
        <f>VLOOKUP(B1725,Range8,2,1)</f>
        <v>AB</v>
      </c>
      <c r="E1725" s="56" t="s">
        <v>10</v>
      </c>
      <c r="F1725" s="57" t="s">
        <v>133</v>
      </c>
      <c r="G1725" s="58">
        <v>42746</v>
      </c>
      <c r="H1725" s="104" t="s">
        <v>5514</v>
      </c>
      <c r="I1725" s="107" t="str">
        <f>VLOOKUP(B1725,Range9,2,1)</f>
        <v>B</v>
      </c>
      <c r="J1725">
        <v>1725</v>
      </c>
    </row>
    <row r="1726" spans="1:10">
      <c r="A1726" s="54" t="s">
        <v>9</v>
      </c>
      <c r="B1726" s="55">
        <v>375000</v>
      </c>
      <c r="C1726" s="105" t="str">
        <f>VLOOKUP(F1726,Range7,2,0)</f>
        <v>JOHN R WOOD</v>
      </c>
      <c r="D1726" s="106" t="str">
        <f>VLOOKUP(B1726,Range8,2,1)</f>
        <v>AB</v>
      </c>
      <c r="E1726" s="56" t="s">
        <v>10</v>
      </c>
      <c r="F1726" s="57" t="s">
        <v>40</v>
      </c>
      <c r="G1726" s="58">
        <v>42787</v>
      </c>
      <c r="H1726" s="104" t="s">
        <v>5514</v>
      </c>
      <c r="I1726" s="107" t="str">
        <f>VLOOKUP(B1726,Range9,2,1)</f>
        <v>B</v>
      </c>
      <c r="J1726">
        <v>1726</v>
      </c>
    </row>
    <row r="1727" spans="1:10">
      <c r="A1727" s="54" t="s">
        <v>9</v>
      </c>
      <c r="B1727" s="55">
        <v>375000</v>
      </c>
      <c r="C1727" s="105" t="str">
        <f>VLOOKUP(F1727,Range7,2,0)</f>
        <v>X-Other</v>
      </c>
      <c r="D1727" s="106" t="str">
        <f>VLOOKUP(B1727,Range8,2,1)</f>
        <v>AB</v>
      </c>
      <c r="E1727" s="56" t="s">
        <v>10</v>
      </c>
      <c r="F1727" s="57" t="s">
        <v>5207</v>
      </c>
      <c r="G1727" s="58">
        <v>42788</v>
      </c>
      <c r="H1727" s="104" t="s">
        <v>5514</v>
      </c>
      <c r="I1727" s="107" t="str">
        <f>VLOOKUP(B1727,Range9,2,1)</f>
        <v>B</v>
      </c>
      <c r="J1727">
        <v>1727</v>
      </c>
    </row>
    <row r="1728" spans="1:10">
      <c r="A1728" s="54" t="s">
        <v>9</v>
      </c>
      <c r="B1728" s="55">
        <v>375000</v>
      </c>
      <c r="C1728" s="105" t="str">
        <f>VLOOKUP(F1728,Range7,2,0)</f>
        <v>COLDWELL BANKER</v>
      </c>
      <c r="D1728" s="106" t="str">
        <f>VLOOKUP(B1728,Range8,2,1)</f>
        <v>AB</v>
      </c>
      <c r="E1728" s="56" t="s">
        <v>10</v>
      </c>
      <c r="F1728" s="57" t="s">
        <v>116</v>
      </c>
      <c r="G1728" s="58">
        <v>42811</v>
      </c>
      <c r="H1728" s="104" t="s">
        <v>5514</v>
      </c>
      <c r="I1728" s="107" t="str">
        <f>VLOOKUP(B1728,Range9,2,1)</f>
        <v>B</v>
      </c>
      <c r="J1728">
        <v>1728</v>
      </c>
    </row>
    <row r="1729" spans="1:10">
      <c r="A1729" s="54" t="s">
        <v>5464</v>
      </c>
      <c r="B1729" s="55">
        <v>375000</v>
      </c>
      <c r="C1729" s="105" t="str">
        <f>VLOOKUP(F1729,Range7,2,0)</f>
        <v>X-Other</v>
      </c>
      <c r="D1729" s="106" t="str">
        <f>VLOOKUP(B1729,Range8,2,1)</f>
        <v>AB</v>
      </c>
      <c r="E1729" s="56" t="s">
        <v>10</v>
      </c>
      <c r="F1729" s="57" t="s">
        <v>63</v>
      </c>
      <c r="G1729" s="58">
        <v>42752</v>
      </c>
      <c r="H1729" s="104" t="s">
        <v>5514</v>
      </c>
      <c r="I1729" s="107" t="str">
        <f>VLOOKUP(B1729,Range9,2,1)</f>
        <v>B</v>
      </c>
      <c r="J1729">
        <v>1729</v>
      </c>
    </row>
    <row r="1730" spans="1:10">
      <c r="A1730" s="54" t="s">
        <v>5464</v>
      </c>
      <c r="B1730" s="55">
        <v>375000</v>
      </c>
      <c r="C1730" s="105" t="str">
        <f>VLOOKUP(F1730,Range7,2,0)</f>
        <v>X-Other</v>
      </c>
      <c r="D1730" s="106" t="str">
        <f>VLOOKUP(B1730,Range8,2,1)</f>
        <v>AB</v>
      </c>
      <c r="E1730" s="56" t="s">
        <v>10</v>
      </c>
      <c r="F1730" s="57" t="s">
        <v>87</v>
      </c>
      <c r="G1730" s="58">
        <v>42817</v>
      </c>
      <c r="H1730" s="104" t="s">
        <v>5514</v>
      </c>
      <c r="I1730" s="107" t="str">
        <f>VLOOKUP(B1730,Range9,2,1)</f>
        <v>B</v>
      </c>
      <c r="J1730">
        <v>1730</v>
      </c>
    </row>
    <row r="1731" spans="1:10">
      <c r="A1731" s="54" t="s">
        <v>5464</v>
      </c>
      <c r="B1731" s="55">
        <v>375000</v>
      </c>
      <c r="C1731" s="105" t="str">
        <f>VLOOKUP(F1731,Range7,2,0)</f>
        <v>PREMIER SOTHEBYS</v>
      </c>
      <c r="D1731" s="106" t="str">
        <f>VLOOKUP(B1731,Range8,2,1)</f>
        <v>AB</v>
      </c>
      <c r="E1731" s="56" t="s">
        <v>10</v>
      </c>
      <c r="F1731" s="57" t="s">
        <v>154</v>
      </c>
      <c r="G1731" s="58">
        <v>42818</v>
      </c>
      <c r="H1731" s="104" t="s">
        <v>5514</v>
      </c>
      <c r="I1731" s="107" t="str">
        <f>VLOOKUP(B1731,Range9,2,1)</f>
        <v>B</v>
      </c>
      <c r="J1731">
        <v>1731</v>
      </c>
    </row>
    <row r="1732" spans="1:10">
      <c r="A1732" s="54" t="s">
        <v>9</v>
      </c>
      <c r="B1732" s="55">
        <v>375000</v>
      </c>
      <c r="C1732" s="105" t="str">
        <f>VLOOKUP(F1732,Range7,2,0)</f>
        <v>PREMIER SOTHEBYS</v>
      </c>
      <c r="D1732" s="106" t="str">
        <f>VLOOKUP(B1732,Range8,2,1)</f>
        <v>AB</v>
      </c>
      <c r="E1732" s="56" t="s">
        <v>10</v>
      </c>
      <c r="F1732" s="57" t="s">
        <v>154</v>
      </c>
      <c r="G1732" s="58" t="s">
        <v>5470</v>
      </c>
      <c r="H1732" s="104" t="s">
        <v>5514</v>
      </c>
      <c r="I1732" s="107" t="str">
        <f>VLOOKUP(B1732,Range9,2,1)</f>
        <v>B</v>
      </c>
      <c r="J1732">
        <v>1732</v>
      </c>
    </row>
    <row r="1733" spans="1:10">
      <c r="A1733" s="54" t="s">
        <v>9</v>
      </c>
      <c r="B1733" s="55">
        <v>375000</v>
      </c>
      <c r="C1733" s="105" t="str">
        <f>VLOOKUP(F1733,Range7,2,0)</f>
        <v>COLDWELL BANKER</v>
      </c>
      <c r="D1733" s="106" t="str">
        <f>VLOOKUP(B1733,Range8,2,1)</f>
        <v>AB</v>
      </c>
      <c r="E1733" s="56" t="s">
        <v>10</v>
      </c>
      <c r="F1733" s="57" t="s">
        <v>50</v>
      </c>
      <c r="G1733" s="58">
        <v>42804</v>
      </c>
      <c r="H1733" s="104" t="s">
        <v>5514</v>
      </c>
      <c r="I1733" s="107" t="str">
        <f>VLOOKUP(B1733,Range9,2,1)</f>
        <v>B</v>
      </c>
      <c r="J1733">
        <v>1733</v>
      </c>
    </row>
    <row r="1734" spans="1:10">
      <c r="A1734" s="54" t="s">
        <v>9</v>
      </c>
      <c r="B1734" s="55">
        <v>375000</v>
      </c>
      <c r="C1734" s="105" t="str">
        <f>VLOOKUP(F1734,Range7,2,0)</f>
        <v>X-Other</v>
      </c>
      <c r="D1734" s="106" t="str">
        <f>VLOOKUP(B1734,Range8,2,1)</f>
        <v>AB</v>
      </c>
      <c r="E1734" s="56" t="s">
        <v>10</v>
      </c>
      <c r="F1734" s="57" t="s">
        <v>64</v>
      </c>
      <c r="G1734" s="58">
        <v>42758</v>
      </c>
      <c r="H1734" s="104" t="s">
        <v>5514</v>
      </c>
      <c r="I1734" s="107" t="str">
        <f>VLOOKUP(B1734,Range9,2,1)</f>
        <v>B</v>
      </c>
      <c r="J1734">
        <v>1734</v>
      </c>
    </row>
    <row r="1735" spans="1:10">
      <c r="A1735" s="54" t="s">
        <v>5464</v>
      </c>
      <c r="B1735" s="55">
        <v>375000</v>
      </c>
      <c r="C1735" s="105" t="str">
        <f>VLOOKUP(F1735,Range7,2,0)</f>
        <v>X-Other</v>
      </c>
      <c r="D1735" s="106" t="str">
        <f>VLOOKUP(B1735,Range8,2,1)</f>
        <v>AB</v>
      </c>
      <c r="E1735" s="56" t="s">
        <v>10</v>
      </c>
      <c r="F1735" s="57" t="s">
        <v>79</v>
      </c>
      <c r="G1735" s="58">
        <v>42747</v>
      </c>
      <c r="H1735" s="104" t="s">
        <v>5514</v>
      </c>
      <c r="I1735" s="107" t="str">
        <f>VLOOKUP(B1735,Range9,2,1)</f>
        <v>B</v>
      </c>
      <c r="J1735">
        <v>1735</v>
      </c>
    </row>
    <row r="1736" spans="1:10">
      <c r="A1736" s="54" t="s">
        <v>5464</v>
      </c>
      <c r="B1736" s="55">
        <v>375000</v>
      </c>
      <c r="C1736" s="105" t="str">
        <f>VLOOKUP(F1736,Range7,2,0)</f>
        <v>PREMIER SOTHEBYS</v>
      </c>
      <c r="D1736" s="106" t="str">
        <f>VLOOKUP(B1736,Range8,2,1)</f>
        <v>AB</v>
      </c>
      <c r="E1736" s="56" t="s">
        <v>10</v>
      </c>
      <c r="F1736" s="57" t="s">
        <v>30</v>
      </c>
      <c r="G1736" s="58" t="s">
        <v>5479</v>
      </c>
      <c r="H1736" s="104" t="s">
        <v>5514</v>
      </c>
      <c r="I1736" s="107" t="str">
        <f>VLOOKUP(B1736,Range9,2,1)</f>
        <v>B</v>
      </c>
      <c r="J1736">
        <v>1736</v>
      </c>
    </row>
    <row r="1737" spans="1:10">
      <c r="A1737" s="54" t="s">
        <v>9</v>
      </c>
      <c r="B1737" s="55">
        <v>375000</v>
      </c>
      <c r="C1737" s="105" t="str">
        <f>VLOOKUP(F1737,Range7,2,0)</f>
        <v>X-Other</v>
      </c>
      <c r="D1737" s="106" t="str">
        <f>VLOOKUP(B1737,Range8,2,1)</f>
        <v>AB</v>
      </c>
      <c r="E1737" s="56" t="s">
        <v>10</v>
      </c>
      <c r="F1737" s="57" t="s">
        <v>144</v>
      </c>
      <c r="G1737" s="58">
        <v>42761</v>
      </c>
      <c r="H1737" s="104" t="s">
        <v>5514</v>
      </c>
      <c r="I1737" s="107" t="str">
        <f>VLOOKUP(B1737,Range9,2,1)</f>
        <v>B</v>
      </c>
      <c r="J1737">
        <v>1737</v>
      </c>
    </row>
    <row r="1738" spans="1:10">
      <c r="A1738" s="54" t="s">
        <v>5464</v>
      </c>
      <c r="B1738" s="55">
        <v>375000</v>
      </c>
      <c r="C1738" s="105" t="str">
        <f>VLOOKUP(F1738,Range7,2,0)</f>
        <v>COLDWELL BANKER</v>
      </c>
      <c r="D1738" s="106" t="str">
        <f>VLOOKUP(B1738,Range8,2,1)</f>
        <v>AB</v>
      </c>
      <c r="E1738" s="56" t="s">
        <v>10</v>
      </c>
      <c r="F1738" s="57" t="s">
        <v>70</v>
      </c>
      <c r="G1738" s="58">
        <v>42809</v>
      </c>
      <c r="H1738" s="104" t="s">
        <v>5514</v>
      </c>
      <c r="I1738" s="107" t="str">
        <f>VLOOKUP(B1738,Range9,2,1)</f>
        <v>B</v>
      </c>
      <c r="J1738">
        <v>1738</v>
      </c>
    </row>
    <row r="1739" spans="1:10">
      <c r="A1739" s="54" t="s">
        <v>9</v>
      </c>
      <c r="B1739" s="55">
        <v>375000</v>
      </c>
      <c r="C1739" s="105" t="str">
        <f>VLOOKUP(F1739,Range7,2,0)</f>
        <v>AMERIVEST</v>
      </c>
      <c r="D1739" s="106" t="str">
        <f>VLOOKUP(B1739,Range8,2,1)</f>
        <v>AB</v>
      </c>
      <c r="E1739" s="56" t="s">
        <v>10</v>
      </c>
      <c r="F1739" s="57" t="s">
        <v>24</v>
      </c>
      <c r="G1739" s="58">
        <v>42747</v>
      </c>
      <c r="H1739" s="104" t="s">
        <v>5514</v>
      </c>
      <c r="I1739" s="107" t="str">
        <f>VLOOKUP(B1739,Range9,2,1)</f>
        <v>B</v>
      </c>
      <c r="J1739">
        <v>1739</v>
      </c>
    </row>
    <row r="1740" spans="1:10">
      <c r="A1740" s="54" t="s">
        <v>5464</v>
      </c>
      <c r="B1740" s="55">
        <v>375000</v>
      </c>
      <c r="C1740" s="105" t="str">
        <f>VLOOKUP(F1740,Range7,2,0)</f>
        <v>X-Other</v>
      </c>
      <c r="D1740" s="106" t="str">
        <f>VLOOKUP(B1740,Range8,2,1)</f>
        <v>AB</v>
      </c>
      <c r="E1740" s="56" t="s">
        <v>10</v>
      </c>
      <c r="F1740" s="57" t="s">
        <v>384</v>
      </c>
      <c r="G1740" s="58">
        <v>42794</v>
      </c>
      <c r="H1740" s="104" t="s">
        <v>5514</v>
      </c>
      <c r="I1740" s="107" t="str">
        <f>VLOOKUP(B1740,Range9,2,1)</f>
        <v>B</v>
      </c>
      <c r="J1740">
        <v>1740</v>
      </c>
    </row>
    <row r="1741" spans="1:10">
      <c r="A1741" s="54" t="s">
        <v>5464</v>
      </c>
      <c r="B1741" s="55">
        <v>375000</v>
      </c>
      <c r="C1741" s="105" t="str">
        <f>VLOOKUP(F1741,Range7,2,0)</f>
        <v>X-Other</v>
      </c>
      <c r="D1741" s="106" t="str">
        <f>VLOOKUP(B1741,Range8,2,1)</f>
        <v>AB</v>
      </c>
      <c r="E1741" s="56" t="s">
        <v>10</v>
      </c>
      <c r="F1741" s="57" t="s">
        <v>341</v>
      </c>
      <c r="G1741" s="58" t="s">
        <v>5487</v>
      </c>
      <c r="H1741" s="104" t="s">
        <v>5514</v>
      </c>
      <c r="I1741" s="107" t="str">
        <f>VLOOKUP(B1741,Range9,2,1)</f>
        <v>B</v>
      </c>
      <c r="J1741">
        <v>1741</v>
      </c>
    </row>
    <row r="1742" spans="1:10">
      <c r="A1742" s="54" t="s">
        <v>9</v>
      </c>
      <c r="B1742" s="55">
        <v>377000</v>
      </c>
      <c r="C1742" s="105" t="str">
        <f>VLOOKUP(F1742,Range7,2,0)</f>
        <v>PREMIER SOTHEBYS</v>
      </c>
      <c r="D1742" s="106" t="str">
        <f>VLOOKUP(B1742,Range8,2,1)</f>
        <v>AB</v>
      </c>
      <c r="E1742" s="56" t="s">
        <v>10</v>
      </c>
      <c r="F1742" s="57" t="s">
        <v>154</v>
      </c>
      <c r="G1742" s="58">
        <v>42766</v>
      </c>
      <c r="H1742" s="104" t="s">
        <v>5514</v>
      </c>
      <c r="I1742" s="107" t="str">
        <f>VLOOKUP(B1742,Range9,2,1)</f>
        <v>B</v>
      </c>
      <c r="J1742">
        <v>1742</v>
      </c>
    </row>
    <row r="1743" spans="1:10">
      <c r="A1743" s="54" t="s">
        <v>9</v>
      </c>
      <c r="B1743" s="55">
        <v>377500</v>
      </c>
      <c r="C1743" s="105" t="str">
        <f>VLOOKUP(F1743,Range7,2,0)</f>
        <v>DOWNING FRYE</v>
      </c>
      <c r="D1743" s="106" t="str">
        <f>VLOOKUP(B1743,Range8,2,1)</f>
        <v>AB</v>
      </c>
      <c r="E1743" s="56" t="s">
        <v>10</v>
      </c>
      <c r="F1743" s="57" t="s">
        <v>25</v>
      </c>
      <c r="G1743" s="58">
        <v>42818</v>
      </c>
      <c r="H1743" s="104" t="s">
        <v>5514</v>
      </c>
      <c r="I1743" s="107" t="str">
        <f>VLOOKUP(B1743,Range9,2,1)</f>
        <v>B</v>
      </c>
      <c r="J1743">
        <v>1743</v>
      </c>
    </row>
    <row r="1744" spans="1:10">
      <c r="A1744" s="54" t="s">
        <v>5464</v>
      </c>
      <c r="B1744" s="55">
        <v>377975</v>
      </c>
      <c r="C1744" s="105" t="str">
        <f>VLOOKUP(F1744,Range7,2,0)</f>
        <v>X-Other</v>
      </c>
      <c r="D1744" s="106" t="str">
        <f>VLOOKUP(B1744,Range8,2,1)</f>
        <v>AB</v>
      </c>
      <c r="E1744" s="56" t="s">
        <v>10</v>
      </c>
      <c r="F1744" s="57" t="s">
        <v>42</v>
      </c>
      <c r="G1744" s="58" t="s">
        <v>5466</v>
      </c>
      <c r="H1744" s="104" t="s">
        <v>5514</v>
      </c>
      <c r="I1744" s="107" t="str">
        <f>VLOOKUP(B1744,Range9,2,1)</f>
        <v>B</v>
      </c>
      <c r="J1744">
        <v>1744</v>
      </c>
    </row>
    <row r="1745" spans="1:10">
      <c r="A1745" s="54" t="s">
        <v>9</v>
      </c>
      <c r="B1745" s="55">
        <v>378000</v>
      </c>
      <c r="C1745" s="105" t="str">
        <f>VLOOKUP(F1745,Range7,2,0)</f>
        <v>AMERIVEST</v>
      </c>
      <c r="D1745" s="106" t="str">
        <f>VLOOKUP(B1745,Range8,2,1)</f>
        <v>AB</v>
      </c>
      <c r="E1745" s="56" t="s">
        <v>10</v>
      </c>
      <c r="F1745" s="57" t="s">
        <v>24</v>
      </c>
      <c r="G1745" s="58" t="s">
        <v>5482</v>
      </c>
      <c r="H1745" s="104" t="s">
        <v>5514</v>
      </c>
      <c r="I1745" s="107" t="str">
        <f>VLOOKUP(B1745,Range9,2,1)</f>
        <v>B</v>
      </c>
      <c r="J1745">
        <v>1745</v>
      </c>
    </row>
    <row r="1746" spans="1:10">
      <c r="A1746" s="54" t="s">
        <v>5464</v>
      </c>
      <c r="B1746" s="55">
        <v>378000</v>
      </c>
      <c r="C1746" s="105" t="str">
        <f>VLOOKUP(F1746,Range7,2,0)</f>
        <v>X-Other</v>
      </c>
      <c r="D1746" s="106" t="str">
        <f>VLOOKUP(B1746,Range8,2,1)</f>
        <v>AB</v>
      </c>
      <c r="E1746" s="56" t="s">
        <v>10</v>
      </c>
      <c r="F1746" s="57" t="s">
        <v>1840</v>
      </c>
      <c r="G1746" s="58">
        <v>42823</v>
      </c>
      <c r="H1746" s="104" t="s">
        <v>5514</v>
      </c>
      <c r="I1746" s="107" t="str">
        <f>VLOOKUP(B1746,Range9,2,1)</f>
        <v>B</v>
      </c>
      <c r="J1746">
        <v>1746</v>
      </c>
    </row>
    <row r="1747" spans="1:10">
      <c r="A1747" s="54" t="s">
        <v>5464</v>
      </c>
      <c r="B1747" s="55">
        <v>378000</v>
      </c>
      <c r="C1747" s="105" t="str">
        <f>VLOOKUP(F1747,Range7,2,0)</f>
        <v>X-other</v>
      </c>
      <c r="D1747" s="106" t="str">
        <f>VLOOKUP(B1747,Range8,2,1)</f>
        <v>AB</v>
      </c>
      <c r="E1747" s="56" t="s">
        <v>10</v>
      </c>
      <c r="F1747" s="57" t="s">
        <v>5494</v>
      </c>
      <c r="G1747" s="58" t="s">
        <v>5469</v>
      </c>
      <c r="H1747" s="104" t="s">
        <v>5514</v>
      </c>
      <c r="I1747" s="107" t="str">
        <f>VLOOKUP(B1747,Range9,2,1)</f>
        <v>B</v>
      </c>
      <c r="J1747">
        <v>1747</v>
      </c>
    </row>
    <row r="1748" spans="1:10">
      <c r="A1748" s="54" t="s">
        <v>5464</v>
      </c>
      <c r="B1748" s="55">
        <v>378500</v>
      </c>
      <c r="C1748" s="105" t="str">
        <f>VLOOKUP(F1748,Range7,2,0)</f>
        <v>X-Other</v>
      </c>
      <c r="D1748" s="106" t="str">
        <f>VLOOKUP(B1748,Range8,2,1)</f>
        <v>AB</v>
      </c>
      <c r="E1748" s="56" t="s">
        <v>10</v>
      </c>
      <c r="F1748" s="57" t="s">
        <v>5226</v>
      </c>
      <c r="G1748" s="58">
        <v>42781</v>
      </c>
      <c r="H1748" s="104" t="s">
        <v>5514</v>
      </c>
      <c r="I1748" s="107" t="str">
        <f>VLOOKUP(B1748,Range9,2,1)</f>
        <v>B</v>
      </c>
      <c r="J1748">
        <v>1748</v>
      </c>
    </row>
    <row r="1749" spans="1:10">
      <c r="A1749" s="54" t="s">
        <v>5464</v>
      </c>
      <c r="B1749" s="55">
        <v>379000</v>
      </c>
      <c r="C1749" s="105" t="str">
        <f>VLOOKUP(F1749,Range7,2,0)</f>
        <v>X-Other</v>
      </c>
      <c r="D1749" s="106" t="str">
        <f>VLOOKUP(B1749,Range8,2,1)</f>
        <v>AB</v>
      </c>
      <c r="E1749" s="56" t="s">
        <v>10</v>
      </c>
      <c r="F1749" s="57" t="s">
        <v>49</v>
      </c>
      <c r="G1749" s="58">
        <v>42823</v>
      </c>
      <c r="H1749" s="104" t="s">
        <v>5514</v>
      </c>
      <c r="I1749" s="107" t="str">
        <f>VLOOKUP(B1749,Range9,2,1)</f>
        <v>B</v>
      </c>
      <c r="J1749">
        <v>1749</v>
      </c>
    </row>
    <row r="1750" spans="1:10">
      <c r="A1750" s="54" t="s">
        <v>5464</v>
      </c>
      <c r="B1750" s="55">
        <v>379000</v>
      </c>
      <c r="C1750" s="105" t="str">
        <f>VLOOKUP(F1750,Range7,2,0)</f>
        <v>X-Other</v>
      </c>
      <c r="D1750" s="106" t="str">
        <f>VLOOKUP(B1750,Range8,2,1)</f>
        <v>AB</v>
      </c>
      <c r="E1750" s="56" t="s">
        <v>10</v>
      </c>
      <c r="F1750" s="57" t="s">
        <v>204</v>
      </c>
      <c r="G1750" s="58">
        <v>42818</v>
      </c>
      <c r="H1750" s="104" t="s">
        <v>5514</v>
      </c>
      <c r="I1750" s="107" t="str">
        <f>VLOOKUP(B1750,Range9,2,1)</f>
        <v>B</v>
      </c>
      <c r="J1750">
        <v>1750</v>
      </c>
    </row>
    <row r="1751" spans="1:10">
      <c r="A1751" s="54" t="s">
        <v>5464</v>
      </c>
      <c r="B1751" s="55">
        <v>379496</v>
      </c>
      <c r="C1751" s="105" t="str">
        <f>VLOOKUP(F1751,Range7,2,0)</f>
        <v>X-Other</v>
      </c>
      <c r="D1751" s="106" t="str">
        <f>VLOOKUP(B1751,Range8,2,1)</f>
        <v>AB</v>
      </c>
      <c r="E1751" s="56" t="s">
        <v>10</v>
      </c>
      <c r="F1751" s="57" t="s">
        <v>550</v>
      </c>
      <c r="G1751" s="58">
        <v>42755</v>
      </c>
      <c r="H1751" s="104" t="s">
        <v>5514</v>
      </c>
      <c r="I1751" s="107" t="str">
        <f>VLOOKUP(B1751,Range9,2,1)</f>
        <v>B</v>
      </c>
      <c r="J1751">
        <v>1751</v>
      </c>
    </row>
    <row r="1752" spans="1:10">
      <c r="A1752" s="54" t="s">
        <v>9</v>
      </c>
      <c r="B1752" s="55">
        <v>379500</v>
      </c>
      <c r="C1752" s="105" t="str">
        <f>VLOOKUP(F1752,Range7,2,0)</f>
        <v>X-Other</v>
      </c>
      <c r="D1752" s="106" t="str">
        <f>VLOOKUP(B1752,Range8,2,1)</f>
        <v>AB</v>
      </c>
      <c r="E1752" s="56" t="s">
        <v>10</v>
      </c>
      <c r="F1752" s="57" t="s">
        <v>173</v>
      </c>
      <c r="G1752" s="58">
        <v>42754</v>
      </c>
      <c r="H1752" s="104" t="s">
        <v>5514</v>
      </c>
      <c r="I1752" s="107" t="str">
        <f>VLOOKUP(B1752,Range9,2,1)</f>
        <v>B</v>
      </c>
      <c r="J1752">
        <v>1752</v>
      </c>
    </row>
    <row r="1753" spans="1:10">
      <c r="A1753" s="54" t="s">
        <v>5464</v>
      </c>
      <c r="B1753" s="55">
        <v>379500</v>
      </c>
      <c r="C1753" s="105" t="str">
        <f>VLOOKUP(F1753,Range7,2,0)</f>
        <v>X-Other</v>
      </c>
      <c r="D1753" s="106" t="str">
        <f>VLOOKUP(B1753,Range8,2,1)</f>
        <v>AB</v>
      </c>
      <c r="E1753" s="56" t="s">
        <v>10</v>
      </c>
      <c r="F1753" s="57" t="s">
        <v>109</v>
      </c>
      <c r="G1753" s="58" t="s">
        <v>5481</v>
      </c>
      <c r="H1753" s="104" t="s">
        <v>5514</v>
      </c>
      <c r="I1753" s="107" t="str">
        <f>VLOOKUP(B1753,Range9,2,1)</f>
        <v>B</v>
      </c>
      <c r="J1753">
        <v>1753</v>
      </c>
    </row>
    <row r="1754" spans="1:10">
      <c r="A1754" s="54" t="s">
        <v>9</v>
      </c>
      <c r="B1754" s="55">
        <v>380000</v>
      </c>
      <c r="C1754" s="105" t="str">
        <f>VLOOKUP(F1754,Range7,2,0)</f>
        <v>JOHN R WOOD</v>
      </c>
      <c r="D1754" s="106" t="str">
        <f>VLOOKUP(B1754,Range8,2,1)</f>
        <v>AB</v>
      </c>
      <c r="E1754" s="56" t="s">
        <v>10</v>
      </c>
      <c r="F1754" s="57" t="s">
        <v>67</v>
      </c>
      <c r="G1754" s="58">
        <v>42761</v>
      </c>
      <c r="H1754" s="104" t="s">
        <v>5514</v>
      </c>
      <c r="I1754" s="107" t="str">
        <f>VLOOKUP(B1754,Range9,2,1)</f>
        <v>B</v>
      </c>
      <c r="J1754">
        <v>1754</v>
      </c>
    </row>
    <row r="1755" spans="1:10">
      <c r="A1755" s="54" t="s">
        <v>5464</v>
      </c>
      <c r="B1755" s="55">
        <v>380000</v>
      </c>
      <c r="C1755" s="105" t="str">
        <f>VLOOKUP(F1755,Range7,2,0)</f>
        <v>JOHN R WOOD</v>
      </c>
      <c r="D1755" s="106" t="str">
        <f>VLOOKUP(B1755,Range8,2,1)</f>
        <v>AB</v>
      </c>
      <c r="E1755" s="56" t="s">
        <v>10</v>
      </c>
      <c r="F1755" s="57" t="s">
        <v>26</v>
      </c>
      <c r="G1755" s="58">
        <v>42825</v>
      </c>
      <c r="H1755" s="104" t="s">
        <v>5514</v>
      </c>
      <c r="I1755" s="107" t="str">
        <f>VLOOKUP(B1755,Range9,2,1)</f>
        <v>B</v>
      </c>
      <c r="J1755">
        <v>1755</v>
      </c>
    </row>
    <row r="1756" spans="1:10">
      <c r="A1756" s="54" t="s">
        <v>9</v>
      </c>
      <c r="B1756" s="55">
        <v>380000</v>
      </c>
      <c r="C1756" s="105" t="str">
        <f>VLOOKUP(F1756,Range7,2,0)</f>
        <v>X-Other</v>
      </c>
      <c r="D1756" s="106" t="str">
        <f>VLOOKUP(B1756,Range8,2,1)</f>
        <v>AB</v>
      </c>
      <c r="E1756" s="56" t="s">
        <v>10</v>
      </c>
      <c r="F1756" s="57" t="s">
        <v>113</v>
      </c>
      <c r="G1756" s="58">
        <v>42762</v>
      </c>
      <c r="H1756" s="104" t="s">
        <v>5514</v>
      </c>
      <c r="I1756" s="107" t="str">
        <f>VLOOKUP(B1756,Range9,2,1)</f>
        <v>B</v>
      </c>
      <c r="J1756">
        <v>1756</v>
      </c>
    </row>
    <row r="1757" spans="1:10">
      <c r="A1757" s="54" t="s">
        <v>5464</v>
      </c>
      <c r="B1757" s="55">
        <v>380000</v>
      </c>
      <c r="C1757" s="105" t="str">
        <f>VLOOKUP(F1757,Range7,2,0)</f>
        <v>X-Other</v>
      </c>
      <c r="D1757" s="106" t="str">
        <f>VLOOKUP(B1757,Range8,2,1)</f>
        <v>AB</v>
      </c>
      <c r="E1757" s="56" t="s">
        <v>10</v>
      </c>
      <c r="F1757" s="57" t="s">
        <v>183</v>
      </c>
      <c r="G1757" s="58" t="s">
        <v>5471</v>
      </c>
      <c r="H1757" s="104" t="s">
        <v>5514</v>
      </c>
      <c r="I1757" s="107" t="str">
        <f>VLOOKUP(B1757,Range9,2,1)</f>
        <v>B</v>
      </c>
      <c r="J1757">
        <v>1757</v>
      </c>
    </row>
    <row r="1758" spans="1:10">
      <c r="A1758" s="54" t="s">
        <v>5464</v>
      </c>
      <c r="B1758" s="55">
        <v>380000</v>
      </c>
      <c r="C1758" s="105" t="str">
        <f>VLOOKUP(F1758,Range7,2,0)</f>
        <v>COLDWELL BANKER</v>
      </c>
      <c r="D1758" s="106" t="str">
        <f>VLOOKUP(B1758,Range8,2,1)</f>
        <v>AB</v>
      </c>
      <c r="E1758" s="56" t="s">
        <v>10</v>
      </c>
      <c r="F1758" s="57" t="s">
        <v>50</v>
      </c>
      <c r="G1758" s="58" t="s">
        <v>5466</v>
      </c>
      <c r="H1758" s="104" t="s">
        <v>5514</v>
      </c>
      <c r="I1758" s="107" t="str">
        <f>VLOOKUP(B1758,Range9,2,1)</f>
        <v>B</v>
      </c>
      <c r="J1758">
        <v>1758</v>
      </c>
    </row>
    <row r="1759" spans="1:10">
      <c r="A1759" s="54" t="s">
        <v>5464</v>
      </c>
      <c r="B1759" s="55">
        <v>380000</v>
      </c>
      <c r="C1759" s="105" t="str">
        <f>VLOOKUP(F1759,Range7,2,0)</f>
        <v>PREMIER SOTHEBYS</v>
      </c>
      <c r="D1759" s="106" t="str">
        <f>VLOOKUP(B1759,Range8,2,1)</f>
        <v>AB</v>
      </c>
      <c r="E1759" s="56" t="s">
        <v>10</v>
      </c>
      <c r="F1759" s="57" t="s">
        <v>73</v>
      </c>
      <c r="G1759" s="58">
        <v>42810</v>
      </c>
      <c r="H1759" s="104" t="s">
        <v>5514</v>
      </c>
      <c r="I1759" s="107" t="str">
        <f>VLOOKUP(B1759,Range9,2,1)</f>
        <v>B</v>
      </c>
      <c r="J1759">
        <v>1759</v>
      </c>
    </row>
    <row r="1760" spans="1:10">
      <c r="A1760" s="54" t="s">
        <v>9</v>
      </c>
      <c r="B1760" s="55">
        <v>380000</v>
      </c>
      <c r="C1760" s="105" t="str">
        <f>VLOOKUP(F1760,Range7,2,0)</f>
        <v>PREMIERE PLUS REALTY COMPANY</v>
      </c>
      <c r="D1760" s="106" t="str">
        <f>VLOOKUP(B1760,Range8,2,1)</f>
        <v>AB</v>
      </c>
      <c r="E1760" s="56" t="s">
        <v>10</v>
      </c>
      <c r="F1760" s="57" t="s">
        <v>11</v>
      </c>
      <c r="G1760" s="58">
        <v>42782</v>
      </c>
      <c r="H1760" s="104" t="s">
        <v>5514</v>
      </c>
      <c r="I1760" s="107" t="str">
        <f>VLOOKUP(B1760,Range9,2,1)</f>
        <v>B</v>
      </c>
      <c r="J1760">
        <v>1760</v>
      </c>
    </row>
    <row r="1761" spans="1:10">
      <c r="A1761" s="54" t="s">
        <v>5464</v>
      </c>
      <c r="B1761" s="55">
        <v>380000</v>
      </c>
      <c r="C1761" s="105" t="str">
        <f>VLOOKUP(F1761,Range7,2,0)</f>
        <v>X-Other</v>
      </c>
      <c r="D1761" s="106" t="str">
        <f>VLOOKUP(B1761,Range8,2,1)</f>
        <v>AB</v>
      </c>
      <c r="E1761" s="56" t="s">
        <v>10</v>
      </c>
      <c r="F1761" s="57" t="s">
        <v>76</v>
      </c>
      <c r="G1761" s="58" t="s">
        <v>5474</v>
      </c>
      <c r="H1761" s="104" t="s">
        <v>5514</v>
      </c>
      <c r="I1761" s="107" t="str">
        <f>VLOOKUP(B1761,Range9,2,1)</f>
        <v>B</v>
      </c>
      <c r="J1761">
        <v>1761</v>
      </c>
    </row>
    <row r="1762" spans="1:10">
      <c r="A1762" s="54" t="s">
        <v>9</v>
      </c>
      <c r="B1762" s="55">
        <v>380000</v>
      </c>
      <c r="C1762" s="105" t="str">
        <f>VLOOKUP(F1762,Range7,2,0)</f>
        <v>JOHN R WOOD</v>
      </c>
      <c r="D1762" s="106" t="str">
        <f>VLOOKUP(B1762,Range8,2,1)</f>
        <v>AB</v>
      </c>
      <c r="E1762" s="56" t="s">
        <v>10</v>
      </c>
      <c r="F1762" s="57" t="s">
        <v>26</v>
      </c>
      <c r="G1762" s="58">
        <v>42758</v>
      </c>
      <c r="H1762" s="104" t="s">
        <v>5514</v>
      </c>
      <c r="I1762" s="107" t="str">
        <f>VLOOKUP(B1762,Range9,2,1)</f>
        <v>B</v>
      </c>
      <c r="J1762">
        <v>1762</v>
      </c>
    </row>
    <row r="1763" spans="1:10">
      <c r="A1763" s="54" t="s">
        <v>9</v>
      </c>
      <c r="B1763" s="55">
        <v>380000</v>
      </c>
      <c r="C1763" s="105" t="str">
        <f>VLOOKUP(F1763,Range7,2,0)</f>
        <v>DOWNING FRYE</v>
      </c>
      <c r="D1763" s="106" t="str">
        <f>VLOOKUP(B1763,Range8,2,1)</f>
        <v>AB</v>
      </c>
      <c r="E1763" s="56" t="s">
        <v>10</v>
      </c>
      <c r="F1763" s="57" t="s">
        <v>155</v>
      </c>
      <c r="G1763" s="58">
        <v>42776</v>
      </c>
      <c r="H1763" s="104" t="s">
        <v>5514</v>
      </c>
      <c r="I1763" s="107" t="str">
        <f>VLOOKUP(B1763,Range9,2,1)</f>
        <v>B</v>
      </c>
      <c r="J1763">
        <v>1763</v>
      </c>
    </row>
    <row r="1764" spans="1:10">
      <c r="A1764" s="54" t="s">
        <v>5464</v>
      </c>
      <c r="B1764" s="55">
        <v>380000</v>
      </c>
      <c r="C1764" s="105" t="str">
        <f>VLOOKUP(F1764,Range7,2,0)</f>
        <v>PREMIERE PLUS REALTY COMPANY</v>
      </c>
      <c r="D1764" s="106" t="str">
        <f>VLOOKUP(B1764,Range8,2,1)</f>
        <v>AB</v>
      </c>
      <c r="E1764" s="56" t="s">
        <v>10</v>
      </c>
      <c r="F1764" s="57" t="s">
        <v>11</v>
      </c>
      <c r="G1764" s="58">
        <v>42762</v>
      </c>
      <c r="H1764" s="104" t="s">
        <v>5514</v>
      </c>
      <c r="I1764" s="107" t="str">
        <f>VLOOKUP(B1764,Range9,2,1)</f>
        <v>B</v>
      </c>
      <c r="J1764">
        <v>1764</v>
      </c>
    </row>
    <row r="1765" spans="1:10">
      <c r="A1765" s="54" t="s">
        <v>5464</v>
      </c>
      <c r="B1765" s="55">
        <v>380000</v>
      </c>
      <c r="C1765" s="105" t="str">
        <f>VLOOKUP(F1765,Range7,2,0)</f>
        <v>X-Other</v>
      </c>
      <c r="D1765" s="106" t="str">
        <f>VLOOKUP(B1765,Range8,2,1)</f>
        <v>AB</v>
      </c>
      <c r="E1765" s="56" t="s">
        <v>10</v>
      </c>
      <c r="F1765" s="57" t="s">
        <v>260</v>
      </c>
      <c r="G1765" s="58">
        <v>42793</v>
      </c>
      <c r="H1765" s="104" t="s">
        <v>5514</v>
      </c>
      <c r="I1765" s="107" t="str">
        <f>VLOOKUP(B1765,Range9,2,1)</f>
        <v>B</v>
      </c>
      <c r="J1765">
        <v>1765</v>
      </c>
    </row>
    <row r="1766" spans="1:10">
      <c r="A1766" s="54" t="s">
        <v>9</v>
      </c>
      <c r="B1766" s="55">
        <v>380000</v>
      </c>
      <c r="C1766" s="105" t="str">
        <f>VLOOKUP(F1766,Range7,2,0)</f>
        <v>X-Other</v>
      </c>
      <c r="D1766" s="106" t="str">
        <f>VLOOKUP(B1766,Range8,2,1)</f>
        <v>AB</v>
      </c>
      <c r="E1766" s="56" t="s">
        <v>10</v>
      </c>
      <c r="F1766" s="57" t="s">
        <v>117</v>
      </c>
      <c r="G1766" s="58">
        <v>42794</v>
      </c>
      <c r="H1766" s="104" t="s">
        <v>5514</v>
      </c>
      <c r="I1766" s="107" t="str">
        <f>VLOOKUP(B1766,Range9,2,1)</f>
        <v>B</v>
      </c>
      <c r="J1766">
        <v>1766</v>
      </c>
    </row>
    <row r="1767" spans="1:10">
      <c r="A1767" s="54" t="s">
        <v>9</v>
      </c>
      <c r="B1767" s="55">
        <v>380000</v>
      </c>
      <c r="C1767" s="105" t="str">
        <f>VLOOKUP(F1767,Range7,2,0)</f>
        <v>WILLIAM RAVEIS</v>
      </c>
      <c r="D1767" s="106" t="str">
        <f>VLOOKUP(B1767,Range8,2,1)</f>
        <v>AB</v>
      </c>
      <c r="E1767" s="56" t="s">
        <v>10</v>
      </c>
      <c r="F1767" s="57" t="s">
        <v>5220</v>
      </c>
      <c r="G1767" s="58">
        <v>42804</v>
      </c>
      <c r="H1767" s="104" t="s">
        <v>5514</v>
      </c>
      <c r="I1767" s="107" t="str">
        <f>VLOOKUP(B1767,Range9,2,1)</f>
        <v>B</v>
      </c>
      <c r="J1767">
        <v>1767</v>
      </c>
    </row>
    <row r="1768" spans="1:10">
      <c r="A1768" s="54" t="s">
        <v>9</v>
      </c>
      <c r="B1768" s="55">
        <v>380000</v>
      </c>
      <c r="C1768" s="105" t="str">
        <f>VLOOKUP(F1768,Range7,2,0)</f>
        <v>JOHN R WOOD</v>
      </c>
      <c r="D1768" s="106" t="str">
        <f>VLOOKUP(B1768,Range8,2,1)</f>
        <v>AB</v>
      </c>
      <c r="E1768" s="56" t="s">
        <v>10</v>
      </c>
      <c r="F1768" s="57" t="s">
        <v>26</v>
      </c>
      <c r="G1768" s="58">
        <v>42781</v>
      </c>
      <c r="H1768" s="104" t="s">
        <v>5514</v>
      </c>
      <c r="I1768" s="107" t="str">
        <f>VLOOKUP(B1768,Range9,2,1)</f>
        <v>B</v>
      </c>
      <c r="J1768">
        <v>1768</v>
      </c>
    </row>
    <row r="1769" spans="1:10">
      <c r="A1769" s="54" t="s">
        <v>5464</v>
      </c>
      <c r="B1769" s="55">
        <v>380000</v>
      </c>
      <c r="C1769" s="105" t="str">
        <f>VLOOKUP(F1769,Range7,2,0)</f>
        <v>PREMIERE PLUS REALTY COMPANY</v>
      </c>
      <c r="D1769" s="106" t="str">
        <f>VLOOKUP(B1769,Range8,2,1)</f>
        <v>AB</v>
      </c>
      <c r="E1769" s="56" t="s">
        <v>10</v>
      </c>
      <c r="F1769" s="57" t="s">
        <v>11</v>
      </c>
      <c r="G1769" s="58" t="s">
        <v>5467</v>
      </c>
      <c r="H1769" s="104" t="s">
        <v>5514</v>
      </c>
      <c r="I1769" s="107" t="str">
        <f>VLOOKUP(B1769,Range9,2,1)</f>
        <v>B</v>
      </c>
      <c r="J1769">
        <v>1769</v>
      </c>
    </row>
    <row r="1770" spans="1:10">
      <c r="A1770" s="54" t="s">
        <v>9</v>
      </c>
      <c r="B1770" s="55">
        <v>380213</v>
      </c>
      <c r="C1770" s="105" t="str">
        <f>VLOOKUP(F1770,Range7,2,0)</f>
        <v>X-Other</v>
      </c>
      <c r="D1770" s="106" t="str">
        <f>VLOOKUP(B1770,Range8,2,1)</f>
        <v>AB</v>
      </c>
      <c r="E1770" s="56" t="s">
        <v>10</v>
      </c>
      <c r="F1770" s="57" t="s">
        <v>140</v>
      </c>
      <c r="G1770" s="58">
        <v>42825</v>
      </c>
      <c r="H1770" s="104" t="s">
        <v>5514</v>
      </c>
      <c r="I1770" s="107" t="str">
        <f>VLOOKUP(B1770,Range9,2,1)</f>
        <v>B</v>
      </c>
      <c r="J1770">
        <v>1770</v>
      </c>
    </row>
    <row r="1771" spans="1:10">
      <c r="A1771" s="54" t="s">
        <v>5464</v>
      </c>
      <c r="B1771" s="55">
        <v>381000</v>
      </c>
      <c r="C1771" s="105" t="str">
        <f>VLOOKUP(F1771,Range7,2,0)</f>
        <v>X-Other</v>
      </c>
      <c r="D1771" s="106" t="str">
        <f>VLOOKUP(B1771,Range8,2,1)</f>
        <v>AB</v>
      </c>
      <c r="E1771" s="56" t="s">
        <v>10</v>
      </c>
      <c r="F1771" s="57" t="s">
        <v>140</v>
      </c>
      <c r="G1771" s="58">
        <v>42794</v>
      </c>
      <c r="H1771" s="104" t="s">
        <v>5514</v>
      </c>
      <c r="I1771" s="107" t="str">
        <f>VLOOKUP(B1771,Range9,2,1)</f>
        <v>B</v>
      </c>
      <c r="J1771">
        <v>1771</v>
      </c>
    </row>
    <row r="1772" spans="1:10">
      <c r="A1772" s="54" t="s">
        <v>9</v>
      </c>
      <c r="B1772" s="55">
        <v>381500</v>
      </c>
      <c r="C1772" s="105" t="str">
        <f>VLOOKUP(F1772,Range7,2,0)</f>
        <v>PREMIER SOTHEBYS</v>
      </c>
      <c r="D1772" s="106" t="str">
        <f>VLOOKUP(B1772,Range8,2,1)</f>
        <v>AB</v>
      </c>
      <c r="E1772" s="56" t="s">
        <v>10</v>
      </c>
      <c r="F1772" s="57" t="s">
        <v>30</v>
      </c>
      <c r="G1772" s="58">
        <v>42766</v>
      </c>
      <c r="H1772" s="104" t="s">
        <v>5514</v>
      </c>
      <c r="I1772" s="107" t="str">
        <f>VLOOKUP(B1772,Range9,2,1)</f>
        <v>B</v>
      </c>
      <c r="J1772">
        <v>1772</v>
      </c>
    </row>
    <row r="1773" spans="1:10">
      <c r="A1773" s="54" t="s">
        <v>5464</v>
      </c>
      <c r="B1773" s="55">
        <v>382000</v>
      </c>
      <c r="C1773" s="105" t="str">
        <f>VLOOKUP(F1773,Range7,2,0)</f>
        <v>X-Other</v>
      </c>
      <c r="D1773" s="106" t="str">
        <f>VLOOKUP(B1773,Range8,2,1)</f>
        <v>AB</v>
      </c>
      <c r="E1773" s="56" t="s">
        <v>10</v>
      </c>
      <c r="F1773" s="57" t="s">
        <v>2145</v>
      </c>
      <c r="G1773" s="58">
        <v>42747</v>
      </c>
      <c r="H1773" s="104" t="s">
        <v>5514</v>
      </c>
      <c r="I1773" s="107" t="str">
        <f>VLOOKUP(B1773,Range9,2,1)</f>
        <v>B</v>
      </c>
      <c r="J1773">
        <v>1773</v>
      </c>
    </row>
    <row r="1774" spans="1:10">
      <c r="A1774" s="54" t="s">
        <v>9</v>
      </c>
      <c r="B1774" s="55">
        <v>382500</v>
      </c>
      <c r="C1774" s="105" t="str">
        <f>VLOOKUP(F1774,Range7,2,0)</f>
        <v>X-Other</v>
      </c>
      <c r="D1774" s="106" t="str">
        <f>VLOOKUP(B1774,Range8,2,1)</f>
        <v>AB</v>
      </c>
      <c r="E1774" s="56" t="s">
        <v>10</v>
      </c>
      <c r="F1774" s="57" t="s">
        <v>5207</v>
      </c>
      <c r="G1774" s="58">
        <v>42750</v>
      </c>
      <c r="H1774" s="104" t="s">
        <v>5514</v>
      </c>
      <c r="I1774" s="107" t="str">
        <f>VLOOKUP(B1774,Range9,2,1)</f>
        <v>B</v>
      </c>
      <c r="J1774">
        <v>1774</v>
      </c>
    </row>
    <row r="1775" spans="1:10">
      <c r="A1775" s="54" t="s">
        <v>5464</v>
      </c>
      <c r="B1775" s="55">
        <v>382500</v>
      </c>
      <c r="C1775" s="105" t="str">
        <f>VLOOKUP(F1775,Range7,2,0)</f>
        <v>PREMIERE PLUS REALTY COMPANY</v>
      </c>
      <c r="D1775" s="106" t="str">
        <f>VLOOKUP(B1775,Range8,2,1)</f>
        <v>AB</v>
      </c>
      <c r="E1775" s="56" t="s">
        <v>10</v>
      </c>
      <c r="F1775" s="57" t="s">
        <v>11</v>
      </c>
      <c r="G1775" s="58">
        <v>42780</v>
      </c>
      <c r="H1775" s="104" t="s">
        <v>5514</v>
      </c>
      <c r="I1775" s="107" t="str">
        <f>VLOOKUP(B1775,Range9,2,1)</f>
        <v>B</v>
      </c>
      <c r="J1775">
        <v>1775</v>
      </c>
    </row>
    <row r="1776" spans="1:10">
      <c r="A1776" s="54" t="s">
        <v>9</v>
      </c>
      <c r="B1776" s="55">
        <v>383605</v>
      </c>
      <c r="C1776" s="105" t="str">
        <f>VLOOKUP(F1776,Range7,2,0)</f>
        <v>X-Other</v>
      </c>
      <c r="D1776" s="106" t="str">
        <f>VLOOKUP(B1776,Range8,2,1)</f>
        <v>AB</v>
      </c>
      <c r="E1776" s="56" t="s">
        <v>10</v>
      </c>
      <c r="F1776" s="57" t="s">
        <v>134</v>
      </c>
      <c r="G1776" s="58">
        <v>42766</v>
      </c>
      <c r="H1776" s="104" t="s">
        <v>5514</v>
      </c>
      <c r="I1776" s="107" t="str">
        <f>VLOOKUP(B1776,Range9,2,1)</f>
        <v>B</v>
      </c>
      <c r="J1776">
        <v>1776</v>
      </c>
    </row>
    <row r="1777" spans="1:10">
      <c r="A1777" s="54" t="s">
        <v>5464</v>
      </c>
      <c r="B1777" s="55">
        <v>383900</v>
      </c>
      <c r="C1777" s="105" t="str">
        <f>VLOOKUP(F1777,Range7,2,0)</f>
        <v>X-Other</v>
      </c>
      <c r="D1777" s="106" t="str">
        <f>VLOOKUP(B1777,Range8,2,1)</f>
        <v>AB</v>
      </c>
      <c r="E1777" s="56" t="s">
        <v>10</v>
      </c>
      <c r="F1777" s="57" t="s">
        <v>5270</v>
      </c>
      <c r="G1777" s="58">
        <v>42762</v>
      </c>
      <c r="H1777" s="104" t="s">
        <v>5514</v>
      </c>
      <c r="I1777" s="107" t="str">
        <f>VLOOKUP(B1777,Range9,2,1)</f>
        <v>B</v>
      </c>
      <c r="J1777">
        <v>1777</v>
      </c>
    </row>
    <row r="1778" spans="1:10">
      <c r="A1778" s="54" t="s">
        <v>5464</v>
      </c>
      <c r="B1778" s="55">
        <v>384000</v>
      </c>
      <c r="C1778" s="105" t="str">
        <f>VLOOKUP(F1778,Range7,2,0)</f>
        <v>X-Other</v>
      </c>
      <c r="D1778" s="106" t="str">
        <f>VLOOKUP(B1778,Range8,2,1)</f>
        <v>AB</v>
      </c>
      <c r="E1778" s="56" t="s">
        <v>10</v>
      </c>
      <c r="F1778" s="57" t="s">
        <v>5207</v>
      </c>
      <c r="G1778" s="58">
        <v>42811</v>
      </c>
      <c r="H1778" s="104" t="s">
        <v>5514</v>
      </c>
      <c r="I1778" s="107" t="str">
        <f>VLOOKUP(B1778,Range9,2,1)</f>
        <v>B</v>
      </c>
      <c r="J1778">
        <v>1778</v>
      </c>
    </row>
    <row r="1779" spans="1:10">
      <c r="A1779" s="54" t="s">
        <v>5464</v>
      </c>
      <c r="B1779" s="55">
        <v>384000</v>
      </c>
      <c r="C1779" s="105" t="str">
        <f>VLOOKUP(F1779,Range7,2,0)</f>
        <v>X-Other</v>
      </c>
      <c r="D1779" s="106" t="str">
        <f>VLOOKUP(B1779,Range8,2,1)</f>
        <v>AB</v>
      </c>
      <c r="E1779" s="56" t="s">
        <v>10</v>
      </c>
      <c r="F1779" s="57" t="s">
        <v>550</v>
      </c>
      <c r="G1779" s="58" t="s">
        <v>5468</v>
      </c>
      <c r="H1779" s="104" t="s">
        <v>5514</v>
      </c>
      <c r="I1779" s="107" t="str">
        <f>VLOOKUP(B1779,Range9,2,1)</f>
        <v>B</v>
      </c>
      <c r="J1779">
        <v>1779</v>
      </c>
    </row>
    <row r="1780" spans="1:10">
      <c r="A1780" s="54" t="s">
        <v>9</v>
      </c>
      <c r="B1780" s="55">
        <v>384375</v>
      </c>
      <c r="C1780" s="105" t="str">
        <f>VLOOKUP(F1780,Range7,2,0)</f>
        <v>BERKSHIRE HATHAWAY FLORIDA</v>
      </c>
      <c r="D1780" s="106" t="str">
        <f>VLOOKUP(B1780,Range8,2,1)</f>
        <v>AB</v>
      </c>
      <c r="E1780" s="56" t="s">
        <v>10</v>
      </c>
      <c r="F1780" s="57" t="s">
        <v>47</v>
      </c>
      <c r="G1780" s="58" t="s">
        <v>5480</v>
      </c>
      <c r="H1780" s="104" t="s">
        <v>5514</v>
      </c>
      <c r="I1780" s="107" t="str">
        <f>VLOOKUP(B1780,Range9,2,1)</f>
        <v>B</v>
      </c>
      <c r="J1780">
        <v>1780</v>
      </c>
    </row>
    <row r="1781" spans="1:10">
      <c r="A1781" s="54" t="s">
        <v>5464</v>
      </c>
      <c r="B1781" s="55">
        <v>385000</v>
      </c>
      <c r="C1781" s="105" t="str">
        <f>VLOOKUP(F1781,Range7,2,0)</f>
        <v>X-Other</v>
      </c>
      <c r="D1781" s="106" t="str">
        <f>VLOOKUP(B1781,Range8,2,1)</f>
        <v>AB</v>
      </c>
      <c r="E1781" s="56" t="s">
        <v>10</v>
      </c>
      <c r="F1781" s="57" t="s">
        <v>5207</v>
      </c>
      <c r="G1781" s="58" t="s">
        <v>5485</v>
      </c>
      <c r="H1781" s="104" t="s">
        <v>5514</v>
      </c>
      <c r="I1781" s="107" t="str">
        <f>VLOOKUP(B1781,Range9,2,1)</f>
        <v>B</v>
      </c>
      <c r="J1781">
        <v>1781</v>
      </c>
    </row>
    <row r="1782" spans="1:10">
      <c r="A1782" s="54" t="s">
        <v>5464</v>
      </c>
      <c r="B1782" s="55">
        <v>385000</v>
      </c>
      <c r="C1782" s="105" t="str">
        <f>VLOOKUP(F1782,Range7,2,0)</f>
        <v>X-Other</v>
      </c>
      <c r="D1782" s="106" t="str">
        <f>VLOOKUP(B1782,Range8,2,1)</f>
        <v>AB</v>
      </c>
      <c r="E1782" s="56" t="s">
        <v>10</v>
      </c>
      <c r="F1782" s="57" t="s">
        <v>87</v>
      </c>
      <c r="G1782" s="58">
        <v>42748</v>
      </c>
      <c r="H1782" s="104" t="s">
        <v>5514</v>
      </c>
      <c r="I1782" s="107" t="str">
        <f>VLOOKUP(B1782,Range9,2,1)</f>
        <v>B</v>
      </c>
      <c r="J1782">
        <v>1782</v>
      </c>
    </row>
    <row r="1783" spans="1:10">
      <c r="A1783" s="54" t="s">
        <v>5464</v>
      </c>
      <c r="B1783" s="55">
        <v>385000</v>
      </c>
      <c r="C1783" s="105" t="str">
        <f>VLOOKUP(F1783,Range7,2,0)</f>
        <v>X-Other</v>
      </c>
      <c r="D1783" s="106" t="str">
        <f>VLOOKUP(B1783,Range8,2,1)</f>
        <v>AB</v>
      </c>
      <c r="E1783" s="56" t="s">
        <v>10</v>
      </c>
      <c r="F1783" s="57" t="s">
        <v>335</v>
      </c>
      <c r="G1783" s="58" t="s">
        <v>5467</v>
      </c>
      <c r="H1783" s="104" t="s">
        <v>5514</v>
      </c>
      <c r="I1783" s="107" t="str">
        <f>VLOOKUP(B1783,Range9,2,1)</f>
        <v>B</v>
      </c>
      <c r="J1783">
        <v>1783</v>
      </c>
    </row>
    <row r="1784" spans="1:10">
      <c r="A1784" s="54" t="s">
        <v>5464</v>
      </c>
      <c r="B1784" s="55">
        <v>385000</v>
      </c>
      <c r="C1784" s="105" t="str">
        <f>VLOOKUP(F1784,Range7,2,0)</f>
        <v>X-Other</v>
      </c>
      <c r="D1784" s="106" t="str">
        <f>VLOOKUP(B1784,Range8,2,1)</f>
        <v>AB</v>
      </c>
      <c r="E1784" s="56" t="s">
        <v>10</v>
      </c>
      <c r="F1784" s="57" t="s">
        <v>4300</v>
      </c>
      <c r="G1784" s="58">
        <v>42748</v>
      </c>
      <c r="H1784" s="104" t="s">
        <v>5514</v>
      </c>
      <c r="I1784" s="107" t="str">
        <f>VLOOKUP(B1784,Range9,2,1)</f>
        <v>B</v>
      </c>
      <c r="J1784">
        <v>1784</v>
      </c>
    </row>
    <row r="1785" spans="1:10">
      <c r="A1785" s="54" t="s">
        <v>5464</v>
      </c>
      <c r="B1785" s="55">
        <v>385000</v>
      </c>
      <c r="C1785" s="105" t="str">
        <f>VLOOKUP(F1785,Range7,2,0)</f>
        <v>PREMIERE PLUS REALTY COMPANY</v>
      </c>
      <c r="D1785" s="106" t="str">
        <f>VLOOKUP(B1785,Range8,2,1)</f>
        <v>AB</v>
      </c>
      <c r="E1785" s="56" t="s">
        <v>10</v>
      </c>
      <c r="F1785" s="57" t="s">
        <v>5205</v>
      </c>
      <c r="G1785" s="58">
        <v>42807</v>
      </c>
      <c r="H1785" s="104" t="s">
        <v>5514</v>
      </c>
      <c r="I1785" s="107" t="str">
        <f>VLOOKUP(B1785,Range9,2,1)</f>
        <v>B</v>
      </c>
      <c r="J1785">
        <v>1785</v>
      </c>
    </row>
    <row r="1786" spans="1:10">
      <c r="A1786" s="54" t="s">
        <v>5464</v>
      </c>
      <c r="B1786" s="55">
        <v>385000</v>
      </c>
      <c r="C1786" s="105" t="str">
        <f>VLOOKUP(F1786,Range7,2,0)</f>
        <v>X-Other</v>
      </c>
      <c r="D1786" s="106" t="str">
        <f>VLOOKUP(B1786,Range8,2,1)</f>
        <v>AB</v>
      </c>
      <c r="E1786" s="56" t="s">
        <v>10</v>
      </c>
      <c r="F1786" s="57" t="s">
        <v>686</v>
      </c>
      <c r="G1786" s="58">
        <v>42804</v>
      </c>
      <c r="H1786" s="104" t="s">
        <v>5514</v>
      </c>
      <c r="I1786" s="107" t="str">
        <f>VLOOKUP(B1786,Range9,2,1)</f>
        <v>B</v>
      </c>
      <c r="J1786">
        <v>1786</v>
      </c>
    </row>
    <row r="1787" spans="1:10">
      <c r="A1787" s="54" t="s">
        <v>9</v>
      </c>
      <c r="B1787" s="55">
        <v>385000</v>
      </c>
      <c r="C1787" s="105" t="str">
        <f>VLOOKUP(F1787,Range7,2,0)</f>
        <v>X-Other</v>
      </c>
      <c r="D1787" s="106" t="str">
        <f>VLOOKUP(B1787,Range8,2,1)</f>
        <v>AB</v>
      </c>
      <c r="E1787" s="56" t="s">
        <v>10</v>
      </c>
      <c r="F1787" s="57" t="s">
        <v>87</v>
      </c>
      <c r="G1787" s="58">
        <v>42816</v>
      </c>
      <c r="H1787" s="104" t="s">
        <v>5514</v>
      </c>
      <c r="I1787" s="107" t="str">
        <f>VLOOKUP(B1787,Range9,2,1)</f>
        <v>B</v>
      </c>
      <c r="J1787">
        <v>1787</v>
      </c>
    </row>
    <row r="1788" spans="1:10">
      <c r="A1788" s="54" t="s">
        <v>9</v>
      </c>
      <c r="B1788" s="55">
        <v>385000</v>
      </c>
      <c r="C1788" s="105" t="str">
        <f>VLOOKUP(F1788,Range7,2,0)</f>
        <v>JOHN R WOOD</v>
      </c>
      <c r="D1788" s="106" t="str">
        <f>VLOOKUP(B1788,Range8,2,1)</f>
        <v>AB</v>
      </c>
      <c r="E1788" s="56" t="s">
        <v>10</v>
      </c>
      <c r="F1788" s="57" t="s">
        <v>82</v>
      </c>
      <c r="G1788" s="58">
        <v>42789</v>
      </c>
      <c r="H1788" s="104" t="s">
        <v>5514</v>
      </c>
      <c r="I1788" s="107" t="str">
        <f>VLOOKUP(B1788,Range9,2,1)</f>
        <v>B</v>
      </c>
      <c r="J1788">
        <v>1788</v>
      </c>
    </row>
    <row r="1789" spans="1:10">
      <c r="A1789" s="54" t="s">
        <v>5464</v>
      </c>
      <c r="B1789" s="55">
        <v>385000</v>
      </c>
      <c r="C1789" s="105" t="str">
        <f>VLOOKUP(F1789,Range7,2,0)</f>
        <v>PREMIER SOTHEBYS</v>
      </c>
      <c r="D1789" s="106" t="str">
        <f>VLOOKUP(B1789,Range8,2,1)</f>
        <v>AB</v>
      </c>
      <c r="E1789" s="56" t="s">
        <v>10</v>
      </c>
      <c r="F1789" s="57" t="s">
        <v>93</v>
      </c>
      <c r="G1789" s="58">
        <v>42794</v>
      </c>
      <c r="H1789" s="104" t="s">
        <v>5514</v>
      </c>
      <c r="I1789" s="107" t="str">
        <f>VLOOKUP(B1789,Range9,2,1)</f>
        <v>B</v>
      </c>
      <c r="J1789">
        <v>1789</v>
      </c>
    </row>
    <row r="1790" spans="1:10">
      <c r="A1790" s="54" t="s">
        <v>5464</v>
      </c>
      <c r="B1790" s="55">
        <v>385000</v>
      </c>
      <c r="C1790" s="105" t="str">
        <f>VLOOKUP(F1790,Range7,2,0)</f>
        <v>PREMIERE PLUS REALTY COMPANY</v>
      </c>
      <c r="D1790" s="106" t="str">
        <f>VLOOKUP(B1790,Range8,2,1)</f>
        <v>AB</v>
      </c>
      <c r="E1790" s="56" t="s">
        <v>10</v>
      </c>
      <c r="F1790" s="57" t="s">
        <v>11</v>
      </c>
      <c r="G1790" s="58">
        <v>42818</v>
      </c>
      <c r="H1790" s="104" t="s">
        <v>5514</v>
      </c>
      <c r="I1790" s="107" t="str">
        <f>VLOOKUP(B1790,Range9,2,1)</f>
        <v>B</v>
      </c>
      <c r="J1790">
        <v>1790</v>
      </c>
    </row>
    <row r="1791" spans="1:10">
      <c r="A1791" s="54" t="s">
        <v>5464</v>
      </c>
      <c r="B1791" s="55">
        <v>385000</v>
      </c>
      <c r="C1791" s="105" t="str">
        <f>VLOOKUP(F1791,Range7,2,0)</f>
        <v>JOHN R WOOD</v>
      </c>
      <c r="D1791" s="106" t="str">
        <f>VLOOKUP(B1791,Range8,2,1)</f>
        <v>AB</v>
      </c>
      <c r="E1791" s="56" t="s">
        <v>10</v>
      </c>
      <c r="F1791" s="57" t="s">
        <v>31</v>
      </c>
      <c r="G1791" s="58" t="s">
        <v>5466</v>
      </c>
      <c r="H1791" s="104" t="s">
        <v>5514</v>
      </c>
      <c r="I1791" s="107" t="str">
        <f>VLOOKUP(B1791,Range9,2,1)</f>
        <v>B</v>
      </c>
      <c r="J1791">
        <v>1791</v>
      </c>
    </row>
    <row r="1792" spans="1:10">
      <c r="A1792" s="54" t="s">
        <v>5464</v>
      </c>
      <c r="B1792" s="55">
        <v>385000</v>
      </c>
      <c r="C1792" s="105" t="str">
        <f>VLOOKUP(F1792,Range7,2,0)</f>
        <v>X-Other</v>
      </c>
      <c r="D1792" s="106" t="str">
        <f>VLOOKUP(B1792,Range8,2,1)</f>
        <v>AB</v>
      </c>
      <c r="E1792" s="56" t="s">
        <v>10</v>
      </c>
      <c r="F1792" s="57" t="s">
        <v>29</v>
      </c>
      <c r="G1792" s="58">
        <v>42752</v>
      </c>
      <c r="H1792" s="104" t="s">
        <v>5514</v>
      </c>
      <c r="I1792" s="107" t="str">
        <f>VLOOKUP(B1792,Range9,2,1)</f>
        <v>B</v>
      </c>
      <c r="J1792">
        <v>1792</v>
      </c>
    </row>
    <row r="1793" spans="1:10">
      <c r="A1793" s="54" t="s">
        <v>5464</v>
      </c>
      <c r="B1793" s="55">
        <v>385000</v>
      </c>
      <c r="C1793" s="105" t="str">
        <f>VLOOKUP(F1793,Range7,2,0)</f>
        <v>X-Other</v>
      </c>
      <c r="D1793" s="106" t="str">
        <f>VLOOKUP(B1793,Range8,2,1)</f>
        <v>AB</v>
      </c>
      <c r="E1793" s="56" t="s">
        <v>10</v>
      </c>
      <c r="F1793" s="57" t="s">
        <v>63</v>
      </c>
      <c r="G1793" s="58" t="s">
        <v>5467</v>
      </c>
      <c r="H1793" s="104" t="s">
        <v>5514</v>
      </c>
      <c r="I1793" s="107" t="str">
        <f>VLOOKUP(B1793,Range9,2,1)</f>
        <v>B</v>
      </c>
      <c r="J1793">
        <v>1793</v>
      </c>
    </row>
    <row r="1794" spans="1:10">
      <c r="A1794" s="54" t="s">
        <v>5464</v>
      </c>
      <c r="B1794" s="55">
        <v>385000</v>
      </c>
      <c r="C1794" s="105" t="str">
        <f>VLOOKUP(F1794,Range7,2,0)</f>
        <v>X-other</v>
      </c>
      <c r="D1794" s="106" t="str">
        <f>VLOOKUP(B1794,Range8,2,1)</f>
        <v>AB</v>
      </c>
      <c r="E1794" s="56" t="s">
        <v>10</v>
      </c>
      <c r="F1794" s="57" t="s">
        <v>5260</v>
      </c>
      <c r="G1794" s="58">
        <v>42825</v>
      </c>
      <c r="H1794" s="104" t="s">
        <v>5514</v>
      </c>
      <c r="I1794" s="107" t="str">
        <f>VLOOKUP(B1794,Range9,2,1)</f>
        <v>B</v>
      </c>
      <c r="J1794">
        <v>1794</v>
      </c>
    </row>
    <row r="1795" spans="1:10">
      <c r="A1795" s="54" t="s">
        <v>5464</v>
      </c>
      <c r="B1795" s="55">
        <v>385000</v>
      </c>
      <c r="C1795" s="105" t="str">
        <f>VLOOKUP(F1795,Range7,2,0)</f>
        <v>PREMIERE PLUS REALTY COMPANY</v>
      </c>
      <c r="D1795" s="106" t="str">
        <f>VLOOKUP(B1795,Range8,2,1)</f>
        <v>AB</v>
      </c>
      <c r="E1795" s="56" t="s">
        <v>10</v>
      </c>
      <c r="F1795" s="57" t="s">
        <v>11</v>
      </c>
      <c r="G1795" s="58">
        <v>42790</v>
      </c>
      <c r="H1795" s="104" t="s">
        <v>5514</v>
      </c>
      <c r="I1795" s="107" t="str">
        <f>VLOOKUP(B1795,Range9,2,1)</f>
        <v>B</v>
      </c>
      <c r="J1795">
        <v>1795</v>
      </c>
    </row>
    <row r="1796" spans="1:10">
      <c r="A1796" s="54" t="s">
        <v>5464</v>
      </c>
      <c r="B1796" s="55">
        <v>385000</v>
      </c>
      <c r="C1796" s="105" t="str">
        <f>VLOOKUP(F1796,Range7,2,0)</f>
        <v>X-Other</v>
      </c>
      <c r="D1796" s="106" t="str">
        <f>VLOOKUP(B1796,Range8,2,1)</f>
        <v>AB</v>
      </c>
      <c r="E1796" s="56" t="s">
        <v>10</v>
      </c>
      <c r="F1796" s="57" t="s">
        <v>183</v>
      </c>
      <c r="G1796" s="58">
        <v>42793</v>
      </c>
      <c r="H1796" s="104" t="s">
        <v>5514</v>
      </c>
      <c r="I1796" s="107" t="str">
        <f>VLOOKUP(B1796,Range9,2,1)</f>
        <v>B</v>
      </c>
      <c r="J1796">
        <v>1796</v>
      </c>
    </row>
    <row r="1797" spans="1:10">
      <c r="A1797" s="54" t="s">
        <v>5464</v>
      </c>
      <c r="B1797" s="55">
        <v>386500</v>
      </c>
      <c r="C1797" s="105" t="str">
        <f>VLOOKUP(F1797,Range7,2,0)</f>
        <v>DOWNING FRYE</v>
      </c>
      <c r="D1797" s="106" t="str">
        <f>VLOOKUP(B1797,Range8,2,1)</f>
        <v>AB</v>
      </c>
      <c r="E1797" s="56" t="s">
        <v>10</v>
      </c>
      <c r="F1797" s="57" t="s">
        <v>25</v>
      </c>
      <c r="G1797" s="58">
        <v>42824</v>
      </c>
      <c r="H1797" s="104" t="s">
        <v>5514</v>
      </c>
      <c r="I1797" s="107" t="str">
        <f>VLOOKUP(B1797,Range9,2,1)</f>
        <v>B</v>
      </c>
      <c r="J1797">
        <v>1797</v>
      </c>
    </row>
    <row r="1798" spans="1:10">
      <c r="A1798" s="54" t="s">
        <v>9</v>
      </c>
      <c r="B1798" s="55">
        <v>386500</v>
      </c>
      <c r="C1798" s="105" t="str">
        <f>VLOOKUP(F1798,Range7,2,0)</f>
        <v>GULF COAST INTERNATIONAL PROP</v>
      </c>
      <c r="D1798" s="106" t="str">
        <f>VLOOKUP(B1798,Range8,2,1)</f>
        <v>AB</v>
      </c>
      <c r="E1798" s="56" t="s">
        <v>10</v>
      </c>
      <c r="F1798" s="57" t="s">
        <v>94</v>
      </c>
      <c r="G1798" s="58">
        <v>42804</v>
      </c>
      <c r="H1798" s="104" t="s">
        <v>5514</v>
      </c>
      <c r="I1798" s="107" t="str">
        <f>VLOOKUP(B1798,Range9,2,1)</f>
        <v>B</v>
      </c>
      <c r="J1798">
        <v>1798</v>
      </c>
    </row>
    <row r="1799" spans="1:10">
      <c r="A1799" s="54" t="s">
        <v>9</v>
      </c>
      <c r="B1799" s="55">
        <v>387000</v>
      </c>
      <c r="C1799" s="105" t="str">
        <f>VLOOKUP(F1799,Range7,2,0)</f>
        <v>X-Other</v>
      </c>
      <c r="D1799" s="106" t="str">
        <f>VLOOKUP(B1799,Range8,2,1)</f>
        <v>AB</v>
      </c>
      <c r="E1799" s="56" t="s">
        <v>10</v>
      </c>
      <c r="F1799" s="57" t="s">
        <v>419</v>
      </c>
      <c r="G1799" s="58">
        <v>42824</v>
      </c>
      <c r="H1799" s="104" t="s">
        <v>5514</v>
      </c>
      <c r="I1799" s="107" t="str">
        <f>VLOOKUP(B1799,Range9,2,1)</f>
        <v>B</v>
      </c>
      <c r="J1799">
        <v>1799</v>
      </c>
    </row>
    <row r="1800" spans="1:10">
      <c r="A1800" s="54" t="s">
        <v>9</v>
      </c>
      <c r="B1800" s="55">
        <v>387000</v>
      </c>
      <c r="C1800" s="105" t="str">
        <f>VLOOKUP(F1800,Range7,2,0)</f>
        <v>X-Other</v>
      </c>
      <c r="D1800" s="106" t="str">
        <f>VLOOKUP(B1800,Range8,2,1)</f>
        <v>AB</v>
      </c>
      <c r="E1800" s="56" t="s">
        <v>10</v>
      </c>
      <c r="F1800" s="57" t="s">
        <v>240</v>
      </c>
      <c r="G1800" s="58">
        <v>42783</v>
      </c>
      <c r="H1800" s="104" t="s">
        <v>5514</v>
      </c>
      <c r="I1800" s="107" t="str">
        <f>VLOOKUP(B1800,Range9,2,1)</f>
        <v>B</v>
      </c>
      <c r="J1800">
        <v>1800</v>
      </c>
    </row>
    <row r="1801" spans="1:10">
      <c r="A1801" s="54" t="s">
        <v>5464</v>
      </c>
      <c r="B1801" s="55">
        <v>387500</v>
      </c>
      <c r="C1801" s="105" t="str">
        <f>VLOOKUP(F1801,Range7,2,0)</f>
        <v>DOWNING FRYE</v>
      </c>
      <c r="D1801" s="106" t="str">
        <f>VLOOKUP(B1801,Range8,2,1)</f>
        <v>AB</v>
      </c>
      <c r="E1801" s="56" t="s">
        <v>10</v>
      </c>
      <c r="F1801" s="57" t="s">
        <v>25</v>
      </c>
      <c r="G1801" s="58" t="s">
        <v>5475</v>
      </c>
      <c r="H1801" s="104" t="s">
        <v>5514</v>
      </c>
      <c r="I1801" s="107" t="str">
        <f>VLOOKUP(B1801,Range9,2,1)</f>
        <v>B</v>
      </c>
      <c r="J1801">
        <v>1801</v>
      </c>
    </row>
    <row r="1802" spans="1:10">
      <c r="A1802" s="54" t="s">
        <v>5464</v>
      </c>
      <c r="B1802" s="55">
        <v>388000</v>
      </c>
      <c r="C1802" s="105" t="str">
        <f>VLOOKUP(F1802,Range7,2,0)</f>
        <v>JOHN R WOOD</v>
      </c>
      <c r="D1802" s="106" t="str">
        <f>VLOOKUP(B1802,Range8,2,1)</f>
        <v>AB</v>
      </c>
      <c r="E1802" s="56" t="s">
        <v>10</v>
      </c>
      <c r="F1802" s="57" t="s">
        <v>26</v>
      </c>
      <c r="G1802" s="58">
        <v>42794</v>
      </c>
      <c r="H1802" s="104" t="s">
        <v>5514</v>
      </c>
      <c r="I1802" s="107" t="str">
        <f>VLOOKUP(B1802,Range9,2,1)</f>
        <v>B</v>
      </c>
      <c r="J1802">
        <v>1802</v>
      </c>
    </row>
    <row r="1803" spans="1:10">
      <c r="A1803" s="54" t="s">
        <v>5464</v>
      </c>
      <c r="B1803" s="55">
        <v>388000</v>
      </c>
      <c r="C1803" s="105" t="str">
        <f>VLOOKUP(F1803,Range7,2,0)</f>
        <v>COLDWELL BANKER</v>
      </c>
      <c r="D1803" s="106" t="str">
        <f>VLOOKUP(B1803,Range8,2,1)</f>
        <v>AB</v>
      </c>
      <c r="E1803" s="56" t="s">
        <v>10</v>
      </c>
      <c r="F1803" s="57" t="s">
        <v>50</v>
      </c>
      <c r="G1803" s="58">
        <v>42782</v>
      </c>
      <c r="H1803" s="104" t="s">
        <v>5514</v>
      </c>
      <c r="I1803" s="107" t="str">
        <f>VLOOKUP(B1803,Range9,2,1)</f>
        <v>B</v>
      </c>
      <c r="J1803">
        <v>1803</v>
      </c>
    </row>
    <row r="1804" spans="1:10">
      <c r="A1804" s="54" t="s">
        <v>5464</v>
      </c>
      <c r="B1804" s="55">
        <v>388000</v>
      </c>
      <c r="C1804" s="105" t="str">
        <f>VLOOKUP(F1804,Range7,2,0)</f>
        <v>KELLER WILLIAMS ELITE</v>
      </c>
      <c r="D1804" s="106" t="str">
        <f>VLOOKUP(B1804,Range8,2,1)</f>
        <v>AB</v>
      </c>
      <c r="E1804" s="56" t="s">
        <v>10</v>
      </c>
      <c r="F1804" s="57" t="s">
        <v>80</v>
      </c>
      <c r="G1804" s="58">
        <v>42814</v>
      </c>
      <c r="H1804" s="104" t="s">
        <v>5514</v>
      </c>
      <c r="I1804" s="107" t="str">
        <f>VLOOKUP(B1804,Range9,2,1)</f>
        <v>B</v>
      </c>
      <c r="J1804">
        <v>1804</v>
      </c>
    </row>
    <row r="1805" spans="1:10">
      <c r="A1805" s="54" t="s">
        <v>5464</v>
      </c>
      <c r="B1805" s="55">
        <v>389000</v>
      </c>
      <c r="C1805" s="105" t="str">
        <f>VLOOKUP(F1805,Range7,2,0)</f>
        <v>X-Other</v>
      </c>
      <c r="D1805" s="106" t="str">
        <f>VLOOKUP(B1805,Range8,2,1)</f>
        <v>AB</v>
      </c>
      <c r="E1805" s="56" t="s">
        <v>10</v>
      </c>
      <c r="F1805" s="57" t="s">
        <v>108</v>
      </c>
      <c r="G1805" s="58">
        <v>42818</v>
      </c>
      <c r="H1805" s="104" t="s">
        <v>5514</v>
      </c>
      <c r="I1805" s="107" t="str">
        <f>VLOOKUP(B1805,Range9,2,1)</f>
        <v>B</v>
      </c>
      <c r="J1805">
        <v>1805</v>
      </c>
    </row>
    <row r="1806" spans="1:10">
      <c r="A1806" s="54" t="s">
        <v>9</v>
      </c>
      <c r="B1806" s="55">
        <v>389500</v>
      </c>
      <c r="C1806" s="105" t="str">
        <f>VLOOKUP(F1806,Range7,2,0)</f>
        <v>X-Other</v>
      </c>
      <c r="D1806" s="106" t="str">
        <f>VLOOKUP(B1806,Range8,2,1)</f>
        <v>AB</v>
      </c>
      <c r="E1806" s="56" t="s">
        <v>10</v>
      </c>
      <c r="F1806" s="57" t="s">
        <v>5207</v>
      </c>
      <c r="G1806" s="58">
        <v>42779</v>
      </c>
      <c r="H1806" s="104" t="s">
        <v>5514</v>
      </c>
      <c r="I1806" s="107" t="str">
        <f>VLOOKUP(B1806,Range9,2,1)</f>
        <v>B</v>
      </c>
      <c r="J1806">
        <v>1806</v>
      </c>
    </row>
    <row r="1807" spans="1:10">
      <c r="A1807" s="54" t="s">
        <v>5464</v>
      </c>
      <c r="B1807" s="55">
        <v>389500</v>
      </c>
      <c r="C1807" s="105" t="str">
        <f>VLOOKUP(F1807,Range7,2,0)</f>
        <v>X-Other</v>
      </c>
      <c r="D1807" s="106" t="str">
        <f>VLOOKUP(B1807,Range8,2,1)</f>
        <v>AB</v>
      </c>
      <c r="E1807" s="56" t="s">
        <v>10</v>
      </c>
      <c r="F1807" s="57" t="s">
        <v>63</v>
      </c>
      <c r="G1807" s="58">
        <v>42822</v>
      </c>
      <c r="H1807" s="104" t="s">
        <v>5514</v>
      </c>
      <c r="I1807" s="107" t="str">
        <f>VLOOKUP(B1807,Range9,2,1)</f>
        <v>B</v>
      </c>
      <c r="J1807">
        <v>1807</v>
      </c>
    </row>
    <row r="1808" spans="1:10">
      <c r="A1808" s="54" t="s">
        <v>9</v>
      </c>
      <c r="B1808" s="55">
        <v>390000</v>
      </c>
      <c r="C1808" s="105" t="str">
        <f>VLOOKUP(F1808,Range7,2,0)</f>
        <v>X-Other</v>
      </c>
      <c r="D1808" s="106" t="str">
        <f>VLOOKUP(B1808,Range8,2,1)</f>
        <v>AB</v>
      </c>
      <c r="E1808" s="56" t="s">
        <v>10</v>
      </c>
      <c r="F1808" s="57" t="s">
        <v>22</v>
      </c>
      <c r="G1808" s="58">
        <v>42822</v>
      </c>
      <c r="H1808" s="104" t="s">
        <v>5514</v>
      </c>
      <c r="I1808" s="107" t="str">
        <f>VLOOKUP(B1808,Range9,2,1)</f>
        <v>B</v>
      </c>
      <c r="J1808">
        <v>1808</v>
      </c>
    </row>
    <row r="1809" spans="1:10">
      <c r="A1809" s="54" t="s">
        <v>5464</v>
      </c>
      <c r="B1809" s="55">
        <v>390000</v>
      </c>
      <c r="C1809" s="105" t="str">
        <f>VLOOKUP(F1809,Range7,2,0)</f>
        <v>DOWNING FRYE</v>
      </c>
      <c r="D1809" s="106" t="str">
        <f>VLOOKUP(B1809,Range8,2,1)</f>
        <v>AB</v>
      </c>
      <c r="E1809" s="56" t="s">
        <v>10</v>
      </c>
      <c r="F1809" s="57" t="s">
        <v>25</v>
      </c>
      <c r="G1809" s="58" t="s">
        <v>5480</v>
      </c>
      <c r="H1809" s="104" t="s">
        <v>5514</v>
      </c>
      <c r="I1809" s="107" t="str">
        <f>VLOOKUP(B1809,Range9,2,1)</f>
        <v>B</v>
      </c>
      <c r="J1809">
        <v>1809</v>
      </c>
    </row>
    <row r="1810" spans="1:10">
      <c r="A1810" s="54" t="s">
        <v>5464</v>
      </c>
      <c r="B1810" s="55">
        <v>390000</v>
      </c>
      <c r="C1810" s="105" t="str">
        <f>VLOOKUP(F1810,Range7,2,0)</f>
        <v>X-Other</v>
      </c>
      <c r="D1810" s="106" t="str">
        <f>VLOOKUP(B1810,Range8,2,1)</f>
        <v>AB</v>
      </c>
      <c r="E1810" s="56" t="s">
        <v>10</v>
      </c>
      <c r="F1810" s="57" t="s">
        <v>87</v>
      </c>
      <c r="G1810" s="58">
        <v>42753</v>
      </c>
      <c r="H1810" s="104" t="s">
        <v>5514</v>
      </c>
      <c r="I1810" s="107" t="str">
        <f>VLOOKUP(B1810,Range9,2,1)</f>
        <v>B</v>
      </c>
      <c r="J1810">
        <v>1810</v>
      </c>
    </row>
    <row r="1811" spans="1:10">
      <c r="A1811" s="54" t="s">
        <v>5464</v>
      </c>
      <c r="B1811" s="55">
        <v>390000</v>
      </c>
      <c r="C1811" s="105" t="str">
        <f>VLOOKUP(F1811,Range7,2,0)</f>
        <v>X-Other</v>
      </c>
      <c r="D1811" s="106" t="str">
        <f>VLOOKUP(B1811,Range8,2,1)</f>
        <v>AB</v>
      </c>
      <c r="E1811" s="56" t="s">
        <v>10</v>
      </c>
      <c r="F1811" s="57" t="s">
        <v>5207</v>
      </c>
      <c r="G1811" s="58">
        <v>42776</v>
      </c>
      <c r="H1811" s="104" t="s">
        <v>5514</v>
      </c>
      <c r="I1811" s="107" t="str">
        <f>VLOOKUP(B1811,Range9,2,1)</f>
        <v>B</v>
      </c>
      <c r="J1811">
        <v>1811</v>
      </c>
    </row>
    <row r="1812" spans="1:10">
      <c r="A1812" s="54" t="s">
        <v>9</v>
      </c>
      <c r="B1812" s="55">
        <v>390000</v>
      </c>
      <c r="C1812" s="105" t="str">
        <f>VLOOKUP(F1812,Range7,2,0)</f>
        <v>DOWNING FRYE</v>
      </c>
      <c r="D1812" s="106" t="str">
        <f>VLOOKUP(B1812,Range8,2,1)</f>
        <v>AB</v>
      </c>
      <c r="E1812" s="56" t="s">
        <v>10</v>
      </c>
      <c r="F1812" s="57" t="s">
        <v>25</v>
      </c>
      <c r="G1812" s="58">
        <v>42804</v>
      </c>
      <c r="H1812" s="104" t="s">
        <v>5514</v>
      </c>
      <c r="I1812" s="107" t="str">
        <f>VLOOKUP(B1812,Range9,2,1)</f>
        <v>B</v>
      </c>
      <c r="J1812">
        <v>1812</v>
      </c>
    </row>
    <row r="1813" spans="1:10">
      <c r="A1813" s="54" t="s">
        <v>9</v>
      </c>
      <c r="B1813" s="55">
        <v>390000</v>
      </c>
      <c r="C1813" s="105" t="str">
        <f>VLOOKUP(F1813,Range7,2,0)</f>
        <v>PREMIER SOTHEBYS</v>
      </c>
      <c r="D1813" s="106" t="str">
        <f>VLOOKUP(B1813,Range8,2,1)</f>
        <v>AB</v>
      </c>
      <c r="E1813" s="56" t="s">
        <v>10</v>
      </c>
      <c r="F1813" s="57" t="s">
        <v>154</v>
      </c>
      <c r="G1813" s="58" t="s">
        <v>5473</v>
      </c>
      <c r="H1813" s="104" t="s">
        <v>5514</v>
      </c>
      <c r="I1813" s="107" t="str">
        <f>VLOOKUP(B1813,Range9,2,1)</f>
        <v>B</v>
      </c>
      <c r="J1813">
        <v>1813</v>
      </c>
    </row>
    <row r="1814" spans="1:10">
      <c r="A1814" s="54" t="s">
        <v>5464</v>
      </c>
      <c r="B1814" s="55">
        <v>390000</v>
      </c>
      <c r="C1814" s="105" t="str">
        <f>VLOOKUP(F1814,Range7,2,0)</f>
        <v>X-Other</v>
      </c>
      <c r="D1814" s="106" t="str">
        <f>VLOOKUP(B1814,Range8,2,1)</f>
        <v>AB</v>
      </c>
      <c r="E1814" s="56" t="s">
        <v>10</v>
      </c>
      <c r="F1814" s="57" t="s">
        <v>1590</v>
      </c>
      <c r="G1814" s="58">
        <v>42788</v>
      </c>
      <c r="H1814" s="104" t="s">
        <v>5514</v>
      </c>
      <c r="I1814" s="107" t="str">
        <f>VLOOKUP(B1814,Range9,2,1)</f>
        <v>B</v>
      </c>
      <c r="J1814">
        <v>1814</v>
      </c>
    </row>
    <row r="1815" spans="1:10">
      <c r="A1815" s="54" t="s">
        <v>9</v>
      </c>
      <c r="B1815" s="55">
        <v>390000</v>
      </c>
      <c r="C1815" s="105" t="str">
        <f>VLOOKUP(F1815,Range7,2,0)</f>
        <v>AMERIVEST</v>
      </c>
      <c r="D1815" s="106" t="str">
        <f>VLOOKUP(B1815,Range8,2,1)</f>
        <v>AB</v>
      </c>
      <c r="E1815" s="56" t="s">
        <v>10</v>
      </c>
      <c r="F1815" s="57" t="s">
        <v>24</v>
      </c>
      <c r="G1815" s="58">
        <v>42752</v>
      </c>
      <c r="H1815" s="104" t="s">
        <v>5514</v>
      </c>
      <c r="I1815" s="107" t="str">
        <f>VLOOKUP(B1815,Range9,2,1)</f>
        <v>B</v>
      </c>
      <c r="J1815">
        <v>1815</v>
      </c>
    </row>
    <row r="1816" spans="1:10">
      <c r="A1816" s="54" t="s">
        <v>5464</v>
      </c>
      <c r="B1816" s="55">
        <v>390000</v>
      </c>
      <c r="C1816" s="105" t="str">
        <f>VLOOKUP(F1816,Range7,2,0)</f>
        <v>X-Other</v>
      </c>
      <c r="D1816" s="106" t="str">
        <f>VLOOKUP(B1816,Range8,2,1)</f>
        <v>AB</v>
      </c>
      <c r="E1816" s="56" t="s">
        <v>10</v>
      </c>
      <c r="F1816" s="57" t="s">
        <v>19</v>
      </c>
      <c r="G1816" s="58" t="s">
        <v>5478</v>
      </c>
      <c r="H1816" s="104" t="s">
        <v>5514</v>
      </c>
      <c r="I1816" s="107" t="str">
        <f>VLOOKUP(B1816,Range9,2,1)</f>
        <v>B</v>
      </c>
      <c r="J1816">
        <v>1816</v>
      </c>
    </row>
    <row r="1817" spans="1:10">
      <c r="A1817" s="54" t="s">
        <v>9</v>
      </c>
      <c r="B1817" s="55">
        <v>390000</v>
      </c>
      <c r="C1817" s="105" t="str">
        <f>VLOOKUP(F1817,Range7,2,0)</f>
        <v>JOHN R WOOD</v>
      </c>
      <c r="D1817" s="106" t="str">
        <f>VLOOKUP(B1817,Range8,2,1)</f>
        <v>AB</v>
      </c>
      <c r="E1817" s="56" t="s">
        <v>10</v>
      </c>
      <c r="F1817" s="57" t="s">
        <v>31</v>
      </c>
      <c r="G1817" s="58">
        <v>42794</v>
      </c>
      <c r="H1817" s="104" t="s">
        <v>5514</v>
      </c>
      <c r="I1817" s="107" t="str">
        <f>VLOOKUP(B1817,Range9,2,1)</f>
        <v>B</v>
      </c>
      <c r="J1817">
        <v>1817</v>
      </c>
    </row>
    <row r="1818" spans="1:10">
      <c r="A1818" s="54" t="s">
        <v>9</v>
      </c>
      <c r="B1818" s="55">
        <v>390000</v>
      </c>
      <c r="C1818" s="105" t="str">
        <f>VLOOKUP(F1818,Range7,2,0)</f>
        <v>JOHN R WOOD</v>
      </c>
      <c r="D1818" s="106" t="str">
        <f>VLOOKUP(B1818,Range8,2,1)</f>
        <v>AB</v>
      </c>
      <c r="E1818" s="56" t="s">
        <v>10</v>
      </c>
      <c r="F1818" s="57" t="s">
        <v>31</v>
      </c>
      <c r="G1818" s="58">
        <v>42794</v>
      </c>
      <c r="H1818" s="104" t="s">
        <v>5514</v>
      </c>
      <c r="I1818" s="107" t="str">
        <f>VLOOKUP(B1818,Range9,2,1)</f>
        <v>B</v>
      </c>
      <c r="J1818">
        <v>1818</v>
      </c>
    </row>
    <row r="1819" spans="1:10">
      <c r="A1819" s="54" t="s">
        <v>5464</v>
      </c>
      <c r="B1819" s="55">
        <v>390000</v>
      </c>
      <c r="C1819" s="105" t="str">
        <f>VLOOKUP(F1819,Range7,2,0)</f>
        <v>DOWNING FRYE</v>
      </c>
      <c r="D1819" s="106" t="str">
        <f>VLOOKUP(B1819,Range8,2,1)</f>
        <v>AB</v>
      </c>
      <c r="E1819" s="56" t="s">
        <v>10</v>
      </c>
      <c r="F1819" s="57" t="s">
        <v>25</v>
      </c>
      <c r="G1819" s="58" t="s">
        <v>5478</v>
      </c>
      <c r="H1819" s="104" t="s">
        <v>5514</v>
      </c>
      <c r="I1819" s="107" t="str">
        <f>VLOOKUP(B1819,Range9,2,1)</f>
        <v>B</v>
      </c>
      <c r="J1819">
        <v>1819</v>
      </c>
    </row>
    <row r="1820" spans="1:10">
      <c r="A1820" s="54" t="s">
        <v>5464</v>
      </c>
      <c r="B1820" s="55">
        <v>390000</v>
      </c>
      <c r="C1820" s="105" t="str">
        <f>VLOOKUP(F1820,Range7,2,0)</f>
        <v>DOWNING FRYE</v>
      </c>
      <c r="D1820" s="106" t="str">
        <f>VLOOKUP(B1820,Range8,2,1)</f>
        <v>AB</v>
      </c>
      <c r="E1820" s="56" t="s">
        <v>10</v>
      </c>
      <c r="F1820" s="57" t="s">
        <v>25</v>
      </c>
      <c r="G1820" s="58" t="s">
        <v>5480</v>
      </c>
      <c r="H1820" s="104" t="s">
        <v>5514</v>
      </c>
      <c r="I1820" s="107" t="str">
        <f>VLOOKUP(B1820,Range9,2,1)</f>
        <v>B</v>
      </c>
      <c r="J1820">
        <v>1820</v>
      </c>
    </row>
    <row r="1821" spans="1:10">
      <c r="A1821" s="54" t="s">
        <v>9</v>
      </c>
      <c r="B1821" s="55">
        <v>390000</v>
      </c>
      <c r="C1821" s="105" t="str">
        <f>VLOOKUP(F1821,Range7,2,0)</f>
        <v>X-Other</v>
      </c>
      <c r="D1821" s="106" t="str">
        <f>VLOOKUP(B1821,Range8,2,1)</f>
        <v>AB</v>
      </c>
      <c r="E1821" s="56" t="s">
        <v>10</v>
      </c>
      <c r="F1821" s="57" t="s">
        <v>63</v>
      </c>
      <c r="G1821" s="58">
        <v>42789</v>
      </c>
      <c r="H1821" s="104" t="s">
        <v>5514</v>
      </c>
      <c r="I1821" s="107" t="str">
        <f>VLOOKUP(B1821,Range9,2,1)</f>
        <v>B</v>
      </c>
      <c r="J1821">
        <v>1821</v>
      </c>
    </row>
    <row r="1822" spans="1:10">
      <c r="A1822" s="54" t="s">
        <v>9</v>
      </c>
      <c r="B1822" s="55">
        <v>390000</v>
      </c>
      <c r="C1822" s="105" t="str">
        <f>VLOOKUP(F1822,Range7,2,0)</f>
        <v>COLDWELL BANKER</v>
      </c>
      <c r="D1822" s="106" t="str">
        <f>VLOOKUP(B1822,Range8,2,1)</f>
        <v>AB</v>
      </c>
      <c r="E1822" s="56" t="s">
        <v>10</v>
      </c>
      <c r="F1822" s="57" t="s">
        <v>50</v>
      </c>
      <c r="G1822" s="58">
        <v>42811</v>
      </c>
      <c r="H1822" s="104" t="s">
        <v>5514</v>
      </c>
      <c r="I1822" s="107" t="str">
        <f>VLOOKUP(B1822,Range9,2,1)</f>
        <v>B</v>
      </c>
      <c r="J1822">
        <v>1822</v>
      </c>
    </row>
    <row r="1823" spans="1:10">
      <c r="A1823" s="54" t="s">
        <v>5464</v>
      </c>
      <c r="B1823" s="55">
        <v>390000</v>
      </c>
      <c r="C1823" s="105" t="str">
        <f>VLOOKUP(F1823,Range7,2,0)</f>
        <v>X-Other</v>
      </c>
      <c r="D1823" s="106" t="str">
        <f>VLOOKUP(B1823,Range8,2,1)</f>
        <v>AB</v>
      </c>
      <c r="E1823" s="56" t="s">
        <v>10</v>
      </c>
      <c r="F1823" s="57" t="s">
        <v>168</v>
      </c>
      <c r="G1823" s="58">
        <v>42783</v>
      </c>
      <c r="H1823" s="104" t="s">
        <v>5514</v>
      </c>
      <c r="I1823" s="107" t="str">
        <f>VLOOKUP(B1823,Range9,2,1)</f>
        <v>B</v>
      </c>
      <c r="J1823">
        <v>1823</v>
      </c>
    </row>
    <row r="1824" spans="1:10">
      <c r="A1824" s="54" t="s">
        <v>9</v>
      </c>
      <c r="B1824" s="55">
        <v>391000</v>
      </c>
      <c r="C1824" s="105" t="str">
        <f>VLOOKUP(F1824,Range7,2,0)</f>
        <v>X-Other</v>
      </c>
      <c r="D1824" s="106" t="str">
        <f>VLOOKUP(B1824,Range8,2,1)</f>
        <v>AB</v>
      </c>
      <c r="E1824" s="56" t="s">
        <v>10</v>
      </c>
      <c r="F1824" s="57" t="s">
        <v>128</v>
      </c>
      <c r="G1824" s="58" t="s">
        <v>5472</v>
      </c>
      <c r="H1824" s="104" t="s">
        <v>5514</v>
      </c>
      <c r="I1824" s="107" t="str">
        <f>VLOOKUP(B1824,Range9,2,1)</f>
        <v>B</v>
      </c>
      <c r="J1824">
        <v>1824</v>
      </c>
    </row>
    <row r="1825" spans="1:10">
      <c r="A1825" s="54" t="s">
        <v>5464</v>
      </c>
      <c r="B1825" s="55">
        <v>392500</v>
      </c>
      <c r="C1825" s="105" t="str">
        <f>VLOOKUP(F1825,Range7,2,0)</f>
        <v>KELLER WILLIAMS ELITE</v>
      </c>
      <c r="D1825" s="106" t="str">
        <f>VLOOKUP(B1825,Range8,2,1)</f>
        <v>AB</v>
      </c>
      <c r="E1825" s="56" t="s">
        <v>10</v>
      </c>
      <c r="F1825" s="57" t="s">
        <v>80</v>
      </c>
      <c r="G1825" s="58" t="s">
        <v>5482</v>
      </c>
      <c r="H1825" s="104" t="s">
        <v>5514</v>
      </c>
      <c r="I1825" s="107" t="str">
        <f>VLOOKUP(B1825,Range9,2,1)</f>
        <v>B</v>
      </c>
      <c r="J1825">
        <v>1825</v>
      </c>
    </row>
    <row r="1826" spans="1:10">
      <c r="A1826" s="54" t="s">
        <v>5464</v>
      </c>
      <c r="B1826" s="55">
        <v>393320</v>
      </c>
      <c r="C1826" s="105" t="str">
        <f>VLOOKUP(F1826,Range7,2,0)</f>
        <v>X-Other</v>
      </c>
      <c r="D1826" s="106" t="str">
        <f>VLOOKUP(B1826,Range8,2,1)</f>
        <v>AB</v>
      </c>
      <c r="E1826" s="56" t="s">
        <v>10</v>
      </c>
      <c r="F1826" s="57" t="s">
        <v>134</v>
      </c>
      <c r="G1826" s="58">
        <v>42825</v>
      </c>
      <c r="H1826" s="104" t="s">
        <v>5514</v>
      </c>
      <c r="I1826" s="107" t="str">
        <f>VLOOKUP(B1826,Range9,2,1)</f>
        <v>B</v>
      </c>
      <c r="J1826">
        <v>1826</v>
      </c>
    </row>
    <row r="1827" spans="1:10">
      <c r="A1827" s="54" t="s">
        <v>5464</v>
      </c>
      <c r="B1827" s="55">
        <v>393500</v>
      </c>
      <c r="C1827" s="105" t="str">
        <f>VLOOKUP(F1827,Range7,2,0)</f>
        <v>X-Other</v>
      </c>
      <c r="D1827" s="106" t="str">
        <f>VLOOKUP(B1827,Range8,2,1)</f>
        <v>AB</v>
      </c>
      <c r="E1827" s="56" t="s">
        <v>10</v>
      </c>
      <c r="F1827" s="57" t="s">
        <v>199</v>
      </c>
      <c r="G1827" s="58">
        <v>42761</v>
      </c>
      <c r="H1827" s="104" t="s">
        <v>5514</v>
      </c>
      <c r="I1827" s="107" t="str">
        <f>VLOOKUP(B1827,Range9,2,1)</f>
        <v>B</v>
      </c>
      <c r="J1827">
        <v>1827</v>
      </c>
    </row>
    <row r="1828" spans="1:10">
      <c r="A1828" s="54" t="s">
        <v>5464</v>
      </c>
      <c r="B1828" s="55">
        <v>395000</v>
      </c>
      <c r="C1828" s="105" t="str">
        <f>VLOOKUP(F1828,Range7,2,0)</f>
        <v>X-Other</v>
      </c>
      <c r="D1828" s="106" t="str">
        <f>VLOOKUP(B1828,Range8,2,1)</f>
        <v>AB</v>
      </c>
      <c r="E1828" s="56" t="s">
        <v>10</v>
      </c>
      <c r="F1828" s="57" t="s">
        <v>5207</v>
      </c>
      <c r="G1828" s="58">
        <v>42746</v>
      </c>
      <c r="H1828" s="104" t="s">
        <v>5514</v>
      </c>
      <c r="I1828" s="107" t="str">
        <f>VLOOKUP(B1828,Range9,2,1)</f>
        <v>B</v>
      </c>
      <c r="J1828">
        <v>1828</v>
      </c>
    </row>
    <row r="1829" spans="1:10">
      <c r="A1829" s="54" t="s">
        <v>5464</v>
      </c>
      <c r="B1829" s="55">
        <v>395000</v>
      </c>
      <c r="C1829" s="105" t="str">
        <f>VLOOKUP(F1829,Range7,2,0)</f>
        <v>KELLER WILLIAMS ELITE</v>
      </c>
      <c r="D1829" s="106" t="str">
        <f>VLOOKUP(B1829,Range8,2,1)</f>
        <v>AB</v>
      </c>
      <c r="E1829" s="56" t="s">
        <v>10</v>
      </c>
      <c r="F1829" s="57" t="s">
        <v>80</v>
      </c>
      <c r="G1829" s="58">
        <v>42783</v>
      </c>
      <c r="H1829" s="104" t="s">
        <v>5514</v>
      </c>
      <c r="I1829" s="107" t="str">
        <f>VLOOKUP(B1829,Range9,2,1)</f>
        <v>B</v>
      </c>
      <c r="J1829">
        <v>1829</v>
      </c>
    </row>
    <row r="1830" spans="1:10">
      <c r="A1830" s="54" t="s">
        <v>9</v>
      </c>
      <c r="B1830" s="55">
        <v>395000</v>
      </c>
      <c r="C1830" s="105" t="str">
        <f>VLOOKUP(F1830,Range7,2,0)</f>
        <v>X-Other</v>
      </c>
      <c r="D1830" s="106" t="str">
        <f>VLOOKUP(B1830,Range8,2,1)</f>
        <v>AB</v>
      </c>
      <c r="E1830" s="56" t="s">
        <v>10</v>
      </c>
      <c r="F1830" s="57" t="s">
        <v>87</v>
      </c>
      <c r="G1830" s="58" t="s">
        <v>5477</v>
      </c>
      <c r="H1830" s="104" t="s">
        <v>5514</v>
      </c>
      <c r="I1830" s="107" t="str">
        <f>VLOOKUP(B1830,Range9,2,1)</f>
        <v>B</v>
      </c>
      <c r="J1830">
        <v>1830</v>
      </c>
    </row>
    <row r="1831" spans="1:10">
      <c r="A1831" s="54" t="s">
        <v>5464</v>
      </c>
      <c r="B1831" s="55">
        <v>395000</v>
      </c>
      <c r="C1831" s="105" t="str">
        <f>VLOOKUP(F1831,Range7,2,0)</f>
        <v>DOWNING FRYE</v>
      </c>
      <c r="D1831" s="106" t="str">
        <f>VLOOKUP(B1831,Range8,2,1)</f>
        <v>AB</v>
      </c>
      <c r="E1831" s="56" t="s">
        <v>10</v>
      </c>
      <c r="F1831" s="57" t="s">
        <v>25</v>
      </c>
      <c r="G1831" s="58">
        <v>42794</v>
      </c>
      <c r="H1831" s="104" t="s">
        <v>5514</v>
      </c>
      <c r="I1831" s="107" t="str">
        <f>VLOOKUP(B1831,Range9,2,1)</f>
        <v>B</v>
      </c>
      <c r="J1831">
        <v>1831</v>
      </c>
    </row>
    <row r="1832" spans="1:10">
      <c r="A1832" s="54" t="s">
        <v>5464</v>
      </c>
      <c r="B1832" s="55">
        <v>395000</v>
      </c>
      <c r="C1832" s="105" t="str">
        <f>VLOOKUP(F1832,Range7,2,0)</f>
        <v>X-Other</v>
      </c>
      <c r="D1832" s="106" t="str">
        <f>VLOOKUP(B1832,Range8,2,1)</f>
        <v>AB</v>
      </c>
      <c r="E1832" s="56" t="s">
        <v>10</v>
      </c>
      <c r="F1832" s="57" t="s">
        <v>5207</v>
      </c>
      <c r="G1832" s="58" t="s">
        <v>5472</v>
      </c>
      <c r="H1832" s="104" t="s">
        <v>5514</v>
      </c>
      <c r="I1832" s="107" t="str">
        <f>VLOOKUP(B1832,Range9,2,1)</f>
        <v>B</v>
      </c>
      <c r="J1832">
        <v>1832</v>
      </c>
    </row>
    <row r="1833" spans="1:10">
      <c r="A1833" s="54" t="s">
        <v>5464</v>
      </c>
      <c r="B1833" s="55">
        <v>395000</v>
      </c>
      <c r="C1833" s="105" t="str">
        <f>VLOOKUP(F1833,Range7,2,0)</f>
        <v>PREMIERE PLUS REALTY COMPANY</v>
      </c>
      <c r="D1833" s="106" t="str">
        <f>VLOOKUP(B1833,Range8,2,1)</f>
        <v>AB</v>
      </c>
      <c r="E1833" s="56" t="s">
        <v>10</v>
      </c>
      <c r="F1833" s="57" t="s">
        <v>11</v>
      </c>
      <c r="G1833" s="58">
        <v>42748</v>
      </c>
      <c r="H1833" s="104" t="s">
        <v>5514</v>
      </c>
      <c r="I1833" s="107" t="str">
        <f>VLOOKUP(B1833,Range9,2,1)</f>
        <v>B</v>
      </c>
      <c r="J1833">
        <v>1833</v>
      </c>
    </row>
    <row r="1834" spans="1:10">
      <c r="A1834" s="54" t="s">
        <v>5464</v>
      </c>
      <c r="B1834" s="55">
        <v>395000</v>
      </c>
      <c r="C1834" s="105" t="str">
        <f>VLOOKUP(F1834,Range7,2,0)</f>
        <v>PREMIER SOTHEBYS</v>
      </c>
      <c r="D1834" s="106" t="str">
        <f>VLOOKUP(B1834,Range8,2,1)</f>
        <v>AB</v>
      </c>
      <c r="E1834" s="56" t="s">
        <v>10</v>
      </c>
      <c r="F1834" s="57" t="s">
        <v>219</v>
      </c>
      <c r="G1834" s="58">
        <v>42810</v>
      </c>
      <c r="H1834" s="104" t="s">
        <v>5514</v>
      </c>
      <c r="I1834" s="107" t="str">
        <f>VLOOKUP(B1834,Range9,2,1)</f>
        <v>B</v>
      </c>
      <c r="J1834">
        <v>1834</v>
      </c>
    </row>
    <row r="1835" spans="1:10">
      <c r="A1835" s="54" t="s">
        <v>9</v>
      </c>
      <c r="B1835" s="55">
        <v>395000</v>
      </c>
      <c r="C1835" s="105" t="str">
        <f>VLOOKUP(F1835,Range7,2,0)</f>
        <v>DOWNING FRYE</v>
      </c>
      <c r="D1835" s="106" t="str">
        <f>VLOOKUP(B1835,Range8,2,1)</f>
        <v>AB</v>
      </c>
      <c r="E1835" s="56" t="s">
        <v>10</v>
      </c>
      <c r="F1835" s="57" t="s">
        <v>25</v>
      </c>
      <c r="G1835" s="58" t="s">
        <v>5474</v>
      </c>
      <c r="H1835" s="104" t="s">
        <v>5514</v>
      </c>
      <c r="I1835" s="107" t="str">
        <f>VLOOKUP(B1835,Range9,2,1)</f>
        <v>B</v>
      </c>
      <c r="J1835">
        <v>1835</v>
      </c>
    </row>
    <row r="1836" spans="1:10">
      <c r="A1836" s="54" t="s">
        <v>9</v>
      </c>
      <c r="B1836" s="55">
        <v>395000</v>
      </c>
      <c r="C1836" s="105" t="str">
        <f>VLOOKUP(F1836,Range7,2,0)</f>
        <v>X-Other</v>
      </c>
      <c r="D1836" s="106" t="str">
        <f>VLOOKUP(B1836,Range8,2,1)</f>
        <v>AB</v>
      </c>
      <c r="E1836" s="56" t="s">
        <v>10</v>
      </c>
      <c r="F1836" s="57" t="s">
        <v>128</v>
      </c>
      <c r="G1836" s="58" t="s">
        <v>5467</v>
      </c>
      <c r="H1836" s="104" t="s">
        <v>5514</v>
      </c>
      <c r="I1836" s="107" t="str">
        <f>VLOOKUP(B1836,Range9,2,1)</f>
        <v>B</v>
      </c>
      <c r="J1836">
        <v>1836</v>
      </c>
    </row>
    <row r="1837" spans="1:10">
      <c r="A1837" s="54" t="s">
        <v>5464</v>
      </c>
      <c r="B1837" s="55">
        <v>395000</v>
      </c>
      <c r="C1837" s="105" t="str">
        <f>VLOOKUP(F1837,Range7,2,0)</f>
        <v>AMERIVEST</v>
      </c>
      <c r="D1837" s="106" t="str">
        <f>VLOOKUP(B1837,Range8,2,1)</f>
        <v>AB</v>
      </c>
      <c r="E1837" s="56" t="s">
        <v>10</v>
      </c>
      <c r="F1837" s="57" t="s">
        <v>24</v>
      </c>
      <c r="G1837" s="58">
        <v>42818</v>
      </c>
      <c r="H1837" s="104" t="s">
        <v>5514</v>
      </c>
      <c r="I1837" s="107" t="str">
        <f>VLOOKUP(B1837,Range9,2,1)</f>
        <v>B</v>
      </c>
      <c r="J1837">
        <v>1837</v>
      </c>
    </row>
    <row r="1838" spans="1:10">
      <c r="A1838" s="54" t="s">
        <v>9</v>
      </c>
      <c r="B1838" s="55">
        <v>395500</v>
      </c>
      <c r="C1838" s="105" t="str">
        <f>VLOOKUP(F1838,Range7,2,0)</f>
        <v>JOHN R WOOD</v>
      </c>
      <c r="D1838" s="106" t="str">
        <f>VLOOKUP(B1838,Range8,2,1)</f>
        <v>AB</v>
      </c>
      <c r="E1838" s="56" t="s">
        <v>10</v>
      </c>
      <c r="F1838" s="57" t="s">
        <v>31</v>
      </c>
      <c r="G1838" s="58">
        <v>42753</v>
      </c>
      <c r="H1838" s="104" t="s">
        <v>5514</v>
      </c>
      <c r="I1838" s="107" t="str">
        <f>VLOOKUP(B1838,Range9,2,1)</f>
        <v>B</v>
      </c>
      <c r="J1838">
        <v>1838</v>
      </c>
    </row>
    <row r="1839" spans="1:10">
      <c r="A1839" s="54" t="s">
        <v>9</v>
      </c>
      <c r="B1839" s="55">
        <v>395500</v>
      </c>
      <c r="C1839" s="105" t="str">
        <f>VLOOKUP(F1839,Range7,2,0)</f>
        <v>PREMIER SOTHEBYS</v>
      </c>
      <c r="D1839" s="106" t="str">
        <f>VLOOKUP(B1839,Range8,2,1)</f>
        <v>AB</v>
      </c>
      <c r="E1839" s="56" t="s">
        <v>10</v>
      </c>
      <c r="F1839" s="57" t="s">
        <v>30</v>
      </c>
      <c r="G1839" s="58">
        <v>42825</v>
      </c>
      <c r="H1839" s="104" t="s">
        <v>5514</v>
      </c>
      <c r="I1839" s="107" t="str">
        <f>VLOOKUP(B1839,Range9,2,1)</f>
        <v>B</v>
      </c>
      <c r="J1839">
        <v>1839</v>
      </c>
    </row>
    <row r="1840" spans="1:10">
      <c r="A1840" s="54" t="s">
        <v>5464</v>
      </c>
      <c r="B1840" s="55">
        <v>397000</v>
      </c>
      <c r="C1840" s="105" t="str">
        <f>VLOOKUP(F1840,Range7,2,0)</f>
        <v>DOWNING FRYE</v>
      </c>
      <c r="D1840" s="106" t="str">
        <f>VLOOKUP(B1840,Range8,2,1)</f>
        <v>AB</v>
      </c>
      <c r="E1840" s="56" t="s">
        <v>10</v>
      </c>
      <c r="F1840" s="57" t="s">
        <v>25</v>
      </c>
      <c r="G1840" s="58">
        <v>42760</v>
      </c>
      <c r="H1840" s="104" t="s">
        <v>5514</v>
      </c>
      <c r="I1840" s="107" t="str">
        <f>VLOOKUP(B1840,Range9,2,1)</f>
        <v>B</v>
      </c>
      <c r="J1840">
        <v>1840</v>
      </c>
    </row>
    <row r="1841" spans="1:10">
      <c r="A1841" s="54" t="s">
        <v>5464</v>
      </c>
      <c r="B1841" s="55">
        <v>398500</v>
      </c>
      <c r="C1841" s="105" t="str">
        <f>VLOOKUP(F1841,Range7,2,0)</f>
        <v>X-Other</v>
      </c>
      <c r="D1841" s="106" t="str">
        <f>VLOOKUP(B1841,Range8,2,1)</f>
        <v>AB</v>
      </c>
      <c r="E1841" s="56" t="s">
        <v>10</v>
      </c>
      <c r="F1841" s="57" t="s">
        <v>520</v>
      </c>
      <c r="G1841" s="58">
        <v>42753</v>
      </c>
      <c r="H1841" s="104" t="s">
        <v>5514</v>
      </c>
      <c r="I1841" s="107" t="str">
        <f>VLOOKUP(B1841,Range9,2,1)</f>
        <v>B</v>
      </c>
      <c r="J1841">
        <v>1841</v>
      </c>
    </row>
    <row r="1842" spans="1:10">
      <c r="A1842" s="54" t="s">
        <v>5464</v>
      </c>
      <c r="B1842" s="55">
        <v>399000</v>
      </c>
      <c r="C1842" s="105" t="str">
        <f>VLOOKUP(F1842,Range7,2,0)</f>
        <v>X-Other</v>
      </c>
      <c r="D1842" s="106" t="str">
        <f>VLOOKUP(B1842,Range8,2,1)</f>
        <v>AB</v>
      </c>
      <c r="E1842" s="56" t="s">
        <v>10</v>
      </c>
      <c r="F1842" s="57" t="s">
        <v>108</v>
      </c>
      <c r="G1842" s="58">
        <v>42793</v>
      </c>
      <c r="H1842" s="104" t="s">
        <v>5514</v>
      </c>
      <c r="I1842" s="107" t="str">
        <f>VLOOKUP(B1842,Range9,2,1)</f>
        <v>B</v>
      </c>
      <c r="J1842">
        <v>1842</v>
      </c>
    </row>
    <row r="1843" spans="1:10">
      <c r="A1843" s="54" t="s">
        <v>5464</v>
      </c>
      <c r="B1843" s="55">
        <v>399900</v>
      </c>
      <c r="C1843" s="105" t="str">
        <f>VLOOKUP(F1843,Range7,2,0)</f>
        <v>DOWNING FRYE</v>
      </c>
      <c r="D1843" s="106" t="str">
        <f>VLOOKUP(B1843,Range8,2,1)</f>
        <v>AB</v>
      </c>
      <c r="E1843" s="56" t="s">
        <v>10</v>
      </c>
      <c r="F1843" s="57" t="s">
        <v>25</v>
      </c>
      <c r="G1843" s="58">
        <v>42793</v>
      </c>
      <c r="H1843" s="104" t="s">
        <v>5514</v>
      </c>
      <c r="I1843" s="107" t="str">
        <f>VLOOKUP(B1843,Range9,2,1)</f>
        <v>B</v>
      </c>
      <c r="J1843">
        <v>1843</v>
      </c>
    </row>
    <row r="1844" spans="1:10">
      <c r="A1844" s="54" t="s">
        <v>5464</v>
      </c>
      <c r="B1844" s="55">
        <v>399990</v>
      </c>
      <c r="C1844" s="105" t="str">
        <f>VLOOKUP(F1844,Range7,2,0)</f>
        <v>X-Other</v>
      </c>
      <c r="D1844" s="106" t="str">
        <f>VLOOKUP(B1844,Range8,2,1)</f>
        <v>AB</v>
      </c>
      <c r="E1844" s="56" t="s">
        <v>10</v>
      </c>
      <c r="F1844" s="57" t="s">
        <v>5268</v>
      </c>
      <c r="G1844" s="58">
        <v>42815</v>
      </c>
      <c r="H1844" s="104" t="s">
        <v>5514</v>
      </c>
      <c r="I1844" s="107" t="str">
        <f>VLOOKUP(B1844,Range9,2,1)</f>
        <v>B</v>
      </c>
      <c r="J1844">
        <v>1844</v>
      </c>
    </row>
    <row r="1845" spans="1:10">
      <c r="A1845" s="54" t="s">
        <v>5464</v>
      </c>
      <c r="B1845" s="55">
        <v>400000</v>
      </c>
      <c r="C1845" s="105" t="str">
        <f>VLOOKUP(F1845,Range7,2,0)</f>
        <v>X-other</v>
      </c>
      <c r="D1845" s="106" t="str">
        <f>VLOOKUP(B1845,Range8,2,1)</f>
        <v>AB</v>
      </c>
      <c r="E1845" s="56" t="s">
        <v>10</v>
      </c>
      <c r="F1845" s="57" t="s">
        <v>5201</v>
      </c>
      <c r="G1845" s="58" t="s">
        <v>5472</v>
      </c>
      <c r="H1845" s="104" t="s">
        <v>5514</v>
      </c>
      <c r="I1845" s="107" t="str">
        <f>VLOOKUP(B1845,Range9,2,1)</f>
        <v>B</v>
      </c>
      <c r="J1845">
        <v>1845</v>
      </c>
    </row>
    <row r="1846" spans="1:10">
      <c r="A1846" s="54" t="s">
        <v>5464</v>
      </c>
      <c r="B1846" s="55">
        <v>400000</v>
      </c>
      <c r="C1846" s="105" t="str">
        <f>VLOOKUP(F1846,Range7,2,0)</f>
        <v>X-Other</v>
      </c>
      <c r="D1846" s="106" t="str">
        <f>VLOOKUP(B1846,Range8,2,1)</f>
        <v>AB</v>
      </c>
      <c r="E1846" s="56" t="s">
        <v>10</v>
      </c>
      <c r="F1846" s="57" t="s">
        <v>5221</v>
      </c>
      <c r="G1846" s="58">
        <v>42766</v>
      </c>
      <c r="H1846" s="104" t="s">
        <v>5514</v>
      </c>
      <c r="I1846" s="107" t="str">
        <f>VLOOKUP(B1846,Range9,2,1)</f>
        <v>B</v>
      </c>
      <c r="J1846">
        <v>1846</v>
      </c>
    </row>
    <row r="1847" spans="1:10">
      <c r="A1847" s="54" t="s">
        <v>5464</v>
      </c>
      <c r="B1847" s="55">
        <v>400000</v>
      </c>
      <c r="C1847" s="105" t="str">
        <f>VLOOKUP(F1847,Range7,2,0)</f>
        <v>X-Other</v>
      </c>
      <c r="D1847" s="106" t="str">
        <f>VLOOKUP(B1847,Range8,2,1)</f>
        <v>AB</v>
      </c>
      <c r="E1847" s="56" t="s">
        <v>10</v>
      </c>
      <c r="F1847" s="57" t="s">
        <v>5207</v>
      </c>
      <c r="G1847" s="58">
        <v>42809</v>
      </c>
      <c r="H1847" s="104" t="s">
        <v>5514</v>
      </c>
      <c r="I1847" s="107" t="str">
        <f>VLOOKUP(B1847,Range9,2,1)</f>
        <v>B</v>
      </c>
      <c r="J1847">
        <v>1847</v>
      </c>
    </row>
    <row r="1848" spans="1:10">
      <c r="A1848" s="54" t="s">
        <v>5464</v>
      </c>
      <c r="B1848" s="55">
        <v>400000</v>
      </c>
      <c r="C1848" s="105" t="str">
        <f>VLOOKUP(F1848,Range7,2,0)</f>
        <v>COLDWELL BANKER</v>
      </c>
      <c r="D1848" s="106" t="str">
        <f>VLOOKUP(B1848,Range8,2,1)</f>
        <v>AB</v>
      </c>
      <c r="E1848" s="56" t="s">
        <v>10</v>
      </c>
      <c r="F1848" s="57" t="s">
        <v>50</v>
      </c>
      <c r="G1848" s="58">
        <v>42787</v>
      </c>
      <c r="H1848" s="104" t="s">
        <v>5514</v>
      </c>
      <c r="I1848" s="107" t="str">
        <f>VLOOKUP(B1848,Range9,2,1)</f>
        <v>B</v>
      </c>
      <c r="J1848">
        <v>1848</v>
      </c>
    </row>
    <row r="1849" spans="1:10">
      <c r="A1849" s="54" t="s">
        <v>5464</v>
      </c>
      <c r="B1849" s="55">
        <v>400000</v>
      </c>
      <c r="C1849" s="105" t="str">
        <f>VLOOKUP(F1849,Range7,2,0)</f>
        <v>JOHN R WOOD</v>
      </c>
      <c r="D1849" s="106" t="str">
        <f>VLOOKUP(B1849,Range8,2,1)</f>
        <v>AB</v>
      </c>
      <c r="E1849" s="56" t="s">
        <v>10</v>
      </c>
      <c r="F1849" s="57" t="s">
        <v>67</v>
      </c>
      <c r="G1849" s="58">
        <v>42794</v>
      </c>
      <c r="H1849" s="104" t="s">
        <v>5514</v>
      </c>
      <c r="I1849" s="107" t="str">
        <f>VLOOKUP(B1849,Range9,2,1)</f>
        <v>B</v>
      </c>
      <c r="J1849">
        <v>1849</v>
      </c>
    </row>
    <row r="1850" spans="1:10">
      <c r="A1850" s="54" t="s">
        <v>5464</v>
      </c>
      <c r="B1850" s="55">
        <v>400000</v>
      </c>
      <c r="C1850" s="105" t="str">
        <f>VLOOKUP(F1850,Range7,2,0)</f>
        <v>X-Other</v>
      </c>
      <c r="D1850" s="106" t="str">
        <f>VLOOKUP(B1850,Range8,2,1)</f>
        <v>AB</v>
      </c>
      <c r="E1850" s="56" t="s">
        <v>10</v>
      </c>
      <c r="F1850" s="57" t="s">
        <v>246</v>
      </c>
      <c r="G1850" s="58">
        <v>42816</v>
      </c>
      <c r="H1850" s="104" t="s">
        <v>5514</v>
      </c>
      <c r="I1850" s="107" t="str">
        <f>VLOOKUP(B1850,Range9,2,1)</f>
        <v>B</v>
      </c>
      <c r="J1850">
        <v>1850</v>
      </c>
    </row>
    <row r="1851" spans="1:10">
      <c r="A1851" s="54" t="s">
        <v>5464</v>
      </c>
      <c r="B1851" s="55">
        <v>400000</v>
      </c>
      <c r="C1851" s="105" t="str">
        <f>VLOOKUP(F1851,Range7,2,0)</f>
        <v>KELLER WILLIAMS ELITE</v>
      </c>
      <c r="D1851" s="106" t="str">
        <f>VLOOKUP(B1851,Range8,2,1)</f>
        <v>AB</v>
      </c>
      <c r="E1851" s="56" t="s">
        <v>10</v>
      </c>
      <c r="F1851" s="57" t="s">
        <v>80</v>
      </c>
      <c r="G1851" s="58">
        <v>42758</v>
      </c>
      <c r="H1851" s="104" t="s">
        <v>5514</v>
      </c>
      <c r="I1851" s="107" t="str">
        <f>VLOOKUP(B1851,Range9,2,1)</f>
        <v>B</v>
      </c>
      <c r="J1851">
        <v>1851</v>
      </c>
    </row>
    <row r="1852" spans="1:10">
      <c r="A1852" s="54" t="s">
        <v>5464</v>
      </c>
      <c r="B1852" s="55">
        <v>400000</v>
      </c>
      <c r="C1852" s="105" t="str">
        <f>VLOOKUP(F1852,Range7,2,0)</f>
        <v>DOWNING FRYE</v>
      </c>
      <c r="D1852" s="106" t="str">
        <f>VLOOKUP(B1852,Range8,2,1)</f>
        <v>AB</v>
      </c>
      <c r="E1852" s="56" t="s">
        <v>10</v>
      </c>
      <c r="F1852" s="57" t="s">
        <v>25</v>
      </c>
      <c r="G1852" s="58">
        <v>42815</v>
      </c>
      <c r="H1852" s="104" t="s">
        <v>5514</v>
      </c>
      <c r="I1852" s="107" t="str">
        <f>VLOOKUP(B1852,Range9,2,1)</f>
        <v>B</v>
      </c>
      <c r="J1852">
        <v>1852</v>
      </c>
    </row>
    <row r="1853" spans="1:10">
      <c r="A1853" s="54" t="s">
        <v>5464</v>
      </c>
      <c r="B1853" s="55">
        <v>400000</v>
      </c>
      <c r="C1853" s="105" t="str">
        <f>VLOOKUP(F1853,Range7,2,0)</f>
        <v>X-Other</v>
      </c>
      <c r="D1853" s="106" t="str">
        <f>VLOOKUP(B1853,Range8,2,1)</f>
        <v>AB</v>
      </c>
      <c r="E1853" s="56" t="s">
        <v>10</v>
      </c>
      <c r="F1853" s="57" t="s">
        <v>233</v>
      </c>
      <c r="G1853" s="58">
        <v>42823</v>
      </c>
      <c r="H1853" s="104" t="s">
        <v>5514</v>
      </c>
      <c r="I1853" s="107" t="str">
        <f>VLOOKUP(B1853,Range9,2,1)</f>
        <v>B</v>
      </c>
      <c r="J1853">
        <v>1853</v>
      </c>
    </row>
    <row r="1854" spans="1:10">
      <c r="A1854" s="54" t="s">
        <v>5464</v>
      </c>
      <c r="B1854" s="55">
        <v>400000</v>
      </c>
      <c r="C1854" s="105" t="str">
        <f>VLOOKUP(F1854,Range7,2,0)</f>
        <v>JOHN R WOOD</v>
      </c>
      <c r="D1854" s="106" t="str">
        <f>VLOOKUP(B1854,Range8,2,1)</f>
        <v>AB</v>
      </c>
      <c r="E1854" s="56" t="s">
        <v>10</v>
      </c>
      <c r="F1854" s="57" t="s">
        <v>26</v>
      </c>
      <c r="G1854" s="58">
        <v>42765</v>
      </c>
      <c r="H1854" s="104" t="s">
        <v>5514</v>
      </c>
      <c r="I1854" s="107" t="str">
        <f>VLOOKUP(B1854,Range9,2,1)</f>
        <v>B</v>
      </c>
      <c r="J1854">
        <v>1854</v>
      </c>
    </row>
    <row r="1855" spans="1:10">
      <c r="A1855" s="54" t="s">
        <v>9</v>
      </c>
      <c r="B1855" s="55">
        <v>400000</v>
      </c>
      <c r="C1855" s="105" t="str">
        <f>VLOOKUP(F1855,Range7,2,0)</f>
        <v>PREMIERE PLUS REALTY COMPANY</v>
      </c>
      <c r="D1855" s="106" t="str">
        <f>VLOOKUP(B1855,Range8,2,1)</f>
        <v>AB</v>
      </c>
      <c r="E1855" s="56" t="s">
        <v>10</v>
      </c>
      <c r="F1855" s="57" t="s">
        <v>11</v>
      </c>
      <c r="G1855" s="58">
        <v>42794</v>
      </c>
      <c r="H1855" s="104" t="s">
        <v>5514</v>
      </c>
      <c r="I1855" s="107" t="str">
        <f>VLOOKUP(B1855,Range9,2,1)</f>
        <v>B</v>
      </c>
      <c r="J1855">
        <v>1855</v>
      </c>
    </row>
    <row r="1856" spans="1:10">
      <c r="A1856" s="54" t="s">
        <v>5464</v>
      </c>
      <c r="B1856" s="55">
        <v>400000</v>
      </c>
      <c r="C1856" s="105" t="str">
        <f>VLOOKUP(F1856,Range7,2,0)</f>
        <v>NAPLES REALTY SERVICES</v>
      </c>
      <c r="D1856" s="106" t="str">
        <f>VLOOKUP(B1856,Range8,2,1)</f>
        <v>AB</v>
      </c>
      <c r="E1856" s="56" t="s">
        <v>10</v>
      </c>
      <c r="F1856" s="57" t="s">
        <v>20</v>
      </c>
      <c r="G1856" s="58" t="s">
        <v>5467</v>
      </c>
      <c r="H1856" s="104" t="s">
        <v>5514</v>
      </c>
      <c r="I1856" s="107" t="str">
        <f>VLOOKUP(B1856,Range9,2,1)</f>
        <v>B</v>
      </c>
      <c r="J1856">
        <v>1856</v>
      </c>
    </row>
    <row r="1857" spans="1:10">
      <c r="A1857" s="54" t="s">
        <v>9</v>
      </c>
      <c r="B1857" s="55">
        <v>400000</v>
      </c>
      <c r="C1857" s="105" t="str">
        <f>VLOOKUP(F1857,Range7,2,0)</f>
        <v>AMERIVEST</v>
      </c>
      <c r="D1857" s="106" t="str">
        <f>VLOOKUP(B1857,Range8,2,1)</f>
        <v>AB</v>
      </c>
      <c r="E1857" s="56" t="s">
        <v>10</v>
      </c>
      <c r="F1857" s="57" t="s">
        <v>24</v>
      </c>
      <c r="G1857" s="58" t="s">
        <v>5482</v>
      </c>
      <c r="H1857" s="104" t="s">
        <v>5514</v>
      </c>
      <c r="I1857" s="107" t="str">
        <f>VLOOKUP(B1857,Range9,2,1)</f>
        <v>B</v>
      </c>
      <c r="J1857">
        <v>1857</v>
      </c>
    </row>
    <row r="1858" spans="1:10">
      <c r="A1858" s="54" t="s">
        <v>5464</v>
      </c>
      <c r="B1858" s="55">
        <v>400000</v>
      </c>
      <c r="C1858" s="105" t="str">
        <f>VLOOKUP(F1858,Range7,2,0)</f>
        <v>X-Other</v>
      </c>
      <c r="D1858" s="106" t="str">
        <f>VLOOKUP(B1858,Range8,2,1)</f>
        <v>AB</v>
      </c>
      <c r="E1858" s="56" t="s">
        <v>10</v>
      </c>
      <c r="F1858" s="57" t="s">
        <v>144</v>
      </c>
      <c r="G1858" s="58">
        <v>42822</v>
      </c>
      <c r="H1858" s="104" t="s">
        <v>5514</v>
      </c>
      <c r="I1858" s="107" t="str">
        <f>VLOOKUP(B1858,Range9,2,1)</f>
        <v>B</v>
      </c>
      <c r="J1858">
        <v>1858</v>
      </c>
    </row>
    <row r="1859" spans="1:10">
      <c r="A1859" s="54" t="s">
        <v>5464</v>
      </c>
      <c r="B1859" s="55">
        <v>400000</v>
      </c>
      <c r="C1859" s="105" t="str">
        <f>VLOOKUP(F1859,Range7,2,0)</f>
        <v>JOHN R WOOD</v>
      </c>
      <c r="D1859" s="106" t="str">
        <f>VLOOKUP(B1859,Range8,2,1)</f>
        <v>AB</v>
      </c>
      <c r="E1859" s="56" t="s">
        <v>10</v>
      </c>
      <c r="F1859" s="57" t="s">
        <v>31</v>
      </c>
      <c r="G1859" s="58">
        <v>42811</v>
      </c>
      <c r="H1859" s="104" t="s">
        <v>5514</v>
      </c>
      <c r="I1859" s="107" t="str">
        <f>VLOOKUP(B1859,Range9,2,1)</f>
        <v>B</v>
      </c>
      <c r="J1859">
        <v>1859</v>
      </c>
    </row>
    <row r="1860" spans="1:10">
      <c r="A1860" s="54" t="s">
        <v>5464</v>
      </c>
      <c r="B1860" s="55">
        <v>401000</v>
      </c>
      <c r="C1860" s="105" t="str">
        <f>VLOOKUP(F1860,Range7,2,0)</f>
        <v>X-Other</v>
      </c>
      <c r="D1860" s="106" t="str">
        <f>VLOOKUP(B1860,Range8,2,1)</f>
        <v>AB</v>
      </c>
      <c r="E1860" s="56" t="s">
        <v>10</v>
      </c>
      <c r="F1860" s="57" t="s">
        <v>152</v>
      </c>
      <c r="G1860" s="58" t="s">
        <v>5467</v>
      </c>
      <c r="H1860" s="104" t="s">
        <v>5514</v>
      </c>
      <c r="I1860" s="107" t="str">
        <f>VLOOKUP(B1860,Range9,2,1)</f>
        <v>B</v>
      </c>
      <c r="J1860">
        <v>1860</v>
      </c>
    </row>
    <row r="1861" spans="1:10">
      <c r="A1861" s="54" t="s">
        <v>5464</v>
      </c>
      <c r="B1861" s="55">
        <v>401250</v>
      </c>
      <c r="C1861" s="105" t="str">
        <f>VLOOKUP(F1861,Range7,2,0)</f>
        <v>DOWNING FRYE</v>
      </c>
      <c r="D1861" s="106" t="str">
        <f>VLOOKUP(B1861,Range8,2,1)</f>
        <v>AB</v>
      </c>
      <c r="E1861" s="56" t="s">
        <v>10</v>
      </c>
      <c r="F1861" s="57" t="s">
        <v>25</v>
      </c>
      <c r="G1861" s="58">
        <v>42789</v>
      </c>
      <c r="H1861" s="104" t="s">
        <v>5514</v>
      </c>
      <c r="I1861" s="107" t="str">
        <f>VLOOKUP(B1861,Range9,2,1)</f>
        <v>B</v>
      </c>
      <c r="J1861">
        <v>1861</v>
      </c>
    </row>
    <row r="1862" spans="1:10">
      <c r="A1862" s="54" t="s">
        <v>5464</v>
      </c>
      <c r="B1862" s="55">
        <v>402000</v>
      </c>
      <c r="C1862" s="105" t="str">
        <f>VLOOKUP(F1862,Range7,2,0)</f>
        <v>KELLER WILLIAMS ELITE</v>
      </c>
      <c r="D1862" s="106" t="str">
        <f>VLOOKUP(B1862,Range8,2,1)</f>
        <v>AB</v>
      </c>
      <c r="E1862" s="56" t="s">
        <v>10</v>
      </c>
      <c r="F1862" s="57" t="s">
        <v>80</v>
      </c>
      <c r="G1862" s="58">
        <v>42794</v>
      </c>
      <c r="H1862" s="104" t="s">
        <v>5514</v>
      </c>
      <c r="I1862" s="107" t="str">
        <f>VLOOKUP(B1862,Range9,2,1)</f>
        <v>B</v>
      </c>
      <c r="J1862">
        <v>1862</v>
      </c>
    </row>
    <row r="1863" spans="1:10">
      <c r="A1863" s="54" t="s">
        <v>5464</v>
      </c>
      <c r="B1863" s="55">
        <v>402500</v>
      </c>
      <c r="C1863" s="105" t="str">
        <f>VLOOKUP(F1863,Range7,2,0)</f>
        <v>KELLER WILLIAMS ELITE</v>
      </c>
      <c r="D1863" s="106" t="str">
        <f>VLOOKUP(B1863,Range8,2,1)</f>
        <v>AB</v>
      </c>
      <c r="E1863" s="56" t="s">
        <v>10</v>
      </c>
      <c r="F1863" s="57" t="s">
        <v>80</v>
      </c>
      <c r="G1863" s="58">
        <v>42766</v>
      </c>
      <c r="H1863" s="104" t="s">
        <v>5514</v>
      </c>
      <c r="I1863" s="107" t="str">
        <f>VLOOKUP(B1863,Range9,2,1)</f>
        <v>B</v>
      </c>
      <c r="J1863">
        <v>1863</v>
      </c>
    </row>
    <row r="1864" spans="1:10">
      <c r="A1864" s="54" t="s">
        <v>5464</v>
      </c>
      <c r="B1864" s="55">
        <v>402844</v>
      </c>
      <c r="C1864" s="105" t="str">
        <f>VLOOKUP(F1864,Range7,2,0)</f>
        <v>X-Other</v>
      </c>
      <c r="D1864" s="106" t="str">
        <f>VLOOKUP(B1864,Range8,2,1)</f>
        <v>AB</v>
      </c>
      <c r="E1864" s="56" t="s">
        <v>10</v>
      </c>
      <c r="F1864" s="57" t="s">
        <v>233</v>
      </c>
      <c r="G1864" s="58">
        <v>42787</v>
      </c>
      <c r="H1864" s="104" t="s">
        <v>5514</v>
      </c>
      <c r="I1864" s="107" t="str">
        <f>VLOOKUP(B1864,Range9,2,1)</f>
        <v>B</v>
      </c>
      <c r="J1864">
        <v>1864</v>
      </c>
    </row>
    <row r="1865" spans="1:10">
      <c r="A1865" s="54" t="s">
        <v>5464</v>
      </c>
      <c r="B1865" s="55">
        <v>403500</v>
      </c>
      <c r="C1865" s="105" t="str">
        <f>VLOOKUP(F1865,Range7,2,0)</f>
        <v>X-Other</v>
      </c>
      <c r="D1865" s="106" t="str">
        <f>VLOOKUP(B1865,Range8,2,1)</f>
        <v>AB</v>
      </c>
      <c r="E1865" s="56" t="s">
        <v>10</v>
      </c>
      <c r="F1865" s="57" t="s">
        <v>121</v>
      </c>
      <c r="G1865" s="58" t="s">
        <v>5482</v>
      </c>
      <c r="H1865" s="104" t="s">
        <v>5514</v>
      </c>
      <c r="I1865" s="107" t="str">
        <f>VLOOKUP(B1865,Range9,2,1)</f>
        <v>B</v>
      </c>
      <c r="J1865">
        <v>1865</v>
      </c>
    </row>
    <row r="1866" spans="1:10">
      <c r="A1866" s="54" t="s">
        <v>9</v>
      </c>
      <c r="B1866" s="55">
        <v>405000</v>
      </c>
      <c r="C1866" s="105" t="str">
        <f>VLOOKUP(F1866,Range7,2,0)</f>
        <v>JOHN R WOOD</v>
      </c>
      <c r="D1866" s="106" t="str">
        <f>VLOOKUP(B1866,Range8,2,1)</f>
        <v>AB</v>
      </c>
      <c r="E1866" s="56" t="s">
        <v>10</v>
      </c>
      <c r="F1866" s="57" t="s">
        <v>82</v>
      </c>
      <c r="G1866" s="58" t="s">
        <v>5487</v>
      </c>
      <c r="H1866" s="104" t="s">
        <v>5514</v>
      </c>
      <c r="I1866" s="107" t="str">
        <f>VLOOKUP(B1866,Range9,2,1)</f>
        <v>B</v>
      </c>
      <c r="J1866">
        <v>1866</v>
      </c>
    </row>
    <row r="1867" spans="1:10">
      <c r="A1867" s="54" t="s">
        <v>5464</v>
      </c>
      <c r="B1867" s="55">
        <v>405000</v>
      </c>
      <c r="C1867" s="105" t="str">
        <f>VLOOKUP(F1867,Range7,2,0)</f>
        <v>X-Other</v>
      </c>
      <c r="D1867" s="106" t="str">
        <f>VLOOKUP(B1867,Range8,2,1)</f>
        <v>AB</v>
      </c>
      <c r="E1867" s="56" t="s">
        <v>10</v>
      </c>
      <c r="F1867" s="57" t="s">
        <v>5207</v>
      </c>
      <c r="G1867" s="58">
        <v>42811</v>
      </c>
      <c r="H1867" s="104" t="s">
        <v>5514</v>
      </c>
      <c r="I1867" s="107" t="str">
        <f>VLOOKUP(B1867,Range9,2,1)</f>
        <v>B</v>
      </c>
      <c r="J1867">
        <v>1867</v>
      </c>
    </row>
    <row r="1868" spans="1:10">
      <c r="A1868" s="54" t="s">
        <v>5464</v>
      </c>
      <c r="B1868" s="55">
        <v>405000</v>
      </c>
      <c r="C1868" s="105" t="str">
        <f>VLOOKUP(F1868,Range7,2,0)</f>
        <v>X-Other</v>
      </c>
      <c r="D1868" s="106" t="str">
        <f>VLOOKUP(B1868,Range8,2,1)</f>
        <v>AB</v>
      </c>
      <c r="E1868" s="56" t="s">
        <v>10</v>
      </c>
      <c r="F1868" s="57" t="s">
        <v>133</v>
      </c>
      <c r="G1868" s="58">
        <v>42816</v>
      </c>
      <c r="H1868" s="104" t="s">
        <v>5514</v>
      </c>
      <c r="I1868" s="107" t="str">
        <f>VLOOKUP(B1868,Range9,2,1)</f>
        <v>B</v>
      </c>
      <c r="J1868">
        <v>1868</v>
      </c>
    </row>
    <row r="1869" spans="1:10">
      <c r="A1869" s="54" t="s">
        <v>5464</v>
      </c>
      <c r="B1869" s="55">
        <v>405000</v>
      </c>
      <c r="C1869" s="105" t="str">
        <f>VLOOKUP(F1869,Range7,2,0)</f>
        <v>DOWNING FRYE</v>
      </c>
      <c r="D1869" s="106" t="str">
        <f>VLOOKUP(B1869,Range8,2,1)</f>
        <v>AB</v>
      </c>
      <c r="E1869" s="56" t="s">
        <v>10</v>
      </c>
      <c r="F1869" s="57" t="s">
        <v>25</v>
      </c>
      <c r="G1869" s="58">
        <v>42794</v>
      </c>
      <c r="H1869" s="104" t="s">
        <v>5514</v>
      </c>
      <c r="I1869" s="107" t="str">
        <f>VLOOKUP(B1869,Range9,2,1)</f>
        <v>B</v>
      </c>
      <c r="J1869">
        <v>1869</v>
      </c>
    </row>
    <row r="1870" spans="1:10">
      <c r="A1870" s="54" t="s">
        <v>5464</v>
      </c>
      <c r="B1870" s="55">
        <v>405000</v>
      </c>
      <c r="C1870" s="105" t="str">
        <f>VLOOKUP(F1870,Range7,2,0)</f>
        <v>X-Other</v>
      </c>
      <c r="D1870" s="106" t="str">
        <f>VLOOKUP(B1870,Range8,2,1)</f>
        <v>AB</v>
      </c>
      <c r="E1870" s="56" t="s">
        <v>10</v>
      </c>
      <c r="F1870" s="57" t="s">
        <v>575</v>
      </c>
      <c r="G1870" s="58" t="s">
        <v>5467</v>
      </c>
      <c r="H1870" s="104" t="s">
        <v>5514</v>
      </c>
      <c r="I1870" s="107" t="str">
        <f>VLOOKUP(B1870,Range9,2,1)</f>
        <v>B</v>
      </c>
      <c r="J1870">
        <v>1870</v>
      </c>
    </row>
    <row r="1871" spans="1:10">
      <c r="A1871" s="54" t="s">
        <v>5464</v>
      </c>
      <c r="B1871" s="55">
        <v>405000</v>
      </c>
      <c r="C1871" s="105" t="str">
        <f>VLOOKUP(F1871,Range7,2,0)</f>
        <v>PREMIERE PLUS REALTY COMPANY</v>
      </c>
      <c r="D1871" s="106" t="str">
        <f>VLOOKUP(B1871,Range8,2,1)</f>
        <v>AB</v>
      </c>
      <c r="E1871" s="56" t="s">
        <v>10</v>
      </c>
      <c r="F1871" s="57" t="s">
        <v>11</v>
      </c>
      <c r="G1871" s="58">
        <v>42794</v>
      </c>
      <c r="H1871" s="104" t="s">
        <v>5514</v>
      </c>
      <c r="I1871" s="107" t="str">
        <f>VLOOKUP(B1871,Range9,2,1)</f>
        <v>B</v>
      </c>
      <c r="J1871">
        <v>1871</v>
      </c>
    </row>
    <row r="1872" spans="1:10">
      <c r="A1872" s="54" t="s">
        <v>5464</v>
      </c>
      <c r="B1872" s="55">
        <v>405000</v>
      </c>
      <c r="C1872" s="105" t="str">
        <f>VLOOKUP(F1872,Range7,2,0)</f>
        <v>X-Other</v>
      </c>
      <c r="D1872" s="106" t="str">
        <f>VLOOKUP(B1872,Range8,2,1)</f>
        <v>AB</v>
      </c>
      <c r="E1872" s="56" t="s">
        <v>10</v>
      </c>
      <c r="F1872" s="57" t="s">
        <v>121</v>
      </c>
      <c r="G1872" s="58" t="s">
        <v>5485</v>
      </c>
      <c r="H1872" s="104" t="s">
        <v>5514</v>
      </c>
      <c r="I1872" s="107" t="str">
        <f>VLOOKUP(B1872,Range9,2,1)</f>
        <v>B</v>
      </c>
      <c r="J1872">
        <v>1872</v>
      </c>
    </row>
    <row r="1873" spans="1:10">
      <c r="A1873" s="54" t="s">
        <v>5464</v>
      </c>
      <c r="B1873" s="55">
        <v>405000</v>
      </c>
      <c r="C1873" s="105" t="str">
        <f>VLOOKUP(F1873,Range7,2,0)</f>
        <v>COLDWELL BANKER</v>
      </c>
      <c r="D1873" s="106" t="str">
        <f>VLOOKUP(B1873,Range8,2,1)</f>
        <v>AB</v>
      </c>
      <c r="E1873" s="56" t="s">
        <v>10</v>
      </c>
      <c r="F1873" s="57" t="s">
        <v>70</v>
      </c>
      <c r="G1873" s="58">
        <v>42824</v>
      </c>
      <c r="H1873" s="104" t="s">
        <v>5514</v>
      </c>
      <c r="I1873" s="107" t="str">
        <f>VLOOKUP(B1873,Range9,2,1)</f>
        <v>B</v>
      </c>
      <c r="J1873">
        <v>1873</v>
      </c>
    </row>
    <row r="1874" spans="1:10">
      <c r="A1874" s="54" t="s">
        <v>5464</v>
      </c>
      <c r="B1874" s="55">
        <v>405000</v>
      </c>
      <c r="C1874" s="105" t="str">
        <f>VLOOKUP(F1874,Range7,2,0)</f>
        <v>JOHN R WOOD</v>
      </c>
      <c r="D1874" s="106" t="str">
        <f>VLOOKUP(B1874,Range8,2,1)</f>
        <v>AB</v>
      </c>
      <c r="E1874" s="56" t="s">
        <v>10</v>
      </c>
      <c r="F1874" s="57" t="s">
        <v>82</v>
      </c>
      <c r="G1874" s="58">
        <v>42818</v>
      </c>
      <c r="H1874" s="104" t="s">
        <v>5514</v>
      </c>
      <c r="I1874" s="107" t="str">
        <f>VLOOKUP(B1874,Range9,2,1)</f>
        <v>B</v>
      </c>
      <c r="J1874">
        <v>1874</v>
      </c>
    </row>
    <row r="1875" spans="1:10">
      <c r="A1875" s="54" t="s">
        <v>5464</v>
      </c>
      <c r="B1875" s="55">
        <v>405000</v>
      </c>
      <c r="C1875" s="105" t="str">
        <f>VLOOKUP(F1875,Range7,2,0)</f>
        <v>X-Other</v>
      </c>
      <c r="D1875" s="106" t="str">
        <f>VLOOKUP(B1875,Range8,2,1)</f>
        <v>AB</v>
      </c>
      <c r="E1875" s="56" t="s">
        <v>10</v>
      </c>
      <c r="F1875" s="57" t="s">
        <v>19</v>
      </c>
      <c r="G1875" s="58">
        <v>42794</v>
      </c>
      <c r="H1875" s="104" t="s">
        <v>5514</v>
      </c>
      <c r="I1875" s="107" t="str">
        <f>VLOOKUP(B1875,Range9,2,1)</f>
        <v>B</v>
      </c>
      <c r="J1875">
        <v>1875</v>
      </c>
    </row>
    <row r="1876" spans="1:10">
      <c r="A1876" s="54" t="s">
        <v>9</v>
      </c>
      <c r="B1876" s="55">
        <v>405000</v>
      </c>
      <c r="C1876" s="105" t="str">
        <f>VLOOKUP(F1876,Range7,2,0)</f>
        <v>BERKSHIRE HATHAWAY FLORIDA</v>
      </c>
      <c r="D1876" s="106" t="str">
        <f>VLOOKUP(B1876,Range8,2,1)</f>
        <v>AB</v>
      </c>
      <c r="E1876" s="56" t="s">
        <v>10</v>
      </c>
      <c r="F1876" s="57" t="s">
        <v>61</v>
      </c>
      <c r="G1876" s="58" t="s">
        <v>5468</v>
      </c>
      <c r="H1876" s="104" t="s">
        <v>5514</v>
      </c>
      <c r="I1876" s="107" t="str">
        <f>VLOOKUP(B1876,Range9,2,1)</f>
        <v>B</v>
      </c>
      <c r="J1876">
        <v>1876</v>
      </c>
    </row>
    <row r="1877" spans="1:10">
      <c r="A1877" s="54" t="s">
        <v>5464</v>
      </c>
      <c r="B1877" s="55">
        <v>406000</v>
      </c>
      <c r="C1877" s="105" t="str">
        <f>VLOOKUP(F1877,Range7,2,0)</f>
        <v>X-Other</v>
      </c>
      <c r="D1877" s="106" t="str">
        <f>VLOOKUP(B1877,Range8,2,1)</f>
        <v>AB</v>
      </c>
      <c r="E1877" s="56" t="s">
        <v>10</v>
      </c>
      <c r="F1877" s="57" t="s">
        <v>5207</v>
      </c>
      <c r="G1877" s="58">
        <v>42811</v>
      </c>
      <c r="H1877" s="104" t="s">
        <v>5514</v>
      </c>
      <c r="I1877" s="107" t="str">
        <f>VLOOKUP(B1877,Range9,2,1)</f>
        <v>B</v>
      </c>
      <c r="J1877">
        <v>1877</v>
      </c>
    </row>
    <row r="1878" spans="1:10">
      <c r="A1878" s="54" t="s">
        <v>5464</v>
      </c>
      <c r="B1878" s="55">
        <v>408000</v>
      </c>
      <c r="C1878" s="105" t="str">
        <f>VLOOKUP(F1878,Range7,2,0)</f>
        <v>BERKSHIRE HATHAWAY FLORIDA</v>
      </c>
      <c r="D1878" s="106" t="str">
        <f>VLOOKUP(B1878,Range8,2,1)</f>
        <v>AB</v>
      </c>
      <c r="E1878" s="56" t="s">
        <v>10</v>
      </c>
      <c r="F1878" s="57" t="s">
        <v>47</v>
      </c>
      <c r="G1878" s="58">
        <v>42766</v>
      </c>
      <c r="H1878" s="104" t="s">
        <v>5514</v>
      </c>
      <c r="I1878" s="107" t="str">
        <f>VLOOKUP(B1878,Range9,2,1)</f>
        <v>B</v>
      </c>
      <c r="J1878">
        <v>1878</v>
      </c>
    </row>
    <row r="1879" spans="1:10">
      <c r="A1879" s="54" t="s">
        <v>5464</v>
      </c>
      <c r="B1879" s="55">
        <v>409000</v>
      </c>
      <c r="C1879" s="105" t="str">
        <f>VLOOKUP(F1879,Range7,2,0)</f>
        <v>X-Other</v>
      </c>
      <c r="D1879" s="106" t="str">
        <f>VLOOKUP(B1879,Range8,2,1)</f>
        <v>AB</v>
      </c>
      <c r="E1879" s="56" t="s">
        <v>10</v>
      </c>
      <c r="F1879" s="57" t="s">
        <v>5233</v>
      </c>
      <c r="G1879" s="58">
        <v>42793</v>
      </c>
      <c r="H1879" s="104" t="s">
        <v>5514</v>
      </c>
      <c r="I1879" s="107" t="str">
        <f>VLOOKUP(B1879,Range9,2,1)</f>
        <v>B</v>
      </c>
      <c r="J1879">
        <v>1879</v>
      </c>
    </row>
    <row r="1880" spans="1:10">
      <c r="A1880" s="54" t="s">
        <v>9</v>
      </c>
      <c r="B1880" s="55">
        <v>409000</v>
      </c>
      <c r="C1880" s="105" t="str">
        <f>VLOOKUP(F1880,Range7,2,0)</f>
        <v>BERKSHIRE HATHAWAY FLORIDA</v>
      </c>
      <c r="D1880" s="106" t="str">
        <f>VLOOKUP(B1880,Range8,2,1)</f>
        <v>AB</v>
      </c>
      <c r="E1880" s="56" t="s">
        <v>10</v>
      </c>
      <c r="F1880" s="57" t="s">
        <v>147</v>
      </c>
      <c r="G1880" s="58">
        <v>42804</v>
      </c>
      <c r="H1880" s="104" t="s">
        <v>5514</v>
      </c>
      <c r="I1880" s="107" t="str">
        <f>VLOOKUP(B1880,Range9,2,1)</f>
        <v>B</v>
      </c>
      <c r="J1880">
        <v>1880</v>
      </c>
    </row>
    <row r="1881" spans="1:10">
      <c r="A1881" s="54" t="s">
        <v>5464</v>
      </c>
      <c r="B1881" s="55">
        <v>409000</v>
      </c>
      <c r="C1881" s="105" t="str">
        <f>VLOOKUP(F1881,Range7,2,0)</f>
        <v>X-Other</v>
      </c>
      <c r="D1881" s="106" t="str">
        <f>VLOOKUP(B1881,Range8,2,1)</f>
        <v>AB</v>
      </c>
      <c r="E1881" s="56" t="s">
        <v>10</v>
      </c>
      <c r="F1881" s="57" t="s">
        <v>74</v>
      </c>
      <c r="G1881" s="58">
        <v>42781</v>
      </c>
      <c r="H1881" s="104" t="s">
        <v>5514</v>
      </c>
      <c r="I1881" s="107" t="str">
        <f>VLOOKUP(B1881,Range9,2,1)</f>
        <v>B</v>
      </c>
      <c r="J1881">
        <v>1881</v>
      </c>
    </row>
    <row r="1882" spans="1:10">
      <c r="A1882" s="54" t="s">
        <v>9</v>
      </c>
      <c r="B1882" s="55">
        <v>409000</v>
      </c>
      <c r="C1882" s="105" t="str">
        <f>VLOOKUP(F1882,Range7,2,0)</f>
        <v>X-other</v>
      </c>
      <c r="D1882" s="106" t="str">
        <f>VLOOKUP(B1882,Range8,2,1)</f>
        <v>AB</v>
      </c>
      <c r="E1882" s="56" t="s">
        <v>10</v>
      </c>
      <c r="F1882" s="57" t="s">
        <v>5260</v>
      </c>
      <c r="G1882" s="58">
        <v>42815</v>
      </c>
      <c r="H1882" s="104" t="s">
        <v>5514</v>
      </c>
      <c r="I1882" s="107" t="str">
        <f>VLOOKUP(B1882,Range9,2,1)</f>
        <v>B</v>
      </c>
      <c r="J1882">
        <v>1882</v>
      </c>
    </row>
    <row r="1883" spans="1:10">
      <c r="A1883" s="54" t="s">
        <v>9</v>
      </c>
      <c r="B1883" s="55">
        <v>409767</v>
      </c>
      <c r="C1883" s="105" t="str">
        <f>VLOOKUP(F1883,Range7,2,0)</f>
        <v>X-Other</v>
      </c>
      <c r="D1883" s="106" t="str">
        <f>VLOOKUP(B1883,Range8,2,1)</f>
        <v>AB</v>
      </c>
      <c r="E1883" s="56" t="s">
        <v>10</v>
      </c>
      <c r="F1883" s="57" t="s">
        <v>140</v>
      </c>
      <c r="G1883" s="58">
        <v>42825</v>
      </c>
      <c r="H1883" s="104" t="s">
        <v>5514</v>
      </c>
      <c r="I1883" s="107" t="str">
        <f>VLOOKUP(B1883,Range9,2,1)</f>
        <v>B</v>
      </c>
      <c r="J1883">
        <v>1883</v>
      </c>
    </row>
    <row r="1884" spans="1:10">
      <c r="A1884" s="54" t="s">
        <v>5464</v>
      </c>
      <c r="B1884" s="55">
        <v>410000</v>
      </c>
      <c r="C1884" s="105" t="str">
        <f>VLOOKUP(F1884,Range7,2,0)</f>
        <v>JOHN R WOOD</v>
      </c>
      <c r="D1884" s="106" t="str">
        <f>VLOOKUP(B1884,Range8,2,1)</f>
        <v>AB</v>
      </c>
      <c r="E1884" s="56" t="s">
        <v>10</v>
      </c>
      <c r="F1884" s="57" t="s">
        <v>67</v>
      </c>
      <c r="G1884" s="58">
        <v>42794</v>
      </c>
      <c r="H1884" s="104" t="s">
        <v>5514</v>
      </c>
      <c r="I1884" s="107" t="str">
        <f>VLOOKUP(B1884,Range9,2,1)</f>
        <v>B</v>
      </c>
      <c r="J1884">
        <v>1884</v>
      </c>
    </row>
    <row r="1885" spans="1:10">
      <c r="A1885" s="54" t="s">
        <v>9</v>
      </c>
      <c r="B1885" s="55">
        <v>410000</v>
      </c>
      <c r="C1885" s="105" t="str">
        <f>VLOOKUP(F1885,Range7,2,0)</f>
        <v>DOWNING FRYE</v>
      </c>
      <c r="D1885" s="106" t="str">
        <f>VLOOKUP(B1885,Range8,2,1)</f>
        <v>AB</v>
      </c>
      <c r="E1885" s="56" t="s">
        <v>10</v>
      </c>
      <c r="F1885" s="57" t="s">
        <v>25</v>
      </c>
      <c r="G1885" s="58" t="s">
        <v>5474</v>
      </c>
      <c r="H1885" s="104" t="s">
        <v>5514</v>
      </c>
      <c r="I1885" s="107" t="str">
        <f>VLOOKUP(B1885,Range9,2,1)</f>
        <v>B</v>
      </c>
      <c r="J1885">
        <v>1885</v>
      </c>
    </row>
    <row r="1886" spans="1:10">
      <c r="A1886" s="54" t="s">
        <v>5464</v>
      </c>
      <c r="B1886" s="55">
        <v>410000</v>
      </c>
      <c r="C1886" s="105" t="str">
        <f>VLOOKUP(F1886,Range7,2,0)</f>
        <v>ROYAL SHELL REAL ESTATE</v>
      </c>
      <c r="D1886" s="106" t="str">
        <f>VLOOKUP(B1886,Range8,2,1)</f>
        <v>AB</v>
      </c>
      <c r="E1886" s="56" t="s">
        <v>10</v>
      </c>
      <c r="F1886" s="57" t="s">
        <v>56</v>
      </c>
      <c r="G1886" s="58">
        <v>42809</v>
      </c>
      <c r="H1886" s="104" t="s">
        <v>5514</v>
      </c>
      <c r="I1886" s="107" t="str">
        <f>VLOOKUP(B1886,Range9,2,1)</f>
        <v>B</v>
      </c>
      <c r="J1886">
        <v>1886</v>
      </c>
    </row>
    <row r="1887" spans="1:10">
      <c r="A1887" s="54" t="s">
        <v>5464</v>
      </c>
      <c r="B1887" s="55">
        <v>410000</v>
      </c>
      <c r="C1887" s="105" t="str">
        <f>VLOOKUP(F1887,Range7,2,0)</f>
        <v>X-Other</v>
      </c>
      <c r="D1887" s="106" t="str">
        <f>VLOOKUP(B1887,Range8,2,1)</f>
        <v>AB</v>
      </c>
      <c r="E1887" s="56" t="s">
        <v>10</v>
      </c>
      <c r="F1887" s="57" t="s">
        <v>16</v>
      </c>
      <c r="G1887" s="58">
        <v>42762</v>
      </c>
      <c r="H1887" s="104" t="s">
        <v>5514</v>
      </c>
      <c r="I1887" s="107" t="str">
        <f>VLOOKUP(B1887,Range9,2,1)</f>
        <v>B</v>
      </c>
      <c r="J1887">
        <v>1887</v>
      </c>
    </row>
    <row r="1888" spans="1:10">
      <c r="A1888" s="54" t="s">
        <v>9</v>
      </c>
      <c r="B1888" s="55">
        <v>410000</v>
      </c>
      <c r="C1888" s="105" t="str">
        <f>VLOOKUP(F1888,Range7,2,0)</f>
        <v>JOHN R WOOD</v>
      </c>
      <c r="D1888" s="106" t="str">
        <f>VLOOKUP(B1888,Range8,2,1)</f>
        <v>AB</v>
      </c>
      <c r="E1888" s="56" t="s">
        <v>10</v>
      </c>
      <c r="F1888" s="57" t="s">
        <v>40</v>
      </c>
      <c r="G1888" s="58">
        <v>42766</v>
      </c>
      <c r="H1888" s="104" t="s">
        <v>5514</v>
      </c>
      <c r="I1888" s="107" t="str">
        <f>VLOOKUP(B1888,Range9,2,1)</f>
        <v>B</v>
      </c>
      <c r="J1888">
        <v>1888</v>
      </c>
    </row>
    <row r="1889" spans="1:10">
      <c r="A1889" s="54" t="s">
        <v>5464</v>
      </c>
      <c r="B1889" s="55">
        <v>410000</v>
      </c>
      <c r="C1889" s="105" t="str">
        <f>VLOOKUP(F1889,Range7,2,0)</f>
        <v>X-Other</v>
      </c>
      <c r="D1889" s="106" t="str">
        <f>VLOOKUP(B1889,Range8,2,1)</f>
        <v>AB</v>
      </c>
      <c r="E1889" s="56" t="s">
        <v>10</v>
      </c>
      <c r="F1889" s="57" t="s">
        <v>187</v>
      </c>
      <c r="G1889" s="58">
        <v>42824</v>
      </c>
      <c r="H1889" s="104" t="s">
        <v>5514</v>
      </c>
      <c r="I1889" s="107" t="str">
        <f>VLOOKUP(B1889,Range9,2,1)</f>
        <v>B</v>
      </c>
      <c r="J1889">
        <v>1889</v>
      </c>
    </row>
    <row r="1890" spans="1:10">
      <c r="A1890" s="54" t="s">
        <v>5464</v>
      </c>
      <c r="B1890" s="55">
        <v>410000</v>
      </c>
      <c r="C1890" s="105" t="str">
        <f>VLOOKUP(F1890,Range7,2,0)</f>
        <v>NAPLES REALTY SERVICES</v>
      </c>
      <c r="D1890" s="106" t="str">
        <f>VLOOKUP(B1890,Range8,2,1)</f>
        <v>AB</v>
      </c>
      <c r="E1890" s="56" t="s">
        <v>10</v>
      </c>
      <c r="F1890" s="57" t="s">
        <v>20</v>
      </c>
      <c r="G1890" s="58" t="s">
        <v>5481</v>
      </c>
      <c r="H1890" s="104" t="s">
        <v>5514</v>
      </c>
      <c r="I1890" s="107" t="str">
        <f>VLOOKUP(B1890,Range9,2,1)</f>
        <v>B</v>
      </c>
      <c r="J1890">
        <v>1890</v>
      </c>
    </row>
    <row r="1891" spans="1:10">
      <c r="A1891" s="54" t="s">
        <v>9</v>
      </c>
      <c r="B1891" s="55">
        <v>410000</v>
      </c>
      <c r="C1891" s="105" t="str">
        <f>VLOOKUP(F1891,Range7,2,0)</f>
        <v>PREMIERE PLUS REALTY COMPANY</v>
      </c>
      <c r="D1891" s="106" t="str">
        <f>VLOOKUP(B1891,Range8,2,1)</f>
        <v>AB</v>
      </c>
      <c r="E1891" s="56" t="s">
        <v>10</v>
      </c>
      <c r="F1891" s="57" t="s">
        <v>11</v>
      </c>
      <c r="G1891" s="58" t="s">
        <v>5487</v>
      </c>
      <c r="H1891" s="104" t="s">
        <v>5514</v>
      </c>
      <c r="I1891" s="107" t="str">
        <f>VLOOKUP(B1891,Range9,2,1)</f>
        <v>B</v>
      </c>
      <c r="J1891">
        <v>1891</v>
      </c>
    </row>
    <row r="1892" spans="1:10">
      <c r="A1892" s="54" t="s">
        <v>9</v>
      </c>
      <c r="B1892" s="55">
        <v>410000</v>
      </c>
      <c r="C1892" s="105" t="str">
        <f>VLOOKUP(F1892,Range7,2,0)</f>
        <v>PREMIERE PLUS REALTY COMPANY</v>
      </c>
      <c r="D1892" s="106" t="str">
        <f>VLOOKUP(B1892,Range8,2,1)</f>
        <v>AB</v>
      </c>
      <c r="E1892" s="56" t="s">
        <v>10</v>
      </c>
      <c r="F1892" s="57" t="s">
        <v>11</v>
      </c>
      <c r="G1892" s="58" t="s">
        <v>5481</v>
      </c>
      <c r="H1892" s="104" t="s">
        <v>5514</v>
      </c>
      <c r="I1892" s="107" t="str">
        <f>VLOOKUP(B1892,Range9,2,1)</f>
        <v>B</v>
      </c>
      <c r="J1892">
        <v>1892</v>
      </c>
    </row>
    <row r="1893" spans="1:10">
      <c r="A1893" s="54" t="s">
        <v>5464</v>
      </c>
      <c r="B1893" s="55">
        <v>410000</v>
      </c>
      <c r="C1893" s="105" t="str">
        <f>VLOOKUP(F1893,Range7,2,0)</f>
        <v>COLDWELL BANKER</v>
      </c>
      <c r="D1893" s="106" t="str">
        <f>VLOOKUP(B1893,Range8,2,1)</f>
        <v>AB</v>
      </c>
      <c r="E1893" s="56" t="s">
        <v>10</v>
      </c>
      <c r="F1893" s="57" t="s">
        <v>50</v>
      </c>
      <c r="G1893" s="58">
        <v>42780</v>
      </c>
      <c r="H1893" s="104" t="s">
        <v>5514</v>
      </c>
      <c r="I1893" s="107" t="str">
        <f>VLOOKUP(B1893,Range9,2,1)</f>
        <v>B</v>
      </c>
      <c r="J1893">
        <v>1893</v>
      </c>
    </row>
    <row r="1894" spans="1:10">
      <c r="A1894" s="54" t="s">
        <v>9</v>
      </c>
      <c r="B1894" s="55">
        <v>410000</v>
      </c>
      <c r="C1894" s="105" t="str">
        <f>VLOOKUP(F1894,Range7,2,0)</f>
        <v>PREMIERE PLUS REALTY COMPANY</v>
      </c>
      <c r="D1894" s="106" t="str">
        <f>VLOOKUP(B1894,Range8,2,1)</f>
        <v>AB</v>
      </c>
      <c r="E1894" s="56" t="s">
        <v>10</v>
      </c>
      <c r="F1894" s="57" t="s">
        <v>11</v>
      </c>
      <c r="G1894" s="58">
        <v>42748</v>
      </c>
      <c r="H1894" s="104" t="s">
        <v>5514</v>
      </c>
      <c r="I1894" s="107" t="str">
        <f>VLOOKUP(B1894,Range9,2,1)</f>
        <v>B</v>
      </c>
      <c r="J1894">
        <v>1894</v>
      </c>
    </row>
    <row r="1895" spans="1:10">
      <c r="A1895" s="54" t="s">
        <v>5464</v>
      </c>
      <c r="B1895" s="55">
        <v>410000</v>
      </c>
      <c r="C1895" s="105" t="str">
        <f>VLOOKUP(F1895,Range7,2,0)</f>
        <v>JOHN R WOOD</v>
      </c>
      <c r="D1895" s="106" t="str">
        <f>VLOOKUP(B1895,Range8,2,1)</f>
        <v>AB</v>
      </c>
      <c r="E1895" s="56" t="s">
        <v>10</v>
      </c>
      <c r="F1895" s="57" t="s">
        <v>26</v>
      </c>
      <c r="G1895" s="58">
        <v>42817</v>
      </c>
      <c r="H1895" s="104" t="s">
        <v>5514</v>
      </c>
      <c r="I1895" s="107" t="str">
        <f>VLOOKUP(B1895,Range9,2,1)</f>
        <v>B</v>
      </c>
      <c r="J1895">
        <v>1895</v>
      </c>
    </row>
    <row r="1896" spans="1:10">
      <c r="A1896" s="54" t="s">
        <v>5464</v>
      </c>
      <c r="B1896" s="55">
        <v>410000</v>
      </c>
      <c r="C1896" s="105" t="e">
        <f>VLOOKUP(F1896,Range7,2,0)</f>
        <v>#N/A</v>
      </c>
      <c r="D1896" s="106" t="str">
        <f>VLOOKUP(B1896,Range8,2,1)</f>
        <v>AB</v>
      </c>
      <c r="E1896" s="56" t="s">
        <v>10</v>
      </c>
      <c r="F1896" s="57" t="s">
        <v>5486</v>
      </c>
      <c r="G1896" s="58">
        <v>42824</v>
      </c>
      <c r="H1896" s="104" t="s">
        <v>5514</v>
      </c>
      <c r="I1896" s="107" t="str">
        <f>VLOOKUP(B1896,Range9,2,1)</f>
        <v>B</v>
      </c>
      <c r="J1896">
        <v>1896</v>
      </c>
    </row>
    <row r="1897" spans="1:10">
      <c r="A1897" s="54" t="s">
        <v>5464</v>
      </c>
      <c r="B1897" s="55">
        <v>412500</v>
      </c>
      <c r="C1897" s="105" t="str">
        <f>VLOOKUP(F1897,Range7,2,0)</f>
        <v>JOHN R WOOD</v>
      </c>
      <c r="D1897" s="106" t="str">
        <f>VLOOKUP(B1897,Range8,2,1)</f>
        <v>AB</v>
      </c>
      <c r="E1897" s="56" t="s">
        <v>10</v>
      </c>
      <c r="F1897" s="57" t="s">
        <v>26</v>
      </c>
      <c r="G1897" s="58">
        <v>42824</v>
      </c>
      <c r="H1897" s="104" t="s">
        <v>5514</v>
      </c>
      <c r="I1897" s="107" t="str">
        <f>VLOOKUP(B1897,Range9,2,1)</f>
        <v>B</v>
      </c>
      <c r="J1897">
        <v>1897</v>
      </c>
    </row>
    <row r="1898" spans="1:10">
      <c r="A1898" s="54" t="s">
        <v>9</v>
      </c>
      <c r="B1898" s="55">
        <v>414366</v>
      </c>
      <c r="C1898" s="105" t="str">
        <f>VLOOKUP(F1898,Range7,2,0)</f>
        <v>X-Other</v>
      </c>
      <c r="D1898" s="106" t="str">
        <f>VLOOKUP(B1898,Range8,2,1)</f>
        <v>AB</v>
      </c>
      <c r="E1898" s="56" t="s">
        <v>10</v>
      </c>
      <c r="F1898" s="57" t="s">
        <v>140</v>
      </c>
      <c r="G1898" s="58">
        <v>42786</v>
      </c>
      <c r="H1898" s="104" t="s">
        <v>5514</v>
      </c>
      <c r="I1898" s="107" t="str">
        <f>VLOOKUP(B1898,Range9,2,1)</f>
        <v>B</v>
      </c>
      <c r="J1898">
        <v>1898</v>
      </c>
    </row>
    <row r="1899" spans="1:10">
      <c r="A1899" s="54" t="s">
        <v>5464</v>
      </c>
      <c r="B1899" s="55">
        <v>415000</v>
      </c>
      <c r="C1899" s="105" t="str">
        <f>VLOOKUP(F1899,Range7,2,0)</f>
        <v>ROYAL SHELL REAL ESTATE</v>
      </c>
      <c r="D1899" s="106" t="str">
        <f>VLOOKUP(B1899,Range8,2,1)</f>
        <v>AB</v>
      </c>
      <c r="E1899" s="56" t="s">
        <v>10</v>
      </c>
      <c r="F1899" s="57" t="s">
        <v>56</v>
      </c>
      <c r="G1899" s="58">
        <v>42818</v>
      </c>
      <c r="H1899" s="104" t="s">
        <v>5514</v>
      </c>
      <c r="I1899" s="107" t="str">
        <f>VLOOKUP(B1899,Range9,2,1)</f>
        <v>B</v>
      </c>
      <c r="J1899">
        <v>1899</v>
      </c>
    </row>
    <row r="1900" spans="1:10">
      <c r="A1900" s="54" t="s">
        <v>5464</v>
      </c>
      <c r="B1900" s="55">
        <v>415000</v>
      </c>
      <c r="C1900" s="105" t="str">
        <f>VLOOKUP(F1900,Range7,2,0)</f>
        <v>X-Other</v>
      </c>
      <c r="D1900" s="106" t="str">
        <f>VLOOKUP(B1900,Range8,2,1)</f>
        <v>AB</v>
      </c>
      <c r="E1900" s="56" t="s">
        <v>10</v>
      </c>
      <c r="F1900" s="57" t="s">
        <v>123</v>
      </c>
      <c r="G1900" s="58">
        <v>42809</v>
      </c>
      <c r="H1900" s="104" t="s">
        <v>5514</v>
      </c>
      <c r="I1900" s="107" t="str">
        <f>VLOOKUP(B1900,Range9,2,1)</f>
        <v>B</v>
      </c>
      <c r="J1900">
        <v>1900</v>
      </c>
    </row>
    <row r="1901" spans="1:10">
      <c r="A1901" s="54" t="s">
        <v>5464</v>
      </c>
      <c r="B1901" s="55">
        <v>415000</v>
      </c>
      <c r="C1901" s="105" t="str">
        <f>VLOOKUP(F1901,Range7,2,0)</f>
        <v>X-Other</v>
      </c>
      <c r="D1901" s="106" t="str">
        <f>VLOOKUP(B1901,Range8,2,1)</f>
        <v>AB</v>
      </c>
      <c r="E1901" s="56" t="s">
        <v>10</v>
      </c>
      <c r="F1901" s="57" t="s">
        <v>534</v>
      </c>
      <c r="G1901" s="58">
        <v>42781</v>
      </c>
      <c r="H1901" s="104" t="s">
        <v>5514</v>
      </c>
      <c r="I1901" s="107" t="str">
        <f>VLOOKUP(B1901,Range9,2,1)</f>
        <v>B</v>
      </c>
      <c r="J1901">
        <v>1901</v>
      </c>
    </row>
    <row r="1902" spans="1:10">
      <c r="A1902" s="54" t="s">
        <v>5464</v>
      </c>
      <c r="B1902" s="55">
        <v>415000</v>
      </c>
      <c r="C1902" s="105" t="str">
        <f>VLOOKUP(F1902,Range7,2,0)</f>
        <v>X-Other</v>
      </c>
      <c r="D1902" s="106" t="str">
        <f>VLOOKUP(B1902,Range8,2,1)</f>
        <v>AB</v>
      </c>
      <c r="E1902" s="56" t="s">
        <v>10</v>
      </c>
      <c r="F1902" s="57" t="s">
        <v>5207</v>
      </c>
      <c r="G1902" s="58" t="s">
        <v>5479</v>
      </c>
      <c r="H1902" s="104" t="s">
        <v>5514</v>
      </c>
      <c r="I1902" s="107" t="str">
        <f>VLOOKUP(B1902,Range9,2,1)</f>
        <v>B</v>
      </c>
      <c r="J1902">
        <v>1902</v>
      </c>
    </row>
    <row r="1903" spans="1:10">
      <c r="A1903" s="54" t="s">
        <v>5464</v>
      </c>
      <c r="B1903" s="55">
        <v>415000</v>
      </c>
      <c r="C1903" s="105" t="str">
        <f>VLOOKUP(F1903,Range7,2,0)</f>
        <v>X-other</v>
      </c>
      <c r="D1903" s="106" t="str">
        <f>VLOOKUP(B1903,Range8,2,1)</f>
        <v>AB</v>
      </c>
      <c r="E1903" s="56" t="s">
        <v>10</v>
      </c>
      <c r="F1903" s="57" t="s">
        <v>5484</v>
      </c>
      <c r="G1903" s="58">
        <v>42825</v>
      </c>
      <c r="H1903" s="104" t="s">
        <v>5514</v>
      </c>
      <c r="I1903" s="107" t="str">
        <f>VLOOKUP(B1903,Range9,2,1)</f>
        <v>B</v>
      </c>
      <c r="J1903">
        <v>1903</v>
      </c>
    </row>
    <row r="1904" spans="1:10">
      <c r="A1904" s="54" t="s">
        <v>9</v>
      </c>
      <c r="B1904" s="55">
        <v>415000</v>
      </c>
      <c r="C1904" s="105" t="str">
        <f>VLOOKUP(F1904,Range7,2,0)</f>
        <v>X-Other</v>
      </c>
      <c r="D1904" s="106" t="str">
        <f>VLOOKUP(B1904,Range8,2,1)</f>
        <v>AB</v>
      </c>
      <c r="E1904" s="56" t="s">
        <v>10</v>
      </c>
      <c r="F1904" s="57" t="s">
        <v>64</v>
      </c>
      <c r="G1904" s="58">
        <v>42779</v>
      </c>
      <c r="H1904" s="104" t="s">
        <v>5514</v>
      </c>
      <c r="I1904" s="107" t="str">
        <f>VLOOKUP(B1904,Range9,2,1)</f>
        <v>B</v>
      </c>
      <c r="J1904">
        <v>1904</v>
      </c>
    </row>
    <row r="1905" spans="1:10">
      <c r="A1905" s="54" t="s">
        <v>5464</v>
      </c>
      <c r="B1905" s="55">
        <v>415000</v>
      </c>
      <c r="C1905" s="105" t="str">
        <f>VLOOKUP(F1905,Range7,2,0)</f>
        <v>PREMIER SOTHEBYS</v>
      </c>
      <c r="D1905" s="106" t="str">
        <f>VLOOKUP(B1905,Range8,2,1)</f>
        <v>AB</v>
      </c>
      <c r="E1905" s="56" t="s">
        <v>10</v>
      </c>
      <c r="F1905" s="57" t="s">
        <v>219</v>
      </c>
      <c r="G1905" s="58" t="s">
        <v>5482</v>
      </c>
      <c r="H1905" s="104" t="s">
        <v>5514</v>
      </c>
      <c r="I1905" s="107" t="str">
        <f>VLOOKUP(B1905,Range9,2,1)</f>
        <v>B</v>
      </c>
      <c r="J1905">
        <v>1905</v>
      </c>
    </row>
    <row r="1906" spans="1:10">
      <c r="A1906" s="54" t="s">
        <v>5464</v>
      </c>
      <c r="B1906" s="55">
        <v>415000</v>
      </c>
      <c r="C1906" s="105" t="str">
        <f>VLOOKUP(F1906,Range7,2,0)</f>
        <v>X-Other</v>
      </c>
      <c r="D1906" s="106" t="str">
        <f>VLOOKUP(B1906,Range8,2,1)</f>
        <v>AB</v>
      </c>
      <c r="E1906" s="56" t="s">
        <v>10</v>
      </c>
      <c r="F1906" s="57" t="s">
        <v>204</v>
      </c>
      <c r="G1906" s="58">
        <v>42794</v>
      </c>
      <c r="H1906" s="104" t="s">
        <v>5514</v>
      </c>
      <c r="I1906" s="107" t="str">
        <f>VLOOKUP(B1906,Range9,2,1)</f>
        <v>B</v>
      </c>
      <c r="J1906">
        <v>1906</v>
      </c>
    </row>
    <row r="1907" spans="1:10">
      <c r="A1907" s="54" t="s">
        <v>5464</v>
      </c>
      <c r="B1907" s="55">
        <v>415000</v>
      </c>
      <c r="C1907" s="105" t="str">
        <f>VLOOKUP(F1907,Range7,2,0)</f>
        <v>JOHN R WOOD</v>
      </c>
      <c r="D1907" s="106" t="str">
        <f>VLOOKUP(B1907,Range8,2,1)</f>
        <v>AB</v>
      </c>
      <c r="E1907" s="56" t="s">
        <v>10</v>
      </c>
      <c r="F1907" s="57" t="s">
        <v>26</v>
      </c>
      <c r="G1907" s="58">
        <v>42821</v>
      </c>
      <c r="H1907" s="104" t="s">
        <v>5514</v>
      </c>
      <c r="I1907" s="107" t="str">
        <f>VLOOKUP(B1907,Range9,2,1)</f>
        <v>B</v>
      </c>
      <c r="J1907">
        <v>1907</v>
      </c>
    </row>
    <row r="1908" spans="1:10">
      <c r="A1908" s="54" t="s">
        <v>9</v>
      </c>
      <c r="B1908" s="55">
        <v>415000</v>
      </c>
      <c r="C1908" s="105" t="str">
        <f>VLOOKUP(F1908,Range7,2,0)</f>
        <v>BERKSHIRE HATHAWAY FLORIDA</v>
      </c>
      <c r="D1908" s="106" t="str">
        <f>VLOOKUP(B1908,Range8,2,1)</f>
        <v>AB</v>
      </c>
      <c r="E1908" s="56" t="s">
        <v>10</v>
      </c>
      <c r="F1908" s="57" t="s">
        <v>61</v>
      </c>
      <c r="G1908" s="58">
        <v>42766</v>
      </c>
      <c r="H1908" s="104" t="s">
        <v>5514</v>
      </c>
      <c r="I1908" s="107" t="str">
        <f>VLOOKUP(B1908,Range9,2,1)</f>
        <v>B</v>
      </c>
      <c r="J1908">
        <v>1908</v>
      </c>
    </row>
    <row r="1909" spans="1:10">
      <c r="A1909" s="54" t="s">
        <v>5464</v>
      </c>
      <c r="B1909" s="55">
        <v>415000</v>
      </c>
      <c r="C1909" s="105" t="str">
        <f>VLOOKUP(F1909,Range7,2,0)</f>
        <v>COLDWELL BANKER</v>
      </c>
      <c r="D1909" s="106" t="str">
        <f>VLOOKUP(B1909,Range8,2,1)</f>
        <v>AB</v>
      </c>
      <c r="E1909" s="56" t="s">
        <v>10</v>
      </c>
      <c r="F1909" s="57" t="s">
        <v>50</v>
      </c>
      <c r="G1909" s="58">
        <v>42823</v>
      </c>
      <c r="H1909" s="104" t="s">
        <v>5514</v>
      </c>
      <c r="I1909" s="107" t="str">
        <f>VLOOKUP(B1909,Range9,2,1)</f>
        <v>B</v>
      </c>
      <c r="J1909">
        <v>1909</v>
      </c>
    </row>
    <row r="1910" spans="1:10">
      <c r="A1910" s="54" t="s">
        <v>5464</v>
      </c>
      <c r="B1910" s="55">
        <v>416500</v>
      </c>
      <c r="C1910" s="105" t="str">
        <f>VLOOKUP(F1910,Range7,2,0)</f>
        <v>X-Other</v>
      </c>
      <c r="D1910" s="106" t="str">
        <f>VLOOKUP(B1910,Range8,2,1)</f>
        <v>AB</v>
      </c>
      <c r="E1910" s="56" t="s">
        <v>10</v>
      </c>
      <c r="F1910" s="57" t="s">
        <v>303</v>
      </c>
      <c r="G1910" s="58">
        <v>42762</v>
      </c>
      <c r="H1910" s="104" t="s">
        <v>5514</v>
      </c>
      <c r="I1910" s="107" t="str">
        <f>VLOOKUP(B1910,Range9,2,1)</f>
        <v>B</v>
      </c>
      <c r="J1910">
        <v>1910</v>
      </c>
    </row>
    <row r="1911" spans="1:10">
      <c r="A1911" s="54" t="s">
        <v>5464</v>
      </c>
      <c r="B1911" s="55">
        <v>416500</v>
      </c>
      <c r="C1911" s="105" t="str">
        <f>VLOOKUP(F1911,Range7,2,0)</f>
        <v>X-Other</v>
      </c>
      <c r="D1911" s="106" t="str">
        <f>VLOOKUP(B1911,Range8,2,1)</f>
        <v>AB</v>
      </c>
      <c r="E1911" s="56" t="s">
        <v>10</v>
      </c>
      <c r="F1911" s="57" t="s">
        <v>27</v>
      </c>
      <c r="G1911" s="58">
        <v>42794</v>
      </c>
      <c r="H1911" s="104" t="s">
        <v>5514</v>
      </c>
      <c r="I1911" s="107" t="str">
        <f>VLOOKUP(B1911,Range9,2,1)</f>
        <v>B</v>
      </c>
      <c r="J1911">
        <v>1911</v>
      </c>
    </row>
    <row r="1912" spans="1:10">
      <c r="A1912" s="54" t="s">
        <v>9</v>
      </c>
      <c r="B1912" s="55">
        <v>417000</v>
      </c>
      <c r="C1912" s="105" t="str">
        <f>VLOOKUP(F1912,Range7,2,0)</f>
        <v>JOHN R WOOD</v>
      </c>
      <c r="D1912" s="106" t="str">
        <f>VLOOKUP(B1912,Range8,2,1)</f>
        <v>AB</v>
      </c>
      <c r="E1912" s="56" t="s">
        <v>10</v>
      </c>
      <c r="F1912" s="57" t="s">
        <v>82</v>
      </c>
      <c r="G1912" s="58">
        <v>42794</v>
      </c>
      <c r="H1912" s="104" t="s">
        <v>5514</v>
      </c>
      <c r="I1912" s="107" t="str">
        <f>VLOOKUP(B1912,Range9,2,1)</f>
        <v>B</v>
      </c>
      <c r="J1912">
        <v>1912</v>
      </c>
    </row>
    <row r="1913" spans="1:10">
      <c r="A1913" s="54" t="s">
        <v>9</v>
      </c>
      <c r="B1913" s="55">
        <v>417500</v>
      </c>
      <c r="C1913" s="105" t="str">
        <f>VLOOKUP(F1913,Range7,2,0)</f>
        <v>PREMIER SOTHEBYS</v>
      </c>
      <c r="D1913" s="106" t="str">
        <f>VLOOKUP(B1913,Range8,2,1)</f>
        <v>AB</v>
      </c>
      <c r="E1913" s="56" t="s">
        <v>10</v>
      </c>
      <c r="F1913" s="57" t="s">
        <v>46</v>
      </c>
      <c r="G1913" s="58" t="s">
        <v>5475</v>
      </c>
      <c r="H1913" s="104" t="s">
        <v>5514</v>
      </c>
      <c r="I1913" s="107" t="str">
        <f>VLOOKUP(B1913,Range9,2,1)</f>
        <v>B</v>
      </c>
      <c r="J1913">
        <v>1913</v>
      </c>
    </row>
    <row r="1914" spans="1:10">
      <c r="A1914" s="54" t="s">
        <v>5464</v>
      </c>
      <c r="B1914" s="55">
        <v>417500</v>
      </c>
      <c r="C1914" s="105" t="str">
        <f>VLOOKUP(F1914,Range7,2,0)</f>
        <v>X-Other</v>
      </c>
      <c r="D1914" s="106" t="str">
        <f>VLOOKUP(B1914,Range8,2,1)</f>
        <v>AB</v>
      </c>
      <c r="E1914" s="56" t="s">
        <v>10</v>
      </c>
      <c r="F1914" s="57" t="s">
        <v>108</v>
      </c>
      <c r="G1914" s="58">
        <v>42765</v>
      </c>
      <c r="H1914" s="104" t="s">
        <v>5514</v>
      </c>
      <c r="I1914" s="107" t="str">
        <f>VLOOKUP(B1914,Range9,2,1)</f>
        <v>B</v>
      </c>
      <c r="J1914">
        <v>1914</v>
      </c>
    </row>
    <row r="1915" spans="1:10">
      <c r="A1915" s="54" t="s">
        <v>9</v>
      </c>
      <c r="B1915" s="55">
        <v>418750</v>
      </c>
      <c r="C1915" s="105" t="str">
        <f>VLOOKUP(F1915,Range7,2,0)</f>
        <v>PREMIERE PLUS REALTY COMPANY</v>
      </c>
      <c r="D1915" s="106" t="str">
        <f>VLOOKUP(B1915,Range8,2,1)</f>
        <v>AB</v>
      </c>
      <c r="E1915" s="56" t="s">
        <v>10</v>
      </c>
      <c r="F1915" s="57" t="s">
        <v>11</v>
      </c>
      <c r="G1915" s="58">
        <v>42810</v>
      </c>
      <c r="H1915" s="104" t="s">
        <v>5514</v>
      </c>
      <c r="I1915" s="107" t="str">
        <f>VLOOKUP(B1915,Range9,2,1)</f>
        <v>B</v>
      </c>
      <c r="J1915">
        <v>1915</v>
      </c>
    </row>
    <row r="1916" spans="1:10">
      <c r="A1916" s="54" t="s">
        <v>9</v>
      </c>
      <c r="B1916" s="55">
        <v>419000</v>
      </c>
      <c r="C1916" s="105" t="str">
        <f>VLOOKUP(F1916,Range7,2,0)</f>
        <v>X-Other</v>
      </c>
      <c r="D1916" s="106" t="str">
        <f>VLOOKUP(B1916,Range8,2,1)</f>
        <v>AB</v>
      </c>
      <c r="E1916" s="56" t="s">
        <v>10</v>
      </c>
      <c r="F1916" s="57" t="s">
        <v>113</v>
      </c>
      <c r="G1916" s="58">
        <v>42765</v>
      </c>
      <c r="H1916" s="104" t="s">
        <v>5514</v>
      </c>
      <c r="I1916" s="107" t="str">
        <f>VLOOKUP(B1916,Range9,2,1)</f>
        <v>B</v>
      </c>
      <c r="J1916">
        <v>1916</v>
      </c>
    </row>
    <row r="1917" spans="1:10">
      <c r="A1917" s="54" t="s">
        <v>5464</v>
      </c>
      <c r="B1917" s="55">
        <v>419500</v>
      </c>
      <c r="C1917" s="105" t="str">
        <f>VLOOKUP(F1917,Range7,2,0)</f>
        <v>X-Other</v>
      </c>
      <c r="D1917" s="106" t="str">
        <f>VLOOKUP(B1917,Range8,2,1)</f>
        <v>AB</v>
      </c>
      <c r="E1917" s="56" t="s">
        <v>10</v>
      </c>
      <c r="F1917" s="57" t="s">
        <v>16</v>
      </c>
      <c r="G1917" s="58" t="s">
        <v>5473</v>
      </c>
      <c r="H1917" s="104" t="s">
        <v>5514</v>
      </c>
      <c r="I1917" s="107" t="str">
        <f>VLOOKUP(B1917,Range9,2,1)</f>
        <v>B</v>
      </c>
      <c r="J1917">
        <v>1917</v>
      </c>
    </row>
    <row r="1918" spans="1:10">
      <c r="A1918" s="54" t="s">
        <v>5464</v>
      </c>
      <c r="B1918" s="55">
        <v>419900</v>
      </c>
      <c r="C1918" s="105" t="str">
        <f>VLOOKUP(F1918,Range7,2,0)</f>
        <v>JOHN R WOOD</v>
      </c>
      <c r="D1918" s="106" t="str">
        <f>VLOOKUP(B1918,Range8,2,1)</f>
        <v>AB</v>
      </c>
      <c r="E1918" s="56" t="s">
        <v>10</v>
      </c>
      <c r="F1918" s="57" t="s">
        <v>31</v>
      </c>
      <c r="G1918" s="58">
        <v>42807</v>
      </c>
      <c r="H1918" s="104" t="s">
        <v>5514</v>
      </c>
      <c r="I1918" s="107" t="str">
        <f>VLOOKUP(B1918,Range9,2,1)</f>
        <v>B</v>
      </c>
      <c r="J1918">
        <v>1918</v>
      </c>
    </row>
    <row r="1919" spans="1:10">
      <c r="A1919" s="54" t="s">
        <v>5464</v>
      </c>
      <c r="B1919" s="55">
        <v>419900</v>
      </c>
      <c r="C1919" s="105" t="str">
        <f>VLOOKUP(F1919,Range7,2,0)</f>
        <v>COLDWELL BANKER</v>
      </c>
      <c r="D1919" s="106" t="str">
        <f>VLOOKUP(B1919,Range8,2,1)</f>
        <v>AB</v>
      </c>
      <c r="E1919" s="56" t="s">
        <v>10</v>
      </c>
      <c r="F1919" s="57" t="s">
        <v>70</v>
      </c>
      <c r="G1919" s="58">
        <v>42825</v>
      </c>
      <c r="H1919" s="104" t="s">
        <v>5514</v>
      </c>
      <c r="I1919" s="107" t="str">
        <f>VLOOKUP(B1919,Range9,2,1)</f>
        <v>B</v>
      </c>
      <c r="J1919">
        <v>1919</v>
      </c>
    </row>
    <row r="1920" spans="1:10">
      <c r="A1920" s="54" t="s">
        <v>5464</v>
      </c>
      <c r="B1920" s="55">
        <v>419935</v>
      </c>
      <c r="C1920" s="105" t="str">
        <f>VLOOKUP(F1920,Range7,2,0)</f>
        <v>X-Other</v>
      </c>
      <c r="D1920" s="106" t="str">
        <f>VLOOKUP(B1920,Range8,2,1)</f>
        <v>AB</v>
      </c>
      <c r="E1920" s="56" t="s">
        <v>10</v>
      </c>
      <c r="F1920" s="57" t="s">
        <v>134</v>
      </c>
      <c r="G1920" s="58" t="s">
        <v>5473</v>
      </c>
      <c r="H1920" s="104" t="s">
        <v>5514</v>
      </c>
      <c r="I1920" s="107" t="str">
        <f>VLOOKUP(B1920,Range9,2,1)</f>
        <v>B</v>
      </c>
      <c r="J1920">
        <v>1920</v>
      </c>
    </row>
    <row r="1921" spans="1:10">
      <c r="A1921" s="54" t="s">
        <v>5464</v>
      </c>
      <c r="B1921" s="55">
        <v>420000</v>
      </c>
      <c r="C1921" s="105" t="str">
        <f>VLOOKUP(F1921,Range7,2,0)</f>
        <v>BERKSHIRE HATHAWAY FLORIDA</v>
      </c>
      <c r="D1921" s="106" t="str">
        <f>VLOOKUP(B1921,Range8,2,1)</f>
        <v>AB</v>
      </c>
      <c r="E1921" s="56" t="s">
        <v>10</v>
      </c>
      <c r="F1921" s="57" t="s">
        <v>61</v>
      </c>
      <c r="G1921" s="58">
        <v>42824</v>
      </c>
      <c r="H1921" s="104" t="s">
        <v>5514</v>
      </c>
      <c r="I1921" s="107" t="str">
        <f>VLOOKUP(B1921,Range9,2,1)</f>
        <v>B</v>
      </c>
      <c r="J1921">
        <v>1921</v>
      </c>
    </row>
    <row r="1922" spans="1:10">
      <c r="A1922" s="54" t="s">
        <v>5464</v>
      </c>
      <c r="B1922" s="55">
        <v>420000</v>
      </c>
      <c r="C1922" s="105" t="str">
        <f>VLOOKUP(F1922,Range7,2,0)</f>
        <v>ROYAL SHELL REAL ESTATE</v>
      </c>
      <c r="D1922" s="106" t="str">
        <f>VLOOKUP(B1922,Range8,2,1)</f>
        <v>AB</v>
      </c>
      <c r="E1922" s="56" t="s">
        <v>10</v>
      </c>
      <c r="F1922" s="57" t="s">
        <v>56</v>
      </c>
      <c r="G1922" s="58">
        <v>42748</v>
      </c>
      <c r="H1922" s="104" t="s">
        <v>5514</v>
      </c>
      <c r="I1922" s="107" t="str">
        <f>VLOOKUP(B1922,Range9,2,1)</f>
        <v>B</v>
      </c>
      <c r="J1922">
        <v>1922</v>
      </c>
    </row>
    <row r="1923" spans="1:10">
      <c r="A1923" s="54" t="s">
        <v>5464</v>
      </c>
      <c r="B1923" s="55">
        <v>420000</v>
      </c>
      <c r="C1923" s="105" t="str">
        <f>VLOOKUP(F1923,Range7,2,0)</f>
        <v>PREMIERE PLUS REALTY COMPANY</v>
      </c>
      <c r="D1923" s="106" t="str">
        <f>VLOOKUP(B1923,Range8,2,1)</f>
        <v>AB</v>
      </c>
      <c r="E1923" s="56" t="s">
        <v>10</v>
      </c>
      <c r="F1923" s="57" t="s">
        <v>5205</v>
      </c>
      <c r="G1923" s="58" t="s">
        <v>5469</v>
      </c>
      <c r="H1923" s="104" t="s">
        <v>5514</v>
      </c>
      <c r="I1923" s="107" t="str">
        <f>VLOOKUP(B1923,Range9,2,1)</f>
        <v>B</v>
      </c>
      <c r="J1923">
        <v>1923</v>
      </c>
    </row>
    <row r="1924" spans="1:10">
      <c r="A1924" s="54" t="s">
        <v>5464</v>
      </c>
      <c r="B1924" s="55">
        <v>420000</v>
      </c>
      <c r="C1924" s="105" t="str">
        <f>VLOOKUP(F1924,Range7,2,0)</f>
        <v>KELLER WILLIAMS ELITE</v>
      </c>
      <c r="D1924" s="106" t="str">
        <f>VLOOKUP(B1924,Range8,2,1)</f>
        <v>AB</v>
      </c>
      <c r="E1924" s="56" t="s">
        <v>10</v>
      </c>
      <c r="F1924" s="57" t="s">
        <v>80</v>
      </c>
      <c r="G1924" s="58">
        <v>42817</v>
      </c>
      <c r="H1924" s="104" t="s">
        <v>5514</v>
      </c>
      <c r="I1924" s="107" t="str">
        <f>VLOOKUP(B1924,Range9,2,1)</f>
        <v>B</v>
      </c>
      <c r="J1924">
        <v>1924</v>
      </c>
    </row>
    <row r="1925" spans="1:10">
      <c r="A1925" s="54" t="s">
        <v>9</v>
      </c>
      <c r="B1925" s="55">
        <v>420000</v>
      </c>
      <c r="C1925" s="105" t="str">
        <f>VLOOKUP(F1925,Range7,2,0)</f>
        <v>DOWNING FRYE</v>
      </c>
      <c r="D1925" s="106" t="str">
        <f>VLOOKUP(B1925,Range8,2,1)</f>
        <v>AB</v>
      </c>
      <c r="E1925" s="56" t="s">
        <v>10</v>
      </c>
      <c r="F1925" s="57" t="s">
        <v>975</v>
      </c>
      <c r="G1925" s="58">
        <v>42825</v>
      </c>
      <c r="H1925" s="104" t="s">
        <v>5514</v>
      </c>
      <c r="I1925" s="107" t="str">
        <f>VLOOKUP(B1925,Range9,2,1)</f>
        <v>B</v>
      </c>
      <c r="J1925">
        <v>1925</v>
      </c>
    </row>
    <row r="1926" spans="1:10">
      <c r="A1926" s="54" t="s">
        <v>5464</v>
      </c>
      <c r="B1926" s="55">
        <v>420000</v>
      </c>
      <c r="C1926" s="105" t="str">
        <f>VLOOKUP(F1926,Range7,2,0)</f>
        <v>DOWNING FRYE</v>
      </c>
      <c r="D1926" s="106" t="str">
        <f>VLOOKUP(B1926,Range8,2,1)</f>
        <v>AB</v>
      </c>
      <c r="E1926" s="56" t="s">
        <v>10</v>
      </c>
      <c r="F1926" s="57" t="s">
        <v>25</v>
      </c>
      <c r="G1926" s="58" t="s">
        <v>5478</v>
      </c>
      <c r="H1926" s="104" t="s">
        <v>5514</v>
      </c>
      <c r="I1926" s="107" t="str">
        <f>VLOOKUP(B1926,Range9,2,1)</f>
        <v>B</v>
      </c>
      <c r="J1926">
        <v>1926</v>
      </c>
    </row>
    <row r="1927" spans="1:10">
      <c r="A1927" s="54" t="s">
        <v>9</v>
      </c>
      <c r="B1927" s="55">
        <v>420000</v>
      </c>
      <c r="C1927" s="105" t="str">
        <f>VLOOKUP(F1927,Range7,2,0)</f>
        <v>BERKSHIRE HATHAWAY FLORIDA</v>
      </c>
      <c r="D1927" s="106" t="str">
        <f>VLOOKUP(B1927,Range8,2,1)</f>
        <v>AB</v>
      </c>
      <c r="E1927" s="56" t="s">
        <v>10</v>
      </c>
      <c r="F1927" s="57" t="s">
        <v>44</v>
      </c>
      <c r="G1927" s="58">
        <v>42748</v>
      </c>
      <c r="H1927" s="104" t="s">
        <v>5514</v>
      </c>
      <c r="I1927" s="107" t="str">
        <f>VLOOKUP(B1927,Range9,2,1)</f>
        <v>B</v>
      </c>
      <c r="J1927">
        <v>1927</v>
      </c>
    </row>
    <row r="1928" spans="1:10">
      <c r="A1928" s="54" t="s">
        <v>9</v>
      </c>
      <c r="B1928" s="55">
        <v>420000</v>
      </c>
      <c r="C1928" s="105" t="str">
        <f>VLOOKUP(F1928,Range7,2,0)</f>
        <v>ROYAL SHELL REAL ESTATE</v>
      </c>
      <c r="D1928" s="106" t="str">
        <f>VLOOKUP(B1928,Range8,2,1)</f>
        <v>AB</v>
      </c>
      <c r="E1928" s="56" t="s">
        <v>10</v>
      </c>
      <c r="F1928" s="57" t="s">
        <v>239</v>
      </c>
      <c r="G1928" s="58">
        <v>42766</v>
      </c>
      <c r="H1928" s="104" t="s">
        <v>5514</v>
      </c>
      <c r="I1928" s="107" t="str">
        <f>VLOOKUP(B1928,Range9,2,1)</f>
        <v>B</v>
      </c>
      <c r="J1928">
        <v>1928</v>
      </c>
    </row>
    <row r="1929" spans="1:10">
      <c r="A1929" s="54" t="s">
        <v>5464</v>
      </c>
      <c r="B1929" s="55">
        <v>420000</v>
      </c>
      <c r="C1929" s="105" t="str">
        <f>VLOOKUP(F1929,Range7,2,0)</f>
        <v>DOWNING FRYE</v>
      </c>
      <c r="D1929" s="106" t="str">
        <f>VLOOKUP(B1929,Range8,2,1)</f>
        <v>AB</v>
      </c>
      <c r="E1929" s="56" t="s">
        <v>10</v>
      </c>
      <c r="F1929" s="57" t="s">
        <v>25</v>
      </c>
      <c r="G1929" s="58" t="s">
        <v>5465</v>
      </c>
      <c r="H1929" s="104" t="s">
        <v>5514</v>
      </c>
      <c r="I1929" s="107" t="str">
        <f>VLOOKUP(B1929,Range9,2,1)</f>
        <v>B</v>
      </c>
      <c r="J1929">
        <v>1929</v>
      </c>
    </row>
    <row r="1930" spans="1:10">
      <c r="A1930" s="54" t="s">
        <v>5464</v>
      </c>
      <c r="B1930" s="55">
        <v>420000</v>
      </c>
      <c r="C1930" s="105" t="str">
        <f>VLOOKUP(F1930,Range7,2,0)</f>
        <v>ROYAL SHELL REAL ESTATE</v>
      </c>
      <c r="D1930" s="106" t="str">
        <f>VLOOKUP(B1930,Range8,2,1)</f>
        <v>AB</v>
      </c>
      <c r="E1930" s="56" t="s">
        <v>10</v>
      </c>
      <c r="F1930" s="57" t="s">
        <v>71</v>
      </c>
      <c r="G1930" s="58">
        <v>42754</v>
      </c>
      <c r="H1930" s="104" t="s">
        <v>5514</v>
      </c>
      <c r="I1930" s="107" t="str">
        <f>VLOOKUP(B1930,Range9,2,1)</f>
        <v>B</v>
      </c>
      <c r="J1930">
        <v>1930</v>
      </c>
    </row>
    <row r="1931" spans="1:10">
      <c r="A1931" s="54" t="s">
        <v>5464</v>
      </c>
      <c r="B1931" s="55">
        <v>420000</v>
      </c>
      <c r="C1931" s="105" t="str">
        <f>VLOOKUP(F1931,Range7,2,0)</f>
        <v>DOWNING FRYE</v>
      </c>
      <c r="D1931" s="106" t="str">
        <f>VLOOKUP(B1931,Range8,2,1)</f>
        <v>AB</v>
      </c>
      <c r="E1931" s="56" t="s">
        <v>10</v>
      </c>
      <c r="F1931" s="57" t="s">
        <v>25</v>
      </c>
      <c r="G1931" s="58">
        <v>42747</v>
      </c>
      <c r="H1931" s="104" t="s">
        <v>5514</v>
      </c>
      <c r="I1931" s="107" t="str">
        <f>VLOOKUP(B1931,Range9,2,1)</f>
        <v>B</v>
      </c>
      <c r="J1931">
        <v>1931</v>
      </c>
    </row>
    <row r="1932" spans="1:10">
      <c r="A1932" s="54" t="s">
        <v>9</v>
      </c>
      <c r="B1932" s="55">
        <v>420900</v>
      </c>
      <c r="C1932" s="105" t="str">
        <f>VLOOKUP(F1932,Range7,2,0)</f>
        <v>X-Other</v>
      </c>
      <c r="D1932" s="106" t="str">
        <f>VLOOKUP(B1932,Range8,2,1)</f>
        <v>AB</v>
      </c>
      <c r="E1932" s="56" t="s">
        <v>10</v>
      </c>
      <c r="F1932" s="57" t="s">
        <v>315</v>
      </c>
      <c r="G1932" s="58">
        <v>42761</v>
      </c>
      <c r="H1932" s="104" t="s">
        <v>5514</v>
      </c>
      <c r="I1932" s="107" t="str">
        <f>VLOOKUP(B1932,Range9,2,1)</f>
        <v>B</v>
      </c>
      <c r="J1932">
        <v>1932</v>
      </c>
    </row>
    <row r="1933" spans="1:10">
      <c r="A1933" s="54" t="s">
        <v>5464</v>
      </c>
      <c r="B1933" s="55">
        <v>421000</v>
      </c>
      <c r="C1933" s="105" t="str">
        <f>VLOOKUP(F1933,Range7,2,0)</f>
        <v>PREMIERE PLUS REALTY COMPANY</v>
      </c>
      <c r="D1933" s="106" t="str">
        <f>VLOOKUP(B1933,Range8,2,1)</f>
        <v>AB</v>
      </c>
      <c r="E1933" s="56" t="s">
        <v>10</v>
      </c>
      <c r="F1933" s="57" t="s">
        <v>11</v>
      </c>
      <c r="G1933" s="58">
        <v>42825</v>
      </c>
      <c r="H1933" s="104" t="s">
        <v>5514</v>
      </c>
      <c r="I1933" s="107" t="str">
        <f>VLOOKUP(B1933,Range9,2,1)</f>
        <v>B</v>
      </c>
      <c r="J1933">
        <v>1933</v>
      </c>
    </row>
    <row r="1934" spans="1:10">
      <c r="A1934" s="54" t="s">
        <v>5464</v>
      </c>
      <c r="B1934" s="55">
        <v>421000</v>
      </c>
      <c r="C1934" s="105" t="str">
        <f>VLOOKUP(F1934,Range7,2,0)</f>
        <v>X-Other</v>
      </c>
      <c r="D1934" s="106" t="str">
        <f>VLOOKUP(B1934,Range8,2,1)</f>
        <v>AB</v>
      </c>
      <c r="E1934" s="56" t="s">
        <v>10</v>
      </c>
      <c r="F1934" s="57" t="s">
        <v>160</v>
      </c>
      <c r="G1934" s="58">
        <v>42780</v>
      </c>
      <c r="H1934" s="104" t="s">
        <v>5514</v>
      </c>
      <c r="I1934" s="107" t="str">
        <f>VLOOKUP(B1934,Range9,2,1)</f>
        <v>B</v>
      </c>
      <c r="J1934">
        <v>1934</v>
      </c>
    </row>
    <row r="1935" spans="1:10">
      <c r="A1935" s="54" t="s">
        <v>5464</v>
      </c>
      <c r="B1935" s="55">
        <v>421260</v>
      </c>
      <c r="C1935" s="105" t="str">
        <f>VLOOKUP(F1935,Range7,2,0)</f>
        <v>X-Other</v>
      </c>
      <c r="D1935" s="106" t="str">
        <f>VLOOKUP(B1935,Range8,2,1)</f>
        <v>AB</v>
      </c>
      <c r="E1935" s="56" t="s">
        <v>10</v>
      </c>
      <c r="F1935" s="57" t="s">
        <v>108</v>
      </c>
      <c r="G1935" s="58">
        <v>42811</v>
      </c>
      <c r="H1935" s="104" t="s">
        <v>5514</v>
      </c>
      <c r="I1935" s="107" t="str">
        <f>VLOOKUP(B1935,Range9,2,1)</f>
        <v>B</v>
      </c>
      <c r="J1935">
        <v>1935</v>
      </c>
    </row>
    <row r="1936" spans="1:10">
      <c r="A1936" s="54" t="s">
        <v>5464</v>
      </c>
      <c r="B1936" s="55">
        <v>421500</v>
      </c>
      <c r="C1936" s="105" t="str">
        <f>VLOOKUP(F1936,Range7,2,0)</f>
        <v>X-Other</v>
      </c>
      <c r="D1936" s="106" t="str">
        <f>VLOOKUP(B1936,Range8,2,1)</f>
        <v>AB</v>
      </c>
      <c r="E1936" s="56" t="s">
        <v>10</v>
      </c>
      <c r="F1936" s="57" t="s">
        <v>167</v>
      </c>
      <c r="G1936" s="58">
        <v>42822</v>
      </c>
      <c r="H1936" s="104" t="s">
        <v>5514</v>
      </c>
      <c r="I1936" s="107" t="str">
        <f>VLOOKUP(B1936,Range9,2,1)</f>
        <v>B</v>
      </c>
      <c r="J1936">
        <v>1936</v>
      </c>
    </row>
    <row r="1937" spans="1:10">
      <c r="A1937" s="54" t="s">
        <v>5464</v>
      </c>
      <c r="B1937" s="55">
        <v>422000</v>
      </c>
      <c r="C1937" s="105" t="str">
        <f>VLOOKUP(F1937,Range7,2,0)</f>
        <v>JOHN R WOOD</v>
      </c>
      <c r="D1937" s="106" t="str">
        <f>VLOOKUP(B1937,Range8,2,1)</f>
        <v>AB</v>
      </c>
      <c r="E1937" s="56" t="s">
        <v>10</v>
      </c>
      <c r="F1937" s="57" t="s">
        <v>26</v>
      </c>
      <c r="G1937" s="58">
        <v>42793</v>
      </c>
      <c r="H1937" s="104" t="s">
        <v>5514</v>
      </c>
      <c r="I1937" s="107" t="str">
        <f>VLOOKUP(B1937,Range9,2,1)</f>
        <v>B</v>
      </c>
      <c r="J1937">
        <v>1937</v>
      </c>
    </row>
    <row r="1938" spans="1:10">
      <c r="A1938" s="54" t="s">
        <v>5464</v>
      </c>
      <c r="B1938" s="55">
        <v>422500</v>
      </c>
      <c r="C1938" s="105" t="str">
        <f>VLOOKUP(F1938,Range7,2,0)</f>
        <v>X-Other</v>
      </c>
      <c r="D1938" s="106" t="str">
        <f>VLOOKUP(B1938,Range8,2,1)</f>
        <v>AB</v>
      </c>
      <c r="E1938" s="56" t="s">
        <v>10</v>
      </c>
      <c r="F1938" s="57" t="s">
        <v>103</v>
      </c>
      <c r="G1938" s="58">
        <v>42782</v>
      </c>
      <c r="H1938" s="104" t="s">
        <v>5514</v>
      </c>
      <c r="I1938" s="107" t="str">
        <f>VLOOKUP(B1938,Range9,2,1)</f>
        <v>B</v>
      </c>
      <c r="J1938">
        <v>1938</v>
      </c>
    </row>
    <row r="1939" spans="1:10">
      <c r="A1939" s="54" t="s">
        <v>5464</v>
      </c>
      <c r="B1939" s="55">
        <v>422500</v>
      </c>
      <c r="C1939" s="105" t="str">
        <f>VLOOKUP(F1939,Range7,2,0)</f>
        <v>DOWNING FRYE</v>
      </c>
      <c r="D1939" s="106" t="str">
        <f>VLOOKUP(B1939,Range8,2,1)</f>
        <v>AB</v>
      </c>
      <c r="E1939" s="56" t="s">
        <v>10</v>
      </c>
      <c r="F1939" s="57" t="s">
        <v>25</v>
      </c>
      <c r="G1939" s="58">
        <v>42818</v>
      </c>
      <c r="H1939" s="104" t="s">
        <v>5514</v>
      </c>
      <c r="I1939" s="107" t="str">
        <f>VLOOKUP(B1939,Range9,2,1)</f>
        <v>B</v>
      </c>
      <c r="J1939">
        <v>1939</v>
      </c>
    </row>
    <row r="1940" spans="1:10">
      <c r="A1940" s="54" t="s">
        <v>9</v>
      </c>
      <c r="B1940" s="55">
        <v>423000</v>
      </c>
      <c r="C1940" s="105" t="str">
        <f>VLOOKUP(F1940,Range7,2,0)</f>
        <v>JOHN R WOOD</v>
      </c>
      <c r="D1940" s="106" t="str">
        <f>VLOOKUP(B1940,Range8,2,1)</f>
        <v>AB</v>
      </c>
      <c r="E1940" s="56" t="s">
        <v>10</v>
      </c>
      <c r="F1940" s="57" t="s">
        <v>26</v>
      </c>
      <c r="G1940" s="58">
        <v>42754</v>
      </c>
      <c r="H1940" s="104" t="s">
        <v>5514</v>
      </c>
      <c r="I1940" s="107" t="str">
        <f>VLOOKUP(B1940,Range9,2,1)</f>
        <v>B</v>
      </c>
      <c r="J1940">
        <v>1940</v>
      </c>
    </row>
    <row r="1941" spans="1:10">
      <c r="A1941" s="54" t="s">
        <v>9</v>
      </c>
      <c r="B1941" s="55">
        <v>423000</v>
      </c>
      <c r="C1941" s="105" t="str">
        <f>VLOOKUP(F1941,Range7,2,0)</f>
        <v>DOWNING FRYE</v>
      </c>
      <c r="D1941" s="106" t="str">
        <f>VLOOKUP(B1941,Range8,2,1)</f>
        <v>AB</v>
      </c>
      <c r="E1941" s="56" t="s">
        <v>10</v>
      </c>
      <c r="F1941" s="57" t="s">
        <v>25</v>
      </c>
      <c r="G1941" s="58">
        <v>42824</v>
      </c>
      <c r="H1941" s="104" t="s">
        <v>5514</v>
      </c>
      <c r="I1941" s="107" t="str">
        <f>VLOOKUP(B1941,Range9,2,1)</f>
        <v>B</v>
      </c>
      <c r="J1941">
        <v>1941</v>
      </c>
    </row>
    <row r="1942" spans="1:10">
      <c r="A1942" s="54" t="s">
        <v>5464</v>
      </c>
      <c r="B1942" s="55">
        <v>424000</v>
      </c>
      <c r="C1942" s="105" t="str">
        <f>VLOOKUP(F1942,Range7,2,0)</f>
        <v>X-Other</v>
      </c>
      <c r="D1942" s="106" t="str">
        <f>VLOOKUP(B1942,Range8,2,1)</f>
        <v>AB</v>
      </c>
      <c r="E1942" s="56" t="s">
        <v>10</v>
      </c>
      <c r="F1942" s="57" t="s">
        <v>117</v>
      </c>
      <c r="G1942" s="58">
        <v>42823</v>
      </c>
      <c r="H1942" s="104" t="s">
        <v>5514</v>
      </c>
      <c r="I1942" s="107" t="str">
        <f>VLOOKUP(B1942,Range9,2,1)</f>
        <v>B</v>
      </c>
      <c r="J1942">
        <v>1942</v>
      </c>
    </row>
    <row r="1943" spans="1:10">
      <c r="A1943" s="54" t="s">
        <v>9</v>
      </c>
      <c r="B1943" s="55">
        <v>424290</v>
      </c>
      <c r="C1943" s="105" t="str">
        <f>VLOOKUP(F1943,Range7,2,0)</f>
        <v>JOHN R WOOD</v>
      </c>
      <c r="D1943" s="106" t="str">
        <f>VLOOKUP(B1943,Range8,2,1)</f>
        <v>AB</v>
      </c>
      <c r="E1943" s="56" t="s">
        <v>10</v>
      </c>
      <c r="F1943" s="57" t="s">
        <v>31</v>
      </c>
      <c r="G1943" s="58">
        <v>42780</v>
      </c>
      <c r="H1943" s="104" t="s">
        <v>5514</v>
      </c>
      <c r="I1943" s="107" t="str">
        <f>VLOOKUP(B1943,Range9,2,1)</f>
        <v>B</v>
      </c>
      <c r="J1943">
        <v>1943</v>
      </c>
    </row>
    <row r="1944" spans="1:10">
      <c r="A1944" s="54" t="s">
        <v>9</v>
      </c>
      <c r="B1944" s="55">
        <v>424500</v>
      </c>
      <c r="C1944" s="105" t="str">
        <f>VLOOKUP(F1944,Range7,2,0)</f>
        <v>PREMIER SOTHEBYS</v>
      </c>
      <c r="D1944" s="106" t="str">
        <f>VLOOKUP(B1944,Range8,2,1)</f>
        <v>AB</v>
      </c>
      <c r="E1944" s="56" t="s">
        <v>10</v>
      </c>
      <c r="F1944" s="57" t="s">
        <v>46</v>
      </c>
      <c r="G1944" s="58">
        <v>42822</v>
      </c>
      <c r="H1944" s="104" t="s">
        <v>5514</v>
      </c>
      <c r="I1944" s="107" t="str">
        <f>VLOOKUP(B1944,Range9,2,1)</f>
        <v>B</v>
      </c>
      <c r="J1944">
        <v>1944</v>
      </c>
    </row>
    <row r="1945" spans="1:10">
      <c r="A1945" s="54" t="s">
        <v>9</v>
      </c>
      <c r="B1945" s="55">
        <v>425000</v>
      </c>
      <c r="C1945" s="105" t="str">
        <f>VLOOKUP(F1945,Range7,2,0)</f>
        <v>JOHN R WOOD</v>
      </c>
      <c r="D1945" s="106" t="str">
        <f>VLOOKUP(B1945,Range8,2,1)</f>
        <v>AB</v>
      </c>
      <c r="E1945" s="56" t="s">
        <v>10</v>
      </c>
      <c r="F1945" s="57" t="s">
        <v>67</v>
      </c>
      <c r="G1945" s="58">
        <v>42790</v>
      </c>
      <c r="H1945" s="104" t="s">
        <v>5514</v>
      </c>
      <c r="I1945" s="107" t="str">
        <f>VLOOKUP(B1945,Range9,2,1)</f>
        <v>B</v>
      </c>
      <c r="J1945">
        <v>1945</v>
      </c>
    </row>
    <row r="1946" spans="1:10">
      <c r="A1946" s="54" t="s">
        <v>5464</v>
      </c>
      <c r="B1946" s="55">
        <v>425000</v>
      </c>
      <c r="C1946" s="105" t="str">
        <f>VLOOKUP(F1946,Range7,2,0)</f>
        <v>X-Other</v>
      </c>
      <c r="D1946" s="106" t="str">
        <f>VLOOKUP(B1946,Range8,2,1)</f>
        <v>AB</v>
      </c>
      <c r="E1946" s="56" t="s">
        <v>10</v>
      </c>
      <c r="F1946" s="57" t="s">
        <v>87</v>
      </c>
      <c r="G1946" s="58">
        <v>42825</v>
      </c>
      <c r="H1946" s="104" t="s">
        <v>5514</v>
      </c>
      <c r="I1946" s="107" t="str">
        <f>VLOOKUP(B1946,Range9,2,1)</f>
        <v>B</v>
      </c>
      <c r="J1946">
        <v>1946</v>
      </c>
    </row>
    <row r="1947" spans="1:10">
      <c r="A1947" s="54" t="s">
        <v>5464</v>
      </c>
      <c r="B1947" s="55">
        <v>425000</v>
      </c>
      <c r="C1947" s="105" t="str">
        <f>VLOOKUP(F1947,Range7,2,0)</f>
        <v>PREMIERE PLUS REALTY COMPANY</v>
      </c>
      <c r="D1947" s="106" t="str">
        <f>VLOOKUP(B1947,Range8,2,1)</f>
        <v>AB</v>
      </c>
      <c r="E1947" s="56" t="s">
        <v>10</v>
      </c>
      <c r="F1947" s="57" t="s">
        <v>11</v>
      </c>
      <c r="G1947" s="58">
        <v>42811</v>
      </c>
      <c r="H1947" s="104" t="s">
        <v>5514</v>
      </c>
      <c r="I1947" s="107" t="str">
        <f>VLOOKUP(B1947,Range9,2,1)</f>
        <v>B</v>
      </c>
      <c r="J1947">
        <v>1947</v>
      </c>
    </row>
    <row r="1948" spans="1:10">
      <c r="A1948" s="54" t="s">
        <v>5464</v>
      </c>
      <c r="B1948" s="55">
        <v>425000</v>
      </c>
      <c r="C1948" s="105" t="str">
        <f>VLOOKUP(F1948,Range7,2,0)</f>
        <v>PREMIER SOTHEBYS</v>
      </c>
      <c r="D1948" s="106" t="str">
        <f>VLOOKUP(B1948,Range8,2,1)</f>
        <v>AB</v>
      </c>
      <c r="E1948" s="56" t="s">
        <v>10</v>
      </c>
      <c r="F1948" s="57" t="s">
        <v>30</v>
      </c>
      <c r="G1948" s="58">
        <v>42786</v>
      </c>
      <c r="H1948" s="104" t="s">
        <v>5514</v>
      </c>
      <c r="I1948" s="107" t="str">
        <f>VLOOKUP(B1948,Range9,2,1)</f>
        <v>B</v>
      </c>
      <c r="J1948">
        <v>1948</v>
      </c>
    </row>
    <row r="1949" spans="1:10">
      <c r="A1949" s="54" t="s">
        <v>5464</v>
      </c>
      <c r="B1949" s="55">
        <v>425000</v>
      </c>
      <c r="C1949" s="105" t="str">
        <f>VLOOKUP(F1949,Range7,2,0)</f>
        <v>DOWNING FRYE</v>
      </c>
      <c r="D1949" s="106" t="str">
        <f>VLOOKUP(B1949,Range8,2,1)</f>
        <v>AB</v>
      </c>
      <c r="E1949" s="56" t="s">
        <v>10</v>
      </c>
      <c r="F1949" s="57" t="s">
        <v>25</v>
      </c>
      <c r="G1949" s="58">
        <v>42765</v>
      </c>
      <c r="H1949" s="104" t="s">
        <v>5514</v>
      </c>
      <c r="I1949" s="107" t="str">
        <f>VLOOKUP(B1949,Range9,2,1)</f>
        <v>B</v>
      </c>
      <c r="J1949">
        <v>1949</v>
      </c>
    </row>
    <row r="1950" spans="1:10">
      <c r="A1950" s="54" t="s">
        <v>9</v>
      </c>
      <c r="B1950" s="55">
        <v>425000</v>
      </c>
      <c r="C1950" s="105" t="str">
        <f>VLOOKUP(F1950,Range7,2,0)</f>
        <v>DOWNING FRYE</v>
      </c>
      <c r="D1950" s="106" t="str">
        <f>VLOOKUP(B1950,Range8,2,1)</f>
        <v>AB</v>
      </c>
      <c r="E1950" s="56" t="s">
        <v>10</v>
      </c>
      <c r="F1950" s="57" t="s">
        <v>25</v>
      </c>
      <c r="G1950" s="58">
        <v>42747</v>
      </c>
      <c r="H1950" s="104" t="s">
        <v>5514</v>
      </c>
      <c r="I1950" s="107" t="str">
        <f>VLOOKUP(B1950,Range9,2,1)</f>
        <v>B</v>
      </c>
      <c r="J1950">
        <v>1950</v>
      </c>
    </row>
    <row r="1951" spans="1:10">
      <c r="A1951" s="54" t="s">
        <v>9</v>
      </c>
      <c r="B1951" s="55">
        <v>425000</v>
      </c>
      <c r="C1951" s="105" t="str">
        <f>VLOOKUP(F1951,Range7,2,0)</f>
        <v>X-Other</v>
      </c>
      <c r="D1951" s="106" t="str">
        <f>VLOOKUP(B1951,Range8,2,1)</f>
        <v>AB</v>
      </c>
      <c r="E1951" s="56" t="s">
        <v>10</v>
      </c>
      <c r="F1951" s="57" t="s">
        <v>37</v>
      </c>
      <c r="G1951" s="58">
        <v>42809</v>
      </c>
      <c r="H1951" s="104" t="s">
        <v>5514</v>
      </c>
      <c r="I1951" s="107" t="str">
        <f>VLOOKUP(B1951,Range9,2,1)</f>
        <v>B</v>
      </c>
      <c r="J1951">
        <v>1951</v>
      </c>
    </row>
    <row r="1952" spans="1:10">
      <c r="A1952" s="54" t="s">
        <v>9</v>
      </c>
      <c r="B1952" s="55">
        <v>425000</v>
      </c>
      <c r="C1952" s="105" t="str">
        <f>VLOOKUP(F1952,Range7,2,0)</f>
        <v>DOWNING FRYE</v>
      </c>
      <c r="D1952" s="106" t="str">
        <f>VLOOKUP(B1952,Range8,2,1)</f>
        <v>AB</v>
      </c>
      <c r="E1952" s="56" t="s">
        <v>10</v>
      </c>
      <c r="F1952" s="57" t="s">
        <v>25</v>
      </c>
      <c r="G1952" s="58">
        <v>42761</v>
      </c>
      <c r="H1952" s="104" t="s">
        <v>5514</v>
      </c>
      <c r="I1952" s="107" t="str">
        <f>VLOOKUP(B1952,Range9,2,1)</f>
        <v>B</v>
      </c>
      <c r="J1952">
        <v>1952</v>
      </c>
    </row>
    <row r="1953" spans="1:10">
      <c r="A1953" s="54" t="s">
        <v>9</v>
      </c>
      <c r="B1953" s="55">
        <v>425000</v>
      </c>
      <c r="C1953" s="105" t="str">
        <f>VLOOKUP(F1953,Range7,2,0)</f>
        <v>X-Other</v>
      </c>
      <c r="D1953" s="106" t="str">
        <f>VLOOKUP(B1953,Range8,2,1)</f>
        <v>AB</v>
      </c>
      <c r="E1953" s="56" t="s">
        <v>10</v>
      </c>
      <c r="F1953" s="57" t="s">
        <v>392</v>
      </c>
      <c r="G1953" s="58">
        <v>42793</v>
      </c>
      <c r="H1953" s="104" t="s">
        <v>5514</v>
      </c>
      <c r="I1953" s="107" t="str">
        <f>VLOOKUP(B1953,Range9,2,1)</f>
        <v>B</v>
      </c>
      <c r="J1953">
        <v>1953</v>
      </c>
    </row>
    <row r="1954" spans="1:10">
      <c r="A1954" s="54" t="s">
        <v>5464</v>
      </c>
      <c r="B1954" s="55">
        <v>425000</v>
      </c>
      <c r="C1954" s="105" t="str">
        <f>VLOOKUP(F1954,Range7,2,0)</f>
        <v>COLDWELL BANKER</v>
      </c>
      <c r="D1954" s="106" t="str">
        <f>VLOOKUP(B1954,Range8,2,1)</f>
        <v>AB</v>
      </c>
      <c r="E1954" s="56" t="s">
        <v>10</v>
      </c>
      <c r="F1954" s="57" t="s">
        <v>50</v>
      </c>
      <c r="G1954" s="58" t="s">
        <v>5477</v>
      </c>
      <c r="H1954" s="104" t="s">
        <v>5514</v>
      </c>
      <c r="I1954" s="107" t="str">
        <f>VLOOKUP(B1954,Range9,2,1)</f>
        <v>B</v>
      </c>
      <c r="J1954">
        <v>1954</v>
      </c>
    </row>
    <row r="1955" spans="1:10">
      <c r="A1955" s="54" t="s">
        <v>5464</v>
      </c>
      <c r="B1955" s="55">
        <v>425892</v>
      </c>
      <c r="C1955" s="105" t="str">
        <f>VLOOKUP(F1955,Range7,2,0)</f>
        <v>X-Other</v>
      </c>
      <c r="D1955" s="106" t="str">
        <f>VLOOKUP(B1955,Range8,2,1)</f>
        <v>AB</v>
      </c>
      <c r="E1955" s="56" t="s">
        <v>10</v>
      </c>
      <c r="F1955" s="57" t="s">
        <v>135</v>
      </c>
      <c r="G1955" s="58">
        <v>42825</v>
      </c>
      <c r="H1955" s="104" t="s">
        <v>5514</v>
      </c>
      <c r="I1955" s="107" t="str">
        <f>VLOOKUP(B1955,Range9,2,1)</f>
        <v>B</v>
      </c>
      <c r="J1955">
        <v>1955</v>
      </c>
    </row>
    <row r="1956" spans="1:10">
      <c r="A1956" s="54" t="s">
        <v>5464</v>
      </c>
      <c r="B1956" s="55">
        <v>426139</v>
      </c>
      <c r="C1956" s="105" t="str">
        <f>VLOOKUP(F1956,Range7,2,0)</f>
        <v>COLDWELL BANKER</v>
      </c>
      <c r="D1956" s="106" t="str">
        <f>VLOOKUP(B1956,Range8,2,1)</f>
        <v>AB</v>
      </c>
      <c r="E1956" s="56" t="s">
        <v>10</v>
      </c>
      <c r="F1956" s="57" t="s">
        <v>50</v>
      </c>
      <c r="G1956" s="58">
        <v>42793</v>
      </c>
      <c r="H1956" s="104" t="s">
        <v>5514</v>
      </c>
      <c r="I1956" s="107" t="str">
        <f>VLOOKUP(B1956,Range9,2,1)</f>
        <v>B</v>
      </c>
      <c r="J1956">
        <v>1956</v>
      </c>
    </row>
    <row r="1957" spans="1:10">
      <c r="A1957" s="54" t="s">
        <v>5464</v>
      </c>
      <c r="B1957" s="55">
        <v>427500</v>
      </c>
      <c r="C1957" s="105" t="str">
        <f>VLOOKUP(F1957,Range7,2,0)</f>
        <v>X-Other</v>
      </c>
      <c r="D1957" s="106" t="str">
        <f>VLOOKUP(B1957,Range8,2,1)</f>
        <v>AB</v>
      </c>
      <c r="E1957" s="56" t="s">
        <v>10</v>
      </c>
      <c r="F1957" s="57" t="s">
        <v>5240</v>
      </c>
      <c r="G1957" s="58">
        <v>42761</v>
      </c>
      <c r="H1957" s="104" t="s">
        <v>5514</v>
      </c>
      <c r="I1957" s="107" t="str">
        <f>VLOOKUP(B1957,Range9,2,1)</f>
        <v>B</v>
      </c>
      <c r="J1957">
        <v>1957</v>
      </c>
    </row>
    <row r="1958" spans="1:10">
      <c r="A1958" s="54" t="s">
        <v>5464</v>
      </c>
      <c r="B1958" s="55">
        <v>428000</v>
      </c>
      <c r="C1958" s="105" t="str">
        <f>VLOOKUP(F1958,Range7,2,0)</f>
        <v>BERKSHIRE HATHAWAY FLORIDA</v>
      </c>
      <c r="D1958" s="106" t="str">
        <f>VLOOKUP(B1958,Range8,2,1)</f>
        <v>AB</v>
      </c>
      <c r="E1958" s="56" t="s">
        <v>10</v>
      </c>
      <c r="F1958" s="57" t="s">
        <v>61</v>
      </c>
      <c r="G1958" s="58">
        <v>42825</v>
      </c>
      <c r="H1958" s="104" t="s">
        <v>5514</v>
      </c>
      <c r="I1958" s="107" t="str">
        <f>VLOOKUP(B1958,Range9,2,1)</f>
        <v>B</v>
      </c>
      <c r="J1958">
        <v>1958</v>
      </c>
    </row>
    <row r="1959" spans="1:10">
      <c r="A1959" s="54" t="s">
        <v>5464</v>
      </c>
      <c r="B1959" s="55">
        <v>428000</v>
      </c>
      <c r="C1959" s="105" t="str">
        <f>VLOOKUP(F1959,Range7,2,0)</f>
        <v>X-Other</v>
      </c>
      <c r="D1959" s="106" t="str">
        <f>VLOOKUP(B1959,Range8,2,1)</f>
        <v>AB</v>
      </c>
      <c r="E1959" s="56" t="s">
        <v>10</v>
      </c>
      <c r="F1959" s="57" t="s">
        <v>42</v>
      </c>
      <c r="G1959" s="58">
        <v>42758</v>
      </c>
      <c r="H1959" s="104" t="s">
        <v>5514</v>
      </c>
      <c r="I1959" s="107" t="str">
        <f>VLOOKUP(B1959,Range9,2,1)</f>
        <v>B</v>
      </c>
      <c r="J1959">
        <v>1959</v>
      </c>
    </row>
    <row r="1960" spans="1:10">
      <c r="A1960" s="54" t="s">
        <v>9</v>
      </c>
      <c r="B1960" s="55">
        <v>429000</v>
      </c>
      <c r="C1960" s="105" t="str">
        <f>VLOOKUP(F1960,Range7,2,0)</f>
        <v>COLDWELL BANKER</v>
      </c>
      <c r="D1960" s="106" t="str">
        <f>VLOOKUP(B1960,Range8,2,1)</f>
        <v>AB</v>
      </c>
      <c r="E1960" s="56" t="s">
        <v>10</v>
      </c>
      <c r="F1960" s="57" t="s">
        <v>50</v>
      </c>
      <c r="G1960" s="58">
        <v>42780</v>
      </c>
      <c r="H1960" s="104" t="s">
        <v>5514</v>
      </c>
      <c r="I1960" s="107" t="str">
        <f>VLOOKUP(B1960,Range9,2,1)</f>
        <v>B</v>
      </c>
      <c r="J1960">
        <v>1960</v>
      </c>
    </row>
    <row r="1961" spans="1:10">
      <c r="A1961" s="54" t="s">
        <v>5464</v>
      </c>
      <c r="B1961" s="55">
        <v>429120</v>
      </c>
      <c r="C1961" s="105" t="str">
        <f>VLOOKUP(F1961,Range7,2,0)</f>
        <v>X-Other</v>
      </c>
      <c r="D1961" s="106" t="str">
        <f>VLOOKUP(B1961,Range8,2,1)</f>
        <v>AB</v>
      </c>
      <c r="E1961" s="56" t="s">
        <v>10</v>
      </c>
      <c r="F1961" s="57" t="s">
        <v>108</v>
      </c>
      <c r="G1961" s="58">
        <v>42809</v>
      </c>
      <c r="H1961" s="104" t="s">
        <v>5514</v>
      </c>
      <c r="I1961" s="107" t="str">
        <f>VLOOKUP(B1961,Range9,2,1)</f>
        <v>B</v>
      </c>
      <c r="J1961">
        <v>1961</v>
      </c>
    </row>
    <row r="1962" spans="1:10">
      <c r="A1962" s="54" t="s">
        <v>5464</v>
      </c>
      <c r="B1962" s="55">
        <v>429900</v>
      </c>
      <c r="C1962" s="105" t="str">
        <f>VLOOKUP(F1962,Range7,2,0)</f>
        <v>X-Other</v>
      </c>
      <c r="D1962" s="106" t="str">
        <f>VLOOKUP(B1962,Range8,2,1)</f>
        <v>AB</v>
      </c>
      <c r="E1962" s="56" t="s">
        <v>10</v>
      </c>
      <c r="F1962" s="57" t="s">
        <v>22</v>
      </c>
      <c r="G1962" s="58">
        <v>42804</v>
      </c>
      <c r="H1962" s="104" t="s">
        <v>5514</v>
      </c>
      <c r="I1962" s="107" t="str">
        <f>VLOOKUP(B1962,Range9,2,1)</f>
        <v>B</v>
      </c>
      <c r="J1962">
        <v>1962</v>
      </c>
    </row>
    <row r="1963" spans="1:10">
      <c r="A1963" s="54" t="s">
        <v>5464</v>
      </c>
      <c r="B1963" s="55">
        <v>430000</v>
      </c>
      <c r="C1963" s="105" t="str">
        <f>VLOOKUP(F1963,Range7,2,0)</f>
        <v>KELLER WILLIAMS ELITE</v>
      </c>
      <c r="D1963" s="106" t="str">
        <f>VLOOKUP(B1963,Range8,2,1)</f>
        <v>AB</v>
      </c>
      <c r="E1963" s="56" t="s">
        <v>10</v>
      </c>
      <c r="F1963" s="57" t="s">
        <v>80</v>
      </c>
      <c r="G1963" s="58">
        <v>42815</v>
      </c>
      <c r="H1963" s="104" t="s">
        <v>5514</v>
      </c>
      <c r="I1963" s="107" t="str">
        <f>VLOOKUP(B1963,Range9,2,1)</f>
        <v>B</v>
      </c>
      <c r="J1963">
        <v>1963</v>
      </c>
    </row>
    <row r="1964" spans="1:10">
      <c r="A1964" s="54" t="s">
        <v>5464</v>
      </c>
      <c r="B1964" s="55">
        <v>430000</v>
      </c>
      <c r="C1964" s="105" t="str">
        <f>VLOOKUP(F1964,Range7,2,0)</f>
        <v>JOHN R WOOD</v>
      </c>
      <c r="D1964" s="106" t="str">
        <f>VLOOKUP(B1964,Range8,2,1)</f>
        <v>AB</v>
      </c>
      <c r="E1964" s="56" t="s">
        <v>10</v>
      </c>
      <c r="F1964" s="57" t="s">
        <v>26</v>
      </c>
      <c r="G1964" s="58" t="s">
        <v>5487</v>
      </c>
      <c r="H1964" s="104" t="s">
        <v>5514</v>
      </c>
      <c r="I1964" s="107" t="str">
        <f>VLOOKUP(B1964,Range9,2,1)</f>
        <v>B</v>
      </c>
      <c r="J1964">
        <v>1964</v>
      </c>
    </row>
    <row r="1965" spans="1:10">
      <c r="A1965" s="54" t="s">
        <v>5464</v>
      </c>
      <c r="B1965" s="55">
        <v>430000</v>
      </c>
      <c r="C1965" s="105" t="str">
        <f>VLOOKUP(F1965,Range7,2,0)</f>
        <v>PREMIERE PLUS REALTY COMPANY</v>
      </c>
      <c r="D1965" s="106" t="str">
        <f>VLOOKUP(B1965,Range8,2,1)</f>
        <v>AB</v>
      </c>
      <c r="E1965" s="56" t="s">
        <v>10</v>
      </c>
      <c r="F1965" s="57" t="s">
        <v>11</v>
      </c>
      <c r="G1965" s="58">
        <v>42821</v>
      </c>
      <c r="H1965" s="104" t="s">
        <v>5514</v>
      </c>
      <c r="I1965" s="107" t="str">
        <f>VLOOKUP(B1965,Range9,2,1)</f>
        <v>B</v>
      </c>
      <c r="J1965">
        <v>1965</v>
      </c>
    </row>
    <row r="1966" spans="1:10">
      <c r="A1966" s="54" t="s">
        <v>5464</v>
      </c>
      <c r="B1966" s="55">
        <v>430000</v>
      </c>
      <c r="C1966" s="105" t="str">
        <f>VLOOKUP(F1966,Range7,2,0)</f>
        <v>X-Other</v>
      </c>
      <c r="D1966" s="106" t="str">
        <f>VLOOKUP(B1966,Range8,2,1)</f>
        <v>AB</v>
      </c>
      <c r="E1966" s="56" t="s">
        <v>10</v>
      </c>
      <c r="F1966" s="57" t="s">
        <v>87</v>
      </c>
      <c r="G1966" s="58" t="s">
        <v>5467</v>
      </c>
      <c r="H1966" s="104" t="s">
        <v>5514</v>
      </c>
      <c r="I1966" s="107" t="str">
        <f>VLOOKUP(B1966,Range9,2,1)</f>
        <v>B</v>
      </c>
      <c r="J1966">
        <v>1966</v>
      </c>
    </row>
    <row r="1967" spans="1:10">
      <c r="A1967" s="54" t="s">
        <v>5464</v>
      </c>
      <c r="B1967" s="55">
        <v>430000</v>
      </c>
      <c r="C1967" s="105" t="str">
        <f>VLOOKUP(F1967,Range7,2,0)</f>
        <v>DOWNING FRYE</v>
      </c>
      <c r="D1967" s="106" t="str">
        <f>VLOOKUP(B1967,Range8,2,1)</f>
        <v>AB</v>
      </c>
      <c r="E1967" s="56" t="s">
        <v>10</v>
      </c>
      <c r="F1967" s="57" t="s">
        <v>25</v>
      </c>
      <c r="G1967" s="58">
        <v>42781</v>
      </c>
      <c r="H1967" s="104" t="s">
        <v>5514</v>
      </c>
      <c r="I1967" s="107" t="str">
        <f>VLOOKUP(B1967,Range9,2,1)</f>
        <v>B</v>
      </c>
      <c r="J1967">
        <v>1967</v>
      </c>
    </row>
    <row r="1968" spans="1:10">
      <c r="A1968" s="54" t="s">
        <v>5464</v>
      </c>
      <c r="B1968" s="55">
        <v>430000</v>
      </c>
      <c r="C1968" s="105" t="str">
        <f>VLOOKUP(F1968,Range7,2,0)</f>
        <v>PREMIER SOTHEBYS</v>
      </c>
      <c r="D1968" s="106" t="str">
        <f>VLOOKUP(B1968,Range8,2,1)</f>
        <v>AB</v>
      </c>
      <c r="E1968" s="56" t="s">
        <v>10</v>
      </c>
      <c r="F1968" s="57" t="s">
        <v>93</v>
      </c>
      <c r="G1968" s="58">
        <v>42765</v>
      </c>
      <c r="H1968" s="104" t="s">
        <v>5514</v>
      </c>
      <c r="I1968" s="107" t="str">
        <f>VLOOKUP(B1968,Range9,2,1)</f>
        <v>B</v>
      </c>
      <c r="J1968">
        <v>1968</v>
      </c>
    </row>
    <row r="1969" spans="1:10">
      <c r="A1969" s="54" t="s">
        <v>5464</v>
      </c>
      <c r="B1969" s="55">
        <v>430000</v>
      </c>
      <c r="C1969" s="105" t="str">
        <f>VLOOKUP(F1969,Range7,2,0)</f>
        <v>PREMIER SOTHEBYS</v>
      </c>
      <c r="D1969" s="106" t="str">
        <f>VLOOKUP(B1969,Range8,2,1)</f>
        <v>AB</v>
      </c>
      <c r="E1969" s="56" t="s">
        <v>10</v>
      </c>
      <c r="F1969" s="57" t="s">
        <v>154</v>
      </c>
      <c r="G1969" s="58">
        <v>42793</v>
      </c>
      <c r="H1969" s="104" t="s">
        <v>5514</v>
      </c>
      <c r="I1969" s="107" t="str">
        <f>VLOOKUP(B1969,Range9,2,1)</f>
        <v>B</v>
      </c>
      <c r="J1969">
        <v>1969</v>
      </c>
    </row>
    <row r="1970" spans="1:10">
      <c r="A1970" s="54" t="s">
        <v>5464</v>
      </c>
      <c r="B1970" s="55">
        <v>430000</v>
      </c>
      <c r="C1970" s="105" t="str">
        <f>VLOOKUP(F1970,Range7,2,0)</f>
        <v>DOWNING FRYE</v>
      </c>
      <c r="D1970" s="106" t="str">
        <f>VLOOKUP(B1970,Range8,2,1)</f>
        <v>AB</v>
      </c>
      <c r="E1970" s="56" t="s">
        <v>10</v>
      </c>
      <c r="F1970" s="57" t="s">
        <v>25</v>
      </c>
      <c r="G1970" s="58">
        <v>42824</v>
      </c>
      <c r="H1970" s="104" t="s">
        <v>5514</v>
      </c>
      <c r="I1970" s="107" t="str">
        <f>VLOOKUP(B1970,Range9,2,1)</f>
        <v>B</v>
      </c>
      <c r="J1970">
        <v>1970</v>
      </c>
    </row>
    <row r="1971" spans="1:10">
      <c r="A1971" s="54" t="s">
        <v>5464</v>
      </c>
      <c r="B1971" s="55">
        <v>430000</v>
      </c>
      <c r="C1971" s="105" t="str">
        <f>VLOOKUP(F1971,Range7,2,0)</f>
        <v>PREMIER SOTHEBYS</v>
      </c>
      <c r="D1971" s="106" t="str">
        <f>VLOOKUP(B1971,Range8,2,1)</f>
        <v>AB</v>
      </c>
      <c r="E1971" s="56" t="s">
        <v>10</v>
      </c>
      <c r="F1971" s="57" t="s">
        <v>154</v>
      </c>
      <c r="G1971" s="58">
        <v>42811</v>
      </c>
      <c r="H1971" s="104" t="s">
        <v>5514</v>
      </c>
      <c r="I1971" s="107" t="str">
        <f>VLOOKUP(B1971,Range9,2,1)</f>
        <v>B</v>
      </c>
      <c r="J1971">
        <v>1971</v>
      </c>
    </row>
    <row r="1972" spans="1:10">
      <c r="A1972" s="54" t="s">
        <v>5464</v>
      </c>
      <c r="B1972" s="55">
        <v>430000</v>
      </c>
      <c r="C1972" s="105" t="str">
        <f>VLOOKUP(F1972,Range7,2,0)</f>
        <v>COLDWELL BANKER</v>
      </c>
      <c r="D1972" s="106" t="str">
        <f>VLOOKUP(B1972,Range8,2,1)</f>
        <v>AB</v>
      </c>
      <c r="E1972" s="56" t="s">
        <v>10</v>
      </c>
      <c r="F1972" s="57" t="s">
        <v>50</v>
      </c>
      <c r="G1972" s="58">
        <v>42746</v>
      </c>
      <c r="H1972" s="104" t="s">
        <v>5514</v>
      </c>
      <c r="I1972" s="107" t="str">
        <f>VLOOKUP(B1972,Range9,2,1)</f>
        <v>B</v>
      </c>
      <c r="J1972">
        <v>1972</v>
      </c>
    </row>
    <row r="1973" spans="1:10">
      <c r="A1973" s="54" t="s">
        <v>5464</v>
      </c>
      <c r="B1973" s="55">
        <v>430000</v>
      </c>
      <c r="C1973" s="105" t="str">
        <f>VLOOKUP(F1973,Range7,2,0)</f>
        <v>X-Other</v>
      </c>
      <c r="D1973" s="106" t="str">
        <f>VLOOKUP(B1973,Range8,2,1)</f>
        <v>AB</v>
      </c>
      <c r="E1973" s="56" t="s">
        <v>10</v>
      </c>
      <c r="F1973" s="57" t="s">
        <v>86</v>
      </c>
      <c r="G1973" s="58" t="s">
        <v>5466</v>
      </c>
      <c r="H1973" s="104" t="s">
        <v>5514</v>
      </c>
      <c r="I1973" s="107" t="str">
        <f>VLOOKUP(B1973,Range9,2,1)</f>
        <v>B</v>
      </c>
      <c r="J1973">
        <v>1973</v>
      </c>
    </row>
    <row r="1974" spans="1:10">
      <c r="A1974" s="54" t="s">
        <v>9</v>
      </c>
      <c r="B1974" s="55">
        <v>430000</v>
      </c>
      <c r="C1974" s="105" t="str">
        <f>VLOOKUP(F1974,Range7,2,0)</f>
        <v>JOHN R WOOD</v>
      </c>
      <c r="D1974" s="106" t="str">
        <f>VLOOKUP(B1974,Range8,2,1)</f>
        <v>AB</v>
      </c>
      <c r="E1974" s="56" t="s">
        <v>10</v>
      </c>
      <c r="F1974" s="57" t="s">
        <v>82</v>
      </c>
      <c r="G1974" s="58">
        <v>42816</v>
      </c>
      <c r="H1974" s="104" t="s">
        <v>5514</v>
      </c>
      <c r="I1974" s="107" t="str">
        <f>VLOOKUP(B1974,Range9,2,1)</f>
        <v>B</v>
      </c>
      <c r="J1974">
        <v>1974</v>
      </c>
    </row>
    <row r="1975" spans="1:10">
      <c r="A1975" s="54" t="s">
        <v>9</v>
      </c>
      <c r="B1975" s="55">
        <v>430000</v>
      </c>
      <c r="C1975" s="105" t="str">
        <f>VLOOKUP(F1975,Range7,2,0)</f>
        <v>PREMIER SOTHEBYS</v>
      </c>
      <c r="D1975" s="106" t="str">
        <f>VLOOKUP(B1975,Range8,2,1)</f>
        <v>AB</v>
      </c>
      <c r="E1975" s="56" t="s">
        <v>10</v>
      </c>
      <c r="F1975" s="57" t="s">
        <v>73</v>
      </c>
      <c r="G1975" s="58">
        <v>42823</v>
      </c>
      <c r="H1975" s="104" t="s">
        <v>5514</v>
      </c>
      <c r="I1975" s="107" t="str">
        <f>VLOOKUP(B1975,Range9,2,1)</f>
        <v>B</v>
      </c>
      <c r="J1975">
        <v>1975</v>
      </c>
    </row>
    <row r="1976" spans="1:10">
      <c r="A1976" s="54" t="s">
        <v>5464</v>
      </c>
      <c r="B1976" s="55">
        <v>430000</v>
      </c>
      <c r="C1976" s="105" t="str">
        <f>VLOOKUP(F1976,Range7,2,0)</f>
        <v>JOHN R WOOD</v>
      </c>
      <c r="D1976" s="106" t="str">
        <f>VLOOKUP(B1976,Range8,2,1)</f>
        <v>AB</v>
      </c>
      <c r="E1976" s="56" t="s">
        <v>10</v>
      </c>
      <c r="F1976" s="57" t="s">
        <v>31</v>
      </c>
      <c r="G1976" s="58">
        <v>42783</v>
      </c>
      <c r="H1976" s="104" t="s">
        <v>5514</v>
      </c>
      <c r="I1976" s="107" t="str">
        <f>VLOOKUP(B1976,Range9,2,1)</f>
        <v>B</v>
      </c>
      <c r="J1976">
        <v>1976</v>
      </c>
    </row>
    <row r="1977" spans="1:10">
      <c r="A1977" s="54" t="s">
        <v>9</v>
      </c>
      <c r="B1977" s="55">
        <v>430170</v>
      </c>
      <c r="C1977" s="105" t="str">
        <f>VLOOKUP(F1977,Range7,2,0)</f>
        <v>X-Other</v>
      </c>
      <c r="D1977" s="106" t="str">
        <f>VLOOKUP(B1977,Range8,2,1)</f>
        <v>AB</v>
      </c>
      <c r="E1977" s="56" t="s">
        <v>10</v>
      </c>
      <c r="F1977" s="57" t="s">
        <v>59</v>
      </c>
      <c r="G1977" s="58">
        <v>42822</v>
      </c>
      <c r="H1977" s="104" t="s">
        <v>5514</v>
      </c>
      <c r="I1977" s="107" t="str">
        <f>VLOOKUP(B1977,Range9,2,1)</f>
        <v>B</v>
      </c>
      <c r="J1977">
        <v>1977</v>
      </c>
    </row>
    <row r="1978" spans="1:10">
      <c r="A1978" s="54" t="s">
        <v>5464</v>
      </c>
      <c r="B1978" s="55">
        <v>431884</v>
      </c>
      <c r="C1978" s="105" t="str">
        <f>VLOOKUP(F1978,Range7,2,0)</f>
        <v>X-Other</v>
      </c>
      <c r="D1978" s="106" t="str">
        <f>VLOOKUP(B1978,Range8,2,1)</f>
        <v>AB</v>
      </c>
      <c r="E1978" s="56" t="s">
        <v>10</v>
      </c>
      <c r="F1978" s="57" t="s">
        <v>150</v>
      </c>
      <c r="G1978" s="58" t="s">
        <v>5467</v>
      </c>
      <c r="H1978" s="104" t="s">
        <v>5514</v>
      </c>
      <c r="I1978" s="107" t="str">
        <f>VLOOKUP(B1978,Range9,2,1)</f>
        <v>B</v>
      </c>
      <c r="J1978">
        <v>1978</v>
      </c>
    </row>
    <row r="1979" spans="1:10">
      <c r="A1979" s="54" t="s">
        <v>9</v>
      </c>
      <c r="B1979" s="55">
        <v>432000</v>
      </c>
      <c r="C1979" s="105" t="str">
        <f>VLOOKUP(F1979,Range7,2,0)</f>
        <v>DOWNING FRYE</v>
      </c>
      <c r="D1979" s="106" t="str">
        <f>VLOOKUP(B1979,Range8,2,1)</f>
        <v>AB</v>
      </c>
      <c r="E1979" s="56" t="s">
        <v>10</v>
      </c>
      <c r="F1979" s="57" t="s">
        <v>25</v>
      </c>
      <c r="G1979" s="58">
        <v>42809</v>
      </c>
      <c r="H1979" s="104" t="s">
        <v>5514</v>
      </c>
      <c r="I1979" s="107" t="str">
        <f>VLOOKUP(B1979,Range9,2,1)</f>
        <v>B</v>
      </c>
      <c r="J1979">
        <v>1979</v>
      </c>
    </row>
    <row r="1980" spans="1:10">
      <c r="A1980" s="54" t="s">
        <v>5464</v>
      </c>
      <c r="B1980" s="55">
        <v>433000</v>
      </c>
      <c r="C1980" s="105" t="str">
        <f>VLOOKUP(F1980,Range7,2,0)</f>
        <v>X-Other</v>
      </c>
      <c r="D1980" s="106" t="str">
        <f>VLOOKUP(B1980,Range8,2,1)</f>
        <v>AB</v>
      </c>
      <c r="E1980" s="56" t="s">
        <v>10</v>
      </c>
      <c r="F1980" s="57" t="s">
        <v>5214</v>
      </c>
      <c r="G1980" s="58">
        <v>42794</v>
      </c>
      <c r="H1980" s="104" t="s">
        <v>5514</v>
      </c>
      <c r="I1980" s="107" t="str">
        <f>VLOOKUP(B1980,Range9,2,1)</f>
        <v>B</v>
      </c>
      <c r="J1980">
        <v>1980</v>
      </c>
    </row>
    <row r="1981" spans="1:10">
      <c r="A1981" s="54" t="s">
        <v>5464</v>
      </c>
      <c r="B1981" s="55">
        <v>434000</v>
      </c>
      <c r="C1981" s="105" t="str">
        <f>VLOOKUP(F1981,Range7,2,0)</f>
        <v>X-Other</v>
      </c>
      <c r="D1981" s="106" t="str">
        <f>VLOOKUP(B1981,Range8,2,1)</f>
        <v>AB</v>
      </c>
      <c r="E1981" s="56" t="s">
        <v>10</v>
      </c>
      <c r="F1981" s="57" t="s">
        <v>143</v>
      </c>
      <c r="G1981" s="58" t="s">
        <v>5482</v>
      </c>
      <c r="H1981" s="104" t="s">
        <v>5514</v>
      </c>
      <c r="I1981" s="107" t="str">
        <f>VLOOKUP(B1981,Range9,2,1)</f>
        <v>B</v>
      </c>
      <c r="J1981">
        <v>1981</v>
      </c>
    </row>
    <row r="1982" spans="1:10">
      <c r="A1982" s="54" t="s">
        <v>5464</v>
      </c>
      <c r="B1982" s="55">
        <v>434000</v>
      </c>
      <c r="C1982" s="105" t="str">
        <f>VLOOKUP(F1982,Range7,2,0)</f>
        <v>JOHN R WOOD</v>
      </c>
      <c r="D1982" s="106" t="str">
        <f>VLOOKUP(B1982,Range8,2,1)</f>
        <v>AB</v>
      </c>
      <c r="E1982" s="56" t="s">
        <v>10</v>
      </c>
      <c r="F1982" s="57" t="s">
        <v>31</v>
      </c>
      <c r="G1982" s="58">
        <v>42783</v>
      </c>
      <c r="H1982" s="104" t="s">
        <v>5514</v>
      </c>
      <c r="I1982" s="107" t="str">
        <f>VLOOKUP(B1982,Range9,2,1)</f>
        <v>B</v>
      </c>
      <c r="J1982">
        <v>1982</v>
      </c>
    </row>
    <row r="1983" spans="1:10">
      <c r="A1983" s="54" t="s">
        <v>5464</v>
      </c>
      <c r="B1983" s="55">
        <v>434900</v>
      </c>
      <c r="C1983" s="105" t="str">
        <f>VLOOKUP(F1983,Range7,2,0)</f>
        <v>X-Other</v>
      </c>
      <c r="D1983" s="106" t="str">
        <f>VLOOKUP(B1983,Range8,2,1)</f>
        <v>AB</v>
      </c>
      <c r="E1983" s="56" t="s">
        <v>10</v>
      </c>
      <c r="F1983" s="57" t="s">
        <v>113</v>
      </c>
      <c r="G1983" s="58">
        <v>42762</v>
      </c>
      <c r="H1983" s="104" t="s">
        <v>5514</v>
      </c>
      <c r="I1983" s="107" t="str">
        <f>VLOOKUP(B1983,Range9,2,1)</f>
        <v>B</v>
      </c>
      <c r="J1983">
        <v>1983</v>
      </c>
    </row>
    <row r="1984" spans="1:10">
      <c r="A1984" s="54" t="s">
        <v>5464</v>
      </c>
      <c r="B1984" s="55">
        <v>435000</v>
      </c>
      <c r="C1984" s="105" t="str">
        <f>VLOOKUP(F1984,Range7,2,0)</f>
        <v>JOHN R WOOD</v>
      </c>
      <c r="D1984" s="106" t="str">
        <f>VLOOKUP(B1984,Range8,2,1)</f>
        <v>AB</v>
      </c>
      <c r="E1984" s="56" t="s">
        <v>10</v>
      </c>
      <c r="F1984" s="57" t="s">
        <v>31</v>
      </c>
      <c r="G1984" s="58" t="s">
        <v>5480</v>
      </c>
      <c r="H1984" s="104" t="s">
        <v>5514</v>
      </c>
      <c r="I1984" s="107" t="str">
        <f>VLOOKUP(B1984,Range9,2,1)</f>
        <v>B</v>
      </c>
      <c r="J1984">
        <v>1984</v>
      </c>
    </row>
    <row r="1985" spans="1:10">
      <c r="A1985" s="54" t="s">
        <v>9</v>
      </c>
      <c r="B1985" s="55">
        <v>435000</v>
      </c>
      <c r="C1985" s="105" t="str">
        <f>VLOOKUP(F1985,Range7,2,0)</f>
        <v>PREMIER SOTHEBYS</v>
      </c>
      <c r="D1985" s="106" t="str">
        <f>VLOOKUP(B1985,Range8,2,1)</f>
        <v>AB</v>
      </c>
      <c r="E1985" s="56" t="s">
        <v>10</v>
      </c>
      <c r="F1985" s="57" t="s">
        <v>54</v>
      </c>
      <c r="G1985" s="58">
        <v>42788</v>
      </c>
      <c r="H1985" s="104" t="s">
        <v>5514</v>
      </c>
      <c r="I1985" s="107" t="str">
        <f>VLOOKUP(B1985,Range9,2,1)</f>
        <v>B</v>
      </c>
      <c r="J1985">
        <v>1985</v>
      </c>
    </row>
    <row r="1986" spans="1:10">
      <c r="A1986" s="54" t="s">
        <v>5464</v>
      </c>
      <c r="B1986" s="55">
        <v>435000</v>
      </c>
      <c r="C1986" s="105" t="str">
        <f>VLOOKUP(F1986,Range7,2,0)</f>
        <v>X-Other</v>
      </c>
      <c r="D1986" s="106" t="str">
        <f>VLOOKUP(B1986,Range8,2,1)</f>
        <v>AB</v>
      </c>
      <c r="E1986" s="56" t="s">
        <v>10</v>
      </c>
      <c r="F1986" s="57" t="s">
        <v>642</v>
      </c>
      <c r="G1986" s="58">
        <v>42825</v>
      </c>
      <c r="H1986" s="104" t="s">
        <v>5514</v>
      </c>
      <c r="I1986" s="107" t="str">
        <f>VLOOKUP(B1986,Range9,2,1)</f>
        <v>B</v>
      </c>
      <c r="J1986">
        <v>1986</v>
      </c>
    </row>
    <row r="1987" spans="1:10">
      <c r="A1987" s="54" t="s">
        <v>5464</v>
      </c>
      <c r="B1987" s="55">
        <v>435000</v>
      </c>
      <c r="C1987" s="105" t="str">
        <f>VLOOKUP(F1987,Range7,2,0)</f>
        <v>X-Other</v>
      </c>
      <c r="D1987" s="106" t="str">
        <f>VLOOKUP(B1987,Range8,2,1)</f>
        <v>AB</v>
      </c>
      <c r="E1987" s="56" t="s">
        <v>10</v>
      </c>
      <c r="F1987" s="57" t="s">
        <v>683</v>
      </c>
      <c r="G1987" s="58">
        <v>42789</v>
      </c>
      <c r="H1987" s="104" t="s">
        <v>5514</v>
      </c>
      <c r="I1987" s="107" t="str">
        <f>VLOOKUP(B1987,Range9,2,1)</f>
        <v>B</v>
      </c>
      <c r="J1987">
        <v>1987</v>
      </c>
    </row>
    <row r="1988" spans="1:10">
      <c r="A1988" s="54" t="s">
        <v>5464</v>
      </c>
      <c r="B1988" s="55">
        <v>435000</v>
      </c>
      <c r="C1988" s="105" t="str">
        <f>VLOOKUP(F1988,Range7,2,0)</f>
        <v>X-Other</v>
      </c>
      <c r="D1988" s="106" t="str">
        <f>VLOOKUP(B1988,Range8,2,1)</f>
        <v>AB</v>
      </c>
      <c r="E1988" s="56" t="s">
        <v>10</v>
      </c>
      <c r="F1988" s="57" t="s">
        <v>64</v>
      </c>
      <c r="G1988" s="58">
        <v>42776</v>
      </c>
      <c r="H1988" s="104" t="s">
        <v>5514</v>
      </c>
      <c r="I1988" s="107" t="str">
        <f>VLOOKUP(B1988,Range9,2,1)</f>
        <v>B</v>
      </c>
      <c r="J1988">
        <v>1988</v>
      </c>
    </row>
    <row r="1989" spans="1:10">
      <c r="A1989" s="54" t="s">
        <v>5464</v>
      </c>
      <c r="B1989" s="55">
        <v>435000</v>
      </c>
      <c r="C1989" s="105" t="str">
        <f>VLOOKUP(F1989,Range7,2,0)</f>
        <v>X-Other</v>
      </c>
      <c r="D1989" s="106" t="str">
        <f>VLOOKUP(B1989,Range8,2,1)</f>
        <v>AB</v>
      </c>
      <c r="E1989" s="56" t="s">
        <v>10</v>
      </c>
      <c r="F1989" s="57" t="s">
        <v>42</v>
      </c>
      <c r="G1989" s="58">
        <v>42794</v>
      </c>
      <c r="H1989" s="104" t="s">
        <v>5514</v>
      </c>
      <c r="I1989" s="107" t="str">
        <f>VLOOKUP(B1989,Range9,2,1)</f>
        <v>B</v>
      </c>
      <c r="J1989">
        <v>1989</v>
      </c>
    </row>
    <row r="1990" spans="1:10">
      <c r="A1990" s="54" t="s">
        <v>9</v>
      </c>
      <c r="B1990" s="55">
        <v>435000</v>
      </c>
      <c r="C1990" s="105" t="str">
        <f>VLOOKUP(F1990,Range7,2,0)</f>
        <v>COLDWELL BANKER</v>
      </c>
      <c r="D1990" s="106" t="str">
        <f>VLOOKUP(B1990,Range8,2,1)</f>
        <v>AB</v>
      </c>
      <c r="E1990" s="56" t="s">
        <v>10</v>
      </c>
      <c r="F1990" s="57" t="s">
        <v>91</v>
      </c>
      <c r="G1990" s="58" t="s">
        <v>5487</v>
      </c>
      <c r="H1990" s="104" t="s">
        <v>5514</v>
      </c>
      <c r="I1990" s="107" t="str">
        <f>VLOOKUP(B1990,Range9,2,1)</f>
        <v>B</v>
      </c>
      <c r="J1990">
        <v>1990</v>
      </c>
    </row>
    <row r="1991" spans="1:10">
      <c r="A1991" s="54" t="s">
        <v>5464</v>
      </c>
      <c r="B1991" s="55">
        <v>435000</v>
      </c>
      <c r="C1991" s="105" t="str">
        <f>VLOOKUP(F1991,Range7,2,0)</f>
        <v>X-Other</v>
      </c>
      <c r="D1991" s="106" t="str">
        <f>VLOOKUP(B1991,Range8,2,1)</f>
        <v>AB</v>
      </c>
      <c r="E1991" s="56" t="s">
        <v>10</v>
      </c>
      <c r="F1991" s="57" t="s">
        <v>19</v>
      </c>
      <c r="G1991" s="58">
        <v>42821</v>
      </c>
      <c r="H1991" s="104" t="s">
        <v>5514</v>
      </c>
      <c r="I1991" s="107" t="str">
        <f>VLOOKUP(B1991,Range9,2,1)</f>
        <v>B</v>
      </c>
      <c r="J1991">
        <v>1991</v>
      </c>
    </row>
    <row r="1992" spans="1:10">
      <c r="A1992" s="54" t="s">
        <v>5464</v>
      </c>
      <c r="B1992" s="55">
        <v>435000</v>
      </c>
      <c r="C1992" s="105" t="str">
        <f>VLOOKUP(F1992,Range7,2,0)</f>
        <v>PREMIER SOTHEBYS</v>
      </c>
      <c r="D1992" s="106" t="str">
        <f>VLOOKUP(B1992,Range8,2,1)</f>
        <v>AB</v>
      </c>
      <c r="E1992" s="56" t="s">
        <v>10</v>
      </c>
      <c r="F1992" s="57" t="s">
        <v>154</v>
      </c>
      <c r="G1992" s="58" t="s">
        <v>5487</v>
      </c>
      <c r="H1992" s="104" t="s">
        <v>5514</v>
      </c>
      <c r="I1992" s="107" t="str">
        <f>VLOOKUP(B1992,Range9,2,1)</f>
        <v>B</v>
      </c>
      <c r="J1992">
        <v>1992</v>
      </c>
    </row>
    <row r="1993" spans="1:10">
      <c r="A1993" s="54" t="s">
        <v>9</v>
      </c>
      <c r="B1993" s="55">
        <v>435000</v>
      </c>
      <c r="C1993" s="105" t="str">
        <f>VLOOKUP(F1993,Range7,2,0)</f>
        <v>JOHN R WOOD</v>
      </c>
      <c r="D1993" s="106" t="str">
        <f>VLOOKUP(B1993,Range8,2,1)</f>
        <v>AB</v>
      </c>
      <c r="E1993" s="56" t="s">
        <v>10</v>
      </c>
      <c r="F1993" s="57" t="s">
        <v>82</v>
      </c>
      <c r="G1993" s="58">
        <v>42810</v>
      </c>
      <c r="H1993" s="104" t="s">
        <v>5514</v>
      </c>
      <c r="I1993" s="107" t="str">
        <f>VLOOKUP(B1993,Range9,2,1)</f>
        <v>B</v>
      </c>
      <c r="J1993">
        <v>1993</v>
      </c>
    </row>
    <row r="1994" spans="1:10">
      <c r="A1994" s="54" t="s">
        <v>9</v>
      </c>
      <c r="B1994" s="55">
        <v>435000</v>
      </c>
      <c r="C1994" s="105" t="str">
        <f>VLOOKUP(F1994,Range7,2,0)</f>
        <v>X-Other</v>
      </c>
      <c r="D1994" s="106" t="str">
        <f>VLOOKUP(B1994,Range8,2,1)</f>
        <v>AB</v>
      </c>
      <c r="E1994" s="56" t="s">
        <v>10</v>
      </c>
      <c r="F1994" s="57" t="s">
        <v>33</v>
      </c>
      <c r="G1994" s="58">
        <v>42804</v>
      </c>
      <c r="H1994" s="104" t="s">
        <v>5514</v>
      </c>
      <c r="I1994" s="107" t="str">
        <f>VLOOKUP(B1994,Range9,2,1)</f>
        <v>B</v>
      </c>
      <c r="J1994">
        <v>1994</v>
      </c>
    </row>
    <row r="1995" spans="1:10">
      <c r="A1995" s="54" t="s">
        <v>5464</v>
      </c>
      <c r="B1995" s="55">
        <v>435000</v>
      </c>
      <c r="C1995" s="105" t="str">
        <f>VLOOKUP(F1995,Range7,2,0)</f>
        <v>X-Other</v>
      </c>
      <c r="D1995" s="106" t="str">
        <f>VLOOKUP(B1995,Range8,2,1)</f>
        <v>AB</v>
      </c>
      <c r="E1995" s="56" t="s">
        <v>10</v>
      </c>
      <c r="F1995" s="57" t="s">
        <v>27</v>
      </c>
      <c r="G1995" s="58">
        <v>42753</v>
      </c>
      <c r="H1995" s="104" t="s">
        <v>5514</v>
      </c>
      <c r="I1995" s="107" t="str">
        <f>VLOOKUP(B1995,Range9,2,1)</f>
        <v>B</v>
      </c>
      <c r="J1995">
        <v>1995</v>
      </c>
    </row>
    <row r="1996" spans="1:10">
      <c r="A1996" s="54" t="s">
        <v>5464</v>
      </c>
      <c r="B1996" s="55">
        <v>435000</v>
      </c>
      <c r="C1996" s="105" t="str">
        <f>VLOOKUP(F1996,Range7,2,0)</f>
        <v>DOWNING FRYE</v>
      </c>
      <c r="D1996" s="106" t="str">
        <f>VLOOKUP(B1996,Range8,2,1)</f>
        <v>AB</v>
      </c>
      <c r="E1996" s="56" t="s">
        <v>10</v>
      </c>
      <c r="F1996" s="57" t="s">
        <v>25</v>
      </c>
      <c r="G1996" s="58" t="s">
        <v>5478</v>
      </c>
      <c r="H1996" s="104" t="s">
        <v>5514</v>
      </c>
      <c r="I1996" s="107" t="str">
        <f>VLOOKUP(B1996,Range9,2,1)</f>
        <v>B</v>
      </c>
      <c r="J1996">
        <v>1996</v>
      </c>
    </row>
    <row r="1997" spans="1:10">
      <c r="A1997" s="54" t="s">
        <v>9</v>
      </c>
      <c r="B1997" s="55">
        <v>435000</v>
      </c>
      <c r="C1997" s="105" t="str">
        <f>VLOOKUP(F1997,Range7,2,0)</f>
        <v>JOHN R WOOD</v>
      </c>
      <c r="D1997" s="106" t="str">
        <f>VLOOKUP(B1997,Range8,2,1)</f>
        <v>AB</v>
      </c>
      <c r="E1997" s="56" t="s">
        <v>10</v>
      </c>
      <c r="F1997" s="57" t="s">
        <v>82</v>
      </c>
      <c r="G1997" s="58">
        <v>42779</v>
      </c>
      <c r="H1997" s="104" t="s">
        <v>5514</v>
      </c>
      <c r="I1997" s="107" t="str">
        <f>VLOOKUP(B1997,Range9,2,1)</f>
        <v>B</v>
      </c>
      <c r="J1997">
        <v>1997</v>
      </c>
    </row>
    <row r="1998" spans="1:10">
      <c r="A1998" s="54" t="s">
        <v>9</v>
      </c>
      <c r="B1998" s="55">
        <v>435000</v>
      </c>
      <c r="C1998" s="105" t="str">
        <f>VLOOKUP(F1998,Range7,2,0)</f>
        <v>PREMIERE PLUS REALTY COMPANY</v>
      </c>
      <c r="D1998" s="106" t="str">
        <f>VLOOKUP(B1998,Range8,2,1)</f>
        <v>AB</v>
      </c>
      <c r="E1998" s="56" t="s">
        <v>10</v>
      </c>
      <c r="F1998" s="57" t="s">
        <v>11</v>
      </c>
      <c r="G1998" s="58">
        <v>42810</v>
      </c>
      <c r="H1998" s="104" t="s">
        <v>5514</v>
      </c>
      <c r="I1998" s="107" t="str">
        <f>VLOOKUP(B1998,Range9,2,1)</f>
        <v>B</v>
      </c>
      <c r="J1998">
        <v>1998</v>
      </c>
    </row>
    <row r="1999" spans="1:10">
      <c r="A1999" s="54" t="s">
        <v>5464</v>
      </c>
      <c r="B1999" s="55">
        <v>437000</v>
      </c>
      <c r="C1999" s="105" t="str">
        <f>VLOOKUP(F1999,Range7,2,0)</f>
        <v>BERKSHIRE HATHAWAY FLORIDA</v>
      </c>
      <c r="D1999" s="106" t="str">
        <f>VLOOKUP(B1999,Range8,2,1)</f>
        <v>AB</v>
      </c>
      <c r="E1999" s="56" t="s">
        <v>10</v>
      </c>
      <c r="F1999" s="57" t="s">
        <v>61</v>
      </c>
      <c r="G1999" s="58">
        <v>42746</v>
      </c>
      <c r="H1999" s="104" t="s">
        <v>5514</v>
      </c>
      <c r="I1999" s="107" t="str">
        <f>VLOOKUP(B1999,Range9,2,1)</f>
        <v>B</v>
      </c>
      <c r="J1999">
        <v>1999</v>
      </c>
    </row>
    <row r="2000" spans="1:10">
      <c r="A2000" s="54" t="s">
        <v>9</v>
      </c>
      <c r="B2000" s="55">
        <v>437500</v>
      </c>
      <c r="C2000" s="105" t="str">
        <f>VLOOKUP(F2000,Range7,2,0)</f>
        <v>X-Other</v>
      </c>
      <c r="D2000" s="106" t="str">
        <f>VLOOKUP(B2000,Range8,2,1)</f>
        <v>AB</v>
      </c>
      <c r="E2000" s="56" t="s">
        <v>10</v>
      </c>
      <c r="F2000" s="57" t="s">
        <v>5247</v>
      </c>
      <c r="G2000" s="58" t="s">
        <v>5485</v>
      </c>
      <c r="H2000" s="104" t="s">
        <v>5514</v>
      </c>
      <c r="I2000" s="107" t="str">
        <f>VLOOKUP(B2000,Range9,2,1)</f>
        <v>B</v>
      </c>
      <c r="J2000">
        <v>2000</v>
      </c>
    </row>
    <row r="2001" spans="1:10">
      <c r="A2001" s="54" t="s">
        <v>5464</v>
      </c>
      <c r="B2001" s="55">
        <v>437500</v>
      </c>
      <c r="C2001" s="105" t="str">
        <f>VLOOKUP(F2001,Range7,2,0)</f>
        <v>JOHN R WOOD</v>
      </c>
      <c r="D2001" s="106" t="str">
        <f>VLOOKUP(B2001,Range8,2,1)</f>
        <v>AB</v>
      </c>
      <c r="E2001" s="56" t="s">
        <v>10</v>
      </c>
      <c r="F2001" s="57" t="s">
        <v>82</v>
      </c>
      <c r="G2001" s="58" t="s">
        <v>5467</v>
      </c>
      <c r="H2001" s="104" t="s">
        <v>5514</v>
      </c>
      <c r="I2001" s="107" t="str">
        <f>VLOOKUP(B2001,Range9,2,1)</f>
        <v>B</v>
      </c>
      <c r="J2001">
        <v>2001</v>
      </c>
    </row>
    <row r="2002" spans="1:10">
      <c r="A2002" s="54" t="s">
        <v>5464</v>
      </c>
      <c r="B2002" s="55">
        <v>438000</v>
      </c>
      <c r="C2002" s="105" t="str">
        <f>VLOOKUP(F2002,Range7,2,0)</f>
        <v>X-Other</v>
      </c>
      <c r="D2002" s="106" t="str">
        <f>VLOOKUP(B2002,Range8,2,1)</f>
        <v>AB</v>
      </c>
      <c r="E2002" s="56" t="s">
        <v>10</v>
      </c>
      <c r="F2002" s="57" t="s">
        <v>5210</v>
      </c>
      <c r="G2002" s="58">
        <v>42825</v>
      </c>
      <c r="H2002" s="104" t="s">
        <v>5514</v>
      </c>
      <c r="I2002" s="107" t="str">
        <f>VLOOKUP(B2002,Range9,2,1)</f>
        <v>B</v>
      </c>
      <c r="J2002">
        <v>2002</v>
      </c>
    </row>
    <row r="2003" spans="1:10">
      <c r="A2003" s="54" t="s">
        <v>9</v>
      </c>
      <c r="B2003" s="55">
        <v>438900</v>
      </c>
      <c r="C2003" s="105" t="str">
        <f>VLOOKUP(F2003,Range7,2,0)</f>
        <v>PREMIERE PLUS REALTY COMPANY</v>
      </c>
      <c r="D2003" s="106" t="str">
        <f>VLOOKUP(B2003,Range8,2,1)</f>
        <v>AB</v>
      </c>
      <c r="E2003" s="56" t="s">
        <v>10</v>
      </c>
      <c r="F2003" s="57" t="s">
        <v>11</v>
      </c>
      <c r="G2003" s="58">
        <v>42752</v>
      </c>
      <c r="H2003" s="104" t="s">
        <v>5514</v>
      </c>
      <c r="I2003" s="107" t="str">
        <f>VLOOKUP(B2003,Range9,2,1)</f>
        <v>B</v>
      </c>
      <c r="J2003">
        <v>2003</v>
      </c>
    </row>
    <row r="2004" spans="1:10">
      <c r="A2004" s="54" t="s">
        <v>5464</v>
      </c>
      <c r="B2004" s="55">
        <v>439000</v>
      </c>
      <c r="C2004" s="105" t="str">
        <f>VLOOKUP(F2004,Range7,2,0)</f>
        <v>X-Other</v>
      </c>
      <c r="D2004" s="106" t="str">
        <f>VLOOKUP(B2004,Range8,2,1)</f>
        <v>AB</v>
      </c>
      <c r="E2004" s="56" t="s">
        <v>10</v>
      </c>
      <c r="F2004" s="57" t="s">
        <v>133</v>
      </c>
      <c r="G2004" s="58">
        <v>42781</v>
      </c>
      <c r="H2004" s="104" t="s">
        <v>5514</v>
      </c>
      <c r="I2004" s="107" t="str">
        <f>VLOOKUP(B2004,Range9,2,1)</f>
        <v>B</v>
      </c>
      <c r="J2004">
        <v>2004</v>
      </c>
    </row>
    <row r="2005" spans="1:10">
      <c r="A2005" s="54" t="s">
        <v>5464</v>
      </c>
      <c r="B2005" s="55">
        <v>440000</v>
      </c>
      <c r="C2005" s="105" t="str">
        <f>VLOOKUP(F2005,Range7,2,0)</f>
        <v>DOWNING FRYE</v>
      </c>
      <c r="D2005" s="106" t="str">
        <f>VLOOKUP(B2005,Range8,2,1)</f>
        <v>AB</v>
      </c>
      <c r="E2005" s="56" t="s">
        <v>10</v>
      </c>
      <c r="F2005" s="57" t="s">
        <v>25</v>
      </c>
      <c r="G2005" s="58">
        <v>42794</v>
      </c>
      <c r="H2005" s="104" t="s">
        <v>5514</v>
      </c>
      <c r="I2005" s="107" t="str">
        <f>VLOOKUP(B2005,Range9,2,1)</f>
        <v>B</v>
      </c>
      <c r="J2005">
        <v>2005</v>
      </c>
    </row>
    <row r="2006" spans="1:10">
      <c r="A2006" s="54" t="s">
        <v>5464</v>
      </c>
      <c r="B2006" s="55">
        <v>440000</v>
      </c>
      <c r="C2006" s="105" t="str">
        <f>VLOOKUP(F2006,Range7,2,0)</f>
        <v>X-Other</v>
      </c>
      <c r="D2006" s="106" t="str">
        <f>VLOOKUP(B2006,Range8,2,1)</f>
        <v>AB</v>
      </c>
      <c r="E2006" s="56" t="s">
        <v>10</v>
      </c>
      <c r="F2006" s="57" t="s">
        <v>279</v>
      </c>
      <c r="G2006" s="58">
        <v>42816</v>
      </c>
      <c r="H2006" s="104" t="s">
        <v>5514</v>
      </c>
      <c r="I2006" s="107" t="str">
        <f>VLOOKUP(B2006,Range9,2,1)</f>
        <v>B</v>
      </c>
      <c r="J2006">
        <v>2006</v>
      </c>
    </row>
    <row r="2007" spans="1:10">
      <c r="A2007" s="54" t="s">
        <v>5464</v>
      </c>
      <c r="B2007" s="55">
        <v>440000</v>
      </c>
      <c r="C2007" s="105" t="str">
        <f>VLOOKUP(F2007,Range7,2,0)</f>
        <v>DOWNING FRYE</v>
      </c>
      <c r="D2007" s="106" t="str">
        <f>VLOOKUP(B2007,Range8,2,1)</f>
        <v>AB</v>
      </c>
      <c r="E2007" s="56" t="s">
        <v>10</v>
      </c>
      <c r="F2007" s="57" t="s">
        <v>975</v>
      </c>
      <c r="G2007" s="58">
        <v>42804</v>
      </c>
      <c r="H2007" s="104" t="s">
        <v>5514</v>
      </c>
      <c r="I2007" s="107" t="str">
        <f>VLOOKUP(B2007,Range9,2,1)</f>
        <v>B</v>
      </c>
      <c r="J2007">
        <v>2007</v>
      </c>
    </row>
    <row r="2008" spans="1:10">
      <c r="A2008" s="54" t="s">
        <v>5464</v>
      </c>
      <c r="B2008" s="55">
        <v>440000</v>
      </c>
      <c r="C2008" s="105" t="str">
        <f>VLOOKUP(F2008,Range7,2,0)</f>
        <v>X-Other</v>
      </c>
      <c r="D2008" s="106" t="str">
        <f>VLOOKUP(B2008,Range8,2,1)</f>
        <v>AB</v>
      </c>
      <c r="E2008" s="56" t="s">
        <v>10</v>
      </c>
      <c r="F2008" s="57" t="s">
        <v>87</v>
      </c>
      <c r="G2008" s="58" t="s">
        <v>5474</v>
      </c>
      <c r="H2008" s="104" t="s">
        <v>5514</v>
      </c>
      <c r="I2008" s="107" t="str">
        <f>VLOOKUP(B2008,Range9,2,1)</f>
        <v>B</v>
      </c>
      <c r="J2008">
        <v>2008</v>
      </c>
    </row>
    <row r="2009" spans="1:10">
      <c r="A2009" s="54" t="s">
        <v>5464</v>
      </c>
      <c r="B2009" s="55">
        <v>440000</v>
      </c>
      <c r="C2009" s="105" t="str">
        <f>VLOOKUP(F2009,Range7,2,0)</f>
        <v>KELLER WILLIAMS ELITE</v>
      </c>
      <c r="D2009" s="106" t="str">
        <f>VLOOKUP(B2009,Range8,2,1)</f>
        <v>AB</v>
      </c>
      <c r="E2009" s="56" t="s">
        <v>10</v>
      </c>
      <c r="F2009" s="57" t="s">
        <v>80</v>
      </c>
      <c r="G2009" s="58">
        <v>42814</v>
      </c>
      <c r="H2009" s="104" t="s">
        <v>5514</v>
      </c>
      <c r="I2009" s="107" t="str">
        <f>VLOOKUP(B2009,Range9,2,1)</f>
        <v>B</v>
      </c>
      <c r="J2009">
        <v>2009</v>
      </c>
    </row>
    <row r="2010" spans="1:10">
      <c r="A2010" s="54" t="s">
        <v>9</v>
      </c>
      <c r="B2010" s="55">
        <v>440000</v>
      </c>
      <c r="C2010" s="105" t="str">
        <f>VLOOKUP(F2010,Range7,2,0)</f>
        <v>PREMIERE PLUS REALTY COMPANY</v>
      </c>
      <c r="D2010" s="106" t="str">
        <f>VLOOKUP(B2010,Range8,2,1)</f>
        <v>AB</v>
      </c>
      <c r="E2010" s="56" t="s">
        <v>10</v>
      </c>
      <c r="F2010" s="57" t="s">
        <v>11</v>
      </c>
      <c r="G2010" s="58">
        <v>42818</v>
      </c>
      <c r="H2010" s="104" t="s">
        <v>5514</v>
      </c>
      <c r="I2010" s="107" t="str">
        <f>VLOOKUP(B2010,Range9,2,1)</f>
        <v>B</v>
      </c>
      <c r="J2010">
        <v>2010</v>
      </c>
    </row>
    <row r="2011" spans="1:10">
      <c r="A2011" s="54" t="s">
        <v>9</v>
      </c>
      <c r="B2011" s="55">
        <v>440000</v>
      </c>
      <c r="C2011" s="105" t="str">
        <f>VLOOKUP(F2011,Range7,2,0)</f>
        <v>X-Other</v>
      </c>
      <c r="D2011" s="106" t="str">
        <f>VLOOKUP(B2011,Range8,2,1)</f>
        <v>AB</v>
      </c>
      <c r="E2011" s="56" t="s">
        <v>10</v>
      </c>
      <c r="F2011" s="57" t="s">
        <v>19</v>
      </c>
      <c r="G2011" s="58">
        <v>42747</v>
      </c>
      <c r="H2011" s="104" t="s">
        <v>5514</v>
      </c>
      <c r="I2011" s="107" t="str">
        <f>VLOOKUP(B2011,Range9,2,1)</f>
        <v>B</v>
      </c>
      <c r="J2011">
        <v>2011</v>
      </c>
    </row>
    <row r="2012" spans="1:10">
      <c r="A2012" s="54" t="s">
        <v>5464</v>
      </c>
      <c r="B2012" s="55">
        <v>440000</v>
      </c>
      <c r="C2012" s="105" t="str">
        <f>VLOOKUP(F2012,Range7,2,0)</f>
        <v>DOWNING FRYE</v>
      </c>
      <c r="D2012" s="106" t="str">
        <f>VLOOKUP(B2012,Range8,2,1)</f>
        <v>AB</v>
      </c>
      <c r="E2012" s="56" t="s">
        <v>10</v>
      </c>
      <c r="F2012" s="57" t="s">
        <v>25</v>
      </c>
      <c r="G2012" s="58" t="s">
        <v>5472</v>
      </c>
      <c r="H2012" s="104" t="s">
        <v>5514</v>
      </c>
      <c r="I2012" s="107" t="str">
        <f>VLOOKUP(B2012,Range9,2,1)</f>
        <v>B</v>
      </c>
      <c r="J2012">
        <v>2012</v>
      </c>
    </row>
    <row r="2013" spans="1:10">
      <c r="A2013" s="54" t="s">
        <v>5464</v>
      </c>
      <c r="B2013" s="55">
        <v>440000</v>
      </c>
      <c r="C2013" s="105" t="str">
        <f>VLOOKUP(F2013,Range7,2,0)</f>
        <v>BERKSHIRE HATHAWAY FLORIDA</v>
      </c>
      <c r="D2013" s="106" t="str">
        <f>VLOOKUP(B2013,Range8,2,1)</f>
        <v>AB</v>
      </c>
      <c r="E2013" s="56" t="s">
        <v>10</v>
      </c>
      <c r="F2013" s="57" t="s">
        <v>47</v>
      </c>
      <c r="G2013" s="58">
        <v>42810</v>
      </c>
      <c r="H2013" s="104" t="s">
        <v>5514</v>
      </c>
      <c r="I2013" s="107" t="str">
        <f>VLOOKUP(B2013,Range9,2,1)</f>
        <v>B</v>
      </c>
      <c r="J2013">
        <v>2013</v>
      </c>
    </row>
    <row r="2014" spans="1:10">
      <c r="A2014" s="54" t="s">
        <v>5464</v>
      </c>
      <c r="B2014" s="55">
        <v>440000</v>
      </c>
      <c r="C2014" s="105" t="str">
        <f>VLOOKUP(F2014,Range7,2,0)</f>
        <v>WILLIAM RAVEIS</v>
      </c>
      <c r="D2014" s="106" t="str">
        <f>VLOOKUP(B2014,Range8,2,1)</f>
        <v>AB</v>
      </c>
      <c r="E2014" s="56" t="s">
        <v>10</v>
      </c>
      <c r="F2014" s="57" t="s">
        <v>5220</v>
      </c>
      <c r="G2014" s="58" t="s">
        <v>5467</v>
      </c>
      <c r="H2014" s="104" t="s">
        <v>5514</v>
      </c>
      <c r="I2014" s="107" t="str">
        <f>VLOOKUP(B2014,Range9,2,1)</f>
        <v>B</v>
      </c>
      <c r="J2014">
        <v>2014</v>
      </c>
    </row>
    <row r="2015" spans="1:10">
      <c r="A2015" s="54" t="s">
        <v>5464</v>
      </c>
      <c r="B2015" s="55">
        <v>440000</v>
      </c>
      <c r="C2015" s="105" t="str">
        <f>VLOOKUP(F2015,Range7,2,0)</f>
        <v>X-Other</v>
      </c>
      <c r="D2015" s="106" t="str">
        <f>VLOOKUP(B2015,Range8,2,1)</f>
        <v>AB</v>
      </c>
      <c r="E2015" s="56" t="s">
        <v>10</v>
      </c>
      <c r="F2015" s="57" t="s">
        <v>247</v>
      </c>
      <c r="G2015" s="58" t="s">
        <v>5468</v>
      </c>
      <c r="H2015" s="104" t="s">
        <v>5514</v>
      </c>
      <c r="I2015" s="107" t="str">
        <f>VLOOKUP(B2015,Range9,2,1)</f>
        <v>B</v>
      </c>
      <c r="J2015">
        <v>2015</v>
      </c>
    </row>
    <row r="2016" spans="1:10">
      <c r="A2016" s="54" t="s">
        <v>9</v>
      </c>
      <c r="B2016" s="55">
        <v>440000</v>
      </c>
      <c r="C2016" s="105" t="str">
        <f>VLOOKUP(F2016,Range7,2,0)</f>
        <v>X-Other</v>
      </c>
      <c r="D2016" s="106" t="str">
        <f>VLOOKUP(B2016,Range8,2,1)</f>
        <v>AB</v>
      </c>
      <c r="E2016" s="56" t="s">
        <v>10</v>
      </c>
      <c r="F2016" s="57" t="s">
        <v>428</v>
      </c>
      <c r="G2016" s="58" t="s">
        <v>5473</v>
      </c>
      <c r="H2016" s="104" t="s">
        <v>5514</v>
      </c>
      <c r="I2016" s="107" t="str">
        <f>VLOOKUP(B2016,Range9,2,1)</f>
        <v>B</v>
      </c>
      <c r="J2016">
        <v>2016</v>
      </c>
    </row>
    <row r="2017" spans="1:10">
      <c r="A2017" s="54" t="s">
        <v>5464</v>
      </c>
      <c r="B2017" s="55">
        <v>440000</v>
      </c>
      <c r="C2017" s="105" t="str">
        <f>VLOOKUP(F2017,Range7,2,0)</f>
        <v>JOHN R WOOD</v>
      </c>
      <c r="D2017" s="106" t="str">
        <f>VLOOKUP(B2017,Range8,2,1)</f>
        <v>AB</v>
      </c>
      <c r="E2017" s="56" t="s">
        <v>10</v>
      </c>
      <c r="F2017" s="57" t="s">
        <v>31</v>
      </c>
      <c r="G2017" s="58" t="s">
        <v>5473</v>
      </c>
      <c r="H2017" s="104" t="s">
        <v>5514</v>
      </c>
      <c r="I2017" s="107" t="str">
        <f>VLOOKUP(B2017,Range9,2,1)</f>
        <v>B</v>
      </c>
      <c r="J2017">
        <v>2017</v>
      </c>
    </row>
    <row r="2018" spans="1:10">
      <c r="A2018" s="54" t="s">
        <v>9</v>
      </c>
      <c r="B2018" s="55">
        <v>442000</v>
      </c>
      <c r="C2018" s="105" t="str">
        <f>VLOOKUP(F2018,Range7,2,0)</f>
        <v>X-Other</v>
      </c>
      <c r="D2018" s="106" t="str">
        <f>VLOOKUP(B2018,Range8,2,1)</f>
        <v>AB</v>
      </c>
      <c r="E2018" s="56" t="s">
        <v>10</v>
      </c>
      <c r="F2018" s="57" t="s">
        <v>33</v>
      </c>
      <c r="G2018" s="58">
        <v>42765</v>
      </c>
      <c r="H2018" s="104" t="s">
        <v>5514</v>
      </c>
      <c r="I2018" s="107" t="str">
        <f>VLOOKUP(B2018,Range9,2,1)</f>
        <v>B</v>
      </c>
      <c r="J2018">
        <v>2018</v>
      </c>
    </row>
    <row r="2019" spans="1:10">
      <c r="A2019" s="54" t="s">
        <v>5464</v>
      </c>
      <c r="B2019" s="55">
        <v>442500</v>
      </c>
      <c r="C2019" s="105" t="str">
        <f>VLOOKUP(F2019,Range7,2,0)</f>
        <v>PREMIERE PLUS REALTY COMPANY</v>
      </c>
      <c r="D2019" s="106" t="str">
        <f>VLOOKUP(B2019,Range8,2,1)</f>
        <v>AB</v>
      </c>
      <c r="E2019" s="56" t="s">
        <v>10</v>
      </c>
      <c r="F2019" s="57" t="s">
        <v>11</v>
      </c>
      <c r="G2019" s="58" t="s">
        <v>5470</v>
      </c>
      <c r="H2019" s="104" t="s">
        <v>5514</v>
      </c>
      <c r="I2019" s="107" t="str">
        <f>VLOOKUP(B2019,Range9,2,1)</f>
        <v>B</v>
      </c>
      <c r="J2019">
        <v>2019</v>
      </c>
    </row>
    <row r="2020" spans="1:10">
      <c r="A2020" s="54" t="s">
        <v>9</v>
      </c>
      <c r="B2020" s="55">
        <v>442500</v>
      </c>
      <c r="C2020" s="105" t="str">
        <f>VLOOKUP(F2020,Range7,2,0)</f>
        <v>X-Other</v>
      </c>
      <c r="D2020" s="106" t="str">
        <f>VLOOKUP(B2020,Range8,2,1)</f>
        <v>AB</v>
      </c>
      <c r="E2020" s="56" t="s">
        <v>10</v>
      </c>
      <c r="F2020" s="57" t="s">
        <v>121</v>
      </c>
      <c r="G2020" s="58" t="s">
        <v>5470</v>
      </c>
      <c r="H2020" s="104" t="s">
        <v>5514</v>
      </c>
      <c r="I2020" s="107" t="str">
        <f>VLOOKUP(B2020,Range9,2,1)</f>
        <v>B</v>
      </c>
      <c r="J2020">
        <v>2020</v>
      </c>
    </row>
    <row r="2021" spans="1:10">
      <c r="A2021" s="54" t="s">
        <v>9</v>
      </c>
      <c r="B2021" s="55">
        <v>442500</v>
      </c>
      <c r="C2021" s="105" t="str">
        <f>VLOOKUP(F2021,Range7,2,0)</f>
        <v>DOWNING FRYE</v>
      </c>
      <c r="D2021" s="106" t="str">
        <f>VLOOKUP(B2021,Range8,2,1)</f>
        <v>AB</v>
      </c>
      <c r="E2021" s="56" t="s">
        <v>10</v>
      </c>
      <c r="F2021" s="57" t="s">
        <v>25</v>
      </c>
      <c r="G2021" s="58">
        <v>42821</v>
      </c>
      <c r="H2021" s="104" t="s">
        <v>5514</v>
      </c>
      <c r="I2021" s="107" t="str">
        <f>VLOOKUP(B2021,Range9,2,1)</f>
        <v>B</v>
      </c>
      <c r="J2021">
        <v>2021</v>
      </c>
    </row>
    <row r="2022" spans="1:10">
      <c r="A2022" s="54" t="s">
        <v>5464</v>
      </c>
      <c r="B2022" s="55">
        <v>442500</v>
      </c>
      <c r="C2022" s="105" t="str">
        <f>VLOOKUP(F2022,Range7,2,0)</f>
        <v>X-Other</v>
      </c>
      <c r="D2022" s="106" t="str">
        <f>VLOOKUP(B2022,Range8,2,1)</f>
        <v>AB</v>
      </c>
      <c r="E2022" s="56" t="s">
        <v>10</v>
      </c>
      <c r="F2022" s="57" t="s">
        <v>22</v>
      </c>
      <c r="G2022" s="58">
        <v>42790</v>
      </c>
      <c r="H2022" s="104" t="s">
        <v>5514</v>
      </c>
      <c r="I2022" s="107" t="str">
        <f>VLOOKUP(B2022,Range9,2,1)</f>
        <v>B</v>
      </c>
      <c r="J2022">
        <v>2022</v>
      </c>
    </row>
    <row r="2023" spans="1:10">
      <c r="A2023" s="54" t="s">
        <v>5464</v>
      </c>
      <c r="B2023" s="55">
        <v>443000</v>
      </c>
      <c r="C2023" s="105" t="str">
        <f>VLOOKUP(F2023,Range7,2,0)</f>
        <v>PREMIERE PLUS REALTY COMPANY</v>
      </c>
      <c r="D2023" s="106" t="str">
        <f>VLOOKUP(B2023,Range8,2,1)</f>
        <v>AB</v>
      </c>
      <c r="E2023" s="56" t="s">
        <v>10</v>
      </c>
      <c r="F2023" s="57" t="s">
        <v>11</v>
      </c>
      <c r="G2023" s="58" t="s">
        <v>5467</v>
      </c>
      <c r="H2023" s="104" t="s">
        <v>5514</v>
      </c>
      <c r="I2023" s="107" t="str">
        <f>VLOOKUP(B2023,Range9,2,1)</f>
        <v>B</v>
      </c>
      <c r="J2023">
        <v>2023</v>
      </c>
    </row>
    <row r="2024" spans="1:10">
      <c r="A2024" s="54" t="s">
        <v>9</v>
      </c>
      <c r="B2024" s="55">
        <v>445000</v>
      </c>
      <c r="C2024" s="105" t="str">
        <f>VLOOKUP(F2024,Range7,2,0)</f>
        <v>X-Other</v>
      </c>
      <c r="D2024" s="106" t="str">
        <f>VLOOKUP(B2024,Range8,2,1)</f>
        <v>AB</v>
      </c>
      <c r="E2024" s="56" t="s">
        <v>10</v>
      </c>
      <c r="F2024" s="57" t="s">
        <v>5207</v>
      </c>
      <c r="G2024" s="58">
        <v>42794</v>
      </c>
      <c r="H2024" s="104" t="s">
        <v>5514</v>
      </c>
      <c r="I2024" s="107" t="str">
        <f>VLOOKUP(B2024,Range9,2,1)</f>
        <v>B</v>
      </c>
      <c r="J2024">
        <v>2024</v>
      </c>
    </row>
    <row r="2025" spans="1:10">
      <c r="A2025" s="54" t="s">
        <v>5464</v>
      </c>
      <c r="B2025" s="55">
        <v>445000</v>
      </c>
      <c r="C2025" s="105" t="str">
        <f>VLOOKUP(F2025,Range7,2,0)</f>
        <v>JOHN R WOOD</v>
      </c>
      <c r="D2025" s="106" t="str">
        <f>VLOOKUP(B2025,Range8,2,1)</f>
        <v>AB</v>
      </c>
      <c r="E2025" s="56" t="s">
        <v>10</v>
      </c>
      <c r="F2025" s="57" t="s">
        <v>26</v>
      </c>
      <c r="G2025" s="58">
        <v>42809</v>
      </c>
      <c r="H2025" s="104" t="s">
        <v>5514</v>
      </c>
      <c r="I2025" s="107" t="str">
        <f>VLOOKUP(B2025,Range9,2,1)</f>
        <v>B</v>
      </c>
      <c r="J2025">
        <v>2025</v>
      </c>
    </row>
    <row r="2026" spans="1:10">
      <c r="A2026" s="54" t="s">
        <v>9</v>
      </c>
      <c r="B2026" s="55">
        <v>445000</v>
      </c>
      <c r="C2026" s="105" t="str">
        <f>VLOOKUP(F2026,Range7,2,0)</f>
        <v>X-Other</v>
      </c>
      <c r="D2026" s="106" t="str">
        <f>VLOOKUP(B2026,Range8,2,1)</f>
        <v>AB</v>
      </c>
      <c r="E2026" s="56" t="s">
        <v>10</v>
      </c>
      <c r="F2026" s="57" t="s">
        <v>27</v>
      </c>
      <c r="G2026" s="58">
        <v>42810</v>
      </c>
      <c r="H2026" s="104" t="s">
        <v>5514</v>
      </c>
      <c r="I2026" s="107" t="str">
        <f>VLOOKUP(B2026,Range9,2,1)</f>
        <v>B</v>
      </c>
      <c r="J2026">
        <v>2026</v>
      </c>
    </row>
    <row r="2027" spans="1:10">
      <c r="A2027" s="54" t="s">
        <v>5464</v>
      </c>
      <c r="B2027" s="55">
        <v>445000</v>
      </c>
      <c r="C2027" s="105" t="str">
        <f>VLOOKUP(F2027,Range7,2,0)</f>
        <v>X-Other</v>
      </c>
      <c r="D2027" s="106" t="str">
        <f>VLOOKUP(B2027,Range8,2,1)</f>
        <v>AB</v>
      </c>
      <c r="E2027" s="56" t="s">
        <v>10</v>
      </c>
      <c r="F2027" s="57" t="s">
        <v>5207</v>
      </c>
      <c r="G2027" s="58">
        <v>42753</v>
      </c>
      <c r="H2027" s="104" t="s">
        <v>5514</v>
      </c>
      <c r="I2027" s="107" t="str">
        <f>VLOOKUP(B2027,Range9,2,1)</f>
        <v>B</v>
      </c>
      <c r="J2027">
        <v>2027</v>
      </c>
    </row>
    <row r="2028" spans="1:10">
      <c r="A2028" s="54" t="s">
        <v>5464</v>
      </c>
      <c r="B2028" s="55">
        <v>445000</v>
      </c>
      <c r="C2028" s="105" t="str">
        <f>VLOOKUP(F2028,Range7,2,0)</f>
        <v>X-Other</v>
      </c>
      <c r="D2028" s="106" t="str">
        <f>VLOOKUP(B2028,Range8,2,1)</f>
        <v>AB</v>
      </c>
      <c r="E2028" s="56" t="s">
        <v>10</v>
      </c>
      <c r="F2028" s="57" t="s">
        <v>108</v>
      </c>
      <c r="G2028" s="58" t="s">
        <v>5478</v>
      </c>
      <c r="H2028" s="104" t="s">
        <v>5514</v>
      </c>
      <c r="I2028" s="107" t="str">
        <f>VLOOKUP(B2028,Range9,2,1)</f>
        <v>B</v>
      </c>
      <c r="J2028">
        <v>2028</v>
      </c>
    </row>
    <row r="2029" spans="1:10">
      <c r="A2029" s="54" t="s">
        <v>9</v>
      </c>
      <c r="B2029" s="55">
        <v>445000</v>
      </c>
      <c r="C2029" s="105" t="str">
        <f>VLOOKUP(F2029,Range7,2,0)</f>
        <v>PREMIERE PLUS REALTY COMPANY</v>
      </c>
      <c r="D2029" s="106" t="str">
        <f>VLOOKUP(B2029,Range8,2,1)</f>
        <v>AB</v>
      </c>
      <c r="E2029" s="56" t="s">
        <v>10</v>
      </c>
      <c r="F2029" s="57" t="s">
        <v>11</v>
      </c>
      <c r="G2029" s="58">
        <v>42794</v>
      </c>
      <c r="H2029" s="104" t="s">
        <v>5514</v>
      </c>
      <c r="I2029" s="107" t="str">
        <f>VLOOKUP(B2029,Range9,2,1)</f>
        <v>B</v>
      </c>
      <c r="J2029">
        <v>2029</v>
      </c>
    </row>
    <row r="2030" spans="1:10">
      <c r="A2030" s="54" t="s">
        <v>5464</v>
      </c>
      <c r="B2030" s="55">
        <v>445000</v>
      </c>
      <c r="C2030" s="105" t="str">
        <f>VLOOKUP(F2030,Range7,2,0)</f>
        <v>X-Other</v>
      </c>
      <c r="D2030" s="106" t="str">
        <f>VLOOKUP(B2030,Range8,2,1)</f>
        <v>AB</v>
      </c>
      <c r="E2030" s="56" t="s">
        <v>10</v>
      </c>
      <c r="F2030" s="57" t="s">
        <v>144</v>
      </c>
      <c r="G2030" s="58" t="s">
        <v>5487</v>
      </c>
      <c r="H2030" s="104" t="s">
        <v>5514</v>
      </c>
      <c r="I2030" s="107" t="str">
        <f>VLOOKUP(B2030,Range9,2,1)</f>
        <v>B</v>
      </c>
      <c r="J2030">
        <v>2030</v>
      </c>
    </row>
    <row r="2031" spans="1:10">
      <c r="A2031" s="54" t="s">
        <v>5464</v>
      </c>
      <c r="B2031" s="55">
        <v>445000</v>
      </c>
      <c r="C2031" s="105" t="str">
        <f>VLOOKUP(F2031,Range7,2,0)</f>
        <v>DOWNING FRYE</v>
      </c>
      <c r="D2031" s="106" t="str">
        <f>VLOOKUP(B2031,Range8,2,1)</f>
        <v>AB</v>
      </c>
      <c r="E2031" s="56" t="s">
        <v>10</v>
      </c>
      <c r="F2031" s="57" t="s">
        <v>25</v>
      </c>
      <c r="G2031" s="58" t="s">
        <v>5473</v>
      </c>
      <c r="H2031" s="104" t="s">
        <v>5514</v>
      </c>
      <c r="I2031" s="107" t="str">
        <f>VLOOKUP(B2031,Range9,2,1)</f>
        <v>B</v>
      </c>
      <c r="J2031">
        <v>2031</v>
      </c>
    </row>
    <row r="2032" spans="1:10">
      <c r="A2032" s="54" t="s">
        <v>9</v>
      </c>
      <c r="B2032" s="55">
        <v>445000</v>
      </c>
      <c r="C2032" s="105" t="str">
        <f>VLOOKUP(F2032,Range7,2,0)</f>
        <v>X-Other</v>
      </c>
      <c r="D2032" s="106" t="str">
        <f>VLOOKUP(B2032,Range8,2,1)</f>
        <v>AB</v>
      </c>
      <c r="E2032" s="56" t="s">
        <v>10</v>
      </c>
      <c r="F2032" s="57" t="s">
        <v>128</v>
      </c>
      <c r="G2032" s="58" t="s">
        <v>5470</v>
      </c>
      <c r="H2032" s="104" t="s">
        <v>5514</v>
      </c>
      <c r="I2032" s="107" t="str">
        <f>VLOOKUP(B2032,Range9,2,1)</f>
        <v>B</v>
      </c>
      <c r="J2032">
        <v>2032</v>
      </c>
    </row>
    <row r="2033" spans="1:10">
      <c r="A2033" s="54" t="s">
        <v>5464</v>
      </c>
      <c r="B2033" s="55">
        <v>445000</v>
      </c>
      <c r="C2033" s="105" t="str">
        <f>VLOOKUP(F2033,Range7,2,0)</f>
        <v>PREMIERE PLUS REALTY COMPANY</v>
      </c>
      <c r="D2033" s="106" t="str">
        <f>VLOOKUP(B2033,Range8,2,1)</f>
        <v>AB</v>
      </c>
      <c r="E2033" s="56" t="s">
        <v>10</v>
      </c>
      <c r="F2033" s="57" t="s">
        <v>11</v>
      </c>
      <c r="G2033" s="58">
        <v>42746</v>
      </c>
      <c r="H2033" s="104" t="s">
        <v>5514</v>
      </c>
      <c r="I2033" s="107" t="str">
        <f>VLOOKUP(B2033,Range9,2,1)</f>
        <v>B</v>
      </c>
      <c r="J2033">
        <v>2033</v>
      </c>
    </row>
    <row r="2034" spans="1:10">
      <c r="A2034" s="54" t="s">
        <v>9</v>
      </c>
      <c r="B2034" s="55">
        <v>445000</v>
      </c>
      <c r="C2034" s="105" t="str">
        <f>VLOOKUP(F2034,Range7,2,0)</f>
        <v>PREMIER SOTHEBYS</v>
      </c>
      <c r="D2034" s="106" t="str">
        <f>VLOOKUP(B2034,Range8,2,1)</f>
        <v>AB</v>
      </c>
      <c r="E2034" s="56" t="s">
        <v>10</v>
      </c>
      <c r="F2034" s="57" t="s">
        <v>30</v>
      </c>
      <c r="G2034" s="58" t="s">
        <v>5482</v>
      </c>
      <c r="H2034" s="104" t="s">
        <v>5514</v>
      </c>
      <c r="I2034" s="107" t="str">
        <f>VLOOKUP(B2034,Range9,2,1)</f>
        <v>B</v>
      </c>
      <c r="J2034">
        <v>2034</v>
      </c>
    </row>
    <row r="2035" spans="1:10">
      <c r="A2035" s="54" t="s">
        <v>5464</v>
      </c>
      <c r="B2035" s="55">
        <v>446500</v>
      </c>
      <c r="C2035" s="105" t="str">
        <f>VLOOKUP(F2035,Range7,2,0)</f>
        <v>X-Other</v>
      </c>
      <c r="D2035" s="106" t="str">
        <f>VLOOKUP(B2035,Range8,2,1)</f>
        <v>AB</v>
      </c>
      <c r="E2035" s="56" t="s">
        <v>10</v>
      </c>
      <c r="F2035" s="57" t="s">
        <v>48</v>
      </c>
      <c r="G2035" s="58">
        <v>42765</v>
      </c>
      <c r="H2035" s="104" t="s">
        <v>5514</v>
      </c>
      <c r="I2035" s="107" t="str">
        <f>VLOOKUP(B2035,Range9,2,1)</f>
        <v>B</v>
      </c>
      <c r="J2035">
        <v>2035</v>
      </c>
    </row>
    <row r="2036" spans="1:10">
      <c r="A2036" s="54" t="s">
        <v>5464</v>
      </c>
      <c r="B2036" s="55">
        <v>448000</v>
      </c>
      <c r="C2036" s="105" t="str">
        <f>VLOOKUP(F2036,Range7,2,0)</f>
        <v>PREMIERE PLUS REALTY COMPANY</v>
      </c>
      <c r="D2036" s="106" t="str">
        <f>VLOOKUP(B2036,Range8,2,1)</f>
        <v>AB</v>
      </c>
      <c r="E2036" s="56" t="s">
        <v>10</v>
      </c>
      <c r="F2036" s="57" t="s">
        <v>11</v>
      </c>
      <c r="G2036" s="58">
        <v>42766</v>
      </c>
      <c r="H2036" s="104" t="s">
        <v>5514</v>
      </c>
      <c r="I2036" s="107" t="str">
        <f>VLOOKUP(B2036,Range9,2,1)</f>
        <v>B</v>
      </c>
      <c r="J2036">
        <v>2036</v>
      </c>
    </row>
    <row r="2037" spans="1:10">
      <c r="A2037" s="54" t="s">
        <v>5464</v>
      </c>
      <c r="B2037" s="55">
        <v>448900</v>
      </c>
      <c r="C2037" s="105" t="str">
        <f>VLOOKUP(F2037,Range7,2,0)</f>
        <v>X-Other</v>
      </c>
      <c r="D2037" s="106" t="str">
        <f>VLOOKUP(B2037,Range8,2,1)</f>
        <v>AB</v>
      </c>
      <c r="E2037" s="56" t="s">
        <v>10</v>
      </c>
      <c r="F2037" s="57" t="s">
        <v>334</v>
      </c>
      <c r="G2037" s="58" t="s">
        <v>5478</v>
      </c>
      <c r="H2037" s="104" t="s">
        <v>5514</v>
      </c>
      <c r="I2037" s="107" t="str">
        <f>VLOOKUP(B2037,Range9,2,1)</f>
        <v>B</v>
      </c>
      <c r="J2037">
        <v>2037</v>
      </c>
    </row>
    <row r="2038" spans="1:10">
      <c r="A2038" s="54" t="s">
        <v>5464</v>
      </c>
      <c r="B2038" s="55">
        <v>449000</v>
      </c>
      <c r="C2038" s="105" t="str">
        <f>VLOOKUP(F2038,Range7,2,0)</f>
        <v>PREMIER SOTHEBYS</v>
      </c>
      <c r="D2038" s="106" t="str">
        <f>VLOOKUP(B2038,Range8,2,1)</f>
        <v>AB</v>
      </c>
      <c r="E2038" s="56" t="s">
        <v>10</v>
      </c>
      <c r="F2038" s="57" t="s">
        <v>54</v>
      </c>
      <c r="G2038" s="58">
        <v>42766</v>
      </c>
      <c r="H2038" s="104" t="s">
        <v>5514</v>
      </c>
      <c r="I2038" s="107" t="str">
        <f>VLOOKUP(B2038,Range9,2,1)</f>
        <v>B</v>
      </c>
      <c r="J2038">
        <v>2038</v>
      </c>
    </row>
    <row r="2039" spans="1:10">
      <c r="A2039" s="54" t="s">
        <v>5464</v>
      </c>
      <c r="B2039" s="55">
        <v>449000</v>
      </c>
      <c r="C2039" s="105" t="str">
        <f>VLOOKUP(F2039,Range7,2,0)</f>
        <v>X-Other</v>
      </c>
      <c r="D2039" s="106" t="str">
        <f>VLOOKUP(B2039,Range8,2,1)</f>
        <v>AB</v>
      </c>
      <c r="E2039" s="56" t="s">
        <v>10</v>
      </c>
      <c r="F2039" s="57" t="s">
        <v>63</v>
      </c>
      <c r="G2039" s="58">
        <v>42811</v>
      </c>
      <c r="H2039" s="104" t="s">
        <v>5514</v>
      </c>
      <c r="I2039" s="107" t="str">
        <f>VLOOKUP(B2039,Range9,2,1)</f>
        <v>B</v>
      </c>
      <c r="J2039">
        <v>2039</v>
      </c>
    </row>
    <row r="2040" spans="1:10">
      <c r="A2040" s="54" t="s">
        <v>5464</v>
      </c>
      <c r="B2040" s="55">
        <v>449500</v>
      </c>
      <c r="C2040" s="105" t="str">
        <f>VLOOKUP(F2040,Range7,2,0)</f>
        <v>BERKSHIRE HATHAWAY FLORIDA</v>
      </c>
      <c r="D2040" s="106" t="str">
        <f>VLOOKUP(B2040,Range8,2,1)</f>
        <v>AB</v>
      </c>
      <c r="E2040" s="56" t="s">
        <v>10</v>
      </c>
      <c r="F2040" s="57" t="s">
        <v>47</v>
      </c>
      <c r="G2040" s="58">
        <v>42810</v>
      </c>
      <c r="H2040" s="104" t="s">
        <v>5514</v>
      </c>
      <c r="I2040" s="107" t="str">
        <f>VLOOKUP(B2040,Range9,2,1)</f>
        <v>B</v>
      </c>
      <c r="J2040">
        <v>2040</v>
      </c>
    </row>
    <row r="2041" spans="1:10">
      <c r="A2041" s="54" t="s">
        <v>9</v>
      </c>
      <c r="B2041" s="55">
        <v>450000</v>
      </c>
      <c r="C2041" s="105" t="str">
        <f>VLOOKUP(F2041,Range7,2,0)</f>
        <v>X-Other</v>
      </c>
      <c r="D2041" s="106" t="str">
        <f>VLOOKUP(B2041,Range8,2,1)</f>
        <v>AB</v>
      </c>
      <c r="E2041" s="56" t="s">
        <v>10</v>
      </c>
      <c r="F2041" s="57" t="s">
        <v>27</v>
      </c>
      <c r="G2041" s="58">
        <v>42804</v>
      </c>
      <c r="H2041" s="104" t="s">
        <v>5514</v>
      </c>
      <c r="I2041" s="107" t="str">
        <f>VLOOKUP(B2041,Range9,2,1)</f>
        <v>B</v>
      </c>
      <c r="J2041">
        <v>2041</v>
      </c>
    </row>
    <row r="2042" spans="1:10">
      <c r="A2042" s="54" t="s">
        <v>5464</v>
      </c>
      <c r="B2042" s="55">
        <v>450000</v>
      </c>
      <c r="C2042" s="105" t="str">
        <f>VLOOKUP(F2042,Range7,2,0)</f>
        <v>X-Other</v>
      </c>
      <c r="D2042" s="106" t="str">
        <f>VLOOKUP(B2042,Range8,2,1)</f>
        <v>AB</v>
      </c>
      <c r="E2042" s="56" t="s">
        <v>10</v>
      </c>
      <c r="F2042" s="57" t="s">
        <v>5207</v>
      </c>
      <c r="G2042" s="58">
        <v>42825</v>
      </c>
      <c r="H2042" s="104" t="s">
        <v>5514</v>
      </c>
      <c r="I2042" s="107" t="str">
        <f>VLOOKUP(B2042,Range9,2,1)</f>
        <v>B</v>
      </c>
      <c r="J2042">
        <v>2042</v>
      </c>
    </row>
    <row r="2043" spans="1:10">
      <c r="A2043" s="54" t="s">
        <v>5464</v>
      </c>
      <c r="B2043" s="55">
        <v>450000</v>
      </c>
      <c r="C2043" s="105" t="str">
        <f>VLOOKUP(F2043,Range7,2,0)</f>
        <v>DOWNING FRYE</v>
      </c>
      <c r="D2043" s="106" t="str">
        <f>VLOOKUP(B2043,Range8,2,1)</f>
        <v>AB</v>
      </c>
      <c r="E2043" s="56" t="s">
        <v>10</v>
      </c>
      <c r="F2043" s="57" t="s">
        <v>25</v>
      </c>
      <c r="G2043" s="58" t="s">
        <v>5469</v>
      </c>
      <c r="H2043" s="104" t="s">
        <v>5514</v>
      </c>
      <c r="I2043" s="107" t="str">
        <f>VLOOKUP(B2043,Range9,2,1)</f>
        <v>B</v>
      </c>
      <c r="J2043">
        <v>2043</v>
      </c>
    </row>
    <row r="2044" spans="1:10">
      <c r="A2044" s="54" t="s">
        <v>5464</v>
      </c>
      <c r="B2044" s="55">
        <v>450000</v>
      </c>
      <c r="C2044" s="105" t="str">
        <f>VLOOKUP(F2044,Range7,2,0)</f>
        <v>X-Other</v>
      </c>
      <c r="D2044" s="106" t="str">
        <f>VLOOKUP(B2044,Range8,2,1)</f>
        <v>AB</v>
      </c>
      <c r="E2044" s="56" t="s">
        <v>10</v>
      </c>
      <c r="F2044" s="57" t="s">
        <v>5240</v>
      </c>
      <c r="G2044" s="58">
        <v>42788</v>
      </c>
      <c r="H2044" s="104" t="s">
        <v>5514</v>
      </c>
      <c r="I2044" s="107" t="str">
        <f>VLOOKUP(B2044,Range9,2,1)</f>
        <v>B</v>
      </c>
      <c r="J2044">
        <v>2044</v>
      </c>
    </row>
    <row r="2045" spans="1:10">
      <c r="A2045" s="54" t="s">
        <v>5464</v>
      </c>
      <c r="B2045" s="55">
        <v>450000</v>
      </c>
      <c r="C2045" s="105" t="str">
        <f>VLOOKUP(F2045,Range7,2,0)</f>
        <v>JOHN R WOOD</v>
      </c>
      <c r="D2045" s="106" t="str">
        <f>VLOOKUP(B2045,Range8,2,1)</f>
        <v>AB</v>
      </c>
      <c r="E2045" s="56" t="s">
        <v>10</v>
      </c>
      <c r="F2045" s="57" t="s">
        <v>26</v>
      </c>
      <c r="G2045" s="58">
        <v>42766</v>
      </c>
      <c r="H2045" s="104" t="s">
        <v>5514</v>
      </c>
      <c r="I2045" s="107" t="str">
        <f>VLOOKUP(B2045,Range9,2,1)</f>
        <v>B</v>
      </c>
      <c r="J2045">
        <v>2045</v>
      </c>
    </row>
    <row r="2046" spans="1:10">
      <c r="A2046" s="54" t="s">
        <v>5464</v>
      </c>
      <c r="B2046" s="55">
        <v>450000</v>
      </c>
      <c r="C2046" s="105" t="str">
        <f>VLOOKUP(F2046,Range7,2,0)</f>
        <v>X-Other</v>
      </c>
      <c r="D2046" s="106" t="str">
        <f>VLOOKUP(B2046,Range8,2,1)</f>
        <v>AB</v>
      </c>
      <c r="E2046" s="56" t="s">
        <v>10</v>
      </c>
      <c r="F2046" s="57" t="s">
        <v>204</v>
      </c>
      <c r="G2046" s="58">
        <v>42762</v>
      </c>
      <c r="H2046" s="104" t="s">
        <v>5514</v>
      </c>
      <c r="I2046" s="107" t="str">
        <f>VLOOKUP(B2046,Range9,2,1)</f>
        <v>B</v>
      </c>
      <c r="J2046">
        <v>2046</v>
      </c>
    </row>
    <row r="2047" spans="1:10">
      <c r="A2047" s="54" t="s">
        <v>5464</v>
      </c>
      <c r="B2047" s="55">
        <v>450000</v>
      </c>
      <c r="C2047" s="105" t="str">
        <f>VLOOKUP(F2047,Range7,2,0)</f>
        <v>BERKSHIRE HATHAWAY FLORIDA</v>
      </c>
      <c r="D2047" s="106" t="str">
        <f>VLOOKUP(B2047,Range8,2,1)</f>
        <v>AB</v>
      </c>
      <c r="E2047" s="56" t="s">
        <v>10</v>
      </c>
      <c r="F2047" s="57" t="s">
        <v>61</v>
      </c>
      <c r="G2047" s="58">
        <v>42779</v>
      </c>
      <c r="H2047" s="104" t="s">
        <v>5514</v>
      </c>
      <c r="I2047" s="107" t="str">
        <f>VLOOKUP(B2047,Range9,2,1)</f>
        <v>B</v>
      </c>
      <c r="J2047">
        <v>2047</v>
      </c>
    </row>
    <row r="2048" spans="1:10">
      <c r="A2048" s="54" t="s">
        <v>5464</v>
      </c>
      <c r="B2048" s="55">
        <v>450000</v>
      </c>
      <c r="C2048" s="105" t="str">
        <f>VLOOKUP(F2048,Range7,2,0)</f>
        <v>PREMIER SOTHEBYS</v>
      </c>
      <c r="D2048" s="106" t="str">
        <f>VLOOKUP(B2048,Range8,2,1)</f>
        <v>AB</v>
      </c>
      <c r="E2048" s="56" t="s">
        <v>10</v>
      </c>
      <c r="F2048" s="57" t="s">
        <v>73</v>
      </c>
      <c r="G2048" s="58">
        <v>42794</v>
      </c>
      <c r="H2048" s="104" t="s">
        <v>5514</v>
      </c>
      <c r="I2048" s="107" t="str">
        <f>VLOOKUP(B2048,Range9,2,1)</f>
        <v>B</v>
      </c>
      <c r="J2048">
        <v>2048</v>
      </c>
    </row>
    <row r="2049" spans="1:10">
      <c r="A2049" s="54" t="s">
        <v>5464</v>
      </c>
      <c r="B2049" s="55">
        <v>450000</v>
      </c>
      <c r="C2049" s="105" t="str">
        <f>VLOOKUP(F2049,Range7,2,0)</f>
        <v>X-Other</v>
      </c>
      <c r="D2049" s="106" t="str">
        <f>VLOOKUP(B2049,Range8,2,1)</f>
        <v>AB</v>
      </c>
      <c r="E2049" s="56" t="s">
        <v>10</v>
      </c>
      <c r="F2049" s="57" t="s">
        <v>60</v>
      </c>
      <c r="G2049" s="58">
        <v>42755</v>
      </c>
      <c r="H2049" s="104" t="s">
        <v>5514</v>
      </c>
      <c r="I2049" s="107" t="str">
        <f>VLOOKUP(B2049,Range9,2,1)</f>
        <v>B</v>
      </c>
      <c r="J2049">
        <v>2049</v>
      </c>
    </row>
    <row r="2050" spans="1:10">
      <c r="A2050" s="54" t="s">
        <v>9</v>
      </c>
      <c r="B2050" s="55">
        <v>450000</v>
      </c>
      <c r="C2050" s="105" t="str">
        <f>VLOOKUP(F2050,Range7,2,0)</f>
        <v>X-Other</v>
      </c>
      <c r="D2050" s="106" t="str">
        <f>VLOOKUP(B2050,Range8,2,1)</f>
        <v>AB</v>
      </c>
      <c r="E2050" s="56" t="s">
        <v>10</v>
      </c>
      <c r="F2050" s="57" t="s">
        <v>37</v>
      </c>
      <c r="G2050" s="58">
        <v>42825</v>
      </c>
      <c r="H2050" s="104" t="s">
        <v>5514</v>
      </c>
      <c r="I2050" s="107" t="str">
        <f>VLOOKUP(B2050,Range9,2,1)</f>
        <v>B</v>
      </c>
      <c r="J2050">
        <v>2050</v>
      </c>
    </row>
    <row r="2051" spans="1:10">
      <c r="A2051" s="54" t="s">
        <v>5464</v>
      </c>
      <c r="B2051" s="55">
        <v>450000</v>
      </c>
      <c r="C2051" s="105" t="str">
        <f>VLOOKUP(F2051,Range7,2,0)</f>
        <v>DOWNING FRYE</v>
      </c>
      <c r="D2051" s="106" t="str">
        <f>VLOOKUP(B2051,Range8,2,1)</f>
        <v>AB</v>
      </c>
      <c r="E2051" s="56" t="s">
        <v>10</v>
      </c>
      <c r="F2051" s="57" t="s">
        <v>25</v>
      </c>
      <c r="G2051" s="58">
        <v>42746</v>
      </c>
      <c r="H2051" s="104" t="s">
        <v>5514</v>
      </c>
      <c r="I2051" s="107" t="str">
        <f>VLOOKUP(B2051,Range9,2,1)</f>
        <v>B</v>
      </c>
      <c r="J2051">
        <v>2051</v>
      </c>
    </row>
    <row r="2052" spans="1:10">
      <c r="A2052" s="54" t="s">
        <v>9</v>
      </c>
      <c r="B2052" s="55">
        <v>450000</v>
      </c>
      <c r="C2052" s="105" t="str">
        <f>VLOOKUP(F2052,Range7,2,0)</f>
        <v>DOWNING FRYE</v>
      </c>
      <c r="D2052" s="106" t="str">
        <f>VLOOKUP(B2052,Range8,2,1)</f>
        <v>AB</v>
      </c>
      <c r="E2052" s="56" t="s">
        <v>10</v>
      </c>
      <c r="F2052" s="57" t="s">
        <v>25</v>
      </c>
      <c r="G2052" s="58">
        <v>42762</v>
      </c>
      <c r="H2052" s="104" t="s">
        <v>5514</v>
      </c>
      <c r="I2052" s="107" t="str">
        <f>VLOOKUP(B2052,Range9,2,1)</f>
        <v>B</v>
      </c>
      <c r="J2052">
        <v>2052</v>
      </c>
    </row>
    <row r="2053" spans="1:10">
      <c r="A2053" s="54" t="s">
        <v>5464</v>
      </c>
      <c r="B2053" s="55">
        <v>450000</v>
      </c>
      <c r="C2053" s="105" t="str">
        <f>VLOOKUP(F2053,Range7,2,0)</f>
        <v>DOWNING FRYE</v>
      </c>
      <c r="D2053" s="106" t="str">
        <f>VLOOKUP(B2053,Range8,2,1)</f>
        <v>AB</v>
      </c>
      <c r="E2053" s="56" t="s">
        <v>10</v>
      </c>
      <c r="F2053" s="57" t="s">
        <v>25</v>
      </c>
      <c r="G2053" s="58">
        <v>42783</v>
      </c>
      <c r="H2053" s="104" t="s">
        <v>5514</v>
      </c>
      <c r="I2053" s="107" t="str">
        <f>VLOOKUP(B2053,Range9,2,1)</f>
        <v>B</v>
      </c>
      <c r="J2053">
        <v>2053</v>
      </c>
    </row>
    <row r="2054" spans="1:10">
      <c r="A2054" s="54" t="s">
        <v>5464</v>
      </c>
      <c r="B2054" s="55">
        <v>450000</v>
      </c>
      <c r="C2054" s="105" t="str">
        <f>VLOOKUP(F2054,Range7,2,0)</f>
        <v>X-other</v>
      </c>
      <c r="D2054" s="106" t="str">
        <f>VLOOKUP(B2054,Range8,2,1)</f>
        <v>AB</v>
      </c>
      <c r="E2054" s="56" t="s">
        <v>10</v>
      </c>
      <c r="F2054" s="57" t="s">
        <v>5352</v>
      </c>
      <c r="G2054" s="58">
        <v>42809</v>
      </c>
      <c r="H2054" s="104" t="s">
        <v>5514</v>
      </c>
      <c r="I2054" s="107" t="str">
        <f>VLOOKUP(B2054,Range9,2,1)</f>
        <v>B</v>
      </c>
      <c r="J2054">
        <v>2054</v>
      </c>
    </row>
    <row r="2055" spans="1:10">
      <c r="A2055" s="54" t="s">
        <v>5464</v>
      </c>
      <c r="B2055" s="55">
        <v>450000</v>
      </c>
      <c r="C2055" s="105" t="str">
        <f>VLOOKUP(F2055,Range7,2,0)</f>
        <v>X-Other</v>
      </c>
      <c r="D2055" s="106" t="str">
        <f>VLOOKUP(B2055,Range8,2,1)</f>
        <v>AB</v>
      </c>
      <c r="E2055" s="56" t="s">
        <v>10</v>
      </c>
      <c r="F2055" s="57" t="s">
        <v>63</v>
      </c>
      <c r="G2055" s="58">
        <v>42776</v>
      </c>
      <c r="H2055" s="104" t="s">
        <v>5514</v>
      </c>
      <c r="I2055" s="107" t="str">
        <f>VLOOKUP(B2055,Range9,2,1)</f>
        <v>B</v>
      </c>
      <c r="J2055">
        <v>2055</v>
      </c>
    </row>
    <row r="2056" spans="1:10">
      <c r="A2056" s="54" t="s">
        <v>5464</v>
      </c>
      <c r="B2056" s="55">
        <v>450000</v>
      </c>
      <c r="C2056" s="105" t="str">
        <f>VLOOKUP(F2056,Range7,2,0)</f>
        <v>X-Other</v>
      </c>
      <c r="D2056" s="106" t="str">
        <f>VLOOKUP(B2056,Range8,2,1)</f>
        <v>AB</v>
      </c>
      <c r="E2056" s="56" t="s">
        <v>10</v>
      </c>
      <c r="F2056" s="57" t="s">
        <v>89</v>
      </c>
      <c r="G2056" s="58">
        <v>42810</v>
      </c>
      <c r="H2056" s="104" t="s">
        <v>5514</v>
      </c>
      <c r="I2056" s="107" t="str">
        <f>VLOOKUP(B2056,Range9,2,1)</f>
        <v>B</v>
      </c>
      <c r="J2056">
        <v>2056</v>
      </c>
    </row>
    <row r="2057" spans="1:10">
      <c r="A2057" s="54" t="s">
        <v>5464</v>
      </c>
      <c r="B2057" s="55">
        <v>450000</v>
      </c>
      <c r="C2057" s="105" t="str">
        <f>VLOOKUP(F2057,Range7,2,0)</f>
        <v>JOHN R WOOD</v>
      </c>
      <c r="D2057" s="106" t="str">
        <f>VLOOKUP(B2057,Range8,2,1)</f>
        <v>AB</v>
      </c>
      <c r="E2057" s="56" t="s">
        <v>10</v>
      </c>
      <c r="F2057" s="57" t="s">
        <v>82</v>
      </c>
      <c r="G2057" s="58">
        <v>42809</v>
      </c>
      <c r="H2057" s="104" t="s">
        <v>5514</v>
      </c>
      <c r="I2057" s="107" t="str">
        <f>VLOOKUP(B2057,Range9,2,1)</f>
        <v>B</v>
      </c>
      <c r="J2057">
        <v>2057</v>
      </c>
    </row>
    <row r="2058" spans="1:10">
      <c r="A2058" s="54" t="s">
        <v>5464</v>
      </c>
      <c r="B2058" s="55">
        <v>450000</v>
      </c>
      <c r="C2058" s="105" t="str">
        <f>VLOOKUP(F2058,Range7,2,0)</f>
        <v>PREMIERE PLUS REALTY COMPANY</v>
      </c>
      <c r="D2058" s="106" t="str">
        <f>VLOOKUP(B2058,Range8,2,1)</f>
        <v>AB</v>
      </c>
      <c r="E2058" s="56" t="s">
        <v>10</v>
      </c>
      <c r="F2058" s="57" t="s">
        <v>11</v>
      </c>
      <c r="G2058" s="58">
        <v>42815</v>
      </c>
      <c r="H2058" s="104" t="s">
        <v>5514</v>
      </c>
      <c r="I2058" s="107" t="str">
        <f>VLOOKUP(B2058,Range9,2,1)</f>
        <v>B</v>
      </c>
      <c r="J2058">
        <v>2058</v>
      </c>
    </row>
    <row r="2059" spans="1:10">
      <c r="A2059" s="54" t="s">
        <v>5464</v>
      </c>
      <c r="B2059" s="55">
        <v>452000</v>
      </c>
      <c r="C2059" s="105" t="str">
        <f>VLOOKUP(F2059,Range7,2,0)</f>
        <v>X-other</v>
      </c>
      <c r="D2059" s="106" t="str">
        <f>VLOOKUP(B2059,Range8,2,1)</f>
        <v>AB</v>
      </c>
      <c r="E2059" s="56" t="s">
        <v>10</v>
      </c>
      <c r="F2059" s="57" t="s">
        <v>5201</v>
      </c>
      <c r="G2059" s="58">
        <v>42825</v>
      </c>
      <c r="H2059" s="104" t="s">
        <v>5514</v>
      </c>
      <c r="I2059" s="107" t="str">
        <f>VLOOKUP(B2059,Range9,2,1)</f>
        <v>B</v>
      </c>
      <c r="J2059">
        <v>2059</v>
      </c>
    </row>
    <row r="2060" spans="1:10">
      <c r="A2060" s="54" t="s">
        <v>9</v>
      </c>
      <c r="B2060" s="55">
        <v>452500</v>
      </c>
      <c r="C2060" s="105" t="str">
        <f>VLOOKUP(F2060,Range7,2,0)</f>
        <v>JOHN R WOOD</v>
      </c>
      <c r="D2060" s="106" t="str">
        <f>VLOOKUP(B2060,Range8,2,1)</f>
        <v>AB</v>
      </c>
      <c r="E2060" s="56" t="s">
        <v>10</v>
      </c>
      <c r="F2060" s="57" t="s">
        <v>82</v>
      </c>
      <c r="G2060" s="58">
        <v>42745</v>
      </c>
      <c r="H2060" s="104" t="s">
        <v>5514</v>
      </c>
      <c r="I2060" s="107" t="str">
        <f>VLOOKUP(B2060,Range9,2,1)</f>
        <v>B</v>
      </c>
      <c r="J2060">
        <v>2060</v>
      </c>
    </row>
    <row r="2061" spans="1:10">
      <c r="A2061" s="54" t="s">
        <v>9</v>
      </c>
      <c r="B2061" s="55">
        <v>455000</v>
      </c>
      <c r="C2061" s="105" t="str">
        <f>VLOOKUP(F2061,Range7,2,0)</f>
        <v>PREMIER SOTHEBYS</v>
      </c>
      <c r="D2061" s="106" t="str">
        <f>VLOOKUP(B2061,Range8,2,1)</f>
        <v>AB</v>
      </c>
      <c r="E2061" s="56" t="s">
        <v>10</v>
      </c>
      <c r="F2061" s="57" t="s">
        <v>54</v>
      </c>
      <c r="G2061" s="58">
        <v>42790</v>
      </c>
      <c r="H2061" s="104" t="s">
        <v>5514</v>
      </c>
      <c r="I2061" s="107" t="str">
        <f>VLOOKUP(B2061,Range9,2,1)</f>
        <v>B</v>
      </c>
      <c r="J2061">
        <v>2061</v>
      </c>
    </row>
    <row r="2062" spans="1:10">
      <c r="A2062" s="54" t="s">
        <v>9</v>
      </c>
      <c r="B2062" s="55">
        <v>455000</v>
      </c>
      <c r="C2062" s="105" t="str">
        <f>VLOOKUP(F2062,Range7,2,0)</f>
        <v>DOWNING FRYE</v>
      </c>
      <c r="D2062" s="106" t="str">
        <f>VLOOKUP(B2062,Range8,2,1)</f>
        <v>AB</v>
      </c>
      <c r="E2062" s="56" t="s">
        <v>10</v>
      </c>
      <c r="F2062" s="57" t="s">
        <v>975</v>
      </c>
      <c r="G2062" s="58" t="s">
        <v>5465</v>
      </c>
      <c r="H2062" s="104" t="s">
        <v>5514</v>
      </c>
      <c r="I2062" s="107" t="str">
        <f>VLOOKUP(B2062,Range9,2,1)</f>
        <v>B</v>
      </c>
      <c r="J2062">
        <v>2062</v>
      </c>
    </row>
    <row r="2063" spans="1:10">
      <c r="A2063" s="54" t="s">
        <v>9</v>
      </c>
      <c r="B2063" s="55">
        <v>455000</v>
      </c>
      <c r="C2063" s="105" t="str">
        <f>VLOOKUP(F2063,Range7,2,0)</f>
        <v>X-Other</v>
      </c>
      <c r="D2063" s="106" t="str">
        <f>VLOOKUP(B2063,Range8,2,1)</f>
        <v>AB</v>
      </c>
      <c r="E2063" s="56" t="s">
        <v>10</v>
      </c>
      <c r="F2063" s="57" t="s">
        <v>45</v>
      </c>
      <c r="G2063" s="58">
        <v>42783</v>
      </c>
      <c r="H2063" s="104" t="s">
        <v>5514</v>
      </c>
      <c r="I2063" s="107" t="str">
        <f>VLOOKUP(B2063,Range9,2,1)</f>
        <v>B</v>
      </c>
      <c r="J2063">
        <v>2063</v>
      </c>
    </row>
    <row r="2064" spans="1:10">
      <c r="A2064" s="54" t="s">
        <v>5464</v>
      </c>
      <c r="B2064" s="55">
        <v>455000</v>
      </c>
      <c r="C2064" s="105" t="str">
        <f>VLOOKUP(F2064,Range7,2,0)</f>
        <v>X-Other</v>
      </c>
      <c r="D2064" s="106" t="str">
        <f>VLOOKUP(B2064,Range8,2,1)</f>
        <v>AB</v>
      </c>
      <c r="E2064" s="56" t="s">
        <v>10</v>
      </c>
      <c r="F2064" s="57" t="s">
        <v>98</v>
      </c>
      <c r="G2064" s="58">
        <v>42783</v>
      </c>
      <c r="H2064" s="104" t="s">
        <v>5514</v>
      </c>
      <c r="I2064" s="107" t="str">
        <f>VLOOKUP(B2064,Range9,2,1)</f>
        <v>B</v>
      </c>
      <c r="J2064">
        <v>2064</v>
      </c>
    </row>
    <row r="2065" spans="1:10">
      <c r="A2065" s="54" t="s">
        <v>5464</v>
      </c>
      <c r="B2065" s="55">
        <v>455000</v>
      </c>
      <c r="C2065" s="105" t="str">
        <f>VLOOKUP(F2065,Range7,2,0)</f>
        <v>X-Other</v>
      </c>
      <c r="D2065" s="106" t="str">
        <f>VLOOKUP(B2065,Range8,2,1)</f>
        <v>AB</v>
      </c>
      <c r="E2065" s="56" t="s">
        <v>10</v>
      </c>
      <c r="F2065" s="57" t="s">
        <v>29</v>
      </c>
      <c r="G2065" s="58">
        <v>42745</v>
      </c>
      <c r="H2065" s="104" t="s">
        <v>5514</v>
      </c>
      <c r="I2065" s="107" t="str">
        <f>VLOOKUP(B2065,Range9,2,1)</f>
        <v>B</v>
      </c>
      <c r="J2065">
        <v>2065</v>
      </c>
    </row>
    <row r="2066" spans="1:10">
      <c r="A2066" s="54" t="s">
        <v>5464</v>
      </c>
      <c r="B2066" s="55">
        <v>455000</v>
      </c>
      <c r="C2066" s="105" t="str">
        <f>VLOOKUP(F2066,Range7,2,0)</f>
        <v>X-Other</v>
      </c>
      <c r="D2066" s="106" t="str">
        <f>VLOOKUP(B2066,Range8,2,1)</f>
        <v>AB</v>
      </c>
      <c r="E2066" s="56" t="s">
        <v>10</v>
      </c>
      <c r="F2066" s="57" t="s">
        <v>134</v>
      </c>
      <c r="G2066" s="58">
        <v>42825</v>
      </c>
      <c r="H2066" s="104" t="s">
        <v>5514</v>
      </c>
      <c r="I2066" s="107" t="str">
        <f>VLOOKUP(B2066,Range9,2,1)</f>
        <v>B</v>
      </c>
      <c r="J2066">
        <v>2066</v>
      </c>
    </row>
    <row r="2067" spans="1:10">
      <c r="A2067" s="54" t="s">
        <v>5464</v>
      </c>
      <c r="B2067" s="55">
        <v>455000</v>
      </c>
      <c r="C2067" s="105" t="str">
        <f>VLOOKUP(F2067,Range7,2,0)</f>
        <v>BERKSHIRE HATHAWAY FLORIDA</v>
      </c>
      <c r="D2067" s="106" t="str">
        <f>VLOOKUP(B2067,Range8,2,1)</f>
        <v>AB</v>
      </c>
      <c r="E2067" s="56" t="s">
        <v>10</v>
      </c>
      <c r="F2067" s="57" t="s">
        <v>44</v>
      </c>
      <c r="G2067" s="58">
        <v>42794</v>
      </c>
      <c r="H2067" s="104" t="s">
        <v>5514</v>
      </c>
      <c r="I2067" s="107" t="str">
        <f>VLOOKUP(B2067,Range9,2,1)</f>
        <v>B</v>
      </c>
      <c r="J2067">
        <v>2067</v>
      </c>
    </row>
    <row r="2068" spans="1:10">
      <c r="A2068" s="54" t="s">
        <v>5464</v>
      </c>
      <c r="B2068" s="55">
        <v>457000</v>
      </c>
      <c r="C2068" s="105" t="str">
        <f>VLOOKUP(F2068,Range7,2,0)</f>
        <v>X-Other</v>
      </c>
      <c r="D2068" s="106" t="str">
        <f>VLOOKUP(B2068,Range8,2,1)</f>
        <v>AB</v>
      </c>
      <c r="E2068" s="56" t="s">
        <v>10</v>
      </c>
      <c r="F2068" s="57" t="s">
        <v>84</v>
      </c>
      <c r="G2068" s="58" t="s">
        <v>5469</v>
      </c>
      <c r="H2068" s="104" t="s">
        <v>5514</v>
      </c>
      <c r="I2068" s="107" t="str">
        <f>VLOOKUP(B2068,Range9,2,1)</f>
        <v>B</v>
      </c>
      <c r="J2068">
        <v>2068</v>
      </c>
    </row>
    <row r="2069" spans="1:10">
      <c r="A2069" s="54" t="s">
        <v>5464</v>
      </c>
      <c r="B2069" s="55">
        <v>458000</v>
      </c>
      <c r="C2069" s="105" t="str">
        <f>VLOOKUP(F2069,Range7,2,0)</f>
        <v>X-Other</v>
      </c>
      <c r="D2069" s="106" t="str">
        <f>VLOOKUP(B2069,Range8,2,1)</f>
        <v>AB</v>
      </c>
      <c r="E2069" s="56" t="s">
        <v>10</v>
      </c>
      <c r="F2069" s="57" t="s">
        <v>223</v>
      </c>
      <c r="G2069" s="58" t="s">
        <v>5485</v>
      </c>
      <c r="H2069" s="104" t="s">
        <v>5514</v>
      </c>
      <c r="I2069" s="107" t="str">
        <f>VLOOKUP(B2069,Range9,2,1)</f>
        <v>B</v>
      </c>
      <c r="J2069">
        <v>2069</v>
      </c>
    </row>
    <row r="2070" spans="1:10">
      <c r="A2070" s="54" t="s">
        <v>5464</v>
      </c>
      <c r="B2070" s="55">
        <v>458777</v>
      </c>
      <c r="C2070" s="105" t="str">
        <f>VLOOKUP(F2070,Range7,2,0)</f>
        <v>PREMIERE PLUS REALTY COMPANY</v>
      </c>
      <c r="D2070" s="106" t="str">
        <f>VLOOKUP(B2070,Range8,2,1)</f>
        <v>AB</v>
      </c>
      <c r="E2070" s="56" t="s">
        <v>10</v>
      </c>
      <c r="F2070" s="57" t="s">
        <v>11</v>
      </c>
      <c r="G2070" s="58">
        <v>42761</v>
      </c>
      <c r="H2070" s="104" t="s">
        <v>5514</v>
      </c>
      <c r="I2070" s="107" t="str">
        <f>VLOOKUP(B2070,Range9,2,1)</f>
        <v>B</v>
      </c>
      <c r="J2070">
        <v>2070</v>
      </c>
    </row>
    <row r="2071" spans="1:10">
      <c r="A2071" s="54" t="s">
        <v>5464</v>
      </c>
      <c r="B2071" s="55">
        <v>458900</v>
      </c>
      <c r="C2071" s="105" t="str">
        <f>VLOOKUP(F2071,Range7,2,0)</f>
        <v>X-Other</v>
      </c>
      <c r="D2071" s="106" t="str">
        <f>VLOOKUP(B2071,Range8,2,1)</f>
        <v>AB</v>
      </c>
      <c r="E2071" s="56" t="s">
        <v>10</v>
      </c>
      <c r="F2071" s="57" t="s">
        <v>161</v>
      </c>
      <c r="G2071" s="58" t="s">
        <v>5468</v>
      </c>
      <c r="H2071" s="104" t="s">
        <v>5514</v>
      </c>
      <c r="I2071" s="107" t="str">
        <f>VLOOKUP(B2071,Range9,2,1)</f>
        <v>B</v>
      </c>
      <c r="J2071">
        <v>2071</v>
      </c>
    </row>
    <row r="2072" spans="1:10">
      <c r="A2072" s="54" t="s">
        <v>5464</v>
      </c>
      <c r="B2072" s="55">
        <v>459000</v>
      </c>
      <c r="C2072" s="105" t="str">
        <f>VLOOKUP(F2072,Range7,2,0)</f>
        <v>PREMIERE PLUS REALTY COMPANY</v>
      </c>
      <c r="D2072" s="106" t="str">
        <f>VLOOKUP(B2072,Range8,2,1)</f>
        <v>AB</v>
      </c>
      <c r="E2072" s="56" t="s">
        <v>10</v>
      </c>
      <c r="F2072" s="57" t="s">
        <v>5205</v>
      </c>
      <c r="G2072" s="58" t="s">
        <v>5474</v>
      </c>
      <c r="H2072" s="104" t="s">
        <v>5514</v>
      </c>
      <c r="I2072" s="107" t="str">
        <f>VLOOKUP(B2072,Range9,2,1)</f>
        <v>B</v>
      </c>
      <c r="J2072">
        <v>2072</v>
      </c>
    </row>
    <row r="2073" spans="1:10">
      <c r="A2073" s="54" t="s">
        <v>5464</v>
      </c>
      <c r="B2073" s="55">
        <v>459800</v>
      </c>
      <c r="C2073" s="105" t="str">
        <f>VLOOKUP(F2073,Range7,2,0)</f>
        <v>X-Other</v>
      </c>
      <c r="D2073" s="106" t="str">
        <f>VLOOKUP(B2073,Range8,2,1)</f>
        <v>AB</v>
      </c>
      <c r="E2073" s="56" t="s">
        <v>10</v>
      </c>
      <c r="F2073" s="57" t="s">
        <v>128</v>
      </c>
      <c r="G2073" s="58">
        <v>42746</v>
      </c>
      <c r="H2073" s="104" t="s">
        <v>5514</v>
      </c>
      <c r="I2073" s="107" t="str">
        <f>VLOOKUP(B2073,Range9,2,1)</f>
        <v>B</v>
      </c>
      <c r="J2073">
        <v>2073</v>
      </c>
    </row>
    <row r="2074" spans="1:10">
      <c r="A2074" s="54" t="s">
        <v>5464</v>
      </c>
      <c r="B2074" s="55">
        <v>459900</v>
      </c>
      <c r="C2074" s="105" t="str">
        <f>VLOOKUP(F2074,Range7,2,0)</f>
        <v>JOHN R WOOD</v>
      </c>
      <c r="D2074" s="106" t="str">
        <f>VLOOKUP(B2074,Range8,2,1)</f>
        <v>AB</v>
      </c>
      <c r="E2074" s="56" t="s">
        <v>10</v>
      </c>
      <c r="F2074" s="57" t="s">
        <v>26</v>
      </c>
      <c r="G2074" s="58">
        <v>42794</v>
      </c>
      <c r="H2074" s="104" t="s">
        <v>5514</v>
      </c>
      <c r="I2074" s="107" t="str">
        <f>VLOOKUP(B2074,Range9,2,1)</f>
        <v>B</v>
      </c>
      <c r="J2074">
        <v>2074</v>
      </c>
    </row>
    <row r="2075" spans="1:10">
      <c r="A2075" s="54" t="s">
        <v>5464</v>
      </c>
      <c r="B2075" s="55">
        <v>460000</v>
      </c>
      <c r="C2075" s="105" t="str">
        <f>VLOOKUP(F2075,Range7,2,0)</f>
        <v>DOWNING FRYE</v>
      </c>
      <c r="D2075" s="106" t="str">
        <f>VLOOKUP(B2075,Range8,2,1)</f>
        <v>AB</v>
      </c>
      <c r="E2075" s="56" t="s">
        <v>10</v>
      </c>
      <c r="F2075" s="57" t="s">
        <v>25</v>
      </c>
      <c r="G2075" s="58">
        <v>42789</v>
      </c>
      <c r="H2075" s="104" t="s">
        <v>5514</v>
      </c>
      <c r="I2075" s="107" t="str">
        <f>VLOOKUP(B2075,Range9,2,1)</f>
        <v>B</v>
      </c>
      <c r="J2075">
        <v>2075</v>
      </c>
    </row>
    <row r="2076" spans="1:10">
      <c r="A2076" s="54" t="s">
        <v>5464</v>
      </c>
      <c r="B2076" s="55">
        <v>460000</v>
      </c>
      <c r="C2076" s="105" t="str">
        <f>VLOOKUP(F2076,Range7,2,0)</f>
        <v>ROYAL SHELL REAL ESTATE</v>
      </c>
      <c r="D2076" s="106" t="str">
        <f>VLOOKUP(B2076,Range8,2,1)</f>
        <v>AB</v>
      </c>
      <c r="E2076" s="56" t="s">
        <v>10</v>
      </c>
      <c r="F2076" s="57" t="s">
        <v>540</v>
      </c>
      <c r="G2076" s="58">
        <v>42787</v>
      </c>
      <c r="H2076" s="104" t="s">
        <v>5514</v>
      </c>
      <c r="I2076" s="107" t="str">
        <f>VLOOKUP(B2076,Range9,2,1)</f>
        <v>B</v>
      </c>
      <c r="J2076">
        <v>2076</v>
      </c>
    </row>
    <row r="2077" spans="1:10">
      <c r="A2077" s="54" t="s">
        <v>5464</v>
      </c>
      <c r="B2077" s="55">
        <v>460000</v>
      </c>
      <c r="C2077" s="105" t="str">
        <f>VLOOKUP(F2077,Range7,2,0)</f>
        <v>X-Other</v>
      </c>
      <c r="D2077" s="106" t="str">
        <f>VLOOKUP(B2077,Range8,2,1)</f>
        <v>AB</v>
      </c>
      <c r="E2077" s="56" t="s">
        <v>10</v>
      </c>
      <c r="F2077" s="57" t="s">
        <v>98</v>
      </c>
      <c r="G2077" s="58" t="s">
        <v>5466</v>
      </c>
      <c r="H2077" s="104" t="s">
        <v>5514</v>
      </c>
      <c r="I2077" s="107" t="str">
        <f>VLOOKUP(B2077,Range9,2,1)</f>
        <v>B</v>
      </c>
      <c r="J2077">
        <v>2077</v>
      </c>
    </row>
    <row r="2078" spans="1:10">
      <c r="A2078" s="54" t="s">
        <v>9</v>
      </c>
      <c r="B2078" s="55">
        <v>460000</v>
      </c>
      <c r="C2078" s="105" t="str">
        <f>VLOOKUP(F2078,Range7,2,0)</f>
        <v>BERKSHIRE HATHAWAY FLORIDA</v>
      </c>
      <c r="D2078" s="106" t="str">
        <f>VLOOKUP(B2078,Range8,2,1)</f>
        <v>AB</v>
      </c>
      <c r="E2078" s="56" t="s">
        <v>10</v>
      </c>
      <c r="F2078" s="57" t="s">
        <v>47</v>
      </c>
      <c r="G2078" s="58">
        <v>42788</v>
      </c>
      <c r="H2078" s="104" t="s">
        <v>5514</v>
      </c>
      <c r="I2078" s="107" t="str">
        <f>VLOOKUP(B2078,Range9,2,1)</f>
        <v>B</v>
      </c>
      <c r="J2078">
        <v>2078</v>
      </c>
    </row>
    <row r="2079" spans="1:10">
      <c r="A2079" s="54" t="s">
        <v>5464</v>
      </c>
      <c r="B2079" s="55">
        <v>460000</v>
      </c>
      <c r="C2079" s="105" t="str">
        <f>VLOOKUP(F2079,Range7,2,0)</f>
        <v>PREMIERE PLUS REALTY COMPANY</v>
      </c>
      <c r="D2079" s="106" t="str">
        <f>VLOOKUP(B2079,Range8,2,1)</f>
        <v>AB</v>
      </c>
      <c r="E2079" s="56" t="s">
        <v>10</v>
      </c>
      <c r="F2079" s="57" t="s">
        <v>11</v>
      </c>
      <c r="G2079" s="58">
        <v>42809</v>
      </c>
      <c r="H2079" s="104" t="s">
        <v>5514</v>
      </c>
      <c r="I2079" s="107" t="str">
        <f>VLOOKUP(B2079,Range9,2,1)</f>
        <v>B</v>
      </c>
      <c r="J2079">
        <v>2079</v>
      </c>
    </row>
    <row r="2080" spans="1:10">
      <c r="A2080" s="54" t="s">
        <v>5464</v>
      </c>
      <c r="B2080" s="55">
        <v>460000</v>
      </c>
      <c r="C2080" s="105" t="str">
        <f>VLOOKUP(F2080,Range7,2,0)</f>
        <v>DOWNING FRYE</v>
      </c>
      <c r="D2080" s="106" t="str">
        <f>VLOOKUP(B2080,Range8,2,1)</f>
        <v>AB</v>
      </c>
      <c r="E2080" s="56" t="s">
        <v>10</v>
      </c>
      <c r="F2080" s="57" t="s">
        <v>25</v>
      </c>
      <c r="G2080" s="58">
        <v>42753</v>
      </c>
      <c r="H2080" s="104" t="s">
        <v>5514</v>
      </c>
      <c r="I2080" s="107" t="str">
        <f>VLOOKUP(B2080,Range9,2,1)</f>
        <v>B</v>
      </c>
      <c r="J2080">
        <v>2080</v>
      </c>
    </row>
    <row r="2081" spans="1:10">
      <c r="A2081" s="54" t="s">
        <v>9</v>
      </c>
      <c r="B2081" s="55">
        <v>462000</v>
      </c>
      <c r="C2081" s="105" t="str">
        <f>VLOOKUP(F2081,Range7,2,0)</f>
        <v>ROYAL SHELL REAL ESTATE</v>
      </c>
      <c r="D2081" s="106" t="str">
        <f>VLOOKUP(B2081,Range8,2,1)</f>
        <v>AB</v>
      </c>
      <c r="E2081" s="56" t="s">
        <v>10</v>
      </c>
      <c r="F2081" s="57" t="s">
        <v>71</v>
      </c>
      <c r="G2081" s="58" t="s">
        <v>5467</v>
      </c>
      <c r="H2081" s="104" t="s">
        <v>5514</v>
      </c>
      <c r="I2081" s="107" t="str">
        <f>VLOOKUP(B2081,Range9,2,1)</f>
        <v>B</v>
      </c>
      <c r="J2081">
        <v>2081</v>
      </c>
    </row>
    <row r="2082" spans="1:10">
      <c r="A2082" s="54" t="s">
        <v>5464</v>
      </c>
      <c r="B2082" s="55">
        <v>462500</v>
      </c>
      <c r="C2082" s="105" t="str">
        <f>VLOOKUP(F2082,Range7,2,0)</f>
        <v>JOHN R WOOD</v>
      </c>
      <c r="D2082" s="106" t="str">
        <f>VLOOKUP(B2082,Range8,2,1)</f>
        <v>AB</v>
      </c>
      <c r="E2082" s="56" t="s">
        <v>10</v>
      </c>
      <c r="F2082" s="57" t="s">
        <v>31</v>
      </c>
      <c r="G2082" s="58">
        <v>42817</v>
      </c>
      <c r="H2082" s="104" t="s">
        <v>5514</v>
      </c>
      <c r="I2082" s="107" t="str">
        <f>VLOOKUP(B2082,Range9,2,1)</f>
        <v>B</v>
      </c>
      <c r="J2082">
        <v>2082</v>
      </c>
    </row>
    <row r="2083" spans="1:10">
      <c r="A2083" s="54" t="s">
        <v>9</v>
      </c>
      <c r="B2083" s="55">
        <v>462500</v>
      </c>
      <c r="C2083" s="105" t="str">
        <f>VLOOKUP(F2083,Range7,2,0)</f>
        <v>PREMIERE PLUS REALTY COMPANY</v>
      </c>
      <c r="D2083" s="106" t="str">
        <f>VLOOKUP(B2083,Range8,2,1)</f>
        <v>AB</v>
      </c>
      <c r="E2083" s="56" t="s">
        <v>10</v>
      </c>
      <c r="F2083" s="57" t="s">
        <v>11</v>
      </c>
      <c r="G2083" s="58">
        <v>42825</v>
      </c>
      <c r="H2083" s="104" t="s">
        <v>5514</v>
      </c>
      <c r="I2083" s="107" t="str">
        <f>VLOOKUP(B2083,Range9,2,1)</f>
        <v>B</v>
      </c>
      <c r="J2083">
        <v>2083</v>
      </c>
    </row>
    <row r="2084" spans="1:10">
      <c r="A2084" s="54" t="s">
        <v>5464</v>
      </c>
      <c r="B2084" s="55">
        <v>464000</v>
      </c>
      <c r="C2084" s="105" t="str">
        <f>VLOOKUP(F2084,Range7,2,0)</f>
        <v>X-Other</v>
      </c>
      <c r="D2084" s="106" t="str">
        <f>VLOOKUP(B2084,Range8,2,1)</f>
        <v>AB</v>
      </c>
      <c r="E2084" s="56" t="s">
        <v>10</v>
      </c>
      <c r="F2084" s="57" t="s">
        <v>550</v>
      </c>
      <c r="G2084" s="58">
        <v>42762</v>
      </c>
      <c r="H2084" s="104" t="s">
        <v>5514</v>
      </c>
      <c r="I2084" s="107" t="str">
        <f>VLOOKUP(B2084,Range9,2,1)</f>
        <v>B</v>
      </c>
      <c r="J2084">
        <v>2084</v>
      </c>
    </row>
    <row r="2085" spans="1:10">
      <c r="A2085" s="54" t="s">
        <v>5464</v>
      </c>
      <c r="B2085" s="55">
        <v>464000</v>
      </c>
      <c r="C2085" s="105" t="str">
        <f>VLOOKUP(F2085,Range7,2,0)</f>
        <v>X-Other</v>
      </c>
      <c r="D2085" s="106" t="str">
        <f>VLOOKUP(B2085,Range8,2,1)</f>
        <v>AB</v>
      </c>
      <c r="E2085" s="56" t="s">
        <v>10</v>
      </c>
      <c r="F2085" s="57" t="s">
        <v>87</v>
      </c>
      <c r="G2085" s="58">
        <v>42780</v>
      </c>
      <c r="H2085" s="104" t="s">
        <v>5514</v>
      </c>
      <c r="I2085" s="107" t="str">
        <f>VLOOKUP(B2085,Range9,2,1)</f>
        <v>B</v>
      </c>
      <c r="J2085">
        <v>2085</v>
      </c>
    </row>
    <row r="2086" spans="1:10">
      <c r="A2086" s="54" t="s">
        <v>9</v>
      </c>
      <c r="B2086" s="55">
        <v>464900</v>
      </c>
      <c r="C2086" s="105" t="str">
        <f>VLOOKUP(F2086,Range7,2,0)</f>
        <v>PREMIER SOTHEBYS</v>
      </c>
      <c r="D2086" s="106" t="str">
        <f>VLOOKUP(B2086,Range8,2,1)</f>
        <v>AB</v>
      </c>
      <c r="E2086" s="56" t="s">
        <v>10</v>
      </c>
      <c r="F2086" s="57" t="s">
        <v>154</v>
      </c>
      <c r="G2086" s="58">
        <v>42762</v>
      </c>
      <c r="H2086" s="104" t="s">
        <v>5514</v>
      </c>
      <c r="I2086" s="107" t="str">
        <f>VLOOKUP(B2086,Range9,2,1)</f>
        <v>B</v>
      </c>
      <c r="J2086">
        <v>2086</v>
      </c>
    </row>
    <row r="2087" spans="1:10">
      <c r="A2087" s="54" t="s">
        <v>5464</v>
      </c>
      <c r="B2087" s="55">
        <v>464900</v>
      </c>
      <c r="C2087" s="105" t="str">
        <f>VLOOKUP(F2087,Range7,2,0)</f>
        <v>DOWNING FRYE</v>
      </c>
      <c r="D2087" s="106" t="str">
        <f>VLOOKUP(B2087,Range8,2,1)</f>
        <v>AB</v>
      </c>
      <c r="E2087" s="56" t="s">
        <v>10</v>
      </c>
      <c r="F2087" s="57" t="s">
        <v>25</v>
      </c>
      <c r="G2087" s="58">
        <v>42745</v>
      </c>
      <c r="H2087" s="104" t="s">
        <v>5514</v>
      </c>
      <c r="I2087" s="107" t="str">
        <f>VLOOKUP(B2087,Range9,2,1)</f>
        <v>B</v>
      </c>
      <c r="J2087">
        <v>2087</v>
      </c>
    </row>
    <row r="2088" spans="1:10">
      <c r="A2088" s="54" t="s">
        <v>5464</v>
      </c>
      <c r="B2088" s="55">
        <v>464990</v>
      </c>
      <c r="C2088" s="105" t="str">
        <f>VLOOKUP(F2088,Range7,2,0)</f>
        <v>X-Other</v>
      </c>
      <c r="D2088" s="106" t="str">
        <f>VLOOKUP(B2088,Range8,2,1)</f>
        <v>AB</v>
      </c>
      <c r="E2088" s="56" t="s">
        <v>10</v>
      </c>
      <c r="F2088" s="57" t="s">
        <v>108</v>
      </c>
      <c r="G2088" s="58">
        <v>42766</v>
      </c>
      <c r="H2088" s="104" t="s">
        <v>5514</v>
      </c>
      <c r="I2088" s="107" t="str">
        <f>VLOOKUP(B2088,Range9,2,1)</f>
        <v>B</v>
      </c>
      <c r="J2088">
        <v>2088</v>
      </c>
    </row>
    <row r="2089" spans="1:10">
      <c r="A2089" s="54" t="s">
        <v>5464</v>
      </c>
      <c r="B2089" s="55">
        <v>465000</v>
      </c>
      <c r="C2089" s="105" t="str">
        <f>VLOOKUP(F2089,Range7,2,0)</f>
        <v>X-Other</v>
      </c>
      <c r="D2089" s="106" t="str">
        <f>VLOOKUP(B2089,Range8,2,1)</f>
        <v>AB</v>
      </c>
      <c r="E2089" s="56" t="s">
        <v>10</v>
      </c>
      <c r="F2089" s="57" t="s">
        <v>550</v>
      </c>
      <c r="G2089" s="58">
        <v>42790</v>
      </c>
      <c r="H2089" s="104" t="s">
        <v>5514</v>
      </c>
      <c r="I2089" s="107" t="str">
        <f>VLOOKUP(B2089,Range9,2,1)</f>
        <v>B</v>
      </c>
      <c r="J2089">
        <v>2089</v>
      </c>
    </row>
    <row r="2090" spans="1:10">
      <c r="A2090" s="54" t="s">
        <v>5464</v>
      </c>
      <c r="B2090" s="55">
        <v>465000</v>
      </c>
      <c r="C2090" s="105" t="str">
        <f>VLOOKUP(F2090,Range7,2,0)</f>
        <v>DOWNING FRYE</v>
      </c>
      <c r="D2090" s="106" t="str">
        <f>VLOOKUP(B2090,Range8,2,1)</f>
        <v>AB</v>
      </c>
      <c r="E2090" s="56" t="s">
        <v>10</v>
      </c>
      <c r="F2090" s="57" t="s">
        <v>25</v>
      </c>
      <c r="G2090" s="58">
        <v>42790</v>
      </c>
      <c r="H2090" s="104" t="s">
        <v>5514</v>
      </c>
      <c r="I2090" s="107" t="str">
        <f>VLOOKUP(B2090,Range9,2,1)</f>
        <v>B</v>
      </c>
      <c r="J2090">
        <v>2090</v>
      </c>
    </row>
    <row r="2091" spans="1:10">
      <c r="A2091" s="54" t="s">
        <v>5464</v>
      </c>
      <c r="B2091" s="55">
        <v>465000</v>
      </c>
      <c r="C2091" s="105" t="str">
        <f>VLOOKUP(F2091,Range7,2,0)</f>
        <v>PREMIER SOTHEBYS</v>
      </c>
      <c r="D2091" s="106" t="str">
        <f>VLOOKUP(B2091,Range8,2,1)</f>
        <v>AB</v>
      </c>
      <c r="E2091" s="56" t="s">
        <v>10</v>
      </c>
      <c r="F2091" s="57" t="s">
        <v>154</v>
      </c>
      <c r="G2091" s="58">
        <v>42762</v>
      </c>
      <c r="H2091" s="104" t="s">
        <v>5514</v>
      </c>
      <c r="I2091" s="107" t="str">
        <f>VLOOKUP(B2091,Range9,2,1)</f>
        <v>B</v>
      </c>
      <c r="J2091">
        <v>2091</v>
      </c>
    </row>
    <row r="2092" spans="1:10">
      <c r="A2092" s="54" t="s">
        <v>5464</v>
      </c>
      <c r="B2092" s="55">
        <v>465000</v>
      </c>
      <c r="C2092" s="105" t="str">
        <f>VLOOKUP(F2092,Range7,2,0)</f>
        <v>X-Other</v>
      </c>
      <c r="D2092" s="106" t="str">
        <f>VLOOKUP(B2092,Range8,2,1)</f>
        <v>AB</v>
      </c>
      <c r="E2092" s="56" t="s">
        <v>10</v>
      </c>
      <c r="F2092" s="57" t="s">
        <v>19</v>
      </c>
      <c r="G2092" s="58">
        <v>42822</v>
      </c>
      <c r="H2092" s="104" t="s">
        <v>5514</v>
      </c>
      <c r="I2092" s="107" t="str">
        <f>VLOOKUP(B2092,Range9,2,1)</f>
        <v>B</v>
      </c>
      <c r="J2092">
        <v>2092</v>
      </c>
    </row>
    <row r="2093" spans="1:10">
      <c r="A2093" s="54" t="s">
        <v>5464</v>
      </c>
      <c r="B2093" s="55">
        <v>465000</v>
      </c>
      <c r="C2093" s="105" t="str">
        <f>VLOOKUP(F2093,Range7,2,0)</f>
        <v>X-Other</v>
      </c>
      <c r="D2093" s="106" t="str">
        <f>VLOOKUP(B2093,Range8,2,1)</f>
        <v>AB</v>
      </c>
      <c r="E2093" s="56" t="s">
        <v>10</v>
      </c>
      <c r="F2093" s="57" t="s">
        <v>134</v>
      </c>
      <c r="G2093" s="58">
        <v>42815</v>
      </c>
      <c r="H2093" s="104" t="s">
        <v>5514</v>
      </c>
      <c r="I2093" s="107" t="str">
        <f>VLOOKUP(B2093,Range9,2,1)</f>
        <v>B</v>
      </c>
      <c r="J2093">
        <v>2093</v>
      </c>
    </row>
    <row r="2094" spans="1:10">
      <c r="A2094" s="54" t="s">
        <v>5464</v>
      </c>
      <c r="B2094" s="55">
        <v>465000</v>
      </c>
      <c r="C2094" s="105" t="str">
        <f>VLOOKUP(F2094,Range7,2,0)</f>
        <v>PREMIERE PLUS REALTY COMPANY</v>
      </c>
      <c r="D2094" s="106" t="str">
        <f>VLOOKUP(B2094,Range8,2,1)</f>
        <v>AB</v>
      </c>
      <c r="E2094" s="56" t="s">
        <v>10</v>
      </c>
      <c r="F2094" s="57" t="s">
        <v>11</v>
      </c>
      <c r="G2094" s="58">
        <v>42793</v>
      </c>
      <c r="H2094" s="104" t="s">
        <v>5514</v>
      </c>
      <c r="I2094" s="107" t="str">
        <f>VLOOKUP(B2094,Range9,2,1)</f>
        <v>B</v>
      </c>
      <c r="J2094">
        <v>2094</v>
      </c>
    </row>
    <row r="2095" spans="1:10">
      <c r="A2095" s="54" t="s">
        <v>9</v>
      </c>
      <c r="B2095" s="55">
        <v>465000</v>
      </c>
      <c r="C2095" s="105" t="str">
        <f>VLOOKUP(F2095,Range7,2,0)</f>
        <v>DOWNING FRYE</v>
      </c>
      <c r="D2095" s="106" t="str">
        <f>VLOOKUP(B2095,Range8,2,1)</f>
        <v>AB</v>
      </c>
      <c r="E2095" s="56" t="s">
        <v>10</v>
      </c>
      <c r="F2095" s="57" t="s">
        <v>25</v>
      </c>
      <c r="G2095" s="58">
        <v>42781</v>
      </c>
      <c r="H2095" s="104" t="s">
        <v>5514</v>
      </c>
      <c r="I2095" s="107" t="str">
        <f>VLOOKUP(B2095,Range9,2,1)</f>
        <v>B</v>
      </c>
      <c r="J2095">
        <v>2095</v>
      </c>
    </row>
    <row r="2096" spans="1:10">
      <c r="A2096" s="54" t="s">
        <v>9</v>
      </c>
      <c r="B2096" s="55">
        <v>465000</v>
      </c>
      <c r="C2096" s="105" t="str">
        <f>VLOOKUP(F2096,Range7,2,0)</f>
        <v>PREMIERE PLUS REALTY COMPANY</v>
      </c>
      <c r="D2096" s="106" t="str">
        <f>VLOOKUP(B2096,Range8,2,1)</f>
        <v>AB</v>
      </c>
      <c r="E2096" s="56" t="s">
        <v>10</v>
      </c>
      <c r="F2096" s="57" t="s">
        <v>11</v>
      </c>
      <c r="G2096" s="58">
        <v>42752</v>
      </c>
      <c r="H2096" s="104" t="s">
        <v>5514</v>
      </c>
      <c r="I2096" s="107" t="str">
        <f>VLOOKUP(B2096,Range9,2,1)</f>
        <v>B</v>
      </c>
      <c r="J2096">
        <v>2096</v>
      </c>
    </row>
    <row r="2097" spans="1:10">
      <c r="A2097" s="54" t="s">
        <v>5464</v>
      </c>
      <c r="B2097" s="55">
        <v>465000</v>
      </c>
      <c r="C2097" s="105" t="str">
        <f>VLOOKUP(F2097,Range7,2,0)</f>
        <v>X-Other</v>
      </c>
      <c r="D2097" s="106" t="str">
        <f>VLOOKUP(B2097,Range8,2,1)</f>
        <v>AB</v>
      </c>
      <c r="E2097" s="56" t="s">
        <v>10</v>
      </c>
      <c r="F2097" s="57" t="s">
        <v>19</v>
      </c>
      <c r="G2097" s="58">
        <v>42752</v>
      </c>
      <c r="H2097" s="104" t="s">
        <v>5514</v>
      </c>
      <c r="I2097" s="107" t="str">
        <f>VLOOKUP(B2097,Range9,2,1)</f>
        <v>B</v>
      </c>
      <c r="J2097">
        <v>2097</v>
      </c>
    </row>
    <row r="2098" spans="1:10">
      <c r="A2098" s="54" t="s">
        <v>5464</v>
      </c>
      <c r="B2098" s="55">
        <v>465000</v>
      </c>
      <c r="C2098" s="105" t="str">
        <f>VLOOKUP(F2098,Range7,2,0)</f>
        <v>PREMIERE PLUS REALTY COMPANY</v>
      </c>
      <c r="D2098" s="106" t="str">
        <f>VLOOKUP(B2098,Range8,2,1)</f>
        <v>AB</v>
      </c>
      <c r="E2098" s="56" t="s">
        <v>10</v>
      </c>
      <c r="F2098" s="57" t="s">
        <v>81</v>
      </c>
      <c r="G2098" s="58">
        <v>42766</v>
      </c>
      <c r="H2098" s="104" t="s">
        <v>5514</v>
      </c>
      <c r="I2098" s="107" t="str">
        <f>VLOOKUP(B2098,Range9,2,1)</f>
        <v>B</v>
      </c>
      <c r="J2098">
        <v>2098</v>
      </c>
    </row>
    <row r="2099" spans="1:10">
      <c r="A2099" s="54" t="s">
        <v>5464</v>
      </c>
      <c r="B2099" s="55">
        <v>465000</v>
      </c>
      <c r="C2099" s="105" t="str">
        <f>VLOOKUP(F2099,Range7,2,0)</f>
        <v>X-other</v>
      </c>
      <c r="D2099" s="106" t="str">
        <f>VLOOKUP(B2099,Range8,2,1)</f>
        <v>AB</v>
      </c>
      <c r="E2099" s="56" t="s">
        <v>10</v>
      </c>
      <c r="F2099" s="57" t="s">
        <v>5211</v>
      </c>
      <c r="G2099" s="58">
        <v>42825</v>
      </c>
      <c r="H2099" s="104" t="s">
        <v>5514</v>
      </c>
      <c r="I2099" s="107" t="str">
        <f>VLOOKUP(B2099,Range9,2,1)</f>
        <v>B</v>
      </c>
      <c r="J2099">
        <v>2099</v>
      </c>
    </row>
    <row r="2100" spans="1:10">
      <c r="A2100" s="54" t="s">
        <v>9</v>
      </c>
      <c r="B2100" s="55">
        <v>465000</v>
      </c>
      <c r="C2100" s="105" t="str">
        <f>VLOOKUP(F2100,Range7,2,0)</f>
        <v>DOWNING FRYE</v>
      </c>
      <c r="D2100" s="106" t="str">
        <f>VLOOKUP(B2100,Range8,2,1)</f>
        <v>AB</v>
      </c>
      <c r="E2100" s="56" t="s">
        <v>10</v>
      </c>
      <c r="F2100" s="57" t="s">
        <v>25</v>
      </c>
      <c r="G2100" s="58" t="s">
        <v>5482</v>
      </c>
      <c r="H2100" s="104" t="s">
        <v>5514</v>
      </c>
      <c r="I2100" s="107" t="str">
        <f>VLOOKUP(B2100,Range9,2,1)</f>
        <v>B</v>
      </c>
      <c r="J2100">
        <v>2100</v>
      </c>
    </row>
    <row r="2101" spans="1:10">
      <c r="A2101" s="54" t="s">
        <v>5464</v>
      </c>
      <c r="B2101" s="55">
        <v>465000</v>
      </c>
      <c r="C2101" s="105" t="str">
        <f>VLOOKUP(F2101,Range7,2,0)</f>
        <v>X-Other</v>
      </c>
      <c r="D2101" s="106" t="str">
        <f>VLOOKUP(B2101,Range8,2,1)</f>
        <v>AB</v>
      </c>
      <c r="E2101" s="56" t="s">
        <v>10</v>
      </c>
      <c r="F2101" s="57" t="s">
        <v>259</v>
      </c>
      <c r="G2101" s="58">
        <v>42825</v>
      </c>
      <c r="H2101" s="104" t="s">
        <v>5514</v>
      </c>
      <c r="I2101" s="107" t="str">
        <f>VLOOKUP(B2101,Range9,2,1)</f>
        <v>B</v>
      </c>
      <c r="J2101">
        <v>2101</v>
      </c>
    </row>
    <row r="2102" spans="1:10">
      <c r="A2102" s="54" t="s">
        <v>9</v>
      </c>
      <c r="B2102" s="55">
        <v>466400</v>
      </c>
      <c r="C2102" s="105" t="str">
        <f>VLOOKUP(F2102,Range7,2,0)</f>
        <v>GULF COAST INTERNATIONAL PROP</v>
      </c>
      <c r="D2102" s="106" t="str">
        <f>VLOOKUP(B2102,Range8,2,1)</f>
        <v>AB</v>
      </c>
      <c r="E2102" s="56" t="s">
        <v>10</v>
      </c>
      <c r="F2102" s="57" t="s">
        <v>177</v>
      </c>
      <c r="G2102" s="58">
        <v>42794</v>
      </c>
      <c r="H2102" s="104" t="s">
        <v>5514</v>
      </c>
      <c r="I2102" s="107" t="str">
        <f>VLOOKUP(B2102,Range9,2,1)</f>
        <v>B</v>
      </c>
      <c r="J2102">
        <v>2102</v>
      </c>
    </row>
    <row r="2103" spans="1:10">
      <c r="A2103" s="54" t="s">
        <v>5464</v>
      </c>
      <c r="B2103" s="55">
        <v>467500</v>
      </c>
      <c r="C2103" s="105" t="str">
        <f>VLOOKUP(F2103,Range7,2,0)</f>
        <v>X-Other</v>
      </c>
      <c r="D2103" s="106" t="str">
        <f>VLOOKUP(B2103,Range8,2,1)</f>
        <v>AB</v>
      </c>
      <c r="E2103" s="56" t="s">
        <v>10</v>
      </c>
      <c r="F2103" s="57" t="s">
        <v>135</v>
      </c>
      <c r="G2103" s="58">
        <v>42809</v>
      </c>
      <c r="H2103" s="104" t="s">
        <v>5514</v>
      </c>
      <c r="I2103" s="107" t="str">
        <f>VLOOKUP(B2103,Range9,2,1)</f>
        <v>B</v>
      </c>
      <c r="J2103">
        <v>2103</v>
      </c>
    </row>
    <row r="2104" spans="1:10">
      <c r="A2104" s="54" t="s">
        <v>5464</v>
      </c>
      <c r="B2104" s="55">
        <v>468000</v>
      </c>
      <c r="C2104" s="105" t="str">
        <f>VLOOKUP(F2104,Range7,2,0)</f>
        <v>JOHN R WOOD</v>
      </c>
      <c r="D2104" s="106" t="str">
        <f>VLOOKUP(B2104,Range8,2,1)</f>
        <v>AB</v>
      </c>
      <c r="E2104" s="56" t="s">
        <v>10</v>
      </c>
      <c r="F2104" s="57" t="s">
        <v>82</v>
      </c>
      <c r="G2104" s="58">
        <v>42765</v>
      </c>
      <c r="H2104" s="104" t="s">
        <v>5514</v>
      </c>
      <c r="I2104" s="107" t="str">
        <f>VLOOKUP(B2104,Range9,2,1)</f>
        <v>B</v>
      </c>
      <c r="J2104">
        <v>2104</v>
      </c>
    </row>
    <row r="2105" spans="1:10">
      <c r="A2105" s="54" t="s">
        <v>5464</v>
      </c>
      <c r="B2105" s="55">
        <v>468000</v>
      </c>
      <c r="C2105" s="105" t="str">
        <f>VLOOKUP(F2105,Range7,2,0)</f>
        <v>PREMIERE PLUS REALTY COMPANY</v>
      </c>
      <c r="D2105" s="106" t="str">
        <f>VLOOKUP(B2105,Range8,2,1)</f>
        <v>AB</v>
      </c>
      <c r="E2105" s="56" t="s">
        <v>10</v>
      </c>
      <c r="F2105" s="57" t="s">
        <v>81</v>
      </c>
      <c r="G2105" s="58">
        <v>42783</v>
      </c>
      <c r="H2105" s="104" t="s">
        <v>5514</v>
      </c>
      <c r="I2105" s="107" t="str">
        <f>VLOOKUP(B2105,Range9,2,1)</f>
        <v>B</v>
      </c>
      <c r="J2105">
        <v>2105</v>
      </c>
    </row>
    <row r="2106" spans="1:10">
      <c r="A2106" s="54" t="s">
        <v>5464</v>
      </c>
      <c r="B2106" s="55">
        <v>469000</v>
      </c>
      <c r="C2106" s="105" t="str">
        <f>VLOOKUP(F2106,Range7,2,0)</f>
        <v>X-Other</v>
      </c>
      <c r="D2106" s="106" t="str">
        <f>VLOOKUP(B2106,Range8,2,1)</f>
        <v>AB</v>
      </c>
      <c r="E2106" s="56" t="s">
        <v>10</v>
      </c>
      <c r="F2106" s="57" t="s">
        <v>204</v>
      </c>
      <c r="G2106" s="58">
        <v>42811</v>
      </c>
      <c r="H2106" s="104" t="s">
        <v>5514</v>
      </c>
      <c r="I2106" s="107" t="str">
        <f>VLOOKUP(B2106,Range9,2,1)</f>
        <v>B</v>
      </c>
      <c r="J2106">
        <v>2106</v>
      </c>
    </row>
    <row r="2107" spans="1:10">
      <c r="A2107" s="54" t="s">
        <v>9</v>
      </c>
      <c r="B2107" s="55">
        <v>470000</v>
      </c>
      <c r="C2107" s="105" t="str">
        <f>VLOOKUP(F2107,Range7,2,0)</f>
        <v>JOHN R WOOD</v>
      </c>
      <c r="D2107" s="106" t="str">
        <f>VLOOKUP(B2107,Range8,2,1)</f>
        <v>AB</v>
      </c>
      <c r="E2107" s="56" t="s">
        <v>10</v>
      </c>
      <c r="F2107" s="57" t="s">
        <v>31</v>
      </c>
      <c r="G2107" s="58">
        <v>42818</v>
      </c>
      <c r="H2107" s="104" t="s">
        <v>5514</v>
      </c>
      <c r="I2107" s="107" t="str">
        <f>VLOOKUP(B2107,Range9,2,1)</f>
        <v>B</v>
      </c>
      <c r="J2107">
        <v>2107</v>
      </c>
    </row>
    <row r="2108" spans="1:10">
      <c r="A2108" s="54" t="s">
        <v>9</v>
      </c>
      <c r="B2108" s="55">
        <v>470000</v>
      </c>
      <c r="C2108" s="105" t="str">
        <f>VLOOKUP(F2108,Range7,2,0)</f>
        <v>ROYAL SHELL REAL ESTATE</v>
      </c>
      <c r="D2108" s="106" t="str">
        <f>VLOOKUP(B2108,Range8,2,1)</f>
        <v>AB</v>
      </c>
      <c r="E2108" s="56" t="s">
        <v>10</v>
      </c>
      <c r="F2108" s="57" t="s">
        <v>540</v>
      </c>
      <c r="G2108" s="58">
        <v>42794</v>
      </c>
      <c r="H2108" s="104" t="s">
        <v>5514</v>
      </c>
      <c r="I2108" s="107" t="str">
        <f>VLOOKUP(B2108,Range9,2,1)</f>
        <v>B</v>
      </c>
      <c r="J2108">
        <v>2108</v>
      </c>
    </row>
    <row r="2109" spans="1:10">
      <c r="A2109" s="54" t="s">
        <v>5464</v>
      </c>
      <c r="B2109" s="55">
        <v>470000</v>
      </c>
      <c r="C2109" s="105" t="str">
        <f>VLOOKUP(F2109,Range7,2,0)</f>
        <v>DOWNING FRYE</v>
      </c>
      <c r="D2109" s="106" t="str">
        <f>VLOOKUP(B2109,Range8,2,1)</f>
        <v>AB</v>
      </c>
      <c r="E2109" s="56" t="s">
        <v>10</v>
      </c>
      <c r="F2109" s="57" t="s">
        <v>25</v>
      </c>
      <c r="G2109" s="58">
        <v>42790</v>
      </c>
      <c r="H2109" s="104" t="s">
        <v>5514</v>
      </c>
      <c r="I2109" s="107" t="str">
        <f>VLOOKUP(B2109,Range9,2,1)</f>
        <v>B</v>
      </c>
      <c r="J2109">
        <v>2109</v>
      </c>
    </row>
    <row r="2110" spans="1:10">
      <c r="A2110" s="54" t="s">
        <v>9</v>
      </c>
      <c r="B2110" s="55">
        <v>470000</v>
      </c>
      <c r="C2110" s="105" t="str">
        <f>VLOOKUP(F2110,Range7,2,0)</f>
        <v>JOHN R WOOD</v>
      </c>
      <c r="D2110" s="106" t="str">
        <f>VLOOKUP(B2110,Range8,2,1)</f>
        <v>AB</v>
      </c>
      <c r="E2110" s="56" t="s">
        <v>10</v>
      </c>
      <c r="F2110" s="57" t="s">
        <v>31</v>
      </c>
      <c r="G2110" s="58">
        <v>42823</v>
      </c>
      <c r="H2110" s="104" t="s">
        <v>5514</v>
      </c>
      <c r="I2110" s="107" t="str">
        <f>VLOOKUP(B2110,Range9,2,1)</f>
        <v>B</v>
      </c>
      <c r="J2110">
        <v>2110</v>
      </c>
    </row>
    <row r="2111" spans="1:10">
      <c r="A2111" s="54" t="s">
        <v>9</v>
      </c>
      <c r="B2111" s="55">
        <v>470000</v>
      </c>
      <c r="C2111" s="105" t="str">
        <f>VLOOKUP(F2111,Range7,2,0)</f>
        <v>PREMIERE PLUS REALTY COMPANY</v>
      </c>
      <c r="D2111" s="106" t="str">
        <f>VLOOKUP(B2111,Range8,2,1)</f>
        <v>AB</v>
      </c>
      <c r="E2111" s="56" t="s">
        <v>10</v>
      </c>
      <c r="F2111" s="57" t="s">
        <v>11</v>
      </c>
      <c r="G2111" s="58">
        <v>42755</v>
      </c>
      <c r="H2111" s="104" t="s">
        <v>5514</v>
      </c>
      <c r="I2111" s="107" t="str">
        <f>VLOOKUP(B2111,Range9,2,1)</f>
        <v>B</v>
      </c>
      <c r="J2111">
        <v>2111</v>
      </c>
    </row>
    <row r="2112" spans="1:10">
      <c r="A2112" s="54" t="s">
        <v>5464</v>
      </c>
      <c r="B2112" s="55">
        <v>470000</v>
      </c>
      <c r="C2112" s="105" t="str">
        <f>VLOOKUP(F2112,Range7,2,0)</f>
        <v>X-Other</v>
      </c>
      <c r="D2112" s="106" t="str">
        <f>VLOOKUP(B2112,Range8,2,1)</f>
        <v>AB</v>
      </c>
      <c r="E2112" s="56" t="s">
        <v>10</v>
      </c>
      <c r="F2112" s="57" t="s">
        <v>179</v>
      </c>
      <c r="G2112" s="58">
        <v>42818</v>
      </c>
      <c r="H2112" s="104" t="s">
        <v>5514</v>
      </c>
      <c r="I2112" s="107" t="str">
        <f>VLOOKUP(B2112,Range9,2,1)</f>
        <v>B</v>
      </c>
      <c r="J2112">
        <v>2112</v>
      </c>
    </row>
    <row r="2113" spans="1:10">
      <c r="A2113" s="54" t="s">
        <v>5464</v>
      </c>
      <c r="B2113" s="55">
        <v>470000</v>
      </c>
      <c r="C2113" s="105" t="str">
        <f>VLOOKUP(F2113,Range7,2,0)</f>
        <v>X-Other</v>
      </c>
      <c r="D2113" s="106" t="str">
        <f>VLOOKUP(B2113,Range8,2,1)</f>
        <v>AB</v>
      </c>
      <c r="E2113" s="56" t="s">
        <v>10</v>
      </c>
      <c r="F2113" s="57" t="s">
        <v>108</v>
      </c>
      <c r="G2113" s="58">
        <v>42783</v>
      </c>
      <c r="H2113" s="104" t="s">
        <v>5514</v>
      </c>
      <c r="I2113" s="107" t="str">
        <f>VLOOKUP(B2113,Range9,2,1)</f>
        <v>B</v>
      </c>
      <c r="J2113">
        <v>2113</v>
      </c>
    </row>
    <row r="2114" spans="1:10">
      <c r="A2114" s="54" t="s">
        <v>5464</v>
      </c>
      <c r="B2114" s="55">
        <v>470000</v>
      </c>
      <c r="C2114" s="105" t="str">
        <f>VLOOKUP(F2114,Range7,2,0)</f>
        <v>X-Other</v>
      </c>
      <c r="D2114" s="106" t="str">
        <f>VLOOKUP(B2114,Range8,2,1)</f>
        <v>AB</v>
      </c>
      <c r="E2114" s="56" t="s">
        <v>10</v>
      </c>
      <c r="F2114" s="57" t="s">
        <v>183</v>
      </c>
      <c r="G2114" s="58">
        <v>42793</v>
      </c>
      <c r="H2114" s="104" t="s">
        <v>5514</v>
      </c>
      <c r="I2114" s="107" t="str">
        <f>VLOOKUP(B2114,Range9,2,1)</f>
        <v>B</v>
      </c>
      <c r="J2114">
        <v>2114</v>
      </c>
    </row>
    <row r="2115" spans="1:10">
      <c r="A2115" s="54" t="s">
        <v>9</v>
      </c>
      <c r="B2115" s="55">
        <v>470000</v>
      </c>
      <c r="C2115" s="105" t="str">
        <f>VLOOKUP(F2115,Range7,2,0)</f>
        <v>PREMIER SOTHEBYS</v>
      </c>
      <c r="D2115" s="106" t="str">
        <f>VLOOKUP(B2115,Range8,2,1)</f>
        <v>AB</v>
      </c>
      <c r="E2115" s="56" t="s">
        <v>10</v>
      </c>
      <c r="F2115" s="57" t="s">
        <v>54</v>
      </c>
      <c r="G2115" s="58" t="s">
        <v>5475</v>
      </c>
      <c r="H2115" s="104" t="s">
        <v>5514</v>
      </c>
      <c r="I2115" s="107" t="str">
        <f>VLOOKUP(B2115,Range9,2,1)</f>
        <v>B</v>
      </c>
      <c r="J2115">
        <v>2115</v>
      </c>
    </row>
    <row r="2116" spans="1:10">
      <c r="A2116" s="54" t="s">
        <v>5464</v>
      </c>
      <c r="B2116" s="55">
        <v>471500</v>
      </c>
      <c r="C2116" s="105" t="str">
        <f>VLOOKUP(F2116,Range7,2,0)</f>
        <v>X-Other</v>
      </c>
      <c r="D2116" s="106" t="str">
        <f>VLOOKUP(B2116,Range8,2,1)</f>
        <v>AB</v>
      </c>
      <c r="E2116" s="56" t="s">
        <v>10</v>
      </c>
      <c r="F2116" s="57" t="s">
        <v>45</v>
      </c>
      <c r="G2116" s="58">
        <v>42766</v>
      </c>
      <c r="H2116" s="104" t="s">
        <v>5514</v>
      </c>
      <c r="I2116" s="107" t="str">
        <f>VLOOKUP(B2116,Range9,2,1)</f>
        <v>B</v>
      </c>
      <c r="J2116">
        <v>2116</v>
      </c>
    </row>
    <row r="2117" spans="1:10">
      <c r="A2117" s="54" t="s">
        <v>5464</v>
      </c>
      <c r="B2117" s="55">
        <v>473000</v>
      </c>
      <c r="C2117" s="105" t="str">
        <f>VLOOKUP(F2117,Range7,2,0)</f>
        <v>X-Other</v>
      </c>
      <c r="D2117" s="106" t="str">
        <f>VLOOKUP(B2117,Range8,2,1)</f>
        <v>AB</v>
      </c>
      <c r="E2117" s="56" t="s">
        <v>10</v>
      </c>
      <c r="F2117" s="57" t="s">
        <v>332</v>
      </c>
      <c r="G2117" s="58" t="s">
        <v>5487</v>
      </c>
      <c r="H2117" s="104" t="s">
        <v>5514</v>
      </c>
      <c r="I2117" s="107" t="str">
        <f>VLOOKUP(B2117,Range9,2,1)</f>
        <v>B</v>
      </c>
      <c r="J2117">
        <v>2117</v>
      </c>
    </row>
    <row r="2118" spans="1:10">
      <c r="A2118" s="54" t="s">
        <v>5464</v>
      </c>
      <c r="B2118" s="55">
        <v>473000</v>
      </c>
      <c r="C2118" s="105" t="str">
        <f>VLOOKUP(F2118,Range7,2,0)</f>
        <v>BERKSHIRE HATHAWAY FLORIDA</v>
      </c>
      <c r="D2118" s="106" t="str">
        <f>VLOOKUP(B2118,Range8,2,1)</f>
        <v>AB</v>
      </c>
      <c r="E2118" s="56" t="s">
        <v>10</v>
      </c>
      <c r="F2118" s="57" t="s">
        <v>47</v>
      </c>
      <c r="G2118" s="58">
        <v>42817</v>
      </c>
      <c r="H2118" s="104" t="s">
        <v>5514</v>
      </c>
      <c r="I2118" s="107" t="str">
        <f>VLOOKUP(B2118,Range9,2,1)</f>
        <v>B</v>
      </c>
      <c r="J2118">
        <v>2118</v>
      </c>
    </row>
    <row r="2119" spans="1:10">
      <c r="A2119" s="54" t="s">
        <v>5464</v>
      </c>
      <c r="B2119" s="55">
        <v>474000</v>
      </c>
      <c r="C2119" s="105" t="str">
        <f>VLOOKUP(F2119,Range7,2,0)</f>
        <v>PREMIERE PLUS REALTY COMPANY</v>
      </c>
      <c r="D2119" s="106" t="str">
        <f>VLOOKUP(B2119,Range8,2,1)</f>
        <v>AB</v>
      </c>
      <c r="E2119" s="56" t="s">
        <v>10</v>
      </c>
      <c r="F2119" s="57" t="s">
        <v>11</v>
      </c>
      <c r="G2119" s="58">
        <v>42760</v>
      </c>
      <c r="H2119" s="104" t="s">
        <v>5514</v>
      </c>
      <c r="I2119" s="107" t="str">
        <f>VLOOKUP(B2119,Range9,2,1)</f>
        <v>B</v>
      </c>
      <c r="J2119">
        <v>2119</v>
      </c>
    </row>
    <row r="2120" spans="1:10">
      <c r="A2120" s="54" t="s">
        <v>5464</v>
      </c>
      <c r="B2120" s="55">
        <v>474180</v>
      </c>
      <c r="C2120" s="105" t="str">
        <f>VLOOKUP(F2120,Range7,2,0)</f>
        <v>X-Other</v>
      </c>
      <c r="D2120" s="106" t="str">
        <f>VLOOKUP(B2120,Range8,2,1)</f>
        <v>AB</v>
      </c>
      <c r="E2120" s="56" t="s">
        <v>10</v>
      </c>
      <c r="F2120" s="57" t="s">
        <v>233</v>
      </c>
      <c r="G2120" s="58">
        <v>42790</v>
      </c>
      <c r="H2120" s="104" t="s">
        <v>5514</v>
      </c>
      <c r="I2120" s="107" t="str">
        <f>VLOOKUP(B2120,Range9,2,1)</f>
        <v>B</v>
      </c>
      <c r="J2120">
        <v>2120</v>
      </c>
    </row>
    <row r="2121" spans="1:10">
      <c r="A2121" s="54" t="s">
        <v>9</v>
      </c>
      <c r="B2121" s="55">
        <v>474900</v>
      </c>
      <c r="C2121" s="105" t="str">
        <f>VLOOKUP(F2121,Range7,2,0)</f>
        <v>X-Other</v>
      </c>
      <c r="D2121" s="106" t="str">
        <f>VLOOKUP(B2121,Range8,2,1)</f>
        <v>AB</v>
      </c>
      <c r="E2121" s="56" t="s">
        <v>10</v>
      </c>
      <c r="F2121" s="57" t="s">
        <v>33</v>
      </c>
      <c r="G2121" s="58" t="s">
        <v>5470</v>
      </c>
      <c r="H2121" s="104" t="s">
        <v>5514</v>
      </c>
      <c r="I2121" s="107" t="str">
        <f>VLOOKUP(B2121,Range9,2,1)</f>
        <v>B</v>
      </c>
      <c r="J2121">
        <v>2121</v>
      </c>
    </row>
    <row r="2122" spans="1:10">
      <c r="A2122" s="54" t="s">
        <v>5464</v>
      </c>
      <c r="B2122" s="55">
        <v>475000</v>
      </c>
      <c r="C2122" s="105" t="str">
        <f>VLOOKUP(F2122,Range7,2,0)</f>
        <v>DOWNING FRYE</v>
      </c>
      <c r="D2122" s="106" t="str">
        <f>VLOOKUP(B2122,Range8,2,1)</f>
        <v>AB</v>
      </c>
      <c r="E2122" s="56" t="s">
        <v>10</v>
      </c>
      <c r="F2122" s="57" t="s">
        <v>25</v>
      </c>
      <c r="G2122" s="58" t="s">
        <v>5473</v>
      </c>
      <c r="H2122" s="104" t="s">
        <v>5514</v>
      </c>
      <c r="I2122" s="107" t="str">
        <f>VLOOKUP(B2122,Range9,2,1)</f>
        <v>B</v>
      </c>
      <c r="J2122">
        <v>2122</v>
      </c>
    </row>
    <row r="2123" spans="1:10">
      <c r="A2123" s="54" t="s">
        <v>5464</v>
      </c>
      <c r="B2123" s="55">
        <v>475000</v>
      </c>
      <c r="C2123" s="105" t="str">
        <f>VLOOKUP(F2123,Range7,2,0)</f>
        <v>X-Other</v>
      </c>
      <c r="D2123" s="106" t="str">
        <f>VLOOKUP(B2123,Range8,2,1)</f>
        <v>AB</v>
      </c>
      <c r="E2123" s="56" t="s">
        <v>10</v>
      </c>
      <c r="F2123" s="57" t="s">
        <v>140</v>
      </c>
      <c r="G2123" s="58">
        <v>42765</v>
      </c>
      <c r="H2123" s="104" t="s">
        <v>5514</v>
      </c>
      <c r="I2123" s="107" t="str">
        <f>VLOOKUP(B2123,Range9,2,1)</f>
        <v>B</v>
      </c>
      <c r="J2123">
        <v>2123</v>
      </c>
    </row>
    <row r="2124" spans="1:10">
      <c r="A2124" s="54" t="s">
        <v>5464</v>
      </c>
      <c r="B2124" s="55">
        <v>475000</v>
      </c>
      <c r="C2124" s="105" t="str">
        <f>VLOOKUP(F2124,Range7,2,0)</f>
        <v>PREMIER SOTHEBYS</v>
      </c>
      <c r="D2124" s="106" t="str">
        <f>VLOOKUP(B2124,Range8,2,1)</f>
        <v>AB</v>
      </c>
      <c r="E2124" s="56" t="s">
        <v>10</v>
      </c>
      <c r="F2124" s="57" t="s">
        <v>46</v>
      </c>
      <c r="G2124" s="58">
        <v>42811</v>
      </c>
      <c r="H2124" s="104" t="s">
        <v>5514</v>
      </c>
      <c r="I2124" s="107" t="str">
        <f>VLOOKUP(B2124,Range9,2,1)</f>
        <v>B</v>
      </c>
      <c r="J2124">
        <v>2124</v>
      </c>
    </row>
    <row r="2125" spans="1:10">
      <c r="A2125" s="54" t="s">
        <v>5464</v>
      </c>
      <c r="B2125" s="55">
        <v>475000</v>
      </c>
      <c r="C2125" s="105" t="str">
        <f>VLOOKUP(F2125,Range7,2,0)</f>
        <v>X-Other</v>
      </c>
      <c r="D2125" s="106" t="str">
        <f>VLOOKUP(B2125,Range8,2,1)</f>
        <v>AB</v>
      </c>
      <c r="E2125" s="56" t="s">
        <v>10</v>
      </c>
      <c r="F2125" s="57" t="s">
        <v>140</v>
      </c>
      <c r="G2125" s="58">
        <v>42825</v>
      </c>
      <c r="H2125" s="104" t="s">
        <v>5514</v>
      </c>
      <c r="I2125" s="107" t="str">
        <f>VLOOKUP(B2125,Range9,2,1)</f>
        <v>B</v>
      </c>
      <c r="J2125">
        <v>2125</v>
      </c>
    </row>
    <row r="2126" spans="1:10">
      <c r="A2126" s="54" t="s">
        <v>5464</v>
      </c>
      <c r="B2126" s="55">
        <v>475000</v>
      </c>
      <c r="C2126" s="105" t="str">
        <f>VLOOKUP(F2126,Range7,2,0)</f>
        <v>X-Other</v>
      </c>
      <c r="D2126" s="106" t="str">
        <f>VLOOKUP(B2126,Range8,2,1)</f>
        <v>AB</v>
      </c>
      <c r="E2126" s="56" t="s">
        <v>10</v>
      </c>
      <c r="F2126" s="57" t="s">
        <v>550</v>
      </c>
      <c r="G2126" s="58">
        <v>42765</v>
      </c>
      <c r="H2126" s="104" t="s">
        <v>5514</v>
      </c>
      <c r="I2126" s="107" t="str">
        <f>VLOOKUP(B2126,Range9,2,1)</f>
        <v>B</v>
      </c>
      <c r="J2126">
        <v>2126</v>
      </c>
    </row>
    <row r="2127" spans="1:10">
      <c r="A2127" s="54" t="s">
        <v>5464</v>
      </c>
      <c r="B2127" s="55">
        <v>475000</v>
      </c>
      <c r="C2127" s="105" t="str">
        <f>VLOOKUP(F2127,Range7,2,0)</f>
        <v>X-Other</v>
      </c>
      <c r="D2127" s="106" t="str">
        <f>VLOOKUP(B2127,Range8,2,1)</f>
        <v>AB</v>
      </c>
      <c r="E2127" s="56" t="s">
        <v>10</v>
      </c>
      <c r="F2127" s="57" t="s">
        <v>45</v>
      </c>
      <c r="G2127" s="58" t="s">
        <v>5472</v>
      </c>
      <c r="H2127" s="104" t="s">
        <v>5514</v>
      </c>
      <c r="I2127" s="107" t="str">
        <f>VLOOKUP(B2127,Range9,2,1)</f>
        <v>B</v>
      </c>
      <c r="J2127">
        <v>2127</v>
      </c>
    </row>
    <row r="2128" spans="1:10">
      <c r="A2128" s="54" t="s">
        <v>9</v>
      </c>
      <c r="B2128" s="55">
        <v>475000</v>
      </c>
      <c r="C2128" s="105" t="str">
        <f>VLOOKUP(F2128,Range7,2,0)</f>
        <v>PREMIER SOTHEBYS</v>
      </c>
      <c r="D2128" s="106" t="str">
        <f>VLOOKUP(B2128,Range8,2,1)</f>
        <v>AB</v>
      </c>
      <c r="E2128" s="56" t="s">
        <v>10</v>
      </c>
      <c r="F2128" s="57" t="s">
        <v>46</v>
      </c>
      <c r="G2128" s="58">
        <v>42809</v>
      </c>
      <c r="H2128" s="104" t="s">
        <v>5514</v>
      </c>
      <c r="I2128" s="107" t="str">
        <f>VLOOKUP(B2128,Range9,2,1)</f>
        <v>B</v>
      </c>
      <c r="J2128">
        <v>2128</v>
      </c>
    </row>
    <row r="2129" spans="1:10">
      <c r="A2129" s="54" t="s">
        <v>9</v>
      </c>
      <c r="B2129" s="55">
        <v>475000</v>
      </c>
      <c r="C2129" s="105" t="str">
        <f>VLOOKUP(F2129,Range7,2,0)</f>
        <v>BERKSHIRE HATHAWAY FLORIDA</v>
      </c>
      <c r="D2129" s="106" t="str">
        <f>VLOOKUP(B2129,Range8,2,1)</f>
        <v>AB</v>
      </c>
      <c r="E2129" s="56" t="s">
        <v>10</v>
      </c>
      <c r="F2129" s="57" t="s">
        <v>61</v>
      </c>
      <c r="G2129" s="58">
        <v>42790</v>
      </c>
      <c r="H2129" s="104" t="s">
        <v>5514</v>
      </c>
      <c r="I2129" s="107" t="str">
        <f>VLOOKUP(B2129,Range9,2,1)</f>
        <v>B</v>
      </c>
      <c r="J2129">
        <v>2129</v>
      </c>
    </row>
    <row r="2130" spans="1:10">
      <c r="A2130" s="54" t="s">
        <v>5464</v>
      </c>
      <c r="B2130" s="55">
        <v>475000</v>
      </c>
      <c r="C2130" s="105" t="str">
        <f>VLOOKUP(F2130,Range7,2,0)</f>
        <v>PREMIER SOTHEBYS</v>
      </c>
      <c r="D2130" s="106" t="str">
        <f>VLOOKUP(B2130,Range8,2,1)</f>
        <v>AB</v>
      </c>
      <c r="E2130" s="56" t="s">
        <v>10</v>
      </c>
      <c r="F2130" s="57" t="s">
        <v>93</v>
      </c>
      <c r="G2130" s="58" t="s">
        <v>5485</v>
      </c>
      <c r="H2130" s="104" t="s">
        <v>5514</v>
      </c>
      <c r="I2130" s="107" t="str">
        <f>VLOOKUP(B2130,Range9,2,1)</f>
        <v>B</v>
      </c>
      <c r="J2130">
        <v>2130</v>
      </c>
    </row>
    <row r="2131" spans="1:10">
      <c r="A2131" s="54" t="s">
        <v>9</v>
      </c>
      <c r="B2131" s="55">
        <v>475000</v>
      </c>
      <c r="C2131" s="105" t="str">
        <f>VLOOKUP(F2131,Range7,2,0)</f>
        <v>DOWNING FRYE</v>
      </c>
      <c r="D2131" s="106" t="str">
        <f>VLOOKUP(B2131,Range8,2,1)</f>
        <v>AB</v>
      </c>
      <c r="E2131" s="56" t="s">
        <v>10</v>
      </c>
      <c r="F2131" s="57" t="s">
        <v>25</v>
      </c>
      <c r="G2131" s="58" t="s">
        <v>5477</v>
      </c>
      <c r="H2131" s="104" t="s">
        <v>5514</v>
      </c>
      <c r="I2131" s="107" t="str">
        <f>VLOOKUP(B2131,Range9,2,1)</f>
        <v>B</v>
      </c>
      <c r="J2131">
        <v>2131</v>
      </c>
    </row>
    <row r="2132" spans="1:10">
      <c r="A2132" s="54" t="s">
        <v>9</v>
      </c>
      <c r="B2132" s="55">
        <v>475000</v>
      </c>
      <c r="C2132" s="105" t="str">
        <f>VLOOKUP(F2132,Range7,2,0)</f>
        <v>PREMIERE PLUS REALTY COMPANY</v>
      </c>
      <c r="D2132" s="106" t="str">
        <f>VLOOKUP(B2132,Range8,2,1)</f>
        <v>AB</v>
      </c>
      <c r="E2132" s="56" t="s">
        <v>10</v>
      </c>
      <c r="F2132" s="57" t="s">
        <v>11</v>
      </c>
      <c r="G2132" s="58" t="s">
        <v>5467</v>
      </c>
      <c r="H2132" s="104" t="s">
        <v>5514</v>
      </c>
      <c r="I2132" s="107" t="str">
        <f>VLOOKUP(B2132,Range9,2,1)</f>
        <v>B</v>
      </c>
      <c r="J2132">
        <v>2132</v>
      </c>
    </row>
    <row r="2133" spans="1:10">
      <c r="A2133" s="54" t="s">
        <v>9</v>
      </c>
      <c r="B2133" s="55">
        <v>476000</v>
      </c>
      <c r="C2133" s="105" t="str">
        <f>VLOOKUP(F2133,Range7,2,0)</f>
        <v>PREMIER SOTHEBYS</v>
      </c>
      <c r="D2133" s="106" t="str">
        <f>VLOOKUP(B2133,Range8,2,1)</f>
        <v>AB</v>
      </c>
      <c r="E2133" s="56" t="s">
        <v>10</v>
      </c>
      <c r="F2133" s="57" t="s">
        <v>54</v>
      </c>
      <c r="G2133" s="58">
        <v>42818</v>
      </c>
      <c r="H2133" s="104" t="s">
        <v>5514</v>
      </c>
      <c r="I2133" s="107" t="str">
        <f>VLOOKUP(B2133,Range9,2,1)</f>
        <v>B</v>
      </c>
      <c r="J2133">
        <v>2133</v>
      </c>
    </row>
    <row r="2134" spans="1:10">
      <c r="A2134" s="54" t="s">
        <v>5464</v>
      </c>
      <c r="B2134" s="55">
        <v>476000</v>
      </c>
      <c r="C2134" s="105" t="str">
        <f>VLOOKUP(F2134,Range7,2,0)</f>
        <v>AMERIVEST</v>
      </c>
      <c r="D2134" s="106" t="str">
        <f>VLOOKUP(B2134,Range8,2,1)</f>
        <v>AB</v>
      </c>
      <c r="E2134" s="56" t="s">
        <v>10</v>
      </c>
      <c r="F2134" s="57" t="s">
        <v>24</v>
      </c>
      <c r="G2134" s="58">
        <v>42762</v>
      </c>
      <c r="H2134" s="104" t="s">
        <v>5514</v>
      </c>
      <c r="I2134" s="107" t="str">
        <f>VLOOKUP(B2134,Range9,2,1)</f>
        <v>B</v>
      </c>
      <c r="J2134">
        <v>2134</v>
      </c>
    </row>
    <row r="2135" spans="1:10">
      <c r="A2135" s="54" t="s">
        <v>9</v>
      </c>
      <c r="B2135" s="55">
        <v>477000</v>
      </c>
      <c r="C2135" s="105" t="str">
        <f>VLOOKUP(F2135,Range7,2,0)</f>
        <v>X-Other</v>
      </c>
      <c r="D2135" s="106" t="str">
        <f>VLOOKUP(B2135,Range8,2,1)</f>
        <v>AB</v>
      </c>
      <c r="E2135" s="56" t="s">
        <v>10</v>
      </c>
      <c r="F2135" s="57" t="s">
        <v>87</v>
      </c>
      <c r="G2135" s="58" t="s">
        <v>5471</v>
      </c>
      <c r="H2135" s="104" t="s">
        <v>5514</v>
      </c>
      <c r="I2135" s="107" t="str">
        <f>VLOOKUP(B2135,Range9,2,1)</f>
        <v>B</v>
      </c>
      <c r="J2135">
        <v>2135</v>
      </c>
    </row>
    <row r="2136" spans="1:10">
      <c r="A2136" s="54" t="s">
        <v>5464</v>
      </c>
      <c r="B2136" s="55">
        <v>477500</v>
      </c>
      <c r="C2136" s="105" t="str">
        <f>VLOOKUP(F2136,Range7,2,0)</f>
        <v>DOWNING FRYE</v>
      </c>
      <c r="D2136" s="106" t="str">
        <f>VLOOKUP(B2136,Range8,2,1)</f>
        <v>AB</v>
      </c>
      <c r="E2136" s="56" t="s">
        <v>10</v>
      </c>
      <c r="F2136" s="57" t="s">
        <v>25</v>
      </c>
      <c r="G2136" s="58">
        <v>42781</v>
      </c>
      <c r="H2136" s="104" t="s">
        <v>5514</v>
      </c>
      <c r="I2136" s="107" t="str">
        <f>VLOOKUP(B2136,Range9,2,1)</f>
        <v>B</v>
      </c>
      <c r="J2136">
        <v>2136</v>
      </c>
    </row>
    <row r="2137" spans="1:10">
      <c r="A2137" s="54" t="s">
        <v>5464</v>
      </c>
      <c r="B2137" s="55">
        <v>477500</v>
      </c>
      <c r="C2137" s="105" t="str">
        <f>VLOOKUP(F2137,Range7,2,0)</f>
        <v>X-Other</v>
      </c>
      <c r="D2137" s="106" t="str">
        <f>VLOOKUP(B2137,Range8,2,1)</f>
        <v>AB</v>
      </c>
      <c r="E2137" s="56" t="s">
        <v>10</v>
      </c>
      <c r="F2137" s="57" t="s">
        <v>37</v>
      </c>
      <c r="G2137" s="58" t="s">
        <v>5480</v>
      </c>
      <c r="H2137" s="104" t="s">
        <v>5514</v>
      </c>
      <c r="I2137" s="107" t="str">
        <f>VLOOKUP(B2137,Range9,2,1)</f>
        <v>B</v>
      </c>
      <c r="J2137">
        <v>2137</v>
      </c>
    </row>
    <row r="2138" spans="1:10">
      <c r="A2138" s="54" t="s">
        <v>5464</v>
      </c>
      <c r="B2138" s="55">
        <v>479000</v>
      </c>
      <c r="C2138" s="105" t="str">
        <f>VLOOKUP(F2138,Range7,2,0)</f>
        <v>X-Other</v>
      </c>
      <c r="D2138" s="106" t="str">
        <f>VLOOKUP(B2138,Range8,2,1)</f>
        <v>AB</v>
      </c>
      <c r="E2138" s="56" t="s">
        <v>10</v>
      </c>
      <c r="F2138" s="57" t="s">
        <v>33</v>
      </c>
      <c r="G2138" s="58">
        <v>42814</v>
      </c>
      <c r="H2138" s="104" t="s">
        <v>5514</v>
      </c>
      <c r="I2138" s="107" t="str">
        <f>VLOOKUP(B2138,Range9,2,1)</f>
        <v>B</v>
      </c>
      <c r="J2138">
        <v>2138</v>
      </c>
    </row>
    <row r="2139" spans="1:10">
      <c r="A2139" s="54" t="s">
        <v>5464</v>
      </c>
      <c r="B2139" s="55">
        <v>479900</v>
      </c>
      <c r="C2139" s="105" t="str">
        <f>VLOOKUP(F2139,Range7,2,0)</f>
        <v>X-Other</v>
      </c>
      <c r="D2139" s="106" t="str">
        <f>VLOOKUP(B2139,Range8,2,1)</f>
        <v>AB</v>
      </c>
      <c r="E2139" s="56" t="s">
        <v>10</v>
      </c>
      <c r="F2139" s="57" t="s">
        <v>5207</v>
      </c>
      <c r="G2139" s="58">
        <v>42823</v>
      </c>
      <c r="H2139" s="104" t="s">
        <v>5514</v>
      </c>
      <c r="I2139" s="107" t="str">
        <f>VLOOKUP(B2139,Range9,2,1)</f>
        <v>B</v>
      </c>
      <c r="J2139">
        <v>2139</v>
      </c>
    </row>
    <row r="2140" spans="1:10">
      <c r="A2140" s="54" t="s">
        <v>5464</v>
      </c>
      <c r="B2140" s="55">
        <v>480000</v>
      </c>
      <c r="C2140" s="105" t="str">
        <f>VLOOKUP(F2140,Range7,2,0)</f>
        <v>X-Other</v>
      </c>
      <c r="D2140" s="106" t="str">
        <f>VLOOKUP(B2140,Range8,2,1)</f>
        <v>AB</v>
      </c>
      <c r="E2140" s="56" t="s">
        <v>10</v>
      </c>
      <c r="F2140" s="57" t="s">
        <v>550</v>
      </c>
      <c r="G2140" s="58">
        <v>42782</v>
      </c>
      <c r="H2140" s="104" t="s">
        <v>5514</v>
      </c>
      <c r="I2140" s="107" t="str">
        <f>VLOOKUP(B2140,Range9,2,1)</f>
        <v>B</v>
      </c>
      <c r="J2140">
        <v>2140</v>
      </c>
    </row>
    <row r="2141" spans="1:10">
      <c r="A2141" s="54" t="s">
        <v>9</v>
      </c>
      <c r="B2141" s="55">
        <v>480000</v>
      </c>
      <c r="C2141" s="105" t="str">
        <f>VLOOKUP(F2141,Range7,2,0)</f>
        <v>PREMIER SOTHEBYS</v>
      </c>
      <c r="D2141" s="106" t="str">
        <f>VLOOKUP(B2141,Range8,2,1)</f>
        <v>AB</v>
      </c>
      <c r="E2141" s="56" t="s">
        <v>10</v>
      </c>
      <c r="F2141" s="57" t="s">
        <v>54</v>
      </c>
      <c r="G2141" s="58">
        <v>42809</v>
      </c>
      <c r="H2141" s="104" t="s">
        <v>5514</v>
      </c>
      <c r="I2141" s="107" t="str">
        <f>VLOOKUP(B2141,Range9,2,1)</f>
        <v>B</v>
      </c>
      <c r="J2141">
        <v>2141</v>
      </c>
    </row>
    <row r="2142" spans="1:10">
      <c r="A2142" s="54" t="s">
        <v>5464</v>
      </c>
      <c r="B2142" s="55">
        <v>480000</v>
      </c>
      <c r="C2142" s="105" t="str">
        <f>VLOOKUP(F2142,Range7,2,0)</f>
        <v>X-other</v>
      </c>
      <c r="D2142" s="106" t="str">
        <f>VLOOKUP(B2142,Range8,2,1)</f>
        <v>AB</v>
      </c>
      <c r="E2142" s="56" t="s">
        <v>10</v>
      </c>
      <c r="F2142" s="57" t="s">
        <v>5389</v>
      </c>
      <c r="G2142" s="58">
        <v>42814</v>
      </c>
      <c r="H2142" s="104" t="s">
        <v>5514</v>
      </c>
      <c r="I2142" s="107" t="str">
        <f>VLOOKUP(B2142,Range9,2,1)</f>
        <v>B</v>
      </c>
      <c r="J2142">
        <v>2142</v>
      </c>
    </row>
    <row r="2143" spans="1:10">
      <c r="A2143" s="54" t="s">
        <v>5464</v>
      </c>
      <c r="B2143" s="55">
        <v>480000</v>
      </c>
      <c r="C2143" s="105" t="str">
        <f>VLOOKUP(F2143,Range7,2,0)</f>
        <v>ROYAL SHELL REAL ESTATE</v>
      </c>
      <c r="D2143" s="106" t="str">
        <f>VLOOKUP(B2143,Range8,2,1)</f>
        <v>AB</v>
      </c>
      <c r="E2143" s="56" t="s">
        <v>10</v>
      </c>
      <c r="F2143" s="57" t="s">
        <v>71</v>
      </c>
      <c r="G2143" s="58">
        <v>42815</v>
      </c>
      <c r="H2143" s="104" t="s">
        <v>5514</v>
      </c>
      <c r="I2143" s="107" t="str">
        <f>VLOOKUP(B2143,Range9,2,1)</f>
        <v>B</v>
      </c>
      <c r="J2143">
        <v>2143</v>
      </c>
    </row>
    <row r="2144" spans="1:10">
      <c r="A2144" s="54" t="s">
        <v>5464</v>
      </c>
      <c r="B2144" s="55">
        <v>480000</v>
      </c>
      <c r="C2144" s="105" t="str">
        <f>VLOOKUP(F2144,Range7,2,0)</f>
        <v>JOHN R WOOD</v>
      </c>
      <c r="D2144" s="106" t="str">
        <f>VLOOKUP(B2144,Range8,2,1)</f>
        <v>AB</v>
      </c>
      <c r="E2144" s="56" t="s">
        <v>10</v>
      </c>
      <c r="F2144" s="57" t="s">
        <v>40</v>
      </c>
      <c r="G2144" s="58">
        <v>42755</v>
      </c>
      <c r="H2144" s="104" t="s">
        <v>5514</v>
      </c>
      <c r="I2144" s="107" t="str">
        <f>VLOOKUP(B2144,Range9,2,1)</f>
        <v>B</v>
      </c>
      <c r="J2144">
        <v>2144</v>
      </c>
    </row>
    <row r="2145" spans="1:10">
      <c r="A2145" s="54" t="s">
        <v>9</v>
      </c>
      <c r="B2145" s="55">
        <v>480000</v>
      </c>
      <c r="C2145" s="105" t="str">
        <f>VLOOKUP(F2145,Range7,2,0)</f>
        <v>PREMIER SOTHEBYS</v>
      </c>
      <c r="D2145" s="106" t="str">
        <f>VLOOKUP(B2145,Range8,2,1)</f>
        <v>AB</v>
      </c>
      <c r="E2145" s="56" t="s">
        <v>10</v>
      </c>
      <c r="F2145" s="57" t="s">
        <v>30</v>
      </c>
      <c r="G2145" s="58">
        <v>42814</v>
      </c>
      <c r="H2145" s="104" t="s">
        <v>5514</v>
      </c>
      <c r="I2145" s="107" t="str">
        <f>VLOOKUP(B2145,Range9,2,1)</f>
        <v>B</v>
      </c>
      <c r="J2145">
        <v>2145</v>
      </c>
    </row>
    <row r="2146" spans="1:10">
      <c r="A2146" s="54" t="s">
        <v>5464</v>
      </c>
      <c r="B2146" s="55">
        <v>480000</v>
      </c>
      <c r="C2146" s="105" t="str">
        <f>VLOOKUP(F2146,Range7,2,0)</f>
        <v>DOWNING FRYE</v>
      </c>
      <c r="D2146" s="106" t="str">
        <f>VLOOKUP(B2146,Range8,2,1)</f>
        <v>AB</v>
      </c>
      <c r="E2146" s="56" t="s">
        <v>10</v>
      </c>
      <c r="F2146" s="57" t="s">
        <v>25</v>
      </c>
      <c r="G2146" s="58">
        <v>42776</v>
      </c>
      <c r="H2146" s="104" t="s">
        <v>5514</v>
      </c>
      <c r="I2146" s="107" t="str">
        <f>VLOOKUP(B2146,Range9,2,1)</f>
        <v>B</v>
      </c>
      <c r="J2146">
        <v>2146</v>
      </c>
    </row>
    <row r="2147" spans="1:10">
      <c r="A2147" s="54" t="s">
        <v>9</v>
      </c>
      <c r="B2147" s="55">
        <v>480000</v>
      </c>
      <c r="C2147" s="105" t="str">
        <f>VLOOKUP(F2147,Range7,2,0)</f>
        <v>JOHN R WOOD</v>
      </c>
      <c r="D2147" s="106" t="str">
        <f>VLOOKUP(B2147,Range8,2,1)</f>
        <v>AB</v>
      </c>
      <c r="E2147" s="56" t="s">
        <v>10</v>
      </c>
      <c r="F2147" s="57" t="s">
        <v>31</v>
      </c>
      <c r="G2147" s="58">
        <v>42824</v>
      </c>
      <c r="H2147" s="104" t="s">
        <v>5514</v>
      </c>
      <c r="I2147" s="107" t="str">
        <f>VLOOKUP(B2147,Range9,2,1)</f>
        <v>B</v>
      </c>
      <c r="J2147">
        <v>2147</v>
      </c>
    </row>
    <row r="2148" spans="1:10">
      <c r="A2148" s="54" t="s">
        <v>9</v>
      </c>
      <c r="B2148" s="55">
        <v>480000</v>
      </c>
      <c r="C2148" s="105" t="str">
        <f>VLOOKUP(F2148,Range7,2,0)</f>
        <v>X-Other</v>
      </c>
      <c r="D2148" s="106" t="str">
        <f>VLOOKUP(B2148,Range8,2,1)</f>
        <v>AB</v>
      </c>
      <c r="E2148" s="56" t="s">
        <v>10</v>
      </c>
      <c r="F2148" s="57" t="s">
        <v>221</v>
      </c>
      <c r="G2148" s="58" t="s">
        <v>5467</v>
      </c>
      <c r="H2148" s="104" t="s">
        <v>5514</v>
      </c>
      <c r="I2148" s="107" t="str">
        <f>VLOOKUP(B2148,Range9,2,1)</f>
        <v>B</v>
      </c>
      <c r="J2148">
        <v>2148</v>
      </c>
    </row>
    <row r="2149" spans="1:10">
      <c r="A2149" s="54" t="s">
        <v>5464</v>
      </c>
      <c r="B2149" s="55">
        <v>480000</v>
      </c>
      <c r="C2149" s="105" t="str">
        <f>VLOOKUP(F2149,Range7,2,0)</f>
        <v>PREMIERE PLUS REALTY COMPANY</v>
      </c>
      <c r="D2149" s="106" t="str">
        <f>VLOOKUP(B2149,Range8,2,1)</f>
        <v>AB</v>
      </c>
      <c r="E2149" s="56" t="s">
        <v>10</v>
      </c>
      <c r="F2149" s="57" t="s">
        <v>11</v>
      </c>
      <c r="G2149" s="58">
        <v>42817</v>
      </c>
      <c r="H2149" s="104" t="s">
        <v>5514</v>
      </c>
      <c r="I2149" s="107" t="str">
        <f>VLOOKUP(B2149,Range9,2,1)</f>
        <v>B</v>
      </c>
      <c r="J2149">
        <v>2149</v>
      </c>
    </row>
    <row r="2150" spans="1:10">
      <c r="A2150" s="54" t="s">
        <v>5464</v>
      </c>
      <c r="B2150" s="55">
        <v>480335</v>
      </c>
      <c r="C2150" s="105" t="str">
        <f>VLOOKUP(F2150,Range7,2,0)</f>
        <v>X-Other</v>
      </c>
      <c r="D2150" s="106" t="str">
        <f>VLOOKUP(B2150,Range8,2,1)</f>
        <v>AB</v>
      </c>
      <c r="E2150" s="56" t="s">
        <v>10</v>
      </c>
      <c r="F2150" s="57" t="s">
        <v>134</v>
      </c>
      <c r="G2150" s="58">
        <v>42754</v>
      </c>
      <c r="H2150" s="104" t="s">
        <v>5514</v>
      </c>
      <c r="I2150" s="107" t="str">
        <f>VLOOKUP(B2150,Range9,2,1)</f>
        <v>B</v>
      </c>
      <c r="J2150">
        <v>2150</v>
      </c>
    </row>
    <row r="2151" spans="1:10">
      <c r="A2151" s="54" t="s">
        <v>5464</v>
      </c>
      <c r="B2151" s="55">
        <v>480900</v>
      </c>
      <c r="C2151" s="105" t="str">
        <f>VLOOKUP(F2151,Range7,2,0)</f>
        <v>JOHN R WOOD</v>
      </c>
      <c r="D2151" s="106" t="str">
        <f>VLOOKUP(B2151,Range8,2,1)</f>
        <v>AB</v>
      </c>
      <c r="E2151" s="56" t="s">
        <v>10</v>
      </c>
      <c r="F2151" s="57" t="s">
        <v>31</v>
      </c>
      <c r="G2151" s="58">
        <v>42794</v>
      </c>
      <c r="H2151" s="104" t="s">
        <v>5514</v>
      </c>
      <c r="I2151" s="107" t="str">
        <f>VLOOKUP(B2151,Range9,2,1)</f>
        <v>B</v>
      </c>
      <c r="J2151">
        <v>2151</v>
      </c>
    </row>
    <row r="2152" spans="1:10">
      <c r="A2152" s="54" t="s">
        <v>5464</v>
      </c>
      <c r="B2152" s="55">
        <v>482000</v>
      </c>
      <c r="C2152" s="105" t="str">
        <f>VLOOKUP(F2152,Range7,2,0)</f>
        <v>X-other</v>
      </c>
      <c r="D2152" s="106" t="str">
        <f>VLOOKUP(B2152,Range8,2,1)</f>
        <v>AB</v>
      </c>
      <c r="E2152" s="56" t="s">
        <v>10</v>
      </c>
      <c r="F2152" s="57" t="s">
        <v>5248</v>
      </c>
      <c r="G2152" s="58">
        <v>42753</v>
      </c>
      <c r="H2152" s="104" t="s">
        <v>5514</v>
      </c>
      <c r="I2152" s="107" t="str">
        <f>VLOOKUP(B2152,Range9,2,1)</f>
        <v>B</v>
      </c>
      <c r="J2152">
        <v>2152</v>
      </c>
    </row>
    <row r="2153" spans="1:10">
      <c r="A2153" s="54" t="s">
        <v>5464</v>
      </c>
      <c r="B2153" s="55">
        <v>482000</v>
      </c>
      <c r="C2153" s="105" t="str">
        <f>VLOOKUP(F2153,Range7,2,0)</f>
        <v>JOHN R WOOD</v>
      </c>
      <c r="D2153" s="106" t="str">
        <f>VLOOKUP(B2153,Range8,2,1)</f>
        <v>AB</v>
      </c>
      <c r="E2153" s="56" t="s">
        <v>10</v>
      </c>
      <c r="F2153" s="57" t="s">
        <v>26</v>
      </c>
      <c r="G2153" s="58">
        <v>42761</v>
      </c>
      <c r="H2153" s="104" t="s">
        <v>5514</v>
      </c>
      <c r="I2153" s="107" t="str">
        <f>VLOOKUP(B2153,Range9,2,1)</f>
        <v>B</v>
      </c>
      <c r="J2153">
        <v>2153</v>
      </c>
    </row>
    <row r="2154" spans="1:10">
      <c r="A2154" s="54" t="s">
        <v>5464</v>
      </c>
      <c r="B2154" s="55">
        <v>482500</v>
      </c>
      <c r="C2154" s="105" t="str">
        <f>VLOOKUP(F2154,Range7,2,0)</f>
        <v>PREMIERE PLUS REALTY COMPANY</v>
      </c>
      <c r="D2154" s="106" t="str">
        <f>VLOOKUP(B2154,Range8,2,1)</f>
        <v>AB</v>
      </c>
      <c r="E2154" s="56" t="s">
        <v>10</v>
      </c>
      <c r="F2154" s="57" t="s">
        <v>11</v>
      </c>
      <c r="G2154" s="58" t="s">
        <v>5477</v>
      </c>
      <c r="H2154" s="104" t="s">
        <v>5514</v>
      </c>
      <c r="I2154" s="107" t="str">
        <f>VLOOKUP(B2154,Range9,2,1)</f>
        <v>B</v>
      </c>
      <c r="J2154">
        <v>2154</v>
      </c>
    </row>
    <row r="2155" spans="1:10">
      <c r="A2155" s="54" t="s">
        <v>5464</v>
      </c>
      <c r="B2155" s="55">
        <v>482500</v>
      </c>
      <c r="C2155" s="105" t="str">
        <f>VLOOKUP(F2155,Range7,2,0)</f>
        <v>X-Other</v>
      </c>
      <c r="D2155" s="106" t="str">
        <f>VLOOKUP(B2155,Range8,2,1)</f>
        <v>AB</v>
      </c>
      <c r="E2155" s="56" t="s">
        <v>10</v>
      </c>
      <c r="F2155" s="57" t="s">
        <v>425</v>
      </c>
      <c r="G2155" s="58">
        <v>42781</v>
      </c>
      <c r="H2155" s="104" t="s">
        <v>5514</v>
      </c>
      <c r="I2155" s="107" t="str">
        <f>VLOOKUP(B2155,Range9,2,1)</f>
        <v>B</v>
      </c>
      <c r="J2155">
        <v>2155</v>
      </c>
    </row>
    <row r="2156" spans="1:10">
      <c r="A2156" s="54" t="s">
        <v>5464</v>
      </c>
      <c r="B2156" s="55">
        <v>482500</v>
      </c>
      <c r="C2156" s="105" t="str">
        <f>VLOOKUP(F2156,Range7,2,0)</f>
        <v>X-Other</v>
      </c>
      <c r="D2156" s="106" t="str">
        <f>VLOOKUP(B2156,Range8,2,1)</f>
        <v>AB</v>
      </c>
      <c r="E2156" s="56" t="s">
        <v>10</v>
      </c>
      <c r="F2156" s="57" t="s">
        <v>5240</v>
      </c>
      <c r="G2156" s="58">
        <v>42807</v>
      </c>
      <c r="H2156" s="104" t="s">
        <v>5514</v>
      </c>
      <c r="I2156" s="107" t="str">
        <f>VLOOKUP(B2156,Range9,2,1)</f>
        <v>B</v>
      </c>
      <c r="J2156">
        <v>2156</v>
      </c>
    </row>
    <row r="2157" spans="1:10">
      <c r="A2157" s="54" t="s">
        <v>5464</v>
      </c>
      <c r="B2157" s="55">
        <v>485000</v>
      </c>
      <c r="C2157" s="105" t="str">
        <f>VLOOKUP(F2157,Range7,2,0)</f>
        <v>PREMIER SOTHEBYS</v>
      </c>
      <c r="D2157" s="106" t="str">
        <f>VLOOKUP(B2157,Range8,2,1)</f>
        <v>AB</v>
      </c>
      <c r="E2157" s="56" t="s">
        <v>10</v>
      </c>
      <c r="F2157" s="57" t="s">
        <v>73</v>
      </c>
      <c r="G2157" s="58">
        <v>42766</v>
      </c>
      <c r="H2157" s="104" t="s">
        <v>5514</v>
      </c>
      <c r="I2157" s="107" t="str">
        <f>VLOOKUP(B2157,Range9,2,1)</f>
        <v>B</v>
      </c>
      <c r="J2157">
        <v>2157</v>
      </c>
    </row>
    <row r="2158" spans="1:10">
      <c r="A2158" s="54" t="s">
        <v>5464</v>
      </c>
      <c r="B2158" s="55">
        <v>485000</v>
      </c>
      <c r="C2158" s="105" t="str">
        <f>VLOOKUP(F2158,Range7,2,0)</f>
        <v>X-Other</v>
      </c>
      <c r="D2158" s="106" t="str">
        <f>VLOOKUP(B2158,Range8,2,1)</f>
        <v>AB</v>
      </c>
      <c r="E2158" s="56" t="s">
        <v>10</v>
      </c>
      <c r="F2158" s="57" t="s">
        <v>87</v>
      </c>
      <c r="G2158" s="58" t="s">
        <v>5465</v>
      </c>
      <c r="H2158" s="104" t="s">
        <v>5514</v>
      </c>
      <c r="I2158" s="107" t="str">
        <f>VLOOKUP(B2158,Range9,2,1)</f>
        <v>B</v>
      </c>
      <c r="J2158">
        <v>2158</v>
      </c>
    </row>
    <row r="2159" spans="1:10">
      <c r="A2159" s="54" t="s">
        <v>5464</v>
      </c>
      <c r="B2159" s="55">
        <v>485000</v>
      </c>
      <c r="C2159" s="105" t="str">
        <f>VLOOKUP(F2159,Range7,2,0)</f>
        <v>KELLER WILLIAMS ELITE</v>
      </c>
      <c r="D2159" s="106" t="str">
        <f>VLOOKUP(B2159,Range8,2,1)</f>
        <v>AB</v>
      </c>
      <c r="E2159" s="56" t="s">
        <v>10</v>
      </c>
      <c r="F2159" s="57" t="s">
        <v>80</v>
      </c>
      <c r="G2159" s="58">
        <v>42783</v>
      </c>
      <c r="H2159" s="104" t="s">
        <v>5514</v>
      </c>
      <c r="I2159" s="107" t="str">
        <f>VLOOKUP(B2159,Range9,2,1)</f>
        <v>B</v>
      </c>
      <c r="J2159">
        <v>2159</v>
      </c>
    </row>
    <row r="2160" spans="1:10">
      <c r="A2160" s="54" t="s">
        <v>5464</v>
      </c>
      <c r="B2160" s="55">
        <v>485000</v>
      </c>
      <c r="C2160" s="105" t="str">
        <f>VLOOKUP(F2160,Range7,2,0)</f>
        <v>X-Other</v>
      </c>
      <c r="D2160" s="106" t="str">
        <f>VLOOKUP(B2160,Range8,2,1)</f>
        <v>AB</v>
      </c>
      <c r="E2160" s="56" t="s">
        <v>10</v>
      </c>
      <c r="F2160" s="57" t="s">
        <v>260</v>
      </c>
      <c r="G2160" s="58">
        <v>42793</v>
      </c>
      <c r="H2160" s="104" t="s">
        <v>5514</v>
      </c>
      <c r="I2160" s="107" t="str">
        <f>VLOOKUP(B2160,Range9,2,1)</f>
        <v>B</v>
      </c>
      <c r="J2160">
        <v>2160</v>
      </c>
    </row>
    <row r="2161" spans="1:10">
      <c r="A2161" s="54" t="s">
        <v>9</v>
      </c>
      <c r="B2161" s="55">
        <v>485000</v>
      </c>
      <c r="C2161" s="105" t="str">
        <f>VLOOKUP(F2161,Range7,2,0)</f>
        <v>DOWNING FRYE</v>
      </c>
      <c r="D2161" s="106" t="str">
        <f>VLOOKUP(B2161,Range8,2,1)</f>
        <v>AB</v>
      </c>
      <c r="E2161" s="56" t="s">
        <v>10</v>
      </c>
      <c r="F2161" s="57" t="s">
        <v>975</v>
      </c>
      <c r="G2161" s="58" t="s">
        <v>5467</v>
      </c>
      <c r="H2161" s="104" t="s">
        <v>5514</v>
      </c>
      <c r="I2161" s="107" t="str">
        <f>VLOOKUP(B2161,Range9,2,1)</f>
        <v>B</v>
      </c>
      <c r="J2161">
        <v>2161</v>
      </c>
    </row>
    <row r="2162" spans="1:10">
      <c r="A2162" s="54" t="s">
        <v>5464</v>
      </c>
      <c r="B2162" s="55">
        <v>485000</v>
      </c>
      <c r="C2162" s="105" t="str">
        <f>VLOOKUP(F2162,Range7,2,0)</f>
        <v>DOWNING FRYE</v>
      </c>
      <c r="D2162" s="106" t="str">
        <f>VLOOKUP(B2162,Range8,2,1)</f>
        <v>AB</v>
      </c>
      <c r="E2162" s="56" t="s">
        <v>10</v>
      </c>
      <c r="F2162" s="57" t="s">
        <v>25</v>
      </c>
      <c r="G2162" s="58">
        <v>42758</v>
      </c>
      <c r="H2162" s="104" t="s">
        <v>5514</v>
      </c>
      <c r="I2162" s="107" t="str">
        <f>VLOOKUP(B2162,Range9,2,1)</f>
        <v>B</v>
      </c>
      <c r="J2162">
        <v>2162</v>
      </c>
    </row>
    <row r="2163" spans="1:10">
      <c r="A2163" s="54" t="s">
        <v>5464</v>
      </c>
      <c r="B2163" s="55">
        <v>485000</v>
      </c>
      <c r="C2163" s="105" t="str">
        <f>VLOOKUP(F2163,Range7,2,0)</f>
        <v>DOWNING FRYE</v>
      </c>
      <c r="D2163" s="106" t="str">
        <f>VLOOKUP(B2163,Range8,2,1)</f>
        <v>AB</v>
      </c>
      <c r="E2163" s="56" t="s">
        <v>10</v>
      </c>
      <c r="F2163" s="57" t="s">
        <v>25</v>
      </c>
      <c r="G2163" s="58" t="s">
        <v>5478</v>
      </c>
      <c r="H2163" s="104" t="s">
        <v>5514</v>
      </c>
      <c r="I2163" s="107" t="str">
        <f>VLOOKUP(B2163,Range9,2,1)</f>
        <v>B</v>
      </c>
      <c r="J2163">
        <v>2163</v>
      </c>
    </row>
    <row r="2164" spans="1:10">
      <c r="A2164" s="54" t="s">
        <v>9</v>
      </c>
      <c r="B2164" s="55">
        <v>485000</v>
      </c>
      <c r="C2164" s="105" t="str">
        <f>VLOOKUP(F2164,Range7,2,0)</f>
        <v>JOHN R WOOD</v>
      </c>
      <c r="D2164" s="106" t="str">
        <f>VLOOKUP(B2164,Range8,2,1)</f>
        <v>AB</v>
      </c>
      <c r="E2164" s="56" t="s">
        <v>10</v>
      </c>
      <c r="F2164" s="57" t="s">
        <v>31</v>
      </c>
      <c r="G2164" s="58">
        <v>42747</v>
      </c>
      <c r="H2164" s="104" t="s">
        <v>5514</v>
      </c>
      <c r="I2164" s="107" t="str">
        <f>VLOOKUP(B2164,Range9,2,1)</f>
        <v>B</v>
      </c>
      <c r="J2164">
        <v>2164</v>
      </c>
    </row>
    <row r="2165" spans="1:10">
      <c r="A2165" s="54" t="s">
        <v>9</v>
      </c>
      <c r="B2165" s="55">
        <v>485000</v>
      </c>
      <c r="C2165" s="105" t="str">
        <f>VLOOKUP(F2165,Range7,2,0)</f>
        <v>JOHN R WOOD</v>
      </c>
      <c r="D2165" s="106" t="str">
        <f>VLOOKUP(B2165,Range8,2,1)</f>
        <v>AB</v>
      </c>
      <c r="E2165" s="56" t="s">
        <v>10</v>
      </c>
      <c r="F2165" s="57" t="s">
        <v>31</v>
      </c>
      <c r="G2165" s="58" t="s">
        <v>5478</v>
      </c>
      <c r="H2165" s="104" t="s">
        <v>5514</v>
      </c>
      <c r="I2165" s="107" t="str">
        <f>VLOOKUP(B2165,Range9,2,1)</f>
        <v>B</v>
      </c>
      <c r="J2165">
        <v>2165</v>
      </c>
    </row>
    <row r="2166" spans="1:10">
      <c r="A2166" s="54" t="s">
        <v>9</v>
      </c>
      <c r="B2166" s="55">
        <v>485000</v>
      </c>
      <c r="C2166" s="105" t="str">
        <f>VLOOKUP(F2166,Range7,2,0)</f>
        <v>JOHN R WOOD</v>
      </c>
      <c r="D2166" s="106" t="str">
        <f>VLOOKUP(B2166,Range8,2,1)</f>
        <v>AB</v>
      </c>
      <c r="E2166" s="56" t="s">
        <v>10</v>
      </c>
      <c r="F2166" s="57" t="s">
        <v>26</v>
      </c>
      <c r="G2166" s="58">
        <v>42765</v>
      </c>
      <c r="H2166" s="104" t="s">
        <v>5514</v>
      </c>
      <c r="I2166" s="107" t="str">
        <f>VLOOKUP(B2166,Range9,2,1)</f>
        <v>B</v>
      </c>
      <c r="J2166">
        <v>2166</v>
      </c>
    </row>
    <row r="2167" spans="1:10">
      <c r="A2167" s="54" t="s">
        <v>5464</v>
      </c>
      <c r="B2167" s="55">
        <v>487500</v>
      </c>
      <c r="C2167" s="105" t="str">
        <f>VLOOKUP(F2167,Range7,2,0)</f>
        <v>DOWNING FRYE</v>
      </c>
      <c r="D2167" s="106" t="str">
        <f>VLOOKUP(B2167,Range8,2,1)</f>
        <v>AB</v>
      </c>
      <c r="E2167" s="56" t="s">
        <v>10</v>
      </c>
      <c r="F2167" s="57" t="s">
        <v>25</v>
      </c>
      <c r="G2167" s="58">
        <v>42814</v>
      </c>
      <c r="H2167" s="104" t="s">
        <v>5514</v>
      </c>
      <c r="I2167" s="107" t="str">
        <f>VLOOKUP(B2167,Range9,2,1)</f>
        <v>B</v>
      </c>
      <c r="J2167">
        <v>2167</v>
      </c>
    </row>
    <row r="2168" spans="1:10">
      <c r="A2168" s="54" t="s">
        <v>5464</v>
      </c>
      <c r="B2168" s="55">
        <v>487500</v>
      </c>
      <c r="C2168" s="105" t="str">
        <f>VLOOKUP(F2168,Range7,2,0)</f>
        <v>PREMIERE PLUS REALTY COMPANY</v>
      </c>
      <c r="D2168" s="106" t="str">
        <f>VLOOKUP(B2168,Range8,2,1)</f>
        <v>AB</v>
      </c>
      <c r="E2168" s="56" t="s">
        <v>10</v>
      </c>
      <c r="F2168" s="57" t="s">
        <v>11</v>
      </c>
      <c r="G2168" s="58" t="s">
        <v>5474</v>
      </c>
      <c r="H2168" s="104" t="s">
        <v>5514</v>
      </c>
      <c r="I2168" s="107" t="str">
        <f>VLOOKUP(B2168,Range9,2,1)</f>
        <v>B</v>
      </c>
      <c r="J2168">
        <v>2168</v>
      </c>
    </row>
    <row r="2169" spans="1:10">
      <c r="A2169" s="54" t="s">
        <v>9</v>
      </c>
      <c r="B2169" s="55">
        <v>488000</v>
      </c>
      <c r="C2169" s="105" t="str">
        <f>VLOOKUP(F2169,Range7,2,0)</f>
        <v>PREMIERE PLUS REALTY COMPANY</v>
      </c>
      <c r="D2169" s="106" t="str">
        <f>VLOOKUP(B2169,Range8,2,1)</f>
        <v>AB</v>
      </c>
      <c r="E2169" s="56" t="s">
        <v>10</v>
      </c>
      <c r="F2169" s="57" t="s">
        <v>11</v>
      </c>
      <c r="G2169" s="58">
        <v>42821</v>
      </c>
      <c r="H2169" s="104" t="s">
        <v>5514</v>
      </c>
      <c r="I2169" s="107" t="str">
        <f>VLOOKUP(B2169,Range9,2,1)</f>
        <v>B</v>
      </c>
      <c r="J2169">
        <v>2169</v>
      </c>
    </row>
    <row r="2170" spans="1:10">
      <c r="A2170" s="54" t="s">
        <v>5464</v>
      </c>
      <c r="B2170" s="55">
        <v>488500</v>
      </c>
      <c r="C2170" s="105" t="str">
        <f>VLOOKUP(F2170,Range7,2,0)</f>
        <v>PREMIER SOTHEBYS</v>
      </c>
      <c r="D2170" s="106" t="str">
        <f>VLOOKUP(B2170,Range8,2,1)</f>
        <v>AB</v>
      </c>
      <c r="E2170" s="56" t="s">
        <v>10</v>
      </c>
      <c r="F2170" s="57" t="s">
        <v>30</v>
      </c>
      <c r="G2170" s="58" t="s">
        <v>5485</v>
      </c>
      <c r="H2170" s="104" t="s">
        <v>5514</v>
      </c>
      <c r="I2170" s="107" t="str">
        <f>VLOOKUP(B2170,Range9,2,1)</f>
        <v>B</v>
      </c>
      <c r="J2170">
        <v>2170</v>
      </c>
    </row>
    <row r="2171" spans="1:10">
      <c r="A2171" s="54" t="s">
        <v>5464</v>
      </c>
      <c r="B2171" s="55">
        <v>489000</v>
      </c>
      <c r="C2171" s="105" t="str">
        <f>VLOOKUP(F2171,Range7,2,0)</f>
        <v>X-other</v>
      </c>
      <c r="D2171" s="106" t="str">
        <f>VLOOKUP(B2171,Range8,2,1)</f>
        <v>AB</v>
      </c>
      <c r="E2171" s="56" t="s">
        <v>10</v>
      </c>
      <c r="F2171" s="57" t="s">
        <v>5211</v>
      </c>
      <c r="G2171" s="58" t="s">
        <v>5480</v>
      </c>
      <c r="H2171" s="104" t="s">
        <v>5514</v>
      </c>
      <c r="I2171" s="107" t="str">
        <f>VLOOKUP(B2171,Range9,2,1)</f>
        <v>B</v>
      </c>
      <c r="J2171">
        <v>2171</v>
      </c>
    </row>
    <row r="2172" spans="1:10">
      <c r="A2172" s="54" t="s">
        <v>9</v>
      </c>
      <c r="B2172" s="55">
        <v>490000</v>
      </c>
      <c r="C2172" s="105" t="str">
        <f>VLOOKUP(F2172,Range7,2,0)</f>
        <v>PREMIER SOTHEBYS</v>
      </c>
      <c r="D2172" s="106" t="str">
        <f>VLOOKUP(B2172,Range8,2,1)</f>
        <v>AB</v>
      </c>
      <c r="E2172" s="56" t="s">
        <v>10</v>
      </c>
      <c r="F2172" s="57" t="s">
        <v>54</v>
      </c>
      <c r="G2172" s="58" t="s">
        <v>5467</v>
      </c>
      <c r="H2172" s="104" t="s">
        <v>5514</v>
      </c>
      <c r="I2172" s="107" t="str">
        <f>VLOOKUP(B2172,Range9,2,1)</f>
        <v>B</v>
      </c>
      <c r="J2172">
        <v>2172</v>
      </c>
    </row>
    <row r="2173" spans="1:10">
      <c r="A2173" s="54" t="s">
        <v>5464</v>
      </c>
      <c r="B2173" s="55">
        <v>490000</v>
      </c>
      <c r="C2173" s="105" t="str">
        <f>VLOOKUP(F2173,Range7,2,0)</f>
        <v>COLDWELL BANKER</v>
      </c>
      <c r="D2173" s="106" t="str">
        <f>VLOOKUP(B2173,Range8,2,1)</f>
        <v>AB</v>
      </c>
      <c r="E2173" s="56" t="s">
        <v>10</v>
      </c>
      <c r="F2173" s="57" t="s">
        <v>91</v>
      </c>
      <c r="G2173" s="58">
        <v>42788</v>
      </c>
      <c r="H2173" s="104" t="s">
        <v>5514</v>
      </c>
      <c r="I2173" s="107" t="str">
        <f>VLOOKUP(B2173,Range9,2,1)</f>
        <v>B</v>
      </c>
      <c r="J2173">
        <v>2173</v>
      </c>
    </row>
    <row r="2174" spans="1:10">
      <c r="A2174" s="54" t="s">
        <v>5464</v>
      </c>
      <c r="B2174" s="55">
        <v>490000</v>
      </c>
      <c r="C2174" s="105" t="str">
        <f>VLOOKUP(F2174,Range7,2,0)</f>
        <v>COLDWELL BANKER</v>
      </c>
      <c r="D2174" s="106" t="str">
        <f>VLOOKUP(B2174,Range8,2,1)</f>
        <v>AB</v>
      </c>
      <c r="E2174" s="56" t="s">
        <v>10</v>
      </c>
      <c r="F2174" s="57" t="s">
        <v>50</v>
      </c>
      <c r="G2174" s="58" t="s">
        <v>5466</v>
      </c>
      <c r="H2174" s="104" t="s">
        <v>5514</v>
      </c>
      <c r="I2174" s="107" t="str">
        <f>VLOOKUP(B2174,Range9,2,1)</f>
        <v>B</v>
      </c>
      <c r="J2174">
        <v>2174</v>
      </c>
    </row>
    <row r="2175" spans="1:10">
      <c r="A2175" s="54" t="s">
        <v>5464</v>
      </c>
      <c r="B2175" s="55">
        <v>490000</v>
      </c>
      <c r="C2175" s="105" t="str">
        <f>VLOOKUP(F2175,Range7,2,0)</f>
        <v>X-other</v>
      </c>
      <c r="D2175" s="106" t="str">
        <f>VLOOKUP(B2175,Range8,2,1)</f>
        <v>AB</v>
      </c>
      <c r="E2175" s="56" t="s">
        <v>10</v>
      </c>
      <c r="F2175" s="57" t="s">
        <v>5201</v>
      </c>
      <c r="G2175" s="58">
        <v>42825</v>
      </c>
      <c r="H2175" s="104" t="s">
        <v>5514</v>
      </c>
      <c r="I2175" s="107" t="str">
        <f>VLOOKUP(B2175,Range9,2,1)</f>
        <v>B</v>
      </c>
      <c r="J2175">
        <v>2175</v>
      </c>
    </row>
    <row r="2176" spans="1:10">
      <c r="A2176" s="54" t="s">
        <v>5464</v>
      </c>
      <c r="B2176" s="55">
        <v>490000</v>
      </c>
      <c r="C2176" s="105" t="str">
        <f>VLOOKUP(F2176,Range7,2,0)</f>
        <v>NAPLES REALTY SERVICES</v>
      </c>
      <c r="D2176" s="106" t="str">
        <f>VLOOKUP(B2176,Range8,2,1)</f>
        <v>AB</v>
      </c>
      <c r="E2176" s="56" t="s">
        <v>10</v>
      </c>
      <c r="F2176" s="57" t="s">
        <v>20</v>
      </c>
      <c r="G2176" s="58">
        <v>42787</v>
      </c>
      <c r="H2176" s="104" t="s">
        <v>5514</v>
      </c>
      <c r="I2176" s="107" t="str">
        <f>VLOOKUP(B2176,Range9,2,1)</f>
        <v>B</v>
      </c>
      <c r="J2176">
        <v>2176</v>
      </c>
    </row>
    <row r="2177" spans="1:10">
      <c r="A2177" s="54" t="s">
        <v>5464</v>
      </c>
      <c r="B2177" s="55">
        <v>490000</v>
      </c>
      <c r="C2177" s="105" t="str">
        <f>VLOOKUP(F2177,Range7,2,0)</f>
        <v>ROYAL SHELL REAL ESTATE</v>
      </c>
      <c r="D2177" s="106" t="str">
        <f>VLOOKUP(B2177,Range8,2,1)</f>
        <v>AB</v>
      </c>
      <c r="E2177" s="56" t="s">
        <v>10</v>
      </c>
      <c r="F2177" s="57" t="s">
        <v>540</v>
      </c>
      <c r="G2177" s="58" t="s">
        <v>5485</v>
      </c>
      <c r="H2177" s="104" t="s">
        <v>5514</v>
      </c>
      <c r="I2177" s="107" t="str">
        <f>VLOOKUP(B2177,Range9,2,1)</f>
        <v>B</v>
      </c>
      <c r="J2177">
        <v>2177</v>
      </c>
    </row>
    <row r="2178" spans="1:10">
      <c r="A2178" s="54" t="s">
        <v>9</v>
      </c>
      <c r="B2178" s="55">
        <v>490000</v>
      </c>
      <c r="C2178" s="105" t="str">
        <f>VLOOKUP(F2178,Range7,2,0)</f>
        <v>X-Other</v>
      </c>
      <c r="D2178" s="106" t="str">
        <f>VLOOKUP(B2178,Range8,2,1)</f>
        <v>AB</v>
      </c>
      <c r="E2178" s="56" t="s">
        <v>10</v>
      </c>
      <c r="F2178" s="57" t="s">
        <v>63</v>
      </c>
      <c r="G2178" s="58">
        <v>42766</v>
      </c>
      <c r="H2178" s="104" t="s">
        <v>5514</v>
      </c>
      <c r="I2178" s="107" t="str">
        <f>VLOOKUP(B2178,Range9,2,1)</f>
        <v>B</v>
      </c>
      <c r="J2178">
        <v>2178</v>
      </c>
    </row>
    <row r="2179" spans="1:10">
      <c r="A2179" s="54" t="s">
        <v>9</v>
      </c>
      <c r="B2179" s="55">
        <v>490000</v>
      </c>
      <c r="C2179" s="105" t="str">
        <f>VLOOKUP(F2179,Range7,2,0)</f>
        <v>PREMIERE PLUS REALTY COMPANY</v>
      </c>
      <c r="D2179" s="106" t="str">
        <f>VLOOKUP(B2179,Range8,2,1)</f>
        <v>AB</v>
      </c>
      <c r="E2179" s="56" t="s">
        <v>10</v>
      </c>
      <c r="F2179" s="57" t="s">
        <v>11</v>
      </c>
      <c r="G2179" s="58">
        <v>42793</v>
      </c>
      <c r="H2179" s="104" t="s">
        <v>5514</v>
      </c>
      <c r="I2179" s="107" t="str">
        <f>VLOOKUP(B2179,Range9,2,1)</f>
        <v>B</v>
      </c>
      <c r="J2179">
        <v>2179</v>
      </c>
    </row>
    <row r="2180" spans="1:10">
      <c r="A2180" s="54" t="s">
        <v>5464</v>
      </c>
      <c r="B2180" s="55">
        <v>492500</v>
      </c>
      <c r="C2180" s="105" t="str">
        <f>VLOOKUP(F2180,Range7,2,0)</f>
        <v>X-Other</v>
      </c>
      <c r="D2180" s="106" t="str">
        <f>VLOOKUP(B2180,Range8,2,1)</f>
        <v>AB</v>
      </c>
      <c r="E2180" s="56" t="s">
        <v>10</v>
      </c>
      <c r="F2180" s="57" t="s">
        <v>113</v>
      </c>
      <c r="G2180" s="58" t="s">
        <v>5466</v>
      </c>
      <c r="H2180" s="104" t="s">
        <v>5514</v>
      </c>
      <c r="I2180" s="107" t="str">
        <f>VLOOKUP(B2180,Range9,2,1)</f>
        <v>B</v>
      </c>
      <c r="J2180">
        <v>2180</v>
      </c>
    </row>
    <row r="2181" spans="1:10">
      <c r="A2181" s="54" t="s">
        <v>5464</v>
      </c>
      <c r="B2181" s="55">
        <v>492500</v>
      </c>
      <c r="C2181" s="105" t="str">
        <f>VLOOKUP(F2181,Range7,2,0)</f>
        <v>X-Other</v>
      </c>
      <c r="D2181" s="106" t="str">
        <f>VLOOKUP(B2181,Range8,2,1)</f>
        <v>AB</v>
      </c>
      <c r="E2181" s="56" t="s">
        <v>10</v>
      </c>
      <c r="F2181" s="57" t="s">
        <v>5203</v>
      </c>
      <c r="G2181" s="58">
        <v>42818</v>
      </c>
      <c r="H2181" s="104" t="s">
        <v>5514</v>
      </c>
      <c r="I2181" s="107" t="str">
        <f>VLOOKUP(B2181,Range9,2,1)</f>
        <v>B</v>
      </c>
      <c r="J2181">
        <v>2181</v>
      </c>
    </row>
    <row r="2182" spans="1:10">
      <c r="A2182" s="54" t="s">
        <v>9</v>
      </c>
      <c r="B2182" s="55">
        <v>495000</v>
      </c>
      <c r="C2182" s="105" t="str">
        <f>VLOOKUP(F2182,Range7,2,0)</f>
        <v>DOWNING FRYE</v>
      </c>
      <c r="D2182" s="106" t="str">
        <f>VLOOKUP(B2182,Range8,2,1)</f>
        <v>AB</v>
      </c>
      <c r="E2182" s="56" t="s">
        <v>10</v>
      </c>
      <c r="F2182" s="57" t="s">
        <v>25</v>
      </c>
      <c r="G2182" s="58">
        <v>42810</v>
      </c>
      <c r="H2182" s="104" t="s">
        <v>5514</v>
      </c>
      <c r="I2182" s="107" t="str">
        <f>VLOOKUP(B2182,Range9,2,1)</f>
        <v>B</v>
      </c>
      <c r="J2182">
        <v>2182</v>
      </c>
    </row>
    <row r="2183" spans="1:10">
      <c r="A2183" s="54" t="s">
        <v>5464</v>
      </c>
      <c r="B2183" s="55">
        <v>495000</v>
      </c>
      <c r="C2183" s="105" t="str">
        <f>VLOOKUP(F2183,Range7,2,0)</f>
        <v>PREMIER SOTHEBYS</v>
      </c>
      <c r="D2183" s="106" t="str">
        <f>VLOOKUP(B2183,Range8,2,1)</f>
        <v>AB</v>
      </c>
      <c r="E2183" s="56" t="s">
        <v>10</v>
      </c>
      <c r="F2183" s="57" t="s">
        <v>54</v>
      </c>
      <c r="G2183" s="58">
        <v>42765</v>
      </c>
      <c r="H2183" s="104" t="s">
        <v>5514</v>
      </c>
      <c r="I2183" s="107" t="str">
        <f>VLOOKUP(B2183,Range9,2,1)</f>
        <v>B</v>
      </c>
      <c r="J2183">
        <v>2183</v>
      </c>
    </row>
    <row r="2184" spans="1:10">
      <c r="A2184" s="54" t="s">
        <v>5464</v>
      </c>
      <c r="B2184" s="55">
        <v>495000</v>
      </c>
      <c r="C2184" s="105" t="str">
        <f>VLOOKUP(F2184,Range7,2,0)</f>
        <v>JOHN R WOOD</v>
      </c>
      <c r="D2184" s="106" t="str">
        <f>VLOOKUP(B2184,Range8,2,1)</f>
        <v>AB</v>
      </c>
      <c r="E2184" s="56" t="s">
        <v>10</v>
      </c>
      <c r="F2184" s="57" t="s">
        <v>31</v>
      </c>
      <c r="G2184" s="58">
        <v>42804</v>
      </c>
      <c r="H2184" s="104" t="s">
        <v>5514</v>
      </c>
      <c r="I2184" s="107" t="str">
        <f>VLOOKUP(B2184,Range9,2,1)</f>
        <v>B</v>
      </c>
      <c r="J2184">
        <v>2184</v>
      </c>
    </row>
    <row r="2185" spans="1:10">
      <c r="A2185" s="54" t="s">
        <v>9</v>
      </c>
      <c r="B2185" s="55">
        <v>495000</v>
      </c>
      <c r="C2185" s="105" t="str">
        <f>VLOOKUP(F2185,Range7,2,0)</f>
        <v>PREMIER SOTHEBYS</v>
      </c>
      <c r="D2185" s="106" t="str">
        <f>VLOOKUP(B2185,Range8,2,1)</f>
        <v>AB</v>
      </c>
      <c r="E2185" s="56" t="s">
        <v>10</v>
      </c>
      <c r="F2185" s="57" t="s">
        <v>30</v>
      </c>
      <c r="G2185" s="58">
        <v>42816</v>
      </c>
      <c r="H2185" s="104" t="s">
        <v>5514</v>
      </c>
      <c r="I2185" s="107" t="str">
        <f>VLOOKUP(B2185,Range9,2,1)</f>
        <v>B</v>
      </c>
      <c r="J2185">
        <v>2185</v>
      </c>
    </row>
    <row r="2186" spans="1:10">
      <c r="A2186" s="54" t="s">
        <v>5464</v>
      </c>
      <c r="B2186" s="55">
        <v>495000</v>
      </c>
      <c r="C2186" s="105" t="str">
        <f>VLOOKUP(F2186,Range7,2,0)</f>
        <v>DOWNING FRYE</v>
      </c>
      <c r="D2186" s="106" t="str">
        <f>VLOOKUP(B2186,Range8,2,1)</f>
        <v>AB</v>
      </c>
      <c r="E2186" s="56" t="s">
        <v>10</v>
      </c>
      <c r="F2186" s="57" t="s">
        <v>25</v>
      </c>
      <c r="G2186" s="58">
        <v>42818</v>
      </c>
      <c r="H2186" s="104" t="s">
        <v>5514</v>
      </c>
      <c r="I2186" s="107" t="str">
        <f>VLOOKUP(B2186,Range9,2,1)</f>
        <v>B</v>
      </c>
      <c r="J2186">
        <v>2186</v>
      </c>
    </row>
    <row r="2187" spans="1:10">
      <c r="A2187" s="54" t="s">
        <v>5464</v>
      </c>
      <c r="B2187" s="55">
        <v>497000</v>
      </c>
      <c r="C2187" s="105" t="str">
        <f>VLOOKUP(F2187,Range7,2,0)</f>
        <v>COLDWELL BANKER</v>
      </c>
      <c r="D2187" s="106" t="str">
        <f>VLOOKUP(B2187,Range8,2,1)</f>
        <v>AB</v>
      </c>
      <c r="E2187" s="56" t="s">
        <v>10</v>
      </c>
      <c r="F2187" s="57" t="s">
        <v>50</v>
      </c>
      <c r="G2187" s="58">
        <v>42816</v>
      </c>
      <c r="H2187" s="104" t="s">
        <v>5514</v>
      </c>
      <c r="I2187" s="107" t="str">
        <f>VLOOKUP(B2187,Range9,2,1)</f>
        <v>B</v>
      </c>
      <c r="J2187">
        <v>2187</v>
      </c>
    </row>
    <row r="2188" spans="1:10">
      <c r="A2188" s="54" t="s">
        <v>5464</v>
      </c>
      <c r="B2188" s="55">
        <v>497500</v>
      </c>
      <c r="C2188" s="105" t="str">
        <f>VLOOKUP(F2188,Range7,2,0)</f>
        <v>X-Other</v>
      </c>
      <c r="D2188" s="106" t="str">
        <f>VLOOKUP(B2188,Range8,2,1)</f>
        <v>AB</v>
      </c>
      <c r="E2188" s="56" t="s">
        <v>10</v>
      </c>
      <c r="F2188" s="57" t="s">
        <v>92</v>
      </c>
      <c r="G2188" s="58">
        <v>42825</v>
      </c>
      <c r="H2188" s="104" t="s">
        <v>5514</v>
      </c>
      <c r="I2188" s="107" t="str">
        <f>VLOOKUP(B2188,Range9,2,1)</f>
        <v>B</v>
      </c>
      <c r="J2188">
        <v>2188</v>
      </c>
    </row>
    <row r="2189" spans="1:10">
      <c r="A2189" s="54" t="s">
        <v>5464</v>
      </c>
      <c r="B2189" s="55">
        <v>499000</v>
      </c>
      <c r="C2189" s="105" t="str">
        <f>VLOOKUP(F2189,Range7,2,0)</f>
        <v>JOHN R WOOD</v>
      </c>
      <c r="D2189" s="106" t="str">
        <f>VLOOKUP(B2189,Range8,2,1)</f>
        <v>AB</v>
      </c>
      <c r="E2189" s="56" t="s">
        <v>10</v>
      </c>
      <c r="F2189" s="57" t="s">
        <v>67</v>
      </c>
      <c r="G2189" s="58">
        <v>42748</v>
      </c>
      <c r="H2189" s="104" t="s">
        <v>5514</v>
      </c>
      <c r="I2189" s="107" t="str">
        <f>VLOOKUP(B2189,Range9,2,1)</f>
        <v>B</v>
      </c>
      <c r="J2189">
        <v>2189</v>
      </c>
    </row>
    <row r="2190" spans="1:10">
      <c r="A2190" s="54" t="s">
        <v>5464</v>
      </c>
      <c r="B2190" s="55">
        <v>499000</v>
      </c>
      <c r="C2190" s="105" t="str">
        <f>VLOOKUP(F2190,Range7,2,0)</f>
        <v>X-Other</v>
      </c>
      <c r="D2190" s="106" t="str">
        <f>VLOOKUP(B2190,Range8,2,1)</f>
        <v>AB</v>
      </c>
      <c r="E2190" s="56" t="s">
        <v>10</v>
      </c>
      <c r="F2190" s="57" t="s">
        <v>293</v>
      </c>
      <c r="G2190" s="58" t="s">
        <v>5479</v>
      </c>
      <c r="H2190" s="104" t="s">
        <v>5514</v>
      </c>
      <c r="I2190" s="107" t="str">
        <f>VLOOKUP(B2190,Range9,2,1)</f>
        <v>B</v>
      </c>
      <c r="J2190">
        <v>2190</v>
      </c>
    </row>
    <row r="2191" spans="1:10">
      <c r="A2191" s="54" t="s">
        <v>9</v>
      </c>
      <c r="B2191" s="55">
        <v>499900</v>
      </c>
      <c r="C2191" s="105" t="str">
        <f>VLOOKUP(F2191,Range7,2,0)</f>
        <v>PREMIERE PLUS REALTY COMPANY</v>
      </c>
      <c r="D2191" s="106" t="str">
        <f>VLOOKUP(B2191,Range8,2,1)</f>
        <v>AB</v>
      </c>
      <c r="E2191" s="56" t="s">
        <v>10</v>
      </c>
      <c r="F2191" s="57" t="s">
        <v>11</v>
      </c>
      <c r="G2191" s="58">
        <v>42816</v>
      </c>
      <c r="H2191" s="104" t="s">
        <v>5514</v>
      </c>
      <c r="I2191" s="107" t="str">
        <f>VLOOKUP(B2191,Range9,2,1)</f>
        <v>B</v>
      </c>
      <c r="J2191">
        <v>2191</v>
      </c>
    </row>
    <row r="2192" spans="1:10">
      <c r="A2192" s="54" t="s">
        <v>9</v>
      </c>
      <c r="B2192" s="55">
        <v>500000</v>
      </c>
      <c r="C2192" s="105" t="str">
        <f>VLOOKUP(F2192,Range7,2,0)</f>
        <v>JOHN R WOOD</v>
      </c>
      <c r="D2192" s="106" t="str">
        <f>VLOOKUP(B2192,Range8,2,1)</f>
        <v>CD</v>
      </c>
      <c r="E2192" s="56" t="s">
        <v>10</v>
      </c>
      <c r="F2192" s="57" t="s">
        <v>31</v>
      </c>
      <c r="G2192" s="58">
        <v>42824</v>
      </c>
      <c r="H2192" s="104" t="s">
        <v>5514</v>
      </c>
      <c r="I2192" s="107" t="str">
        <f>VLOOKUP(B2192,Range9,2,1)</f>
        <v>C</v>
      </c>
      <c r="J2192">
        <v>2192</v>
      </c>
    </row>
    <row r="2193" spans="1:10">
      <c r="A2193" s="54" t="s">
        <v>5464</v>
      </c>
      <c r="B2193" s="55">
        <v>500000</v>
      </c>
      <c r="C2193" s="105" t="str">
        <f>VLOOKUP(F2193,Range7,2,0)</f>
        <v>DOWNING FRYE</v>
      </c>
      <c r="D2193" s="106" t="str">
        <f>VLOOKUP(B2193,Range8,2,1)</f>
        <v>CD</v>
      </c>
      <c r="E2193" s="56" t="s">
        <v>10</v>
      </c>
      <c r="F2193" s="57" t="s">
        <v>25</v>
      </c>
      <c r="G2193" s="58">
        <v>42755</v>
      </c>
      <c r="H2193" s="104" t="s">
        <v>5514</v>
      </c>
      <c r="I2193" s="107" t="str">
        <f>VLOOKUP(B2193,Range9,2,1)</f>
        <v>C</v>
      </c>
      <c r="J2193">
        <v>2193</v>
      </c>
    </row>
    <row r="2194" spans="1:10">
      <c r="A2194" s="54" t="s">
        <v>5464</v>
      </c>
      <c r="B2194" s="55">
        <v>500000</v>
      </c>
      <c r="C2194" s="105" t="str">
        <f>VLOOKUP(F2194,Range7,2,0)</f>
        <v>X-Other</v>
      </c>
      <c r="D2194" s="106" t="str">
        <f>VLOOKUP(B2194,Range8,2,1)</f>
        <v>CD</v>
      </c>
      <c r="E2194" s="56" t="s">
        <v>10</v>
      </c>
      <c r="F2194" s="57" t="s">
        <v>5207</v>
      </c>
      <c r="G2194" s="58">
        <v>42790</v>
      </c>
      <c r="H2194" s="104" t="s">
        <v>5514</v>
      </c>
      <c r="I2194" s="107" t="str">
        <f>VLOOKUP(B2194,Range9,2,1)</f>
        <v>C</v>
      </c>
      <c r="J2194">
        <v>2194</v>
      </c>
    </row>
    <row r="2195" spans="1:10">
      <c r="A2195" s="54" t="s">
        <v>5464</v>
      </c>
      <c r="B2195" s="55">
        <v>500000</v>
      </c>
      <c r="C2195" s="105" t="str">
        <f>VLOOKUP(F2195,Range7,2,0)</f>
        <v>PREMIERE PLUS REALTY COMPANY</v>
      </c>
      <c r="D2195" s="106" t="str">
        <f>VLOOKUP(B2195,Range8,2,1)</f>
        <v>CD</v>
      </c>
      <c r="E2195" s="56" t="s">
        <v>10</v>
      </c>
      <c r="F2195" s="57" t="s">
        <v>11</v>
      </c>
      <c r="G2195" s="58">
        <v>42788</v>
      </c>
      <c r="H2195" s="104" t="s">
        <v>5514</v>
      </c>
      <c r="I2195" s="107" t="str">
        <f>VLOOKUP(B2195,Range9,2,1)</f>
        <v>C</v>
      </c>
      <c r="J2195">
        <v>2195</v>
      </c>
    </row>
    <row r="2196" spans="1:10">
      <c r="A2196" s="54" t="s">
        <v>9</v>
      </c>
      <c r="B2196" s="55">
        <v>500000</v>
      </c>
      <c r="C2196" s="105" t="str">
        <f>VLOOKUP(F2196,Range7,2,0)</f>
        <v>JOHN R WOOD</v>
      </c>
      <c r="D2196" s="106" t="str">
        <f>VLOOKUP(B2196,Range8,2,1)</f>
        <v>CD</v>
      </c>
      <c r="E2196" s="56" t="s">
        <v>10</v>
      </c>
      <c r="F2196" s="57" t="s">
        <v>26</v>
      </c>
      <c r="G2196" s="58">
        <v>42814</v>
      </c>
      <c r="H2196" s="104" t="s">
        <v>5514</v>
      </c>
      <c r="I2196" s="107" t="str">
        <f>VLOOKUP(B2196,Range9,2,1)</f>
        <v>C</v>
      </c>
      <c r="J2196">
        <v>2196</v>
      </c>
    </row>
    <row r="2197" spans="1:10">
      <c r="A2197" s="54" t="s">
        <v>9</v>
      </c>
      <c r="B2197" s="55">
        <v>505000</v>
      </c>
      <c r="C2197" s="105" t="str">
        <f>VLOOKUP(F2197,Range7,2,0)</f>
        <v>PREMIER SOTHEBYS</v>
      </c>
      <c r="D2197" s="106" t="str">
        <f>VLOOKUP(B2197,Range8,2,1)</f>
        <v>CD</v>
      </c>
      <c r="E2197" s="56" t="s">
        <v>10</v>
      </c>
      <c r="F2197" s="57" t="s">
        <v>54</v>
      </c>
      <c r="G2197" s="58">
        <v>42788</v>
      </c>
      <c r="H2197" s="104" t="s">
        <v>5514</v>
      </c>
      <c r="I2197" s="107" t="str">
        <f>VLOOKUP(B2197,Range9,2,1)</f>
        <v>C</v>
      </c>
      <c r="J2197">
        <v>2197</v>
      </c>
    </row>
    <row r="2198" spans="1:10">
      <c r="A2198" s="54" t="s">
        <v>5464</v>
      </c>
      <c r="B2198" s="55">
        <v>505000</v>
      </c>
      <c r="C2198" s="105" t="str">
        <f>VLOOKUP(F2198,Range7,2,0)</f>
        <v>KELLER WILLIAMS ELITE</v>
      </c>
      <c r="D2198" s="106" t="str">
        <f>VLOOKUP(B2198,Range8,2,1)</f>
        <v>CD</v>
      </c>
      <c r="E2198" s="56" t="s">
        <v>10</v>
      </c>
      <c r="F2198" s="57" t="s">
        <v>80</v>
      </c>
      <c r="G2198" s="58">
        <v>42752</v>
      </c>
      <c r="H2198" s="104" t="s">
        <v>5514</v>
      </c>
      <c r="I2198" s="107" t="str">
        <f>VLOOKUP(B2198,Range9,2,1)</f>
        <v>C</v>
      </c>
      <c r="J2198">
        <v>2198</v>
      </c>
    </row>
    <row r="2199" spans="1:10">
      <c r="A2199" s="54" t="s">
        <v>5464</v>
      </c>
      <c r="B2199" s="55">
        <v>505000</v>
      </c>
      <c r="C2199" s="105" t="str">
        <f>VLOOKUP(F2199,Range7,2,0)</f>
        <v>JOHN R WOOD</v>
      </c>
      <c r="D2199" s="106" t="str">
        <f>VLOOKUP(B2199,Range8,2,1)</f>
        <v>CD</v>
      </c>
      <c r="E2199" s="56" t="s">
        <v>10</v>
      </c>
      <c r="F2199" s="57" t="s">
        <v>82</v>
      </c>
      <c r="G2199" s="58">
        <v>42759</v>
      </c>
      <c r="H2199" s="104" t="s">
        <v>5514</v>
      </c>
      <c r="I2199" s="107" t="str">
        <f>VLOOKUP(B2199,Range9,2,1)</f>
        <v>C</v>
      </c>
      <c r="J2199">
        <v>2199</v>
      </c>
    </row>
    <row r="2200" spans="1:10">
      <c r="A2200" s="54" t="s">
        <v>9</v>
      </c>
      <c r="B2200" s="55">
        <v>505000</v>
      </c>
      <c r="C2200" s="105" t="str">
        <f>VLOOKUP(F2200,Range7,2,0)</f>
        <v>WILLIAM RAVEIS</v>
      </c>
      <c r="D2200" s="106" t="str">
        <f>VLOOKUP(B2200,Range8,2,1)</f>
        <v>CD</v>
      </c>
      <c r="E2200" s="56" t="s">
        <v>10</v>
      </c>
      <c r="F2200" s="57" t="s">
        <v>5220</v>
      </c>
      <c r="G2200" s="58">
        <v>42783</v>
      </c>
      <c r="H2200" s="104" t="s">
        <v>5514</v>
      </c>
      <c r="I2200" s="107" t="str">
        <f>VLOOKUP(B2200,Range9,2,1)</f>
        <v>C</v>
      </c>
      <c r="J2200">
        <v>2200</v>
      </c>
    </row>
    <row r="2201" spans="1:10">
      <c r="A2201" s="54" t="s">
        <v>5464</v>
      </c>
      <c r="B2201" s="55">
        <v>507000</v>
      </c>
      <c r="C2201" s="105" t="str">
        <f>VLOOKUP(F2201,Range7,2,0)</f>
        <v>X-Other</v>
      </c>
      <c r="D2201" s="106" t="str">
        <f>VLOOKUP(B2201,Range8,2,1)</f>
        <v>CD</v>
      </c>
      <c r="E2201" s="56" t="s">
        <v>10</v>
      </c>
      <c r="F2201" s="57" t="s">
        <v>240</v>
      </c>
      <c r="G2201" s="58">
        <v>42818</v>
      </c>
      <c r="H2201" s="104" t="s">
        <v>5514</v>
      </c>
      <c r="I2201" s="107" t="str">
        <f>VLOOKUP(B2201,Range9,2,1)</f>
        <v>C</v>
      </c>
      <c r="J2201">
        <v>2201</v>
      </c>
    </row>
    <row r="2202" spans="1:10">
      <c r="A2202" s="54" t="s">
        <v>5464</v>
      </c>
      <c r="B2202" s="55">
        <v>507500</v>
      </c>
      <c r="C2202" s="105" t="str">
        <f>VLOOKUP(F2202,Range7,2,0)</f>
        <v>PREMIERE PLUS REALTY COMPANY</v>
      </c>
      <c r="D2202" s="106" t="str">
        <f>VLOOKUP(B2202,Range8,2,1)</f>
        <v>CD</v>
      </c>
      <c r="E2202" s="56" t="s">
        <v>10</v>
      </c>
      <c r="F2202" s="57" t="s">
        <v>11</v>
      </c>
      <c r="G2202" s="58" t="s">
        <v>5469</v>
      </c>
      <c r="H2202" s="104" t="s">
        <v>5514</v>
      </c>
      <c r="I2202" s="107" t="str">
        <f>VLOOKUP(B2202,Range9,2,1)</f>
        <v>C</v>
      </c>
      <c r="J2202">
        <v>2202</v>
      </c>
    </row>
    <row r="2203" spans="1:10">
      <c r="A2203" s="54" t="s">
        <v>9</v>
      </c>
      <c r="B2203" s="55">
        <v>508000</v>
      </c>
      <c r="C2203" s="105" t="str">
        <f>VLOOKUP(F2203,Range7,2,0)</f>
        <v>PREMIER SOTHEBYS</v>
      </c>
      <c r="D2203" s="106" t="str">
        <f>VLOOKUP(B2203,Range8,2,1)</f>
        <v>CD</v>
      </c>
      <c r="E2203" s="56" t="s">
        <v>10</v>
      </c>
      <c r="F2203" s="57" t="s">
        <v>93</v>
      </c>
      <c r="G2203" s="58">
        <v>42788</v>
      </c>
      <c r="H2203" s="104" t="s">
        <v>5514</v>
      </c>
      <c r="I2203" s="107" t="str">
        <f>VLOOKUP(B2203,Range9,2,1)</f>
        <v>C</v>
      </c>
      <c r="J2203">
        <v>2203</v>
      </c>
    </row>
    <row r="2204" spans="1:10">
      <c r="A2204" s="54" t="s">
        <v>5464</v>
      </c>
      <c r="B2204" s="55">
        <v>510000</v>
      </c>
      <c r="C2204" s="105" t="str">
        <f>VLOOKUP(F2204,Range7,2,0)</f>
        <v>X-Other</v>
      </c>
      <c r="D2204" s="106" t="str">
        <f>VLOOKUP(B2204,Range8,2,1)</f>
        <v>CD</v>
      </c>
      <c r="E2204" s="56" t="s">
        <v>10</v>
      </c>
      <c r="F2204" s="57" t="s">
        <v>60</v>
      </c>
      <c r="G2204" s="58">
        <v>42765</v>
      </c>
      <c r="H2204" s="104" t="s">
        <v>5514</v>
      </c>
      <c r="I2204" s="107" t="str">
        <f>VLOOKUP(B2204,Range9,2,1)</f>
        <v>C</v>
      </c>
      <c r="J2204">
        <v>2204</v>
      </c>
    </row>
    <row r="2205" spans="1:10">
      <c r="A2205" s="54" t="s">
        <v>9</v>
      </c>
      <c r="B2205" s="55">
        <v>510000</v>
      </c>
      <c r="C2205" s="105" t="str">
        <f>VLOOKUP(F2205,Range7,2,0)</f>
        <v>PREMIER SOTHEBYS</v>
      </c>
      <c r="D2205" s="106" t="str">
        <f>VLOOKUP(B2205,Range8,2,1)</f>
        <v>CD</v>
      </c>
      <c r="E2205" s="56" t="s">
        <v>10</v>
      </c>
      <c r="F2205" s="57" t="s">
        <v>154</v>
      </c>
      <c r="G2205" s="58">
        <v>42787</v>
      </c>
      <c r="H2205" s="104" t="s">
        <v>5514</v>
      </c>
      <c r="I2205" s="107" t="str">
        <f>VLOOKUP(B2205,Range9,2,1)</f>
        <v>C</v>
      </c>
      <c r="J2205">
        <v>2205</v>
      </c>
    </row>
    <row r="2206" spans="1:10">
      <c r="A2206" s="54" t="s">
        <v>9</v>
      </c>
      <c r="B2206" s="55">
        <v>510000</v>
      </c>
      <c r="C2206" s="105" t="str">
        <f>VLOOKUP(F2206,Range7,2,0)</f>
        <v>JOHN R WOOD</v>
      </c>
      <c r="D2206" s="106" t="str">
        <f>VLOOKUP(B2206,Range8,2,1)</f>
        <v>CD</v>
      </c>
      <c r="E2206" s="56" t="s">
        <v>10</v>
      </c>
      <c r="F2206" s="57" t="s">
        <v>82</v>
      </c>
      <c r="G2206" s="58">
        <v>42807</v>
      </c>
      <c r="H2206" s="104" t="s">
        <v>5514</v>
      </c>
      <c r="I2206" s="107" t="str">
        <f>VLOOKUP(B2206,Range9,2,1)</f>
        <v>C</v>
      </c>
      <c r="J2206">
        <v>2206</v>
      </c>
    </row>
    <row r="2207" spans="1:10">
      <c r="A2207" s="54" t="s">
        <v>9</v>
      </c>
      <c r="B2207" s="55">
        <v>510000</v>
      </c>
      <c r="C2207" s="105" t="str">
        <f>VLOOKUP(F2207,Range7,2,0)</f>
        <v>X-Other</v>
      </c>
      <c r="D2207" s="106" t="str">
        <f>VLOOKUP(B2207,Range8,2,1)</f>
        <v>CD</v>
      </c>
      <c r="E2207" s="56" t="s">
        <v>10</v>
      </c>
      <c r="F2207" s="57" t="s">
        <v>121</v>
      </c>
      <c r="G2207" s="58" t="s">
        <v>5467</v>
      </c>
      <c r="H2207" s="104" t="s">
        <v>5514</v>
      </c>
      <c r="I2207" s="107" t="str">
        <f>VLOOKUP(B2207,Range9,2,1)</f>
        <v>C</v>
      </c>
      <c r="J2207">
        <v>2207</v>
      </c>
    </row>
    <row r="2208" spans="1:10">
      <c r="A2208" s="54" t="s">
        <v>9</v>
      </c>
      <c r="B2208" s="55">
        <v>510000</v>
      </c>
      <c r="C2208" s="105" t="str">
        <f>VLOOKUP(F2208,Range7,2,0)</f>
        <v>X-Other</v>
      </c>
      <c r="D2208" s="106" t="str">
        <f>VLOOKUP(B2208,Range8,2,1)</f>
        <v>CD</v>
      </c>
      <c r="E2208" s="56" t="s">
        <v>10</v>
      </c>
      <c r="F2208" s="57" t="s">
        <v>59</v>
      </c>
      <c r="G2208" s="58">
        <v>42814</v>
      </c>
      <c r="H2208" s="104" t="s">
        <v>5514</v>
      </c>
      <c r="I2208" s="107" t="str">
        <f>VLOOKUP(B2208,Range9,2,1)</f>
        <v>C</v>
      </c>
      <c r="J2208">
        <v>2208</v>
      </c>
    </row>
    <row r="2209" spans="1:10">
      <c r="A2209" s="54" t="s">
        <v>5464</v>
      </c>
      <c r="B2209" s="55">
        <v>510000</v>
      </c>
      <c r="C2209" s="105" t="str">
        <f>VLOOKUP(F2209,Range7,2,0)</f>
        <v>JOHN R WOOD</v>
      </c>
      <c r="D2209" s="106" t="str">
        <f>VLOOKUP(B2209,Range8,2,1)</f>
        <v>CD</v>
      </c>
      <c r="E2209" s="56" t="s">
        <v>10</v>
      </c>
      <c r="F2209" s="57" t="s">
        <v>31</v>
      </c>
      <c r="G2209" s="58">
        <v>42766</v>
      </c>
      <c r="H2209" s="104" t="s">
        <v>5514</v>
      </c>
      <c r="I2209" s="107" t="str">
        <f>VLOOKUP(B2209,Range9,2,1)</f>
        <v>C</v>
      </c>
      <c r="J2209">
        <v>2209</v>
      </c>
    </row>
    <row r="2210" spans="1:10">
      <c r="A2210" s="54" t="s">
        <v>5464</v>
      </c>
      <c r="B2210" s="55">
        <v>510000</v>
      </c>
      <c r="C2210" s="105" t="str">
        <f>VLOOKUP(F2210,Range7,2,0)</f>
        <v>PREMIERE PLUS REALTY COMPANY</v>
      </c>
      <c r="D2210" s="106" t="str">
        <f>VLOOKUP(B2210,Range8,2,1)</f>
        <v>CD</v>
      </c>
      <c r="E2210" s="56" t="s">
        <v>10</v>
      </c>
      <c r="F2210" s="57" t="s">
        <v>11</v>
      </c>
      <c r="G2210" s="58" t="s">
        <v>5475</v>
      </c>
      <c r="H2210" s="104" t="s">
        <v>5514</v>
      </c>
      <c r="I2210" s="107" t="str">
        <f>VLOOKUP(B2210,Range9,2,1)</f>
        <v>C</v>
      </c>
      <c r="J2210">
        <v>2210</v>
      </c>
    </row>
    <row r="2211" spans="1:10">
      <c r="A2211" s="54" t="s">
        <v>9</v>
      </c>
      <c r="B2211" s="55">
        <v>510000</v>
      </c>
      <c r="C2211" s="105" t="str">
        <f>VLOOKUP(F2211,Range7,2,0)</f>
        <v>X-Other</v>
      </c>
      <c r="D2211" s="106" t="str">
        <f>VLOOKUP(B2211,Range8,2,1)</f>
        <v>CD</v>
      </c>
      <c r="E2211" s="56" t="s">
        <v>10</v>
      </c>
      <c r="F2211" s="57" t="s">
        <v>65</v>
      </c>
      <c r="G2211" s="58" t="s">
        <v>5482</v>
      </c>
      <c r="H2211" s="104" t="s">
        <v>5514</v>
      </c>
      <c r="I2211" s="107" t="str">
        <f>VLOOKUP(B2211,Range9,2,1)</f>
        <v>C</v>
      </c>
      <c r="J2211">
        <v>2211</v>
      </c>
    </row>
    <row r="2212" spans="1:10">
      <c r="A2212" s="54" t="s">
        <v>5464</v>
      </c>
      <c r="B2212" s="55">
        <v>510000</v>
      </c>
      <c r="C2212" s="105" t="str">
        <f>VLOOKUP(F2212,Range7,2,0)</f>
        <v>DOWNING FRYE</v>
      </c>
      <c r="D2212" s="106" t="str">
        <f>VLOOKUP(B2212,Range8,2,1)</f>
        <v>CD</v>
      </c>
      <c r="E2212" s="56" t="s">
        <v>10</v>
      </c>
      <c r="F2212" s="57" t="s">
        <v>25</v>
      </c>
      <c r="G2212" s="58" t="s">
        <v>5473</v>
      </c>
      <c r="H2212" s="104" t="s">
        <v>5514</v>
      </c>
      <c r="I2212" s="107" t="str">
        <f>VLOOKUP(B2212,Range9,2,1)</f>
        <v>C</v>
      </c>
      <c r="J2212">
        <v>2212</v>
      </c>
    </row>
    <row r="2213" spans="1:10">
      <c r="A2213" s="54" t="s">
        <v>5464</v>
      </c>
      <c r="B2213" s="55">
        <v>510000</v>
      </c>
      <c r="C2213" s="105" t="str">
        <f>VLOOKUP(F2213,Range7,2,0)</f>
        <v>DOWNING FRYE</v>
      </c>
      <c r="D2213" s="106" t="str">
        <f>VLOOKUP(B2213,Range8,2,1)</f>
        <v>CD</v>
      </c>
      <c r="E2213" s="56" t="s">
        <v>10</v>
      </c>
      <c r="F2213" s="57" t="s">
        <v>25</v>
      </c>
      <c r="G2213" s="58" t="s">
        <v>5467</v>
      </c>
      <c r="H2213" s="104" t="s">
        <v>5514</v>
      </c>
      <c r="I2213" s="107" t="str">
        <f>VLOOKUP(B2213,Range9,2,1)</f>
        <v>C</v>
      </c>
      <c r="J2213">
        <v>2213</v>
      </c>
    </row>
    <row r="2214" spans="1:10">
      <c r="A2214" s="54" t="s">
        <v>9</v>
      </c>
      <c r="B2214" s="55">
        <v>511000</v>
      </c>
      <c r="C2214" s="105" t="str">
        <f>VLOOKUP(F2214,Range7,2,0)</f>
        <v>PREMIER SOTHEBYS</v>
      </c>
      <c r="D2214" s="106" t="str">
        <f>VLOOKUP(B2214,Range8,2,1)</f>
        <v>CD</v>
      </c>
      <c r="E2214" s="56" t="s">
        <v>10</v>
      </c>
      <c r="F2214" s="57" t="s">
        <v>154</v>
      </c>
      <c r="G2214" s="58">
        <v>42745</v>
      </c>
      <c r="H2214" s="104" t="s">
        <v>5514</v>
      </c>
      <c r="I2214" s="107" t="str">
        <f>VLOOKUP(B2214,Range9,2,1)</f>
        <v>C</v>
      </c>
      <c r="J2214">
        <v>2214</v>
      </c>
    </row>
    <row r="2215" spans="1:10">
      <c r="A2215" s="54" t="s">
        <v>5464</v>
      </c>
      <c r="B2215" s="55">
        <v>511450</v>
      </c>
      <c r="C2215" s="105" t="str">
        <f>VLOOKUP(F2215,Range7,2,0)</f>
        <v>X-Other</v>
      </c>
      <c r="D2215" s="106" t="str">
        <f>VLOOKUP(B2215,Range8,2,1)</f>
        <v>CD</v>
      </c>
      <c r="E2215" s="56" t="s">
        <v>10</v>
      </c>
      <c r="F2215" s="57" t="s">
        <v>134</v>
      </c>
      <c r="G2215" s="58">
        <v>42754</v>
      </c>
      <c r="H2215" s="104" t="s">
        <v>5514</v>
      </c>
      <c r="I2215" s="107" t="str">
        <f>VLOOKUP(B2215,Range9,2,1)</f>
        <v>C</v>
      </c>
      <c r="J2215">
        <v>2215</v>
      </c>
    </row>
    <row r="2216" spans="1:10">
      <c r="A2216" s="54" t="s">
        <v>5464</v>
      </c>
      <c r="B2216" s="55">
        <v>514000</v>
      </c>
      <c r="C2216" s="105" t="str">
        <f>VLOOKUP(F2216,Range7,2,0)</f>
        <v>KELLER WILLIAMS ELITE</v>
      </c>
      <c r="D2216" s="106" t="str">
        <f>VLOOKUP(B2216,Range8,2,1)</f>
        <v>CD</v>
      </c>
      <c r="E2216" s="56" t="s">
        <v>10</v>
      </c>
      <c r="F2216" s="57" t="s">
        <v>145</v>
      </c>
      <c r="G2216" s="58">
        <v>42816</v>
      </c>
      <c r="H2216" s="104" t="s">
        <v>5514</v>
      </c>
      <c r="I2216" s="107" t="str">
        <f>VLOOKUP(B2216,Range9,2,1)</f>
        <v>C</v>
      </c>
      <c r="J2216">
        <v>2216</v>
      </c>
    </row>
    <row r="2217" spans="1:10">
      <c r="A2217" s="54" t="s">
        <v>9</v>
      </c>
      <c r="B2217" s="55">
        <v>515000</v>
      </c>
      <c r="C2217" s="105" t="str">
        <f>VLOOKUP(F2217,Range7,2,0)</f>
        <v>JOHN R WOOD</v>
      </c>
      <c r="D2217" s="106" t="str">
        <f>VLOOKUP(B2217,Range8,2,1)</f>
        <v>CD</v>
      </c>
      <c r="E2217" s="56" t="s">
        <v>10</v>
      </c>
      <c r="F2217" s="57" t="s">
        <v>31</v>
      </c>
      <c r="G2217" s="58">
        <v>42818</v>
      </c>
      <c r="H2217" s="104" t="s">
        <v>5514</v>
      </c>
      <c r="I2217" s="107" t="str">
        <f>VLOOKUP(B2217,Range9,2,1)</f>
        <v>C</v>
      </c>
      <c r="J2217">
        <v>2217</v>
      </c>
    </row>
    <row r="2218" spans="1:10">
      <c r="A2218" s="54" t="s">
        <v>5464</v>
      </c>
      <c r="B2218" s="55">
        <v>515000</v>
      </c>
      <c r="C2218" s="105" t="str">
        <f>VLOOKUP(F2218,Range7,2,0)</f>
        <v>BERKSHIRE HATHAWAY FLORIDA</v>
      </c>
      <c r="D2218" s="106" t="str">
        <f>VLOOKUP(B2218,Range8,2,1)</f>
        <v>CD</v>
      </c>
      <c r="E2218" s="56" t="s">
        <v>10</v>
      </c>
      <c r="F2218" s="57" t="s">
        <v>61</v>
      </c>
      <c r="G2218" s="58">
        <v>42758</v>
      </c>
      <c r="H2218" s="104" t="s">
        <v>5514</v>
      </c>
      <c r="I2218" s="107" t="str">
        <f>VLOOKUP(B2218,Range9,2,1)</f>
        <v>C</v>
      </c>
      <c r="J2218">
        <v>2218</v>
      </c>
    </row>
    <row r="2219" spans="1:10">
      <c r="A2219" s="54" t="s">
        <v>5464</v>
      </c>
      <c r="B2219" s="55">
        <v>515000</v>
      </c>
      <c r="C2219" s="105" t="str">
        <f>VLOOKUP(F2219,Range7,2,0)</f>
        <v>X-Other</v>
      </c>
      <c r="D2219" s="106" t="str">
        <f>VLOOKUP(B2219,Range8,2,1)</f>
        <v>CD</v>
      </c>
      <c r="E2219" s="56" t="s">
        <v>10</v>
      </c>
      <c r="F2219" s="57" t="s">
        <v>169</v>
      </c>
      <c r="G2219" s="58" t="s">
        <v>5468</v>
      </c>
      <c r="H2219" s="104" t="s">
        <v>5514</v>
      </c>
      <c r="I2219" s="107" t="str">
        <f>VLOOKUP(B2219,Range9,2,1)</f>
        <v>C</v>
      </c>
      <c r="J2219">
        <v>2219</v>
      </c>
    </row>
    <row r="2220" spans="1:10">
      <c r="A2220" s="54" t="s">
        <v>5464</v>
      </c>
      <c r="B2220" s="55">
        <v>517500</v>
      </c>
      <c r="C2220" s="105" t="str">
        <f>VLOOKUP(F2220,Range7,2,0)</f>
        <v>JOHN R WOOD</v>
      </c>
      <c r="D2220" s="106" t="str">
        <f>VLOOKUP(B2220,Range8,2,1)</f>
        <v>CD</v>
      </c>
      <c r="E2220" s="56" t="s">
        <v>10</v>
      </c>
      <c r="F2220" s="57" t="s">
        <v>31</v>
      </c>
      <c r="G2220" s="58">
        <v>42783</v>
      </c>
      <c r="H2220" s="104" t="s">
        <v>5514</v>
      </c>
      <c r="I2220" s="107" t="str">
        <f>VLOOKUP(B2220,Range9,2,1)</f>
        <v>C</v>
      </c>
      <c r="J2220">
        <v>2220</v>
      </c>
    </row>
    <row r="2221" spans="1:10">
      <c r="A2221" s="54" t="s">
        <v>5464</v>
      </c>
      <c r="B2221" s="55">
        <v>517500</v>
      </c>
      <c r="C2221" s="105" t="str">
        <f>VLOOKUP(F2221,Range7,2,0)</f>
        <v>X-other</v>
      </c>
      <c r="D2221" s="106" t="str">
        <f>VLOOKUP(B2221,Range8,2,1)</f>
        <v>CD</v>
      </c>
      <c r="E2221" s="56" t="s">
        <v>10</v>
      </c>
      <c r="F2221" s="57" t="s">
        <v>5211</v>
      </c>
      <c r="G2221" s="58">
        <v>42825</v>
      </c>
      <c r="H2221" s="104" t="s">
        <v>5514</v>
      </c>
      <c r="I2221" s="107" t="str">
        <f>VLOOKUP(B2221,Range9,2,1)</f>
        <v>C</v>
      </c>
      <c r="J2221">
        <v>2221</v>
      </c>
    </row>
    <row r="2222" spans="1:10">
      <c r="A2222" s="54" t="s">
        <v>5464</v>
      </c>
      <c r="B2222" s="55">
        <v>518000</v>
      </c>
      <c r="C2222" s="105" t="str">
        <f>VLOOKUP(F2222,Range7,2,0)</f>
        <v>COLDWELL BANKER</v>
      </c>
      <c r="D2222" s="106" t="str">
        <f>VLOOKUP(B2222,Range8,2,1)</f>
        <v>CD</v>
      </c>
      <c r="E2222" s="56" t="s">
        <v>10</v>
      </c>
      <c r="F2222" s="57" t="s">
        <v>50</v>
      </c>
      <c r="G2222" s="58">
        <v>42748</v>
      </c>
      <c r="H2222" s="104" t="s">
        <v>5514</v>
      </c>
      <c r="I2222" s="107" t="str">
        <f>VLOOKUP(B2222,Range9,2,1)</f>
        <v>C</v>
      </c>
      <c r="J2222">
        <v>2222</v>
      </c>
    </row>
    <row r="2223" spans="1:10">
      <c r="A2223" s="54" t="s">
        <v>5464</v>
      </c>
      <c r="B2223" s="55">
        <v>518300</v>
      </c>
      <c r="C2223" s="105" t="str">
        <f>VLOOKUP(F2223,Range7,2,0)</f>
        <v>X-Other</v>
      </c>
      <c r="D2223" s="106" t="str">
        <f>VLOOKUP(B2223,Range8,2,1)</f>
        <v>CD</v>
      </c>
      <c r="E2223" s="56" t="s">
        <v>10</v>
      </c>
      <c r="F2223" s="57" t="s">
        <v>29</v>
      </c>
      <c r="G2223" s="58" t="s">
        <v>5465</v>
      </c>
      <c r="H2223" s="104" t="s">
        <v>5514</v>
      </c>
      <c r="I2223" s="107" t="str">
        <f>VLOOKUP(B2223,Range9,2,1)</f>
        <v>C</v>
      </c>
      <c r="J2223">
        <v>2223</v>
      </c>
    </row>
    <row r="2224" spans="1:10">
      <c r="A2224" s="54" t="s">
        <v>5464</v>
      </c>
      <c r="B2224" s="55">
        <v>519000</v>
      </c>
      <c r="C2224" s="105" t="str">
        <f>VLOOKUP(F2224,Range7,2,0)</f>
        <v>X-other</v>
      </c>
      <c r="D2224" s="106" t="str">
        <f>VLOOKUP(B2224,Range8,2,1)</f>
        <v>CD</v>
      </c>
      <c r="E2224" s="56" t="s">
        <v>10</v>
      </c>
      <c r="F2224" s="57" t="s">
        <v>5484</v>
      </c>
      <c r="G2224" s="58" t="s">
        <v>5480</v>
      </c>
      <c r="H2224" s="104" t="s">
        <v>5514</v>
      </c>
      <c r="I2224" s="107" t="str">
        <f>VLOOKUP(B2224,Range9,2,1)</f>
        <v>C</v>
      </c>
      <c r="J2224">
        <v>2224</v>
      </c>
    </row>
    <row r="2225" spans="1:10">
      <c r="A2225" s="54" t="s">
        <v>5464</v>
      </c>
      <c r="B2225" s="55">
        <v>519000</v>
      </c>
      <c r="C2225" s="105" t="str">
        <f>VLOOKUP(F2225,Range7,2,0)</f>
        <v>PREMIER SOTHEBYS</v>
      </c>
      <c r="D2225" s="106" t="str">
        <f>VLOOKUP(B2225,Range8,2,1)</f>
        <v>CD</v>
      </c>
      <c r="E2225" s="56" t="s">
        <v>10</v>
      </c>
      <c r="F2225" s="57" t="s">
        <v>73</v>
      </c>
      <c r="G2225" s="58" t="s">
        <v>5475</v>
      </c>
      <c r="H2225" s="104" t="s">
        <v>5514</v>
      </c>
      <c r="I2225" s="107" t="str">
        <f>VLOOKUP(B2225,Range9,2,1)</f>
        <v>C</v>
      </c>
      <c r="J2225">
        <v>2225</v>
      </c>
    </row>
    <row r="2226" spans="1:10">
      <c r="A2226" s="54" t="s">
        <v>9</v>
      </c>
      <c r="B2226" s="55">
        <v>519000</v>
      </c>
      <c r="C2226" s="105" t="str">
        <f>VLOOKUP(F2226,Range7,2,0)</f>
        <v>DOWNING FRYE</v>
      </c>
      <c r="D2226" s="106" t="str">
        <f>VLOOKUP(B2226,Range8,2,1)</f>
        <v>CD</v>
      </c>
      <c r="E2226" s="56" t="s">
        <v>10</v>
      </c>
      <c r="F2226" s="57" t="s">
        <v>25</v>
      </c>
      <c r="G2226" s="58">
        <v>42787</v>
      </c>
      <c r="H2226" s="104" t="s">
        <v>5514</v>
      </c>
      <c r="I2226" s="107" t="str">
        <f>VLOOKUP(B2226,Range9,2,1)</f>
        <v>C</v>
      </c>
      <c r="J2226">
        <v>2226</v>
      </c>
    </row>
    <row r="2227" spans="1:10">
      <c r="A2227" s="54" t="s">
        <v>5464</v>
      </c>
      <c r="B2227" s="55">
        <v>520000</v>
      </c>
      <c r="C2227" s="105" t="str">
        <f>VLOOKUP(F2227,Range7,2,0)</f>
        <v>JOHN R WOOD</v>
      </c>
      <c r="D2227" s="106" t="str">
        <f>VLOOKUP(B2227,Range8,2,1)</f>
        <v>CD</v>
      </c>
      <c r="E2227" s="56" t="s">
        <v>10</v>
      </c>
      <c r="F2227" s="57" t="s">
        <v>67</v>
      </c>
      <c r="G2227" s="58" t="s">
        <v>5477</v>
      </c>
      <c r="H2227" s="104" t="s">
        <v>5514</v>
      </c>
      <c r="I2227" s="107" t="str">
        <f>VLOOKUP(B2227,Range9,2,1)</f>
        <v>C</v>
      </c>
      <c r="J2227">
        <v>2227</v>
      </c>
    </row>
    <row r="2228" spans="1:10">
      <c r="A2228" s="54" t="s">
        <v>9</v>
      </c>
      <c r="B2228" s="55">
        <v>520000</v>
      </c>
      <c r="C2228" s="105" t="str">
        <f>VLOOKUP(F2228,Range7,2,0)</f>
        <v>COLDWELL BANKER</v>
      </c>
      <c r="D2228" s="106" t="str">
        <f>VLOOKUP(B2228,Range8,2,1)</f>
        <v>CD</v>
      </c>
      <c r="E2228" s="56" t="s">
        <v>10</v>
      </c>
      <c r="F2228" s="57" t="s">
        <v>50</v>
      </c>
      <c r="G2228" s="58">
        <v>42790</v>
      </c>
      <c r="H2228" s="104" t="s">
        <v>5514</v>
      </c>
      <c r="I2228" s="107" t="str">
        <f>VLOOKUP(B2228,Range9,2,1)</f>
        <v>C</v>
      </c>
      <c r="J2228">
        <v>2228</v>
      </c>
    </row>
    <row r="2229" spans="1:10">
      <c r="A2229" s="54" t="s">
        <v>5464</v>
      </c>
      <c r="B2229" s="55">
        <v>520000</v>
      </c>
      <c r="C2229" s="105" t="str">
        <f>VLOOKUP(F2229,Range7,2,0)</f>
        <v>PREMIERE PLUS REALTY COMPANY</v>
      </c>
      <c r="D2229" s="106" t="str">
        <f>VLOOKUP(B2229,Range8,2,1)</f>
        <v>CD</v>
      </c>
      <c r="E2229" s="56" t="s">
        <v>10</v>
      </c>
      <c r="F2229" s="57" t="s">
        <v>11</v>
      </c>
      <c r="G2229" s="58" t="s">
        <v>5477</v>
      </c>
      <c r="H2229" s="104" t="s">
        <v>5514</v>
      </c>
      <c r="I2229" s="107" t="str">
        <f>VLOOKUP(B2229,Range9,2,1)</f>
        <v>C</v>
      </c>
      <c r="J2229">
        <v>2229</v>
      </c>
    </row>
    <row r="2230" spans="1:10">
      <c r="A2230" s="54" t="s">
        <v>5464</v>
      </c>
      <c r="B2230" s="55">
        <v>520000</v>
      </c>
      <c r="C2230" s="105" t="str">
        <f>VLOOKUP(F2230,Range7,2,0)</f>
        <v>X-Other</v>
      </c>
      <c r="D2230" s="106" t="str">
        <f>VLOOKUP(B2230,Range8,2,1)</f>
        <v>CD</v>
      </c>
      <c r="E2230" s="56" t="s">
        <v>10</v>
      </c>
      <c r="F2230" s="57" t="s">
        <v>134</v>
      </c>
      <c r="G2230" s="58">
        <v>42824</v>
      </c>
      <c r="H2230" s="104" t="s">
        <v>5514</v>
      </c>
      <c r="I2230" s="107" t="str">
        <f>VLOOKUP(B2230,Range9,2,1)</f>
        <v>C</v>
      </c>
      <c r="J2230">
        <v>2230</v>
      </c>
    </row>
    <row r="2231" spans="1:10">
      <c r="A2231" s="54" t="s">
        <v>9</v>
      </c>
      <c r="B2231" s="55">
        <v>520000</v>
      </c>
      <c r="C2231" s="105" t="str">
        <f>VLOOKUP(F2231,Range7,2,0)</f>
        <v>X-Other</v>
      </c>
      <c r="D2231" s="106" t="str">
        <f>VLOOKUP(B2231,Range8,2,1)</f>
        <v>CD</v>
      </c>
      <c r="E2231" s="56" t="s">
        <v>10</v>
      </c>
      <c r="F2231" s="57" t="s">
        <v>63</v>
      </c>
      <c r="G2231" s="58">
        <v>42747</v>
      </c>
      <c r="H2231" s="104" t="s">
        <v>5514</v>
      </c>
      <c r="I2231" s="107" t="str">
        <f>VLOOKUP(B2231,Range9,2,1)</f>
        <v>C</v>
      </c>
      <c r="J2231">
        <v>2231</v>
      </c>
    </row>
    <row r="2232" spans="1:10">
      <c r="A2232" s="54" t="s">
        <v>5464</v>
      </c>
      <c r="B2232" s="55">
        <v>520000</v>
      </c>
      <c r="C2232" s="105" t="str">
        <f>VLOOKUP(F2232,Range7,2,0)</f>
        <v>DOWNING FRYE</v>
      </c>
      <c r="D2232" s="106" t="str">
        <f>VLOOKUP(B2232,Range8,2,1)</f>
        <v>CD</v>
      </c>
      <c r="E2232" s="56" t="s">
        <v>10</v>
      </c>
      <c r="F2232" s="57" t="s">
        <v>25</v>
      </c>
      <c r="G2232" s="58">
        <v>42825</v>
      </c>
      <c r="H2232" s="104" t="s">
        <v>5514</v>
      </c>
      <c r="I2232" s="107" t="str">
        <f>VLOOKUP(B2232,Range9,2,1)</f>
        <v>C</v>
      </c>
      <c r="J2232">
        <v>2232</v>
      </c>
    </row>
    <row r="2233" spans="1:10">
      <c r="A2233" s="54" t="s">
        <v>5464</v>
      </c>
      <c r="B2233" s="55">
        <v>520000</v>
      </c>
      <c r="C2233" s="105" t="str">
        <f>VLOOKUP(F2233,Range7,2,0)</f>
        <v>X-Other</v>
      </c>
      <c r="D2233" s="106" t="str">
        <f>VLOOKUP(B2233,Range8,2,1)</f>
        <v>CD</v>
      </c>
      <c r="E2233" s="56" t="s">
        <v>10</v>
      </c>
      <c r="F2233" s="57" t="s">
        <v>48</v>
      </c>
      <c r="G2233" s="58">
        <v>42787</v>
      </c>
      <c r="H2233" s="104" t="s">
        <v>5514</v>
      </c>
      <c r="I2233" s="107" t="str">
        <f>VLOOKUP(B2233,Range9,2,1)</f>
        <v>C</v>
      </c>
      <c r="J2233">
        <v>2233</v>
      </c>
    </row>
    <row r="2234" spans="1:10">
      <c r="A2234" s="54" t="s">
        <v>9</v>
      </c>
      <c r="B2234" s="55">
        <v>520000</v>
      </c>
      <c r="C2234" s="105" t="str">
        <f>VLOOKUP(F2234,Range7,2,0)</f>
        <v>DOWNING FRYE</v>
      </c>
      <c r="D2234" s="106" t="str">
        <f>VLOOKUP(B2234,Range8,2,1)</f>
        <v>CD</v>
      </c>
      <c r="E2234" s="56" t="s">
        <v>10</v>
      </c>
      <c r="F2234" s="57" t="s">
        <v>25</v>
      </c>
      <c r="G2234" s="58" t="s">
        <v>5482</v>
      </c>
      <c r="H2234" s="104" t="s">
        <v>5514</v>
      </c>
      <c r="I2234" s="107" t="str">
        <f>VLOOKUP(B2234,Range9,2,1)</f>
        <v>C</v>
      </c>
      <c r="J2234">
        <v>2234</v>
      </c>
    </row>
    <row r="2235" spans="1:10">
      <c r="A2235" s="54" t="s">
        <v>5464</v>
      </c>
      <c r="B2235" s="55">
        <v>520000</v>
      </c>
      <c r="C2235" s="105" t="str">
        <f>VLOOKUP(F2235,Range7,2,0)</f>
        <v>PREMIERE PLUS REALTY COMPANY</v>
      </c>
      <c r="D2235" s="106" t="str">
        <f>VLOOKUP(B2235,Range8,2,1)</f>
        <v>CD</v>
      </c>
      <c r="E2235" s="56" t="s">
        <v>10</v>
      </c>
      <c r="F2235" s="57" t="s">
        <v>11</v>
      </c>
      <c r="G2235" s="58" t="s">
        <v>5477</v>
      </c>
      <c r="H2235" s="104" t="s">
        <v>5514</v>
      </c>
      <c r="I2235" s="107" t="str">
        <f>VLOOKUP(B2235,Range9,2,1)</f>
        <v>C</v>
      </c>
      <c r="J2235">
        <v>2235</v>
      </c>
    </row>
    <row r="2236" spans="1:10">
      <c r="A2236" s="54" t="s">
        <v>5464</v>
      </c>
      <c r="B2236" s="55">
        <v>520000</v>
      </c>
      <c r="C2236" s="105" t="str">
        <f>VLOOKUP(F2236,Range7,2,0)</f>
        <v>PREMIERE PLUS REALTY COMPANY</v>
      </c>
      <c r="D2236" s="106" t="str">
        <f>VLOOKUP(B2236,Range8,2,1)</f>
        <v>CD</v>
      </c>
      <c r="E2236" s="56" t="s">
        <v>10</v>
      </c>
      <c r="F2236" s="57" t="s">
        <v>11</v>
      </c>
      <c r="G2236" s="58">
        <v>42821</v>
      </c>
      <c r="H2236" s="104" t="s">
        <v>5514</v>
      </c>
      <c r="I2236" s="107" t="str">
        <f>VLOOKUP(B2236,Range9,2,1)</f>
        <v>C</v>
      </c>
      <c r="J2236">
        <v>2236</v>
      </c>
    </row>
    <row r="2237" spans="1:10">
      <c r="A2237" s="54" t="s">
        <v>9</v>
      </c>
      <c r="B2237" s="55">
        <v>520000</v>
      </c>
      <c r="C2237" s="105" t="str">
        <f>VLOOKUP(F2237,Range7,2,0)</f>
        <v>JOHN R WOOD</v>
      </c>
      <c r="D2237" s="106" t="str">
        <f>VLOOKUP(B2237,Range8,2,1)</f>
        <v>CD</v>
      </c>
      <c r="E2237" s="56" t="s">
        <v>10</v>
      </c>
      <c r="F2237" s="57" t="s">
        <v>31</v>
      </c>
      <c r="G2237" s="58">
        <v>42789</v>
      </c>
      <c r="H2237" s="104" t="s">
        <v>5514</v>
      </c>
      <c r="I2237" s="107" t="str">
        <f>VLOOKUP(B2237,Range9,2,1)</f>
        <v>C</v>
      </c>
      <c r="J2237">
        <v>2237</v>
      </c>
    </row>
    <row r="2238" spans="1:10">
      <c r="A2238" s="54" t="s">
        <v>9</v>
      </c>
      <c r="B2238" s="55">
        <v>520000</v>
      </c>
      <c r="C2238" s="105" t="str">
        <f>VLOOKUP(F2238,Range7,2,0)</f>
        <v>DOWNING FRYE</v>
      </c>
      <c r="D2238" s="106" t="str">
        <f>VLOOKUP(B2238,Range8,2,1)</f>
        <v>CD</v>
      </c>
      <c r="E2238" s="56" t="s">
        <v>10</v>
      </c>
      <c r="F2238" s="57" t="s">
        <v>25</v>
      </c>
      <c r="G2238" s="58">
        <v>42824</v>
      </c>
      <c r="H2238" s="104" t="s">
        <v>5514</v>
      </c>
      <c r="I2238" s="107" t="str">
        <f>VLOOKUP(B2238,Range9,2,1)</f>
        <v>C</v>
      </c>
      <c r="J2238">
        <v>2238</v>
      </c>
    </row>
    <row r="2239" spans="1:10">
      <c r="A2239" s="54" t="s">
        <v>5464</v>
      </c>
      <c r="B2239" s="55">
        <v>521000</v>
      </c>
      <c r="C2239" s="105" t="str">
        <f>VLOOKUP(F2239,Range7,2,0)</f>
        <v>X-Other</v>
      </c>
      <c r="D2239" s="106" t="str">
        <f>VLOOKUP(B2239,Range8,2,1)</f>
        <v>CD</v>
      </c>
      <c r="E2239" s="56" t="s">
        <v>10</v>
      </c>
      <c r="F2239" s="57" t="s">
        <v>361</v>
      </c>
      <c r="G2239" s="58">
        <v>42754</v>
      </c>
      <c r="H2239" s="104" t="s">
        <v>5514</v>
      </c>
      <c r="I2239" s="107" t="str">
        <f>VLOOKUP(B2239,Range9,2,1)</f>
        <v>C</v>
      </c>
      <c r="J2239">
        <v>2239</v>
      </c>
    </row>
    <row r="2240" spans="1:10">
      <c r="A2240" s="54" t="s">
        <v>5464</v>
      </c>
      <c r="B2240" s="55">
        <v>522000</v>
      </c>
      <c r="C2240" s="105" t="str">
        <f>VLOOKUP(F2240,Range7,2,0)</f>
        <v>X-Other</v>
      </c>
      <c r="D2240" s="106" t="str">
        <f>VLOOKUP(B2240,Range8,2,1)</f>
        <v>CD</v>
      </c>
      <c r="E2240" s="56" t="s">
        <v>10</v>
      </c>
      <c r="F2240" s="57" t="s">
        <v>361</v>
      </c>
      <c r="G2240" s="58">
        <v>42804</v>
      </c>
      <c r="H2240" s="104" t="s">
        <v>5514</v>
      </c>
      <c r="I2240" s="107" t="str">
        <f>VLOOKUP(B2240,Range9,2,1)</f>
        <v>C</v>
      </c>
      <c r="J2240">
        <v>2240</v>
      </c>
    </row>
    <row r="2241" spans="1:10">
      <c r="A2241" s="54" t="s">
        <v>5464</v>
      </c>
      <c r="B2241" s="55">
        <v>522900</v>
      </c>
      <c r="C2241" s="105" t="str">
        <f>VLOOKUP(F2241,Range7,2,0)</f>
        <v>JOHN R WOOD</v>
      </c>
      <c r="D2241" s="106" t="str">
        <f>VLOOKUP(B2241,Range8,2,1)</f>
        <v>CD</v>
      </c>
      <c r="E2241" s="56" t="s">
        <v>10</v>
      </c>
      <c r="F2241" s="57" t="s">
        <v>26</v>
      </c>
      <c r="G2241" s="58" t="s">
        <v>5481</v>
      </c>
      <c r="H2241" s="104" t="s">
        <v>5514</v>
      </c>
      <c r="I2241" s="107" t="str">
        <f>VLOOKUP(B2241,Range9,2,1)</f>
        <v>C</v>
      </c>
      <c r="J2241">
        <v>2241</v>
      </c>
    </row>
    <row r="2242" spans="1:10">
      <c r="A2242" s="54" t="s">
        <v>5464</v>
      </c>
      <c r="B2242" s="55">
        <v>523000</v>
      </c>
      <c r="C2242" s="105" t="str">
        <f>VLOOKUP(F2242,Range7,2,0)</f>
        <v>X-Other</v>
      </c>
      <c r="D2242" s="106" t="str">
        <f>VLOOKUP(B2242,Range8,2,1)</f>
        <v>CD</v>
      </c>
      <c r="E2242" s="56" t="s">
        <v>10</v>
      </c>
      <c r="F2242" s="57" t="s">
        <v>550</v>
      </c>
      <c r="G2242" s="58">
        <v>42794</v>
      </c>
      <c r="H2242" s="104" t="s">
        <v>5514</v>
      </c>
      <c r="I2242" s="107" t="str">
        <f>VLOOKUP(B2242,Range9,2,1)</f>
        <v>C</v>
      </c>
      <c r="J2242">
        <v>2242</v>
      </c>
    </row>
    <row r="2243" spans="1:10">
      <c r="A2243" s="54" t="s">
        <v>9</v>
      </c>
      <c r="B2243" s="55">
        <v>523000</v>
      </c>
      <c r="C2243" s="105" t="str">
        <f>VLOOKUP(F2243,Range7,2,0)</f>
        <v>PREMIER SOTHEBYS</v>
      </c>
      <c r="D2243" s="106" t="str">
        <f>VLOOKUP(B2243,Range8,2,1)</f>
        <v>CD</v>
      </c>
      <c r="E2243" s="56" t="s">
        <v>10</v>
      </c>
      <c r="F2243" s="57" t="s">
        <v>73</v>
      </c>
      <c r="G2243" s="58">
        <v>42818</v>
      </c>
      <c r="H2243" s="104" t="s">
        <v>5514</v>
      </c>
      <c r="I2243" s="107" t="str">
        <f>VLOOKUP(B2243,Range9,2,1)</f>
        <v>C</v>
      </c>
      <c r="J2243">
        <v>2243</v>
      </c>
    </row>
    <row r="2244" spans="1:10">
      <c r="A2244" s="54" t="s">
        <v>5464</v>
      </c>
      <c r="B2244" s="55">
        <v>524900</v>
      </c>
      <c r="C2244" s="105" t="str">
        <f>VLOOKUP(F2244,Range7,2,0)</f>
        <v>AMERIVEST</v>
      </c>
      <c r="D2244" s="106" t="str">
        <f>VLOOKUP(B2244,Range8,2,1)</f>
        <v>CD</v>
      </c>
      <c r="E2244" s="56" t="s">
        <v>10</v>
      </c>
      <c r="F2244" s="57" t="s">
        <v>24</v>
      </c>
      <c r="G2244" s="58" t="s">
        <v>5468</v>
      </c>
      <c r="H2244" s="104" t="s">
        <v>5514</v>
      </c>
      <c r="I2244" s="107" t="str">
        <f>VLOOKUP(B2244,Range9,2,1)</f>
        <v>C</v>
      </c>
      <c r="J2244">
        <v>2244</v>
      </c>
    </row>
    <row r="2245" spans="1:10">
      <c r="A2245" s="54" t="s">
        <v>5464</v>
      </c>
      <c r="B2245" s="55">
        <v>525000</v>
      </c>
      <c r="C2245" s="105" t="str">
        <f>VLOOKUP(F2245,Range7,2,0)</f>
        <v>PREMIERE PLUS REALTY COMPANY</v>
      </c>
      <c r="D2245" s="106" t="str">
        <f>VLOOKUP(B2245,Range8,2,1)</f>
        <v>CD</v>
      </c>
      <c r="E2245" s="56" t="s">
        <v>10</v>
      </c>
      <c r="F2245" s="57" t="s">
        <v>11</v>
      </c>
      <c r="G2245" s="58">
        <v>42787</v>
      </c>
      <c r="H2245" s="104" t="s">
        <v>5514</v>
      </c>
      <c r="I2245" s="107" t="str">
        <f>VLOOKUP(B2245,Range9,2,1)</f>
        <v>C</v>
      </c>
      <c r="J2245">
        <v>2245</v>
      </c>
    </row>
    <row r="2246" spans="1:10">
      <c r="A2246" s="54" t="s">
        <v>9</v>
      </c>
      <c r="B2246" s="55">
        <v>525000</v>
      </c>
      <c r="C2246" s="105" t="str">
        <f>VLOOKUP(F2246,Range7,2,0)</f>
        <v>KELLER WILLIAMS ELITE</v>
      </c>
      <c r="D2246" s="106" t="str">
        <f>VLOOKUP(B2246,Range8,2,1)</f>
        <v>CD</v>
      </c>
      <c r="E2246" s="56" t="s">
        <v>10</v>
      </c>
      <c r="F2246" s="57" t="s">
        <v>80</v>
      </c>
      <c r="G2246" s="58">
        <v>42752</v>
      </c>
      <c r="H2246" s="104" t="s">
        <v>5514</v>
      </c>
      <c r="I2246" s="107" t="str">
        <f>VLOOKUP(B2246,Range9,2,1)</f>
        <v>C</v>
      </c>
      <c r="J2246">
        <v>2246</v>
      </c>
    </row>
    <row r="2247" spans="1:10">
      <c r="A2247" s="54" t="s">
        <v>5464</v>
      </c>
      <c r="B2247" s="55">
        <v>525000</v>
      </c>
      <c r="C2247" s="105" t="str">
        <f>VLOOKUP(F2247,Range7,2,0)</f>
        <v>X-Other</v>
      </c>
      <c r="D2247" s="106" t="str">
        <f>VLOOKUP(B2247,Range8,2,1)</f>
        <v>CD</v>
      </c>
      <c r="E2247" s="56" t="s">
        <v>10</v>
      </c>
      <c r="F2247" s="57" t="s">
        <v>87</v>
      </c>
      <c r="G2247" s="58">
        <v>42794</v>
      </c>
      <c r="H2247" s="104" t="s">
        <v>5514</v>
      </c>
      <c r="I2247" s="107" t="str">
        <f>VLOOKUP(B2247,Range9,2,1)</f>
        <v>C</v>
      </c>
      <c r="J2247">
        <v>2247</v>
      </c>
    </row>
    <row r="2248" spans="1:10">
      <c r="A2248" s="54" t="s">
        <v>5464</v>
      </c>
      <c r="B2248" s="55">
        <v>525000</v>
      </c>
      <c r="C2248" s="105" t="str">
        <f>VLOOKUP(F2248,Range7,2,0)</f>
        <v>DOWNING FRYE</v>
      </c>
      <c r="D2248" s="106" t="str">
        <f>VLOOKUP(B2248,Range8,2,1)</f>
        <v>CD</v>
      </c>
      <c r="E2248" s="56" t="s">
        <v>10</v>
      </c>
      <c r="F2248" s="57" t="s">
        <v>25</v>
      </c>
      <c r="G2248" s="58">
        <v>42752</v>
      </c>
      <c r="H2248" s="104" t="s">
        <v>5514</v>
      </c>
      <c r="I2248" s="107" t="str">
        <f>VLOOKUP(B2248,Range9,2,1)</f>
        <v>C</v>
      </c>
      <c r="J2248">
        <v>2248</v>
      </c>
    </row>
    <row r="2249" spans="1:10">
      <c r="A2249" s="54" t="s">
        <v>5464</v>
      </c>
      <c r="B2249" s="55">
        <v>525000</v>
      </c>
      <c r="C2249" s="105" t="str">
        <f>VLOOKUP(F2249,Range7,2,0)</f>
        <v>X-Other</v>
      </c>
      <c r="D2249" s="106" t="str">
        <f>VLOOKUP(B2249,Range8,2,1)</f>
        <v>CD</v>
      </c>
      <c r="E2249" s="56" t="s">
        <v>10</v>
      </c>
      <c r="F2249" s="57" t="s">
        <v>92</v>
      </c>
      <c r="G2249" s="58">
        <v>42804</v>
      </c>
      <c r="H2249" s="104" t="s">
        <v>5514</v>
      </c>
      <c r="I2249" s="107" t="str">
        <f>VLOOKUP(B2249,Range9,2,1)</f>
        <v>C</v>
      </c>
      <c r="J2249">
        <v>2249</v>
      </c>
    </row>
    <row r="2250" spans="1:10">
      <c r="A2250" s="54" t="s">
        <v>5464</v>
      </c>
      <c r="B2250" s="55">
        <v>525000</v>
      </c>
      <c r="C2250" s="105" t="str">
        <f>VLOOKUP(F2250,Range7,2,0)</f>
        <v>X-Other</v>
      </c>
      <c r="D2250" s="106" t="str">
        <f>VLOOKUP(B2250,Range8,2,1)</f>
        <v>CD</v>
      </c>
      <c r="E2250" s="56" t="s">
        <v>10</v>
      </c>
      <c r="F2250" s="57" t="s">
        <v>86</v>
      </c>
      <c r="G2250" s="58">
        <v>42793</v>
      </c>
      <c r="H2250" s="104" t="s">
        <v>5514</v>
      </c>
      <c r="I2250" s="107" t="str">
        <f>VLOOKUP(B2250,Range9,2,1)</f>
        <v>C</v>
      </c>
      <c r="J2250">
        <v>2250</v>
      </c>
    </row>
    <row r="2251" spans="1:10">
      <c r="A2251" s="54" t="s">
        <v>9</v>
      </c>
      <c r="B2251" s="55">
        <v>525000</v>
      </c>
      <c r="C2251" s="105" t="str">
        <f>VLOOKUP(F2251,Range7,2,0)</f>
        <v>PREMIER SOTHEBYS</v>
      </c>
      <c r="D2251" s="106" t="str">
        <f>VLOOKUP(B2251,Range8,2,1)</f>
        <v>CD</v>
      </c>
      <c r="E2251" s="56" t="s">
        <v>10</v>
      </c>
      <c r="F2251" s="57" t="s">
        <v>73</v>
      </c>
      <c r="G2251" s="58" t="s">
        <v>5472</v>
      </c>
      <c r="H2251" s="104" t="s">
        <v>5514</v>
      </c>
      <c r="I2251" s="107" t="str">
        <f>VLOOKUP(B2251,Range9,2,1)</f>
        <v>C</v>
      </c>
      <c r="J2251">
        <v>2251</v>
      </c>
    </row>
    <row r="2252" spans="1:10">
      <c r="A2252" s="54" t="s">
        <v>5464</v>
      </c>
      <c r="B2252" s="55">
        <v>525000</v>
      </c>
      <c r="C2252" s="105" t="str">
        <f>VLOOKUP(F2252,Range7,2,0)</f>
        <v>PREMIERE PLUS REALTY COMPANY</v>
      </c>
      <c r="D2252" s="106" t="str">
        <f>VLOOKUP(B2252,Range8,2,1)</f>
        <v>CD</v>
      </c>
      <c r="E2252" s="56" t="s">
        <v>10</v>
      </c>
      <c r="F2252" s="57" t="s">
        <v>81</v>
      </c>
      <c r="G2252" s="58">
        <v>42816</v>
      </c>
      <c r="H2252" s="104" t="s">
        <v>5514</v>
      </c>
      <c r="I2252" s="107" t="str">
        <f>VLOOKUP(B2252,Range9,2,1)</f>
        <v>C</v>
      </c>
      <c r="J2252">
        <v>2252</v>
      </c>
    </row>
    <row r="2253" spans="1:10">
      <c r="A2253" s="54" t="s">
        <v>5464</v>
      </c>
      <c r="B2253" s="55">
        <v>525000</v>
      </c>
      <c r="C2253" s="105" t="str">
        <f>VLOOKUP(F2253,Range7,2,0)</f>
        <v>JOHN R WOOD</v>
      </c>
      <c r="D2253" s="106" t="str">
        <f>VLOOKUP(B2253,Range8,2,1)</f>
        <v>CD</v>
      </c>
      <c r="E2253" s="56" t="s">
        <v>10</v>
      </c>
      <c r="F2253" s="57" t="s">
        <v>82</v>
      </c>
      <c r="G2253" s="58">
        <v>42825</v>
      </c>
      <c r="H2253" s="104" t="s">
        <v>5514</v>
      </c>
      <c r="I2253" s="107" t="str">
        <f>VLOOKUP(B2253,Range9,2,1)</f>
        <v>C</v>
      </c>
      <c r="J2253">
        <v>2253</v>
      </c>
    </row>
    <row r="2254" spans="1:10">
      <c r="A2254" s="54" t="s">
        <v>9</v>
      </c>
      <c r="B2254" s="55">
        <v>525000</v>
      </c>
      <c r="C2254" s="105" t="str">
        <f>VLOOKUP(F2254,Range7,2,0)</f>
        <v>BERKSHIRE HATHAWAY FLORIDA</v>
      </c>
      <c r="D2254" s="106" t="str">
        <f>VLOOKUP(B2254,Range8,2,1)</f>
        <v>CD</v>
      </c>
      <c r="E2254" s="56" t="s">
        <v>10</v>
      </c>
      <c r="F2254" s="57" t="s">
        <v>47</v>
      </c>
      <c r="G2254" s="58">
        <v>42760</v>
      </c>
      <c r="H2254" s="104" t="s">
        <v>5514</v>
      </c>
      <c r="I2254" s="107" t="str">
        <f>VLOOKUP(B2254,Range9,2,1)</f>
        <v>C</v>
      </c>
      <c r="J2254">
        <v>2254</v>
      </c>
    </row>
    <row r="2255" spans="1:10">
      <c r="A2255" s="54" t="s">
        <v>5464</v>
      </c>
      <c r="B2255" s="55">
        <v>525561</v>
      </c>
      <c r="C2255" s="105" t="str">
        <f>VLOOKUP(F2255,Range7,2,0)</f>
        <v>DOWNING FRYE</v>
      </c>
      <c r="D2255" s="106" t="str">
        <f>VLOOKUP(B2255,Range8,2,1)</f>
        <v>CD</v>
      </c>
      <c r="E2255" s="56" t="s">
        <v>10</v>
      </c>
      <c r="F2255" s="57" t="s">
        <v>25</v>
      </c>
      <c r="G2255" s="58">
        <v>42814</v>
      </c>
      <c r="H2255" s="104" t="s">
        <v>5514</v>
      </c>
      <c r="I2255" s="107" t="str">
        <f>VLOOKUP(B2255,Range9,2,1)</f>
        <v>C</v>
      </c>
      <c r="J2255">
        <v>2255</v>
      </c>
    </row>
    <row r="2256" spans="1:10">
      <c r="A2256" s="54" t="s">
        <v>9</v>
      </c>
      <c r="B2256" s="55">
        <v>525600</v>
      </c>
      <c r="C2256" s="105" t="str">
        <f>VLOOKUP(F2256,Range7,2,0)</f>
        <v>X-other</v>
      </c>
      <c r="D2256" s="106" t="str">
        <f>VLOOKUP(B2256,Range8,2,1)</f>
        <v>CD</v>
      </c>
      <c r="E2256" s="56" t="s">
        <v>10</v>
      </c>
      <c r="F2256" s="57" t="s">
        <v>5284</v>
      </c>
      <c r="G2256" s="58">
        <v>42794</v>
      </c>
      <c r="H2256" s="104" t="s">
        <v>5514</v>
      </c>
      <c r="I2256" s="107" t="str">
        <f>VLOOKUP(B2256,Range9,2,1)</f>
        <v>C</v>
      </c>
      <c r="J2256">
        <v>2256</v>
      </c>
    </row>
    <row r="2257" spans="1:10">
      <c r="A2257" s="54" t="s">
        <v>9</v>
      </c>
      <c r="B2257" s="55">
        <v>527000</v>
      </c>
      <c r="C2257" s="105" t="str">
        <f>VLOOKUP(F2257,Range7,2,0)</f>
        <v>X-Other</v>
      </c>
      <c r="D2257" s="106" t="str">
        <f>VLOOKUP(B2257,Range8,2,1)</f>
        <v>CD</v>
      </c>
      <c r="E2257" s="56" t="s">
        <v>10</v>
      </c>
      <c r="F2257" s="57" t="s">
        <v>5289</v>
      </c>
      <c r="G2257" s="58">
        <v>42822</v>
      </c>
      <c r="H2257" s="104" t="s">
        <v>5514</v>
      </c>
      <c r="I2257" s="107" t="str">
        <f>VLOOKUP(B2257,Range9,2,1)</f>
        <v>C</v>
      </c>
      <c r="J2257">
        <v>2257</v>
      </c>
    </row>
    <row r="2258" spans="1:10">
      <c r="A2258" s="54" t="s">
        <v>5464</v>
      </c>
      <c r="B2258" s="55">
        <v>529000</v>
      </c>
      <c r="C2258" s="105" t="str">
        <f>VLOOKUP(F2258,Range7,2,0)</f>
        <v>DOWNING FRYE</v>
      </c>
      <c r="D2258" s="106" t="str">
        <f>VLOOKUP(B2258,Range8,2,1)</f>
        <v>CD</v>
      </c>
      <c r="E2258" s="56" t="s">
        <v>10</v>
      </c>
      <c r="F2258" s="57" t="s">
        <v>25</v>
      </c>
      <c r="G2258" s="58">
        <v>42761</v>
      </c>
      <c r="H2258" s="104" t="s">
        <v>5514</v>
      </c>
      <c r="I2258" s="107" t="str">
        <f>VLOOKUP(B2258,Range9,2,1)</f>
        <v>C</v>
      </c>
      <c r="J2258">
        <v>2258</v>
      </c>
    </row>
    <row r="2259" spans="1:10">
      <c r="A2259" s="54" t="s">
        <v>9</v>
      </c>
      <c r="B2259" s="55">
        <v>530000</v>
      </c>
      <c r="C2259" s="105" t="str">
        <f>VLOOKUP(F2259,Range7,2,0)</f>
        <v>ROYAL SHELL REAL ESTATE</v>
      </c>
      <c r="D2259" s="106" t="str">
        <f>VLOOKUP(B2259,Range8,2,1)</f>
        <v>CD</v>
      </c>
      <c r="E2259" s="56" t="s">
        <v>10</v>
      </c>
      <c r="F2259" s="57" t="s">
        <v>71</v>
      </c>
      <c r="G2259" s="58" t="s">
        <v>5480</v>
      </c>
      <c r="H2259" s="104" t="s">
        <v>5514</v>
      </c>
      <c r="I2259" s="107" t="str">
        <f>VLOOKUP(B2259,Range9,2,1)</f>
        <v>C</v>
      </c>
      <c r="J2259">
        <v>2259</v>
      </c>
    </row>
    <row r="2260" spans="1:10">
      <c r="A2260" s="54" t="s">
        <v>5464</v>
      </c>
      <c r="B2260" s="55">
        <v>530000</v>
      </c>
      <c r="C2260" s="105" t="str">
        <f>VLOOKUP(F2260,Range7,2,0)</f>
        <v>X-Other</v>
      </c>
      <c r="D2260" s="106" t="str">
        <f>VLOOKUP(B2260,Range8,2,1)</f>
        <v>CD</v>
      </c>
      <c r="E2260" s="56" t="s">
        <v>10</v>
      </c>
      <c r="F2260" s="57" t="s">
        <v>5207</v>
      </c>
      <c r="G2260" s="58" t="s">
        <v>5481</v>
      </c>
      <c r="H2260" s="104" t="s">
        <v>5514</v>
      </c>
      <c r="I2260" s="107" t="str">
        <f>VLOOKUP(B2260,Range9,2,1)</f>
        <v>C</v>
      </c>
      <c r="J2260">
        <v>2260</v>
      </c>
    </row>
    <row r="2261" spans="1:10">
      <c r="A2261" s="54" t="s">
        <v>5464</v>
      </c>
      <c r="B2261" s="55">
        <v>530000</v>
      </c>
      <c r="C2261" s="105" t="str">
        <f>VLOOKUP(F2261,Range7,2,0)</f>
        <v>KELLER WILLIAMS ELITE</v>
      </c>
      <c r="D2261" s="106" t="str">
        <f>VLOOKUP(B2261,Range8,2,1)</f>
        <v>CD</v>
      </c>
      <c r="E2261" s="56" t="s">
        <v>10</v>
      </c>
      <c r="F2261" s="57" t="s">
        <v>80</v>
      </c>
      <c r="G2261" s="58">
        <v>42825</v>
      </c>
      <c r="H2261" s="104" t="s">
        <v>5514</v>
      </c>
      <c r="I2261" s="107" t="str">
        <f>VLOOKUP(B2261,Range9,2,1)</f>
        <v>C</v>
      </c>
      <c r="J2261">
        <v>2261</v>
      </c>
    </row>
    <row r="2262" spans="1:10">
      <c r="A2262" s="54" t="s">
        <v>5464</v>
      </c>
      <c r="B2262" s="55">
        <v>530000</v>
      </c>
      <c r="C2262" s="105" t="str">
        <f>VLOOKUP(F2262,Range7,2,0)</f>
        <v>AMERIVEST</v>
      </c>
      <c r="D2262" s="106" t="str">
        <f>VLOOKUP(B2262,Range8,2,1)</f>
        <v>CD</v>
      </c>
      <c r="E2262" s="56" t="s">
        <v>10</v>
      </c>
      <c r="F2262" s="57" t="s">
        <v>24</v>
      </c>
      <c r="G2262" s="58">
        <v>42824</v>
      </c>
      <c r="H2262" s="104" t="s">
        <v>5514</v>
      </c>
      <c r="I2262" s="107" t="str">
        <f>VLOOKUP(B2262,Range9,2,1)</f>
        <v>C</v>
      </c>
      <c r="J2262">
        <v>2262</v>
      </c>
    </row>
    <row r="2263" spans="1:10">
      <c r="A2263" s="54" t="s">
        <v>9</v>
      </c>
      <c r="B2263" s="55">
        <v>530000</v>
      </c>
      <c r="C2263" s="105" t="str">
        <f>VLOOKUP(F2263,Range7,2,0)</f>
        <v>PREMIER SOTHEBYS</v>
      </c>
      <c r="D2263" s="106" t="str">
        <f>VLOOKUP(B2263,Range8,2,1)</f>
        <v>CD</v>
      </c>
      <c r="E2263" s="56" t="s">
        <v>10</v>
      </c>
      <c r="F2263" s="57" t="s">
        <v>30</v>
      </c>
      <c r="G2263" s="58">
        <v>42815</v>
      </c>
      <c r="H2263" s="104" t="s">
        <v>5514</v>
      </c>
      <c r="I2263" s="107" t="str">
        <f>VLOOKUP(B2263,Range9,2,1)</f>
        <v>C</v>
      </c>
      <c r="J2263">
        <v>2263</v>
      </c>
    </row>
    <row r="2264" spans="1:10">
      <c r="A2264" s="54" t="s">
        <v>9</v>
      </c>
      <c r="B2264" s="55">
        <v>530000</v>
      </c>
      <c r="C2264" s="105" t="str">
        <f>VLOOKUP(F2264,Range7,2,0)</f>
        <v>DOWNING FRYE</v>
      </c>
      <c r="D2264" s="106" t="str">
        <f>VLOOKUP(B2264,Range8,2,1)</f>
        <v>CD</v>
      </c>
      <c r="E2264" s="56" t="s">
        <v>10</v>
      </c>
      <c r="F2264" s="57" t="s">
        <v>155</v>
      </c>
      <c r="G2264" s="58">
        <v>42790</v>
      </c>
      <c r="H2264" s="104" t="s">
        <v>5514</v>
      </c>
      <c r="I2264" s="107" t="str">
        <f>VLOOKUP(B2264,Range9,2,1)</f>
        <v>C</v>
      </c>
      <c r="J2264">
        <v>2264</v>
      </c>
    </row>
    <row r="2265" spans="1:10">
      <c r="A2265" s="54" t="s">
        <v>9</v>
      </c>
      <c r="B2265" s="55">
        <v>530000</v>
      </c>
      <c r="C2265" s="105" t="str">
        <f>VLOOKUP(F2265,Range7,2,0)</f>
        <v>PREMIERE PLUS REALTY COMPANY</v>
      </c>
      <c r="D2265" s="106" t="str">
        <f>VLOOKUP(B2265,Range8,2,1)</f>
        <v>CD</v>
      </c>
      <c r="E2265" s="56" t="s">
        <v>10</v>
      </c>
      <c r="F2265" s="57" t="s">
        <v>11</v>
      </c>
      <c r="G2265" s="58">
        <v>42821</v>
      </c>
      <c r="H2265" s="104" t="s">
        <v>5514</v>
      </c>
      <c r="I2265" s="107" t="str">
        <f>VLOOKUP(B2265,Range9,2,1)</f>
        <v>C</v>
      </c>
      <c r="J2265">
        <v>2265</v>
      </c>
    </row>
    <row r="2266" spans="1:10">
      <c r="A2266" s="54" t="s">
        <v>5464</v>
      </c>
      <c r="B2266" s="55">
        <v>532085</v>
      </c>
      <c r="C2266" s="105" t="str">
        <f>VLOOKUP(F2266,Range7,2,0)</f>
        <v>X-Other</v>
      </c>
      <c r="D2266" s="106" t="str">
        <f>VLOOKUP(B2266,Range8,2,1)</f>
        <v>CD</v>
      </c>
      <c r="E2266" s="56" t="s">
        <v>10</v>
      </c>
      <c r="F2266" s="57" t="s">
        <v>134</v>
      </c>
      <c r="G2266" s="58">
        <v>42810</v>
      </c>
      <c r="H2266" s="104" t="s">
        <v>5514</v>
      </c>
      <c r="I2266" s="107" t="str">
        <f>VLOOKUP(B2266,Range9,2,1)</f>
        <v>C</v>
      </c>
      <c r="J2266">
        <v>2266</v>
      </c>
    </row>
    <row r="2267" spans="1:10">
      <c r="A2267" s="54" t="s">
        <v>5464</v>
      </c>
      <c r="B2267" s="55">
        <v>532500</v>
      </c>
      <c r="C2267" s="105" t="str">
        <f>VLOOKUP(F2267,Range7,2,0)</f>
        <v>AMERIVEST</v>
      </c>
      <c r="D2267" s="106" t="str">
        <f>VLOOKUP(B2267,Range8,2,1)</f>
        <v>CD</v>
      </c>
      <c r="E2267" s="56" t="s">
        <v>10</v>
      </c>
      <c r="F2267" s="57" t="s">
        <v>24</v>
      </c>
      <c r="G2267" s="58" t="s">
        <v>5480</v>
      </c>
      <c r="H2267" s="104" t="s">
        <v>5514</v>
      </c>
      <c r="I2267" s="107" t="str">
        <f>VLOOKUP(B2267,Range9,2,1)</f>
        <v>C</v>
      </c>
      <c r="J2267">
        <v>2267</v>
      </c>
    </row>
    <row r="2268" spans="1:10">
      <c r="A2268" s="54" t="s">
        <v>5464</v>
      </c>
      <c r="B2268" s="55">
        <v>532500</v>
      </c>
      <c r="C2268" s="105" t="str">
        <f>VLOOKUP(F2268,Range7,2,0)</f>
        <v>BERKSHIRE HATHAWAY FLORIDA</v>
      </c>
      <c r="D2268" s="106" t="str">
        <f>VLOOKUP(B2268,Range8,2,1)</f>
        <v>CD</v>
      </c>
      <c r="E2268" s="56" t="s">
        <v>10</v>
      </c>
      <c r="F2268" s="57" t="s">
        <v>61</v>
      </c>
      <c r="G2268" s="58">
        <v>42804</v>
      </c>
      <c r="H2268" s="104" t="s">
        <v>5514</v>
      </c>
      <c r="I2268" s="107" t="str">
        <f>VLOOKUP(B2268,Range9,2,1)</f>
        <v>C</v>
      </c>
      <c r="J2268">
        <v>2268</v>
      </c>
    </row>
    <row r="2269" spans="1:10">
      <c r="A2269" s="54" t="s">
        <v>5464</v>
      </c>
      <c r="B2269" s="55">
        <v>533812</v>
      </c>
      <c r="C2269" s="105" t="str">
        <f>VLOOKUP(F2269,Range7,2,0)</f>
        <v>X-Other</v>
      </c>
      <c r="D2269" s="106" t="str">
        <f>VLOOKUP(B2269,Range8,2,1)</f>
        <v>CD</v>
      </c>
      <c r="E2269" s="56" t="s">
        <v>10</v>
      </c>
      <c r="F2269" s="57" t="s">
        <v>48</v>
      </c>
      <c r="G2269" s="58">
        <v>42824</v>
      </c>
      <c r="H2269" s="104" t="s">
        <v>5514</v>
      </c>
      <c r="I2269" s="107" t="str">
        <f>VLOOKUP(B2269,Range9,2,1)</f>
        <v>C</v>
      </c>
      <c r="J2269">
        <v>2269</v>
      </c>
    </row>
    <row r="2270" spans="1:10">
      <c r="A2270" s="54" t="s">
        <v>9</v>
      </c>
      <c r="B2270" s="55">
        <v>534000</v>
      </c>
      <c r="C2270" s="105" t="str">
        <f>VLOOKUP(F2270,Range7,2,0)</f>
        <v>PREMIERE PLUS REALTY COMPANY</v>
      </c>
      <c r="D2270" s="106" t="str">
        <f>VLOOKUP(B2270,Range8,2,1)</f>
        <v>CD</v>
      </c>
      <c r="E2270" s="56" t="s">
        <v>10</v>
      </c>
      <c r="F2270" s="57" t="s">
        <v>5205</v>
      </c>
      <c r="G2270" s="58">
        <v>42766</v>
      </c>
      <c r="H2270" s="104" t="s">
        <v>5514</v>
      </c>
      <c r="I2270" s="107" t="str">
        <f>VLOOKUP(B2270,Range9,2,1)</f>
        <v>C</v>
      </c>
      <c r="J2270">
        <v>2270</v>
      </c>
    </row>
    <row r="2271" spans="1:10">
      <c r="A2271" s="54" t="s">
        <v>5464</v>
      </c>
      <c r="B2271" s="55">
        <v>534000</v>
      </c>
      <c r="C2271" s="105" t="str">
        <f>VLOOKUP(F2271,Range7,2,0)</f>
        <v>KELLER WILLIAMS ELITE</v>
      </c>
      <c r="D2271" s="106" t="str">
        <f>VLOOKUP(B2271,Range8,2,1)</f>
        <v>CD</v>
      </c>
      <c r="E2271" s="56" t="s">
        <v>10</v>
      </c>
      <c r="F2271" s="57" t="s">
        <v>80</v>
      </c>
      <c r="G2271" s="58" t="s">
        <v>5480</v>
      </c>
      <c r="H2271" s="104" t="s">
        <v>5514</v>
      </c>
      <c r="I2271" s="107" t="str">
        <f>VLOOKUP(B2271,Range9,2,1)</f>
        <v>C</v>
      </c>
      <c r="J2271">
        <v>2271</v>
      </c>
    </row>
    <row r="2272" spans="1:10">
      <c r="A2272" s="54" t="s">
        <v>5464</v>
      </c>
      <c r="B2272" s="55">
        <v>534900</v>
      </c>
      <c r="C2272" s="105" t="str">
        <f>VLOOKUP(F2272,Range7,2,0)</f>
        <v>X-Other</v>
      </c>
      <c r="D2272" s="106" t="str">
        <f>VLOOKUP(B2272,Range8,2,1)</f>
        <v>CD</v>
      </c>
      <c r="E2272" s="56" t="s">
        <v>10</v>
      </c>
      <c r="F2272" s="57" t="s">
        <v>204</v>
      </c>
      <c r="G2272" s="58">
        <v>42783</v>
      </c>
      <c r="H2272" s="104" t="s">
        <v>5514</v>
      </c>
      <c r="I2272" s="107" t="str">
        <f>VLOOKUP(B2272,Range9,2,1)</f>
        <v>C</v>
      </c>
      <c r="J2272">
        <v>2272</v>
      </c>
    </row>
    <row r="2273" spans="1:10">
      <c r="A2273" s="54" t="s">
        <v>5464</v>
      </c>
      <c r="B2273" s="55">
        <v>535000</v>
      </c>
      <c r="C2273" s="105" t="str">
        <f>VLOOKUP(F2273,Range7,2,0)</f>
        <v>KELLER WILLIAMS ELITE</v>
      </c>
      <c r="D2273" s="106" t="str">
        <f>VLOOKUP(B2273,Range8,2,1)</f>
        <v>CD</v>
      </c>
      <c r="E2273" s="56" t="s">
        <v>10</v>
      </c>
      <c r="F2273" s="57" t="s">
        <v>80</v>
      </c>
      <c r="G2273" s="58">
        <v>42814</v>
      </c>
      <c r="H2273" s="104" t="s">
        <v>5514</v>
      </c>
      <c r="I2273" s="107" t="str">
        <f>VLOOKUP(B2273,Range9,2,1)</f>
        <v>C</v>
      </c>
      <c r="J2273">
        <v>2273</v>
      </c>
    </row>
    <row r="2274" spans="1:10">
      <c r="A2274" s="54" t="s">
        <v>5464</v>
      </c>
      <c r="B2274" s="55">
        <v>535000</v>
      </c>
      <c r="C2274" s="105" t="str">
        <f>VLOOKUP(F2274,Range7,2,0)</f>
        <v>COLDWELL BANKER</v>
      </c>
      <c r="D2274" s="106" t="str">
        <f>VLOOKUP(B2274,Range8,2,1)</f>
        <v>CD</v>
      </c>
      <c r="E2274" s="56" t="s">
        <v>10</v>
      </c>
      <c r="F2274" s="57" t="s">
        <v>116</v>
      </c>
      <c r="G2274" s="58">
        <v>42748</v>
      </c>
      <c r="H2274" s="104" t="s">
        <v>5514</v>
      </c>
      <c r="I2274" s="107" t="str">
        <f>VLOOKUP(B2274,Range9,2,1)</f>
        <v>C</v>
      </c>
      <c r="J2274">
        <v>2274</v>
      </c>
    </row>
    <row r="2275" spans="1:10">
      <c r="A2275" s="54" t="s">
        <v>5464</v>
      </c>
      <c r="B2275" s="55">
        <v>535000</v>
      </c>
      <c r="C2275" s="105" t="str">
        <f>VLOOKUP(F2275,Range7,2,0)</f>
        <v>KELLER WILLIAMS ELITE</v>
      </c>
      <c r="D2275" s="106" t="str">
        <f>VLOOKUP(B2275,Range8,2,1)</f>
        <v>CD</v>
      </c>
      <c r="E2275" s="56" t="s">
        <v>10</v>
      </c>
      <c r="F2275" s="57" t="s">
        <v>80</v>
      </c>
      <c r="G2275" s="58">
        <v>42745</v>
      </c>
      <c r="H2275" s="104" t="s">
        <v>5514</v>
      </c>
      <c r="I2275" s="107" t="str">
        <f>VLOOKUP(B2275,Range9,2,1)</f>
        <v>C</v>
      </c>
      <c r="J2275">
        <v>2275</v>
      </c>
    </row>
    <row r="2276" spans="1:10">
      <c r="A2276" s="54" t="s">
        <v>9</v>
      </c>
      <c r="B2276" s="55">
        <v>535000</v>
      </c>
      <c r="C2276" s="105" t="str">
        <f>VLOOKUP(F2276,Range7,2,0)</f>
        <v>X-Other</v>
      </c>
      <c r="D2276" s="106" t="str">
        <f>VLOOKUP(B2276,Range8,2,1)</f>
        <v>CD</v>
      </c>
      <c r="E2276" s="56" t="s">
        <v>10</v>
      </c>
      <c r="F2276" s="57" t="s">
        <v>428</v>
      </c>
      <c r="G2276" s="58">
        <v>42794</v>
      </c>
      <c r="H2276" s="104" t="s">
        <v>5514</v>
      </c>
      <c r="I2276" s="107" t="str">
        <f>VLOOKUP(B2276,Range9,2,1)</f>
        <v>C</v>
      </c>
      <c r="J2276">
        <v>2276</v>
      </c>
    </row>
    <row r="2277" spans="1:10">
      <c r="A2277" s="54" t="s">
        <v>9</v>
      </c>
      <c r="B2277" s="55">
        <v>535000</v>
      </c>
      <c r="C2277" s="105" t="str">
        <f>VLOOKUP(F2277,Range7,2,0)</f>
        <v>GULF COAST INTERNATIONAL PROP</v>
      </c>
      <c r="D2277" s="106" t="str">
        <f>VLOOKUP(B2277,Range8,2,1)</f>
        <v>CD</v>
      </c>
      <c r="E2277" s="56" t="s">
        <v>10</v>
      </c>
      <c r="F2277" s="57" t="s">
        <v>94</v>
      </c>
      <c r="G2277" s="58">
        <v>42779</v>
      </c>
      <c r="H2277" s="104" t="s">
        <v>5514</v>
      </c>
      <c r="I2277" s="107" t="str">
        <f>VLOOKUP(B2277,Range9,2,1)</f>
        <v>C</v>
      </c>
      <c r="J2277">
        <v>2277</v>
      </c>
    </row>
    <row r="2278" spans="1:10">
      <c r="A2278" s="54" t="s">
        <v>5464</v>
      </c>
      <c r="B2278" s="55">
        <v>535000</v>
      </c>
      <c r="C2278" s="105" t="str">
        <f>VLOOKUP(F2278,Range7,2,0)</f>
        <v>X-Other</v>
      </c>
      <c r="D2278" s="106" t="str">
        <f>VLOOKUP(B2278,Range8,2,1)</f>
        <v>CD</v>
      </c>
      <c r="E2278" s="56" t="s">
        <v>10</v>
      </c>
      <c r="F2278" s="57" t="s">
        <v>144</v>
      </c>
      <c r="G2278" s="58" t="s">
        <v>5482</v>
      </c>
      <c r="H2278" s="104" t="s">
        <v>5514</v>
      </c>
      <c r="I2278" s="107" t="str">
        <f>VLOOKUP(B2278,Range9,2,1)</f>
        <v>C</v>
      </c>
      <c r="J2278">
        <v>2278</v>
      </c>
    </row>
    <row r="2279" spans="1:10">
      <c r="A2279" s="54" t="s">
        <v>5464</v>
      </c>
      <c r="B2279" s="55">
        <v>535000</v>
      </c>
      <c r="C2279" s="105" t="str">
        <f>VLOOKUP(F2279,Range7,2,0)</f>
        <v>X-Other</v>
      </c>
      <c r="D2279" s="106" t="str">
        <f>VLOOKUP(B2279,Range8,2,1)</f>
        <v>CD</v>
      </c>
      <c r="E2279" s="56" t="s">
        <v>10</v>
      </c>
      <c r="F2279" s="57" t="s">
        <v>550</v>
      </c>
      <c r="G2279" s="58">
        <v>42766</v>
      </c>
      <c r="H2279" s="104" t="s">
        <v>5514</v>
      </c>
      <c r="I2279" s="107" t="str">
        <f>VLOOKUP(B2279,Range9,2,1)</f>
        <v>C</v>
      </c>
      <c r="J2279">
        <v>2279</v>
      </c>
    </row>
    <row r="2280" spans="1:10">
      <c r="A2280" s="54" t="s">
        <v>9</v>
      </c>
      <c r="B2280" s="55">
        <v>535000</v>
      </c>
      <c r="C2280" s="105" t="str">
        <f>VLOOKUP(F2280,Range7,2,0)</f>
        <v>PREMIER SOTHEBYS</v>
      </c>
      <c r="D2280" s="106" t="str">
        <f>VLOOKUP(B2280,Range8,2,1)</f>
        <v>CD</v>
      </c>
      <c r="E2280" s="56" t="s">
        <v>10</v>
      </c>
      <c r="F2280" s="57" t="s">
        <v>30</v>
      </c>
      <c r="G2280" s="58">
        <v>42808</v>
      </c>
      <c r="H2280" s="104" t="s">
        <v>5514</v>
      </c>
      <c r="I2280" s="107" t="str">
        <f>VLOOKUP(B2280,Range9,2,1)</f>
        <v>C</v>
      </c>
      <c r="J2280">
        <v>2280</v>
      </c>
    </row>
    <row r="2281" spans="1:10">
      <c r="A2281" s="54" t="s">
        <v>5464</v>
      </c>
      <c r="B2281" s="55">
        <v>535000</v>
      </c>
      <c r="C2281" s="105" t="str">
        <f>VLOOKUP(F2281,Range7,2,0)</f>
        <v>KELLER WILLIAMS ELITE</v>
      </c>
      <c r="D2281" s="106" t="str">
        <f>VLOOKUP(B2281,Range8,2,1)</f>
        <v>CD</v>
      </c>
      <c r="E2281" s="56" t="s">
        <v>10</v>
      </c>
      <c r="F2281" s="57" t="s">
        <v>80</v>
      </c>
      <c r="G2281" s="58">
        <v>42765</v>
      </c>
      <c r="H2281" s="104" t="s">
        <v>5514</v>
      </c>
      <c r="I2281" s="107" t="str">
        <f>VLOOKUP(B2281,Range9,2,1)</f>
        <v>C</v>
      </c>
      <c r="J2281">
        <v>2281</v>
      </c>
    </row>
    <row r="2282" spans="1:10">
      <c r="A2282" s="54" t="s">
        <v>5464</v>
      </c>
      <c r="B2282" s="55">
        <v>535000</v>
      </c>
      <c r="C2282" s="105" t="str">
        <f>VLOOKUP(F2282,Range7,2,0)</f>
        <v>PREMIERE PLUS REALTY COMPANY</v>
      </c>
      <c r="D2282" s="106" t="str">
        <f>VLOOKUP(B2282,Range8,2,1)</f>
        <v>CD</v>
      </c>
      <c r="E2282" s="56" t="s">
        <v>10</v>
      </c>
      <c r="F2282" s="57" t="s">
        <v>11</v>
      </c>
      <c r="G2282" s="58">
        <v>42782</v>
      </c>
      <c r="H2282" s="104" t="s">
        <v>5514</v>
      </c>
      <c r="I2282" s="107" t="str">
        <f>VLOOKUP(B2282,Range9,2,1)</f>
        <v>C</v>
      </c>
      <c r="J2282">
        <v>2282</v>
      </c>
    </row>
    <row r="2283" spans="1:10">
      <c r="A2283" s="54" t="s">
        <v>5464</v>
      </c>
      <c r="B2283" s="55">
        <v>536000</v>
      </c>
      <c r="C2283" s="105" t="str">
        <f>VLOOKUP(F2283,Range7,2,0)</f>
        <v>PREMIER SOTHEBYS</v>
      </c>
      <c r="D2283" s="106" t="str">
        <f>VLOOKUP(B2283,Range8,2,1)</f>
        <v>CD</v>
      </c>
      <c r="E2283" s="56" t="s">
        <v>10</v>
      </c>
      <c r="F2283" s="57" t="s">
        <v>30</v>
      </c>
      <c r="G2283" s="58">
        <v>42825</v>
      </c>
      <c r="H2283" s="104" t="s">
        <v>5514</v>
      </c>
      <c r="I2283" s="107" t="str">
        <f>VLOOKUP(B2283,Range9,2,1)</f>
        <v>C</v>
      </c>
      <c r="J2283">
        <v>2283</v>
      </c>
    </row>
    <row r="2284" spans="1:10">
      <c r="A2284" s="54" t="s">
        <v>5464</v>
      </c>
      <c r="B2284" s="55">
        <v>536750</v>
      </c>
      <c r="C2284" s="105" t="str">
        <f>VLOOKUP(F2284,Range7,2,0)</f>
        <v>X-Other</v>
      </c>
      <c r="D2284" s="106" t="str">
        <f>VLOOKUP(B2284,Range8,2,1)</f>
        <v>CD</v>
      </c>
      <c r="E2284" s="56" t="s">
        <v>10</v>
      </c>
      <c r="F2284" s="57" t="s">
        <v>2938</v>
      </c>
      <c r="G2284" s="58" t="s">
        <v>5474</v>
      </c>
      <c r="H2284" s="104" t="s">
        <v>5514</v>
      </c>
      <c r="I2284" s="107" t="str">
        <f>VLOOKUP(B2284,Range9,2,1)</f>
        <v>C</v>
      </c>
      <c r="J2284">
        <v>2284</v>
      </c>
    </row>
    <row r="2285" spans="1:10">
      <c r="A2285" s="54" t="s">
        <v>5464</v>
      </c>
      <c r="B2285" s="55">
        <v>537000</v>
      </c>
      <c r="C2285" s="105" t="str">
        <f>VLOOKUP(F2285,Range7,2,0)</f>
        <v>X-Other</v>
      </c>
      <c r="D2285" s="106" t="str">
        <f>VLOOKUP(B2285,Range8,2,1)</f>
        <v>CD</v>
      </c>
      <c r="E2285" s="56" t="s">
        <v>10</v>
      </c>
      <c r="F2285" s="57" t="s">
        <v>550</v>
      </c>
      <c r="G2285" s="58">
        <v>42765</v>
      </c>
      <c r="H2285" s="104" t="s">
        <v>5514</v>
      </c>
      <c r="I2285" s="107" t="str">
        <f>VLOOKUP(B2285,Range9,2,1)</f>
        <v>C</v>
      </c>
      <c r="J2285">
        <v>2285</v>
      </c>
    </row>
    <row r="2286" spans="1:10">
      <c r="A2286" s="54" t="s">
        <v>9</v>
      </c>
      <c r="B2286" s="55">
        <v>537500</v>
      </c>
      <c r="C2286" s="105" t="str">
        <f>VLOOKUP(F2286,Range7,2,0)</f>
        <v>JOHN R WOOD</v>
      </c>
      <c r="D2286" s="106" t="str">
        <f>VLOOKUP(B2286,Range8,2,1)</f>
        <v>CD</v>
      </c>
      <c r="E2286" s="56" t="s">
        <v>10</v>
      </c>
      <c r="F2286" s="57" t="s">
        <v>31</v>
      </c>
      <c r="G2286" s="58" t="s">
        <v>5482</v>
      </c>
      <c r="H2286" s="104" t="s">
        <v>5514</v>
      </c>
      <c r="I2286" s="107" t="str">
        <f>VLOOKUP(B2286,Range9,2,1)</f>
        <v>C</v>
      </c>
      <c r="J2286">
        <v>2286</v>
      </c>
    </row>
    <row r="2287" spans="1:10">
      <c r="A2287" s="54" t="s">
        <v>5464</v>
      </c>
      <c r="B2287" s="55">
        <v>539000</v>
      </c>
      <c r="C2287" s="105" t="str">
        <f>VLOOKUP(F2287,Range7,2,0)</f>
        <v>X-Other</v>
      </c>
      <c r="D2287" s="106" t="str">
        <f>VLOOKUP(B2287,Range8,2,1)</f>
        <v>CD</v>
      </c>
      <c r="E2287" s="56" t="s">
        <v>10</v>
      </c>
      <c r="F2287" s="57" t="s">
        <v>228</v>
      </c>
      <c r="G2287" s="58">
        <v>42747</v>
      </c>
      <c r="H2287" s="104" t="s">
        <v>5514</v>
      </c>
      <c r="I2287" s="107" t="str">
        <f>VLOOKUP(B2287,Range9,2,1)</f>
        <v>C</v>
      </c>
      <c r="J2287">
        <v>2287</v>
      </c>
    </row>
    <row r="2288" spans="1:10">
      <c r="A2288" s="54" t="s">
        <v>5464</v>
      </c>
      <c r="B2288" s="55">
        <v>539000</v>
      </c>
      <c r="C2288" s="105" t="str">
        <f>VLOOKUP(F2288,Range7,2,0)</f>
        <v>ROYAL SHELL REAL ESTATE</v>
      </c>
      <c r="D2288" s="106" t="str">
        <f>VLOOKUP(B2288,Range8,2,1)</f>
        <v>CD</v>
      </c>
      <c r="E2288" s="56" t="s">
        <v>10</v>
      </c>
      <c r="F2288" s="57" t="s">
        <v>56</v>
      </c>
      <c r="G2288" s="58">
        <v>42823</v>
      </c>
      <c r="H2288" s="104" t="s">
        <v>5514</v>
      </c>
      <c r="I2288" s="107" t="str">
        <f>VLOOKUP(B2288,Range9,2,1)</f>
        <v>C</v>
      </c>
      <c r="J2288">
        <v>2288</v>
      </c>
    </row>
    <row r="2289" spans="1:10">
      <c r="A2289" s="54" t="s">
        <v>5464</v>
      </c>
      <c r="B2289" s="55">
        <v>539000</v>
      </c>
      <c r="C2289" s="105" t="str">
        <f>VLOOKUP(F2289,Range7,2,0)</f>
        <v>JOHN R WOOD</v>
      </c>
      <c r="D2289" s="106" t="str">
        <f>VLOOKUP(B2289,Range8,2,1)</f>
        <v>CD</v>
      </c>
      <c r="E2289" s="56" t="s">
        <v>10</v>
      </c>
      <c r="F2289" s="57" t="s">
        <v>31</v>
      </c>
      <c r="G2289" s="58">
        <v>42825</v>
      </c>
      <c r="H2289" s="104" t="s">
        <v>5514</v>
      </c>
      <c r="I2289" s="107" t="str">
        <f>VLOOKUP(B2289,Range9,2,1)</f>
        <v>C</v>
      </c>
      <c r="J2289">
        <v>2289</v>
      </c>
    </row>
    <row r="2290" spans="1:10">
      <c r="A2290" s="54" t="s">
        <v>5464</v>
      </c>
      <c r="B2290" s="55">
        <v>539900</v>
      </c>
      <c r="C2290" s="105" t="str">
        <f>VLOOKUP(F2290,Range7,2,0)</f>
        <v>PREMIERE PLUS REALTY COMPANY</v>
      </c>
      <c r="D2290" s="106" t="str">
        <f>VLOOKUP(B2290,Range8,2,1)</f>
        <v>CD</v>
      </c>
      <c r="E2290" s="56" t="s">
        <v>10</v>
      </c>
      <c r="F2290" s="57" t="s">
        <v>11</v>
      </c>
      <c r="G2290" s="58">
        <v>42752</v>
      </c>
      <c r="H2290" s="104" t="s">
        <v>5514</v>
      </c>
      <c r="I2290" s="107" t="str">
        <f>VLOOKUP(B2290,Range9,2,1)</f>
        <v>C</v>
      </c>
      <c r="J2290">
        <v>2290</v>
      </c>
    </row>
    <row r="2291" spans="1:10">
      <c r="A2291" s="54" t="s">
        <v>9</v>
      </c>
      <c r="B2291" s="55">
        <v>540000</v>
      </c>
      <c r="C2291" s="105" t="str">
        <f>VLOOKUP(F2291,Range7,2,0)</f>
        <v>COLDWELL BANKER</v>
      </c>
      <c r="D2291" s="106" t="str">
        <f>VLOOKUP(B2291,Range8,2,1)</f>
        <v>CD</v>
      </c>
      <c r="E2291" s="56" t="s">
        <v>10</v>
      </c>
      <c r="F2291" s="57" t="s">
        <v>91</v>
      </c>
      <c r="G2291" s="58">
        <v>42783</v>
      </c>
      <c r="H2291" s="104" t="s">
        <v>5514</v>
      </c>
      <c r="I2291" s="107" t="str">
        <f>VLOOKUP(B2291,Range9,2,1)</f>
        <v>C</v>
      </c>
      <c r="J2291">
        <v>2291</v>
      </c>
    </row>
    <row r="2292" spans="1:10">
      <c r="A2292" s="54" t="s">
        <v>5464</v>
      </c>
      <c r="B2292" s="55">
        <v>540000</v>
      </c>
      <c r="C2292" s="105" t="str">
        <f>VLOOKUP(F2292,Range7,2,0)</f>
        <v>PREMIER SOTHEBYS</v>
      </c>
      <c r="D2292" s="106" t="str">
        <f>VLOOKUP(B2292,Range8,2,1)</f>
        <v>CD</v>
      </c>
      <c r="E2292" s="56" t="s">
        <v>10</v>
      </c>
      <c r="F2292" s="57" t="s">
        <v>54</v>
      </c>
      <c r="G2292" s="58">
        <v>42811</v>
      </c>
      <c r="H2292" s="104" t="s">
        <v>5514</v>
      </c>
      <c r="I2292" s="107" t="str">
        <f>VLOOKUP(B2292,Range9,2,1)</f>
        <v>C</v>
      </c>
      <c r="J2292">
        <v>2292</v>
      </c>
    </row>
    <row r="2293" spans="1:10">
      <c r="A2293" s="54" t="s">
        <v>5464</v>
      </c>
      <c r="B2293" s="55">
        <v>540000</v>
      </c>
      <c r="C2293" s="105" t="str">
        <f>VLOOKUP(F2293,Range7,2,0)</f>
        <v>PREMIER SOTHEBYS</v>
      </c>
      <c r="D2293" s="106" t="str">
        <f>VLOOKUP(B2293,Range8,2,1)</f>
        <v>CD</v>
      </c>
      <c r="E2293" s="56" t="s">
        <v>10</v>
      </c>
      <c r="F2293" s="57" t="s">
        <v>54</v>
      </c>
      <c r="G2293" s="58" t="s">
        <v>5472</v>
      </c>
      <c r="H2293" s="104" t="s">
        <v>5514</v>
      </c>
      <c r="I2293" s="107" t="str">
        <f>VLOOKUP(B2293,Range9,2,1)</f>
        <v>C</v>
      </c>
      <c r="J2293">
        <v>2293</v>
      </c>
    </row>
    <row r="2294" spans="1:10">
      <c r="A2294" s="54" t="s">
        <v>5464</v>
      </c>
      <c r="B2294" s="55">
        <v>540000</v>
      </c>
      <c r="C2294" s="105" t="str">
        <f>VLOOKUP(F2294,Range7,2,0)</f>
        <v>X-Other</v>
      </c>
      <c r="D2294" s="106" t="str">
        <f>VLOOKUP(B2294,Range8,2,1)</f>
        <v>CD</v>
      </c>
      <c r="E2294" s="56" t="s">
        <v>10</v>
      </c>
      <c r="F2294" s="57" t="s">
        <v>399</v>
      </c>
      <c r="G2294" s="58">
        <v>42747</v>
      </c>
      <c r="H2294" s="104" t="s">
        <v>5514</v>
      </c>
      <c r="I2294" s="107" t="str">
        <f>VLOOKUP(B2294,Range9,2,1)</f>
        <v>C</v>
      </c>
      <c r="J2294">
        <v>2294</v>
      </c>
    </row>
    <row r="2295" spans="1:10">
      <c r="A2295" s="54" t="s">
        <v>9</v>
      </c>
      <c r="B2295" s="55">
        <v>540000</v>
      </c>
      <c r="C2295" s="105" t="str">
        <f>VLOOKUP(F2295,Range7,2,0)</f>
        <v>PREMIERE PLUS REALTY COMPANY</v>
      </c>
      <c r="D2295" s="106" t="str">
        <f>VLOOKUP(B2295,Range8,2,1)</f>
        <v>CD</v>
      </c>
      <c r="E2295" s="56" t="s">
        <v>10</v>
      </c>
      <c r="F2295" s="57" t="s">
        <v>11</v>
      </c>
      <c r="G2295" s="58">
        <v>42783</v>
      </c>
      <c r="H2295" s="104" t="s">
        <v>5514</v>
      </c>
      <c r="I2295" s="107" t="str">
        <f>VLOOKUP(B2295,Range9,2,1)</f>
        <v>C</v>
      </c>
      <c r="J2295">
        <v>2295</v>
      </c>
    </row>
    <row r="2296" spans="1:10">
      <c r="A2296" s="54" t="s">
        <v>5464</v>
      </c>
      <c r="B2296" s="55">
        <v>540000</v>
      </c>
      <c r="C2296" s="105" t="str">
        <f>VLOOKUP(F2296,Range7,2,0)</f>
        <v>JOHN R WOOD</v>
      </c>
      <c r="D2296" s="106" t="str">
        <f>VLOOKUP(B2296,Range8,2,1)</f>
        <v>CD</v>
      </c>
      <c r="E2296" s="56" t="s">
        <v>10</v>
      </c>
      <c r="F2296" s="57" t="s">
        <v>31</v>
      </c>
      <c r="G2296" s="58">
        <v>42781</v>
      </c>
      <c r="H2296" s="104" t="s">
        <v>5514</v>
      </c>
      <c r="I2296" s="107" t="str">
        <f>VLOOKUP(B2296,Range9,2,1)</f>
        <v>C</v>
      </c>
      <c r="J2296">
        <v>2296</v>
      </c>
    </row>
    <row r="2297" spans="1:10">
      <c r="A2297" s="54" t="s">
        <v>5464</v>
      </c>
      <c r="B2297" s="55">
        <v>540000</v>
      </c>
      <c r="C2297" s="105" t="str">
        <f>VLOOKUP(F2297,Range7,2,0)</f>
        <v>PREMIERE PLUS REALTY COMPANY</v>
      </c>
      <c r="D2297" s="106" t="str">
        <f>VLOOKUP(B2297,Range8,2,1)</f>
        <v>CD</v>
      </c>
      <c r="E2297" s="56" t="s">
        <v>10</v>
      </c>
      <c r="F2297" s="57" t="s">
        <v>11</v>
      </c>
      <c r="G2297" s="58">
        <v>42783</v>
      </c>
      <c r="H2297" s="104" t="s">
        <v>5514</v>
      </c>
      <c r="I2297" s="107" t="str">
        <f>VLOOKUP(B2297,Range9,2,1)</f>
        <v>C</v>
      </c>
      <c r="J2297">
        <v>2297</v>
      </c>
    </row>
    <row r="2298" spans="1:10">
      <c r="A2298" s="54" t="s">
        <v>9</v>
      </c>
      <c r="B2298" s="55">
        <v>540000</v>
      </c>
      <c r="C2298" s="105" t="str">
        <f>VLOOKUP(F2298,Range7,2,0)</f>
        <v>PREMIER SOTHEBYS</v>
      </c>
      <c r="D2298" s="106" t="str">
        <f>VLOOKUP(B2298,Range8,2,1)</f>
        <v>CD</v>
      </c>
      <c r="E2298" s="56" t="s">
        <v>10</v>
      </c>
      <c r="F2298" s="57" t="s">
        <v>73</v>
      </c>
      <c r="G2298" s="58">
        <v>42745</v>
      </c>
      <c r="H2298" s="104" t="s">
        <v>5514</v>
      </c>
      <c r="I2298" s="107" t="str">
        <f>VLOOKUP(B2298,Range9,2,1)</f>
        <v>C</v>
      </c>
      <c r="J2298">
        <v>2298</v>
      </c>
    </row>
    <row r="2299" spans="1:10">
      <c r="A2299" s="54" t="s">
        <v>9</v>
      </c>
      <c r="B2299" s="55">
        <v>540000</v>
      </c>
      <c r="C2299" s="105" t="str">
        <f>VLOOKUP(F2299,Range7,2,0)</f>
        <v>DOWNING FRYE</v>
      </c>
      <c r="D2299" s="106" t="str">
        <f>VLOOKUP(B2299,Range8,2,1)</f>
        <v>CD</v>
      </c>
      <c r="E2299" s="56" t="s">
        <v>10</v>
      </c>
      <c r="F2299" s="57" t="s">
        <v>25</v>
      </c>
      <c r="G2299" s="58" t="s">
        <v>5467</v>
      </c>
      <c r="H2299" s="104" t="s">
        <v>5514</v>
      </c>
      <c r="I2299" s="107" t="str">
        <f>VLOOKUP(B2299,Range9,2,1)</f>
        <v>C</v>
      </c>
      <c r="J2299">
        <v>2299</v>
      </c>
    </row>
    <row r="2300" spans="1:10">
      <c r="A2300" s="54" t="s">
        <v>9</v>
      </c>
      <c r="B2300" s="55">
        <v>540000</v>
      </c>
      <c r="C2300" s="105" t="str">
        <f>VLOOKUP(F2300,Range7,2,0)</f>
        <v>DOWNING FRYE</v>
      </c>
      <c r="D2300" s="106" t="str">
        <f>VLOOKUP(B2300,Range8,2,1)</f>
        <v>CD</v>
      </c>
      <c r="E2300" s="56" t="s">
        <v>10</v>
      </c>
      <c r="F2300" s="57" t="s">
        <v>25</v>
      </c>
      <c r="G2300" s="58">
        <v>42824</v>
      </c>
      <c r="H2300" s="104" t="s">
        <v>5514</v>
      </c>
      <c r="I2300" s="107" t="str">
        <f>VLOOKUP(B2300,Range9,2,1)</f>
        <v>C</v>
      </c>
      <c r="J2300">
        <v>2300</v>
      </c>
    </row>
    <row r="2301" spans="1:10">
      <c r="A2301" s="54" t="s">
        <v>5464</v>
      </c>
      <c r="B2301" s="55">
        <v>540000</v>
      </c>
      <c r="C2301" s="105" t="str">
        <f>VLOOKUP(F2301,Range7,2,0)</f>
        <v>JOHN R WOOD</v>
      </c>
      <c r="D2301" s="106" t="str">
        <f>VLOOKUP(B2301,Range8,2,1)</f>
        <v>CD</v>
      </c>
      <c r="E2301" s="56" t="s">
        <v>10</v>
      </c>
      <c r="F2301" s="57" t="s">
        <v>82</v>
      </c>
      <c r="G2301" s="58">
        <v>42818</v>
      </c>
      <c r="H2301" s="104" t="s">
        <v>5514</v>
      </c>
      <c r="I2301" s="107" t="str">
        <f>VLOOKUP(B2301,Range9,2,1)</f>
        <v>C</v>
      </c>
      <c r="J2301">
        <v>2301</v>
      </c>
    </row>
    <row r="2302" spans="1:10">
      <c r="A2302" s="54" t="s">
        <v>9</v>
      </c>
      <c r="B2302" s="55">
        <v>541000</v>
      </c>
      <c r="C2302" s="105" t="str">
        <f>VLOOKUP(F2302,Range7,2,0)</f>
        <v>COLDWELL BANKER</v>
      </c>
      <c r="D2302" s="106" t="str">
        <f>VLOOKUP(B2302,Range8,2,1)</f>
        <v>CD</v>
      </c>
      <c r="E2302" s="56" t="s">
        <v>10</v>
      </c>
      <c r="F2302" s="57" t="s">
        <v>50</v>
      </c>
      <c r="G2302" s="58">
        <v>42810</v>
      </c>
      <c r="H2302" s="104" t="s">
        <v>5514</v>
      </c>
      <c r="I2302" s="107" t="str">
        <f>VLOOKUP(B2302,Range9,2,1)</f>
        <v>C</v>
      </c>
      <c r="J2302">
        <v>2302</v>
      </c>
    </row>
    <row r="2303" spans="1:10">
      <c r="A2303" s="54" t="s">
        <v>5464</v>
      </c>
      <c r="B2303" s="55">
        <v>544000</v>
      </c>
      <c r="C2303" s="105" t="str">
        <f>VLOOKUP(F2303,Range7,2,0)</f>
        <v>X-Other</v>
      </c>
      <c r="D2303" s="106" t="str">
        <f>VLOOKUP(B2303,Range8,2,1)</f>
        <v>CD</v>
      </c>
      <c r="E2303" s="56" t="s">
        <v>10</v>
      </c>
      <c r="F2303" s="57" t="s">
        <v>550</v>
      </c>
      <c r="G2303" s="58">
        <v>42794</v>
      </c>
      <c r="H2303" s="104" t="s">
        <v>5514</v>
      </c>
      <c r="I2303" s="107" t="str">
        <f>VLOOKUP(B2303,Range9,2,1)</f>
        <v>C</v>
      </c>
      <c r="J2303">
        <v>2303</v>
      </c>
    </row>
    <row r="2304" spans="1:10">
      <c r="A2304" s="54" t="s">
        <v>9</v>
      </c>
      <c r="B2304" s="55">
        <v>545000</v>
      </c>
      <c r="C2304" s="105" t="str">
        <f>VLOOKUP(F2304,Range7,2,0)</f>
        <v>JOHN R WOOD</v>
      </c>
      <c r="D2304" s="106" t="str">
        <f>VLOOKUP(B2304,Range8,2,1)</f>
        <v>CD</v>
      </c>
      <c r="E2304" s="56" t="s">
        <v>10</v>
      </c>
      <c r="F2304" s="57" t="s">
        <v>67</v>
      </c>
      <c r="G2304" s="58" t="s">
        <v>5466</v>
      </c>
      <c r="H2304" s="104" t="s">
        <v>5514</v>
      </c>
      <c r="I2304" s="107" t="str">
        <f>VLOOKUP(B2304,Range9,2,1)</f>
        <v>C</v>
      </c>
      <c r="J2304">
        <v>2304</v>
      </c>
    </row>
    <row r="2305" spans="1:10">
      <c r="A2305" s="54" t="s">
        <v>5464</v>
      </c>
      <c r="B2305" s="55">
        <v>545000</v>
      </c>
      <c r="C2305" s="105" t="str">
        <f>VLOOKUP(F2305,Range7,2,0)</f>
        <v>X-Other</v>
      </c>
      <c r="D2305" s="106" t="str">
        <f>VLOOKUP(B2305,Range8,2,1)</f>
        <v>CD</v>
      </c>
      <c r="E2305" s="56" t="s">
        <v>10</v>
      </c>
      <c r="F2305" s="57" t="s">
        <v>217</v>
      </c>
      <c r="G2305" s="58">
        <v>42766</v>
      </c>
      <c r="H2305" s="104" t="s">
        <v>5514</v>
      </c>
      <c r="I2305" s="107" t="str">
        <f>VLOOKUP(B2305,Range9,2,1)</f>
        <v>C</v>
      </c>
      <c r="J2305">
        <v>2305</v>
      </c>
    </row>
    <row r="2306" spans="1:10">
      <c r="A2306" s="54" t="s">
        <v>5464</v>
      </c>
      <c r="B2306" s="55">
        <v>545000</v>
      </c>
      <c r="C2306" s="105" t="str">
        <f>VLOOKUP(F2306,Range7,2,0)</f>
        <v>ROYAL SHELL REAL ESTATE</v>
      </c>
      <c r="D2306" s="106" t="str">
        <f>VLOOKUP(B2306,Range8,2,1)</f>
        <v>CD</v>
      </c>
      <c r="E2306" s="56" t="s">
        <v>10</v>
      </c>
      <c r="F2306" s="57" t="s">
        <v>75</v>
      </c>
      <c r="G2306" s="58">
        <v>42752</v>
      </c>
      <c r="H2306" s="104" t="s">
        <v>5514</v>
      </c>
      <c r="I2306" s="107" t="str">
        <f>VLOOKUP(B2306,Range9,2,1)</f>
        <v>C</v>
      </c>
      <c r="J2306">
        <v>2306</v>
      </c>
    </row>
    <row r="2307" spans="1:10">
      <c r="A2307" s="54" t="s">
        <v>5464</v>
      </c>
      <c r="B2307" s="55">
        <v>547000</v>
      </c>
      <c r="C2307" s="105" t="str">
        <f>VLOOKUP(F2307,Range7,2,0)</f>
        <v>KELLER WILLIAMS ELITE</v>
      </c>
      <c r="D2307" s="106" t="str">
        <f>VLOOKUP(B2307,Range8,2,1)</f>
        <v>CD</v>
      </c>
      <c r="E2307" s="56" t="s">
        <v>10</v>
      </c>
      <c r="F2307" s="57" t="s">
        <v>80</v>
      </c>
      <c r="G2307" s="58">
        <v>42822</v>
      </c>
      <c r="H2307" s="104" t="s">
        <v>5514</v>
      </c>
      <c r="I2307" s="107" t="str">
        <f>VLOOKUP(B2307,Range9,2,1)</f>
        <v>C</v>
      </c>
      <c r="J2307">
        <v>2307</v>
      </c>
    </row>
    <row r="2308" spans="1:10">
      <c r="A2308" s="54" t="s">
        <v>5464</v>
      </c>
      <c r="B2308" s="55">
        <v>547000</v>
      </c>
      <c r="C2308" s="105" t="str">
        <f>VLOOKUP(F2308,Range7,2,0)</f>
        <v>JOHN R WOOD</v>
      </c>
      <c r="D2308" s="106" t="str">
        <f>VLOOKUP(B2308,Range8,2,1)</f>
        <v>CD</v>
      </c>
      <c r="E2308" s="56" t="s">
        <v>10</v>
      </c>
      <c r="F2308" s="57" t="s">
        <v>82</v>
      </c>
      <c r="G2308" s="58">
        <v>42783</v>
      </c>
      <c r="H2308" s="104" t="s">
        <v>5514</v>
      </c>
      <c r="I2308" s="107" t="str">
        <f>VLOOKUP(B2308,Range9,2,1)</f>
        <v>C</v>
      </c>
      <c r="J2308">
        <v>2308</v>
      </c>
    </row>
    <row r="2309" spans="1:10">
      <c r="A2309" s="54" t="s">
        <v>5464</v>
      </c>
      <c r="B2309" s="55">
        <v>548000</v>
      </c>
      <c r="C2309" s="105" t="str">
        <f>VLOOKUP(F2309,Range7,2,0)</f>
        <v>BERKSHIRE HATHAWAY FLORIDA</v>
      </c>
      <c r="D2309" s="106" t="str">
        <f>VLOOKUP(B2309,Range8,2,1)</f>
        <v>CD</v>
      </c>
      <c r="E2309" s="56" t="s">
        <v>10</v>
      </c>
      <c r="F2309" s="57" t="s">
        <v>61</v>
      </c>
      <c r="G2309" s="58">
        <v>42809</v>
      </c>
      <c r="H2309" s="104" t="s">
        <v>5514</v>
      </c>
      <c r="I2309" s="107" t="str">
        <f>VLOOKUP(B2309,Range9,2,1)</f>
        <v>C</v>
      </c>
      <c r="J2309">
        <v>2309</v>
      </c>
    </row>
    <row r="2310" spans="1:10">
      <c r="A2310" s="54" t="s">
        <v>5464</v>
      </c>
      <c r="B2310" s="55">
        <v>548900</v>
      </c>
      <c r="C2310" s="105" t="str">
        <f>VLOOKUP(F2310,Range7,2,0)</f>
        <v>JOHN R WOOD</v>
      </c>
      <c r="D2310" s="106" t="str">
        <f>VLOOKUP(B2310,Range8,2,1)</f>
        <v>CD</v>
      </c>
      <c r="E2310" s="56" t="s">
        <v>10</v>
      </c>
      <c r="F2310" s="57" t="s">
        <v>31</v>
      </c>
      <c r="G2310" s="58">
        <v>42766</v>
      </c>
      <c r="H2310" s="104" t="s">
        <v>5514</v>
      </c>
      <c r="I2310" s="107" t="str">
        <f>VLOOKUP(B2310,Range9,2,1)</f>
        <v>C</v>
      </c>
      <c r="J2310">
        <v>2310</v>
      </c>
    </row>
    <row r="2311" spans="1:10">
      <c r="A2311" s="54" t="s">
        <v>9</v>
      </c>
      <c r="B2311" s="55">
        <v>549000</v>
      </c>
      <c r="C2311" s="105" t="str">
        <f>VLOOKUP(F2311,Range7,2,0)</f>
        <v>JOHN R WOOD</v>
      </c>
      <c r="D2311" s="106" t="str">
        <f>VLOOKUP(B2311,Range8,2,1)</f>
        <v>CD</v>
      </c>
      <c r="E2311" s="56" t="s">
        <v>10</v>
      </c>
      <c r="F2311" s="57" t="s">
        <v>31</v>
      </c>
      <c r="G2311" s="58">
        <v>42824</v>
      </c>
      <c r="H2311" s="104" t="s">
        <v>5514</v>
      </c>
      <c r="I2311" s="107" t="str">
        <f>VLOOKUP(B2311,Range9,2,1)</f>
        <v>C</v>
      </c>
      <c r="J2311">
        <v>2311</v>
      </c>
    </row>
    <row r="2312" spans="1:10">
      <c r="A2312" s="54" t="s">
        <v>9</v>
      </c>
      <c r="B2312" s="55">
        <v>549000</v>
      </c>
      <c r="C2312" s="105" t="str">
        <f>VLOOKUP(F2312,Range7,2,0)</f>
        <v>X-Other</v>
      </c>
      <c r="D2312" s="106" t="str">
        <f>VLOOKUP(B2312,Range8,2,1)</f>
        <v>CD</v>
      </c>
      <c r="E2312" s="56" t="s">
        <v>10</v>
      </c>
      <c r="F2312" s="57" t="s">
        <v>128</v>
      </c>
      <c r="G2312" s="58">
        <v>42817</v>
      </c>
      <c r="H2312" s="104" t="s">
        <v>5514</v>
      </c>
      <c r="I2312" s="107" t="str">
        <f>VLOOKUP(B2312,Range9,2,1)</f>
        <v>C</v>
      </c>
      <c r="J2312">
        <v>2312</v>
      </c>
    </row>
    <row r="2313" spans="1:10">
      <c r="A2313" s="54" t="s">
        <v>5464</v>
      </c>
      <c r="B2313" s="55">
        <v>550000</v>
      </c>
      <c r="C2313" s="105" t="str">
        <f>VLOOKUP(F2313,Range7,2,0)</f>
        <v>X-Other</v>
      </c>
      <c r="D2313" s="106" t="str">
        <f>VLOOKUP(B2313,Range8,2,1)</f>
        <v>CD</v>
      </c>
      <c r="E2313" s="56" t="s">
        <v>10</v>
      </c>
      <c r="F2313" s="57" t="s">
        <v>5207</v>
      </c>
      <c r="G2313" s="58">
        <v>42794</v>
      </c>
      <c r="H2313" s="104" t="s">
        <v>5514</v>
      </c>
      <c r="I2313" s="107" t="str">
        <f>VLOOKUP(B2313,Range9,2,1)</f>
        <v>C</v>
      </c>
      <c r="J2313">
        <v>2313</v>
      </c>
    </row>
    <row r="2314" spans="1:10">
      <c r="A2314" s="54" t="s">
        <v>5464</v>
      </c>
      <c r="B2314" s="55">
        <v>550000</v>
      </c>
      <c r="C2314" s="105" t="str">
        <f>VLOOKUP(F2314,Range7,2,0)</f>
        <v>JOHN R WOOD</v>
      </c>
      <c r="D2314" s="106" t="str">
        <f>VLOOKUP(B2314,Range8,2,1)</f>
        <v>CD</v>
      </c>
      <c r="E2314" s="56" t="s">
        <v>10</v>
      </c>
      <c r="F2314" s="57" t="s">
        <v>40</v>
      </c>
      <c r="G2314" s="58" t="s">
        <v>5480</v>
      </c>
      <c r="H2314" s="104" t="s">
        <v>5514</v>
      </c>
      <c r="I2314" s="107" t="str">
        <f>VLOOKUP(B2314,Range9,2,1)</f>
        <v>C</v>
      </c>
      <c r="J2314">
        <v>2314</v>
      </c>
    </row>
    <row r="2315" spans="1:10">
      <c r="A2315" s="54" t="s">
        <v>5464</v>
      </c>
      <c r="B2315" s="55">
        <v>550000</v>
      </c>
      <c r="C2315" s="105" t="str">
        <f>VLOOKUP(F2315,Range7,2,0)</f>
        <v>X-Other</v>
      </c>
      <c r="D2315" s="106" t="str">
        <f>VLOOKUP(B2315,Range8,2,1)</f>
        <v>CD</v>
      </c>
      <c r="E2315" s="56" t="s">
        <v>10</v>
      </c>
      <c r="F2315" s="57" t="s">
        <v>109</v>
      </c>
      <c r="G2315" s="58">
        <v>42765</v>
      </c>
      <c r="H2315" s="104" t="s">
        <v>5514</v>
      </c>
      <c r="I2315" s="107" t="str">
        <f>VLOOKUP(B2315,Range9,2,1)</f>
        <v>C</v>
      </c>
      <c r="J2315">
        <v>2315</v>
      </c>
    </row>
    <row r="2316" spans="1:10">
      <c r="A2316" s="54" t="s">
        <v>5464</v>
      </c>
      <c r="B2316" s="55">
        <v>550000</v>
      </c>
      <c r="C2316" s="105" t="str">
        <f>VLOOKUP(F2316,Range7,2,0)</f>
        <v>X-Other</v>
      </c>
      <c r="D2316" s="106" t="str">
        <f>VLOOKUP(B2316,Range8,2,1)</f>
        <v>CD</v>
      </c>
      <c r="E2316" s="56" t="s">
        <v>10</v>
      </c>
      <c r="F2316" s="57" t="s">
        <v>74</v>
      </c>
      <c r="G2316" s="58">
        <v>42793</v>
      </c>
      <c r="H2316" s="104" t="s">
        <v>5514</v>
      </c>
      <c r="I2316" s="107" t="str">
        <f>VLOOKUP(B2316,Range9,2,1)</f>
        <v>C</v>
      </c>
      <c r="J2316">
        <v>2316</v>
      </c>
    </row>
    <row r="2317" spans="1:10">
      <c r="A2317" s="54" t="s">
        <v>9</v>
      </c>
      <c r="B2317" s="55">
        <v>550000</v>
      </c>
      <c r="C2317" s="105" t="str">
        <f>VLOOKUP(F2317,Range7,2,0)</f>
        <v>JOHN R WOOD</v>
      </c>
      <c r="D2317" s="106" t="str">
        <f>VLOOKUP(B2317,Range8,2,1)</f>
        <v>CD</v>
      </c>
      <c r="E2317" s="56" t="s">
        <v>10</v>
      </c>
      <c r="F2317" s="57" t="s">
        <v>82</v>
      </c>
      <c r="G2317" s="58" t="s">
        <v>5465</v>
      </c>
      <c r="H2317" s="104" t="s">
        <v>5514</v>
      </c>
      <c r="I2317" s="107" t="str">
        <f>VLOOKUP(B2317,Range9,2,1)</f>
        <v>C</v>
      </c>
      <c r="J2317">
        <v>2317</v>
      </c>
    </row>
    <row r="2318" spans="1:10">
      <c r="A2318" s="54" t="s">
        <v>5464</v>
      </c>
      <c r="B2318" s="55">
        <v>550000</v>
      </c>
      <c r="C2318" s="105" t="str">
        <f>VLOOKUP(F2318,Range7,2,0)</f>
        <v>JOHN R WOOD</v>
      </c>
      <c r="D2318" s="106" t="str">
        <f>VLOOKUP(B2318,Range8,2,1)</f>
        <v>CD</v>
      </c>
      <c r="E2318" s="56" t="s">
        <v>10</v>
      </c>
      <c r="F2318" s="57" t="s">
        <v>31</v>
      </c>
      <c r="G2318" s="58">
        <v>42794</v>
      </c>
      <c r="H2318" s="104" t="s">
        <v>5514</v>
      </c>
      <c r="I2318" s="107" t="str">
        <f>VLOOKUP(B2318,Range9,2,1)</f>
        <v>C</v>
      </c>
      <c r="J2318">
        <v>2318</v>
      </c>
    </row>
    <row r="2319" spans="1:10">
      <c r="A2319" s="54" t="s">
        <v>9</v>
      </c>
      <c r="B2319" s="55">
        <v>551000</v>
      </c>
      <c r="C2319" s="105" t="str">
        <f>VLOOKUP(F2319,Range7,2,0)</f>
        <v>ROYAL SHELL REAL ESTATE</v>
      </c>
      <c r="D2319" s="106" t="str">
        <f>VLOOKUP(B2319,Range8,2,1)</f>
        <v>CD</v>
      </c>
      <c r="E2319" s="56" t="s">
        <v>10</v>
      </c>
      <c r="F2319" s="57" t="s">
        <v>540</v>
      </c>
      <c r="G2319" s="58">
        <v>42788</v>
      </c>
      <c r="H2319" s="104" t="s">
        <v>5514</v>
      </c>
      <c r="I2319" s="107" t="str">
        <f>VLOOKUP(B2319,Range9,2,1)</f>
        <v>C</v>
      </c>
      <c r="J2319">
        <v>2319</v>
      </c>
    </row>
    <row r="2320" spans="1:10">
      <c r="A2320" s="54" t="s">
        <v>9</v>
      </c>
      <c r="B2320" s="55">
        <v>552500</v>
      </c>
      <c r="C2320" s="105" t="str">
        <f>VLOOKUP(F2320,Range7,2,0)</f>
        <v>DOWNING FRYE</v>
      </c>
      <c r="D2320" s="106" t="str">
        <f>VLOOKUP(B2320,Range8,2,1)</f>
        <v>CD</v>
      </c>
      <c r="E2320" s="56" t="s">
        <v>10</v>
      </c>
      <c r="F2320" s="57" t="s">
        <v>25</v>
      </c>
      <c r="G2320" s="58" t="s">
        <v>5467</v>
      </c>
      <c r="H2320" s="104" t="s">
        <v>5514</v>
      </c>
      <c r="I2320" s="107" t="str">
        <f>VLOOKUP(B2320,Range9,2,1)</f>
        <v>C</v>
      </c>
      <c r="J2320">
        <v>2320</v>
      </c>
    </row>
    <row r="2321" spans="1:10">
      <c r="A2321" s="54" t="s">
        <v>5464</v>
      </c>
      <c r="B2321" s="55">
        <v>554999</v>
      </c>
      <c r="C2321" s="105" t="str">
        <f>VLOOKUP(F2321,Range7,2,0)</f>
        <v>X-Other</v>
      </c>
      <c r="D2321" s="106" t="str">
        <f>VLOOKUP(B2321,Range8,2,1)</f>
        <v>CD</v>
      </c>
      <c r="E2321" s="56" t="s">
        <v>10</v>
      </c>
      <c r="F2321" s="57" t="s">
        <v>550</v>
      </c>
      <c r="G2321" s="58">
        <v>42790</v>
      </c>
      <c r="H2321" s="104" t="s">
        <v>5514</v>
      </c>
      <c r="I2321" s="107" t="str">
        <f>VLOOKUP(B2321,Range9,2,1)</f>
        <v>C</v>
      </c>
      <c r="J2321">
        <v>2321</v>
      </c>
    </row>
    <row r="2322" spans="1:10">
      <c r="A2322" s="54" t="s">
        <v>9</v>
      </c>
      <c r="B2322" s="55">
        <v>555000</v>
      </c>
      <c r="C2322" s="105" t="str">
        <f>VLOOKUP(F2322,Range7,2,0)</f>
        <v>JOHN R WOOD</v>
      </c>
      <c r="D2322" s="106" t="str">
        <f>VLOOKUP(B2322,Range8,2,1)</f>
        <v>CD</v>
      </c>
      <c r="E2322" s="56" t="s">
        <v>10</v>
      </c>
      <c r="F2322" s="57" t="s">
        <v>40</v>
      </c>
      <c r="G2322" s="58">
        <v>42765</v>
      </c>
      <c r="H2322" s="104" t="s">
        <v>5514</v>
      </c>
      <c r="I2322" s="107" t="str">
        <f>VLOOKUP(B2322,Range9,2,1)</f>
        <v>C</v>
      </c>
      <c r="J2322">
        <v>2322</v>
      </c>
    </row>
    <row r="2323" spans="1:10">
      <c r="A2323" s="54" t="s">
        <v>5464</v>
      </c>
      <c r="B2323" s="55">
        <v>555000</v>
      </c>
      <c r="C2323" s="105" t="str">
        <f>VLOOKUP(F2323,Range7,2,0)</f>
        <v>X-Other</v>
      </c>
      <c r="D2323" s="106" t="str">
        <f>VLOOKUP(B2323,Range8,2,1)</f>
        <v>CD</v>
      </c>
      <c r="E2323" s="56" t="s">
        <v>10</v>
      </c>
      <c r="F2323" s="57" t="s">
        <v>92</v>
      </c>
      <c r="G2323" s="58">
        <v>42787</v>
      </c>
      <c r="H2323" s="104" t="s">
        <v>5514</v>
      </c>
      <c r="I2323" s="107" t="str">
        <f>VLOOKUP(B2323,Range9,2,1)</f>
        <v>C</v>
      </c>
      <c r="J2323">
        <v>2323</v>
      </c>
    </row>
    <row r="2324" spans="1:10">
      <c r="A2324" s="54" t="s">
        <v>9</v>
      </c>
      <c r="B2324" s="55">
        <v>556450</v>
      </c>
      <c r="C2324" s="105" t="str">
        <f>VLOOKUP(F2324,Range7,2,0)</f>
        <v>X-Other</v>
      </c>
      <c r="D2324" s="106" t="str">
        <f>VLOOKUP(B2324,Range8,2,1)</f>
        <v>CD</v>
      </c>
      <c r="E2324" s="56" t="s">
        <v>10</v>
      </c>
      <c r="F2324" s="57" t="s">
        <v>238</v>
      </c>
      <c r="G2324" s="58">
        <v>42818</v>
      </c>
      <c r="H2324" s="104" t="s">
        <v>5514</v>
      </c>
      <c r="I2324" s="107" t="str">
        <f>VLOOKUP(B2324,Range9,2,1)</f>
        <v>C</v>
      </c>
      <c r="J2324">
        <v>2324</v>
      </c>
    </row>
    <row r="2325" spans="1:10">
      <c r="A2325" s="54" t="s">
        <v>9</v>
      </c>
      <c r="B2325" s="55">
        <v>559500</v>
      </c>
      <c r="C2325" s="105" t="str">
        <f>VLOOKUP(F2325,Range7,2,0)</f>
        <v>PREMIER SOTHEBYS</v>
      </c>
      <c r="D2325" s="106" t="str">
        <f>VLOOKUP(B2325,Range8,2,1)</f>
        <v>CD</v>
      </c>
      <c r="E2325" s="56" t="s">
        <v>10</v>
      </c>
      <c r="F2325" s="57" t="s">
        <v>73</v>
      </c>
      <c r="G2325" s="58" t="s">
        <v>5485</v>
      </c>
      <c r="H2325" s="104" t="s">
        <v>5514</v>
      </c>
      <c r="I2325" s="107" t="str">
        <f>VLOOKUP(B2325,Range9,2,1)</f>
        <v>C</v>
      </c>
      <c r="J2325">
        <v>2325</v>
      </c>
    </row>
    <row r="2326" spans="1:10">
      <c r="A2326" s="54" t="s">
        <v>5464</v>
      </c>
      <c r="B2326" s="55">
        <v>560000</v>
      </c>
      <c r="C2326" s="105" t="str">
        <f>VLOOKUP(F2326,Range7,2,0)</f>
        <v>DOWNING FRYE</v>
      </c>
      <c r="D2326" s="106" t="str">
        <f>VLOOKUP(B2326,Range8,2,1)</f>
        <v>CD</v>
      </c>
      <c r="E2326" s="56" t="s">
        <v>10</v>
      </c>
      <c r="F2326" s="57" t="s">
        <v>25</v>
      </c>
      <c r="G2326" s="58" t="s">
        <v>5473</v>
      </c>
      <c r="H2326" s="104" t="s">
        <v>5514</v>
      </c>
      <c r="I2326" s="107" t="str">
        <f>VLOOKUP(B2326,Range9,2,1)</f>
        <v>C</v>
      </c>
      <c r="J2326">
        <v>2326</v>
      </c>
    </row>
    <row r="2327" spans="1:10">
      <c r="A2327" s="54" t="s">
        <v>5464</v>
      </c>
      <c r="B2327" s="55">
        <v>560000</v>
      </c>
      <c r="C2327" s="105" t="e">
        <f>VLOOKUP(F2327,Range7,2,0)</f>
        <v>#N/A</v>
      </c>
      <c r="D2327" s="106" t="str">
        <f>VLOOKUP(B2327,Range8,2,1)</f>
        <v>CD</v>
      </c>
      <c r="E2327" s="56" t="s">
        <v>10</v>
      </c>
      <c r="F2327" s="57" t="s">
        <v>5495</v>
      </c>
      <c r="G2327" s="58" t="s">
        <v>5479</v>
      </c>
      <c r="H2327" s="104" t="s">
        <v>5514</v>
      </c>
      <c r="I2327" s="107" t="str">
        <f>VLOOKUP(B2327,Range9,2,1)</f>
        <v>C</v>
      </c>
      <c r="J2327">
        <v>2327</v>
      </c>
    </row>
    <row r="2328" spans="1:10">
      <c r="A2328" s="54" t="s">
        <v>5464</v>
      </c>
      <c r="B2328" s="55">
        <v>561000</v>
      </c>
      <c r="C2328" s="105" t="e">
        <f>VLOOKUP(F2328,Range7,2,0)</f>
        <v>#N/A</v>
      </c>
      <c r="D2328" s="106" t="str">
        <f>VLOOKUP(B2328,Range8,2,1)</f>
        <v>CD</v>
      </c>
      <c r="E2328" s="56" t="s">
        <v>10</v>
      </c>
      <c r="F2328" s="57" t="s">
        <v>5486</v>
      </c>
      <c r="G2328" s="58">
        <v>42794</v>
      </c>
      <c r="H2328" s="104" t="s">
        <v>5514</v>
      </c>
      <c r="I2328" s="107" t="str">
        <f>VLOOKUP(B2328,Range9,2,1)</f>
        <v>C</v>
      </c>
      <c r="J2328">
        <v>2328</v>
      </c>
    </row>
    <row r="2329" spans="1:10">
      <c r="A2329" s="54" t="s">
        <v>5464</v>
      </c>
      <c r="B2329" s="55">
        <v>561500</v>
      </c>
      <c r="C2329" s="105" t="str">
        <f>VLOOKUP(F2329,Range7,2,0)</f>
        <v>X-Other</v>
      </c>
      <c r="D2329" s="106" t="str">
        <f>VLOOKUP(B2329,Range8,2,1)</f>
        <v>CD</v>
      </c>
      <c r="E2329" s="56" t="s">
        <v>10</v>
      </c>
      <c r="F2329" s="57" t="s">
        <v>144</v>
      </c>
      <c r="G2329" s="58" t="s">
        <v>5482</v>
      </c>
      <c r="H2329" s="104" t="s">
        <v>5514</v>
      </c>
      <c r="I2329" s="107" t="str">
        <f>VLOOKUP(B2329,Range9,2,1)</f>
        <v>C</v>
      </c>
      <c r="J2329">
        <v>2329</v>
      </c>
    </row>
    <row r="2330" spans="1:10">
      <c r="A2330" s="54" t="s">
        <v>5464</v>
      </c>
      <c r="B2330" s="55">
        <v>565000</v>
      </c>
      <c r="C2330" s="105" t="str">
        <f>VLOOKUP(F2330,Range7,2,0)</f>
        <v>JOHN R WOOD</v>
      </c>
      <c r="D2330" s="106" t="str">
        <f>VLOOKUP(B2330,Range8,2,1)</f>
        <v>CD</v>
      </c>
      <c r="E2330" s="56" t="s">
        <v>10</v>
      </c>
      <c r="F2330" s="57" t="s">
        <v>67</v>
      </c>
      <c r="G2330" s="58">
        <v>42821</v>
      </c>
      <c r="H2330" s="104" t="s">
        <v>5514</v>
      </c>
      <c r="I2330" s="107" t="str">
        <f>VLOOKUP(B2330,Range9,2,1)</f>
        <v>C</v>
      </c>
      <c r="J2330">
        <v>2330</v>
      </c>
    </row>
    <row r="2331" spans="1:10">
      <c r="A2331" s="54" t="s">
        <v>9</v>
      </c>
      <c r="B2331" s="55">
        <v>565000</v>
      </c>
      <c r="C2331" s="105" t="str">
        <f>VLOOKUP(F2331,Range7,2,0)</f>
        <v>JOHN R WOOD</v>
      </c>
      <c r="D2331" s="106" t="str">
        <f>VLOOKUP(B2331,Range8,2,1)</f>
        <v>CD</v>
      </c>
      <c r="E2331" s="56" t="s">
        <v>10</v>
      </c>
      <c r="F2331" s="57" t="s">
        <v>67</v>
      </c>
      <c r="G2331" s="58">
        <v>42783</v>
      </c>
      <c r="H2331" s="104" t="s">
        <v>5514</v>
      </c>
      <c r="I2331" s="107" t="str">
        <f>VLOOKUP(B2331,Range9,2,1)</f>
        <v>C</v>
      </c>
      <c r="J2331">
        <v>2331</v>
      </c>
    </row>
    <row r="2332" spans="1:10">
      <c r="A2332" s="54" t="s">
        <v>5464</v>
      </c>
      <c r="B2332" s="55">
        <v>565000</v>
      </c>
      <c r="C2332" s="105" t="str">
        <f>VLOOKUP(F2332,Range7,2,0)</f>
        <v>AMERIVEST</v>
      </c>
      <c r="D2332" s="106" t="str">
        <f>VLOOKUP(B2332,Range8,2,1)</f>
        <v>CD</v>
      </c>
      <c r="E2332" s="56" t="s">
        <v>10</v>
      </c>
      <c r="F2332" s="57" t="s">
        <v>24</v>
      </c>
      <c r="G2332" s="58">
        <v>42788</v>
      </c>
      <c r="H2332" s="104" t="s">
        <v>5514</v>
      </c>
      <c r="I2332" s="107" t="str">
        <f>VLOOKUP(B2332,Range9,2,1)</f>
        <v>C</v>
      </c>
      <c r="J2332">
        <v>2332</v>
      </c>
    </row>
    <row r="2333" spans="1:10">
      <c r="A2333" s="54" t="s">
        <v>5464</v>
      </c>
      <c r="B2333" s="55">
        <v>567500</v>
      </c>
      <c r="C2333" s="105" t="str">
        <f>VLOOKUP(F2333,Range7,2,0)</f>
        <v>X-Other</v>
      </c>
      <c r="D2333" s="106" t="str">
        <f>VLOOKUP(B2333,Range8,2,1)</f>
        <v>CD</v>
      </c>
      <c r="E2333" s="56" t="s">
        <v>10</v>
      </c>
      <c r="F2333" s="57" t="s">
        <v>751</v>
      </c>
      <c r="G2333" s="58">
        <v>42825</v>
      </c>
      <c r="H2333" s="104" t="s">
        <v>5514</v>
      </c>
      <c r="I2333" s="107" t="str">
        <f>VLOOKUP(B2333,Range9,2,1)</f>
        <v>C</v>
      </c>
      <c r="J2333">
        <v>2333</v>
      </c>
    </row>
    <row r="2334" spans="1:10">
      <c r="A2334" s="54" t="s">
        <v>5464</v>
      </c>
      <c r="B2334" s="55">
        <v>568000</v>
      </c>
      <c r="C2334" s="105" t="str">
        <f>VLOOKUP(F2334,Range7,2,0)</f>
        <v>PREMIER SOTHEBYS</v>
      </c>
      <c r="D2334" s="106" t="str">
        <f>VLOOKUP(B2334,Range8,2,1)</f>
        <v>CD</v>
      </c>
      <c r="E2334" s="56" t="s">
        <v>10</v>
      </c>
      <c r="F2334" s="57" t="s">
        <v>54</v>
      </c>
      <c r="G2334" s="58">
        <v>42794</v>
      </c>
      <c r="H2334" s="104" t="s">
        <v>5514</v>
      </c>
      <c r="I2334" s="107" t="str">
        <f>VLOOKUP(B2334,Range9,2,1)</f>
        <v>C</v>
      </c>
      <c r="J2334">
        <v>2334</v>
      </c>
    </row>
    <row r="2335" spans="1:10">
      <c r="A2335" s="54" t="s">
        <v>5464</v>
      </c>
      <c r="B2335" s="55">
        <v>569393</v>
      </c>
      <c r="C2335" s="105" t="str">
        <f>VLOOKUP(F2335,Range7,2,0)</f>
        <v>X-Other</v>
      </c>
      <c r="D2335" s="106" t="str">
        <f>VLOOKUP(B2335,Range8,2,1)</f>
        <v>CD</v>
      </c>
      <c r="E2335" s="56" t="s">
        <v>10</v>
      </c>
      <c r="F2335" s="57" t="s">
        <v>550</v>
      </c>
      <c r="G2335" s="58">
        <v>42790</v>
      </c>
      <c r="H2335" s="104" t="s">
        <v>5514</v>
      </c>
      <c r="I2335" s="107" t="str">
        <f>VLOOKUP(B2335,Range9,2,1)</f>
        <v>C</v>
      </c>
      <c r="J2335">
        <v>2335</v>
      </c>
    </row>
    <row r="2336" spans="1:10">
      <c r="A2336" s="54" t="s">
        <v>5464</v>
      </c>
      <c r="B2336" s="55">
        <v>569393</v>
      </c>
      <c r="C2336" s="105" t="str">
        <f>VLOOKUP(F2336,Range7,2,0)</f>
        <v>X-Other</v>
      </c>
      <c r="D2336" s="106" t="str">
        <f>VLOOKUP(B2336,Range8,2,1)</f>
        <v>CD</v>
      </c>
      <c r="E2336" s="56" t="s">
        <v>10</v>
      </c>
      <c r="F2336" s="57" t="s">
        <v>550</v>
      </c>
      <c r="G2336" s="58">
        <v>42790</v>
      </c>
      <c r="H2336" s="104" t="s">
        <v>5514</v>
      </c>
      <c r="I2336" s="107" t="str">
        <f>VLOOKUP(B2336,Range9,2,1)</f>
        <v>C</v>
      </c>
      <c r="J2336">
        <v>2336</v>
      </c>
    </row>
    <row r="2337" spans="1:10">
      <c r="A2337" s="54" t="s">
        <v>5464</v>
      </c>
      <c r="B2337" s="55">
        <v>570000</v>
      </c>
      <c r="C2337" s="105" t="str">
        <f>VLOOKUP(F2337,Range7,2,0)</f>
        <v>X-other</v>
      </c>
      <c r="D2337" s="106" t="str">
        <f>VLOOKUP(B2337,Range8,2,1)</f>
        <v>CD</v>
      </c>
      <c r="E2337" s="56" t="s">
        <v>10</v>
      </c>
      <c r="F2337" s="57" t="s">
        <v>5216</v>
      </c>
      <c r="G2337" s="58">
        <v>42788</v>
      </c>
      <c r="H2337" s="104" t="s">
        <v>5514</v>
      </c>
      <c r="I2337" s="107" t="str">
        <f>VLOOKUP(B2337,Range9,2,1)</f>
        <v>C</v>
      </c>
      <c r="J2337">
        <v>2337</v>
      </c>
    </row>
    <row r="2338" spans="1:10">
      <c r="A2338" s="54" t="s">
        <v>9</v>
      </c>
      <c r="B2338" s="55">
        <v>570000</v>
      </c>
      <c r="C2338" s="105" t="str">
        <f>VLOOKUP(F2338,Range7,2,0)</f>
        <v>JOHN R WOOD</v>
      </c>
      <c r="D2338" s="106" t="str">
        <f>VLOOKUP(B2338,Range8,2,1)</f>
        <v>CD</v>
      </c>
      <c r="E2338" s="56" t="s">
        <v>10</v>
      </c>
      <c r="F2338" s="57" t="s">
        <v>82</v>
      </c>
      <c r="G2338" s="58">
        <v>42809</v>
      </c>
      <c r="H2338" s="104" t="s">
        <v>5514</v>
      </c>
      <c r="I2338" s="107" t="str">
        <f>VLOOKUP(B2338,Range9,2,1)</f>
        <v>C</v>
      </c>
      <c r="J2338">
        <v>2338</v>
      </c>
    </row>
    <row r="2339" spans="1:10">
      <c r="A2339" s="54" t="s">
        <v>5464</v>
      </c>
      <c r="B2339" s="55">
        <v>574000</v>
      </c>
      <c r="C2339" s="105" t="str">
        <f>VLOOKUP(F2339,Range7,2,0)</f>
        <v>JOHN R WOOD</v>
      </c>
      <c r="D2339" s="106" t="str">
        <f>VLOOKUP(B2339,Range8,2,1)</f>
        <v>CD</v>
      </c>
      <c r="E2339" s="56" t="s">
        <v>10</v>
      </c>
      <c r="F2339" s="57" t="s">
        <v>26</v>
      </c>
      <c r="G2339" s="58">
        <v>42780</v>
      </c>
      <c r="H2339" s="104" t="s">
        <v>5514</v>
      </c>
      <c r="I2339" s="107" t="str">
        <f>VLOOKUP(B2339,Range9,2,1)</f>
        <v>C</v>
      </c>
      <c r="J2339">
        <v>2339</v>
      </c>
    </row>
    <row r="2340" spans="1:10">
      <c r="A2340" s="54" t="s">
        <v>5464</v>
      </c>
      <c r="B2340" s="55">
        <v>575000</v>
      </c>
      <c r="C2340" s="105" t="str">
        <f>VLOOKUP(F2340,Range7,2,0)</f>
        <v>PREMIER SOTHEBYS</v>
      </c>
      <c r="D2340" s="106" t="str">
        <f>VLOOKUP(B2340,Range8,2,1)</f>
        <v>CD</v>
      </c>
      <c r="E2340" s="56" t="s">
        <v>10</v>
      </c>
      <c r="F2340" s="57" t="s">
        <v>219</v>
      </c>
      <c r="G2340" s="58">
        <v>42762</v>
      </c>
      <c r="H2340" s="104" t="s">
        <v>5514</v>
      </c>
      <c r="I2340" s="107" t="str">
        <f>VLOOKUP(B2340,Range9,2,1)</f>
        <v>C</v>
      </c>
      <c r="J2340">
        <v>2340</v>
      </c>
    </row>
    <row r="2341" spans="1:10">
      <c r="A2341" s="54" t="s">
        <v>5464</v>
      </c>
      <c r="B2341" s="55">
        <v>575000</v>
      </c>
      <c r="C2341" s="105" t="str">
        <f>VLOOKUP(F2341,Range7,2,0)</f>
        <v>DOWNING FRYE</v>
      </c>
      <c r="D2341" s="106" t="str">
        <f>VLOOKUP(B2341,Range8,2,1)</f>
        <v>CD</v>
      </c>
      <c r="E2341" s="56" t="s">
        <v>10</v>
      </c>
      <c r="F2341" s="57" t="s">
        <v>975</v>
      </c>
      <c r="G2341" s="58">
        <v>42811</v>
      </c>
      <c r="H2341" s="104" t="s">
        <v>5514</v>
      </c>
      <c r="I2341" s="107" t="str">
        <f>VLOOKUP(B2341,Range9,2,1)</f>
        <v>C</v>
      </c>
      <c r="J2341">
        <v>2341</v>
      </c>
    </row>
    <row r="2342" spans="1:10">
      <c r="A2342" s="54" t="s">
        <v>5464</v>
      </c>
      <c r="B2342" s="55">
        <v>575000</v>
      </c>
      <c r="C2342" s="105" t="str">
        <f>VLOOKUP(F2342,Range7,2,0)</f>
        <v>X-Other</v>
      </c>
      <c r="D2342" s="106" t="str">
        <f>VLOOKUP(B2342,Range8,2,1)</f>
        <v>CD</v>
      </c>
      <c r="E2342" s="56" t="s">
        <v>10</v>
      </c>
      <c r="F2342" s="57" t="s">
        <v>144</v>
      </c>
      <c r="G2342" s="58">
        <v>42818</v>
      </c>
      <c r="H2342" s="104" t="s">
        <v>5514</v>
      </c>
      <c r="I2342" s="107" t="str">
        <f>VLOOKUP(B2342,Range9,2,1)</f>
        <v>C</v>
      </c>
      <c r="J2342">
        <v>2342</v>
      </c>
    </row>
    <row r="2343" spans="1:10">
      <c r="A2343" s="54" t="s">
        <v>5464</v>
      </c>
      <c r="B2343" s="55">
        <v>575000</v>
      </c>
      <c r="C2343" s="105" t="str">
        <f>VLOOKUP(F2343,Range7,2,0)</f>
        <v>X-Other</v>
      </c>
      <c r="D2343" s="106" t="str">
        <f>VLOOKUP(B2343,Range8,2,1)</f>
        <v>CD</v>
      </c>
      <c r="E2343" s="56" t="s">
        <v>10</v>
      </c>
      <c r="F2343" s="57" t="s">
        <v>42</v>
      </c>
      <c r="G2343" s="58">
        <v>42790</v>
      </c>
      <c r="H2343" s="104" t="s">
        <v>5514</v>
      </c>
      <c r="I2343" s="107" t="str">
        <f>VLOOKUP(B2343,Range9,2,1)</f>
        <v>C</v>
      </c>
      <c r="J2343">
        <v>2343</v>
      </c>
    </row>
    <row r="2344" spans="1:10">
      <c r="A2344" s="54" t="s">
        <v>5464</v>
      </c>
      <c r="B2344" s="55">
        <v>575000</v>
      </c>
      <c r="C2344" s="105" t="str">
        <f>VLOOKUP(F2344,Range7,2,0)</f>
        <v>X-other</v>
      </c>
      <c r="D2344" s="106" t="str">
        <f>VLOOKUP(B2344,Range8,2,1)</f>
        <v>CD</v>
      </c>
      <c r="E2344" s="56" t="s">
        <v>10</v>
      </c>
      <c r="F2344" s="57" t="s">
        <v>5312</v>
      </c>
      <c r="G2344" s="58" t="s">
        <v>5475</v>
      </c>
      <c r="H2344" s="104" t="s">
        <v>5514</v>
      </c>
      <c r="I2344" s="107" t="str">
        <f>VLOOKUP(B2344,Range9,2,1)</f>
        <v>C</v>
      </c>
      <c r="J2344">
        <v>2344</v>
      </c>
    </row>
    <row r="2345" spans="1:10">
      <c r="A2345" s="54" t="s">
        <v>5464</v>
      </c>
      <c r="B2345" s="55">
        <v>575000</v>
      </c>
      <c r="C2345" s="105" t="str">
        <f>VLOOKUP(F2345,Range7,2,0)</f>
        <v>X-Other</v>
      </c>
      <c r="D2345" s="106" t="str">
        <f>VLOOKUP(B2345,Range8,2,1)</f>
        <v>CD</v>
      </c>
      <c r="E2345" s="56" t="s">
        <v>10</v>
      </c>
      <c r="F2345" s="57" t="s">
        <v>168</v>
      </c>
      <c r="G2345" s="58">
        <v>42817</v>
      </c>
      <c r="H2345" s="104" t="s">
        <v>5514</v>
      </c>
      <c r="I2345" s="107" t="str">
        <f>VLOOKUP(B2345,Range9,2,1)</f>
        <v>C</v>
      </c>
      <c r="J2345">
        <v>2345</v>
      </c>
    </row>
    <row r="2346" spans="1:10">
      <c r="A2346" s="54" t="s">
        <v>5464</v>
      </c>
      <c r="B2346" s="55">
        <v>575000</v>
      </c>
      <c r="C2346" s="105" t="str">
        <f>VLOOKUP(F2346,Range7,2,0)</f>
        <v>X-Other</v>
      </c>
      <c r="D2346" s="106" t="str">
        <f>VLOOKUP(B2346,Range8,2,1)</f>
        <v>CD</v>
      </c>
      <c r="E2346" s="56" t="s">
        <v>10</v>
      </c>
      <c r="F2346" s="57" t="s">
        <v>563</v>
      </c>
      <c r="G2346" s="58">
        <v>42808</v>
      </c>
      <c r="H2346" s="104" t="s">
        <v>5514</v>
      </c>
      <c r="I2346" s="107" t="str">
        <f>VLOOKUP(B2346,Range9,2,1)</f>
        <v>C</v>
      </c>
      <c r="J2346">
        <v>2346</v>
      </c>
    </row>
    <row r="2347" spans="1:10">
      <c r="A2347" s="54" t="s">
        <v>9</v>
      </c>
      <c r="B2347" s="55">
        <v>575000</v>
      </c>
      <c r="C2347" s="105" t="str">
        <f>VLOOKUP(F2347,Range7,2,0)</f>
        <v>X-other</v>
      </c>
      <c r="D2347" s="106" t="str">
        <f>VLOOKUP(B2347,Range8,2,1)</f>
        <v>CD</v>
      </c>
      <c r="E2347" s="56" t="s">
        <v>10</v>
      </c>
      <c r="F2347" s="57" t="s">
        <v>5417</v>
      </c>
      <c r="G2347" s="58">
        <v>42804</v>
      </c>
      <c r="H2347" s="104" t="s">
        <v>5514</v>
      </c>
      <c r="I2347" s="107" t="str">
        <f>VLOOKUP(B2347,Range9,2,1)</f>
        <v>C</v>
      </c>
      <c r="J2347">
        <v>2347</v>
      </c>
    </row>
    <row r="2348" spans="1:10">
      <c r="A2348" s="54" t="s">
        <v>5464</v>
      </c>
      <c r="B2348" s="55">
        <v>575000</v>
      </c>
      <c r="C2348" s="105" t="str">
        <f>VLOOKUP(F2348,Range7,2,0)</f>
        <v>X-Other</v>
      </c>
      <c r="D2348" s="106" t="str">
        <f>VLOOKUP(B2348,Range8,2,1)</f>
        <v>CD</v>
      </c>
      <c r="E2348" s="56" t="s">
        <v>10</v>
      </c>
      <c r="F2348" s="57" t="s">
        <v>33</v>
      </c>
      <c r="G2348" s="58" t="s">
        <v>5467</v>
      </c>
      <c r="H2348" s="104" t="s">
        <v>5514</v>
      </c>
      <c r="I2348" s="107" t="str">
        <f>VLOOKUP(B2348,Range9,2,1)</f>
        <v>C</v>
      </c>
      <c r="J2348">
        <v>2348</v>
      </c>
    </row>
    <row r="2349" spans="1:10">
      <c r="A2349" s="54" t="s">
        <v>5464</v>
      </c>
      <c r="B2349" s="55">
        <v>575000</v>
      </c>
      <c r="C2349" s="105" t="str">
        <f>VLOOKUP(F2349,Range7,2,0)</f>
        <v>PREMIERE PLUS REALTY COMPANY</v>
      </c>
      <c r="D2349" s="106" t="str">
        <f>VLOOKUP(B2349,Range8,2,1)</f>
        <v>CD</v>
      </c>
      <c r="E2349" s="56" t="s">
        <v>10</v>
      </c>
      <c r="F2349" s="57" t="s">
        <v>11</v>
      </c>
      <c r="G2349" s="58">
        <v>42823</v>
      </c>
      <c r="H2349" s="104" t="s">
        <v>5514</v>
      </c>
      <c r="I2349" s="107" t="str">
        <f>VLOOKUP(B2349,Range9,2,1)</f>
        <v>C</v>
      </c>
      <c r="J2349">
        <v>2349</v>
      </c>
    </row>
    <row r="2350" spans="1:10">
      <c r="A2350" s="54" t="s">
        <v>5464</v>
      </c>
      <c r="B2350" s="55">
        <v>575000</v>
      </c>
      <c r="C2350" s="105" t="str">
        <f>VLOOKUP(F2350,Range7,2,0)</f>
        <v>X-other</v>
      </c>
      <c r="D2350" s="106" t="str">
        <f>VLOOKUP(B2350,Range8,2,1)</f>
        <v>CD</v>
      </c>
      <c r="E2350" s="56" t="s">
        <v>10</v>
      </c>
      <c r="F2350" s="57" t="s">
        <v>5288</v>
      </c>
      <c r="G2350" s="58">
        <v>42781</v>
      </c>
      <c r="H2350" s="104" t="s">
        <v>5514</v>
      </c>
      <c r="I2350" s="107" t="str">
        <f>VLOOKUP(B2350,Range9,2,1)</f>
        <v>C</v>
      </c>
      <c r="J2350">
        <v>2350</v>
      </c>
    </row>
    <row r="2351" spans="1:10">
      <c r="A2351" s="54" t="s">
        <v>9</v>
      </c>
      <c r="B2351" s="55">
        <v>575000</v>
      </c>
      <c r="C2351" s="105" t="str">
        <f>VLOOKUP(F2351,Range7,2,0)</f>
        <v>PREMIER SOTHEBYS</v>
      </c>
      <c r="D2351" s="106" t="str">
        <f>VLOOKUP(B2351,Range8,2,1)</f>
        <v>CD</v>
      </c>
      <c r="E2351" s="56" t="s">
        <v>10</v>
      </c>
      <c r="F2351" s="57" t="s">
        <v>30</v>
      </c>
      <c r="G2351" s="58">
        <v>42776</v>
      </c>
      <c r="H2351" s="104" t="s">
        <v>5514</v>
      </c>
      <c r="I2351" s="107" t="str">
        <f>VLOOKUP(B2351,Range9,2,1)</f>
        <v>C</v>
      </c>
      <c r="J2351">
        <v>2351</v>
      </c>
    </row>
    <row r="2352" spans="1:10">
      <c r="A2352" s="54" t="s">
        <v>9</v>
      </c>
      <c r="B2352" s="55">
        <v>575000</v>
      </c>
      <c r="C2352" s="105" t="str">
        <f>VLOOKUP(F2352,Range7,2,0)</f>
        <v>PREMIER SOTHEBYS</v>
      </c>
      <c r="D2352" s="106" t="str">
        <f>VLOOKUP(B2352,Range8,2,1)</f>
        <v>CD</v>
      </c>
      <c r="E2352" s="56" t="s">
        <v>10</v>
      </c>
      <c r="F2352" s="57" t="s">
        <v>73</v>
      </c>
      <c r="G2352" s="58">
        <v>42755</v>
      </c>
      <c r="H2352" s="104" t="s">
        <v>5514</v>
      </c>
      <c r="I2352" s="107" t="str">
        <f>VLOOKUP(B2352,Range9,2,1)</f>
        <v>C</v>
      </c>
      <c r="J2352">
        <v>2352</v>
      </c>
    </row>
    <row r="2353" spans="1:10">
      <c r="A2353" s="54" t="s">
        <v>5464</v>
      </c>
      <c r="B2353" s="55">
        <v>575000</v>
      </c>
      <c r="C2353" s="105" t="str">
        <f>VLOOKUP(F2353,Range7,2,0)</f>
        <v>COLDWELL BANKER</v>
      </c>
      <c r="D2353" s="106" t="str">
        <f>VLOOKUP(B2353,Range8,2,1)</f>
        <v>CD</v>
      </c>
      <c r="E2353" s="56" t="s">
        <v>10</v>
      </c>
      <c r="F2353" s="57" t="s">
        <v>50</v>
      </c>
      <c r="G2353" s="58">
        <v>42818</v>
      </c>
      <c r="H2353" s="104" t="s">
        <v>5514</v>
      </c>
      <c r="I2353" s="107" t="str">
        <f>VLOOKUP(B2353,Range9,2,1)</f>
        <v>C</v>
      </c>
      <c r="J2353">
        <v>2353</v>
      </c>
    </row>
    <row r="2354" spans="1:10">
      <c r="A2354" s="54" t="s">
        <v>5464</v>
      </c>
      <c r="B2354" s="55">
        <v>575000</v>
      </c>
      <c r="C2354" s="105" t="str">
        <f>VLOOKUP(F2354,Range7,2,0)</f>
        <v>X-Other</v>
      </c>
      <c r="D2354" s="106" t="str">
        <f>VLOOKUP(B2354,Range8,2,1)</f>
        <v>CD</v>
      </c>
      <c r="E2354" s="56" t="s">
        <v>10</v>
      </c>
      <c r="F2354" s="57" t="s">
        <v>191</v>
      </c>
      <c r="G2354" s="58">
        <v>42794</v>
      </c>
      <c r="H2354" s="104" t="s">
        <v>5514</v>
      </c>
      <c r="I2354" s="107" t="str">
        <f>VLOOKUP(B2354,Range9,2,1)</f>
        <v>C</v>
      </c>
      <c r="J2354">
        <v>2354</v>
      </c>
    </row>
    <row r="2355" spans="1:10">
      <c r="A2355" s="54" t="s">
        <v>9</v>
      </c>
      <c r="B2355" s="55">
        <v>575000</v>
      </c>
      <c r="C2355" s="105" t="str">
        <f>VLOOKUP(F2355,Range7,2,0)</f>
        <v>X-Other</v>
      </c>
      <c r="D2355" s="106" t="str">
        <f>VLOOKUP(B2355,Range8,2,1)</f>
        <v>CD</v>
      </c>
      <c r="E2355" s="56" t="s">
        <v>10</v>
      </c>
      <c r="F2355" s="57" t="s">
        <v>121</v>
      </c>
      <c r="G2355" s="58">
        <v>42790</v>
      </c>
      <c r="H2355" s="104" t="s">
        <v>5514</v>
      </c>
      <c r="I2355" s="107" t="str">
        <f>VLOOKUP(B2355,Range9,2,1)</f>
        <v>C</v>
      </c>
      <c r="J2355">
        <v>2355</v>
      </c>
    </row>
    <row r="2356" spans="1:10">
      <c r="A2356" s="54" t="s">
        <v>5464</v>
      </c>
      <c r="B2356" s="55">
        <v>575300</v>
      </c>
      <c r="C2356" s="105" t="str">
        <f>VLOOKUP(F2356,Range7,2,0)</f>
        <v>AMERIVEST</v>
      </c>
      <c r="D2356" s="106" t="str">
        <f>VLOOKUP(B2356,Range8,2,1)</f>
        <v>CD</v>
      </c>
      <c r="E2356" s="56" t="s">
        <v>10</v>
      </c>
      <c r="F2356" s="57" t="s">
        <v>24</v>
      </c>
      <c r="G2356" s="58">
        <v>42809</v>
      </c>
      <c r="H2356" s="104" t="s">
        <v>5514</v>
      </c>
      <c r="I2356" s="107" t="str">
        <f>VLOOKUP(B2356,Range9,2,1)</f>
        <v>C</v>
      </c>
      <c r="J2356">
        <v>2356</v>
      </c>
    </row>
    <row r="2357" spans="1:10">
      <c r="A2357" s="54" t="s">
        <v>5464</v>
      </c>
      <c r="B2357" s="55">
        <v>577975</v>
      </c>
      <c r="C2357" s="105" t="str">
        <f>VLOOKUP(F2357,Range7,2,0)</f>
        <v>X-Other</v>
      </c>
      <c r="D2357" s="106" t="str">
        <f>VLOOKUP(B2357,Range8,2,1)</f>
        <v>CD</v>
      </c>
      <c r="E2357" s="56" t="s">
        <v>10</v>
      </c>
      <c r="F2357" s="57" t="s">
        <v>134</v>
      </c>
      <c r="G2357" s="58">
        <v>42781</v>
      </c>
      <c r="H2357" s="104" t="s">
        <v>5514</v>
      </c>
      <c r="I2357" s="107" t="str">
        <f>VLOOKUP(B2357,Range9,2,1)</f>
        <v>C</v>
      </c>
      <c r="J2357">
        <v>2357</v>
      </c>
    </row>
    <row r="2358" spans="1:10">
      <c r="A2358" s="54" t="s">
        <v>9</v>
      </c>
      <c r="B2358" s="55">
        <v>577990</v>
      </c>
      <c r="C2358" s="105" t="str">
        <f>VLOOKUP(F2358,Range7,2,0)</f>
        <v>X-Other</v>
      </c>
      <c r="D2358" s="106" t="str">
        <f>VLOOKUP(B2358,Range8,2,1)</f>
        <v>CD</v>
      </c>
      <c r="E2358" s="56" t="s">
        <v>10</v>
      </c>
      <c r="F2358" s="57" t="s">
        <v>59</v>
      </c>
      <c r="G2358" s="58" t="s">
        <v>5467</v>
      </c>
      <c r="H2358" s="104" t="s">
        <v>5514</v>
      </c>
      <c r="I2358" s="107" t="str">
        <f>VLOOKUP(B2358,Range9,2,1)</f>
        <v>C</v>
      </c>
      <c r="J2358">
        <v>2358</v>
      </c>
    </row>
    <row r="2359" spans="1:10">
      <c r="A2359" s="54" t="s">
        <v>5464</v>
      </c>
      <c r="B2359" s="55">
        <v>579900</v>
      </c>
      <c r="C2359" s="105" t="str">
        <f>VLOOKUP(F2359,Range7,2,0)</f>
        <v>X-Other</v>
      </c>
      <c r="D2359" s="106" t="str">
        <f>VLOOKUP(B2359,Range8,2,1)</f>
        <v>CD</v>
      </c>
      <c r="E2359" s="56" t="s">
        <v>10</v>
      </c>
      <c r="F2359" s="57" t="s">
        <v>5207</v>
      </c>
      <c r="G2359" s="58">
        <v>42794</v>
      </c>
      <c r="H2359" s="104" t="s">
        <v>5514</v>
      </c>
      <c r="I2359" s="107" t="str">
        <f>VLOOKUP(B2359,Range9,2,1)</f>
        <v>C</v>
      </c>
      <c r="J2359">
        <v>2359</v>
      </c>
    </row>
    <row r="2360" spans="1:10">
      <c r="A2360" s="54" t="s">
        <v>5464</v>
      </c>
      <c r="B2360" s="55">
        <v>580000</v>
      </c>
      <c r="C2360" s="105" t="str">
        <f>VLOOKUP(F2360,Range7,2,0)</f>
        <v>X-Other</v>
      </c>
      <c r="D2360" s="106" t="str">
        <f>VLOOKUP(B2360,Range8,2,1)</f>
        <v>CD</v>
      </c>
      <c r="E2360" s="56" t="s">
        <v>10</v>
      </c>
      <c r="F2360" s="57" t="s">
        <v>550</v>
      </c>
      <c r="G2360" s="58">
        <v>42794</v>
      </c>
      <c r="H2360" s="104" t="s">
        <v>5514</v>
      </c>
      <c r="I2360" s="107" t="str">
        <f>VLOOKUP(B2360,Range9,2,1)</f>
        <v>C</v>
      </c>
      <c r="J2360">
        <v>2360</v>
      </c>
    </row>
    <row r="2361" spans="1:10">
      <c r="A2361" s="54" t="s">
        <v>9</v>
      </c>
      <c r="B2361" s="55">
        <v>580000</v>
      </c>
      <c r="C2361" s="105" t="str">
        <f>VLOOKUP(F2361,Range7,2,0)</f>
        <v>DOWNING FRYE</v>
      </c>
      <c r="D2361" s="106" t="str">
        <f>VLOOKUP(B2361,Range8,2,1)</f>
        <v>CD</v>
      </c>
      <c r="E2361" s="56" t="s">
        <v>10</v>
      </c>
      <c r="F2361" s="57" t="s">
        <v>25</v>
      </c>
      <c r="G2361" s="58">
        <v>42779</v>
      </c>
      <c r="H2361" s="104" t="s">
        <v>5514</v>
      </c>
      <c r="I2361" s="107" t="str">
        <f>VLOOKUP(B2361,Range9,2,1)</f>
        <v>C</v>
      </c>
      <c r="J2361">
        <v>2361</v>
      </c>
    </row>
    <row r="2362" spans="1:10">
      <c r="A2362" s="54" t="s">
        <v>5464</v>
      </c>
      <c r="B2362" s="55">
        <v>580000</v>
      </c>
      <c r="C2362" s="105" t="str">
        <f>VLOOKUP(F2362,Range7,2,0)</f>
        <v>JOHN R WOOD</v>
      </c>
      <c r="D2362" s="106" t="str">
        <f>VLOOKUP(B2362,Range8,2,1)</f>
        <v>CD</v>
      </c>
      <c r="E2362" s="56" t="s">
        <v>10</v>
      </c>
      <c r="F2362" s="57" t="s">
        <v>31</v>
      </c>
      <c r="G2362" s="58" t="s">
        <v>5481</v>
      </c>
      <c r="H2362" s="104" t="s">
        <v>5514</v>
      </c>
      <c r="I2362" s="107" t="str">
        <f>VLOOKUP(B2362,Range9,2,1)</f>
        <v>C</v>
      </c>
      <c r="J2362">
        <v>2362</v>
      </c>
    </row>
    <row r="2363" spans="1:10">
      <c r="A2363" s="54" t="s">
        <v>5464</v>
      </c>
      <c r="B2363" s="55">
        <v>580000</v>
      </c>
      <c r="C2363" s="105" t="str">
        <f>VLOOKUP(F2363,Range7,2,0)</f>
        <v>COLDWELL BANKER</v>
      </c>
      <c r="D2363" s="106" t="str">
        <f>VLOOKUP(B2363,Range8,2,1)</f>
        <v>CD</v>
      </c>
      <c r="E2363" s="56" t="s">
        <v>10</v>
      </c>
      <c r="F2363" s="57" t="s">
        <v>70</v>
      </c>
      <c r="G2363" s="58">
        <v>42804</v>
      </c>
      <c r="H2363" s="104" t="s">
        <v>5514</v>
      </c>
      <c r="I2363" s="107" t="str">
        <f>VLOOKUP(B2363,Range9,2,1)</f>
        <v>C</v>
      </c>
      <c r="J2363">
        <v>2363</v>
      </c>
    </row>
    <row r="2364" spans="1:10">
      <c r="A2364" s="54" t="s">
        <v>9</v>
      </c>
      <c r="B2364" s="55">
        <v>580000</v>
      </c>
      <c r="C2364" s="105" t="str">
        <f>VLOOKUP(F2364,Range7,2,0)</f>
        <v>DOWNING FRYE</v>
      </c>
      <c r="D2364" s="106" t="str">
        <f>VLOOKUP(B2364,Range8,2,1)</f>
        <v>CD</v>
      </c>
      <c r="E2364" s="56" t="s">
        <v>10</v>
      </c>
      <c r="F2364" s="57" t="s">
        <v>25</v>
      </c>
      <c r="G2364" s="58" t="s">
        <v>5481</v>
      </c>
      <c r="H2364" s="104" t="s">
        <v>5514</v>
      </c>
      <c r="I2364" s="107" t="str">
        <f>VLOOKUP(B2364,Range9,2,1)</f>
        <v>C</v>
      </c>
      <c r="J2364">
        <v>2364</v>
      </c>
    </row>
    <row r="2365" spans="1:10">
      <c r="A2365" s="54" t="s">
        <v>5464</v>
      </c>
      <c r="B2365" s="55">
        <v>580000</v>
      </c>
      <c r="C2365" s="105" t="str">
        <f>VLOOKUP(F2365,Range7,2,0)</f>
        <v>X-Other</v>
      </c>
      <c r="D2365" s="106" t="str">
        <f>VLOOKUP(B2365,Range8,2,1)</f>
        <v>CD</v>
      </c>
      <c r="E2365" s="56" t="s">
        <v>10</v>
      </c>
      <c r="F2365" s="57" t="s">
        <v>86</v>
      </c>
      <c r="G2365" s="58">
        <v>42817</v>
      </c>
      <c r="H2365" s="104" t="s">
        <v>5514</v>
      </c>
      <c r="I2365" s="107" t="str">
        <f>VLOOKUP(B2365,Range9,2,1)</f>
        <v>C</v>
      </c>
      <c r="J2365">
        <v>2365</v>
      </c>
    </row>
    <row r="2366" spans="1:10">
      <c r="A2366" s="54" t="s">
        <v>5464</v>
      </c>
      <c r="B2366" s="55">
        <v>580000</v>
      </c>
      <c r="C2366" s="105" t="str">
        <f>VLOOKUP(F2366,Range7,2,0)</f>
        <v>X-Other</v>
      </c>
      <c r="D2366" s="106" t="str">
        <f>VLOOKUP(B2366,Range8,2,1)</f>
        <v>CD</v>
      </c>
      <c r="E2366" s="56" t="s">
        <v>10</v>
      </c>
      <c r="F2366" s="57" t="s">
        <v>550</v>
      </c>
      <c r="G2366" s="58">
        <v>42789</v>
      </c>
      <c r="H2366" s="104" t="s">
        <v>5514</v>
      </c>
      <c r="I2366" s="107" t="str">
        <f>VLOOKUP(B2366,Range9,2,1)</f>
        <v>C</v>
      </c>
      <c r="J2366">
        <v>2366</v>
      </c>
    </row>
    <row r="2367" spans="1:10">
      <c r="A2367" s="54" t="s">
        <v>5464</v>
      </c>
      <c r="B2367" s="55">
        <v>583500</v>
      </c>
      <c r="C2367" s="105" t="str">
        <f>VLOOKUP(F2367,Range7,2,0)</f>
        <v>JOHN R WOOD</v>
      </c>
      <c r="D2367" s="106" t="str">
        <f>VLOOKUP(B2367,Range8,2,1)</f>
        <v>CD</v>
      </c>
      <c r="E2367" s="56" t="s">
        <v>10</v>
      </c>
      <c r="F2367" s="57" t="s">
        <v>67</v>
      </c>
      <c r="G2367" s="58">
        <v>42825</v>
      </c>
      <c r="H2367" s="104" t="s">
        <v>5514</v>
      </c>
      <c r="I2367" s="107" t="str">
        <f>VLOOKUP(B2367,Range9,2,1)</f>
        <v>C</v>
      </c>
      <c r="J2367">
        <v>2367</v>
      </c>
    </row>
    <row r="2368" spans="1:10">
      <c r="A2368" s="54" t="s">
        <v>5464</v>
      </c>
      <c r="B2368" s="55">
        <v>585000</v>
      </c>
      <c r="C2368" s="105" t="str">
        <f>VLOOKUP(F2368,Range7,2,0)</f>
        <v>BERKSHIRE HATHAWAY FLORIDA</v>
      </c>
      <c r="D2368" s="106" t="str">
        <f>VLOOKUP(B2368,Range8,2,1)</f>
        <v>CD</v>
      </c>
      <c r="E2368" s="56" t="s">
        <v>10</v>
      </c>
      <c r="F2368" s="57" t="s">
        <v>61</v>
      </c>
      <c r="G2368" s="58">
        <v>42787</v>
      </c>
      <c r="H2368" s="104" t="s">
        <v>5514</v>
      </c>
      <c r="I2368" s="107" t="str">
        <f>VLOOKUP(B2368,Range9,2,1)</f>
        <v>C</v>
      </c>
      <c r="J2368">
        <v>2368</v>
      </c>
    </row>
    <row r="2369" spans="1:10">
      <c r="A2369" s="54" t="s">
        <v>5464</v>
      </c>
      <c r="B2369" s="55">
        <v>585000</v>
      </c>
      <c r="C2369" s="105" t="str">
        <f>VLOOKUP(F2369,Range7,2,0)</f>
        <v>PREMIERE PLUS REALTY COMPANY</v>
      </c>
      <c r="D2369" s="106" t="str">
        <f>VLOOKUP(B2369,Range8,2,1)</f>
        <v>CD</v>
      </c>
      <c r="E2369" s="56" t="s">
        <v>10</v>
      </c>
      <c r="F2369" s="57" t="s">
        <v>11</v>
      </c>
      <c r="G2369" s="58">
        <v>42809</v>
      </c>
      <c r="H2369" s="104" t="s">
        <v>5514</v>
      </c>
      <c r="I2369" s="107" t="str">
        <f>VLOOKUP(B2369,Range9,2,1)</f>
        <v>C</v>
      </c>
      <c r="J2369">
        <v>2369</v>
      </c>
    </row>
    <row r="2370" spans="1:10">
      <c r="A2370" s="54" t="s">
        <v>5464</v>
      </c>
      <c r="B2370" s="55">
        <v>590000</v>
      </c>
      <c r="C2370" s="105" t="str">
        <f>VLOOKUP(F2370,Range7,2,0)</f>
        <v>PREMIER SOTHEBYS</v>
      </c>
      <c r="D2370" s="106" t="str">
        <f>VLOOKUP(B2370,Range8,2,1)</f>
        <v>CD</v>
      </c>
      <c r="E2370" s="56" t="s">
        <v>10</v>
      </c>
      <c r="F2370" s="57" t="s">
        <v>54</v>
      </c>
      <c r="G2370" s="58">
        <v>42809</v>
      </c>
      <c r="H2370" s="104" t="s">
        <v>5514</v>
      </c>
      <c r="I2370" s="107" t="str">
        <f>VLOOKUP(B2370,Range9,2,1)</f>
        <v>C</v>
      </c>
      <c r="J2370">
        <v>2370</v>
      </c>
    </row>
    <row r="2371" spans="1:10">
      <c r="A2371" s="54" t="s">
        <v>5464</v>
      </c>
      <c r="B2371" s="55">
        <v>590000</v>
      </c>
      <c r="C2371" s="105" t="str">
        <f>VLOOKUP(F2371,Range7,2,0)</f>
        <v>PREMIER SOTHEBYS</v>
      </c>
      <c r="D2371" s="106" t="str">
        <f>VLOOKUP(B2371,Range8,2,1)</f>
        <v>CD</v>
      </c>
      <c r="E2371" s="56" t="s">
        <v>10</v>
      </c>
      <c r="F2371" s="57" t="s">
        <v>219</v>
      </c>
      <c r="G2371" s="58">
        <v>42825</v>
      </c>
      <c r="H2371" s="104" t="s">
        <v>5514</v>
      </c>
      <c r="I2371" s="107" t="str">
        <f>VLOOKUP(B2371,Range9,2,1)</f>
        <v>C</v>
      </c>
      <c r="J2371">
        <v>2371</v>
      </c>
    </row>
    <row r="2372" spans="1:10">
      <c r="A2372" s="54" t="s">
        <v>9</v>
      </c>
      <c r="B2372" s="55">
        <v>593000</v>
      </c>
      <c r="C2372" s="105" t="str">
        <f>VLOOKUP(F2372,Range7,2,0)</f>
        <v>DOWNING FRYE</v>
      </c>
      <c r="D2372" s="106" t="str">
        <f>VLOOKUP(B2372,Range8,2,1)</f>
        <v>CD</v>
      </c>
      <c r="E2372" s="56" t="s">
        <v>10</v>
      </c>
      <c r="F2372" s="57" t="s">
        <v>25</v>
      </c>
      <c r="G2372" s="58">
        <v>42793</v>
      </c>
      <c r="H2372" s="104" t="s">
        <v>5514</v>
      </c>
      <c r="I2372" s="107" t="str">
        <f>VLOOKUP(B2372,Range9,2,1)</f>
        <v>C</v>
      </c>
      <c r="J2372">
        <v>2372</v>
      </c>
    </row>
    <row r="2373" spans="1:10">
      <c r="A2373" s="54" t="s">
        <v>5464</v>
      </c>
      <c r="B2373" s="55">
        <v>593000</v>
      </c>
      <c r="C2373" s="105" t="str">
        <f>VLOOKUP(F2373,Range7,2,0)</f>
        <v>JOHN R WOOD</v>
      </c>
      <c r="D2373" s="106" t="str">
        <f>VLOOKUP(B2373,Range8,2,1)</f>
        <v>CD</v>
      </c>
      <c r="E2373" s="56" t="s">
        <v>10</v>
      </c>
      <c r="F2373" s="57" t="s">
        <v>67</v>
      </c>
      <c r="G2373" s="58">
        <v>42794</v>
      </c>
      <c r="H2373" s="104" t="s">
        <v>5514</v>
      </c>
      <c r="I2373" s="107" t="str">
        <f>VLOOKUP(B2373,Range9,2,1)</f>
        <v>C</v>
      </c>
      <c r="J2373">
        <v>2373</v>
      </c>
    </row>
    <row r="2374" spans="1:10">
      <c r="A2374" s="54" t="s">
        <v>5464</v>
      </c>
      <c r="B2374" s="55">
        <v>595000</v>
      </c>
      <c r="C2374" s="105" t="str">
        <f>VLOOKUP(F2374,Range7,2,0)</f>
        <v>PREMIER SOTHEBYS</v>
      </c>
      <c r="D2374" s="106" t="str">
        <f>VLOOKUP(B2374,Range8,2,1)</f>
        <v>CD</v>
      </c>
      <c r="E2374" s="56" t="s">
        <v>10</v>
      </c>
      <c r="F2374" s="57" t="s">
        <v>154</v>
      </c>
      <c r="G2374" s="58">
        <v>42753</v>
      </c>
      <c r="H2374" s="104" t="s">
        <v>5514</v>
      </c>
      <c r="I2374" s="107" t="str">
        <f>VLOOKUP(B2374,Range9,2,1)</f>
        <v>C</v>
      </c>
      <c r="J2374">
        <v>2374</v>
      </c>
    </row>
    <row r="2375" spans="1:10">
      <c r="A2375" s="54" t="s">
        <v>5464</v>
      </c>
      <c r="B2375" s="55">
        <v>595000</v>
      </c>
      <c r="C2375" s="105" t="str">
        <f>VLOOKUP(F2375,Range7,2,0)</f>
        <v>X-Other</v>
      </c>
      <c r="D2375" s="106" t="str">
        <f>VLOOKUP(B2375,Range8,2,1)</f>
        <v>CD</v>
      </c>
      <c r="E2375" s="56" t="s">
        <v>10</v>
      </c>
      <c r="F2375" s="57" t="s">
        <v>134</v>
      </c>
      <c r="G2375" s="58">
        <v>42766</v>
      </c>
      <c r="H2375" s="104" t="s">
        <v>5514</v>
      </c>
      <c r="I2375" s="107" t="str">
        <f>VLOOKUP(B2375,Range9,2,1)</f>
        <v>C</v>
      </c>
      <c r="J2375">
        <v>2375</v>
      </c>
    </row>
    <row r="2376" spans="1:10">
      <c r="A2376" s="54" t="s">
        <v>5464</v>
      </c>
      <c r="B2376" s="55">
        <v>597000</v>
      </c>
      <c r="C2376" s="105" t="str">
        <f>VLOOKUP(F2376,Range7,2,0)</f>
        <v>PREMIER SOTHEBYS</v>
      </c>
      <c r="D2376" s="106" t="str">
        <f>VLOOKUP(B2376,Range8,2,1)</f>
        <v>CD</v>
      </c>
      <c r="E2376" s="56" t="s">
        <v>10</v>
      </c>
      <c r="F2376" s="57" t="s">
        <v>54</v>
      </c>
      <c r="G2376" s="58">
        <v>42822</v>
      </c>
      <c r="H2376" s="104" t="s">
        <v>5514</v>
      </c>
      <c r="I2376" s="107" t="str">
        <f>VLOOKUP(B2376,Range9,2,1)</f>
        <v>C</v>
      </c>
      <c r="J2376">
        <v>2376</v>
      </c>
    </row>
    <row r="2377" spans="1:10">
      <c r="A2377" s="54" t="s">
        <v>5464</v>
      </c>
      <c r="B2377" s="55">
        <v>599000</v>
      </c>
      <c r="C2377" s="105" t="str">
        <f>VLOOKUP(F2377,Range7,2,0)</f>
        <v>X-Other</v>
      </c>
      <c r="D2377" s="106" t="str">
        <f>VLOOKUP(B2377,Range8,2,1)</f>
        <v>CD</v>
      </c>
      <c r="E2377" s="56" t="s">
        <v>10</v>
      </c>
      <c r="F2377" s="57" t="s">
        <v>108</v>
      </c>
      <c r="G2377" s="58">
        <v>42793</v>
      </c>
      <c r="H2377" s="104" t="s">
        <v>5514</v>
      </c>
      <c r="I2377" s="107" t="str">
        <f>VLOOKUP(B2377,Range9,2,1)</f>
        <v>C</v>
      </c>
      <c r="J2377">
        <v>2377</v>
      </c>
    </row>
    <row r="2378" spans="1:10">
      <c r="A2378" s="54" t="s">
        <v>5464</v>
      </c>
      <c r="B2378" s="55">
        <v>599999</v>
      </c>
      <c r="C2378" s="105" t="str">
        <f>VLOOKUP(F2378,Range7,2,0)</f>
        <v>PREMIERE PLUS REALTY COMPANY</v>
      </c>
      <c r="D2378" s="106" t="str">
        <f>VLOOKUP(B2378,Range8,2,1)</f>
        <v>CD</v>
      </c>
      <c r="E2378" s="56" t="s">
        <v>10</v>
      </c>
      <c r="F2378" s="57" t="s">
        <v>11</v>
      </c>
      <c r="G2378" s="58">
        <v>42746</v>
      </c>
      <c r="H2378" s="104" t="s">
        <v>5514</v>
      </c>
      <c r="I2378" s="107" t="str">
        <f>VLOOKUP(B2378,Range9,2,1)</f>
        <v>C</v>
      </c>
      <c r="J2378">
        <v>2378</v>
      </c>
    </row>
    <row r="2379" spans="1:10">
      <c r="A2379" s="54" t="s">
        <v>5464</v>
      </c>
      <c r="B2379" s="55">
        <v>600000</v>
      </c>
      <c r="C2379" s="105" t="str">
        <f>VLOOKUP(F2379,Range7,2,0)</f>
        <v>JOHN R WOOD</v>
      </c>
      <c r="D2379" s="106" t="str">
        <f>VLOOKUP(B2379,Range8,2,1)</f>
        <v>CD</v>
      </c>
      <c r="E2379" s="56" t="s">
        <v>10</v>
      </c>
      <c r="F2379" s="57" t="s">
        <v>26</v>
      </c>
      <c r="G2379" s="58">
        <v>42761</v>
      </c>
      <c r="H2379" s="104" t="s">
        <v>5514</v>
      </c>
      <c r="I2379" s="107" t="str">
        <f>VLOOKUP(B2379,Range9,2,1)</f>
        <v>C</v>
      </c>
      <c r="J2379">
        <v>2379</v>
      </c>
    </row>
    <row r="2380" spans="1:10">
      <c r="A2380" s="54" t="s">
        <v>5464</v>
      </c>
      <c r="B2380" s="55">
        <v>600000</v>
      </c>
      <c r="C2380" s="105" t="str">
        <f>VLOOKUP(F2380,Range7,2,0)</f>
        <v>KELLER WILLIAMS ELITE</v>
      </c>
      <c r="D2380" s="106" t="str">
        <f>VLOOKUP(B2380,Range8,2,1)</f>
        <v>CD</v>
      </c>
      <c r="E2380" s="56" t="s">
        <v>10</v>
      </c>
      <c r="F2380" s="57" t="s">
        <v>80</v>
      </c>
      <c r="G2380" s="58">
        <v>42821</v>
      </c>
      <c r="H2380" s="104" t="s">
        <v>5514</v>
      </c>
      <c r="I2380" s="107" t="str">
        <f>VLOOKUP(B2380,Range9,2,1)</f>
        <v>C</v>
      </c>
      <c r="J2380">
        <v>2380</v>
      </c>
    </row>
    <row r="2381" spans="1:10">
      <c r="A2381" s="54" t="s">
        <v>5464</v>
      </c>
      <c r="B2381" s="55">
        <v>600000</v>
      </c>
      <c r="C2381" s="105" t="str">
        <f>VLOOKUP(F2381,Range7,2,0)</f>
        <v>PREMIERE PLUS REALTY COMPANY</v>
      </c>
      <c r="D2381" s="106" t="str">
        <f>VLOOKUP(B2381,Range8,2,1)</f>
        <v>CD</v>
      </c>
      <c r="E2381" s="56" t="s">
        <v>10</v>
      </c>
      <c r="F2381" s="57" t="s">
        <v>11</v>
      </c>
      <c r="G2381" s="58">
        <v>42824</v>
      </c>
      <c r="H2381" s="104" t="s">
        <v>5514</v>
      </c>
      <c r="I2381" s="107" t="str">
        <f>VLOOKUP(B2381,Range9,2,1)</f>
        <v>C</v>
      </c>
      <c r="J2381">
        <v>2381</v>
      </c>
    </row>
    <row r="2382" spans="1:10">
      <c r="A2382" s="54" t="s">
        <v>9</v>
      </c>
      <c r="B2382" s="55">
        <v>600000</v>
      </c>
      <c r="C2382" s="105" t="str">
        <f>VLOOKUP(F2382,Range7,2,0)</f>
        <v>PREMIERE PLUS REALTY COMPANY</v>
      </c>
      <c r="D2382" s="106" t="str">
        <f>VLOOKUP(B2382,Range8,2,1)</f>
        <v>CD</v>
      </c>
      <c r="E2382" s="56" t="s">
        <v>10</v>
      </c>
      <c r="F2382" s="57" t="s">
        <v>11</v>
      </c>
      <c r="G2382" s="58">
        <v>42824</v>
      </c>
      <c r="H2382" s="104" t="s">
        <v>5514</v>
      </c>
      <c r="I2382" s="107" t="str">
        <f>VLOOKUP(B2382,Range9,2,1)</f>
        <v>C</v>
      </c>
      <c r="J2382">
        <v>2382</v>
      </c>
    </row>
    <row r="2383" spans="1:10">
      <c r="A2383" s="54" t="s">
        <v>9</v>
      </c>
      <c r="B2383" s="55">
        <v>600000</v>
      </c>
      <c r="C2383" s="105" t="str">
        <f>VLOOKUP(F2383,Range7,2,0)</f>
        <v>BERKSHIRE HATHAWAY FLORIDA</v>
      </c>
      <c r="D2383" s="106" t="str">
        <f>VLOOKUP(B2383,Range8,2,1)</f>
        <v>CD</v>
      </c>
      <c r="E2383" s="56" t="s">
        <v>10</v>
      </c>
      <c r="F2383" s="57" t="s">
        <v>61</v>
      </c>
      <c r="G2383" s="58" t="s">
        <v>5479</v>
      </c>
      <c r="H2383" s="104" t="s">
        <v>5514</v>
      </c>
      <c r="I2383" s="107" t="str">
        <f>VLOOKUP(B2383,Range9,2,1)</f>
        <v>C</v>
      </c>
      <c r="J2383">
        <v>2383</v>
      </c>
    </row>
    <row r="2384" spans="1:10">
      <c r="A2384" s="54" t="s">
        <v>5464</v>
      </c>
      <c r="B2384" s="55">
        <v>600000</v>
      </c>
      <c r="C2384" s="105" t="str">
        <f>VLOOKUP(F2384,Range7,2,0)</f>
        <v>JOHN R WOOD</v>
      </c>
      <c r="D2384" s="106" t="str">
        <f>VLOOKUP(B2384,Range8,2,1)</f>
        <v>CD</v>
      </c>
      <c r="E2384" s="56" t="s">
        <v>10</v>
      </c>
      <c r="F2384" s="57" t="s">
        <v>26</v>
      </c>
      <c r="G2384" s="58" t="s">
        <v>5480</v>
      </c>
      <c r="H2384" s="104" t="s">
        <v>5514</v>
      </c>
      <c r="I2384" s="107" t="str">
        <f>VLOOKUP(B2384,Range9,2,1)</f>
        <v>C</v>
      </c>
      <c r="J2384">
        <v>2384</v>
      </c>
    </row>
    <row r="2385" spans="1:10">
      <c r="A2385" s="54" t="s">
        <v>9</v>
      </c>
      <c r="B2385" s="55">
        <v>602900</v>
      </c>
      <c r="C2385" s="105" t="str">
        <f>VLOOKUP(F2385,Range7,2,0)</f>
        <v>X-other</v>
      </c>
      <c r="D2385" s="106" t="str">
        <f>VLOOKUP(B2385,Range8,2,1)</f>
        <v>CD</v>
      </c>
      <c r="E2385" s="56" t="s">
        <v>10</v>
      </c>
      <c r="F2385" s="57" t="s">
        <v>5284</v>
      </c>
      <c r="G2385" s="58">
        <v>42809</v>
      </c>
      <c r="H2385" s="104" t="s">
        <v>5514</v>
      </c>
      <c r="I2385" s="107" t="str">
        <f>VLOOKUP(B2385,Range9,2,1)</f>
        <v>C</v>
      </c>
      <c r="J2385">
        <v>2385</v>
      </c>
    </row>
    <row r="2386" spans="1:10">
      <c r="A2386" s="54" t="s">
        <v>5464</v>
      </c>
      <c r="B2386" s="55">
        <v>603890</v>
      </c>
      <c r="C2386" s="105" t="str">
        <f>VLOOKUP(F2386,Range7,2,0)</f>
        <v>X-Other</v>
      </c>
      <c r="D2386" s="106" t="str">
        <f>VLOOKUP(B2386,Range8,2,1)</f>
        <v>CD</v>
      </c>
      <c r="E2386" s="56" t="s">
        <v>10</v>
      </c>
      <c r="F2386" s="57" t="s">
        <v>134</v>
      </c>
      <c r="G2386" s="58">
        <v>42766</v>
      </c>
      <c r="H2386" s="104" t="s">
        <v>5514</v>
      </c>
      <c r="I2386" s="107" t="str">
        <f>VLOOKUP(B2386,Range9,2,1)</f>
        <v>C</v>
      </c>
      <c r="J2386">
        <v>2386</v>
      </c>
    </row>
    <row r="2387" spans="1:10">
      <c r="A2387" s="54" t="s">
        <v>9</v>
      </c>
      <c r="B2387" s="55">
        <v>604000</v>
      </c>
      <c r="C2387" s="105" t="str">
        <f>VLOOKUP(F2387,Range7,2,0)</f>
        <v>DOWNING FRYE</v>
      </c>
      <c r="D2387" s="106" t="str">
        <f>VLOOKUP(B2387,Range8,2,1)</f>
        <v>CD</v>
      </c>
      <c r="E2387" s="56" t="s">
        <v>10</v>
      </c>
      <c r="F2387" s="57" t="s">
        <v>25</v>
      </c>
      <c r="G2387" s="58">
        <v>42825</v>
      </c>
      <c r="H2387" s="104" t="s">
        <v>5514</v>
      </c>
      <c r="I2387" s="107" t="str">
        <f>VLOOKUP(B2387,Range9,2,1)</f>
        <v>C</v>
      </c>
      <c r="J2387">
        <v>2387</v>
      </c>
    </row>
    <row r="2388" spans="1:10">
      <c r="A2388" s="54" t="s">
        <v>5464</v>
      </c>
      <c r="B2388" s="55">
        <v>605000</v>
      </c>
      <c r="C2388" s="105" t="str">
        <f>VLOOKUP(F2388,Range7,2,0)</f>
        <v>X-Other</v>
      </c>
      <c r="D2388" s="106" t="str">
        <f>VLOOKUP(B2388,Range8,2,1)</f>
        <v>CD</v>
      </c>
      <c r="E2388" s="56" t="s">
        <v>10</v>
      </c>
      <c r="F2388" s="57" t="s">
        <v>51</v>
      </c>
      <c r="G2388" s="58" t="s">
        <v>5481</v>
      </c>
      <c r="H2388" s="104" t="s">
        <v>5514</v>
      </c>
      <c r="I2388" s="107" t="str">
        <f>VLOOKUP(B2388,Range9,2,1)</f>
        <v>C</v>
      </c>
      <c r="J2388">
        <v>2388</v>
      </c>
    </row>
    <row r="2389" spans="1:10">
      <c r="A2389" s="54" t="s">
        <v>9</v>
      </c>
      <c r="B2389" s="55">
        <v>605000</v>
      </c>
      <c r="C2389" s="105" t="str">
        <f>VLOOKUP(F2389,Range7,2,0)</f>
        <v>DOWNING FRYE</v>
      </c>
      <c r="D2389" s="106" t="str">
        <f>VLOOKUP(B2389,Range8,2,1)</f>
        <v>CD</v>
      </c>
      <c r="E2389" s="56" t="s">
        <v>10</v>
      </c>
      <c r="F2389" s="57" t="s">
        <v>25</v>
      </c>
      <c r="G2389" s="58" t="s">
        <v>5480</v>
      </c>
      <c r="H2389" s="104" t="s">
        <v>5514</v>
      </c>
      <c r="I2389" s="107" t="str">
        <f>VLOOKUP(B2389,Range9,2,1)</f>
        <v>C</v>
      </c>
      <c r="J2389">
        <v>2389</v>
      </c>
    </row>
    <row r="2390" spans="1:10">
      <c r="A2390" s="54" t="s">
        <v>5464</v>
      </c>
      <c r="B2390" s="55">
        <v>605000</v>
      </c>
      <c r="C2390" s="105" t="str">
        <f>VLOOKUP(F2390,Range7,2,0)</f>
        <v>JOHN R WOOD</v>
      </c>
      <c r="D2390" s="106" t="str">
        <f>VLOOKUP(B2390,Range8,2,1)</f>
        <v>CD</v>
      </c>
      <c r="E2390" s="56" t="s">
        <v>10</v>
      </c>
      <c r="F2390" s="57" t="s">
        <v>82</v>
      </c>
      <c r="G2390" s="58">
        <v>42804</v>
      </c>
      <c r="H2390" s="104" t="s">
        <v>5514</v>
      </c>
      <c r="I2390" s="107" t="str">
        <f>VLOOKUP(B2390,Range9,2,1)</f>
        <v>C</v>
      </c>
      <c r="J2390">
        <v>2390</v>
      </c>
    </row>
    <row r="2391" spans="1:10">
      <c r="A2391" s="54" t="s">
        <v>9</v>
      </c>
      <c r="B2391" s="55">
        <v>605000</v>
      </c>
      <c r="C2391" s="105" t="str">
        <f>VLOOKUP(F2391,Range7,2,0)</f>
        <v>DOWNING FRYE</v>
      </c>
      <c r="D2391" s="106" t="str">
        <f>VLOOKUP(B2391,Range8,2,1)</f>
        <v>CD</v>
      </c>
      <c r="E2391" s="56" t="s">
        <v>10</v>
      </c>
      <c r="F2391" s="57" t="s">
        <v>25</v>
      </c>
      <c r="G2391" s="58">
        <v>42808</v>
      </c>
      <c r="H2391" s="104" t="s">
        <v>5514</v>
      </c>
      <c r="I2391" s="107" t="str">
        <f>VLOOKUP(B2391,Range9,2,1)</f>
        <v>C</v>
      </c>
      <c r="J2391">
        <v>2391</v>
      </c>
    </row>
    <row r="2392" spans="1:10">
      <c r="A2392" s="54" t="s">
        <v>9</v>
      </c>
      <c r="B2392" s="55">
        <v>605000</v>
      </c>
      <c r="C2392" s="105" t="str">
        <f>VLOOKUP(F2392,Range7,2,0)</f>
        <v>DOWNING FRYE</v>
      </c>
      <c r="D2392" s="106" t="str">
        <f>VLOOKUP(B2392,Range8,2,1)</f>
        <v>CD</v>
      </c>
      <c r="E2392" s="56" t="s">
        <v>10</v>
      </c>
      <c r="F2392" s="57" t="s">
        <v>25</v>
      </c>
      <c r="G2392" s="58" t="s">
        <v>5482</v>
      </c>
      <c r="H2392" s="104" t="s">
        <v>5514</v>
      </c>
      <c r="I2392" s="107" t="str">
        <f>VLOOKUP(B2392,Range9,2,1)</f>
        <v>C</v>
      </c>
      <c r="J2392">
        <v>2392</v>
      </c>
    </row>
    <row r="2393" spans="1:10">
      <c r="A2393" s="54" t="s">
        <v>5464</v>
      </c>
      <c r="B2393" s="55">
        <v>607000</v>
      </c>
      <c r="C2393" s="105" t="str">
        <f>VLOOKUP(F2393,Range7,2,0)</f>
        <v>DOWNING FRYE</v>
      </c>
      <c r="D2393" s="106" t="str">
        <f>VLOOKUP(B2393,Range8,2,1)</f>
        <v>CD</v>
      </c>
      <c r="E2393" s="56" t="s">
        <v>10</v>
      </c>
      <c r="F2393" s="57" t="s">
        <v>25</v>
      </c>
      <c r="G2393" s="58">
        <v>42825</v>
      </c>
      <c r="H2393" s="104" t="s">
        <v>5514</v>
      </c>
      <c r="I2393" s="107" t="str">
        <f>VLOOKUP(B2393,Range9,2,1)</f>
        <v>C</v>
      </c>
      <c r="J2393">
        <v>2393</v>
      </c>
    </row>
    <row r="2394" spans="1:10">
      <c r="A2394" s="54" t="s">
        <v>5464</v>
      </c>
      <c r="B2394" s="55">
        <v>610000</v>
      </c>
      <c r="C2394" s="105" t="str">
        <f>VLOOKUP(F2394,Range7,2,0)</f>
        <v>ROYAL SHELL REAL ESTATE</v>
      </c>
      <c r="D2394" s="106" t="str">
        <f>VLOOKUP(B2394,Range8,2,1)</f>
        <v>CD</v>
      </c>
      <c r="E2394" s="56" t="s">
        <v>10</v>
      </c>
      <c r="F2394" s="57" t="s">
        <v>540</v>
      </c>
      <c r="G2394" s="58">
        <v>42811</v>
      </c>
      <c r="H2394" s="104" t="s">
        <v>5514</v>
      </c>
      <c r="I2394" s="107" t="str">
        <f>VLOOKUP(B2394,Range9,2,1)</f>
        <v>C</v>
      </c>
      <c r="J2394">
        <v>2394</v>
      </c>
    </row>
    <row r="2395" spans="1:10">
      <c r="A2395" s="54" t="s">
        <v>5464</v>
      </c>
      <c r="B2395" s="55">
        <v>610000</v>
      </c>
      <c r="C2395" s="105" t="str">
        <f>VLOOKUP(F2395,Range7,2,0)</f>
        <v>X-Other</v>
      </c>
      <c r="D2395" s="106" t="str">
        <f>VLOOKUP(B2395,Range8,2,1)</f>
        <v>CD</v>
      </c>
      <c r="E2395" s="56" t="s">
        <v>10</v>
      </c>
      <c r="F2395" s="57" t="s">
        <v>19</v>
      </c>
      <c r="G2395" s="58" t="s">
        <v>5480</v>
      </c>
      <c r="H2395" s="104" t="s">
        <v>5514</v>
      </c>
      <c r="I2395" s="107" t="str">
        <f>VLOOKUP(B2395,Range9,2,1)</f>
        <v>C</v>
      </c>
      <c r="J2395">
        <v>2395</v>
      </c>
    </row>
    <row r="2396" spans="1:10">
      <c r="A2396" s="54" t="s">
        <v>9</v>
      </c>
      <c r="B2396" s="55">
        <v>610000</v>
      </c>
      <c r="C2396" s="105" t="str">
        <f>VLOOKUP(F2396,Range7,2,0)</f>
        <v>JOHN R WOOD</v>
      </c>
      <c r="D2396" s="106" t="str">
        <f>VLOOKUP(B2396,Range8,2,1)</f>
        <v>CD</v>
      </c>
      <c r="E2396" s="56" t="s">
        <v>10</v>
      </c>
      <c r="F2396" s="57" t="s">
        <v>31</v>
      </c>
      <c r="G2396" s="58">
        <v>42787</v>
      </c>
      <c r="H2396" s="104" t="s">
        <v>5514</v>
      </c>
      <c r="I2396" s="107" t="str">
        <f>VLOOKUP(B2396,Range9,2,1)</f>
        <v>C</v>
      </c>
      <c r="J2396">
        <v>2396</v>
      </c>
    </row>
    <row r="2397" spans="1:10">
      <c r="A2397" s="54" t="s">
        <v>9</v>
      </c>
      <c r="B2397" s="55">
        <v>610431</v>
      </c>
      <c r="C2397" s="105" t="str">
        <f>VLOOKUP(F2397,Range7,2,0)</f>
        <v>X-Other</v>
      </c>
      <c r="D2397" s="106" t="str">
        <f>VLOOKUP(B2397,Range8,2,1)</f>
        <v>CD</v>
      </c>
      <c r="E2397" s="56" t="s">
        <v>10</v>
      </c>
      <c r="F2397" s="57" t="s">
        <v>128</v>
      </c>
      <c r="G2397" s="58">
        <v>42817</v>
      </c>
      <c r="H2397" s="104" t="s">
        <v>5514</v>
      </c>
      <c r="I2397" s="107" t="str">
        <f>VLOOKUP(B2397,Range9,2,1)</f>
        <v>C</v>
      </c>
      <c r="J2397">
        <v>2397</v>
      </c>
    </row>
    <row r="2398" spans="1:10">
      <c r="A2398" s="54" t="s">
        <v>5464</v>
      </c>
      <c r="B2398" s="55">
        <v>610857</v>
      </c>
      <c r="C2398" s="105" t="str">
        <f>VLOOKUP(F2398,Range7,2,0)</f>
        <v>X-Other</v>
      </c>
      <c r="D2398" s="106" t="str">
        <f>VLOOKUP(B2398,Range8,2,1)</f>
        <v>CD</v>
      </c>
      <c r="E2398" s="56" t="s">
        <v>10</v>
      </c>
      <c r="F2398" s="57" t="s">
        <v>550</v>
      </c>
      <c r="G2398" s="58">
        <v>42811</v>
      </c>
      <c r="H2398" s="104" t="s">
        <v>5514</v>
      </c>
      <c r="I2398" s="107" t="str">
        <f>VLOOKUP(B2398,Range9,2,1)</f>
        <v>C</v>
      </c>
      <c r="J2398">
        <v>2398</v>
      </c>
    </row>
    <row r="2399" spans="1:10">
      <c r="A2399" s="54" t="s">
        <v>5464</v>
      </c>
      <c r="B2399" s="55">
        <v>615000</v>
      </c>
      <c r="C2399" s="105" t="str">
        <f>VLOOKUP(F2399,Range7,2,0)</f>
        <v>COLDWELL BANKER</v>
      </c>
      <c r="D2399" s="106" t="str">
        <f>VLOOKUP(B2399,Range8,2,1)</f>
        <v>CD</v>
      </c>
      <c r="E2399" s="56" t="s">
        <v>10</v>
      </c>
      <c r="F2399" s="57" t="s">
        <v>91</v>
      </c>
      <c r="G2399" s="58" t="s">
        <v>5482</v>
      </c>
      <c r="H2399" s="104" t="s">
        <v>5514</v>
      </c>
      <c r="I2399" s="107" t="str">
        <f>VLOOKUP(B2399,Range9,2,1)</f>
        <v>C</v>
      </c>
      <c r="J2399">
        <v>2399</v>
      </c>
    </row>
    <row r="2400" spans="1:10">
      <c r="A2400" s="54" t="s">
        <v>5464</v>
      </c>
      <c r="B2400" s="55">
        <v>615000</v>
      </c>
      <c r="C2400" s="105" t="str">
        <f>VLOOKUP(F2400,Range7,2,0)</f>
        <v>BERKSHIRE HATHAWAY FLORIDA</v>
      </c>
      <c r="D2400" s="106" t="str">
        <f>VLOOKUP(B2400,Range8,2,1)</f>
        <v>CD</v>
      </c>
      <c r="E2400" s="56" t="s">
        <v>10</v>
      </c>
      <c r="F2400" s="57" t="s">
        <v>147</v>
      </c>
      <c r="G2400" s="58">
        <v>42811</v>
      </c>
      <c r="H2400" s="104" t="s">
        <v>5514</v>
      </c>
      <c r="I2400" s="107" t="str">
        <f>VLOOKUP(B2400,Range9,2,1)</f>
        <v>C</v>
      </c>
      <c r="J2400">
        <v>2400</v>
      </c>
    </row>
    <row r="2401" spans="1:10">
      <c r="A2401" s="54" t="s">
        <v>5464</v>
      </c>
      <c r="B2401" s="55">
        <v>615000</v>
      </c>
      <c r="C2401" s="105" t="str">
        <f>VLOOKUP(F2401,Range7,2,0)</f>
        <v>JOHN R WOOD</v>
      </c>
      <c r="D2401" s="106" t="str">
        <f>VLOOKUP(B2401,Range8,2,1)</f>
        <v>CD</v>
      </c>
      <c r="E2401" s="56" t="s">
        <v>10</v>
      </c>
      <c r="F2401" s="57" t="s">
        <v>82</v>
      </c>
      <c r="G2401" s="58">
        <v>42811</v>
      </c>
      <c r="H2401" s="104" t="s">
        <v>5514</v>
      </c>
      <c r="I2401" s="107" t="str">
        <f>VLOOKUP(B2401,Range9,2,1)</f>
        <v>C</v>
      </c>
      <c r="J2401">
        <v>2401</v>
      </c>
    </row>
    <row r="2402" spans="1:10">
      <c r="A2402" s="54" t="s">
        <v>9</v>
      </c>
      <c r="B2402" s="55">
        <v>615000</v>
      </c>
      <c r="C2402" s="105" t="str">
        <f>VLOOKUP(F2402,Range7,2,0)</f>
        <v>PREMIERE PLUS REALTY COMPANY</v>
      </c>
      <c r="D2402" s="106" t="str">
        <f>VLOOKUP(B2402,Range8,2,1)</f>
        <v>CD</v>
      </c>
      <c r="E2402" s="56" t="s">
        <v>10</v>
      </c>
      <c r="F2402" s="57" t="s">
        <v>11</v>
      </c>
      <c r="G2402" s="58">
        <v>42793</v>
      </c>
      <c r="H2402" s="104" t="s">
        <v>5514</v>
      </c>
      <c r="I2402" s="107" t="str">
        <f>VLOOKUP(B2402,Range9,2,1)</f>
        <v>C</v>
      </c>
      <c r="J2402">
        <v>2402</v>
      </c>
    </row>
    <row r="2403" spans="1:10">
      <c r="A2403" s="54" t="s">
        <v>5464</v>
      </c>
      <c r="B2403" s="55">
        <v>615975</v>
      </c>
      <c r="C2403" s="105" t="str">
        <f>VLOOKUP(F2403,Range7,2,0)</f>
        <v>X-Other</v>
      </c>
      <c r="D2403" s="106" t="str">
        <f>VLOOKUP(B2403,Range8,2,1)</f>
        <v>CD</v>
      </c>
      <c r="E2403" s="56" t="s">
        <v>10</v>
      </c>
      <c r="F2403" s="57" t="s">
        <v>5286</v>
      </c>
      <c r="G2403" s="58">
        <v>42780</v>
      </c>
      <c r="H2403" s="104" t="s">
        <v>5514</v>
      </c>
      <c r="I2403" s="107" t="str">
        <f>VLOOKUP(B2403,Range9,2,1)</f>
        <v>C</v>
      </c>
      <c r="J2403">
        <v>2403</v>
      </c>
    </row>
    <row r="2404" spans="1:10">
      <c r="A2404" s="54" t="s">
        <v>5464</v>
      </c>
      <c r="B2404" s="55">
        <v>620000</v>
      </c>
      <c r="C2404" s="105" t="str">
        <f>VLOOKUP(F2404,Range7,2,0)</f>
        <v>X-Other</v>
      </c>
      <c r="D2404" s="106" t="str">
        <f>VLOOKUP(B2404,Range8,2,1)</f>
        <v>CD</v>
      </c>
      <c r="E2404" s="56" t="s">
        <v>10</v>
      </c>
      <c r="F2404" s="57" t="s">
        <v>168</v>
      </c>
      <c r="G2404" s="58">
        <v>42783</v>
      </c>
      <c r="H2404" s="104" t="s">
        <v>5514</v>
      </c>
      <c r="I2404" s="107" t="str">
        <f>VLOOKUP(B2404,Range9,2,1)</f>
        <v>C</v>
      </c>
      <c r="J2404">
        <v>2404</v>
      </c>
    </row>
    <row r="2405" spans="1:10">
      <c r="A2405" s="54" t="s">
        <v>5464</v>
      </c>
      <c r="B2405" s="55">
        <v>620000</v>
      </c>
      <c r="C2405" s="105" t="str">
        <f>VLOOKUP(F2405,Range7,2,0)</f>
        <v>DOWNING FRYE</v>
      </c>
      <c r="D2405" s="106" t="str">
        <f>VLOOKUP(B2405,Range8,2,1)</f>
        <v>CD</v>
      </c>
      <c r="E2405" s="56" t="s">
        <v>10</v>
      </c>
      <c r="F2405" s="57" t="s">
        <v>25</v>
      </c>
      <c r="G2405" s="58">
        <v>42781</v>
      </c>
      <c r="H2405" s="104" t="s">
        <v>5514</v>
      </c>
      <c r="I2405" s="107" t="str">
        <f>VLOOKUP(B2405,Range9,2,1)</f>
        <v>C</v>
      </c>
      <c r="J2405">
        <v>2405</v>
      </c>
    </row>
    <row r="2406" spans="1:10">
      <c r="A2406" s="54" t="s">
        <v>5464</v>
      </c>
      <c r="B2406" s="55">
        <v>620000</v>
      </c>
      <c r="C2406" s="105" t="str">
        <f>VLOOKUP(F2406,Range7,2,0)</f>
        <v>X-Other</v>
      </c>
      <c r="D2406" s="106" t="str">
        <f>VLOOKUP(B2406,Range8,2,1)</f>
        <v>CD</v>
      </c>
      <c r="E2406" s="56" t="s">
        <v>10</v>
      </c>
      <c r="F2406" s="57" t="s">
        <v>51</v>
      </c>
      <c r="G2406" s="58" t="s">
        <v>5470</v>
      </c>
      <c r="H2406" s="104" t="s">
        <v>5514</v>
      </c>
      <c r="I2406" s="107" t="str">
        <f>VLOOKUP(B2406,Range9,2,1)</f>
        <v>C</v>
      </c>
      <c r="J2406">
        <v>2406</v>
      </c>
    </row>
    <row r="2407" spans="1:10">
      <c r="A2407" s="54" t="s">
        <v>5464</v>
      </c>
      <c r="B2407" s="55">
        <v>620000</v>
      </c>
      <c r="C2407" s="105" t="str">
        <f>VLOOKUP(F2407,Range7,2,0)</f>
        <v>DOWNING FRYE</v>
      </c>
      <c r="D2407" s="106" t="str">
        <f>VLOOKUP(B2407,Range8,2,1)</f>
        <v>CD</v>
      </c>
      <c r="E2407" s="56" t="s">
        <v>10</v>
      </c>
      <c r="F2407" s="57" t="s">
        <v>25</v>
      </c>
      <c r="G2407" s="58" t="s">
        <v>5467</v>
      </c>
      <c r="H2407" s="104" t="s">
        <v>5514</v>
      </c>
      <c r="I2407" s="107" t="str">
        <f>VLOOKUP(B2407,Range9,2,1)</f>
        <v>C</v>
      </c>
      <c r="J2407">
        <v>2407</v>
      </c>
    </row>
    <row r="2408" spans="1:10">
      <c r="A2408" s="54" t="s">
        <v>5464</v>
      </c>
      <c r="B2408" s="55">
        <v>620000</v>
      </c>
      <c r="C2408" s="105" t="str">
        <f>VLOOKUP(F2408,Range7,2,0)</f>
        <v>X-Other</v>
      </c>
      <c r="D2408" s="106" t="str">
        <f>VLOOKUP(B2408,Range8,2,1)</f>
        <v>CD</v>
      </c>
      <c r="E2408" s="56" t="s">
        <v>10</v>
      </c>
      <c r="F2408" s="57" t="s">
        <v>3969</v>
      </c>
      <c r="G2408" s="58">
        <v>42752</v>
      </c>
      <c r="H2408" s="104" t="s">
        <v>5514</v>
      </c>
      <c r="I2408" s="107" t="str">
        <f>VLOOKUP(B2408,Range9,2,1)</f>
        <v>C</v>
      </c>
      <c r="J2408">
        <v>2408</v>
      </c>
    </row>
    <row r="2409" spans="1:10">
      <c r="A2409" s="54" t="s">
        <v>5464</v>
      </c>
      <c r="B2409" s="55">
        <v>620000</v>
      </c>
      <c r="C2409" s="105" t="str">
        <f>VLOOKUP(F2409,Range7,2,0)</f>
        <v>AMERIVEST</v>
      </c>
      <c r="D2409" s="106" t="str">
        <f>VLOOKUP(B2409,Range8,2,1)</f>
        <v>CD</v>
      </c>
      <c r="E2409" s="56" t="s">
        <v>10</v>
      </c>
      <c r="F2409" s="57" t="s">
        <v>24</v>
      </c>
      <c r="G2409" s="58">
        <v>42818</v>
      </c>
      <c r="H2409" s="104" t="s">
        <v>5514</v>
      </c>
      <c r="I2409" s="107" t="str">
        <f>VLOOKUP(B2409,Range9,2,1)</f>
        <v>C</v>
      </c>
      <c r="J2409">
        <v>2409</v>
      </c>
    </row>
    <row r="2410" spans="1:10">
      <c r="A2410" s="54" t="s">
        <v>5464</v>
      </c>
      <c r="B2410" s="55">
        <v>624500</v>
      </c>
      <c r="C2410" s="105" t="str">
        <f>VLOOKUP(F2410,Range7,2,0)</f>
        <v>X-Other</v>
      </c>
      <c r="D2410" s="106" t="str">
        <f>VLOOKUP(B2410,Range8,2,1)</f>
        <v>CD</v>
      </c>
      <c r="E2410" s="56" t="s">
        <v>10</v>
      </c>
      <c r="F2410" s="57" t="s">
        <v>144</v>
      </c>
      <c r="G2410" s="58">
        <v>42766</v>
      </c>
      <c r="H2410" s="104" t="s">
        <v>5514</v>
      </c>
      <c r="I2410" s="107" t="str">
        <f>VLOOKUP(B2410,Range9,2,1)</f>
        <v>C</v>
      </c>
      <c r="J2410">
        <v>2410</v>
      </c>
    </row>
    <row r="2411" spans="1:10">
      <c r="A2411" s="54" t="s">
        <v>5464</v>
      </c>
      <c r="B2411" s="55">
        <v>625000</v>
      </c>
      <c r="C2411" s="105" t="str">
        <f>VLOOKUP(F2411,Range7,2,0)</f>
        <v>X-Other</v>
      </c>
      <c r="D2411" s="106" t="str">
        <f>VLOOKUP(B2411,Range8,2,1)</f>
        <v>CD</v>
      </c>
      <c r="E2411" s="56" t="s">
        <v>10</v>
      </c>
      <c r="F2411" s="57" t="s">
        <v>19</v>
      </c>
      <c r="G2411" s="58">
        <v>42808</v>
      </c>
      <c r="H2411" s="104" t="s">
        <v>5514</v>
      </c>
      <c r="I2411" s="107" t="str">
        <f>VLOOKUP(B2411,Range9,2,1)</f>
        <v>C</v>
      </c>
      <c r="J2411">
        <v>2411</v>
      </c>
    </row>
    <row r="2412" spans="1:10">
      <c r="A2412" s="54" t="s">
        <v>5464</v>
      </c>
      <c r="B2412" s="55">
        <v>625000</v>
      </c>
      <c r="C2412" s="105" t="str">
        <f>VLOOKUP(F2412,Range7,2,0)</f>
        <v>PREMIER SOTHEBYS</v>
      </c>
      <c r="D2412" s="106" t="str">
        <f>VLOOKUP(B2412,Range8,2,1)</f>
        <v>CD</v>
      </c>
      <c r="E2412" s="56" t="s">
        <v>10</v>
      </c>
      <c r="F2412" s="57" t="s">
        <v>162</v>
      </c>
      <c r="G2412" s="58">
        <v>42822</v>
      </c>
      <c r="H2412" s="104" t="s">
        <v>5514</v>
      </c>
      <c r="I2412" s="107" t="str">
        <f>VLOOKUP(B2412,Range9,2,1)</f>
        <v>C</v>
      </c>
      <c r="J2412">
        <v>2412</v>
      </c>
    </row>
    <row r="2413" spans="1:10">
      <c r="A2413" s="54" t="s">
        <v>9</v>
      </c>
      <c r="B2413" s="55">
        <v>625000</v>
      </c>
      <c r="C2413" s="105" t="str">
        <f>VLOOKUP(F2413,Range7,2,0)</f>
        <v>JOHN R WOOD</v>
      </c>
      <c r="D2413" s="106" t="str">
        <f>VLOOKUP(B2413,Range8,2,1)</f>
        <v>CD</v>
      </c>
      <c r="E2413" s="56" t="s">
        <v>10</v>
      </c>
      <c r="F2413" s="57" t="s">
        <v>31</v>
      </c>
      <c r="G2413" s="58">
        <v>42765</v>
      </c>
      <c r="H2413" s="104" t="s">
        <v>5514</v>
      </c>
      <c r="I2413" s="107" t="str">
        <f>VLOOKUP(B2413,Range9,2,1)</f>
        <v>C</v>
      </c>
      <c r="J2413">
        <v>2413</v>
      </c>
    </row>
    <row r="2414" spans="1:10">
      <c r="A2414" s="54" t="s">
        <v>5464</v>
      </c>
      <c r="B2414" s="55">
        <v>625000</v>
      </c>
      <c r="C2414" s="105" t="str">
        <f>VLOOKUP(F2414,Range7,2,0)</f>
        <v>DOWNING FRYE</v>
      </c>
      <c r="D2414" s="106" t="str">
        <f>VLOOKUP(B2414,Range8,2,1)</f>
        <v>CD</v>
      </c>
      <c r="E2414" s="56" t="s">
        <v>10</v>
      </c>
      <c r="F2414" s="57" t="s">
        <v>25</v>
      </c>
      <c r="G2414" s="58">
        <v>42804</v>
      </c>
      <c r="H2414" s="104" t="s">
        <v>5514</v>
      </c>
      <c r="I2414" s="107" t="str">
        <f>VLOOKUP(B2414,Range9,2,1)</f>
        <v>C</v>
      </c>
      <c r="J2414">
        <v>2414</v>
      </c>
    </row>
    <row r="2415" spans="1:10">
      <c r="A2415" s="54" t="s">
        <v>5464</v>
      </c>
      <c r="B2415" s="55">
        <v>625000</v>
      </c>
      <c r="C2415" s="105" t="str">
        <f>VLOOKUP(F2415,Range7,2,0)</f>
        <v>JOHN R WOOD</v>
      </c>
      <c r="D2415" s="106" t="str">
        <f>VLOOKUP(B2415,Range8,2,1)</f>
        <v>CD</v>
      </c>
      <c r="E2415" s="56" t="s">
        <v>10</v>
      </c>
      <c r="F2415" s="57" t="s">
        <v>26</v>
      </c>
      <c r="G2415" s="58">
        <v>42783</v>
      </c>
      <c r="H2415" s="104" t="s">
        <v>5514</v>
      </c>
      <c r="I2415" s="107" t="str">
        <f>VLOOKUP(B2415,Range9,2,1)</f>
        <v>C</v>
      </c>
      <c r="J2415">
        <v>2415</v>
      </c>
    </row>
    <row r="2416" spans="1:10">
      <c r="A2416" s="54" t="s">
        <v>5464</v>
      </c>
      <c r="B2416" s="55">
        <v>625000</v>
      </c>
      <c r="C2416" s="105" t="str">
        <f>VLOOKUP(F2416,Range7,2,0)</f>
        <v>PREMIER SOTHEBYS</v>
      </c>
      <c r="D2416" s="106" t="str">
        <f>VLOOKUP(B2416,Range8,2,1)</f>
        <v>CD</v>
      </c>
      <c r="E2416" s="56" t="s">
        <v>10</v>
      </c>
      <c r="F2416" s="57" t="s">
        <v>93</v>
      </c>
      <c r="G2416" s="58">
        <v>42781</v>
      </c>
      <c r="H2416" s="104" t="s">
        <v>5514</v>
      </c>
      <c r="I2416" s="107" t="str">
        <f>VLOOKUP(B2416,Range9,2,1)</f>
        <v>C</v>
      </c>
      <c r="J2416">
        <v>2416</v>
      </c>
    </row>
    <row r="2417" spans="1:10">
      <c r="A2417" s="54" t="s">
        <v>5464</v>
      </c>
      <c r="B2417" s="55">
        <v>625000</v>
      </c>
      <c r="C2417" s="105" t="str">
        <f>VLOOKUP(F2417,Range7,2,0)</f>
        <v>PREMIERE PLUS REALTY COMPANY</v>
      </c>
      <c r="D2417" s="106" t="str">
        <f>VLOOKUP(B2417,Range8,2,1)</f>
        <v>CD</v>
      </c>
      <c r="E2417" s="56" t="s">
        <v>10</v>
      </c>
      <c r="F2417" s="57" t="s">
        <v>81</v>
      </c>
      <c r="G2417" s="58">
        <v>42807</v>
      </c>
      <c r="H2417" s="104" t="s">
        <v>5514</v>
      </c>
      <c r="I2417" s="107" t="str">
        <f>VLOOKUP(B2417,Range9,2,1)</f>
        <v>C</v>
      </c>
      <c r="J2417">
        <v>2417</v>
      </c>
    </row>
    <row r="2418" spans="1:10">
      <c r="A2418" s="54" t="s">
        <v>9</v>
      </c>
      <c r="B2418" s="55">
        <v>626000</v>
      </c>
      <c r="C2418" s="105" t="str">
        <f>VLOOKUP(F2418,Range7,2,0)</f>
        <v>JOHN R WOOD</v>
      </c>
      <c r="D2418" s="106" t="str">
        <f>VLOOKUP(B2418,Range8,2,1)</f>
        <v>CD</v>
      </c>
      <c r="E2418" s="56" t="s">
        <v>10</v>
      </c>
      <c r="F2418" s="57" t="s">
        <v>31</v>
      </c>
      <c r="G2418" s="58">
        <v>42824</v>
      </c>
      <c r="H2418" s="104" t="s">
        <v>5514</v>
      </c>
      <c r="I2418" s="107" t="str">
        <f>VLOOKUP(B2418,Range9,2,1)</f>
        <v>C</v>
      </c>
      <c r="J2418">
        <v>2418</v>
      </c>
    </row>
    <row r="2419" spans="1:10">
      <c r="A2419" s="54" t="s">
        <v>5464</v>
      </c>
      <c r="B2419" s="55">
        <v>630000</v>
      </c>
      <c r="C2419" s="105" t="str">
        <f>VLOOKUP(F2419,Range7,2,0)</f>
        <v>BERKSHIRE HATHAWAY FLORIDA</v>
      </c>
      <c r="D2419" s="106" t="str">
        <f>VLOOKUP(B2419,Range8,2,1)</f>
        <v>CD</v>
      </c>
      <c r="E2419" s="56" t="s">
        <v>10</v>
      </c>
      <c r="F2419" s="57" t="s">
        <v>147</v>
      </c>
      <c r="G2419" s="58">
        <v>42748</v>
      </c>
      <c r="H2419" s="104" t="s">
        <v>5514</v>
      </c>
      <c r="I2419" s="107" t="str">
        <f>VLOOKUP(B2419,Range9,2,1)</f>
        <v>C</v>
      </c>
      <c r="J2419">
        <v>2419</v>
      </c>
    </row>
    <row r="2420" spans="1:10">
      <c r="A2420" s="54" t="s">
        <v>9</v>
      </c>
      <c r="B2420" s="55">
        <v>630000</v>
      </c>
      <c r="C2420" s="105" t="str">
        <f>VLOOKUP(F2420,Range7,2,0)</f>
        <v>ROYAL SHELL REAL ESTATE</v>
      </c>
      <c r="D2420" s="106" t="str">
        <f>VLOOKUP(B2420,Range8,2,1)</f>
        <v>CD</v>
      </c>
      <c r="E2420" s="56" t="s">
        <v>10</v>
      </c>
      <c r="F2420" s="57" t="s">
        <v>239</v>
      </c>
      <c r="G2420" s="58">
        <v>42807</v>
      </c>
      <c r="H2420" s="104" t="s">
        <v>5514</v>
      </c>
      <c r="I2420" s="107" t="str">
        <f>VLOOKUP(B2420,Range9,2,1)</f>
        <v>C</v>
      </c>
      <c r="J2420">
        <v>2420</v>
      </c>
    </row>
    <row r="2421" spans="1:10">
      <c r="A2421" s="54" t="s">
        <v>5464</v>
      </c>
      <c r="B2421" s="55">
        <v>630000</v>
      </c>
      <c r="C2421" s="105" t="str">
        <f>VLOOKUP(F2421,Range7,2,0)</f>
        <v>JOHN R WOOD</v>
      </c>
      <c r="D2421" s="106" t="str">
        <f>VLOOKUP(B2421,Range8,2,1)</f>
        <v>CD</v>
      </c>
      <c r="E2421" s="56" t="s">
        <v>10</v>
      </c>
      <c r="F2421" s="57" t="s">
        <v>67</v>
      </c>
      <c r="G2421" s="58">
        <v>42780</v>
      </c>
      <c r="H2421" s="104" t="s">
        <v>5514</v>
      </c>
      <c r="I2421" s="107" t="str">
        <f>VLOOKUP(B2421,Range9,2,1)</f>
        <v>C</v>
      </c>
      <c r="J2421">
        <v>2421</v>
      </c>
    </row>
    <row r="2422" spans="1:10">
      <c r="A2422" s="54" t="s">
        <v>9</v>
      </c>
      <c r="B2422" s="55">
        <v>630000</v>
      </c>
      <c r="C2422" s="105" t="str">
        <f>VLOOKUP(F2422,Range7,2,0)</f>
        <v>AMERIVEST</v>
      </c>
      <c r="D2422" s="106" t="str">
        <f>VLOOKUP(B2422,Range8,2,1)</f>
        <v>CD</v>
      </c>
      <c r="E2422" s="56" t="s">
        <v>10</v>
      </c>
      <c r="F2422" s="57" t="s">
        <v>24</v>
      </c>
      <c r="G2422" s="58" t="s">
        <v>5479</v>
      </c>
      <c r="H2422" s="104" t="s">
        <v>5514</v>
      </c>
      <c r="I2422" s="107" t="str">
        <f>VLOOKUP(B2422,Range9,2,1)</f>
        <v>C</v>
      </c>
      <c r="J2422">
        <v>2422</v>
      </c>
    </row>
    <row r="2423" spans="1:10">
      <c r="A2423" s="54" t="s">
        <v>9</v>
      </c>
      <c r="B2423" s="55">
        <v>630000</v>
      </c>
      <c r="C2423" s="105" t="str">
        <f>VLOOKUP(F2423,Range7,2,0)</f>
        <v>DOWNING FRYE</v>
      </c>
      <c r="D2423" s="106" t="str">
        <f>VLOOKUP(B2423,Range8,2,1)</f>
        <v>CD</v>
      </c>
      <c r="E2423" s="56" t="s">
        <v>10</v>
      </c>
      <c r="F2423" s="57" t="s">
        <v>25</v>
      </c>
      <c r="G2423" s="58">
        <v>42780</v>
      </c>
      <c r="H2423" s="104" t="s">
        <v>5514</v>
      </c>
      <c r="I2423" s="107" t="str">
        <f>VLOOKUP(B2423,Range9,2,1)</f>
        <v>C</v>
      </c>
      <c r="J2423">
        <v>2423</v>
      </c>
    </row>
    <row r="2424" spans="1:10">
      <c r="A2424" s="54" t="s">
        <v>5464</v>
      </c>
      <c r="B2424" s="55">
        <v>630000</v>
      </c>
      <c r="C2424" s="105" t="str">
        <f>VLOOKUP(F2424,Range7,2,0)</f>
        <v>X-Other</v>
      </c>
      <c r="D2424" s="106" t="str">
        <f>VLOOKUP(B2424,Range8,2,1)</f>
        <v>CD</v>
      </c>
      <c r="E2424" s="56" t="s">
        <v>10</v>
      </c>
      <c r="F2424" s="57" t="s">
        <v>63</v>
      </c>
      <c r="G2424" s="58">
        <v>42793</v>
      </c>
      <c r="H2424" s="104" t="s">
        <v>5514</v>
      </c>
      <c r="I2424" s="107" t="str">
        <f>VLOOKUP(B2424,Range9,2,1)</f>
        <v>C</v>
      </c>
      <c r="J2424">
        <v>2424</v>
      </c>
    </row>
    <row r="2425" spans="1:10">
      <c r="A2425" s="54" t="s">
        <v>5464</v>
      </c>
      <c r="B2425" s="55">
        <v>630000</v>
      </c>
      <c r="C2425" s="105" t="str">
        <f>VLOOKUP(F2425,Range7,2,0)</f>
        <v>PREMIERE PLUS REALTY COMPANY</v>
      </c>
      <c r="D2425" s="106" t="str">
        <f>VLOOKUP(B2425,Range8,2,1)</f>
        <v>CD</v>
      </c>
      <c r="E2425" s="56" t="s">
        <v>10</v>
      </c>
      <c r="F2425" s="57" t="s">
        <v>11</v>
      </c>
      <c r="G2425" s="58">
        <v>42781</v>
      </c>
      <c r="H2425" s="104" t="s">
        <v>5514</v>
      </c>
      <c r="I2425" s="107" t="str">
        <f>VLOOKUP(B2425,Range9,2,1)</f>
        <v>C</v>
      </c>
      <c r="J2425">
        <v>2425</v>
      </c>
    </row>
    <row r="2426" spans="1:10">
      <c r="A2426" s="54" t="s">
        <v>9</v>
      </c>
      <c r="B2426" s="55">
        <v>634000</v>
      </c>
      <c r="C2426" s="105" t="str">
        <f>VLOOKUP(F2426,Range7,2,0)</f>
        <v>X-Other</v>
      </c>
      <c r="D2426" s="106" t="str">
        <f>VLOOKUP(B2426,Range8,2,1)</f>
        <v>CD</v>
      </c>
      <c r="E2426" s="56" t="s">
        <v>10</v>
      </c>
      <c r="F2426" s="57" t="s">
        <v>2405</v>
      </c>
      <c r="G2426" s="58">
        <v>42808</v>
      </c>
      <c r="H2426" s="104" t="s">
        <v>5514</v>
      </c>
      <c r="I2426" s="107" t="str">
        <f>VLOOKUP(B2426,Range9,2,1)</f>
        <v>C</v>
      </c>
      <c r="J2426">
        <v>2426</v>
      </c>
    </row>
    <row r="2427" spans="1:10">
      <c r="A2427" s="54" t="s">
        <v>5464</v>
      </c>
      <c r="B2427" s="55">
        <v>635000</v>
      </c>
      <c r="C2427" s="105" t="str">
        <f>VLOOKUP(F2427,Range7,2,0)</f>
        <v>JOHN R WOOD</v>
      </c>
      <c r="D2427" s="106" t="str">
        <f>VLOOKUP(B2427,Range8,2,1)</f>
        <v>CD</v>
      </c>
      <c r="E2427" s="56" t="s">
        <v>10</v>
      </c>
      <c r="F2427" s="57" t="s">
        <v>67</v>
      </c>
      <c r="G2427" s="58">
        <v>42794</v>
      </c>
      <c r="H2427" s="104" t="s">
        <v>5514</v>
      </c>
      <c r="I2427" s="107" t="str">
        <f>VLOOKUP(B2427,Range9,2,1)</f>
        <v>C</v>
      </c>
      <c r="J2427">
        <v>2427</v>
      </c>
    </row>
    <row r="2428" spans="1:10">
      <c r="A2428" s="54" t="s">
        <v>9</v>
      </c>
      <c r="B2428" s="55">
        <v>635000</v>
      </c>
      <c r="C2428" s="105" t="str">
        <f>VLOOKUP(F2428,Range7,2,0)</f>
        <v>DOWNING FRYE</v>
      </c>
      <c r="D2428" s="106" t="str">
        <f>VLOOKUP(B2428,Range8,2,1)</f>
        <v>CD</v>
      </c>
      <c r="E2428" s="56" t="s">
        <v>10</v>
      </c>
      <c r="F2428" s="57" t="s">
        <v>25</v>
      </c>
      <c r="G2428" s="58">
        <v>42814</v>
      </c>
      <c r="H2428" s="104" t="s">
        <v>5514</v>
      </c>
      <c r="I2428" s="107" t="str">
        <f>VLOOKUP(B2428,Range9,2,1)</f>
        <v>C</v>
      </c>
      <c r="J2428">
        <v>2428</v>
      </c>
    </row>
    <row r="2429" spans="1:10">
      <c r="A2429" s="54" t="s">
        <v>9</v>
      </c>
      <c r="B2429" s="55">
        <v>635000</v>
      </c>
      <c r="C2429" s="105" t="str">
        <f>VLOOKUP(F2429,Range7,2,0)</f>
        <v>X-Other</v>
      </c>
      <c r="D2429" s="106" t="str">
        <f>VLOOKUP(B2429,Range8,2,1)</f>
        <v>CD</v>
      </c>
      <c r="E2429" s="56" t="s">
        <v>10</v>
      </c>
      <c r="F2429" s="57" t="s">
        <v>128</v>
      </c>
      <c r="G2429" s="58" t="s">
        <v>5469</v>
      </c>
      <c r="H2429" s="104" t="s">
        <v>5514</v>
      </c>
      <c r="I2429" s="107" t="str">
        <f>VLOOKUP(B2429,Range9,2,1)</f>
        <v>C</v>
      </c>
      <c r="J2429">
        <v>2429</v>
      </c>
    </row>
    <row r="2430" spans="1:10">
      <c r="A2430" s="54" t="s">
        <v>5464</v>
      </c>
      <c r="B2430" s="55">
        <v>635000</v>
      </c>
      <c r="C2430" s="105" t="str">
        <f>VLOOKUP(F2430,Range7,2,0)</f>
        <v>PREMIER SOTHEBYS</v>
      </c>
      <c r="D2430" s="106" t="str">
        <f>VLOOKUP(B2430,Range8,2,1)</f>
        <v>CD</v>
      </c>
      <c r="E2430" s="56" t="s">
        <v>10</v>
      </c>
      <c r="F2430" s="57" t="s">
        <v>93</v>
      </c>
      <c r="G2430" s="58">
        <v>42766</v>
      </c>
      <c r="H2430" s="104" t="s">
        <v>5514</v>
      </c>
      <c r="I2430" s="107" t="str">
        <f>VLOOKUP(B2430,Range9,2,1)</f>
        <v>C</v>
      </c>
      <c r="J2430">
        <v>2430</v>
      </c>
    </row>
    <row r="2431" spans="1:10">
      <c r="A2431" s="54" t="s">
        <v>5464</v>
      </c>
      <c r="B2431" s="55">
        <v>635000</v>
      </c>
      <c r="C2431" s="105" t="str">
        <f>VLOOKUP(F2431,Range7,2,0)</f>
        <v>DOWNING FRYE</v>
      </c>
      <c r="D2431" s="106" t="str">
        <f>VLOOKUP(B2431,Range8,2,1)</f>
        <v>CD</v>
      </c>
      <c r="E2431" s="56" t="s">
        <v>10</v>
      </c>
      <c r="F2431" s="57" t="s">
        <v>25</v>
      </c>
      <c r="G2431" s="58">
        <v>42766</v>
      </c>
      <c r="H2431" s="104" t="s">
        <v>5514</v>
      </c>
      <c r="I2431" s="107" t="str">
        <f>VLOOKUP(B2431,Range9,2,1)</f>
        <v>C</v>
      </c>
      <c r="J2431">
        <v>2431</v>
      </c>
    </row>
    <row r="2432" spans="1:10">
      <c r="A2432" s="54" t="s">
        <v>5464</v>
      </c>
      <c r="B2432" s="55">
        <v>638000</v>
      </c>
      <c r="C2432" s="105" t="str">
        <f>VLOOKUP(F2432,Range7,2,0)</f>
        <v>JOHN R WOOD</v>
      </c>
      <c r="D2432" s="106" t="str">
        <f>VLOOKUP(B2432,Range8,2,1)</f>
        <v>CD</v>
      </c>
      <c r="E2432" s="56" t="s">
        <v>10</v>
      </c>
      <c r="F2432" s="57" t="s">
        <v>26</v>
      </c>
      <c r="G2432" s="58">
        <v>42824</v>
      </c>
      <c r="H2432" s="104" t="s">
        <v>5514</v>
      </c>
      <c r="I2432" s="107" t="str">
        <f>VLOOKUP(B2432,Range9,2,1)</f>
        <v>C</v>
      </c>
      <c r="J2432">
        <v>2432</v>
      </c>
    </row>
    <row r="2433" spans="1:10">
      <c r="A2433" s="54" t="s">
        <v>9</v>
      </c>
      <c r="B2433" s="55">
        <v>640000</v>
      </c>
      <c r="C2433" s="105" t="str">
        <f>VLOOKUP(F2433,Range7,2,0)</f>
        <v>JOHN R WOOD</v>
      </c>
      <c r="D2433" s="106" t="str">
        <f>VLOOKUP(B2433,Range8,2,1)</f>
        <v>CD</v>
      </c>
      <c r="E2433" s="56" t="s">
        <v>10</v>
      </c>
      <c r="F2433" s="57" t="s">
        <v>40</v>
      </c>
      <c r="G2433" s="58">
        <v>42818</v>
      </c>
      <c r="H2433" s="104" t="s">
        <v>5514</v>
      </c>
      <c r="I2433" s="107" t="str">
        <f>VLOOKUP(B2433,Range9,2,1)</f>
        <v>C</v>
      </c>
      <c r="J2433">
        <v>2433</v>
      </c>
    </row>
    <row r="2434" spans="1:10">
      <c r="A2434" s="54" t="s">
        <v>9</v>
      </c>
      <c r="B2434" s="55">
        <v>640000</v>
      </c>
      <c r="C2434" s="105" t="str">
        <f>VLOOKUP(F2434,Range7,2,0)</f>
        <v>DOWNING FRYE</v>
      </c>
      <c r="D2434" s="106" t="str">
        <f>VLOOKUP(B2434,Range8,2,1)</f>
        <v>CD</v>
      </c>
      <c r="E2434" s="56" t="s">
        <v>10</v>
      </c>
      <c r="F2434" s="57" t="s">
        <v>25</v>
      </c>
      <c r="G2434" s="58">
        <v>42780</v>
      </c>
      <c r="H2434" s="104" t="s">
        <v>5514</v>
      </c>
      <c r="I2434" s="107" t="str">
        <f>VLOOKUP(B2434,Range9,2,1)</f>
        <v>C</v>
      </c>
      <c r="J2434">
        <v>2434</v>
      </c>
    </row>
    <row r="2435" spans="1:10">
      <c r="A2435" s="54" t="s">
        <v>9</v>
      </c>
      <c r="B2435" s="55">
        <v>640000</v>
      </c>
      <c r="C2435" s="105" t="str">
        <f>VLOOKUP(F2435,Range7,2,0)</f>
        <v>X-Other</v>
      </c>
      <c r="D2435" s="106" t="str">
        <f>VLOOKUP(B2435,Range8,2,1)</f>
        <v>CD</v>
      </c>
      <c r="E2435" s="56" t="s">
        <v>10</v>
      </c>
      <c r="F2435" s="57" t="s">
        <v>457</v>
      </c>
      <c r="G2435" s="58" t="s">
        <v>5467</v>
      </c>
      <c r="H2435" s="104" t="s">
        <v>5514</v>
      </c>
      <c r="I2435" s="107" t="str">
        <f>VLOOKUP(B2435,Range9,2,1)</f>
        <v>C</v>
      </c>
      <c r="J2435">
        <v>2435</v>
      </c>
    </row>
    <row r="2436" spans="1:10">
      <c r="A2436" s="54" t="s">
        <v>5464</v>
      </c>
      <c r="B2436" s="55">
        <v>640000</v>
      </c>
      <c r="C2436" s="105" t="str">
        <f>VLOOKUP(F2436,Range7,2,0)</f>
        <v>X-Other</v>
      </c>
      <c r="D2436" s="106" t="str">
        <f>VLOOKUP(B2436,Range8,2,1)</f>
        <v>CD</v>
      </c>
      <c r="E2436" s="56" t="s">
        <v>10</v>
      </c>
      <c r="F2436" s="57" t="s">
        <v>5207</v>
      </c>
      <c r="G2436" s="58">
        <v>42755</v>
      </c>
      <c r="H2436" s="104" t="s">
        <v>5514</v>
      </c>
      <c r="I2436" s="107" t="str">
        <f>VLOOKUP(B2436,Range9,2,1)</f>
        <v>C</v>
      </c>
      <c r="J2436">
        <v>2436</v>
      </c>
    </row>
    <row r="2437" spans="1:10">
      <c r="A2437" s="54" t="s">
        <v>9</v>
      </c>
      <c r="B2437" s="55">
        <v>640000</v>
      </c>
      <c r="C2437" s="105" t="str">
        <f>VLOOKUP(F2437,Range7,2,0)</f>
        <v>PREMIERE PLUS REALTY COMPANY</v>
      </c>
      <c r="D2437" s="106" t="str">
        <f>VLOOKUP(B2437,Range8,2,1)</f>
        <v>CD</v>
      </c>
      <c r="E2437" s="56" t="s">
        <v>10</v>
      </c>
      <c r="F2437" s="57" t="s">
        <v>11</v>
      </c>
      <c r="G2437" s="58">
        <v>42758</v>
      </c>
      <c r="H2437" s="104" t="s">
        <v>5514</v>
      </c>
      <c r="I2437" s="107" t="str">
        <f>VLOOKUP(B2437,Range9,2,1)</f>
        <v>C</v>
      </c>
      <c r="J2437">
        <v>2437</v>
      </c>
    </row>
    <row r="2438" spans="1:10">
      <c r="A2438" s="54" t="s">
        <v>5464</v>
      </c>
      <c r="B2438" s="55">
        <v>640000</v>
      </c>
      <c r="C2438" s="105" t="str">
        <f>VLOOKUP(F2438,Range7,2,0)</f>
        <v>X-Other</v>
      </c>
      <c r="D2438" s="106" t="str">
        <f>VLOOKUP(B2438,Range8,2,1)</f>
        <v>CD</v>
      </c>
      <c r="E2438" s="56" t="s">
        <v>10</v>
      </c>
      <c r="F2438" s="57" t="s">
        <v>341</v>
      </c>
      <c r="G2438" s="58">
        <v>42815</v>
      </c>
      <c r="H2438" s="104" t="s">
        <v>5514</v>
      </c>
      <c r="I2438" s="107" t="str">
        <f>VLOOKUP(B2438,Range9,2,1)</f>
        <v>C</v>
      </c>
      <c r="J2438">
        <v>2438</v>
      </c>
    </row>
    <row r="2439" spans="1:10">
      <c r="A2439" s="54" t="s">
        <v>5464</v>
      </c>
      <c r="B2439" s="55">
        <v>640000</v>
      </c>
      <c r="C2439" s="105" t="e">
        <f>VLOOKUP(F2439,Range7,2,0)</f>
        <v>#N/A</v>
      </c>
      <c r="D2439" s="106" t="str">
        <f>VLOOKUP(B2439,Range8,2,1)</f>
        <v>CD</v>
      </c>
      <c r="E2439" s="56" t="s">
        <v>10</v>
      </c>
      <c r="F2439" s="57" t="s">
        <v>5538</v>
      </c>
      <c r="G2439" s="58">
        <v>42776</v>
      </c>
      <c r="H2439" s="104" t="s">
        <v>5514</v>
      </c>
      <c r="I2439" s="107" t="str">
        <f>VLOOKUP(B2439,Range9,2,1)</f>
        <v>C</v>
      </c>
      <c r="J2439">
        <v>2439</v>
      </c>
    </row>
    <row r="2440" spans="1:10">
      <c r="A2440" s="54" t="s">
        <v>9</v>
      </c>
      <c r="B2440" s="55">
        <v>645000</v>
      </c>
      <c r="C2440" s="105" t="str">
        <f>VLOOKUP(F2440,Range7,2,0)</f>
        <v>DOWNING FRYE</v>
      </c>
      <c r="D2440" s="106" t="str">
        <f>VLOOKUP(B2440,Range8,2,1)</f>
        <v>CD</v>
      </c>
      <c r="E2440" s="56" t="s">
        <v>10</v>
      </c>
      <c r="F2440" s="57" t="s">
        <v>25</v>
      </c>
      <c r="G2440" s="58" t="s">
        <v>5469</v>
      </c>
      <c r="H2440" s="104" t="s">
        <v>5514</v>
      </c>
      <c r="I2440" s="107" t="str">
        <f>VLOOKUP(B2440,Range9,2,1)</f>
        <v>C</v>
      </c>
      <c r="J2440">
        <v>2440</v>
      </c>
    </row>
    <row r="2441" spans="1:10">
      <c r="A2441" s="54" t="s">
        <v>9</v>
      </c>
      <c r="B2441" s="55">
        <v>647000</v>
      </c>
      <c r="C2441" s="105" t="str">
        <f>VLOOKUP(F2441,Range7,2,0)</f>
        <v>X-Other</v>
      </c>
      <c r="D2441" s="106" t="str">
        <f>VLOOKUP(B2441,Range8,2,1)</f>
        <v>CD</v>
      </c>
      <c r="E2441" s="56" t="s">
        <v>10</v>
      </c>
      <c r="F2441" s="57" t="s">
        <v>29</v>
      </c>
      <c r="G2441" s="58">
        <v>42766</v>
      </c>
      <c r="H2441" s="104" t="s">
        <v>5514</v>
      </c>
      <c r="I2441" s="107" t="str">
        <f>VLOOKUP(B2441,Range9,2,1)</f>
        <v>C</v>
      </c>
      <c r="J2441">
        <v>2441</v>
      </c>
    </row>
    <row r="2442" spans="1:10">
      <c r="A2442" s="54" t="s">
        <v>9</v>
      </c>
      <c r="B2442" s="55">
        <v>649900</v>
      </c>
      <c r="C2442" s="105" t="str">
        <f>VLOOKUP(F2442,Range7,2,0)</f>
        <v>DOWNING FRYE</v>
      </c>
      <c r="D2442" s="106" t="str">
        <f>VLOOKUP(B2442,Range8,2,1)</f>
        <v>CD</v>
      </c>
      <c r="E2442" s="56" t="s">
        <v>10</v>
      </c>
      <c r="F2442" s="57" t="s">
        <v>25</v>
      </c>
      <c r="G2442" s="58" t="s">
        <v>5475</v>
      </c>
      <c r="H2442" s="104" t="s">
        <v>5514</v>
      </c>
      <c r="I2442" s="107" t="str">
        <f>VLOOKUP(B2442,Range9,2,1)</f>
        <v>C</v>
      </c>
      <c r="J2442">
        <v>2442</v>
      </c>
    </row>
    <row r="2443" spans="1:10">
      <c r="A2443" s="54" t="s">
        <v>5464</v>
      </c>
      <c r="B2443" s="55">
        <v>650000</v>
      </c>
      <c r="C2443" s="105" t="str">
        <f>VLOOKUP(F2443,Range7,2,0)</f>
        <v>COLDWELL BANKER</v>
      </c>
      <c r="D2443" s="106" t="str">
        <f>VLOOKUP(B2443,Range8,2,1)</f>
        <v>CD</v>
      </c>
      <c r="E2443" s="56" t="s">
        <v>10</v>
      </c>
      <c r="F2443" s="57" t="s">
        <v>91</v>
      </c>
      <c r="G2443" s="58" t="s">
        <v>5468</v>
      </c>
      <c r="H2443" s="104" t="s">
        <v>5514</v>
      </c>
      <c r="I2443" s="107" t="str">
        <f>VLOOKUP(B2443,Range9,2,1)</f>
        <v>C</v>
      </c>
      <c r="J2443">
        <v>2443</v>
      </c>
    </row>
    <row r="2444" spans="1:10">
      <c r="A2444" s="54" t="s">
        <v>9</v>
      </c>
      <c r="B2444" s="55">
        <v>650000</v>
      </c>
      <c r="C2444" s="105" t="str">
        <f>VLOOKUP(F2444,Range7,2,0)</f>
        <v>X-Other</v>
      </c>
      <c r="D2444" s="106" t="str">
        <f>VLOOKUP(B2444,Range8,2,1)</f>
        <v>CD</v>
      </c>
      <c r="E2444" s="56" t="s">
        <v>10</v>
      </c>
      <c r="F2444" s="57" t="s">
        <v>167</v>
      </c>
      <c r="G2444" s="58">
        <v>42825</v>
      </c>
      <c r="H2444" s="104" t="s">
        <v>5514</v>
      </c>
      <c r="I2444" s="107" t="str">
        <f>VLOOKUP(B2444,Range9,2,1)</f>
        <v>C</v>
      </c>
      <c r="J2444">
        <v>2444</v>
      </c>
    </row>
    <row r="2445" spans="1:10">
      <c r="A2445" s="54" t="s">
        <v>5464</v>
      </c>
      <c r="B2445" s="55">
        <v>650000</v>
      </c>
      <c r="C2445" s="105" t="str">
        <f>VLOOKUP(F2445,Range7,2,0)</f>
        <v>X-Other</v>
      </c>
      <c r="D2445" s="106" t="str">
        <f>VLOOKUP(B2445,Range8,2,1)</f>
        <v>CD</v>
      </c>
      <c r="E2445" s="56" t="s">
        <v>10</v>
      </c>
      <c r="F2445" s="57" t="s">
        <v>63</v>
      </c>
      <c r="G2445" s="58">
        <v>42746</v>
      </c>
      <c r="H2445" s="104" t="s">
        <v>5514</v>
      </c>
      <c r="I2445" s="107" t="str">
        <f>VLOOKUP(B2445,Range9,2,1)</f>
        <v>C</v>
      </c>
      <c r="J2445">
        <v>2445</v>
      </c>
    </row>
    <row r="2446" spans="1:10">
      <c r="A2446" s="54" t="s">
        <v>9</v>
      </c>
      <c r="B2446" s="55">
        <v>650000</v>
      </c>
      <c r="C2446" s="105" t="str">
        <f>VLOOKUP(F2446,Range7,2,0)</f>
        <v>JOHN R WOOD</v>
      </c>
      <c r="D2446" s="106" t="str">
        <f>VLOOKUP(B2446,Range8,2,1)</f>
        <v>CD</v>
      </c>
      <c r="E2446" s="56" t="s">
        <v>10</v>
      </c>
      <c r="F2446" s="57" t="s">
        <v>82</v>
      </c>
      <c r="G2446" s="58" t="s">
        <v>5472</v>
      </c>
      <c r="H2446" s="104" t="s">
        <v>5514</v>
      </c>
      <c r="I2446" s="107" t="str">
        <f>VLOOKUP(B2446,Range9,2,1)</f>
        <v>C</v>
      </c>
      <c r="J2446">
        <v>2446</v>
      </c>
    </row>
    <row r="2447" spans="1:10">
      <c r="A2447" s="54" t="s">
        <v>5464</v>
      </c>
      <c r="B2447" s="55">
        <v>650000</v>
      </c>
      <c r="C2447" s="105" t="str">
        <f>VLOOKUP(F2447,Range7,2,0)</f>
        <v>JOHN R WOOD</v>
      </c>
      <c r="D2447" s="106" t="str">
        <f>VLOOKUP(B2447,Range8,2,1)</f>
        <v>CD</v>
      </c>
      <c r="E2447" s="56" t="s">
        <v>10</v>
      </c>
      <c r="F2447" s="57" t="s">
        <v>31</v>
      </c>
      <c r="G2447" s="58">
        <v>42815</v>
      </c>
      <c r="H2447" s="104" t="s">
        <v>5514</v>
      </c>
      <c r="I2447" s="107" t="str">
        <f>VLOOKUP(B2447,Range9,2,1)</f>
        <v>C</v>
      </c>
      <c r="J2447">
        <v>2447</v>
      </c>
    </row>
    <row r="2448" spans="1:10">
      <c r="A2448" s="54" t="s">
        <v>5464</v>
      </c>
      <c r="B2448" s="55">
        <v>650000</v>
      </c>
      <c r="C2448" s="105" t="str">
        <f>VLOOKUP(F2448,Range7,2,0)</f>
        <v>X-Other</v>
      </c>
      <c r="D2448" s="106" t="str">
        <f>VLOOKUP(B2448,Range8,2,1)</f>
        <v>CD</v>
      </c>
      <c r="E2448" s="56" t="s">
        <v>10</v>
      </c>
      <c r="F2448" s="57" t="s">
        <v>29</v>
      </c>
      <c r="G2448" s="58">
        <v>42746</v>
      </c>
      <c r="H2448" s="104" t="s">
        <v>5514</v>
      </c>
      <c r="I2448" s="107" t="str">
        <f>VLOOKUP(B2448,Range9,2,1)</f>
        <v>C</v>
      </c>
      <c r="J2448">
        <v>2448</v>
      </c>
    </row>
    <row r="2449" spans="1:10">
      <c r="A2449" s="54" t="s">
        <v>5464</v>
      </c>
      <c r="B2449" s="55">
        <v>650000</v>
      </c>
      <c r="C2449" s="105" t="str">
        <f>VLOOKUP(F2449,Range7,2,0)</f>
        <v>PREMIERE PLUS REALTY COMPANY</v>
      </c>
      <c r="D2449" s="106" t="str">
        <f>VLOOKUP(B2449,Range8,2,1)</f>
        <v>CD</v>
      </c>
      <c r="E2449" s="56" t="s">
        <v>10</v>
      </c>
      <c r="F2449" s="57" t="s">
        <v>11</v>
      </c>
      <c r="G2449" s="58">
        <v>42765</v>
      </c>
      <c r="H2449" s="104" t="s">
        <v>5514</v>
      </c>
      <c r="I2449" s="107" t="str">
        <f>VLOOKUP(B2449,Range9,2,1)</f>
        <v>C</v>
      </c>
      <c r="J2449">
        <v>2449</v>
      </c>
    </row>
    <row r="2450" spans="1:10">
      <c r="A2450" s="54" t="s">
        <v>5464</v>
      </c>
      <c r="B2450" s="55">
        <v>650000</v>
      </c>
      <c r="C2450" s="105" t="str">
        <f>VLOOKUP(F2450,Range7,2,0)</f>
        <v>PREMIER SOTHEBYS</v>
      </c>
      <c r="D2450" s="106" t="str">
        <f>VLOOKUP(B2450,Range8,2,1)</f>
        <v>CD</v>
      </c>
      <c r="E2450" s="56" t="s">
        <v>10</v>
      </c>
      <c r="F2450" s="57" t="s">
        <v>93</v>
      </c>
      <c r="G2450" s="58">
        <v>42759</v>
      </c>
      <c r="H2450" s="104" t="s">
        <v>5514</v>
      </c>
      <c r="I2450" s="107" t="str">
        <f>VLOOKUP(B2450,Range9,2,1)</f>
        <v>C</v>
      </c>
      <c r="J2450">
        <v>2450</v>
      </c>
    </row>
    <row r="2451" spans="1:10">
      <c r="A2451" s="54" t="s">
        <v>5464</v>
      </c>
      <c r="B2451" s="55">
        <v>650000</v>
      </c>
      <c r="C2451" s="105" t="str">
        <f>VLOOKUP(F2451,Range7,2,0)</f>
        <v>PREMIER SOTHEBYS</v>
      </c>
      <c r="D2451" s="106" t="str">
        <f>VLOOKUP(B2451,Range8,2,1)</f>
        <v>CD</v>
      </c>
      <c r="E2451" s="56" t="s">
        <v>10</v>
      </c>
      <c r="F2451" s="57" t="s">
        <v>154</v>
      </c>
      <c r="G2451" s="58" t="s">
        <v>5467</v>
      </c>
      <c r="H2451" s="104" t="s">
        <v>5514</v>
      </c>
      <c r="I2451" s="107" t="str">
        <f>VLOOKUP(B2451,Range9,2,1)</f>
        <v>C</v>
      </c>
      <c r="J2451">
        <v>2451</v>
      </c>
    </row>
    <row r="2452" spans="1:10">
      <c r="A2452" s="54" t="s">
        <v>5464</v>
      </c>
      <c r="B2452" s="55">
        <v>655000</v>
      </c>
      <c r="C2452" s="105" t="str">
        <f>VLOOKUP(F2452,Range7,2,0)</f>
        <v>PREMIER SOTHEBYS</v>
      </c>
      <c r="D2452" s="106" t="str">
        <f>VLOOKUP(B2452,Range8,2,1)</f>
        <v>CD</v>
      </c>
      <c r="E2452" s="56" t="s">
        <v>10</v>
      </c>
      <c r="F2452" s="57" t="s">
        <v>93</v>
      </c>
      <c r="G2452" s="58">
        <v>42762</v>
      </c>
      <c r="H2452" s="104" t="s">
        <v>5514</v>
      </c>
      <c r="I2452" s="107" t="str">
        <f>VLOOKUP(B2452,Range9,2,1)</f>
        <v>C</v>
      </c>
      <c r="J2452">
        <v>2452</v>
      </c>
    </row>
    <row r="2453" spans="1:10">
      <c r="A2453" s="54" t="s">
        <v>5464</v>
      </c>
      <c r="B2453" s="55">
        <v>659900</v>
      </c>
      <c r="C2453" s="105" t="str">
        <f>VLOOKUP(F2453,Range7,2,0)</f>
        <v>PREMIERE PLUS REALTY COMPANY</v>
      </c>
      <c r="D2453" s="106" t="str">
        <f>VLOOKUP(B2453,Range8,2,1)</f>
        <v>CD</v>
      </c>
      <c r="E2453" s="56" t="s">
        <v>10</v>
      </c>
      <c r="F2453" s="57" t="s">
        <v>11</v>
      </c>
      <c r="G2453" s="58" t="s">
        <v>5473</v>
      </c>
      <c r="H2453" s="104" t="s">
        <v>5514</v>
      </c>
      <c r="I2453" s="107" t="str">
        <f>VLOOKUP(B2453,Range9,2,1)</f>
        <v>C</v>
      </c>
      <c r="J2453">
        <v>2453</v>
      </c>
    </row>
    <row r="2454" spans="1:10">
      <c r="A2454" s="54" t="s">
        <v>5464</v>
      </c>
      <c r="B2454" s="55">
        <v>660000</v>
      </c>
      <c r="C2454" s="105" t="str">
        <f>VLOOKUP(F2454,Range7,2,0)</f>
        <v>X-Other</v>
      </c>
      <c r="D2454" s="106" t="str">
        <f>VLOOKUP(B2454,Range8,2,1)</f>
        <v>CD</v>
      </c>
      <c r="E2454" s="56" t="s">
        <v>10</v>
      </c>
      <c r="F2454" s="57" t="s">
        <v>128</v>
      </c>
      <c r="G2454" s="58" t="s">
        <v>5478</v>
      </c>
      <c r="H2454" s="104" t="s">
        <v>5514</v>
      </c>
      <c r="I2454" s="107" t="str">
        <f>VLOOKUP(B2454,Range9,2,1)</f>
        <v>C</v>
      </c>
      <c r="J2454">
        <v>2454</v>
      </c>
    </row>
    <row r="2455" spans="1:10">
      <c r="A2455" s="54" t="s">
        <v>5464</v>
      </c>
      <c r="B2455" s="55">
        <v>660000</v>
      </c>
      <c r="C2455" s="105" t="str">
        <f>VLOOKUP(F2455,Range7,2,0)</f>
        <v>PREMIER SOTHEBYS</v>
      </c>
      <c r="D2455" s="106" t="str">
        <f>VLOOKUP(B2455,Range8,2,1)</f>
        <v>CD</v>
      </c>
      <c r="E2455" s="56" t="s">
        <v>10</v>
      </c>
      <c r="F2455" s="57" t="s">
        <v>46</v>
      </c>
      <c r="G2455" s="58">
        <v>42816</v>
      </c>
      <c r="H2455" s="104" t="s">
        <v>5514</v>
      </c>
      <c r="I2455" s="107" t="str">
        <f>VLOOKUP(B2455,Range9,2,1)</f>
        <v>C</v>
      </c>
      <c r="J2455">
        <v>2455</v>
      </c>
    </row>
    <row r="2456" spans="1:10">
      <c r="A2456" s="54" t="s">
        <v>5464</v>
      </c>
      <c r="B2456" s="55">
        <v>662000</v>
      </c>
      <c r="C2456" s="105" t="str">
        <f>VLOOKUP(F2456,Range7,2,0)</f>
        <v>WILLIAM RAVEIS</v>
      </c>
      <c r="D2456" s="106" t="str">
        <f>VLOOKUP(B2456,Range8,2,1)</f>
        <v>CD</v>
      </c>
      <c r="E2456" s="56" t="s">
        <v>10</v>
      </c>
      <c r="F2456" s="57" t="s">
        <v>5220</v>
      </c>
      <c r="G2456" s="58" t="s">
        <v>5469</v>
      </c>
      <c r="H2456" s="104" t="s">
        <v>5514</v>
      </c>
      <c r="I2456" s="107" t="str">
        <f>VLOOKUP(B2456,Range9,2,1)</f>
        <v>C</v>
      </c>
      <c r="J2456">
        <v>2456</v>
      </c>
    </row>
    <row r="2457" spans="1:10">
      <c r="A2457" s="54" t="s">
        <v>9</v>
      </c>
      <c r="B2457" s="55">
        <v>662000</v>
      </c>
      <c r="C2457" s="105" t="str">
        <f>VLOOKUP(F2457,Range7,2,0)</f>
        <v>JOHN R WOOD</v>
      </c>
      <c r="D2457" s="106" t="str">
        <f>VLOOKUP(B2457,Range8,2,1)</f>
        <v>CD</v>
      </c>
      <c r="E2457" s="56" t="s">
        <v>10</v>
      </c>
      <c r="F2457" s="57" t="s">
        <v>82</v>
      </c>
      <c r="G2457" s="58">
        <v>42789</v>
      </c>
      <c r="H2457" s="104" t="s">
        <v>5514</v>
      </c>
      <c r="I2457" s="107" t="str">
        <f>VLOOKUP(B2457,Range9,2,1)</f>
        <v>C</v>
      </c>
      <c r="J2457">
        <v>2457</v>
      </c>
    </row>
    <row r="2458" spans="1:10">
      <c r="A2458" s="54" t="s">
        <v>5464</v>
      </c>
      <c r="B2458" s="55">
        <v>662938</v>
      </c>
      <c r="C2458" s="105" t="str">
        <f>VLOOKUP(F2458,Range7,2,0)</f>
        <v>X-Other</v>
      </c>
      <c r="D2458" s="106" t="str">
        <f>VLOOKUP(B2458,Range8,2,1)</f>
        <v>CD</v>
      </c>
      <c r="E2458" s="56" t="s">
        <v>10</v>
      </c>
      <c r="F2458" s="57" t="s">
        <v>5286</v>
      </c>
      <c r="G2458" s="58">
        <v>42789</v>
      </c>
      <c r="H2458" s="104" t="s">
        <v>5514</v>
      </c>
      <c r="I2458" s="107" t="str">
        <f>VLOOKUP(B2458,Range9,2,1)</f>
        <v>C</v>
      </c>
      <c r="J2458">
        <v>2458</v>
      </c>
    </row>
    <row r="2459" spans="1:10">
      <c r="A2459" s="54" t="s">
        <v>9</v>
      </c>
      <c r="B2459" s="55">
        <v>665000</v>
      </c>
      <c r="C2459" s="105" t="str">
        <f>VLOOKUP(F2459,Range7,2,0)</f>
        <v>X-Other</v>
      </c>
      <c r="D2459" s="106" t="str">
        <f>VLOOKUP(B2459,Range8,2,1)</f>
        <v>CD</v>
      </c>
      <c r="E2459" s="56" t="s">
        <v>10</v>
      </c>
      <c r="F2459" s="57" t="s">
        <v>415</v>
      </c>
      <c r="G2459" s="58">
        <v>42794</v>
      </c>
      <c r="H2459" s="104" t="s">
        <v>5514</v>
      </c>
      <c r="I2459" s="107" t="str">
        <f>VLOOKUP(B2459,Range9,2,1)</f>
        <v>C</v>
      </c>
      <c r="J2459">
        <v>2459</v>
      </c>
    </row>
    <row r="2460" spans="1:10">
      <c r="A2460" s="54" t="s">
        <v>5464</v>
      </c>
      <c r="B2460" s="55">
        <v>665000</v>
      </c>
      <c r="C2460" s="105" t="str">
        <f>VLOOKUP(F2460,Range7,2,0)</f>
        <v>ROYAL SHELL REAL ESTATE</v>
      </c>
      <c r="D2460" s="106" t="str">
        <f>VLOOKUP(B2460,Range8,2,1)</f>
        <v>CD</v>
      </c>
      <c r="E2460" s="56" t="s">
        <v>10</v>
      </c>
      <c r="F2460" s="57" t="s">
        <v>239</v>
      </c>
      <c r="G2460" s="58" t="s">
        <v>5478</v>
      </c>
      <c r="H2460" s="104" t="s">
        <v>5514</v>
      </c>
      <c r="I2460" s="107" t="str">
        <f>VLOOKUP(B2460,Range9,2,1)</f>
        <v>C</v>
      </c>
      <c r="J2460">
        <v>2460</v>
      </c>
    </row>
    <row r="2461" spans="1:10">
      <c r="A2461" s="54" t="s">
        <v>5464</v>
      </c>
      <c r="B2461" s="55">
        <v>670000</v>
      </c>
      <c r="C2461" s="105" t="str">
        <f>VLOOKUP(F2461,Range7,2,0)</f>
        <v>X-Other</v>
      </c>
      <c r="D2461" s="106" t="str">
        <f>VLOOKUP(B2461,Range8,2,1)</f>
        <v>CD</v>
      </c>
      <c r="E2461" s="56" t="s">
        <v>10</v>
      </c>
      <c r="F2461" s="57" t="s">
        <v>550</v>
      </c>
      <c r="G2461" s="58">
        <v>42748</v>
      </c>
      <c r="H2461" s="104" t="s">
        <v>5514</v>
      </c>
      <c r="I2461" s="107" t="str">
        <f>VLOOKUP(B2461,Range9,2,1)</f>
        <v>C</v>
      </c>
      <c r="J2461">
        <v>2461</v>
      </c>
    </row>
    <row r="2462" spans="1:10">
      <c r="A2462" s="54" t="s">
        <v>5464</v>
      </c>
      <c r="B2462" s="55">
        <v>670000</v>
      </c>
      <c r="C2462" s="105" t="str">
        <f>VLOOKUP(F2462,Range7,2,0)</f>
        <v>PREMIER SOTHEBYS</v>
      </c>
      <c r="D2462" s="106" t="str">
        <f>VLOOKUP(B2462,Range8,2,1)</f>
        <v>CD</v>
      </c>
      <c r="E2462" s="56" t="s">
        <v>10</v>
      </c>
      <c r="F2462" s="57" t="s">
        <v>30</v>
      </c>
      <c r="G2462" s="58">
        <v>42825</v>
      </c>
      <c r="H2462" s="104" t="s">
        <v>5514</v>
      </c>
      <c r="I2462" s="107" t="str">
        <f>VLOOKUP(B2462,Range9,2,1)</f>
        <v>C</v>
      </c>
      <c r="J2462">
        <v>2462</v>
      </c>
    </row>
    <row r="2463" spans="1:10">
      <c r="A2463" s="54" t="s">
        <v>5464</v>
      </c>
      <c r="B2463" s="55">
        <v>675000</v>
      </c>
      <c r="C2463" s="105" t="str">
        <f>VLOOKUP(F2463,Range7,2,0)</f>
        <v>JOHN R WOOD</v>
      </c>
      <c r="D2463" s="106" t="str">
        <f>VLOOKUP(B2463,Range8,2,1)</f>
        <v>CD</v>
      </c>
      <c r="E2463" s="56" t="s">
        <v>10</v>
      </c>
      <c r="F2463" s="57" t="s">
        <v>40</v>
      </c>
      <c r="G2463" s="58" t="s">
        <v>5487</v>
      </c>
      <c r="H2463" s="104" t="s">
        <v>5514</v>
      </c>
      <c r="I2463" s="107" t="str">
        <f>VLOOKUP(B2463,Range9,2,1)</f>
        <v>C</v>
      </c>
      <c r="J2463">
        <v>2463</v>
      </c>
    </row>
    <row r="2464" spans="1:10">
      <c r="A2464" s="54" t="s">
        <v>9</v>
      </c>
      <c r="B2464" s="55">
        <v>675000</v>
      </c>
      <c r="C2464" s="105" t="str">
        <f>VLOOKUP(F2464,Range7,2,0)</f>
        <v>X-Other</v>
      </c>
      <c r="D2464" s="106" t="str">
        <f>VLOOKUP(B2464,Range8,2,1)</f>
        <v>CD</v>
      </c>
      <c r="E2464" s="56" t="s">
        <v>10</v>
      </c>
      <c r="F2464" s="57" t="s">
        <v>168</v>
      </c>
      <c r="G2464" s="58">
        <v>42817</v>
      </c>
      <c r="H2464" s="104" t="s">
        <v>5514</v>
      </c>
      <c r="I2464" s="107" t="str">
        <f>VLOOKUP(B2464,Range9,2,1)</f>
        <v>C</v>
      </c>
      <c r="J2464">
        <v>2464</v>
      </c>
    </row>
    <row r="2465" spans="1:10">
      <c r="A2465" s="54" t="s">
        <v>5464</v>
      </c>
      <c r="B2465" s="55">
        <v>681447</v>
      </c>
      <c r="C2465" s="105" t="str">
        <f>VLOOKUP(F2465,Range7,2,0)</f>
        <v>X-Other</v>
      </c>
      <c r="D2465" s="106" t="str">
        <f>VLOOKUP(B2465,Range8,2,1)</f>
        <v>CD</v>
      </c>
      <c r="E2465" s="56" t="s">
        <v>10</v>
      </c>
      <c r="F2465" s="57" t="s">
        <v>140</v>
      </c>
      <c r="G2465" s="58">
        <v>42818</v>
      </c>
      <c r="H2465" s="104" t="s">
        <v>5514</v>
      </c>
      <c r="I2465" s="107" t="str">
        <f>VLOOKUP(B2465,Range9,2,1)</f>
        <v>C</v>
      </c>
      <c r="J2465">
        <v>2465</v>
      </c>
    </row>
    <row r="2466" spans="1:10">
      <c r="A2466" s="54" t="s">
        <v>5464</v>
      </c>
      <c r="B2466" s="55">
        <v>682313</v>
      </c>
      <c r="C2466" s="105" t="str">
        <f>VLOOKUP(F2466,Range7,2,0)</f>
        <v>X-Other</v>
      </c>
      <c r="D2466" s="106" t="str">
        <f>VLOOKUP(B2466,Range8,2,1)</f>
        <v>CD</v>
      </c>
      <c r="E2466" s="56" t="s">
        <v>10</v>
      </c>
      <c r="F2466" s="57" t="s">
        <v>140</v>
      </c>
      <c r="G2466" s="58">
        <v>42816</v>
      </c>
      <c r="H2466" s="104" t="s">
        <v>5514</v>
      </c>
      <c r="I2466" s="107" t="str">
        <f>VLOOKUP(B2466,Range9,2,1)</f>
        <v>C</v>
      </c>
      <c r="J2466">
        <v>2466</v>
      </c>
    </row>
    <row r="2467" spans="1:10">
      <c r="A2467" s="54" t="s">
        <v>5464</v>
      </c>
      <c r="B2467" s="55">
        <v>685000</v>
      </c>
      <c r="C2467" s="105" t="str">
        <f>VLOOKUP(F2467,Range7,2,0)</f>
        <v>ROYAL SHELL REAL ESTATE</v>
      </c>
      <c r="D2467" s="106" t="str">
        <f>VLOOKUP(B2467,Range8,2,1)</f>
        <v>CD</v>
      </c>
      <c r="E2467" s="56" t="s">
        <v>10</v>
      </c>
      <c r="F2467" s="57" t="s">
        <v>56</v>
      </c>
      <c r="G2467" s="58">
        <v>42825</v>
      </c>
      <c r="H2467" s="104" t="s">
        <v>5514</v>
      </c>
      <c r="I2467" s="107" t="str">
        <f>VLOOKUP(B2467,Range9,2,1)</f>
        <v>C</v>
      </c>
      <c r="J2467">
        <v>2467</v>
      </c>
    </row>
    <row r="2468" spans="1:10">
      <c r="A2468" s="54" t="s">
        <v>5464</v>
      </c>
      <c r="B2468" s="55">
        <v>685000</v>
      </c>
      <c r="C2468" s="105" t="str">
        <f>VLOOKUP(F2468,Range7,2,0)</f>
        <v>KELLER WILLIAMS ELITE</v>
      </c>
      <c r="D2468" s="106" t="str">
        <f>VLOOKUP(B2468,Range8,2,1)</f>
        <v>CD</v>
      </c>
      <c r="E2468" s="56" t="s">
        <v>10</v>
      </c>
      <c r="F2468" s="57" t="s">
        <v>80</v>
      </c>
      <c r="G2468" s="58">
        <v>42821</v>
      </c>
      <c r="H2468" s="104" t="s">
        <v>5514</v>
      </c>
      <c r="I2468" s="107" t="str">
        <f>VLOOKUP(B2468,Range9,2,1)</f>
        <v>C</v>
      </c>
      <c r="J2468">
        <v>2468</v>
      </c>
    </row>
    <row r="2469" spans="1:10">
      <c r="A2469" s="54" t="s">
        <v>5464</v>
      </c>
      <c r="B2469" s="55">
        <v>685000</v>
      </c>
      <c r="C2469" s="105" t="str">
        <f>VLOOKUP(F2469,Range7,2,0)</f>
        <v>DOWNING FRYE</v>
      </c>
      <c r="D2469" s="106" t="str">
        <f>VLOOKUP(B2469,Range8,2,1)</f>
        <v>CD</v>
      </c>
      <c r="E2469" s="56" t="s">
        <v>10</v>
      </c>
      <c r="F2469" s="57" t="s">
        <v>25</v>
      </c>
      <c r="G2469" s="58" t="s">
        <v>5473</v>
      </c>
      <c r="H2469" s="104" t="s">
        <v>5514</v>
      </c>
      <c r="I2469" s="107" t="str">
        <f>VLOOKUP(B2469,Range9,2,1)</f>
        <v>C</v>
      </c>
      <c r="J2469">
        <v>2469</v>
      </c>
    </row>
    <row r="2470" spans="1:10">
      <c r="A2470" s="54" t="s">
        <v>5464</v>
      </c>
      <c r="B2470" s="55">
        <v>685000</v>
      </c>
      <c r="C2470" s="105" t="str">
        <f>VLOOKUP(F2470,Range7,2,0)</f>
        <v>BERKSHIRE HATHAWAY FLORIDA</v>
      </c>
      <c r="D2470" s="106" t="str">
        <f>VLOOKUP(B2470,Range8,2,1)</f>
        <v>CD</v>
      </c>
      <c r="E2470" s="56" t="s">
        <v>10</v>
      </c>
      <c r="F2470" s="57" t="s">
        <v>47</v>
      </c>
      <c r="G2470" s="58" t="s">
        <v>5466</v>
      </c>
      <c r="H2470" s="104" t="s">
        <v>5514</v>
      </c>
      <c r="I2470" s="107" t="str">
        <f>VLOOKUP(B2470,Range9,2,1)</f>
        <v>C</v>
      </c>
      <c r="J2470">
        <v>2470</v>
      </c>
    </row>
    <row r="2471" spans="1:10">
      <c r="A2471" s="54" t="s">
        <v>5464</v>
      </c>
      <c r="B2471" s="55">
        <v>685000</v>
      </c>
      <c r="C2471" s="105" t="str">
        <f>VLOOKUP(F2471,Range7,2,0)</f>
        <v>X-Other</v>
      </c>
      <c r="D2471" s="106" t="str">
        <f>VLOOKUP(B2471,Range8,2,1)</f>
        <v>CD</v>
      </c>
      <c r="E2471" s="56" t="s">
        <v>10</v>
      </c>
      <c r="F2471" s="57" t="s">
        <v>5207</v>
      </c>
      <c r="G2471" s="58" t="s">
        <v>5487</v>
      </c>
      <c r="H2471" s="104" t="s">
        <v>5514</v>
      </c>
      <c r="I2471" s="107" t="str">
        <f>VLOOKUP(B2471,Range9,2,1)</f>
        <v>C</v>
      </c>
      <c r="J2471">
        <v>2471</v>
      </c>
    </row>
    <row r="2472" spans="1:10">
      <c r="A2472" s="54" t="s">
        <v>9</v>
      </c>
      <c r="B2472" s="55">
        <v>685000</v>
      </c>
      <c r="C2472" s="105" t="str">
        <f>VLOOKUP(F2472,Range7,2,0)</f>
        <v>X-Other</v>
      </c>
      <c r="D2472" s="106" t="str">
        <f>VLOOKUP(B2472,Range8,2,1)</f>
        <v>CD</v>
      </c>
      <c r="E2472" s="56" t="s">
        <v>10</v>
      </c>
      <c r="F2472" s="57" t="s">
        <v>19</v>
      </c>
      <c r="G2472" s="58">
        <v>42782</v>
      </c>
      <c r="H2472" s="104" t="s">
        <v>5514</v>
      </c>
      <c r="I2472" s="107" t="str">
        <f>VLOOKUP(B2472,Range9,2,1)</f>
        <v>C</v>
      </c>
      <c r="J2472">
        <v>2472</v>
      </c>
    </row>
    <row r="2473" spans="1:10">
      <c r="A2473" s="54" t="s">
        <v>9</v>
      </c>
      <c r="B2473" s="55">
        <v>685000</v>
      </c>
      <c r="C2473" s="105" t="str">
        <f>VLOOKUP(F2473,Range7,2,0)</f>
        <v>X-Other</v>
      </c>
      <c r="D2473" s="106" t="str">
        <f>VLOOKUP(B2473,Range8,2,1)</f>
        <v>CD</v>
      </c>
      <c r="E2473" s="56" t="s">
        <v>10</v>
      </c>
      <c r="F2473" s="57" t="s">
        <v>27</v>
      </c>
      <c r="G2473" s="58">
        <v>42766</v>
      </c>
      <c r="H2473" s="104" t="s">
        <v>5514</v>
      </c>
      <c r="I2473" s="107" t="str">
        <f>VLOOKUP(B2473,Range9,2,1)</f>
        <v>C</v>
      </c>
      <c r="J2473">
        <v>2473</v>
      </c>
    </row>
    <row r="2474" spans="1:10">
      <c r="A2474" s="54" t="s">
        <v>5464</v>
      </c>
      <c r="B2474" s="55">
        <v>687500</v>
      </c>
      <c r="C2474" s="105" t="str">
        <f>VLOOKUP(F2474,Range7,2,0)</f>
        <v>COLDWELL BANKER</v>
      </c>
      <c r="D2474" s="106" t="str">
        <f>VLOOKUP(B2474,Range8,2,1)</f>
        <v>CD</v>
      </c>
      <c r="E2474" s="56" t="s">
        <v>10</v>
      </c>
      <c r="F2474" s="57" t="s">
        <v>50</v>
      </c>
      <c r="G2474" s="58">
        <v>42825</v>
      </c>
      <c r="H2474" s="104" t="s">
        <v>5514</v>
      </c>
      <c r="I2474" s="107" t="str">
        <f>VLOOKUP(B2474,Range9,2,1)</f>
        <v>C</v>
      </c>
      <c r="J2474">
        <v>2474</v>
      </c>
    </row>
    <row r="2475" spans="1:10">
      <c r="A2475" s="54" t="s">
        <v>5464</v>
      </c>
      <c r="B2475" s="55">
        <v>690000</v>
      </c>
      <c r="C2475" s="105" t="str">
        <f>VLOOKUP(F2475,Range7,2,0)</f>
        <v>X-Other</v>
      </c>
      <c r="D2475" s="106" t="str">
        <f>VLOOKUP(B2475,Range8,2,1)</f>
        <v>CD</v>
      </c>
      <c r="E2475" s="56" t="s">
        <v>10</v>
      </c>
      <c r="F2475" s="57" t="s">
        <v>190</v>
      </c>
      <c r="G2475" s="58" t="s">
        <v>5487</v>
      </c>
      <c r="H2475" s="104" t="s">
        <v>5514</v>
      </c>
      <c r="I2475" s="107" t="str">
        <f>VLOOKUP(B2475,Range9,2,1)</f>
        <v>C</v>
      </c>
      <c r="J2475">
        <v>2475</v>
      </c>
    </row>
    <row r="2476" spans="1:10">
      <c r="A2476" s="54" t="s">
        <v>5464</v>
      </c>
      <c r="B2476" s="55">
        <v>690000</v>
      </c>
      <c r="C2476" s="105" t="str">
        <f>VLOOKUP(F2476,Range7,2,0)</f>
        <v>X-Other</v>
      </c>
      <c r="D2476" s="106" t="str">
        <f>VLOOKUP(B2476,Range8,2,1)</f>
        <v>CD</v>
      </c>
      <c r="E2476" s="56" t="s">
        <v>10</v>
      </c>
      <c r="F2476" s="57" t="s">
        <v>19</v>
      </c>
      <c r="G2476" s="58" t="s">
        <v>5478</v>
      </c>
      <c r="H2476" s="104" t="s">
        <v>5514</v>
      </c>
      <c r="I2476" s="107" t="str">
        <f>VLOOKUP(B2476,Range9,2,1)</f>
        <v>C</v>
      </c>
      <c r="J2476">
        <v>2476</v>
      </c>
    </row>
    <row r="2477" spans="1:10">
      <c r="A2477" s="54" t="s">
        <v>5464</v>
      </c>
      <c r="B2477" s="55">
        <v>690000</v>
      </c>
      <c r="C2477" s="105" t="str">
        <f>VLOOKUP(F2477,Range7,2,0)</f>
        <v>PREMIER SOTHEBYS</v>
      </c>
      <c r="D2477" s="106" t="str">
        <f>VLOOKUP(B2477,Range8,2,1)</f>
        <v>CD</v>
      </c>
      <c r="E2477" s="56" t="s">
        <v>10</v>
      </c>
      <c r="F2477" s="57" t="s">
        <v>154</v>
      </c>
      <c r="G2477" s="58">
        <v>42787</v>
      </c>
      <c r="H2477" s="104" t="s">
        <v>5514</v>
      </c>
      <c r="I2477" s="107" t="str">
        <f>VLOOKUP(B2477,Range9,2,1)</f>
        <v>C</v>
      </c>
      <c r="J2477">
        <v>2477</v>
      </c>
    </row>
    <row r="2478" spans="1:10">
      <c r="A2478" s="54" t="s">
        <v>5464</v>
      </c>
      <c r="B2478" s="55">
        <v>690000</v>
      </c>
      <c r="C2478" s="105" t="str">
        <f>VLOOKUP(F2478,Range7,2,0)</f>
        <v>JOHN R WOOD</v>
      </c>
      <c r="D2478" s="106" t="str">
        <f>VLOOKUP(B2478,Range8,2,1)</f>
        <v>CD</v>
      </c>
      <c r="E2478" s="56" t="s">
        <v>10</v>
      </c>
      <c r="F2478" s="57" t="s">
        <v>31</v>
      </c>
      <c r="G2478" s="58">
        <v>42808</v>
      </c>
      <c r="H2478" s="104" t="s">
        <v>5514</v>
      </c>
      <c r="I2478" s="107" t="str">
        <f>VLOOKUP(B2478,Range9,2,1)</f>
        <v>C</v>
      </c>
      <c r="J2478">
        <v>2478</v>
      </c>
    </row>
    <row r="2479" spans="1:10">
      <c r="A2479" s="54" t="s">
        <v>5464</v>
      </c>
      <c r="B2479" s="55">
        <v>690000</v>
      </c>
      <c r="C2479" s="105" t="str">
        <f>VLOOKUP(F2479,Range7,2,0)</f>
        <v>DOWNING FRYE</v>
      </c>
      <c r="D2479" s="106" t="str">
        <f>VLOOKUP(B2479,Range8,2,1)</f>
        <v>CD</v>
      </c>
      <c r="E2479" s="56" t="s">
        <v>10</v>
      </c>
      <c r="F2479" s="57" t="s">
        <v>25</v>
      </c>
      <c r="G2479" s="58">
        <v>42783</v>
      </c>
      <c r="H2479" s="104" t="s">
        <v>5514</v>
      </c>
      <c r="I2479" s="107" t="str">
        <f>VLOOKUP(B2479,Range9,2,1)</f>
        <v>C</v>
      </c>
      <c r="J2479">
        <v>2479</v>
      </c>
    </row>
    <row r="2480" spans="1:10">
      <c r="A2480" s="54" t="s">
        <v>5464</v>
      </c>
      <c r="B2480" s="55">
        <v>690000</v>
      </c>
      <c r="C2480" s="105" t="str">
        <f>VLOOKUP(F2480,Range7,2,0)</f>
        <v>X-Other</v>
      </c>
      <c r="D2480" s="106" t="str">
        <f>VLOOKUP(B2480,Range8,2,1)</f>
        <v>CD</v>
      </c>
      <c r="E2480" s="56" t="s">
        <v>10</v>
      </c>
      <c r="F2480" s="57" t="s">
        <v>384</v>
      </c>
      <c r="G2480" s="58">
        <v>42824</v>
      </c>
      <c r="H2480" s="104" t="s">
        <v>5514</v>
      </c>
      <c r="I2480" s="107" t="str">
        <f>VLOOKUP(B2480,Range9,2,1)</f>
        <v>C</v>
      </c>
      <c r="J2480">
        <v>2480</v>
      </c>
    </row>
    <row r="2481" spans="1:10">
      <c r="A2481" s="54" t="s">
        <v>5464</v>
      </c>
      <c r="B2481" s="55">
        <v>690229</v>
      </c>
      <c r="C2481" s="105" t="str">
        <f>VLOOKUP(F2481,Range7,2,0)</f>
        <v>X-Other</v>
      </c>
      <c r="D2481" s="106" t="str">
        <f>VLOOKUP(B2481,Range8,2,1)</f>
        <v>CD</v>
      </c>
      <c r="E2481" s="56" t="s">
        <v>10</v>
      </c>
      <c r="F2481" s="57" t="s">
        <v>5275</v>
      </c>
      <c r="G2481" s="58">
        <v>42755</v>
      </c>
      <c r="H2481" s="104" t="s">
        <v>5514</v>
      </c>
      <c r="I2481" s="107" t="str">
        <f>VLOOKUP(B2481,Range9,2,1)</f>
        <v>C</v>
      </c>
      <c r="J2481">
        <v>2481</v>
      </c>
    </row>
    <row r="2482" spans="1:10">
      <c r="A2482" s="54" t="s">
        <v>5464</v>
      </c>
      <c r="B2482" s="55">
        <v>695000</v>
      </c>
      <c r="C2482" s="105" t="str">
        <f>VLOOKUP(F2482,Range7,2,0)</f>
        <v>JOHN R WOOD</v>
      </c>
      <c r="D2482" s="106" t="str">
        <f>VLOOKUP(B2482,Range8,2,1)</f>
        <v>CD</v>
      </c>
      <c r="E2482" s="56" t="s">
        <v>10</v>
      </c>
      <c r="F2482" s="57" t="s">
        <v>67</v>
      </c>
      <c r="G2482" s="58">
        <v>42809</v>
      </c>
      <c r="H2482" s="104" t="s">
        <v>5514</v>
      </c>
      <c r="I2482" s="107" t="str">
        <f>VLOOKUP(B2482,Range9,2,1)</f>
        <v>C</v>
      </c>
      <c r="J2482">
        <v>2482</v>
      </c>
    </row>
    <row r="2483" spans="1:10">
      <c r="A2483" s="54" t="s">
        <v>5464</v>
      </c>
      <c r="B2483" s="55">
        <v>695000</v>
      </c>
      <c r="C2483" s="105" t="str">
        <f>VLOOKUP(F2483,Range7,2,0)</f>
        <v>JOHN R WOOD</v>
      </c>
      <c r="D2483" s="106" t="str">
        <f>VLOOKUP(B2483,Range8,2,1)</f>
        <v>CD</v>
      </c>
      <c r="E2483" s="56" t="s">
        <v>10</v>
      </c>
      <c r="F2483" s="57" t="s">
        <v>82</v>
      </c>
      <c r="G2483" s="58">
        <v>42766</v>
      </c>
      <c r="H2483" s="104" t="s">
        <v>5514</v>
      </c>
      <c r="I2483" s="107" t="str">
        <f>VLOOKUP(B2483,Range9,2,1)</f>
        <v>C</v>
      </c>
      <c r="J2483">
        <v>2483</v>
      </c>
    </row>
    <row r="2484" spans="1:10">
      <c r="A2484" s="54" t="s">
        <v>5464</v>
      </c>
      <c r="B2484" s="55">
        <v>697500</v>
      </c>
      <c r="C2484" s="105" t="str">
        <f>VLOOKUP(F2484,Range7,2,0)</f>
        <v>DOWNING FRYE</v>
      </c>
      <c r="D2484" s="106" t="str">
        <f>VLOOKUP(B2484,Range8,2,1)</f>
        <v>CD</v>
      </c>
      <c r="E2484" s="56" t="s">
        <v>10</v>
      </c>
      <c r="F2484" s="57" t="s">
        <v>975</v>
      </c>
      <c r="G2484" s="58" t="s">
        <v>5470</v>
      </c>
      <c r="H2484" s="104" t="s">
        <v>5514</v>
      </c>
      <c r="I2484" s="107" t="str">
        <f>VLOOKUP(B2484,Range9,2,1)</f>
        <v>C</v>
      </c>
      <c r="J2484">
        <v>2484</v>
      </c>
    </row>
    <row r="2485" spans="1:10">
      <c r="A2485" s="54" t="s">
        <v>5464</v>
      </c>
      <c r="B2485" s="55">
        <v>699000</v>
      </c>
      <c r="C2485" s="105" t="str">
        <f>VLOOKUP(F2485,Range7,2,0)</f>
        <v>JOHN R WOOD</v>
      </c>
      <c r="D2485" s="106" t="str">
        <f>VLOOKUP(B2485,Range8,2,1)</f>
        <v>CD</v>
      </c>
      <c r="E2485" s="56" t="s">
        <v>10</v>
      </c>
      <c r="F2485" s="57" t="s">
        <v>67</v>
      </c>
      <c r="G2485" s="58" t="s">
        <v>5473</v>
      </c>
      <c r="H2485" s="104" t="s">
        <v>5514</v>
      </c>
      <c r="I2485" s="107" t="str">
        <f>VLOOKUP(B2485,Range9,2,1)</f>
        <v>C</v>
      </c>
      <c r="J2485">
        <v>2485</v>
      </c>
    </row>
    <row r="2486" spans="1:10">
      <c r="A2486" s="54" t="s">
        <v>5464</v>
      </c>
      <c r="B2486" s="55">
        <v>700000</v>
      </c>
      <c r="C2486" s="105" t="str">
        <f>VLOOKUP(F2486,Range7,2,0)</f>
        <v>JOHN R WOOD</v>
      </c>
      <c r="D2486" s="106" t="str">
        <f>VLOOKUP(B2486,Range8,2,1)</f>
        <v>CD</v>
      </c>
      <c r="E2486" s="56" t="s">
        <v>10</v>
      </c>
      <c r="F2486" s="57" t="s">
        <v>67</v>
      </c>
      <c r="G2486" s="58">
        <v>42821</v>
      </c>
      <c r="H2486" s="104" t="s">
        <v>5514</v>
      </c>
      <c r="I2486" s="107" t="str">
        <f>VLOOKUP(B2486,Range9,2,1)</f>
        <v>C</v>
      </c>
      <c r="J2486">
        <v>2486</v>
      </c>
    </row>
    <row r="2487" spans="1:10">
      <c r="A2487" s="54" t="s">
        <v>9</v>
      </c>
      <c r="B2487" s="55">
        <v>700000</v>
      </c>
      <c r="C2487" s="105" t="str">
        <f>VLOOKUP(F2487,Range7,2,0)</f>
        <v>PREMIERE PLUS REALTY COMPANY</v>
      </c>
      <c r="D2487" s="106" t="str">
        <f>VLOOKUP(B2487,Range8,2,1)</f>
        <v>CD</v>
      </c>
      <c r="E2487" s="56" t="s">
        <v>10</v>
      </c>
      <c r="F2487" s="57" t="s">
        <v>11</v>
      </c>
      <c r="G2487" s="58">
        <v>42793</v>
      </c>
      <c r="H2487" s="104" t="s">
        <v>5514</v>
      </c>
      <c r="I2487" s="107" t="str">
        <f>VLOOKUP(B2487,Range9,2,1)</f>
        <v>C</v>
      </c>
      <c r="J2487">
        <v>2487</v>
      </c>
    </row>
    <row r="2488" spans="1:10">
      <c r="A2488" s="54" t="s">
        <v>5464</v>
      </c>
      <c r="B2488" s="55">
        <v>700000</v>
      </c>
      <c r="C2488" s="105" t="str">
        <f>VLOOKUP(F2488,Range7,2,0)</f>
        <v>X-Other</v>
      </c>
      <c r="D2488" s="106" t="str">
        <f>VLOOKUP(B2488,Range8,2,1)</f>
        <v>CD</v>
      </c>
      <c r="E2488" s="56" t="s">
        <v>10</v>
      </c>
      <c r="F2488" s="57" t="s">
        <v>134</v>
      </c>
      <c r="G2488" s="58" t="s">
        <v>5474</v>
      </c>
      <c r="H2488" s="104" t="s">
        <v>5514</v>
      </c>
      <c r="I2488" s="107" t="str">
        <f>VLOOKUP(B2488,Range9,2,1)</f>
        <v>C</v>
      </c>
      <c r="J2488">
        <v>2488</v>
      </c>
    </row>
    <row r="2489" spans="1:10">
      <c r="A2489" s="54" t="s">
        <v>5464</v>
      </c>
      <c r="B2489" s="55">
        <v>700000</v>
      </c>
      <c r="C2489" s="105" t="str">
        <f>VLOOKUP(F2489,Range7,2,0)</f>
        <v>X-Other</v>
      </c>
      <c r="D2489" s="106" t="str">
        <f>VLOOKUP(B2489,Range8,2,1)</f>
        <v>CD</v>
      </c>
      <c r="E2489" s="56" t="s">
        <v>10</v>
      </c>
      <c r="F2489" s="57" t="s">
        <v>108</v>
      </c>
      <c r="G2489" s="58">
        <v>42755</v>
      </c>
      <c r="H2489" s="104" t="s">
        <v>5514</v>
      </c>
      <c r="I2489" s="107" t="str">
        <f>VLOOKUP(B2489,Range9,2,1)</f>
        <v>C</v>
      </c>
      <c r="J2489">
        <v>2489</v>
      </c>
    </row>
    <row r="2490" spans="1:10">
      <c r="A2490" s="54" t="s">
        <v>9</v>
      </c>
      <c r="B2490" s="55">
        <v>700000</v>
      </c>
      <c r="C2490" s="105" t="str">
        <f>VLOOKUP(F2490,Range7,2,0)</f>
        <v>JOHN R WOOD</v>
      </c>
      <c r="D2490" s="106" t="str">
        <f>VLOOKUP(B2490,Range8,2,1)</f>
        <v>CD</v>
      </c>
      <c r="E2490" s="56" t="s">
        <v>10</v>
      </c>
      <c r="F2490" s="57" t="s">
        <v>31</v>
      </c>
      <c r="G2490" s="58">
        <v>42794</v>
      </c>
      <c r="H2490" s="104" t="s">
        <v>5514</v>
      </c>
      <c r="I2490" s="107" t="str">
        <f>VLOOKUP(B2490,Range9,2,1)</f>
        <v>C</v>
      </c>
      <c r="J2490">
        <v>2490</v>
      </c>
    </row>
    <row r="2491" spans="1:10">
      <c r="A2491" s="54" t="s">
        <v>5464</v>
      </c>
      <c r="B2491" s="55">
        <v>700000</v>
      </c>
      <c r="C2491" s="105" t="str">
        <f>VLOOKUP(F2491,Range7,2,0)</f>
        <v>KELLER WILLIAMS ELITE</v>
      </c>
      <c r="D2491" s="106" t="str">
        <f>VLOOKUP(B2491,Range8,2,1)</f>
        <v>CD</v>
      </c>
      <c r="E2491" s="56" t="s">
        <v>10</v>
      </c>
      <c r="F2491" s="57" t="s">
        <v>80</v>
      </c>
      <c r="G2491" s="58" t="s">
        <v>5479</v>
      </c>
      <c r="H2491" s="104" t="s">
        <v>5514</v>
      </c>
      <c r="I2491" s="107" t="str">
        <f>VLOOKUP(B2491,Range9,2,1)</f>
        <v>C</v>
      </c>
      <c r="J2491">
        <v>2491</v>
      </c>
    </row>
    <row r="2492" spans="1:10">
      <c r="A2492" s="54" t="s">
        <v>9</v>
      </c>
      <c r="B2492" s="55">
        <v>700000</v>
      </c>
      <c r="C2492" s="105" t="str">
        <f>VLOOKUP(F2492,Range7,2,0)</f>
        <v>DOWNING FRYE</v>
      </c>
      <c r="D2492" s="106" t="str">
        <f>VLOOKUP(B2492,Range8,2,1)</f>
        <v>CD</v>
      </c>
      <c r="E2492" s="56" t="s">
        <v>10</v>
      </c>
      <c r="F2492" s="57" t="s">
        <v>25</v>
      </c>
      <c r="G2492" s="58">
        <v>42808</v>
      </c>
      <c r="H2492" s="104" t="s">
        <v>5514</v>
      </c>
      <c r="I2492" s="107" t="str">
        <f>VLOOKUP(B2492,Range9,2,1)</f>
        <v>C</v>
      </c>
      <c r="J2492">
        <v>2492</v>
      </c>
    </row>
    <row r="2493" spans="1:10">
      <c r="A2493" s="54" t="s">
        <v>9</v>
      </c>
      <c r="B2493" s="55">
        <v>703000</v>
      </c>
      <c r="C2493" s="105" t="str">
        <f>VLOOKUP(F2493,Range7,2,0)</f>
        <v>PREMIERE PLUS REALTY COMPANY</v>
      </c>
      <c r="D2493" s="106" t="str">
        <f>VLOOKUP(B2493,Range8,2,1)</f>
        <v>CD</v>
      </c>
      <c r="E2493" s="56" t="s">
        <v>10</v>
      </c>
      <c r="F2493" s="57" t="s">
        <v>81</v>
      </c>
      <c r="G2493" s="58">
        <v>42788</v>
      </c>
      <c r="H2493" s="104" t="s">
        <v>5514</v>
      </c>
      <c r="I2493" s="107" t="str">
        <f>VLOOKUP(B2493,Range9,2,1)</f>
        <v>C</v>
      </c>
      <c r="J2493">
        <v>2493</v>
      </c>
    </row>
    <row r="2494" spans="1:10">
      <c r="A2494" s="54" t="s">
        <v>9</v>
      </c>
      <c r="B2494" s="55">
        <v>705000</v>
      </c>
      <c r="C2494" s="105" t="str">
        <f>VLOOKUP(F2494,Range7,2,0)</f>
        <v>BERKSHIRE HATHAWAY FLORIDA</v>
      </c>
      <c r="D2494" s="106" t="str">
        <f>VLOOKUP(B2494,Range8,2,1)</f>
        <v>CD</v>
      </c>
      <c r="E2494" s="56" t="s">
        <v>10</v>
      </c>
      <c r="F2494" s="57" t="s">
        <v>61</v>
      </c>
      <c r="G2494" s="58">
        <v>42760</v>
      </c>
      <c r="H2494" s="104" t="s">
        <v>5514</v>
      </c>
      <c r="I2494" s="107" t="str">
        <f>VLOOKUP(B2494,Range9,2,1)</f>
        <v>C</v>
      </c>
      <c r="J2494">
        <v>2494</v>
      </c>
    </row>
    <row r="2495" spans="1:10">
      <c r="A2495" s="54" t="s">
        <v>9</v>
      </c>
      <c r="B2495" s="55">
        <v>707000</v>
      </c>
      <c r="C2495" s="105" t="str">
        <f>VLOOKUP(F2495,Range7,2,0)</f>
        <v>PREMIERE PLUS REALTY COMPANY</v>
      </c>
      <c r="D2495" s="106" t="str">
        <f>VLOOKUP(B2495,Range8,2,1)</f>
        <v>CD</v>
      </c>
      <c r="E2495" s="56" t="s">
        <v>10</v>
      </c>
      <c r="F2495" s="57" t="s">
        <v>11</v>
      </c>
      <c r="G2495" s="58">
        <v>42818</v>
      </c>
      <c r="H2495" s="104" t="s">
        <v>5514</v>
      </c>
      <c r="I2495" s="107" t="str">
        <f>VLOOKUP(B2495,Range9,2,1)</f>
        <v>C</v>
      </c>
      <c r="J2495">
        <v>2495</v>
      </c>
    </row>
    <row r="2496" spans="1:10">
      <c r="A2496" s="54" t="s">
        <v>5464</v>
      </c>
      <c r="B2496" s="55">
        <v>707500</v>
      </c>
      <c r="C2496" s="105" t="str">
        <f>VLOOKUP(F2496,Range7,2,0)</f>
        <v>X-Other</v>
      </c>
      <c r="D2496" s="106" t="str">
        <f>VLOOKUP(B2496,Range8,2,1)</f>
        <v>CD</v>
      </c>
      <c r="E2496" s="56" t="s">
        <v>10</v>
      </c>
      <c r="F2496" s="57" t="s">
        <v>5221</v>
      </c>
      <c r="G2496" s="58">
        <v>42818</v>
      </c>
      <c r="H2496" s="104" t="s">
        <v>5514</v>
      </c>
      <c r="I2496" s="107" t="str">
        <f>VLOOKUP(B2496,Range9,2,1)</f>
        <v>C</v>
      </c>
      <c r="J2496">
        <v>2496</v>
      </c>
    </row>
    <row r="2497" spans="1:10">
      <c r="A2497" s="54" t="s">
        <v>5464</v>
      </c>
      <c r="B2497" s="55">
        <v>709900</v>
      </c>
      <c r="C2497" s="105" t="str">
        <f>VLOOKUP(F2497,Range7,2,0)</f>
        <v>JOHN R WOOD</v>
      </c>
      <c r="D2497" s="106" t="str">
        <f>VLOOKUP(B2497,Range8,2,1)</f>
        <v>CD</v>
      </c>
      <c r="E2497" s="56" t="s">
        <v>10</v>
      </c>
      <c r="F2497" s="57" t="s">
        <v>31</v>
      </c>
      <c r="G2497" s="58">
        <v>42783</v>
      </c>
      <c r="H2497" s="104" t="s">
        <v>5514</v>
      </c>
      <c r="I2497" s="107" t="str">
        <f>VLOOKUP(B2497,Range9,2,1)</f>
        <v>C</v>
      </c>
      <c r="J2497">
        <v>2497</v>
      </c>
    </row>
    <row r="2498" spans="1:10">
      <c r="A2498" s="54" t="s">
        <v>5464</v>
      </c>
      <c r="B2498" s="55">
        <v>710000</v>
      </c>
      <c r="C2498" s="105" t="str">
        <f>VLOOKUP(F2498,Range7,2,0)</f>
        <v>COLDWELL BANKER</v>
      </c>
      <c r="D2498" s="106" t="str">
        <f>VLOOKUP(B2498,Range8,2,1)</f>
        <v>CD</v>
      </c>
      <c r="E2498" s="56" t="s">
        <v>10</v>
      </c>
      <c r="F2498" s="57" t="s">
        <v>116</v>
      </c>
      <c r="G2498" s="58">
        <v>42821</v>
      </c>
      <c r="H2498" s="104" t="s">
        <v>5514</v>
      </c>
      <c r="I2498" s="107" t="str">
        <f>VLOOKUP(B2498,Range9,2,1)</f>
        <v>C</v>
      </c>
      <c r="J2498">
        <v>2498</v>
      </c>
    </row>
    <row r="2499" spans="1:10">
      <c r="A2499" s="54" t="s">
        <v>5464</v>
      </c>
      <c r="B2499" s="55">
        <v>710295</v>
      </c>
      <c r="C2499" s="105" t="str">
        <f>VLOOKUP(F2499,Range7,2,0)</f>
        <v>X-Other</v>
      </c>
      <c r="D2499" s="106" t="str">
        <f>VLOOKUP(B2499,Range8,2,1)</f>
        <v>CD</v>
      </c>
      <c r="E2499" s="56" t="s">
        <v>10</v>
      </c>
      <c r="F2499" s="57" t="s">
        <v>140</v>
      </c>
      <c r="G2499" s="58">
        <v>42825</v>
      </c>
      <c r="H2499" s="104" t="s">
        <v>5514</v>
      </c>
      <c r="I2499" s="107" t="str">
        <f>VLOOKUP(B2499,Range9,2,1)</f>
        <v>C</v>
      </c>
      <c r="J2499">
        <v>2499</v>
      </c>
    </row>
    <row r="2500" spans="1:10">
      <c r="A2500" s="54" t="s">
        <v>5464</v>
      </c>
      <c r="B2500" s="55">
        <v>715000</v>
      </c>
      <c r="C2500" s="105" t="str">
        <f>VLOOKUP(F2500,Range7,2,0)</f>
        <v>JOHN R WOOD</v>
      </c>
      <c r="D2500" s="106" t="str">
        <f>VLOOKUP(B2500,Range8,2,1)</f>
        <v>CD</v>
      </c>
      <c r="E2500" s="56" t="s">
        <v>10</v>
      </c>
      <c r="F2500" s="57" t="s">
        <v>26</v>
      </c>
      <c r="G2500" s="58">
        <v>42809</v>
      </c>
      <c r="H2500" s="104" t="s">
        <v>5514</v>
      </c>
      <c r="I2500" s="107" t="str">
        <f>VLOOKUP(B2500,Range9,2,1)</f>
        <v>C</v>
      </c>
      <c r="J2500">
        <v>2500</v>
      </c>
    </row>
    <row r="2501" spans="1:10">
      <c r="A2501" s="54" t="s">
        <v>9</v>
      </c>
      <c r="B2501" s="55">
        <v>715000</v>
      </c>
      <c r="C2501" s="105" t="str">
        <f>VLOOKUP(F2501,Range7,2,0)</f>
        <v>PREMIER SOTHEBYS</v>
      </c>
      <c r="D2501" s="106" t="str">
        <f>VLOOKUP(B2501,Range8,2,1)</f>
        <v>CD</v>
      </c>
      <c r="E2501" s="56" t="s">
        <v>10</v>
      </c>
      <c r="F2501" s="57" t="s">
        <v>93</v>
      </c>
      <c r="G2501" s="58">
        <v>42762</v>
      </c>
      <c r="H2501" s="104" t="s">
        <v>5514</v>
      </c>
      <c r="I2501" s="107" t="str">
        <f>VLOOKUP(B2501,Range9,2,1)</f>
        <v>C</v>
      </c>
      <c r="J2501">
        <v>2501</v>
      </c>
    </row>
    <row r="2502" spans="1:10">
      <c r="A2502" s="54" t="s">
        <v>5464</v>
      </c>
      <c r="B2502" s="55">
        <v>719500</v>
      </c>
      <c r="C2502" s="105" t="str">
        <f>VLOOKUP(F2502,Range7,2,0)</f>
        <v>X-Other</v>
      </c>
      <c r="D2502" s="106" t="str">
        <f>VLOOKUP(B2502,Range8,2,1)</f>
        <v>CD</v>
      </c>
      <c r="E2502" s="56" t="s">
        <v>10</v>
      </c>
      <c r="F2502" s="57" t="s">
        <v>261</v>
      </c>
      <c r="G2502" s="58">
        <v>42790</v>
      </c>
      <c r="H2502" s="104" t="s">
        <v>5514</v>
      </c>
      <c r="I2502" s="107" t="str">
        <f>VLOOKUP(B2502,Range9,2,1)</f>
        <v>C</v>
      </c>
      <c r="J2502">
        <v>2502</v>
      </c>
    </row>
    <row r="2503" spans="1:10">
      <c r="A2503" s="54" t="s">
        <v>5464</v>
      </c>
      <c r="B2503" s="55">
        <v>720000</v>
      </c>
      <c r="C2503" s="105" t="str">
        <f>VLOOKUP(F2503,Range7,2,0)</f>
        <v>COLDWELL BANKER</v>
      </c>
      <c r="D2503" s="106" t="str">
        <f>VLOOKUP(B2503,Range8,2,1)</f>
        <v>CD</v>
      </c>
      <c r="E2503" s="56" t="s">
        <v>10</v>
      </c>
      <c r="F2503" s="57" t="s">
        <v>116</v>
      </c>
      <c r="G2503" s="58">
        <v>42761</v>
      </c>
      <c r="H2503" s="104" t="s">
        <v>5514</v>
      </c>
      <c r="I2503" s="107" t="str">
        <f>VLOOKUP(B2503,Range9,2,1)</f>
        <v>C</v>
      </c>
      <c r="J2503">
        <v>2503</v>
      </c>
    </row>
    <row r="2504" spans="1:10">
      <c r="A2504" s="54" t="s">
        <v>5464</v>
      </c>
      <c r="B2504" s="55">
        <v>720000</v>
      </c>
      <c r="C2504" s="105" t="str">
        <f>VLOOKUP(F2504,Range7,2,0)</f>
        <v>X-Other</v>
      </c>
      <c r="D2504" s="106" t="str">
        <f>VLOOKUP(B2504,Range8,2,1)</f>
        <v>CD</v>
      </c>
      <c r="E2504" s="56" t="s">
        <v>10</v>
      </c>
      <c r="F2504" s="57" t="s">
        <v>37</v>
      </c>
      <c r="G2504" s="58" t="s">
        <v>5467</v>
      </c>
      <c r="H2504" s="104" t="s">
        <v>5514</v>
      </c>
      <c r="I2504" s="107" t="str">
        <f>VLOOKUP(B2504,Range9,2,1)</f>
        <v>C</v>
      </c>
      <c r="J2504">
        <v>2504</v>
      </c>
    </row>
    <row r="2505" spans="1:10">
      <c r="A2505" s="54" t="s">
        <v>9</v>
      </c>
      <c r="B2505" s="55">
        <v>720000</v>
      </c>
      <c r="C2505" s="105" t="str">
        <f>VLOOKUP(F2505,Range7,2,0)</f>
        <v>PREMIERE PLUS REALTY COMPANY</v>
      </c>
      <c r="D2505" s="106" t="str">
        <f>VLOOKUP(B2505,Range8,2,1)</f>
        <v>CD</v>
      </c>
      <c r="E2505" s="56" t="s">
        <v>10</v>
      </c>
      <c r="F2505" s="57" t="s">
        <v>11</v>
      </c>
      <c r="G2505" s="58">
        <v>42804</v>
      </c>
      <c r="H2505" s="104" t="s">
        <v>5514</v>
      </c>
      <c r="I2505" s="107" t="str">
        <f>VLOOKUP(B2505,Range9,2,1)</f>
        <v>C</v>
      </c>
      <c r="J2505">
        <v>2505</v>
      </c>
    </row>
    <row r="2506" spans="1:10">
      <c r="A2506" s="54" t="s">
        <v>9</v>
      </c>
      <c r="B2506" s="55">
        <v>720000</v>
      </c>
      <c r="C2506" s="105" t="str">
        <f>VLOOKUP(F2506,Range7,2,0)</f>
        <v>JOHN R WOOD</v>
      </c>
      <c r="D2506" s="106" t="str">
        <f>VLOOKUP(B2506,Range8,2,1)</f>
        <v>CD</v>
      </c>
      <c r="E2506" s="56" t="s">
        <v>10</v>
      </c>
      <c r="F2506" s="57" t="s">
        <v>26</v>
      </c>
      <c r="G2506" s="58">
        <v>42787</v>
      </c>
      <c r="H2506" s="104" t="s">
        <v>5514</v>
      </c>
      <c r="I2506" s="107" t="str">
        <f>VLOOKUP(B2506,Range9,2,1)</f>
        <v>C</v>
      </c>
      <c r="J2506">
        <v>2506</v>
      </c>
    </row>
    <row r="2507" spans="1:10">
      <c r="A2507" s="54" t="s">
        <v>5464</v>
      </c>
      <c r="B2507" s="55">
        <v>723053</v>
      </c>
      <c r="C2507" s="105" t="str">
        <f>VLOOKUP(F2507,Range7,2,0)</f>
        <v>X-Other</v>
      </c>
      <c r="D2507" s="106" t="str">
        <f>VLOOKUP(B2507,Range8,2,1)</f>
        <v>CD</v>
      </c>
      <c r="E2507" s="56" t="s">
        <v>10</v>
      </c>
      <c r="F2507" s="57" t="s">
        <v>5207</v>
      </c>
      <c r="G2507" s="58">
        <v>42758</v>
      </c>
      <c r="H2507" s="104" t="s">
        <v>5514</v>
      </c>
      <c r="I2507" s="107" t="str">
        <f>VLOOKUP(B2507,Range9,2,1)</f>
        <v>C</v>
      </c>
      <c r="J2507">
        <v>2507</v>
      </c>
    </row>
    <row r="2508" spans="1:10">
      <c r="A2508" s="54" t="s">
        <v>5464</v>
      </c>
      <c r="B2508" s="55">
        <v>725000</v>
      </c>
      <c r="C2508" s="105" t="str">
        <f>VLOOKUP(F2508,Range7,2,0)</f>
        <v>ROYAL SHELL REAL ESTATE</v>
      </c>
      <c r="D2508" s="106" t="str">
        <f>VLOOKUP(B2508,Range8,2,1)</f>
        <v>CD</v>
      </c>
      <c r="E2508" s="56" t="s">
        <v>10</v>
      </c>
      <c r="F2508" s="57" t="s">
        <v>540</v>
      </c>
      <c r="G2508" s="58">
        <v>42783</v>
      </c>
      <c r="H2508" s="104" t="s">
        <v>5514</v>
      </c>
      <c r="I2508" s="107" t="str">
        <f>VLOOKUP(B2508,Range9,2,1)</f>
        <v>C</v>
      </c>
      <c r="J2508">
        <v>2508</v>
      </c>
    </row>
    <row r="2509" spans="1:10">
      <c r="A2509" s="54" t="s">
        <v>9</v>
      </c>
      <c r="B2509" s="55">
        <v>725000</v>
      </c>
      <c r="C2509" s="105" t="str">
        <f>VLOOKUP(F2509,Range7,2,0)</f>
        <v>PREMIERE PLUS REALTY COMPANY</v>
      </c>
      <c r="D2509" s="106" t="str">
        <f>VLOOKUP(B2509,Range8,2,1)</f>
        <v>CD</v>
      </c>
      <c r="E2509" s="56" t="s">
        <v>10</v>
      </c>
      <c r="F2509" s="57" t="s">
        <v>11</v>
      </c>
      <c r="G2509" s="58">
        <v>42822</v>
      </c>
      <c r="H2509" s="104" t="s">
        <v>5514</v>
      </c>
      <c r="I2509" s="107" t="str">
        <f>VLOOKUP(B2509,Range9,2,1)</f>
        <v>C</v>
      </c>
      <c r="J2509">
        <v>2509</v>
      </c>
    </row>
    <row r="2510" spans="1:10">
      <c r="A2510" s="54" t="s">
        <v>9</v>
      </c>
      <c r="B2510" s="55">
        <v>727500</v>
      </c>
      <c r="C2510" s="105" t="str">
        <f>VLOOKUP(F2510,Range7,2,0)</f>
        <v>X-Other</v>
      </c>
      <c r="D2510" s="106" t="str">
        <f>VLOOKUP(B2510,Range8,2,1)</f>
        <v>CD</v>
      </c>
      <c r="E2510" s="56" t="s">
        <v>10</v>
      </c>
      <c r="F2510" s="57" t="s">
        <v>84</v>
      </c>
      <c r="G2510" s="58">
        <v>42747</v>
      </c>
      <c r="H2510" s="104" t="s">
        <v>5514</v>
      </c>
      <c r="I2510" s="107" t="str">
        <f>VLOOKUP(B2510,Range9,2,1)</f>
        <v>C</v>
      </c>
      <c r="J2510">
        <v>2510</v>
      </c>
    </row>
    <row r="2511" spans="1:10">
      <c r="A2511" s="54" t="s">
        <v>9</v>
      </c>
      <c r="B2511" s="55">
        <v>730000</v>
      </c>
      <c r="C2511" s="105" t="str">
        <f>VLOOKUP(F2511,Range7,2,0)</f>
        <v>PREMIER SOTHEBYS</v>
      </c>
      <c r="D2511" s="106" t="str">
        <f>VLOOKUP(B2511,Range8,2,1)</f>
        <v>CD</v>
      </c>
      <c r="E2511" s="56" t="s">
        <v>10</v>
      </c>
      <c r="F2511" s="57" t="s">
        <v>219</v>
      </c>
      <c r="G2511" s="58">
        <v>42825</v>
      </c>
      <c r="H2511" s="104" t="s">
        <v>5514</v>
      </c>
      <c r="I2511" s="107" t="str">
        <f>VLOOKUP(B2511,Range9,2,1)</f>
        <v>C</v>
      </c>
      <c r="J2511">
        <v>2511</v>
      </c>
    </row>
    <row r="2512" spans="1:10">
      <c r="A2512" s="54" t="s">
        <v>9</v>
      </c>
      <c r="B2512" s="55">
        <v>730000</v>
      </c>
      <c r="C2512" s="105" t="str">
        <f>VLOOKUP(F2512,Range7,2,0)</f>
        <v>DOWNING FRYE</v>
      </c>
      <c r="D2512" s="106" t="str">
        <f>VLOOKUP(B2512,Range8,2,1)</f>
        <v>CD</v>
      </c>
      <c r="E2512" s="56" t="s">
        <v>10</v>
      </c>
      <c r="F2512" s="57" t="s">
        <v>25</v>
      </c>
      <c r="G2512" s="58" t="s">
        <v>5485</v>
      </c>
      <c r="H2512" s="104" t="s">
        <v>5514</v>
      </c>
      <c r="I2512" s="107" t="str">
        <f>VLOOKUP(B2512,Range9,2,1)</f>
        <v>C</v>
      </c>
      <c r="J2512">
        <v>2512</v>
      </c>
    </row>
    <row r="2513" spans="1:10">
      <c r="A2513" s="54" t="s">
        <v>5464</v>
      </c>
      <c r="B2513" s="55">
        <v>730000</v>
      </c>
      <c r="C2513" s="105" t="str">
        <f>VLOOKUP(F2513,Range7,2,0)</f>
        <v>X-Other</v>
      </c>
      <c r="D2513" s="106" t="str">
        <f>VLOOKUP(B2513,Range8,2,1)</f>
        <v>CD</v>
      </c>
      <c r="E2513" s="56" t="s">
        <v>10</v>
      </c>
      <c r="F2513" s="57" t="s">
        <v>474</v>
      </c>
      <c r="G2513" s="58">
        <v>42765</v>
      </c>
      <c r="H2513" s="104" t="s">
        <v>5514</v>
      </c>
      <c r="I2513" s="107" t="str">
        <f>VLOOKUP(B2513,Range9,2,1)</f>
        <v>C</v>
      </c>
      <c r="J2513">
        <v>2513</v>
      </c>
    </row>
    <row r="2514" spans="1:10">
      <c r="A2514" s="54" t="s">
        <v>5464</v>
      </c>
      <c r="B2514" s="55">
        <v>735000</v>
      </c>
      <c r="C2514" s="105" t="str">
        <f>VLOOKUP(F2514,Range7,2,0)</f>
        <v>PREMIER SOTHEBYS</v>
      </c>
      <c r="D2514" s="106" t="str">
        <f>VLOOKUP(B2514,Range8,2,1)</f>
        <v>CD</v>
      </c>
      <c r="E2514" s="56" t="s">
        <v>10</v>
      </c>
      <c r="F2514" s="57" t="s">
        <v>54</v>
      </c>
      <c r="G2514" s="58" t="s">
        <v>5478</v>
      </c>
      <c r="H2514" s="104" t="s">
        <v>5514</v>
      </c>
      <c r="I2514" s="107" t="str">
        <f>VLOOKUP(B2514,Range9,2,1)</f>
        <v>C</v>
      </c>
      <c r="J2514">
        <v>2514</v>
      </c>
    </row>
    <row r="2515" spans="1:10">
      <c r="A2515" s="54" t="s">
        <v>9</v>
      </c>
      <c r="B2515" s="55">
        <v>735000</v>
      </c>
      <c r="C2515" s="105" t="str">
        <f>VLOOKUP(F2515,Range7,2,0)</f>
        <v>PREMIERE PLUS REALTY COMPANY</v>
      </c>
      <c r="D2515" s="106" t="str">
        <f>VLOOKUP(B2515,Range8,2,1)</f>
        <v>CD</v>
      </c>
      <c r="E2515" s="56" t="s">
        <v>10</v>
      </c>
      <c r="F2515" s="57" t="s">
        <v>11</v>
      </c>
      <c r="G2515" s="58">
        <v>42790</v>
      </c>
      <c r="H2515" s="104" t="s">
        <v>5514</v>
      </c>
      <c r="I2515" s="107" t="str">
        <f>VLOOKUP(B2515,Range9,2,1)</f>
        <v>C</v>
      </c>
      <c r="J2515">
        <v>2515</v>
      </c>
    </row>
    <row r="2516" spans="1:10">
      <c r="A2516" s="54" t="s">
        <v>9</v>
      </c>
      <c r="B2516" s="55">
        <v>735000</v>
      </c>
      <c r="C2516" s="105" t="str">
        <f>VLOOKUP(F2516,Range7,2,0)</f>
        <v>PREMIER SOTHEBYS</v>
      </c>
      <c r="D2516" s="106" t="str">
        <f>VLOOKUP(B2516,Range8,2,1)</f>
        <v>CD</v>
      </c>
      <c r="E2516" s="56" t="s">
        <v>10</v>
      </c>
      <c r="F2516" s="57" t="s">
        <v>73</v>
      </c>
      <c r="G2516" s="58">
        <v>42752</v>
      </c>
      <c r="H2516" s="104" t="s">
        <v>5514</v>
      </c>
      <c r="I2516" s="107" t="str">
        <f>VLOOKUP(B2516,Range9,2,1)</f>
        <v>C</v>
      </c>
      <c r="J2516">
        <v>2516</v>
      </c>
    </row>
    <row r="2517" spans="1:10">
      <c r="A2517" s="54" t="s">
        <v>9</v>
      </c>
      <c r="B2517" s="55">
        <v>735000</v>
      </c>
      <c r="C2517" s="105" t="str">
        <f>VLOOKUP(F2517,Range7,2,0)</f>
        <v>X-Other</v>
      </c>
      <c r="D2517" s="106" t="str">
        <f>VLOOKUP(B2517,Range8,2,1)</f>
        <v>CD</v>
      </c>
      <c r="E2517" s="56" t="s">
        <v>10</v>
      </c>
      <c r="F2517" s="57" t="s">
        <v>5225</v>
      </c>
      <c r="G2517" s="58">
        <v>42754</v>
      </c>
      <c r="H2517" s="104" t="s">
        <v>5514</v>
      </c>
      <c r="I2517" s="107" t="str">
        <f>VLOOKUP(B2517,Range9,2,1)</f>
        <v>C</v>
      </c>
      <c r="J2517">
        <v>2517</v>
      </c>
    </row>
    <row r="2518" spans="1:10">
      <c r="A2518" s="54" t="s">
        <v>9</v>
      </c>
      <c r="B2518" s="55">
        <v>735000</v>
      </c>
      <c r="C2518" s="105" t="str">
        <f>VLOOKUP(F2518,Range7,2,0)</f>
        <v>X-Other</v>
      </c>
      <c r="D2518" s="106" t="str">
        <f>VLOOKUP(B2518,Range8,2,1)</f>
        <v>CD</v>
      </c>
      <c r="E2518" s="56" t="s">
        <v>10</v>
      </c>
      <c r="F2518" s="57" t="s">
        <v>373</v>
      </c>
      <c r="G2518" s="58">
        <v>42811</v>
      </c>
      <c r="H2518" s="104" t="s">
        <v>5514</v>
      </c>
      <c r="I2518" s="107" t="str">
        <f>VLOOKUP(B2518,Range9,2,1)</f>
        <v>C</v>
      </c>
      <c r="J2518">
        <v>2518</v>
      </c>
    </row>
    <row r="2519" spans="1:10">
      <c r="A2519" s="54" t="s">
        <v>9</v>
      </c>
      <c r="B2519" s="55">
        <v>739900</v>
      </c>
      <c r="C2519" s="105" t="str">
        <f>VLOOKUP(F2519,Range7,2,0)</f>
        <v>X-Other</v>
      </c>
      <c r="D2519" s="106" t="str">
        <f>VLOOKUP(B2519,Range8,2,1)</f>
        <v>CD</v>
      </c>
      <c r="E2519" s="56" t="s">
        <v>10</v>
      </c>
      <c r="F2519" s="57" t="s">
        <v>37</v>
      </c>
      <c r="G2519" s="58">
        <v>42810</v>
      </c>
      <c r="H2519" s="104" t="s">
        <v>5514</v>
      </c>
      <c r="I2519" s="107" t="str">
        <f>VLOOKUP(B2519,Range9,2,1)</f>
        <v>C</v>
      </c>
      <c r="J2519">
        <v>2519</v>
      </c>
    </row>
    <row r="2520" spans="1:10">
      <c r="A2520" s="54" t="s">
        <v>5464</v>
      </c>
      <c r="B2520" s="55">
        <v>740000</v>
      </c>
      <c r="C2520" s="105" t="str">
        <f>VLOOKUP(F2520,Range7,2,0)</f>
        <v>ROYAL SHELL REAL ESTATE</v>
      </c>
      <c r="D2520" s="106" t="str">
        <f>VLOOKUP(B2520,Range8,2,1)</f>
        <v>CD</v>
      </c>
      <c r="E2520" s="56" t="s">
        <v>10</v>
      </c>
      <c r="F2520" s="57" t="s">
        <v>540</v>
      </c>
      <c r="G2520" s="58">
        <v>42794</v>
      </c>
      <c r="H2520" s="104" t="s">
        <v>5514</v>
      </c>
      <c r="I2520" s="107" t="str">
        <f>VLOOKUP(B2520,Range9,2,1)</f>
        <v>C</v>
      </c>
      <c r="J2520">
        <v>2520</v>
      </c>
    </row>
    <row r="2521" spans="1:10">
      <c r="A2521" s="54" t="s">
        <v>5464</v>
      </c>
      <c r="B2521" s="55">
        <v>740000</v>
      </c>
      <c r="C2521" s="105" t="str">
        <f>VLOOKUP(F2521,Range7,2,0)</f>
        <v>DOWNING FRYE</v>
      </c>
      <c r="D2521" s="106" t="str">
        <f>VLOOKUP(B2521,Range8,2,1)</f>
        <v>CD</v>
      </c>
      <c r="E2521" s="56" t="s">
        <v>10</v>
      </c>
      <c r="F2521" s="57" t="s">
        <v>25</v>
      </c>
      <c r="G2521" s="58">
        <v>42818</v>
      </c>
      <c r="H2521" s="104" t="s">
        <v>5514</v>
      </c>
      <c r="I2521" s="107" t="str">
        <f>VLOOKUP(B2521,Range9,2,1)</f>
        <v>C</v>
      </c>
      <c r="J2521">
        <v>2521</v>
      </c>
    </row>
    <row r="2522" spans="1:10">
      <c r="A2522" s="54" t="s">
        <v>5464</v>
      </c>
      <c r="B2522" s="55">
        <v>740000</v>
      </c>
      <c r="C2522" s="105" t="str">
        <f>VLOOKUP(F2522,Range7,2,0)</f>
        <v>PREMIERE PLUS REALTY COMPANY</v>
      </c>
      <c r="D2522" s="106" t="str">
        <f>VLOOKUP(B2522,Range8,2,1)</f>
        <v>CD</v>
      </c>
      <c r="E2522" s="56" t="s">
        <v>10</v>
      </c>
      <c r="F2522" s="57" t="s">
        <v>11</v>
      </c>
      <c r="G2522" s="58">
        <v>42810</v>
      </c>
      <c r="H2522" s="104" t="s">
        <v>5514</v>
      </c>
      <c r="I2522" s="107" t="str">
        <f>VLOOKUP(B2522,Range9,2,1)</f>
        <v>C</v>
      </c>
      <c r="J2522">
        <v>2522</v>
      </c>
    </row>
    <row r="2523" spans="1:10">
      <c r="A2523" s="54" t="s">
        <v>5464</v>
      </c>
      <c r="B2523" s="55">
        <v>740000</v>
      </c>
      <c r="C2523" s="105" t="str">
        <f>VLOOKUP(F2523,Range7,2,0)</f>
        <v>BERKSHIRE HATHAWAY FLORIDA</v>
      </c>
      <c r="D2523" s="106" t="str">
        <f>VLOOKUP(B2523,Range8,2,1)</f>
        <v>CD</v>
      </c>
      <c r="E2523" s="56" t="s">
        <v>10</v>
      </c>
      <c r="F2523" s="57" t="s">
        <v>47</v>
      </c>
      <c r="G2523" s="58">
        <v>42809</v>
      </c>
      <c r="H2523" s="104" t="s">
        <v>5514</v>
      </c>
      <c r="I2523" s="107" t="str">
        <f>VLOOKUP(B2523,Range9,2,1)</f>
        <v>C</v>
      </c>
      <c r="J2523">
        <v>2523</v>
      </c>
    </row>
    <row r="2524" spans="1:10">
      <c r="A2524" s="54" t="s">
        <v>9</v>
      </c>
      <c r="B2524" s="55">
        <v>740000</v>
      </c>
      <c r="C2524" s="105" t="str">
        <f>VLOOKUP(F2524,Range7,2,0)</f>
        <v>PREMIER SOTHEBYS</v>
      </c>
      <c r="D2524" s="106" t="str">
        <f>VLOOKUP(B2524,Range8,2,1)</f>
        <v>CD</v>
      </c>
      <c r="E2524" s="56" t="s">
        <v>10</v>
      </c>
      <c r="F2524" s="57" t="s">
        <v>73</v>
      </c>
      <c r="G2524" s="58" t="s">
        <v>5473</v>
      </c>
      <c r="H2524" s="104" t="s">
        <v>5514</v>
      </c>
      <c r="I2524" s="107" t="str">
        <f>VLOOKUP(B2524,Range9,2,1)</f>
        <v>C</v>
      </c>
      <c r="J2524">
        <v>2524</v>
      </c>
    </row>
    <row r="2525" spans="1:10">
      <c r="A2525" s="54" t="s">
        <v>5464</v>
      </c>
      <c r="B2525" s="55">
        <v>742500</v>
      </c>
      <c r="C2525" s="105" t="str">
        <f>VLOOKUP(F2525,Range7,2,0)</f>
        <v>X-Other</v>
      </c>
      <c r="D2525" s="106" t="str">
        <f>VLOOKUP(B2525,Range8,2,1)</f>
        <v>CD</v>
      </c>
      <c r="E2525" s="56" t="s">
        <v>10</v>
      </c>
      <c r="F2525" s="57" t="s">
        <v>191</v>
      </c>
      <c r="G2525" s="58">
        <v>42790</v>
      </c>
      <c r="H2525" s="104" t="s">
        <v>5514</v>
      </c>
      <c r="I2525" s="107" t="str">
        <f>VLOOKUP(B2525,Range9,2,1)</f>
        <v>C</v>
      </c>
      <c r="J2525">
        <v>2525</v>
      </c>
    </row>
    <row r="2526" spans="1:10">
      <c r="A2526" s="54" t="s">
        <v>5464</v>
      </c>
      <c r="B2526" s="55">
        <v>744000</v>
      </c>
      <c r="C2526" s="105" t="str">
        <f>VLOOKUP(F2526,Range7,2,0)</f>
        <v>DOWNING FRYE</v>
      </c>
      <c r="D2526" s="106" t="str">
        <f>VLOOKUP(B2526,Range8,2,1)</f>
        <v>CD</v>
      </c>
      <c r="E2526" s="56" t="s">
        <v>10</v>
      </c>
      <c r="F2526" s="57" t="s">
        <v>25</v>
      </c>
      <c r="G2526" s="58">
        <v>42783</v>
      </c>
      <c r="H2526" s="104" t="s">
        <v>5514</v>
      </c>
      <c r="I2526" s="107" t="str">
        <f>VLOOKUP(B2526,Range9,2,1)</f>
        <v>C</v>
      </c>
      <c r="J2526">
        <v>2526</v>
      </c>
    </row>
    <row r="2527" spans="1:10">
      <c r="A2527" s="54" t="s">
        <v>9</v>
      </c>
      <c r="B2527" s="55">
        <v>745000</v>
      </c>
      <c r="C2527" s="105" t="str">
        <f>VLOOKUP(F2527,Range7,2,0)</f>
        <v>X-Other</v>
      </c>
      <c r="D2527" s="106" t="str">
        <f>VLOOKUP(B2527,Range8,2,1)</f>
        <v>CD</v>
      </c>
      <c r="E2527" s="56" t="s">
        <v>10</v>
      </c>
      <c r="F2527" s="57" t="s">
        <v>92</v>
      </c>
      <c r="G2527" s="58">
        <v>42790</v>
      </c>
      <c r="H2527" s="104" t="s">
        <v>5514</v>
      </c>
      <c r="I2527" s="107" t="str">
        <f>VLOOKUP(B2527,Range9,2,1)</f>
        <v>C</v>
      </c>
      <c r="J2527">
        <v>2527</v>
      </c>
    </row>
    <row r="2528" spans="1:10">
      <c r="A2528" s="54" t="s">
        <v>5464</v>
      </c>
      <c r="B2528" s="55">
        <v>745000</v>
      </c>
      <c r="C2528" s="105" t="str">
        <f>VLOOKUP(F2528,Range7,2,0)</f>
        <v>X-Other</v>
      </c>
      <c r="D2528" s="106" t="str">
        <f>VLOOKUP(B2528,Range8,2,1)</f>
        <v>CD</v>
      </c>
      <c r="E2528" s="56" t="s">
        <v>10</v>
      </c>
      <c r="F2528" s="57" t="s">
        <v>109</v>
      </c>
      <c r="G2528" s="58">
        <v>42815</v>
      </c>
      <c r="H2528" s="104" t="s">
        <v>5514</v>
      </c>
      <c r="I2528" s="107" t="str">
        <f>VLOOKUP(B2528,Range9,2,1)</f>
        <v>C</v>
      </c>
      <c r="J2528">
        <v>2528</v>
      </c>
    </row>
    <row r="2529" spans="1:10">
      <c r="A2529" s="54" t="s">
        <v>9</v>
      </c>
      <c r="B2529" s="55">
        <v>746200</v>
      </c>
      <c r="C2529" s="105" t="str">
        <f>VLOOKUP(F2529,Range7,2,0)</f>
        <v>X-Other</v>
      </c>
      <c r="D2529" s="106" t="str">
        <f>VLOOKUP(B2529,Range8,2,1)</f>
        <v>CD</v>
      </c>
      <c r="E2529" s="56" t="s">
        <v>10</v>
      </c>
      <c r="F2529" s="57" t="s">
        <v>114</v>
      </c>
      <c r="G2529" s="58">
        <v>42753</v>
      </c>
      <c r="H2529" s="104" t="s">
        <v>5514</v>
      </c>
      <c r="I2529" s="107" t="str">
        <f>VLOOKUP(B2529,Range9,2,1)</f>
        <v>C</v>
      </c>
      <c r="J2529">
        <v>2529</v>
      </c>
    </row>
    <row r="2530" spans="1:10">
      <c r="A2530" s="54" t="s">
        <v>5464</v>
      </c>
      <c r="B2530" s="55">
        <v>748000</v>
      </c>
      <c r="C2530" s="105" t="str">
        <f>VLOOKUP(F2530,Range7,2,0)</f>
        <v>BERKSHIRE HATHAWAY FLORIDA</v>
      </c>
      <c r="D2530" s="106" t="str">
        <f>VLOOKUP(B2530,Range8,2,1)</f>
        <v>CD</v>
      </c>
      <c r="E2530" s="56" t="s">
        <v>10</v>
      </c>
      <c r="F2530" s="57" t="s">
        <v>147</v>
      </c>
      <c r="G2530" s="58" t="s">
        <v>5467</v>
      </c>
      <c r="H2530" s="104" t="s">
        <v>5514</v>
      </c>
      <c r="I2530" s="107" t="str">
        <f>VLOOKUP(B2530,Range9,2,1)</f>
        <v>C</v>
      </c>
      <c r="J2530">
        <v>2530</v>
      </c>
    </row>
    <row r="2531" spans="1:10">
      <c r="A2531" s="54" t="s">
        <v>9</v>
      </c>
      <c r="B2531" s="55">
        <v>748560</v>
      </c>
      <c r="C2531" s="105" t="str">
        <f>VLOOKUP(F2531,Range7,2,0)</f>
        <v>X-Other</v>
      </c>
      <c r="D2531" s="106" t="str">
        <f>VLOOKUP(B2531,Range8,2,1)</f>
        <v>CD</v>
      </c>
      <c r="E2531" s="56" t="s">
        <v>10</v>
      </c>
      <c r="F2531" s="57" t="s">
        <v>550</v>
      </c>
      <c r="G2531" s="58">
        <v>42804</v>
      </c>
      <c r="H2531" s="104" t="s">
        <v>5514</v>
      </c>
      <c r="I2531" s="107" t="str">
        <f>VLOOKUP(B2531,Range9,2,1)</f>
        <v>C</v>
      </c>
      <c r="J2531">
        <v>2531</v>
      </c>
    </row>
    <row r="2532" spans="1:10">
      <c r="A2532" s="54" t="s">
        <v>5464</v>
      </c>
      <c r="B2532" s="55">
        <v>749000</v>
      </c>
      <c r="C2532" s="105" t="str">
        <f>VLOOKUP(F2532,Range7,2,0)</f>
        <v>ROYAL SHELL REAL ESTATE</v>
      </c>
      <c r="D2532" s="106" t="str">
        <f>VLOOKUP(B2532,Range8,2,1)</f>
        <v>CD</v>
      </c>
      <c r="E2532" s="56" t="s">
        <v>10</v>
      </c>
      <c r="F2532" s="57" t="s">
        <v>56</v>
      </c>
      <c r="G2532" s="58">
        <v>42766</v>
      </c>
      <c r="H2532" s="104" t="s">
        <v>5514</v>
      </c>
      <c r="I2532" s="107" t="str">
        <f>VLOOKUP(B2532,Range9,2,1)</f>
        <v>C</v>
      </c>
      <c r="J2532">
        <v>2532</v>
      </c>
    </row>
    <row r="2533" spans="1:10">
      <c r="A2533" s="54" t="s">
        <v>5464</v>
      </c>
      <c r="B2533" s="55">
        <v>750000</v>
      </c>
      <c r="C2533" s="105" t="str">
        <f>VLOOKUP(F2533,Range7,2,0)</f>
        <v>PREMIER SOTHEBYS</v>
      </c>
      <c r="D2533" s="106" t="str">
        <f>VLOOKUP(B2533,Range8,2,1)</f>
        <v>CD</v>
      </c>
      <c r="E2533" s="56" t="s">
        <v>10</v>
      </c>
      <c r="F2533" s="57" t="s">
        <v>54</v>
      </c>
      <c r="G2533" s="58">
        <v>42794</v>
      </c>
      <c r="H2533" s="104" t="s">
        <v>5514</v>
      </c>
      <c r="I2533" s="107" t="str">
        <f>VLOOKUP(B2533,Range9,2,1)</f>
        <v>D</v>
      </c>
      <c r="J2533">
        <v>2533</v>
      </c>
    </row>
    <row r="2534" spans="1:10">
      <c r="A2534" s="54" t="s">
        <v>5464</v>
      </c>
      <c r="B2534" s="55">
        <v>750000</v>
      </c>
      <c r="C2534" s="105" t="str">
        <f>VLOOKUP(F2534,Range7,2,0)</f>
        <v>KELLER WILLIAMS ELITE</v>
      </c>
      <c r="D2534" s="106" t="str">
        <f>VLOOKUP(B2534,Range8,2,1)</f>
        <v>CD</v>
      </c>
      <c r="E2534" s="56" t="s">
        <v>10</v>
      </c>
      <c r="F2534" s="57" t="s">
        <v>80</v>
      </c>
      <c r="G2534" s="58">
        <v>42782</v>
      </c>
      <c r="H2534" s="104" t="s">
        <v>5514</v>
      </c>
      <c r="I2534" s="107" t="str">
        <f>VLOOKUP(B2534,Range9,2,1)</f>
        <v>D</v>
      </c>
      <c r="J2534">
        <v>2534</v>
      </c>
    </row>
    <row r="2535" spans="1:10">
      <c r="A2535" s="54" t="s">
        <v>9</v>
      </c>
      <c r="B2535" s="55">
        <v>750000</v>
      </c>
      <c r="C2535" s="105" t="str">
        <f>VLOOKUP(F2535,Range7,2,0)</f>
        <v>JOHN R WOOD</v>
      </c>
      <c r="D2535" s="106" t="str">
        <f>VLOOKUP(B2535,Range8,2,1)</f>
        <v>CD</v>
      </c>
      <c r="E2535" s="56" t="s">
        <v>10</v>
      </c>
      <c r="F2535" s="57" t="s">
        <v>67</v>
      </c>
      <c r="G2535" s="58">
        <v>42823</v>
      </c>
      <c r="H2535" s="104" t="s">
        <v>5514</v>
      </c>
      <c r="I2535" s="107" t="str">
        <f>VLOOKUP(B2535,Range9,2,1)</f>
        <v>D</v>
      </c>
      <c r="J2535">
        <v>2535</v>
      </c>
    </row>
    <row r="2536" spans="1:10">
      <c r="A2536" s="54" t="s">
        <v>5464</v>
      </c>
      <c r="B2536" s="55">
        <v>750000</v>
      </c>
      <c r="C2536" s="105" t="str">
        <f>VLOOKUP(F2536,Range7,2,0)</f>
        <v>DOWNING FRYE</v>
      </c>
      <c r="D2536" s="106" t="str">
        <f>VLOOKUP(B2536,Range8,2,1)</f>
        <v>CD</v>
      </c>
      <c r="E2536" s="56" t="s">
        <v>10</v>
      </c>
      <c r="F2536" s="57" t="s">
        <v>975</v>
      </c>
      <c r="G2536" s="58" t="s">
        <v>5485</v>
      </c>
      <c r="H2536" s="104" t="s">
        <v>5514</v>
      </c>
      <c r="I2536" s="107" t="str">
        <f>VLOOKUP(B2536,Range9,2,1)</f>
        <v>D</v>
      </c>
      <c r="J2536">
        <v>2536</v>
      </c>
    </row>
    <row r="2537" spans="1:10">
      <c r="A2537" s="54" t="s">
        <v>5464</v>
      </c>
      <c r="B2537" s="55">
        <v>750000</v>
      </c>
      <c r="C2537" s="105" t="str">
        <f>VLOOKUP(F2537,Range7,2,0)</f>
        <v>X-Other</v>
      </c>
      <c r="D2537" s="106" t="str">
        <f>VLOOKUP(B2537,Range8,2,1)</f>
        <v>CD</v>
      </c>
      <c r="E2537" s="56" t="s">
        <v>10</v>
      </c>
      <c r="F2537" s="57" t="s">
        <v>27</v>
      </c>
      <c r="G2537" s="58">
        <v>42748</v>
      </c>
      <c r="H2537" s="104" t="s">
        <v>5514</v>
      </c>
      <c r="I2537" s="107" t="str">
        <f>VLOOKUP(B2537,Range9,2,1)</f>
        <v>D</v>
      </c>
      <c r="J2537">
        <v>2537</v>
      </c>
    </row>
    <row r="2538" spans="1:10">
      <c r="A2538" s="54" t="s">
        <v>5464</v>
      </c>
      <c r="B2538" s="55">
        <v>750000</v>
      </c>
      <c r="C2538" s="105" t="str">
        <f>VLOOKUP(F2538,Range7,2,0)</f>
        <v>X-Other</v>
      </c>
      <c r="D2538" s="106" t="str">
        <f>VLOOKUP(B2538,Range8,2,1)</f>
        <v>CD</v>
      </c>
      <c r="E2538" s="56" t="s">
        <v>10</v>
      </c>
      <c r="F2538" s="57" t="s">
        <v>174</v>
      </c>
      <c r="G2538" s="58">
        <v>42754</v>
      </c>
      <c r="H2538" s="104" t="s">
        <v>5514</v>
      </c>
      <c r="I2538" s="107" t="str">
        <f>VLOOKUP(B2538,Range9,2,1)</f>
        <v>D</v>
      </c>
      <c r="J2538">
        <v>2538</v>
      </c>
    </row>
    <row r="2539" spans="1:10">
      <c r="A2539" s="54" t="s">
        <v>5464</v>
      </c>
      <c r="B2539" s="55">
        <v>750000</v>
      </c>
      <c r="C2539" s="105" t="str">
        <f>VLOOKUP(F2539,Range7,2,0)</f>
        <v>DOWNING FRYE</v>
      </c>
      <c r="D2539" s="106" t="str">
        <f>VLOOKUP(B2539,Range8,2,1)</f>
        <v>CD</v>
      </c>
      <c r="E2539" s="56" t="s">
        <v>10</v>
      </c>
      <c r="F2539" s="57" t="s">
        <v>25</v>
      </c>
      <c r="G2539" s="58">
        <v>42811</v>
      </c>
      <c r="H2539" s="104" t="s">
        <v>5514</v>
      </c>
      <c r="I2539" s="107" t="str">
        <f>VLOOKUP(B2539,Range9,2,1)</f>
        <v>D</v>
      </c>
      <c r="J2539">
        <v>2539</v>
      </c>
    </row>
    <row r="2540" spans="1:10">
      <c r="A2540" s="54" t="s">
        <v>9</v>
      </c>
      <c r="B2540" s="55">
        <v>750000</v>
      </c>
      <c r="C2540" s="105" t="str">
        <f>VLOOKUP(F2540,Range7,2,0)</f>
        <v>BERKSHIRE HATHAWAY FLORIDA</v>
      </c>
      <c r="D2540" s="106" t="str">
        <f>VLOOKUP(B2540,Range8,2,1)</f>
        <v>CD</v>
      </c>
      <c r="E2540" s="56" t="s">
        <v>10</v>
      </c>
      <c r="F2540" s="57" t="s">
        <v>61</v>
      </c>
      <c r="G2540" s="58" t="s">
        <v>5468</v>
      </c>
      <c r="H2540" s="104" t="s">
        <v>5514</v>
      </c>
      <c r="I2540" s="107" t="str">
        <f>VLOOKUP(B2540,Range9,2,1)</f>
        <v>D</v>
      </c>
      <c r="J2540">
        <v>2540</v>
      </c>
    </row>
    <row r="2541" spans="1:10">
      <c r="A2541" s="54" t="s">
        <v>5464</v>
      </c>
      <c r="B2541" s="55">
        <v>755000</v>
      </c>
      <c r="C2541" s="105" t="str">
        <f>VLOOKUP(F2541,Range7,2,0)</f>
        <v>KELLER WILLIAMS ELITE</v>
      </c>
      <c r="D2541" s="106" t="str">
        <f>VLOOKUP(B2541,Range8,2,1)</f>
        <v>CD</v>
      </c>
      <c r="E2541" s="56" t="s">
        <v>10</v>
      </c>
      <c r="F2541" s="57" t="s">
        <v>80</v>
      </c>
      <c r="G2541" s="58" t="s">
        <v>5482</v>
      </c>
      <c r="H2541" s="104" t="s">
        <v>5514</v>
      </c>
      <c r="I2541" s="107" t="str">
        <f>VLOOKUP(B2541,Range9,2,1)</f>
        <v>D</v>
      </c>
      <c r="J2541">
        <v>2541</v>
      </c>
    </row>
    <row r="2542" spans="1:10">
      <c r="A2542" s="54" t="s">
        <v>9</v>
      </c>
      <c r="B2542" s="55">
        <v>755000</v>
      </c>
      <c r="C2542" s="105" t="str">
        <f>VLOOKUP(F2542,Range7,2,0)</f>
        <v>JOHN R WOOD</v>
      </c>
      <c r="D2542" s="106" t="str">
        <f>VLOOKUP(B2542,Range8,2,1)</f>
        <v>CD</v>
      </c>
      <c r="E2542" s="56" t="s">
        <v>10</v>
      </c>
      <c r="F2542" s="57" t="s">
        <v>31</v>
      </c>
      <c r="G2542" s="58" t="s">
        <v>5478</v>
      </c>
      <c r="H2542" s="104" t="s">
        <v>5514</v>
      </c>
      <c r="I2542" s="107" t="str">
        <f>VLOOKUP(B2542,Range9,2,1)</f>
        <v>D</v>
      </c>
      <c r="J2542">
        <v>2542</v>
      </c>
    </row>
    <row r="2543" spans="1:10">
      <c r="A2543" s="54" t="s">
        <v>5464</v>
      </c>
      <c r="B2543" s="55">
        <v>759000</v>
      </c>
      <c r="C2543" s="105" t="str">
        <f>VLOOKUP(F2543,Range7,2,0)</f>
        <v>X-Other</v>
      </c>
      <c r="D2543" s="106" t="str">
        <f>VLOOKUP(B2543,Range8,2,1)</f>
        <v>CD</v>
      </c>
      <c r="E2543" s="56" t="s">
        <v>10</v>
      </c>
      <c r="F2543" s="57" t="s">
        <v>79</v>
      </c>
      <c r="G2543" s="58">
        <v>42804</v>
      </c>
      <c r="H2543" s="104" t="s">
        <v>5514</v>
      </c>
      <c r="I2543" s="107" t="str">
        <f>VLOOKUP(B2543,Range9,2,1)</f>
        <v>D</v>
      </c>
      <c r="J2543">
        <v>2543</v>
      </c>
    </row>
    <row r="2544" spans="1:10">
      <c r="A2544" s="54" t="s">
        <v>9</v>
      </c>
      <c r="B2544" s="55">
        <v>760000</v>
      </c>
      <c r="C2544" s="105" t="str">
        <f>VLOOKUP(F2544,Range7,2,0)</f>
        <v>BERKSHIRE HATHAWAY FLORIDA</v>
      </c>
      <c r="D2544" s="106" t="str">
        <f>VLOOKUP(B2544,Range8,2,1)</f>
        <v>CD</v>
      </c>
      <c r="E2544" s="56" t="s">
        <v>10</v>
      </c>
      <c r="F2544" s="57" t="s">
        <v>61</v>
      </c>
      <c r="G2544" s="58">
        <v>42823</v>
      </c>
      <c r="H2544" s="104" t="s">
        <v>5514</v>
      </c>
      <c r="I2544" s="107" t="str">
        <f>VLOOKUP(B2544,Range9,2,1)</f>
        <v>D</v>
      </c>
      <c r="J2544">
        <v>2544</v>
      </c>
    </row>
    <row r="2545" spans="1:10">
      <c r="A2545" s="54" t="s">
        <v>9</v>
      </c>
      <c r="B2545" s="55">
        <v>760000</v>
      </c>
      <c r="C2545" s="105" t="str">
        <f>VLOOKUP(F2545,Range7,2,0)</f>
        <v>PREMIERE PLUS REALTY COMPANY</v>
      </c>
      <c r="D2545" s="106" t="str">
        <f>VLOOKUP(B2545,Range8,2,1)</f>
        <v>CD</v>
      </c>
      <c r="E2545" s="56" t="s">
        <v>10</v>
      </c>
      <c r="F2545" s="57" t="s">
        <v>11</v>
      </c>
      <c r="G2545" s="58" t="s">
        <v>5485</v>
      </c>
      <c r="H2545" s="104" t="s">
        <v>5514</v>
      </c>
      <c r="I2545" s="107" t="str">
        <f>VLOOKUP(B2545,Range9,2,1)</f>
        <v>D</v>
      </c>
      <c r="J2545">
        <v>2545</v>
      </c>
    </row>
    <row r="2546" spans="1:10">
      <c r="A2546" s="54" t="s">
        <v>5464</v>
      </c>
      <c r="B2546" s="55">
        <v>760000</v>
      </c>
      <c r="C2546" s="105" t="str">
        <f>VLOOKUP(F2546,Range7,2,0)</f>
        <v>X-Other</v>
      </c>
      <c r="D2546" s="106" t="str">
        <f>VLOOKUP(B2546,Range8,2,1)</f>
        <v>CD</v>
      </c>
      <c r="E2546" s="56" t="s">
        <v>10</v>
      </c>
      <c r="F2546" s="57" t="s">
        <v>97</v>
      </c>
      <c r="G2546" s="58">
        <v>42747</v>
      </c>
      <c r="H2546" s="104" t="s">
        <v>5514</v>
      </c>
      <c r="I2546" s="107" t="str">
        <f>VLOOKUP(B2546,Range9,2,1)</f>
        <v>D</v>
      </c>
      <c r="J2546">
        <v>2546</v>
      </c>
    </row>
    <row r="2547" spans="1:10">
      <c r="A2547" s="54" t="s">
        <v>9</v>
      </c>
      <c r="B2547" s="55">
        <v>760000</v>
      </c>
      <c r="C2547" s="105" t="str">
        <f>VLOOKUP(F2547,Range7,2,0)</f>
        <v>PREMIER SOTHEBYS</v>
      </c>
      <c r="D2547" s="106" t="str">
        <f>VLOOKUP(B2547,Range8,2,1)</f>
        <v>CD</v>
      </c>
      <c r="E2547" s="56" t="s">
        <v>10</v>
      </c>
      <c r="F2547" s="57" t="s">
        <v>30</v>
      </c>
      <c r="G2547" s="58" t="s">
        <v>5487</v>
      </c>
      <c r="H2547" s="104" t="s">
        <v>5514</v>
      </c>
      <c r="I2547" s="107" t="str">
        <f>VLOOKUP(B2547,Range9,2,1)</f>
        <v>D</v>
      </c>
      <c r="J2547">
        <v>2547</v>
      </c>
    </row>
    <row r="2548" spans="1:10">
      <c r="A2548" s="54" t="s">
        <v>5464</v>
      </c>
      <c r="B2548" s="55">
        <v>762000</v>
      </c>
      <c r="C2548" s="105" t="str">
        <f>VLOOKUP(F2548,Range7,2,0)</f>
        <v>X-Other</v>
      </c>
      <c r="D2548" s="106" t="str">
        <f>VLOOKUP(B2548,Range8,2,1)</f>
        <v>CD</v>
      </c>
      <c r="E2548" s="56" t="s">
        <v>10</v>
      </c>
      <c r="F2548" s="57" t="s">
        <v>128</v>
      </c>
      <c r="G2548" s="58">
        <v>42824</v>
      </c>
      <c r="H2548" s="104" t="s">
        <v>5514</v>
      </c>
      <c r="I2548" s="107" t="str">
        <f>VLOOKUP(B2548,Range9,2,1)</f>
        <v>D</v>
      </c>
      <c r="J2548">
        <v>2548</v>
      </c>
    </row>
    <row r="2549" spans="1:10">
      <c r="A2549" s="54" t="s">
        <v>9</v>
      </c>
      <c r="B2549" s="55">
        <v>762500</v>
      </c>
      <c r="C2549" s="105" t="str">
        <f>VLOOKUP(F2549,Range7,2,0)</f>
        <v>JOHN R WOOD</v>
      </c>
      <c r="D2549" s="106" t="str">
        <f>VLOOKUP(B2549,Range8,2,1)</f>
        <v>CD</v>
      </c>
      <c r="E2549" s="56" t="s">
        <v>10</v>
      </c>
      <c r="F2549" s="57" t="s">
        <v>26</v>
      </c>
      <c r="G2549" s="58">
        <v>42825</v>
      </c>
      <c r="H2549" s="104" t="s">
        <v>5514</v>
      </c>
      <c r="I2549" s="107" t="str">
        <f>VLOOKUP(B2549,Range9,2,1)</f>
        <v>D</v>
      </c>
      <c r="J2549">
        <v>2549</v>
      </c>
    </row>
    <row r="2550" spans="1:10">
      <c r="A2550" s="54" t="s">
        <v>9</v>
      </c>
      <c r="B2550" s="55">
        <v>765000</v>
      </c>
      <c r="C2550" s="105" t="str">
        <f>VLOOKUP(F2550,Range7,2,0)</f>
        <v>COLDWELL BANKER</v>
      </c>
      <c r="D2550" s="106" t="str">
        <f>VLOOKUP(B2550,Range8,2,1)</f>
        <v>CD</v>
      </c>
      <c r="E2550" s="56" t="s">
        <v>10</v>
      </c>
      <c r="F2550" s="57" t="s">
        <v>50</v>
      </c>
      <c r="G2550" s="58">
        <v>42748</v>
      </c>
      <c r="H2550" s="104" t="s">
        <v>5514</v>
      </c>
      <c r="I2550" s="107" t="str">
        <f>VLOOKUP(B2550,Range9,2,1)</f>
        <v>D</v>
      </c>
      <c r="J2550">
        <v>2550</v>
      </c>
    </row>
    <row r="2551" spans="1:10">
      <c r="A2551" s="54" t="s">
        <v>9</v>
      </c>
      <c r="B2551" s="55">
        <v>766310</v>
      </c>
      <c r="C2551" s="105" t="str">
        <f>VLOOKUP(F2551,Range7,2,0)</f>
        <v>X-Other</v>
      </c>
      <c r="D2551" s="106" t="str">
        <f>VLOOKUP(B2551,Range8,2,1)</f>
        <v>CD</v>
      </c>
      <c r="E2551" s="56" t="s">
        <v>10</v>
      </c>
      <c r="F2551" s="57" t="s">
        <v>114</v>
      </c>
      <c r="G2551" s="58">
        <v>42766</v>
      </c>
      <c r="H2551" s="104" t="s">
        <v>5514</v>
      </c>
      <c r="I2551" s="107" t="str">
        <f>VLOOKUP(B2551,Range9,2,1)</f>
        <v>D</v>
      </c>
      <c r="J2551">
        <v>2551</v>
      </c>
    </row>
    <row r="2552" spans="1:10">
      <c r="A2552" s="54" t="s">
        <v>9</v>
      </c>
      <c r="B2552" s="55">
        <v>767000</v>
      </c>
      <c r="C2552" s="105" t="str">
        <f>VLOOKUP(F2552,Range7,2,0)</f>
        <v>JOHN R WOOD</v>
      </c>
      <c r="D2552" s="106" t="str">
        <f>VLOOKUP(B2552,Range8,2,1)</f>
        <v>CD</v>
      </c>
      <c r="E2552" s="56" t="s">
        <v>10</v>
      </c>
      <c r="F2552" s="57" t="s">
        <v>67</v>
      </c>
      <c r="G2552" s="58">
        <v>42793</v>
      </c>
      <c r="H2552" s="104" t="s">
        <v>5514</v>
      </c>
      <c r="I2552" s="107" t="str">
        <f>VLOOKUP(B2552,Range9,2,1)</f>
        <v>D</v>
      </c>
      <c r="J2552">
        <v>2552</v>
      </c>
    </row>
    <row r="2553" spans="1:10">
      <c r="A2553" s="54" t="s">
        <v>5464</v>
      </c>
      <c r="B2553" s="55">
        <v>770000</v>
      </c>
      <c r="C2553" s="105" t="str">
        <f>VLOOKUP(F2553,Range7,2,0)</f>
        <v>KELLER WILLIAMS ELITE</v>
      </c>
      <c r="D2553" s="106" t="str">
        <f>VLOOKUP(B2553,Range8,2,1)</f>
        <v>CD</v>
      </c>
      <c r="E2553" s="56" t="s">
        <v>10</v>
      </c>
      <c r="F2553" s="57" t="s">
        <v>80</v>
      </c>
      <c r="G2553" s="58">
        <v>42765</v>
      </c>
      <c r="H2553" s="104" t="s">
        <v>5514</v>
      </c>
      <c r="I2553" s="107" t="str">
        <f>VLOOKUP(B2553,Range9,2,1)</f>
        <v>D</v>
      </c>
      <c r="J2553">
        <v>2553</v>
      </c>
    </row>
    <row r="2554" spans="1:10">
      <c r="A2554" s="54" t="s">
        <v>5464</v>
      </c>
      <c r="B2554" s="55">
        <v>770000</v>
      </c>
      <c r="C2554" s="105" t="str">
        <f>VLOOKUP(F2554,Range7,2,0)</f>
        <v>PREMIER SOTHEBYS</v>
      </c>
      <c r="D2554" s="106" t="str">
        <f>VLOOKUP(B2554,Range8,2,1)</f>
        <v>CD</v>
      </c>
      <c r="E2554" s="56" t="s">
        <v>10</v>
      </c>
      <c r="F2554" s="57" t="s">
        <v>73</v>
      </c>
      <c r="G2554" s="58">
        <v>42754</v>
      </c>
      <c r="H2554" s="104" t="s">
        <v>5514</v>
      </c>
      <c r="I2554" s="107" t="str">
        <f>VLOOKUP(B2554,Range9,2,1)</f>
        <v>D</v>
      </c>
      <c r="J2554">
        <v>2554</v>
      </c>
    </row>
    <row r="2555" spans="1:10">
      <c r="A2555" s="54" t="s">
        <v>5464</v>
      </c>
      <c r="B2555" s="55">
        <v>770000</v>
      </c>
      <c r="C2555" s="105" t="str">
        <f>VLOOKUP(F2555,Range7,2,0)</f>
        <v>AMERIVEST</v>
      </c>
      <c r="D2555" s="106" t="str">
        <f>VLOOKUP(B2555,Range8,2,1)</f>
        <v>CD</v>
      </c>
      <c r="E2555" s="56" t="s">
        <v>10</v>
      </c>
      <c r="F2555" s="57" t="s">
        <v>24</v>
      </c>
      <c r="G2555" s="58">
        <v>42810</v>
      </c>
      <c r="H2555" s="104" t="s">
        <v>5514</v>
      </c>
      <c r="I2555" s="107" t="str">
        <f>VLOOKUP(B2555,Range9,2,1)</f>
        <v>D</v>
      </c>
      <c r="J2555">
        <v>2555</v>
      </c>
    </row>
    <row r="2556" spans="1:10">
      <c r="A2556" s="54" t="s">
        <v>9</v>
      </c>
      <c r="B2556" s="55">
        <v>770000</v>
      </c>
      <c r="C2556" s="105" t="str">
        <f>VLOOKUP(F2556,Range7,2,0)</f>
        <v>X-Other</v>
      </c>
      <c r="D2556" s="106" t="str">
        <f>VLOOKUP(B2556,Range8,2,1)</f>
        <v>CD</v>
      </c>
      <c r="E2556" s="56" t="s">
        <v>10</v>
      </c>
      <c r="F2556" s="57" t="s">
        <v>5266</v>
      </c>
      <c r="G2556" s="58">
        <v>42788</v>
      </c>
      <c r="H2556" s="104" t="s">
        <v>5514</v>
      </c>
      <c r="I2556" s="107" t="str">
        <f>VLOOKUP(B2556,Range9,2,1)</f>
        <v>D</v>
      </c>
      <c r="J2556">
        <v>2556</v>
      </c>
    </row>
    <row r="2557" spans="1:10">
      <c r="A2557" s="54" t="s">
        <v>5464</v>
      </c>
      <c r="B2557" s="55">
        <v>772000</v>
      </c>
      <c r="C2557" s="105" t="str">
        <f>VLOOKUP(F2557,Range7,2,0)</f>
        <v>PREMIERE PLUS REALTY COMPANY</v>
      </c>
      <c r="D2557" s="106" t="str">
        <f>VLOOKUP(B2557,Range8,2,1)</f>
        <v>CD</v>
      </c>
      <c r="E2557" s="56" t="s">
        <v>10</v>
      </c>
      <c r="F2557" s="57" t="s">
        <v>11</v>
      </c>
      <c r="G2557" s="58">
        <v>42780</v>
      </c>
      <c r="H2557" s="104" t="s">
        <v>5514</v>
      </c>
      <c r="I2557" s="107" t="str">
        <f>VLOOKUP(B2557,Range9,2,1)</f>
        <v>D</v>
      </c>
      <c r="J2557">
        <v>2557</v>
      </c>
    </row>
    <row r="2558" spans="1:10">
      <c r="A2558" s="54" t="s">
        <v>5464</v>
      </c>
      <c r="B2558" s="55">
        <v>775000</v>
      </c>
      <c r="C2558" s="105" t="str">
        <f>VLOOKUP(F2558,Range7,2,0)</f>
        <v>ROYAL SHELL REAL ESTATE</v>
      </c>
      <c r="D2558" s="106" t="str">
        <f>VLOOKUP(B2558,Range8,2,1)</f>
        <v>CD</v>
      </c>
      <c r="E2558" s="56" t="s">
        <v>10</v>
      </c>
      <c r="F2558" s="57" t="s">
        <v>56</v>
      </c>
      <c r="G2558" s="58">
        <v>42761</v>
      </c>
      <c r="H2558" s="104" t="s">
        <v>5514</v>
      </c>
      <c r="I2558" s="107" t="str">
        <f>VLOOKUP(B2558,Range9,2,1)</f>
        <v>D</v>
      </c>
      <c r="J2558">
        <v>2558</v>
      </c>
    </row>
    <row r="2559" spans="1:10">
      <c r="A2559" s="54" t="s">
        <v>5464</v>
      </c>
      <c r="B2559" s="55">
        <v>775000</v>
      </c>
      <c r="C2559" s="105" t="str">
        <f>VLOOKUP(F2559,Range7,2,0)</f>
        <v>X-Other</v>
      </c>
      <c r="D2559" s="106" t="str">
        <f>VLOOKUP(B2559,Range8,2,1)</f>
        <v>CD</v>
      </c>
      <c r="E2559" s="56" t="s">
        <v>10</v>
      </c>
      <c r="F2559" s="57" t="s">
        <v>27</v>
      </c>
      <c r="G2559" s="58">
        <v>42817</v>
      </c>
      <c r="H2559" s="104" t="s">
        <v>5514</v>
      </c>
      <c r="I2559" s="107" t="str">
        <f>VLOOKUP(B2559,Range9,2,1)</f>
        <v>D</v>
      </c>
      <c r="J2559">
        <v>2559</v>
      </c>
    </row>
    <row r="2560" spans="1:10">
      <c r="A2560" s="54" t="s">
        <v>5464</v>
      </c>
      <c r="B2560" s="55">
        <v>775000</v>
      </c>
      <c r="C2560" s="105" t="str">
        <f>VLOOKUP(F2560,Range7,2,0)</f>
        <v>PREMIERE PLUS REALTY COMPANY</v>
      </c>
      <c r="D2560" s="106" t="str">
        <f>VLOOKUP(B2560,Range8,2,1)</f>
        <v>CD</v>
      </c>
      <c r="E2560" s="56" t="s">
        <v>10</v>
      </c>
      <c r="F2560" s="57" t="s">
        <v>11</v>
      </c>
      <c r="G2560" s="58">
        <v>42789</v>
      </c>
      <c r="H2560" s="104" t="s">
        <v>5514</v>
      </c>
      <c r="I2560" s="107" t="str">
        <f>VLOOKUP(B2560,Range9,2,1)</f>
        <v>D</v>
      </c>
      <c r="J2560">
        <v>2560</v>
      </c>
    </row>
    <row r="2561" spans="1:10">
      <c r="A2561" s="54" t="s">
        <v>5464</v>
      </c>
      <c r="B2561" s="55">
        <v>775000</v>
      </c>
      <c r="C2561" s="105" t="str">
        <f>VLOOKUP(F2561,Range7,2,0)</f>
        <v>COLDWELL BANKER</v>
      </c>
      <c r="D2561" s="106" t="str">
        <f>VLOOKUP(B2561,Range8,2,1)</f>
        <v>CD</v>
      </c>
      <c r="E2561" s="56" t="s">
        <v>10</v>
      </c>
      <c r="F2561" s="57" t="s">
        <v>50</v>
      </c>
      <c r="G2561" s="58">
        <v>42753</v>
      </c>
      <c r="H2561" s="104" t="s">
        <v>5514</v>
      </c>
      <c r="I2561" s="107" t="str">
        <f>VLOOKUP(B2561,Range9,2,1)</f>
        <v>D</v>
      </c>
      <c r="J2561">
        <v>2561</v>
      </c>
    </row>
    <row r="2562" spans="1:10">
      <c r="A2562" s="54" t="s">
        <v>5464</v>
      </c>
      <c r="B2562" s="55">
        <v>775000</v>
      </c>
      <c r="C2562" s="105" t="str">
        <f>VLOOKUP(F2562,Range7,2,0)</f>
        <v>AMERIVEST</v>
      </c>
      <c r="D2562" s="106" t="str">
        <f>VLOOKUP(B2562,Range8,2,1)</f>
        <v>CD</v>
      </c>
      <c r="E2562" s="56" t="s">
        <v>10</v>
      </c>
      <c r="F2562" s="57" t="s">
        <v>24</v>
      </c>
      <c r="G2562" s="58" t="s">
        <v>5474</v>
      </c>
      <c r="H2562" s="104" t="s">
        <v>5514</v>
      </c>
      <c r="I2562" s="107" t="str">
        <f>VLOOKUP(B2562,Range9,2,1)</f>
        <v>D</v>
      </c>
      <c r="J2562">
        <v>2562</v>
      </c>
    </row>
    <row r="2563" spans="1:10">
      <c r="A2563" s="54" t="s">
        <v>5464</v>
      </c>
      <c r="B2563" s="55">
        <v>775000</v>
      </c>
      <c r="C2563" s="105" t="str">
        <f>VLOOKUP(F2563,Range7,2,0)</f>
        <v>DOWNING FRYE</v>
      </c>
      <c r="D2563" s="106" t="str">
        <f>VLOOKUP(B2563,Range8,2,1)</f>
        <v>CD</v>
      </c>
      <c r="E2563" s="56" t="s">
        <v>10</v>
      </c>
      <c r="F2563" s="57" t="s">
        <v>25</v>
      </c>
      <c r="G2563" s="58">
        <v>42776</v>
      </c>
      <c r="H2563" s="104" t="s">
        <v>5514</v>
      </c>
      <c r="I2563" s="107" t="str">
        <f>VLOOKUP(B2563,Range9,2,1)</f>
        <v>D</v>
      </c>
      <c r="J2563">
        <v>2563</v>
      </c>
    </row>
    <row r="2564" spans="1:10">
      <c r="A2564" s="54" t="s">
        <v>9</v>
      </c>
      <c r="B2564" s="55">
        <v>775000</v>
      </c>
      <c r="C2564" s="105" t="str">
        <f>VLOOKUP(F2564,Range7,2,0)</f>
        <v>X-Other</v>
      </c>
      <c r="D2564" s="106" t="str">
        <f>VLOOKUP(B2564,Range8,2,1)</f>
        <v>CD</v>
      </c>
      <c r="E2564" s="56" t="s">
        <v>10</v>
      </c>
      <c r="F2564" s="57" t="s">
        <v>121</v>
      </c>
      <c r="G2564" s="58">
        <v>42761</v>
      </c>
      <c r="H2564" s="104" t="s">
        <v>5514</v>
      </c>
      <c r="I2564" s="107" t="str">
        <f>VLOOKUP(B2564,Range9,2,1)</f>
        <v>D</v>
      </c>
      <c r="J2564">
        <v>2564</v>
      </c>
    </row>
    <row r="2565" spans="1:10">
      <c r="A2565" s="54" t="s">
        <v>9</v>
      </c>
      <c r="B2565" s="55">
        <v>775000</v>
      </c>
      <c r="C2565" s="105" t="str">
        <f>VLOOKUP(F2565,Range7,2,0)</f>
        <v>PREMIER SOTHEBYS</v>
      </c>
      <c r="D2565" s="106" t="str">
        <f>VLOOKUP(B2565,Range8,2,1)</f>
        <v>CD</v>
      </c>
      <c r="E2565" s="56" t="s">
        <v>10</v>
      </c>
      <c r="F2565" s="57" t="s">
        <v>93</v>
      </c>
      <c r="G2565" s="58">
        <v>42824</v>
      </c>
      <c r="H2565" s="104" t="s">
        <v>5514</v>
      </c>
      <c r="I2565" s="107" t="str">
        <f>VLOOKUP(B2565,Range9,2,1)</f>
        <v>D</v>
      </c>
      <c r="J2565">
        <v>2565</v>
      </c>
    </row>
    <row r="2566" spans="1:10">
      <c r="A2566" s="54" t="s">
        <v>9</v>
      </c>
      <c r="B2566" s="55">
        <v>780000</v>
      </c>
      <c r="C2566" s="105" t="str">
        <f>VLOOKUP(F2566,Range7,2,0)</f>
        <v>JOHN R WOOD</v>
      </c>
      <c r="D2566" s="106" t="str">
        <f>VLOOKUP(B2566,Range8,2,1)</f>
        <v>CD</v>
      </c>
      <c r="E2566" s="56" t="s">
        <v>10</v>
      </c>
      <c r="F2566" s="57" t="s">
        <v>126</v>
      </c>
      <c r="G2566" s="58">
        <v>42759</v>
      </c>
      <c r="H2566" s="104" t="s">
        <v>5514</v>
      </c>
      <c r="I2566" s="107" t="str">
        <f>VLOOKUP(B2566,Range9,2,1)</f>
        <v>D</v>
      </c>
      <c r="J2566">
        <v>2566</v>
      </c>
    </row>
    <row r="2567" spans="1:10">
      <c r="A2567" s="54" t="s">
        <v>5464</v>
      </c>
      <c r="B2567" s="55">
        <v>780000</v>
      </c>
      <c r="C2567" s="105" t="str">
        <f>VLOOKUP(F2567,Range7,2,0)</f>
        <v>JOHN R WOOD</v>
      </c>
      <c r="D2567" s="106" t="str">
        <f>VLOOKUP(B2567,Range8,2,1)</f>
        <v>CD</v>
      </c>
      <c r="E2567" s="56" t="s">
        <v>10</v>
      </c>
      <c r="F2567" s="57" t="s">
        <v>26</v>
      </c>
      <c r="G2567" s="58" t="s">
        <v>5474</v>
      </c>
      <c r="H2567" s="104" t="s">
        <v>5514</v>
      </c>
      <c r="I2567" s="107" t="str">
        <f>VLOOKUP(B2567,Range9,2,1)</f>
        <v>D</v>
      </c>
      <c r="J2567">
        <v>2567</v>
      </c>
    </row>
    <row r="2568" spans="1:10">
      <c r="A2568" s="54" t="s">
        <v>9</v>
      </c>
      <c r="B2568" s="55">
        <v>784000</v>
      </c>
      <c r="C2568" s="105" t="str">
        <f>VLOOKUP(F2568,Range7,2,0)</f>
        <v>COLDWELL BANKER</v>
      </c>
      <c r="D2568" s="106" t="str">
        <f>VLOOKUP(B2568,Range8,2,1)</f>
        <v>CD</v>
      </c>
      <c r="E2568" s="56" t="s">
        <v>10</v>
      </c>
      <c r="F2568" s="57" t="s">
        <v>50</v>
      </c>
      <c r="G2568" s="58">
        <v>42755</v>
      </c>
      <c r="H2568" s="104" t="s">
        <v>5514</v>
      </c>
      <c r="I2568" s="107" t="str">
        <f>VLOOKUP(B2568,Range9,2,1)</f>
        <v>D</v>
      </c>
      <c r="J2568">
        <v>2568</v>
      </c>
    </row>
    <row r="2569" spans="1:10">
      <c r="A2569" s="54" t="s">
        <v>5464</v>
      </c>
      <c r="B2569" s="55">
        <v>784000</v>
      </c>
      <c r="C2569" s="105" t="str">
        <f>VLOOKUP(F2569,Range7,2,0)</f>
        <v>X-Other</v>
      </c>
      <c r="D2569" s="106" t="str">
        <f>VLOOKUP(B2569,Range8,2,1)</f>
        <v>CD</v>
      </c>
      <c r="E2569" s="56" t="s">
        <v>10</v>
      </c>
      <c r="F2569" s="57" t="s">
        <v>97</v>
      </c>
      <c r="G2569" s="58">
        <v>42762</v>
      </c>
      <c r="H2569" s="104" t="s">
        <v>5514</v>
      </c>
      <c r="I2569" s="107" t="str">
        <f>VLOOKUP(B2569,Range9,2,1)</f>
        <v>D</v>
      </c>
      <c r="J2569">
        <v>2569</v>
      </c>
    </row>
    <row r="2570" spans="1:10">
      <c r="A2570" s="54" t="s">
        <v>5464</v>
      </c>
      <c r="B2570" s="55">
        <v>785000</v>
      </c>
      <c r="C2570" s="105" t="str">
        <f>VLOOKUP(F2570,Range7,2,0)</f>
        <v>X-Other</v>
      </c>
      <c r="D2570" s="106" t="str">
        <f>VLOOKUP(B2570,Range8,2,1)</f>
        <v>CD</v>
      </c>
      <c r="E2570" s="56" t="s">
        <v>10</v>
      </c>
      <c r="F2570" s="57" t="s">
        <v>97</v>
      </c>
      <c r="G2570" s="58">
        <v>42755</v>
      </c>
      <c r="H2570" s="104" t="s">
        <v>5514</v>
      </c>
      <c r="I2570" s="107" t="str">
        <f>VLOOKUP(B2570,Range9,2,1)</f>
        <v>D</v>
      </c>
      <c r="J2570">
        <v>2570</v>
      </c>
    </row>
    <row r="2571" spans="1:10">
      <c r="A2571" s="54" t="s">
        <v>9</v>
      </c>
      <c r="B2571" s="55">
        <v>785000</v>
      </c>
      <c r="C2571" s="105" t="str">
        <f>VLOOKUP(F2571,Range7,2,0)</f>
        <v>PREMIER SOTHEBYS</v>
      </c>
      <c r="D2571" s="106" t="str">
        <f>VLOOKUP(B2571,Range8,2,1)</f>
        <v>CD</v>
      </c>
      <c r="E2571" s="56" t="s">
        <v>10</v>
      </c>
      <c r="F2571" s="57" t="s">
        <v>5292</v>
      </c>
      <c r="G2571" s="58" t="s">
        <v>5485</v>
      </c>
      <c r="H2571" s="104" t="s">
        <v>5514</v>
      </c>
      <c r="I2571" s="107" t="str">
        <f>VLOOKUP(B2571,Range9,2,1)</f>
        <v>D</v>
      </c>
      <c r="J2571">
        <v>2571</v>
      </c>
    </row>
    <row r="2572" spans="1:10">
      <c r="A2572" s="54" t="s">
        <v>5464</v>
      </c>
      <c r="B2572" s="55">
        <v>785000</v>
      </c>
      <c r="C2572" s="105" t="str">
        <f>VLOOKUP(F2572,Range7,2,0)</f>
        <v>X-Other</v>
      </c>
      <c r="D2572" s="106" t="str">
        <f>VLOOKUP(B2572,Range8,2,1)</f>
        <v>CD</v>
      </c>
      <c r="E2572" s="56" t="s">
        <v>10</v>
      </c>
      <c r="F2572" s="57" t="s">
        <v>168</v>
      </c>
      <c r="G2572" s="58">
        <v>42766</v>
      </c>
      <c r="H2572" s="104" t="s">
        <v>5514</v>
      </c>
      <c r="I2572" s="107" t="str">
        <f>VLOOKUP(B2572,Range9,2,1)</f>
        <v>D</v>
      </c>
      <c r="J2572">
        <v>2572</v>
      </c>
    </row>
    <row r="2573" spans="1:10">
      <c r="A2573" s="54" t="s">
        <v>5464</v>
      </c>
      <c r="B2573" s="55">
        <v>785000</v>
      </c>
      <c r="C2573" s="105" t="str">
        <f>VLOOKUP(F2573,Range7,2,0)</f>
        <v>X-Other</v>
      </c>
      <c r="D2573" s="106" t="str">
        <f>VLOOKUP(B2573,Range8,2,1)</f>
        <v>CD</v>
      </c>
      <c r="E2573" s="56" t="s">
        <v>10</v>
      </c>
      <c r="F2573" s="57" t="s">
        <v>121</v>
      </c>
      <c r="G2573" s="58">
        <v>42817</v>
      </c>
      <c r="H2573" s="104" t="s">
        <v>5514</v>
      </c>
      <c r="I2573" s="107" t="str">
        <f>VLOOKUP(B2573,Range9,2,1)</f>
        <v>D</v>
      </c>
      <c r="J2573">
        <v>2573</v>
      </c>
    </row>
    <row r="2574" spans="1:10">
      <c r="A2574" s="54" t="s">
        <v>9</v>
      </c>
      <c r="B2574" s="55">
        <v>790000</v>
      </c>
      <c r="C2574" s="105" t="str">
        <f>VLOOKUP(F2574,Range7,2,0)</f>
        <v>X-Other</v>
      </c>
      <c r="D2574" s="106" t="str">
        <f>VLOOKUP(B2574,Range8,2,1)</f>
        <v>CD</v>
      </c>
      <c r="E2574" s="56" t="s">
        <v>10</v>
      </c>
      <c r="F2574" s="57" t="s">
        <v>5234</v>
      </c>
      <c r="G2574" s="58" t="s">
        <v>5467</v>
      </c>
      <c r="H2574" s="104" t="s">
        <v>5514</v>
      </c>
      <c r="I2574" s="107" t="str">
        <f>VLOOKUP(B2574,Range9,2,1)</f>
        <v>D</v>
      </c>
      <c r="J2574">
        <v>2574</v>
      </c>
    </row>
    <row r="2575" spans="1:10">
      <c r="A2575" s="54" t="s">
        <v>5464</v>
      </c>
      <c r="B2575" s="55">
        <v>790000</v>
      </c>
      <c r="C2575" s="105" t="str">
        <f>VLOOKUP(F2575,Range7,2,0)</f>
        <v>X-Other</v>
      </c>
      <c r="D2575" s="106" t="str">
        <f>VLOOKUP(B2575,Range8,2,1)</f>
        <v>CD</v>
      </c>
      <c r="E2575" s="56" t="s">
        <v>10</v>
      </c>
      <c r="F2575" s="57" t="s">
        <v>108</v>
      </c>
      <c r="G2575" s="58">
        <v>42793</v>
      </c>
      <c r="H2575" s="104" t="s">
        <v>5514</v>
      </c>
      <c r="I2575" s="107" t="str">
        <f>VLOOKUP(B2575,Range9,2,1)</f>
        <v>D</v>
      </c>
      <c r="J2575">
        <v>2575</v>
      </c>
    </row>
    <row r="2576" spans="1:10">
      <c r="A2576" s="54" t="s">
        <v>5464</v>
      </c>
      <c r="B2576" s="55">
        <v>792000</v>
      </c>
      <c r="C2576" s="105" t="str">
        <f>VLOOKUP(F2576,Range7,2,0)</f>
        <v>X-Other</v>
      </c>
      <c r="D2576" s="106" t="str">
        <f>VLOOKUP(B2576,Range8,2,1)</f>
        <v>CD</v>
      </c>
      <c r="E2576" s="56" t="s">
        <v>10</v>
      </c>
      <c r="F2576" s="57" t="s">
        <v>543</v>
      </c>
      <c r="G2576" s="58">
        <v>42790</v>
      </c>
      <c r="H2576" s="104" t="s">
        <v>5514</v>
      </c>
      <c r="I2576" s="107" t="str">
        <f>VLOOKUP(B2576,Range9,2,1)</f>
        <v>D</v>
      </c>
      <c r="J2576">
        <v>2576</v>
      </c>
    </row>
    <row r="2577" spans="1:10">
      <c r="A2577" s="54" t="s">
        <v>9</v>
      </c>
      <c r="B2577" s="55">
        <v>795000</v>
      </c>
      <c r="C2577" s="105" t="str">
        <f>VLOOKUP(F2577,Range7,2,0)</f>
        <v>ROYAL SHELL REAL ESTATE</v>
      </c>
      <c r="D2577" s="106" t="str">
        <f>VLOOKUP(B2577,Range8,2,1)</f>
        <v>CD</v>
      </c>
      <c r="E2577" s="56" t="s">
        <v>10</v>
      </c>
      <c r="F2577" s="57" t="s">
        <v>56</v>
      </c>
      <c r="G2577" s="58">
        <v>42825</v>
      </c>
      <c r="H2577" s="104" t="s">
        <v>5514</v>
      </c>
      <c r="I2577" s="107" t="str">
        <f>VLOOKUP(B2577,Range9,2,1)</f>
        <v>D</v>
      </c>
      <c r="J2577">
        <v>2577</v>
      </c>
    </row>
    <row r="2578" spans="1:10">
      <c r="A2578" s="54" t="s">
        <v>9</v>
      </c>
      <c r="B2578" s="55">
        <v>795000</v>
      </c>
      <c r="C2578" s="105" t="str">
        <f>VLOOKUP(F2578,Range7,2,0)</f>
        <v>DOWNING FRYE</v>
      </c>
      <c r="D2578" s="106" t="str">
        <f>VLOOKUP(B2578,Range8,2,1)</f>
        <v>CD</v>
      </c>
      <c r="E2578" s="56" t="s">
        <v>10</v>
      </c>
      <c r="F2578" s="57" t="s">
        <v>25</v>
      </c>
      <c r="G2578" s="58">
        <v>42762</v>
      </c>
      <c r="H2578" s="104" t="s">
        <v>5514</v>
      </c>
      <c r="I2578" s="107" t="str">
        <f>VLOOKUP(B2578,Range9,2,1)</f>
        <v>D</v>
      </c>
      <c r="J2578">
        <v>2578</v>
      </c>
    </row>
    <row r="2579" spans="1:10">
      <c r="A2579" s="54" t="s">
        <v>9</v>
      </c>
      <c r="B2579" s="55">
        <v>795000</v>
      </c>
      <c r="C2579" s="105" t="str">
        <f>VLOOKUP(F2579,Range7,2,0)</f>
        <v>X-Other</v>
      </c>
      <c r="D2579" s="106" t="str">
        <f>VLOOKUP(B2579,Range8,2,1)</f>
        <v>CD</v>
      </c>
      <c r="E2579" s="56" t="s">
        <v>10</v>
      </c>
      <c r="F2579" s="57" t="s">
        <v>27</v>
      </c>
      <c r="G2579" s="58">
        <v>42817</v>
      </c>
      <c r="H2579" s="104" t="s">
        <v>5514</v>
      </c>
      <c r="I2579" s="107" t="str">
        <f>VLOOKUP(B2579,Range9,2,1)</f>
        <v>D</v>
      </c>
      <c r="J2579">
        <v>2579</v>
      </c>
    </row>
    <row r="2580" spans="1:10">
      <c r="A2580" s="54" t="s">
        <v>9</v>
      </c>
      <c r="B2580" s="55">
        <v>795000</v>
      </c>
      <c r="C2580" s="105" t="str">
        <f>VLOOKUP(F2580,Range7,2,0)</f>
        <v>JOHN R WOOD</v>
      </c>
      <c r="D2580" s="106" t="str">
        <f>VLOOKUP(B2580,Range8,2,1)</f>
        <v>CD</v>
      </c>
      <c r="E2580" s="56" t="s">
        <v>10</v>
      </c>
      <c r="F2580" s="57" t="s">
        <v>82</v>
      </c>
      <c r="G2580" s="58">
        <v>42809</v>
      </c>
      <c r="H2580" s="104" t="s">
        <v>5514</v>
      </c>
      <c r="I2580" s="107" t="str">
        <f>VLOOKUP(B2580,Range9,2,1)</f>
        <v>D</v>
      </c>
      <c r="J2580">
        <v>2580</v>
      </c>
    </row>
    <row r="2581" spans="1:10">
      <c r="A2581" s="54" t="s">
        <v>5464</v>
      </c>
      <c r="B2581" s="55">
        <v>799000</v>
      </c>
      <c r="C2581" s="105" t="str">
        <f>VLOOKUP(F2581,Range7,2,0)</f>
        <v>X-Other</v>
      </c>
      <c r="D2581" s="106" t="str">
        <f>VLOOKUP(B2581,Range8,2,1)</f>
        <v>CD</v>
      </c>
      <c r="E2581" s="56" t="s">
        <v>10</v>
      </c>
      <c r="F2581" s="57" t="s">
        <v>74</v>
      </c>
      <c r="G2581" s="58">
        <v>42794</v>
      </c>
      <c r="H2581" s="104" t="s">
        <v>5514</v>
      </c>
      <c r="I2581" s="107" t="str">
        <f>VLOOKUP(B2581,Range9,2,1)</f>
        <v>D</v>
      </c>
      <c r="J2581">
        <v>2581</v>
      </c>
    </row>
    <row r="2582" spans="1:10">
      <c r="A2582" s="54" t="s">
        <v>5464</v>
      </c>
      <c r="B2582" s="55">
        <v>800000</v>
      </c>
      <c r="C2582" s="105" t="str">
        <f>VLOOKUP(F2582,Range7,2,0)</f>
        <v>JOHN R WOOD</v>
      </c>
      <c r="D2582" s="106" t="str">
        <f>VLOOKUP(B2582,Range8,2,1)</f>
        <v>CD</v>
      </c>
      <c r="E2582" s="56" t="s">
        <v>10</v>
      </c>
      <c r="F2582" s="57" t="s">
        <v>67</v>
      </c>
      <c r="G2582" s="58" t="s">
        <v>5467</v>
      </c>
      <c r="H2582" s="104" t="s">
        <v>5514</v>
      </c>
      <c r="I2582" s="107" t="str">
        <f>VLOOKUP(B2582,Range9,2,1)</f>
        <v>D</v>
      </c>
      <c r="J2582">
        <v>2582</v>
      </c>
    </row>
    <row r="2583" spans="1:10">
      <c r="A2583" s="54" t="s">
        <v>5464</v>
      </c>
      <c r="B2583" s="55">
        <v>800000</v>
      </c>
      <c r="C2583" s="105" t="str">
        <f>VLOOKUP(F2583,Range7,2,0)</f>
        <v>PREMIER SOTHEBYS</v>
      </c>
      <c r="D2583" s="106" t="str">
        <f>VLOOKUP(B2583,Range8,2,1)</f>
        <v>CD</v>
      </c>
      <c r="E2583" s="56" t="s">
        <v>10</v>
      </c>
      <c r="F2583" s="57" t="s">
        <v>54</v>
      </c>
      <c r="G2583" s="58">
        <v>42793</v>
      </c>
      <c r="H2583" s="104" t="s">
        <v>5514</v>
      </c>
      <c r="I2583" s="107" t="str">
        <f>VLOOKUP(B2583,Range9,2,1)</f>
        <v>D</v>
      </c>
      <c r="J2583">
        <v>2583</v>
      </c>
    </row>
    <row r="2584" spans="1:10">
      <c r="A2584" s="54" t="s">
        <v>5464</v>
      </c>
      <c r="B2584" s="55">
        <v>800000</v>
      </c>
      <c r="C2584" s="105" t="str">
        <f>VLOOKUP(F2584,Range7,2,0)</f>
        <v>X-Other</v>
      </c>
      <c r="D2584" s="106" t="str">
        <f>VLOOKUP(B2584,Range8,2,1)</f>
        <v>CD</v>
      </c>
      <c r="E2584" s="56" t="s">
        <v>10</v>
      </c>
      <c r="F2584" s="57" t="s">
        <v>22</v>
      </c>
      <c r="G2584" s="58">
        <v>42782</v>
      </c>
      <c r="H2584" s="104" t="s">
        <v>5514</v>
      </c>
      <c r="I2584" s="107" t="str">
        <f>VLOOKUP(B2584,Range9,2,1)</f>
        <v>D</v>
      </c>
      <c r="J2584">
        <v>2584</v>
      </c>
    </row>
    <row r="2585" spans="1:10">
      <c r="A2585" s="54" t="s">
        <v>9</v>
      </c>
      <c r="B2585" s="55">
        <v>800000</v>
      </c>
      <c r="C2585" s="105" t="str">
        <f>VLOOKUP(F2585,Range7,2,0)</f>
        <v>JOHN R WOOD</v>
      </c>
      <c r="D2585" s="106" t="str">
        <f>VLOOKUP(B2585,Range8,2,1)</f>
        <v>CD</v>
      </c>
      <c r="E2585" s="56" t="s">
        <v>10</v>
      </c>
      <c r="F2585" s="57" t="s">
        <v>82</v>
      </c>
      <c r="G2585" s="58" t="s">
        <v>5466</v>
      </c>
      <c r="H2585" s="104" t="s">
        <v>5514</v>
      </c>
      <c r="I2585" s="107" t="str">
        <f>VLOOKUP(B2585,Range9,2,1)</f>
        <v>D</v>
      </c>
      <c r="J2585">
        <v>2585</v>
      </c>
    </row>
    <row r="2586" spans="1:10">
      <c r="A2586" s="54" t="s">
        <v>9</v>
      </c>
      <c r="B2586" s="55">
        <v>800000</v>
      </c>
      <c r="C2586" s="105" t="str">
        <f>VLOOKUP(F2586,Range7,2,0)</f>
        <v>X-Other</v>
      </c>
      <c r="D2586" s="106" t="str">
        <f>VLOOKUP(B2586,Range8,2,1)</f>
        <v>CD</v>
      </c>
      <c r="E2586" s="56" t="s">
        <v>10</v>
      </c>
      <c r="F2586" s="57" t="s">
        <v>228</v>
      </c>
      <c r="G2586" s="58">
        <v>42825</v>
      </c>
      <c r="H2586" s="104" t="s">
        <v>5514</v>
      </c>
      <c r="I2586" s="107" t="str">
        <f>VLOOKUP(B2586,Range9,2,1)</f>
        <v>D</v>
      </c>
      <c r="J2586">
        <v>2586</v>
      </c>
    </row>
    <row r="2587" spans="1:10">
      <c r="A2587" s="54" t="s">
        <v>5464</v>
      </c>
      <c r="B2587" s="55">
        <v>800000</v>
      </c>
      <c r="C2587" s="105" t="str">
        <f>VLOOKUP(F2587,Range7,2,0)</f>
        <v>JOHN R WOOD</v>
      </c>
      <c r="D2587" s="106" t="str">
        <f>VLOOKUP(B2587,Range8,2,1)</f>
        <v>CD</v>
      </c>
      <c r="E2587" s="56" t="s">
        <v>10</v>
      </c>
      <c r="F2587" s="57" t="s">
        <v>31</v>
      </c>
      <c r="G2587" s="58">
        <v>42825</v>
      </c>
      <c r="H2587" s="104" t="s">
        <v>5514</v>
      </c>
      <c r="I2587" s="107" t="str">
        <f>VLOOKUP(B2587,Range9,2,1)</f>
        <v>D</v>
      </c>
      <c r="J2587">
        <v>2587</v>
      </c>
    </row>
    <row r="2588" spans="1:10">
      <c r="A2588" s="54" t="s">
        <v>5464</v>
      </c>
      <c r="B2588" s="55">
        <v>820000</v>
      </c>
      <c r="C2588" s="105" t="str">
        <f>VLOOKUP(F2588,Range7,2,0)</f>
        <v>PREMIER SOTHEBYS</v>
      </c>
      <c r="D2588" s="106" t="str">
        <f>VLOOKUP(B2588,Range8,2,1)</f>
        <v>CD</v>
      </c>
      <c r="E2588" s="56" t="s">
        <v>10</v>
      </c>
      <c r="F2588" s="57" t="s">
        <v>54</v>
      </c>
      <c r="G2588" s="58">
        <v>42825</v>
      </c>
      <c r="H2588" s="104" t="s">
        <v>5514</v>
      </c>
      <c r="I2588" s="107" t="str">
        <f>VLOOKUP(B2588,Range9,2,1)</f>
        <v>D</v>
      </c>
      <c r="J2588">
        <v>2588</v>
      </c>
    </row>
    <row r="2589" spans="1:10">
      <c r="A2589" s="54" t="s">
        <v>9</v>
      </c>
      <c r="B2589" s="55">
        <v>820000</v>
      </c>
      <c r="C2589" s="105" t="str">
        <f>VLOOKUP(F2589,Range7,2,0)</f>
        <v>PREMIER SOTHEBYS</v>
      </c>
      <c r="D2589" s="106" t="str">
        <f>VLOOKUP(B2589,Range8,2,1)</f>
        <v>CD</v>
      </c>
      <c r="E2589" s="56" t="s">
        <v>10</v>
      </c>
      <c r="F2589" s="57" t="s">
        <v>93</v>
      </c>
      <c r="G2589" s="58">
        <v>42825</v>
      </c>
      <c r="H2589" s="104" t="s">
        <v>5514</v>
      </c>
      <c r="I2589" s="107" t="str">
        <f>VLOOKUP(B2589,Range9,2,1)</f>
        <v>D</v>
      </c>
      <c r="J2589">
        <v>2589</v>
      </c>
    </row>
    <row r="2590" spans="1:10">
      <c r="A2590" s="54" t="s">
        <v>9</v>
      </c>
      <c r="B2590" s="55">
        <v>820000</v>
      </c>
      <c r="C2590" s="105" t="str">
        <f>VLOOKUP(F2590,Range7,2,0)</f>
        <v>BERKSHIRE HATHAWAY FLORIDA</v>
      </c>
      <c r="D2590" s="106" t="str">
        <f>VLOOKUP(B2590,Range8,2,1)</f>
        <v>CD</v>
      </c>
      <c r="E2590" s="56" t="s">
        <v>10</v>
      </c>
      <c r="F2590" s="57" t="s">
        <v>44</v>
      </c>
      <c r="G2590" s="58">
        <v>42780</v>
      </c>
      <c r="H2590" s="104" t="s">
        <v>5514</v>
      </c>
      <c r="I2590" s="107" t="str">
        <f>VLOOKUP(B2590,Range9,2,1)</f>
        <v>D</v>
      </c>
      <c r="J2590">
        <v>2590</v>
      </c>
    </row>
    <row r="2591" spans="1:10">
      <c r="A2591" s="54" t="s">
        <v>5464</v>
      </c>
      <c r="B2591" s="55">
        <v>824000</v>
      </c>
      <c r="C2591" s="105" t="str">
        <f>VLOOKUP(F2591,Range7,2,0)</f>
        <v>PREMIER SOTHEBYS</v>
      </c>
      <c r="D2591" s="106" t="str">
        <f>VLOOKUP(B2591,Range8,2,1)</f>
        <v>CD</v>
      </c>
      <c r="E2591" s="56" t="s">
        <v>10</v>
      </c>
      <c r="F2591" s="57" t="s">
        <v>219</v>
      </c>
      <c r="G2591" s="58">
        <v>42776</v>
      </c>
      <c r="H2591" s="104" t="s">
        <v>5514</v>
      </c>
      <c r="I2591" s="107" t="str">
        <f>VLOOKUP(B2591,Range9,2,1)</f>
        <v>D</v>
      </c>
      <c r="J2591">
        <v>2591</v>
      </c>
    </row>
    <row r="2592" spans="1:10">
      <c r="A2592" s="54" t="s">
        <v>5464</v>
      </c>
      <c r="B2592" s="55">
        <v>825000</v>
      </c>
      <c r="C2592" s="105" t="str">
        <f>VLOOKUP(F2592,Range7,2,0)</f>
        <v>ROYAL SHELL REAL ESTATE</v>
      </c>
      <c r="D2592" s="106" t="str">
        <f>VLOOKUP(B2592,Range8,2,1)</f>
        <v>CD</v>
      </c>
      <c r="E2592" s="56" t="s">
        <v>10</v>
      </c>
      <c r="F2592" s="57" t="s">
        <v>56</v>
      </c>
      <c r="G2592" s="58">
        <v>42759</v>
      </c>
      <c r="H2592" s="104" t="s">
        <v>5514</v>
      </c>
      <c r="I2592" s="107" t="str">
        <f>VLOOKUP(B2592,Range9,2,1)</f>
        <v>D</v>
      </c>
      <c r="J2592">
        <v>2592</v>
      </c>
    </row>
    <row r="2593" spans="1:10">
      <c r="A2593" s="54" t="s">
        <v>5464</v>
      </c>
      <c r="B2593" s="55">
        <v>825000</v>
      </c>
      <c r="C2593" s="105" t="str">
        <f>VLOOKUP(F2593,Range7,2,0)</f>
        <v>PREMIER SOTHEBYS</v>
      </c>
      <c r="D2593" s="106" t="str">
        <f>VLOOKUP(B2593,Range8,2,1)</f>
        <v>CD</v>
      </c>
      <c r="E2593" s="56" t="s">
        <v>10</v>
      </c>
      <c r="F2593" s="57" t="s">
        <v>54</v>
      </c>
      <c r="G2593" s="58">
        <v>42776</v>
      </c>
      <c r="H2593" s="104" t="s">
        <v>5514</v>
      </c>
      <c r="I2593" s="107" t="str">
        <f>VLOOKUP(B2593,Range9,2,1)</f>
        <v>D</v>
      </c>
      <c r="J2593">
        <v>2593</v>
      </c>
    </row>
    <row r="2594" spans="1:10">
      <c r="A2594" s="54" t="s">
        <v>9</v>
      </c>
      <c r="B2594" s="55">
        <v>825000</v>
      </c>
      <c r="C2594" s="105" t="str">
        <f>VLOOKUP(F2594,Range7,2,0)</f>
        <v>DOWNING FRYE</v>
      </c>
      <c r="D2594" s="106" t="str">
        <f>VLOOKUP(B2594,Range8,2,1)</f>
        <v>CD</v>
      </c>
      <c r="E2594" s="56" t="s">
        <v>10</v>
      </c>
      <c r="F2594" s="57" t="s">
        <v>25</v>
      </c>
      <c r="G2594" s="58">
        <v>42782</v>
      </c>
      <c r="H2594" s="104" t="s">
        <v>5514</v>
      </c>
      <c r="I2594" s="107" t="str">
        <f>VLOOKUP(B2594,Range9,2,1)</f>
        <v>D</v>
      </c>
      <c r="J2594">
        <v>2594</v>
      </c>
    </row>
    <row r="2595" spans="1:10">
      <c r="A2595" s="54" t="s">
        <v>5464</v>
      </c>
      <c r="B2595" s="55">
        <v>825000</v>
      </c>
      <c r="C2595" s="105" t="str">
        <f>VLOOKUP(F2595,Range7,2,0)</f>
        <v>JOHN R WOOD</v>
      </c>
      <c r="D2595" s="106" t="str">
        <f>VLOOKUP(B2595,Range8,2,1)</f>
        <v>CD</v>
      </c>
      <c r="E2595" s="56" t="s">
        <v>10</v>
      </c>
      <c r="F2595" s="57" t="s">
        <v>31</v>
      </c>
      <c r="G2595" s="58">
        <v>42816</v>
      </c>
      <c r="H2595" s="104" t="s">
        <v>5514</v>
      </c>
      <c r="I2595" s="107" t="str">
        <f>VLOOKUP(B2595,Range9,2,1)</f>
        <v>D</v>
      </c>
      <c r="J2595">
        <v>2595</v>
      </c>
    </row>
    <row r="2596" spans="1:10">
      <c r="A2596" s="54" t="s">
        <v>5464</v>
      </c>
      <c r="B2596" s="55">
        <v>825000</v>
      </c>
      <c r="C2596" s="105" t="str">
        <f>VLOOKUP(F2596,Range7,2,0)</f>
        <v>PREMIER SOTHEBYS</v>
      </c>
      <c r="D2596" s="106" t="str">
        <f>VLOOKUP(B2596,Range8,2,1)</f>
        <v>CD</v>
      </c>
      <c r="E2596" s="56" t="s">
        <v>10</v>
      </c>
      <c r="F2596" s="57" t="s">
        <v>154</v>
      </c>
      <c r="G2596" s="58">
        <v>42762</v>
      </c>
      <c r="H2596" s="104" t="s">
        <v>5514</v>
      </c>
      <c r="I2596" s="107" t="str">
        <f>VLOOKUP(B2596,Range9,2,1)</f>
        <v>D</v>
      </c>
      <c r="J2596">
        <v>2596</v>
      </c>
    </row>
    <row r="2597" spans="1:10">
      <c r="A2597" s="54" t="s">
        <v>5464</v>
      </c>
      <c r="B2597" s="55">
        <v>825000</v>
      </c>
      <c r="C2597" s="105" t="str">
        <f>VLOOKUP(F2597,Range7,2,0)</f>
        <v>X-Other</v>
      </c>
      <c r="D2597" s="106" t="str">
        <f>VLOOKUP(B2597,Range8,2,1)</f>
        <v>CD</v>
      </c>
      <c r="E2597" s="56" t="s">
        <v>10</v>
      </c>
      <c r="F2597" s="57" t="s">
        <v>434</v>
      </c>
      <c r="G2597" s="58">
        <v>42808</v>
      </c>
      <c r="H2597" s="104" t="s">
        <v>5514</v>
      </c>
      <c r="I2597" s="107" t="str">
        <f>VLOOKUP(B2597,Range9,2,1)</f>
        <v>D</v>
      </c>
      <c r="J2597">
        <v>2597</v>
      </c>
    </row>
    <row r="2598" spans="1:10">
      <c r="A2598" s="54" t="s">
        <v>5464</v>
      </c>
      <c r="B2598" s="55">
        <v>825000</v>
      </c>
      <c r="C2598" s="105" t="str">
        <f>VLOOKUP(F2598,Range7,2,0)</f>
        <v>JOHN R WOOD</v>
      </c>
      <c r="D2598" s="106" t="str">
        <f>VLOOKUP(B2598,Range8,2,1)</f>
        <v>CD</v>
      </c>
      <c r="E2598" s="56" t="s">
        <v>10</v>
      </c>
      <c r="F2598" s="57" t="s">
        <v>82</v>
      </c>
      <c r="G2598" s="58" t="s">
        <v>5473</v>
      </c>
      <c r="H2598" s="104" t="s">
        <v>5514</v>
      </c>
      <c r="I2598" s="107" t="str">
        <f>VLOOKUP(B2598,Range9,2,1)</f>
        <v>D</v>
      </c>
      <c r="J2598">
        <v>2598</v>
      </c>
    </row>
    <row r="2599" spans="1:10">
      <c r="A2599" s="54" t="s">
        <v>9</v>
      </c>
      <c r="B2599" s="55">
        <v>830000</v>
      </c>
      <c r="C2599" s="105" t="str">
        <f>VLOOKUP(F2599,Range7,2,0)</f>
        <v>X-Other</v>
      </c>
      <c r="D2599" s="106" t="str">
        <f>VLOOKUP(B2599,Range8,2,1)</f>
        <v>CD</v>
      </c>
      <c r="E2599" s="56" t="s">
        <v>10</v>
      </c>
      <c r="F2599" s="57" t="s">
        <v>133</v>
      </c>
      <c r="G2599" s="58">
        <v>42817</v>
      </c>
      <c r="H2599" s="104" t="s">
        <v>5514</v>
      </c>
      <c r="I2599" s="107" t="str">
        <f>VLOOKUP(B2599,Range9,2,1)</f>
        <v>D</v>
      </c>
      <c r="J2599">
        <v>2599</v>
      </c>
    </row>
    <row r="2600" spans="1:10">
      <c r="A2600" s="54" t="s">
        <v>5464</v>
      </c>
      <c r="B2600" s="55">
        <v>830000</v>
      </c>
      <c r="C2600" s="105" t="str">
        <f>VLOOKUP(F2600,Range7,2,0)</f>
        <v>X-Other</v>
      </c>
      <c r="D2600" s="106" t="str">
        <f>VLOOKUP(B2600,Range8,2,1)</f>
        <v>CD</v>
      </c>
      <c r="E2600" s="56" t="s">
        <v>10</v>
      </c>
      <c r="F2600" s="57" t="s">
        <v>33</v>
      </c>
      <c r="G2600" s="58">
        <v>42816</v>
      </c>
      <c r="H2600" s="104" t="s">
        <v>5514</v>
      </c>
      <c r="I2600" s="107" t="str">
        <f>VLOOKUP(B2600,Range9,2,1)</f>
        <v>D</v>
      </c>
      <c r="J2600">
        <v>2600</v>
      </c>
    </row>
    <row r="2601" spans="1:10">
      <c r="A2601" s="54" t="s">
        <v>5464</v>
      </c>
      <c r="B2601" s="55">
        <v>835000</v>
      </c>
      <c r="C2601" s="105" t="str">
        <f>VLOOKUP(F2601,Range7,2,0)</f>
        <v>JOHN R WOOD</v>
      </c>
      <c r="D2601" s="106" t="str">
        <f>VLOOKUP(B2601,Range8,2,1)</f>
        <v>CD</v>
      </c>
      <c r="E2601" s="56" t="s">
        <v>10</v>
      </c>
      <c r="F2601" s="57" t="s">
        <v>82</v>
      </c>
      <c r="G2601" s="58" t="s">
        <v>5468</v>
      </c>
      <c r="H2601" s="104" t="s">
        <v>5514</v>
      </c>
      <c r="I2601" s="107" t="str">
        <f>VLOOKUP(B2601,Range9,2,1)</f>
        <v>D</v>
      </c>
      <c r="J2601">
        <v>2601</v>
      </c>
    </row>
    <row r="2602" spans="1:10">
      <c r="A2602" s="54" t="s">
        <v>5464</v>
      </c>
      <c r="B2602" s="55">
        <v>840000</v>
      </c>
      <c r="C2602" s="105" t="str">
        <f>VLOOKUP(F2602,Range7,2,0)</f>
        <v>DOWNING FRYE</v>
      </c>
      <c r="D2602" s="106" t="str">
        <f>VLOOKUP(B2602,Range8,2,1)</f>
        <v>CD</v>
      </c>
      <c r="E2602" s="56" t="s">
        <v>10</v>
      </c>
      <c r="F2602" s="57" t="s">
        <v>25</v>
      </c>
      <c r="G2602" s="58">
        <v>42760</v>
      </c>
      <c r="H2602" s="104" t="s">
        <v>5514</v>
      </c>
      <c r="I2602" s="107" t="str">
        <f>VLOOKUP(B2602,Range9,2,1)</f>
        <v>D</v>
      </c>
      <c r="J2602">
        <v>2602</v>
      </c>
    </row>
    <row r="2603" spans="1:10">
      <c r="A2603" s="54" t="s">
        <v>5464</v>
      </c>
      <c r="B2603" s="55">
        <v>840000</v>
      </c>
      <c r="C2603" s="105" t="str">
        <f>VLOOKUP(F2603,Range7,2,0)</f>
        <v>KELLER WILLIAMS ELITE</v>
      </c>
      <c r="D2603" s="106" t="str">
        <f>VLOOKUP(B2603,Range8,2,1)</f>
        <v>CD</v>
      </c>
      <c r="E2603" s="56" t="s">
        <v>10</v>
      </c>
      <c r="F2603" s="57" t="s">
        <v>80</v>
      </c>
      <c r="G2603" s="58">
        <v>42776</v>
      </c>
      <c r="H2603" s="104" t="s">
        <v>5514</v>
      </c>
      <c r="I2603" s="107" t="str">
        <f>VLOOKUP(B2603,Range9,2,1)</f>
        <v>D</v>
      </c>
      <c r="J2603">
        <v>2603</v>
      </c>
    </row>
    <row r="2604" spans="1:10">
      <c r="A2604" s="54" t="s">
        <v>5464</v>
      </c>
      <c r="B2604" s="55">
        <v>840000</v>
      </c>
      <c r="C2604" s="105" t="str">
        <f>VLOOKUP(F2604,Range7,2,0)</f>
        <v>X-Other</v>
      </c>
      <c r="D2604" s="106" t="str">
        <f>VLOOKUP(B2604,Range8,2,1)</f>
        <v>CD</v>
      </c>
      <c r="E2604" s="56" t="s">
        <v>10</v>
      </c>
      <c r="F2604" s="57" t="s">
        <v>348</v>
      </c>
      <c r="G2604" s="58">
        <v>42780</v>
      </c>
      <c r="H2604" s="104" t="s">
        <v>5514</v>
      </c>
      <c r="I2604" s="107" t="str">
        <f>VLOOKUP(B2604,Range9,2,1)</f>
        <v>D</v>
      </c>
      <c r="J2604">
        <v>2604</v>
      </c>
    </row>
    <row r="2605" spans="1:10">
      <c r="A2605" s="54" t="s">
        <v>9</v>
      </c>
      <c r="B2605" s="55">
        <v>840000</v>
      </c>
      <c r="C2605" s="105" t="str">
        <f>VLOOKUP(F2605,Range7,2,0)</f>
        <v>PREMIER SOTHEBYS</v>
      </c>
      <c r="D2605" s="106" t="str">
        <f>VLOOKUP(B2605,Range8,2,1)</f>
        <v>CD</v>
      </c>
      <c r="E2605" s="56" t="s">
        <v>10</v>
      </c>
      <c r="F2605" s="57" t="s">
        <v>30</v>
      </c>
      <c r="G2605" s="58" t="s">
        <v>5466</v>
      </c>
      <c r="H2605" s="104" t="s">
        <v>5514</v>
      </c>
      <c r="I2605" s="107" t="str">
        <f>VLOOKUP(B2605,Range9,2,1)</f>
        <v>D</v>
      </c>
      <c r="J2605">
        <v>2605</v>
      </c>
    </row>
    <row r="2606" spans="1:10">
      <c r="A2606" s="54" t="s">
        <v>9</v>
      </c>
      <c r="B2606" s="55">
        <v>842400</v>
      </c>
      <c r="C2606" s="105" t="str">
        <f>VLOOKUP(F2606,Range7,2,0)</f>
        <v>DOWNING FRYE</v>
      </c>
      <c r="D2606" s="106" t="str">
        <f>VLOOKUP(B2606,Range8,2,1)</f>
        <v>CD</v>
      </c>
      <c r="E2606" s="56" t="s">
        <v>10</v>
      </c>
      <c r="F2606" s="57" t="s">
        <v>25</v>
      </c>
      <c r="G2606" s="58">
        <v>42824</v>
      </c>
      <c r="H2606" s="104" t="s">
        <v>5514</v>
      </c>
      <c r="I2606" s="107" t="str">
        <f>VLOOKUP(B2606,Range9,2,1)</f>
        <v>D</v>
      </c>
      <c r="J2606">
        <v>2606</v>
      </c>
    </row>
    <row r="2607" spans="1:10">
      <c r="A2607" s="54" t="s">
        <v>5464</v>
      </c>
      <c r="B2607" s="55">
        <v>845000</v>
      </c>
      <c r="C2607" s="105" t="str">
        <f>VLOOKUP(F2607,Range7,2,0)</f>
        <v>JOHN R WOOD</v>
      </c>
      <c r="D2607" s="106" t="str">
        <f>VLOOKUP(B2607,Range8,2,1)</f>
        <v>CD</v>
      </c>
      <c r="E2607" s="56" t="s">
        <v>10</v>
      </c>
      <c r="F2607" s="57" t="s">
        <v>31</v>
      </c>
      <c r="G2607" s="58">
        <v>42748</v>
      </c>
      <c r="H2607" s="104" t="s">
        <v>5514</v>
      </c>
      <c r="I2607" s="107" t="str">
        <f>VLOOKUP(B2607,Range9,2,1)</f>
        <v>D</v>
      </c>
      <c r="J2607">
        <v>2607</v>
      </c>
    </row>
    <row r="2608" spans="1:10">
      <c r="A2608" s="54" t="s">
        <v>5464</v>
      </c>
      <c r="B2608" s="55">
        <v>845000</v>
      </c>
      <c r="C2608" s="105" t="str">
        <f>VLOOKUP(F2608,Range7,2,0)</f>
        <v>DOWNING FRYE</v>
      </c>
      <c r="D2608" s="106" t="str">
        <f>VLOOKUP(B2608,Range8,2,1)</f>
        <v>CD</v>
      </c>
      <c r="E2608" s="56" t="s">
        <v>10</v>
      </c>
      <c r="F2608" s="57" t="s">
        <v>25</v>
      </c>
      <c r="G2608" s="58">
        <v>42790</v>
      </c>
      <c r="H2608" s="104" t="s">
        <v>5514</v>
      </c>
      <c r="I2608" s="107" t="str">
        <f>VLOOKUP(B2608,Range9,2,1)</f>
        <v>D</v>
      </c>
      <c r="J2608">
        <v>2608</v>
      </c>
    </row>
    <row r="2609" spans="1:10">
      <c r="A2609" s="54" t="s">
        <v>5464</v>
      </c>
      <c r="B2609" s="55">
        <v>850000</v>
      </c>
      <c r="C2609" s="105" t="str">
        <f>VLOOKUP(F2609,Range7,2,0)</f>
        <v>PREMIERE PLUS REALTY COMPANY</v>
      </c>
      <c r="D2609" s="106" t="str">
        <f>VLOOKUP(B2609,Range8,2,1)</f>
        <v>CD</v>
      </c>
      <c r="E2609" s="56" t="s">
        <v>10</v>
      </c>
      <c r="F2609" s="57" t="s">
        <v>81</v>
      </c>
      <c r="G2609" s="58">
        <v>42818</v>
      </c>
      <c r="H2609" s="104" t="s">
        <v>5514</v>
      </c>
      <c r="I2609" s="107" t="str">
        <f>VLOOKUP(B2609,Range9,2,1)</f>
        <v>D</v>
      </c>
      <c r="J2609">
        <v>2609</v>
      </c>
    </row>
    <row r="2610" spans="1:10">
      <c r="A2610" s="54" t="s">
        <v>9</v>
      </c>
      <c r="B2610" s="55">
        <v>850000</v>
      </c>
      <c r="C2610" s="105" t="str">
        <f>VLOOKUP(F2610,Range7,2,0)</f>
        <v>PREMIER SOTHEBYS</v>
      </c>
      <c r="D2610" s="106" t="str">
        <f>VLOOKUP(B2610,Range8,2,1)</f>
        <v>CD</v>
      </c>
      <c r="E2610" s="56" t="s">
        <v>10</v>
      </c>
      <c r="F2610" s="57" t="s">
        <v>93</v>
      </c>
      <c r="G2610" s="58">
        <v>42825</v>
      </c>
      <c r="H2610" s="104" t="s">
        <v>5514</v>
      </c>
      <c r="I2610" s="107" t="str">
        <f>VLOOKUP(B2610,Range9,2,1)</f>
        <v>D</v>
      </c>
      <c r="J2610">
        <v>2610</v>
      </c>
    </row>
    <row r="2611" spans="1:10">
      <c r="A2611" s="54" t="s">
        <v>5464</v>
      </c>
      <c r="B2611" s="55">
        <v>850000</v>
      </c>
      <c r="C2611" s="105" t="str">
        <f>VLOOKUP(F2611,Range7,2,0)</f>
        <v>X-Other</v>
      </c>
      <c r="D2611" s="106" t="str">
        <f>VLOOKUP(B2611,Range8,2,1)</f>
        <v>CD</v>
      </c>
      <c r="E2611" s="56" t="s">
        <v>10</v>
      </c>
      <c r="F2611" s="57" t="s">
        <v>29</v>
      </c>
      <c r="G2611" s="58">
        <v>42787</v>
      </c>
      <c r="H2611" s="104" t="s">
        <v>5514</v>
      </c>
      <c r="I2611" s="107" t="str">
        <f>VLOOKUP(B2611,Range9,2,1)</f>
        <v>D</v>
      </c>
      <c r="J2611">
        <v>2611</v>
      </c>
    </row>
    <row r="2612" spans="1:10">
      <c r="A2612" s="54" t="s">
        <v>9</v>
      </c>
      <c r="B2612" s="55">
        <v>850000</v>
      </c>
      <c r="C2612" s="105" t="str">
        <f>VLOOKUP(F2612,Range7,2,0)</f>
        <v>JOHN R WOOD</v>
      </c>
      <c r="D2612" s="106" t="str">
        <f>VLOOKUP(B2612,Range8,2,1)</f>
        <v>CD</v>
      </c>
      <c r="E2612" s="56" t="s">
        <v>10</v>
      </c>
      <c r="F2612" s="57" t="s">
        <v>31</v>
      </c>
      <c r="G2612" s="58">
        <v>42755</v>
      </c>
      <c r="H2612" s="104" t="s">
        <v>5514</v>
      </c>
      <c r="I2612" s="107" t="str">
        <f>VLOOKUP(B2612,Range9,2,1)</f>
        <v>D</v>
      </c>
      <c r="J2612">
        <v>2612</v>
      </c>
    </row>
    <row r="2613" spans="1:10">
      <c r="A2613" s="54" t="s">
        <v>5464</v>
      </c>
      <c r="B2613" s="55">
        <v>860000</v>
      </c>
      <c r="C2613" s="105" t="str">
        <f>VLOOKUP(F2613,Range7,2,0)</f>
        <v>NAPLES REALTY SERVICES</v>
      </c>
      <c r="D2613" s="106" t="str">
        <f>VLOOKUP(B2613,Range8,2,1)</f>
        <v>CD</v>
      </c>
      <c r="E2613" s="56" t="s">
        <v>10</v>
      </c>
      <c r="F2613" s="57" t="s">
        <v>20</v>
      </c>
      <c r="G2613" s="58" t="s">
        <v>5479</v>
      </c>
      <c r="H2613" s="104" t="s">
        <v>5514</v>
      </c>
      <c r="I2613" s="107" t="str">
        <f>VLOOKUP(B2613,Range9,2,1)</f>
        <v>D</v>
      </c>
      <c r="J2613">
        <v>2613</v>
      </c>
    </row>
    <row r="2614" spans="1:10">
      <c r="A2614" s="54" t="s">
        <v>5464</v>
      </c>
      <c r="B2614" s="55">
        <v>860000</v>
      </c>
      <c r="C2614" s="105" t="str">
        <f>VLOOKUP(F2614,Range7,2,0)</f>
        <v>X-Other</v>
      </c>
      <c r="D2614" s="106" t="str">
        <f>VLOOKUP(B2614,Range8,2,1)</f>
        <v>CD</v>
      </c>
      <c r="E2614" s="56" t="s">
        <v>10</v>
      </c>
      <c r="F2614" s="57" t="s">
        <v>277</v>
      </c>
      <c r="G2614" s="58">
        <v>42745</v>
      </c>
      <c r="H2614" s="104" t="s">
        <v>5514</v>
      </c>
      <c r="I2614" s="107" t="str">
        <f>VLOOKUP(B2614,Range9,2,1)</f>
        <v>D</v>
      </c>
      <c r="J2614">
        <v>2614</v>
      </c>
    </row>
    <row r="2615" spans="1:10">
      <c r="A2615" s="54" t="s">
        <v>5464</v>
      </c>
      <c r="B2615" s="55">
        <v>860000</v>
      </c>
      <c r="C2615" s="105" t="str">
        <f>VLOOKUP(F2615,Range7,2,0)</f>
        <v>PREMIERE PLUS REALTY COMPANY</v>
      </c>
      <c r="D2615" s="106" t="str">
        <f>VLOOKUP(B2615,Range8,2,1)</f>
        <v>CD</v>
      </c>
      <c r="E2615" s="56" t="s">
        <v>10</v>
      </c>
      <c r="F2615" s="57" t="s">
        <v>11</v>
      </c>
      <c r="G2615" s="58" t="s">
        <v>5468</v>
      </c>
      <c r="H2615" s="104" t="s">
        <v>5514</v>
      </c>
      <c r="I2615" s="107" t="str">
        <f>VLOOKUP(B2615,Range9,2,1)</f>
        <v>D</v>
      </c>
      <c r="J2615">
        <v>2615</v>
      </c>
    </row>
    <row r="2616" spans="1:10">
      <c r="A2616" s="54" t="s">
        <v>5464</v>
      </c>
      <c r="B2616" s="55">
        <v>860000</v>
      </c>
      <c r="C2616" s="105" t="str">
        <f>VLOOKUP(F2616,Range7,2,0)</f>
        <v>X-Other</v>
      </c>
      <c r="D2616" s="106" t="str">
        <f>VLOOKUP(B2616,Range8,2,1)</f>
        <v>CD</v>
      </c>
      <c r="E2616" s="56" t="s">
        <v>10</v>
      </c>
      <c r="F2616" s="57" t="s">
        <v>128</v>
      </c>
      <c r="G2616" s="58" t="s">
        <v>5468</v>
      </c>
      <c r="H2616" s="104" t="s">
        <v>5514</v>
      </c>
      <c r="I2616" s="107" t="str">
        <f>VLOOKUP(B2616,Range9,2,1)</f>
        <v>D</v>
      </c>
      <c r="J2616">
        <v>2616</v>
      </c>
    </row>
    <row r="2617" spans="1:10">
      <c r="A2617" s="54" t="s">
        <v>5464</v>
      </c>
      <c r="B2617" s="55">
        <v>860000</v>
      </c>
      <c r="C2617" s="105" t="str">
        <f>VLOOKUP(F2617,Range7,2,0)</f>
        <v>PREMIER SOTHEBYS</v>
      </c>
      <c r="D2617" s="106" t="str">
        <f>VLOOKUP(B2617,Range8,2,1)</f>
        <v>CD</v>
      </c>
      <c r="E2617" s="56" t="s">
        <v>10</v>
      </c>
      <c r="F2617" s="57" t="s">
        <v>93</v>
      </c>
      <c r="G2617" s="58">
        <v>42793</v>
      </c>
      <c r="H2617" s="104" t="s">
        <v>5514</v>
      </c>
      <c r="I2617" s="107" t="str">
        <f>VLOOKUP(B2617,Range9,2,1)</f>
        <v>D</v>
      </c>
      <c r="J2617">
        <v>2617</v>
      </c>
    </row>
    <row r="2618" spans="1:10">
      <c r="A2618" s="54" t="s">
        <v>9</v>
      </c>
      <c r="B2618" s="55">
        <v>860000</v>
      </c>
      <c r="C2618" s="105" t="str">
        <f>VLOOKUP(F2618,Range7,2,0)</f>
        <v>PREMIER SOTHEBYS</v>
      </c>
      <c r="D2618" s="106" t="str">
        <f>VLOOKUP(B2618,Range8,2,1)</f>
        <v>CD</v>
      </c>
      <c r="E2618" s="56" t="s">
        <v>10</v>
      </c>
      <c r="F2618" s="57" t="s">
        <v>30</v>
      </c>
      <c r="G2618" s="58" t="s">
        <v>5476</v>
      </c>
      <c r="H2618" s="104" t="s">
        <v>5514</v>
      </c>
      <c r="I2618" s="107" t="str">
        <f>VLOOKUP(B2618,Range9,2,1)</f>
        <v>D</v>
      </c>
      <c r="J2618">
        <v>2618</v>
      </c>
    </row>
    <row r="2619" spans="1:10">
      <c r="A2619" s="54" t="s">
        <v>9</v>
      </c>
      <c r="B2619" s="55">
        <v>860000</v>
      </c>
      <c r="C2619" s="105" t="str">
        <f>VLOOKUP(F2619,Range7,2,0)</f>
        <v>PREMIER SOTHEBYS</v>
      </c>
      <c r="D2619" s="106" t="str">
        <f>VLOOKUP(B2619,Range8,2,1)</f>
        <v>CD</v>
      </c>
      <c r="E2619" s="56" t="s">
        <v>10</v>
      </c>
      <c r="F2619" s="57" t="s">
        <v>93</v>
      </c>
      <c r="G2619" s="58">
        <v>42794</v>
      </c>
      <c r="H2619" s="104" t="s">
        <v>5514</v>
      </c>
      <c r="I2619" s="107" t="str">
        <f>VLOOKUP(B2619,Range9,2,1)</f>
        <v>D</v>
      </c>
      <c r="J2619">
        <v>2619</v>
      </c>
    </row>
    <row r="2620" spans="1:10">
      <c r="A2620" s="54" t="s">
        <v>5464</v>
      </c>
      <c r="B2620" s="55">
        <v>861500</v>
      </c>
      <c r="C2620" s="105" t="str">
        <f>VLOOKUP(F2620,Range7,2,0)</f>
        <v>DOWNING FRYE</v>
      </c>
      <c r="D2620" s="106" t="str">
        <f>VLOOKUP(B2620,Range8,2,1)</f>
        <v>CD</v>
      </c>
      <c r="E2620" s="56" t="s">
        <v>10</v>
      </c>
      <c r="F2620" s="57" t="s">
        <v>25</v>
      </c>
      <c r="G2620" s="58" t="s">
        <v>5473</v>
      </c>
      <c r="H2620" s="104" t="s">
        <v>5514</v>
      </c>
      <c r="I2620" s="107" t="str">
        <f>VLOOKUP(B2620,Range9,2,1)</f>
        <v>D</v>
      </c>
      <c r="J2620">
        <v>2620</v>
      </c>
    </row>
    <row r="2621" spans="1:10">
      <c r="A2621" s="54" t="s">
        <v>9</v>
      </c>
      <c r="B2621" s="55">
        <v>865000</v>
      </c>
      <c r="C2621" s="105" t="str">
        <f>VLOOKUP(F2621,Range7,2,0)</f>
        <v>KELLER WILLIAMS ELITE</v>
      </c>
      <c r="D2621" s="106" t="str">
        <f>VLOOKUP(B2621,Range8,2,1)</f>
        <v>CD</v>
      </c>
      <c r="E2621" s="56" t="s">
        <v>10</v>
      </c>
      <c r="F2621" s="57" t="s">
        <v>80</v>
      </c>
      <c r="G2621" s="58" t="s">
        <v>5467</v>
      </c>
      <c r="H2621" s="104" t="s">
        <v>5514</v>
      </c>
      <c r="I2621" s="107" t="str">
        <f>VLOOKUP(B2621,Range9,2,1)</f>
        <v>D</v>
      </c>
      <c r="J2621">
        <v>2621</v>
      </c>
    </row>
    <row r="2622" spans="1:10">
      <c r="A2622" s="54" t="s">
        <v>5464</v>
      </c>
      <c r="B2622" s="55">
        <v>865000</v>
      </c>
      <c r="C2622" s="105" t="str">
        <f>VLOOKUP(F2622,Range7,2,0)</f>
        <v>PREMIER SOTHEBYS</v>
      </c>
      <c r="D2622" s="106" t="str">
        <f>VLOOKUP(B2622,Range8,2,1)</f>
        <v>CD</v>
      </c>
      <c r="E2622" s="56" t="s">
        <v>10</v>
      </c>
      <c r="F2622" s="57" t="s">
        <v>154</v>
      </c>
      <c r="G2622" s="58">
        <v>42765</v>
      </c>
      <c r="H2622" s="104" t="s">
        <v>5514</v>
      </c>
      <c r="I2622" s="107" t="str">
        <f>VLOOKUP(B2622,Range9,2,1)</f>
        <v>D</v>
      </c>
      <c r="J2622">
        <v>2622</v>
      </c>
    </row>
    <row r="2623" spans="1:10">
      <c r="A2623" s="54" t="s">
        <v>9</v>
      </c>
      <c r="B2623" s="55">
        <v>870000</v>
      </c>
      <c r="C2623" s="105" t="str">
        <f>VLOOKUP(F2623,Range7,2,0)</f>
        <v>DOWNING FRYE</v>
      </c>
      <c r="D2623" s="106" t="str">
        <f>VLOOKUP(B2623,Range8,2,1)</f>
        <v>CD</v>
      </c>
      <c r="E2623" s="56" t="s">
        <v>10</v>
      </c>
      <c r="F2623" s="57" t="s">
        <v>25</v>
      </c>
      <c r="G2623" s="58">
        <v>42781</v>
      </c>
      <c r="H2623" s="104" t="s">
        <v>5514</v>
      </c>
      <c r="I2623" s="107" t="str">
        <f>VLOOKUP(B2623,Range9,2,1)</f>
        <v>D</v>
      </c>
      <c r="J2623">
        <v>2623</v>
      </c>
    </row>
    <row r="2624" spans="1:10">
      <c r="A2624" s="54" t="s">
        <v>9</v>
      </c>
      <c r="B2624" s="55">
        <v>873000</v>
      </c>
      <c r="C2624" s="105" t="str">
        <f>VLOOKUP(F2624,Range7,2,0)</f>
        <v>JOHN R WOOD</v>
      </c>
      <c r="D2624" s="106" t="str">
        <f>VLOOKUP(B2624,Range8,2,1)</f>
        <v>CD</v>
      </c>
      <c r="E2624" s="56" t="s">
        <v>10</v>
      </c>
      <c r="F2624" s="57" t="s">
        <v>126</v>
      </c>
      <c r="G2624" s="58">
        <v>42783</v>
      </c>
      <c r="H2624" s="104" t="s">
        <v>5514</v>
      </c>
      <c r="I2624" s="107" t="str">
        <f>VLOOKUP(B2624,Range9,2,1)</f>
        <v>D</v>
      </c>
      <c r="J2624">
        <v>2624</v>
      </c>
    </row>
    <row r="2625" spans="1:10">
      <c r="A2625" s="54" t="s">
        <v>5464</v>
      </c>
      <c r="B2625" s="55">
        <v>875000</v>
      </c>
      <c r="C2625" s="105" t="str">
        <f>VLOOKUP(F2625,Range7,2,0)</f>
        <v>ROYAL SHELL REAL ESTATE</v>
      </c>
      <c r="D2625" s="106" t="str">
        <f>VLOOKUP(B2625,Range8,2,1)</f>
        <v>CD</v>
      </c>
      <c r="E2625" s="56" t="s">
        <v>10</v>
      </c>
      <c r="F2625" s="57" t="s">
        <v>56</v>
      </c>
      <c r="G2625" s="58">
        <v>42808</v>
      </c>
      <c r="H2625" s="104" t="s">
        <v>5514</v>
      </c>
      <c r="I2625" s="107" t="str">
        <f>VLOOKUP(B2625,Range9,2,1)</f>
        <v>D</v>
      </c>
      <c r="J2625">
        <v>2625</v>
      </c>
    </row>
    <row r="2626" spans="1:10">
      <c r="A2626" s="54" t="s">
        <v>5464</v>
      </c>
      <c r="B2626" s="55">
        <v>875000</v>
      </c>
      <c r="C2626" s="105" t="str">
        <f>VLOOKUP(F2626,Range7,2,0)</f>
        <v>ROYAL SHELL REAL ESTATE</v>
      </c>
      <c r="D2626" s="106" t="str">
        <f>VLOOKUP(B2626,Range8,2,1)</f>
        <v>CD</v>
      </c>
      <c r="E2626" s="56" t="s">
        <v>10</v>
      </c>
      <c r="F2626" s="57" t="s">
        <v>56</v>
      </c>
      <c r="G2626" s="58" t="s">
        <v>5467</v>
      </c>
      <c r="H2626" s="104" t="s">
        <v>5514</v>
      </c>
      <c r="I2626" s="107" t="str">
        <f>VLOOKUP(B2626,Range9,2,1)</f>
        <v>D</v>
      </c>
      <c r="J2626">
        <v>2626</v>
      </c>
    </row>
    <row r="2627" spans="1:10">
      <c r="A2627" s="54" t="s">
        <v>9</v>
      </c>
      <c r="B2627" s="55">
        <v>875000</v>
      </c>
      <c r="C2627" s="105" t="str">
        <f>VLOOKUP(F2627,Range7,2,0)</f>
        <v>X-Other</v>
      </c>
      <c r="D2627" s="106" t="str">
        <f>VLOOKUP(B2627,Range8,2,1)</f>
        <v>CD</v>
      </c>
      <c r="E2627" s="56" t="s">
        <v>10</v>
      </c>
      <c r="F2627" s="57" t="s">
        <v>340</v>
      </c>
      <c r="G2627" s="58">
        <v>42783</v>
      </c>
      <c r="H2627" s="104" t="s">
        <v>5514</v>
      </c>
      <c r="I2627" s="107" t="str">
        <f>VLOOKUP(B2627,Range9,2,1)</f>
        <v>D</v>
      </c>
      <c r="J2627">
        <v>2627</v>
      </c>
    </row>
    <row r="2628" spans="1:10">
      <c r="A2628" s="54" t="s">
        <v>5464</v>
      </c>
      <c r="B2628" s="55">
        <v>875000</v>
      </c>
      <c r="C2628" s="105" t="str">
        <f>VLOOKUP(F2628,Range7,2,0)</f>
        <v>BERKSHIRE HATHAWAY FLORIDA</v>
      </c>
      <c r="D2628" s="106" t="str">
        <f>VLOOKUP(B2628,Range8,2,1)</f>
        <v>CD</v>
      </c>
      <c r="E2628" s="56" t="s">
        <v>10</v>
      </c>
      <c r="F2628" s="57" t="s">
        <v>61</v>
      </c>
      <c r="G2628" s="58">
        <v>42765</v>
      </c>
      <c r="H2628" s="104" t="s">
        <v>5514</v>
      </c>
      <c r="I2628" s="107" t="str">
        <f>VLOOKUP(B2628,Range9,2,1)</f>
        <v>D</v>
      </c>
      <c r="J2628">
        <v>2628</v>
      </c>
    </row>
    <row r="2629" spans="1:10">
      <c r="A2629" s="54" t="s">
        <v>5464</v>
      </c>
      <c r="B2629" s="55">
        <v>875000</v>
      </c>
      <c r="C2629" s="105" t="str">
        <f>VLOOKUP(F2629,Range7,2,0)</f>
        <v>COLDWELL BANKER</v>
      </c>
      <c r="D2629" s="106" t="str">
        <f>VLOOKUP(B2629,Range8,2,1)</f>
        <v>CD</v>
      </c>
      <c r="E2629" s="56" t="s">
        <v>10</v>
      </c>
      <c r="F2629" s="57" t="s">
        <v>50</v>
      </c>
      <c r="G2629" s="58">
        <v>42793</v>
      </c>
      <c r="H2629" s="104" t="s">
        <v>5514</v>
      </c>
      <c r="I2629" s="107" t="str">
        <f>VLOOKUP(B2629,Range9,2,1)</f>
        <v>D</v>
      </c>
      <c r="J2629">
        <v>2629</v>
      </c>
    </row>
    <row r="2630" spans="1:10">
      <c r="A2630" s="54" t="s">
        <v>5464</v>
      </c>
      <c r="B2630" s="55">
        <v>875000</v>
      </c>
      <c r="C2630" s="105" t="str">
        <f>VLOOKUP(F2630,Range7,2,0)</f>
        <v>X-other</v>
      </c>
      <c r="D2630" s="106" t="str">
        <f>VLOOKUP(B2630,Range8,2,1)</f>
        <v>CD</v>
      </c>
      <c r="E2630" s="56" t="s">
        <v>10</v>
      </c>
      <c r="F2630" s="57" t="s">
        <v>5201</v>
      </c>
      <c r="G2630" s="58" t="s">
        <v>5473</v>
      </c>
      <c r="H2630" s="104" t="s">
        <v>5514</v>
      </c>
      <c r="I2630" s="107" t="str">
        <f>VLOOKUP(B2630,Range9,2,1)</f>
        <v>D</v>
      </c>
      <c r="J2630">
        <v>2630</v>
      </c>
    </row>
    <row r="2631" spans="1:10">
      <c r="A2631" s="54" t="s">
        <v>9</v>
      </c>
      <c r="B2631" s="55">
        <v>875020</v>
      </c>
      <c r="C2631" s="105" t="str">
        <f>VLOOKUP(F2631,Range7,2,0)</f>
        <v>X-Other</v>
      </c>
      <c r="D2631" s="106" t="str">
        <f>VLOOKUP(B2631,Range8,2,1)</f>
        <v>CD</v>
      </c>
      <c r="E2631" s="56" t="s">
        <v>10</v>
      </c>
      <c r="F2631" s="57" t="s">
        <v>311</v>
      </c>
      <c r="G2631" s="58">
        <v>42787</v>
      </c>
      <c r="H2631" s="104" t="s">
        <v>5514</v>
      </c>
      <c r="I2631" s="107" t="str">
        <f>VLOOKUP(B2631,Range9,2,1)</f>
        <v>D</v>
      </c>
      <c r="J2631">
        <v>2631</v>
      </c>
    </row>
    <row r="2632" spans="1:10">
      <c r="A2632" s="54" t="s">
        <v>5464</v>
      </c>
      <c r="B2632" s="55">
        <v>880000</v>
      </c>
      <c r="C2632" s="105" t="str">
        <f>VLOOKUP(F2632,Range7,2,0)</f>
        <v>BERKSHIRE HATHAWAY FLORIDA</v>
      </c>
      <c r="D2632" s="106" t="str">
        <f>VLOOKUP(B2632,Range8,2,1)</f>
        <v>CD</v>
      </c>
      <c r="E2632" s="56" t="s">
        <v>10</v>
      </c>
      <c r="F2632" s="57" t="s">
        <v>61</v>
      </c>
      <c r="G2632" s="58" t="s">
        <v>5481</v>
      </c>
      <c r="H2632" s="104" t="s">
        <v>5514</v>
      </c>
      <c r="I2632" s="107" t="str">
        <f>VLOOKUP(B2632,Range9,2,1)</f>
        <v>D</v>
      </c>
      <c r="J2632">
        <v>2632</v>
      </c>
    </row>
    <row r="2633" spans="1:10">
      <c r="A2633" s="54" t="s">
        <v>5464</v>
      </c>
      <c r="B2633" s="55">
        <v>880000</v>
      </c>
      <c r="C2633" s="105" t="str">
        <f>VLOOKUP(F2633,Range7,2,0)</f>
        <v>X-Other</v>
      </c>
      <c r="D2633" s="106" t="str">
        <f>VLOOKUP(B2633,Range8,2,1)</f>
        <v>CD</v>
      </c>
      <c r="E2633" s="56" t="s">
        <v>10</v>
      </c>
      <c r="F2633" s="57" t="s">
        <v>426</v>
      </c>
      <c r="G2633" s="58">
        <v>42822</v>
      </c>
      <c r="H2633" s="104" t="s">
        <v>5514</v>
      </c>
      <c r="I2633" s="107" t="str">
        <f>VLOOKUP(B2633,Range9,2,1)</f>
        <v>D</v>
      </c>
      <c r="J2633">
        <v>2633</v>
      </c>
    </row>
    <row r="2634" spans="1:10">
      <c r="A2634" s="54" t="s">
        <v>5464</v>
      </c>
      <c r="B2634" s="55">
        <v>880000</v>
      </c>
      <c r="C2634" s="105" t="str">
        <f>VLOOKUP(F2634,Range7,2,0)</f>
        <v>X-Other</v>
      </c>
      <c r="D2634" s="106" t="str">
        <f>VLOOKUP(B2634,Range8,2,1)</f>
        <v>CD</v>
      </c>
      <c r="E2634" s="56" t="s">
        <v>10</v>
      </c>
      <c r="F2634" s="57" t="s">
        <v>340</v>
      </c>
      <c r="G2634" s="58">
        <v>42787</v>
      </c>
      <c r="H2634" s="104" t="s">
        <v>5514</v>
      </c>
      <c r="I2634" s="107" t="str">
        <f>VLOOKUP(B2634,Range9,2,1)</f>
        <v>D</v>
      </c>
      <c r="J2634">
        <v>2634</v>
      </c>
    </row>
    <row r="2635" spans="1:10">
      <c r="A2635" s="54" t="s">
        <v>9</v>
      </c>
      <c r="B2635" s="55">
        <v>880000</v>
      </c>
      <c r="C2635" s="105" t="str">
        <f>VLOOKUP(F2635,Range7,2,0)</f>
        <v>GULF COAST INTERNATIONAL PROP</v>
      </c>
      <c r="D2635" s="106" t="str">
        <f>VLOOKUP(B2635,Range8,2,1)</f>
        <v>CD</v>
      </c>
      <c r="E2635" s="56" t="s">
        <v>10</v>
      </c>
      <c r="F2635" s="57" t="s">
        <v>177</v>
      </c>
      <c r="G2635" s="58">
        <v>42824</v>
      </c>
      <c r="H2635" s="104" t="s">
        <v>5514</v>
      </c>
      <c r="I2635" s="107" t="str">
        <f>VLOOKUP(B2635,Range9,2,1)</f>
        <v>D</v>
      </c>
      <c r="J2635">
        <v>2635</v>
      </c>
    </row>
    <row r="2636" spans="1:10">
      <c r="A2636" s="54" t="s">
        <v>5464</v>
      </c>
      <c r="B2636" s="55">
        <v>880000</v>
      </c>
      <c r="C2636" s="105" t="str">
        <f>VLOOKUP(F2636,Range7,2,0)</f>
        <v>DOWNING FRYE</v>
      </c>
      <c r="D2636" s="106" t="str">
        <f>VLOOKUP(B2636,Range8,2,1)</f>
        <v>CD</v>
      </c>
      <c r="E2636" s="56" t="s">
        <v>10</v>
      </c>
      <c r="F2636" s="57" t="s">
        <v>25</v>
      </c>
      <c r="G2636" s="58" t="s">
        <v>5482</v>
      </c>
      <c r="H2636" s="104" t="s">
        <v>5514</v>
      </c>
      <c r="I2636" s="107" t="str">
        <f>VLOOKUP(B2636,Range9,2,1)</f>
        <v>D</v>
      </c>
      <c r="J2636">
        <v>2636</v>
      </c>
    </row>
    <row r="2637" spans="1:10">
      <c r="A2637" s="54" t="s">
        <v>5464</v>
      </c>
      <c r="B2637" s="55">
        <v>882000</v>
      </c>
      <c r="C2637" s="105" t="str">
        <f>VLOOKUP(F2637,Range7,2,0)</f>
        <v>ROYAL SHELL REAL ESTATE</v>
      </c>
      <c r="D2637" s="106" t="str">
        <f>VLOOKUP(B2637,Range8,2,1)</f>
        <v>CD</v>
      </c>
      <c r="E2637" s="56" t="s">
        <v>10</v>
      </c>
      <c r="F2637" s="57" t="s">
        <v>56</v>
      </c>
      <c r="G2637" s="58">
        <v>42790</v>
      </c>
      <c r="H2637" s="104" t="s">
        <v>5514</v>
      </c>
      <c r="I2637" s="107" t="str">
        <f>VLOOKUP(B2637,Range9,2,1)</f>
        <v>D</v>
      </c>
      <c r="J2637">
        <v>2637</v>
      </c>
    </row>
    <row r="2638" spans="1:10">
      <c r="A2638" s="54" t="s">
        <v>9</v>
      </c>
      <c r="B2638" s="55">
        <v>885000</v>
      </c>
      <c r="C2638" s="105" t="str">
        <f>VLOOKUP(F2638,Range7,2,0)</f>
        <v>JOHN R WOOD</v>
      </c>
      <c r="D2638" s="106" t="str">
        <f>VLOOKUP(B2638,Range8,2,1)</f>
        <v>CD</v>
      </c>
      <c r="E2638" s="56" t="s">
        <v>10</v>
      </c>
      <c r="F2638" s="57" t="s">
        <v>31</v>
      </c>
      <c r="G2638" s="58">
        <v>42765</v>
      </c>
      <c r="H2638" s="104" t="s">
        <v>5514</v>
      </c>
      <c r="I2638" s="107" t="str">
        <f>VLOOKUP(B2638,Range9,2,1)</f>
        <v>D</v>
      </c>
      <c r="J2638">
        <v>2638</v>
      </c>
    </row>
    <row r="2639" spans="1:10">
      <c r="A2639" s="54" t="s">
        <v>5464</v>
      </c>
      <c r="B2639" s="55">
        <v>885000</v>
      </c>
      <c r="C2639" s="105" t="str">
        <f>VLOOKUP(F2639,Range7,2,0)</f>
        <v>X-Other</v>
      </c>
      <c r="D2639" s="106" t="str">
        <f>VLOOKUP(B2639,Range8,2,1)</f>
        <v>CD</v>
      </c>
      <c r="E2639" s="56" t="s">
        <v>10</v>
      </c>
      <c r="F2639" s="57" t="s">
        <v>399</v>
      </c>
      <c r="G2639" s="58">
        <v>42779</v>
      </c>
      <c r="H2639" s="104" t="s">
        <v>5514</v>
      </c>
      <c r="I2639" s="107" t="str">
        <f>VLOOKUP(B2639,Range9,2,1)</f>
        <v>D</v>
      </c>
      <c r="J2639">
        <v>2639</v>
      </c>
    </row>
    <row r="2640" spans="1:10">
      <c r="A2640" s="54" t="s">
        <v>9</v>
      </c>
      <c r="B2640" s="55">
        <v>890000</v>
      </c>
      <c r="C2640" s="105" t="str">
        <f>VLOOKUP(F2640,Range7,2,0)</f>
        <v>DOWNING FRYE</v>
      </c>
      <c r="D2640" s="106" t="str">
        <f>VLOOKUP(B2640,Range8,2,1)</f>
        <v>CD</v>
      </c>
      <c r="E2640" s="56" t="s">
        <v>10</v>
      </c>
      <c r="F2640" s="57" t="s">
        <v>25</v>
      </c>
      <c r="G2640" s="58">
        <v>42755</v>
      </c>
      <c r="H2640" s="104" t="s">
        <v>5514</v>
      </c>
      <c r="I2640" s="107" t="str">
        <f>VLOOKUP(B2640,Range9,2,1)</f>
        <v>D</v>
      </c>
      <c r="J2640">
        <v>2640</v>
      </c>
    </row>
    <row r="2641" spans="1:10">
      <c r="A2641" s="54" t="s">
        <v>9</v>
      </c>
      <c r="B2641" s="55">
        <v>890000</v>
      </c>
      <c r="C2641" s="105" t="str">
        <f>VLOOKUP(F2641,Range7,2,0)</f>
        <v>JOHN R WOOD</v>
      </c>
      <c r="D2641" s="106" t="str">
        <f>VLOOKUP(B2641,Range8,2,1)</f>
        <v>CD</v>
      </c>
      <c r="E2641" s="56" t="s">
        <v>10</v>
      </c>
      <c r="F2641" s="57" t="s">
        <v>26</v>
      </c>
      <c r="G2641" s="58">
        <v>42811</v>
      </c>
      <c r="H2641" s="104" t="s">
        <v>5514</v>
      </c>
      <c r="I2641" s="107" t="str">
        <f>VLOOKUP(B2641,Range9,2,1)</f>
        <v>D</v>
      </c>
      <c r="J2641">
        <v>2641</v>
      </c>
    </row>
    <row r="2642" spans="1:10">
      <c r="A2642" s="54" t="s">
        <v>9</v>
      </c>
      <c r="B2642" s="55">
        <v>890000</v>
      </c>
      <c r="C2642" s="105" t="str">
        <f>VLOOKUP(F2642,Range7,2,0)</f>
        <v>PREMIERE PLUS REALTY COMPANY</v>
      </c>
      <c r="D2642" s="106" t="str">
        <f>VLOOKUP(B2642,Range8,2,1)</f>
        <v>CD</v>
      </c>
      <c r="E2642" s="56" t="s">
        <v>10</v>
      </c>
      <c r="F2642" s="57" t="s">
        <v>11</v>
      </c>
      <c r="G2642" s="58">
        <v>42748</v>
      </c>
      <c r="H2642" s="104" t="s">
        <v>5514</v>
      </c>
      <c r="I2642" s="107" t="str">
        <f>VLOOKUP(B2642,Range9,2,1)</f>
        <v>D</v>
      </c>
      <c r="J2642">
        <v>2642</v>
      </c>
    </row>
    <row r="2643" spans="1:10">
      <c r="A2643" s="54" t="s">
        <v>9</v>
      </c>
      <c r="B2643" s="55">
        <v>890000</v>
      </c>
      <c r="C2643" s="105" t="str">
        <f>VLOOKUP(F2643,Range7,2,0)</f>
        <v>DOWNING FRYE</v>
      </c>
      <c r="D2643" s="106" t="str">
        <f>VLOOKUP(B2643,Range8,2,1)</f>
        <v>CD</v>
      </c>
      <c r="E2643" s="56" t="s">
        <v>10</v>
      </c>
      <c r="F2643" s="57" t="s">
        <v>25</v>
      </c>
      <c r="G2643" s="58">
        <v>42761</v>
      </c>
      <c r="H2643" s="104" t="s">
        <v>5514</v>
      </c>
      <c r="I2643" s="107" t="str">
        <f>VLOOKUP(B2643,Range9,2,1)</f>
        <v>D</v>
      </c>
      <c r="J2643">
        <v>2643</v>
      </c>
    </row>
    <row r="2644" spans="1:10">
      <c r="A2644" s="54" t="s">
        <v>9</v>
      </c>
      <c r="B2644" s="55">
        <v>895000</v>
      </c>
      <c r="C2644" s="105" t="str">
        <f>VLOOKUP(F2644,Range7,2,0)</f>
        <v>DOWNING FRYE</v>
      </c>
      <c r="D2644" s="106" t="str">
        <f>VLOOKUP(B2644,Range8,2,1)</f>
        <v>CD</v>
      </c>
      <c r="E2644" s="56" t="s">
        <v>10</v>
      </c>
      <c r="F2644" s="57" t="s">
        <v>25</v>
      </c>
      <c r="G2644" s="58">
        <v>42752</v>
      </c>
      <c r="H2644" s="104" t="s">
        <v>5514</v>
      </c>
      <c r="I2644" s="107" t="str">
        <f>VLOOKUP(B2644,Range9,2,1)</f>
        <v>D</v>
      </c>
      <c r="J2644">
        <v>2644</v>
      </c>
    </row>
    <row r="2645" spans="1:10">
      <c r="A2645" s="54" t="s">
        <v>5464</v>
      </c>
      <c r="B2645" s="55">
        <v>895000</v>
      </c>
      <c r="C2645" s="105" t="str">
        <f>VLOOKUP(F2645,Range7,2,0)</f>
        <v>BERKSHIRE HATHAWAY FLORIDA</v>
      </c>
      <c r="D2645" s="106" t="str">
        <f>VLOOKUP(B2645,Range8,2,1)</f>
        <v>CD</v>
      </c>
      <c r="E2645" s="56" t="s">
        <v>10</v>
      </c>
      <c r="F2645" s="57" t="s">
        <v>47</v>
      </c>
      <c r="G2645" s="58">
        <v>42811</v>
      </c>
      <c r="H2645" s="104" t="s">
        <v>5514</v>
      </c>
      <c r="I2645" s="107" t="str">
        <f>VLOOKUP(B2645,Range9,2,1)</f>
        <v>D</v>
      </c>
      <c r="J2645">
        <v>2645</v>
      </c>
    </row>
    <row r="2646" spans="1:10">
      <c r="A2646" s="54" t="s">
        <v>5464</v>
      </c>
      <c r="B2646" s="55">
        <v>900000</v>
      </c>
      <c r="C2646" s="105" t="str">
        <f>VLOOKUP(F2646,Range7,2,0)</f>
        <v>X-Other</v>
      </c>
      <c r="D2646" s="106" t="str">
        <f>VLOOKUP(B2646,Range8,2,1)</f>
        <v>CD</v>
      </c>
      <c r="E2646" s="56" t="s">
        <v>10</v>
      </c>
      <c r="F2646" s="57" t="s">
        <v>5207</v>
      </c>
      <c r="G2646" s="58">
        <v>42818</v>
      </c>
      <c r="H2646" s="104" t="s">
        <v>5514</v>
      </c>
      <c r="I2646" s="107" t="str">
        <f>VLOOKUP(B2646,Range9,2,1)</f>
        <v>D</v>
      </c>
      <c r="J2646">
        <v>2646</v>
      </c>
    </row>
    <row r="2647" spans="1:10">
      <c r="A2647" s="54" t="s">
        <v>5464</v>
      </c>
      <c r="B2647" s="55">
        <v>900000</v>
      </c>
      <c r="C2647" s="105" t="str">
        <f>VLOOKUP(F2647,Range7,2,0)</f>
        <v>X-Other</v>
      </c>
      <c r="D2647" s="106" t="str">
        <f>VLOOKUP(B2647,Range8,2,1)</f>
        <v>CD</v>
      </c>
      <c r="E2647" s="56" t="s">
        <v>10</v>
      </c>
      <c r="F2647" s="57" t="s">
        <v>5268</v>
      </c>
      <c r="G2647" s="58">
        <v>42753</v>
      </c>
      <c r="H2647" s="104" t="s">
        <v>5514</v>
      </c>
      <c r="I2647" s="107" t="str">
        <f>VLOOKUP(B2647,Range9,2,1)</f>
        <v>D</v>
      </c>
      <c r="J2647">
        <v>2647</v>
      </c>
    </row>
    <row r="2648" spans="1:10">
      <c r="A2648" s="54" t="s">
        <v>5464</v>
      </c>
      <c r="B2648" s="55">
        <v>900000</v>
      </c>
      <c r="C2648" s="105" t="str">
        <f>VLOOKUP(F2648,Range7,2,0)</f>
        <v>COLDWELL BANKER</v>
      </c>
      <c r="D2648" s="106" t="str">
        <f>VLOOKUP(B2648,Range8,2,1)</f>
        <v>CD</v>
      </c>
      <c r="E2648" s="56" t="s">
        <v>10</v>
      </c>
      <c r="F2648" s="57" t="s">
        <v>70</v>
      </c>
      <c r="G2648" s="58">
        <v>42825</v>
      </c>
      <c r="H2648" s="104" t="s">
        <v>5514</v>
      </c>
      <c r="I2648" s="107" t="str">
        <f>VLOOKUP(B2648,Range9,2,1)</f>
        <v>D</v>
      </c>
      <c r="J2648">
        <v>2648</v>
      </c>
    </row>
    <row r="2649" spans="1:10">
      <c r="A2649" s="54" t="s">
        <v>9</v>
      </c>
      <c r="B2649" s="55">
        <v>900000</v>
      </c>
      <c r="C2649" s="105" t="str">
        <f>VLOOKUP(F2649,Range7,2,0)</f>
        <v>WILLIAM RAVEIS</v>
      </c>
      <c r="D2649" s="106" t="str">
        <f>VLOOKUP(B2649,Range8,2,1)</f>
        <v>CD</v>
      </c>
      <c r="E2649" s="56" t="s">
        <v>10</v>
      </c>
      <c r="F2649" s="57" t="s">
        <v>5244</v>
      </c>
      <c r="G2649" s="58">
        <v>42761</v>
      </c>
      <c r="H2649" s="104" t="s">
        <v>5514</v>
      </c>
      <c r="I2649" s="107" t="str">
        <f>VLOOKUP(B2649,Range9,2,1)</f>
        <v>D</v>
      </c>
      <c r="J2649">
        <v>2649</v>
      </c>
    </row>
    <row r="2650" spans="1:10">
      <c r="A2650" s="54" t="s">
        <v>5464</v>
      </c>
      <c r="B2650" s="55">
        <v>900000</v>
      </c>
      <c r="C2650" s="105" t="str">
        <f>VLOOKUP(F2650,Range7,2,0)</f>
        <v>DOWNING FRYE</v>
      </c>
      <c r="D2650" s="106" t="str">
        <f>VLOOKUP(B2650,Range8,2,1)</f>
        <v>CD</v>
      </c>
      <c r="E2650" s="56" t="s">
        <v>10</v>
      </c>
      <c r="F2650" s="57" t="s">
        <v>25</v>
      </c>
      <c r="G2650" s="58">
        <v>42794</v>
      </c>
      <c r="H2650" s="104" t="s">
        <v>5514</v>
      </c>
      <c r="I2650" s="107" t="str">
        <f>VLOOKUP(B2650,Range9,2,1)</f>
        <v>D</v>
      </c>
      <c r="J2650">
        <v>2650</v>
      </c>
    </row>
    <row r="2651" spans="1:10">
      <c r="A2651" s="54" t="s">
        <v>9</v>
      </c>
      <c r="B2651" s="55">
        <v>900000</v>
      </c>
      <c r="C2651" s="105" t="str">
        <f>VLOOKUP(F2651,Range7,2,0)</f>
        <v>KELLER WILLIAMS ELITE</v>
      </c>
      <c r="D2651" s="106" t="str">
        <f>VLOOKUP(B2651,Range8,2,1)</f>
        <v>CD</v>
      </c>
      <c r="E2651" s="56" t="s">
        <v>10</v>
      </c>
      <c r="F2651" s="57" t="s">
        <v>80</v>
      </c>
      <c r="G2651" s="58">
        <v>42779</v>
      </c>
      <c r="H2651" s="104" t="s">
        <v>5514</v>
      </c>
      <c r="I2651" s="107" t="str">
        <f>VLOOKUP(B2651,Range9,2,1)</f>
        <v>D</v>
      </c>
      <c r="J2651">
        <v>2651</v>
      </c>
    </row>
    <row r="2652" spans="1:10">
      <c r="A2652" s="54" t="s">
        <v>9</v>
      </c>
      <c r="B2652" s="55">
        <v>900000</v>
      </c>
      <c r="C2652" s="105" t="str">
        <f>VLOOKUP(F2652,Range7,2,0)</f>
        <v>X-Other</v>
      </c>
      <c r="D2652" s="106" t="str">
        <f>VLOOKUP(B2652,Range8,2,1)</f>
        <v>CD</v>
      </c>
      <c r="E2652" s="56" t="s">
        <v>10</v>
      </c>
      <c r="F2652" s="57" t="s">
        <v>214</v>
      </c>
      <c r="G2652" s="58">
        <v>42781</v>
      </c>
      <c r="H2652" s="104" t="s">
        <v>5514</v>
      </c>
      <c r="I2652" s="107" t="str">
        <f>VLOOKUP(B2652,Range9,2,1)</f>
        <v>D</v>
      </c>
      <c r="J2652">
        <v>2652</v>
      </c>
    </row>
    <row r="2653" spans="1:10">
      <c r="A2653" s="54" t="s">
        <v>9</v>
      </c>
      <c r="B2653" s="55">
        <v>900000</v>
      </c>
      <c r="C2653" s="105" t="str">
        <f>VLOOKUP(F2653,Range7,2,0)</f>
        <v>COLDWELL BANKER</v>
      </c>
      <c r="D2653" s="106" t="str">
        <f>VLOOKUP(B2653,Range8,2,1)</f>
        <v>CD</v>
      </c>
      <c r="E2653" s="56" t="s">
        <v>10</v>
      </c>
      <c r="F2653" s="57" t="s">
        <v>50</v>
      </c>
      <c r="G2653" s="58">
        <v>42789</v>
      </c>
      <c r="H2653" s="104" t="s">
        <v>5514</v>
      </c>
      <c r="I2653" s="107" t="str">
        <f>VLOOKUP(B2653,Range9,2,1)</f>
        <v>D</v>
      </c>
      <c r="J2653">
        <v>2653</v>
      </c>
    </row>
    <row r="2654" spans="1:10">
      <c r="A2654" s="54" t="s">
        <v>9</v>
      </c>
      <c r="B2654" s="55">
        <v>900000</v>
      </c>
      <c r="C2654" s="105" t="str">
        <f>VLOOKUP(F2654,Range7,2,0)</f>
        <v>X-Other</v>
      </c>
      <c r="D2654" s="106" t="str">
        <f>VLOOKUP(B2654,Range8,2,1)</f>
        <v>CD</v>
      </c>
      <c r="E2654" s="56" t="s">
        <v>10</v>
      </c>
      <c r="F2654" s="57" t="s">
        <v>598</v>
      </c>
      <c r="G2654" s="58" t="s">
        <v>5477</v>
      </c>
      <c r="H2654" s="104" t="s">
        <v>5514</v>
      </c>
      <c r="I2654" s="107" t="str">
        <f>VLOOKUP(B2654,Range9,2,1)</f>
        <v>D</v>
      </c>
      <c r="J2654">
        <v>2654</v>
      </c>
    </row>
    <row r="2655" spans="1:10">
      <c r="A2655" s="54" t="s">
        <v>5464</v>
      </c>
      <c r="B2655" s="55">
        <v>907500</v>
      </c>
      <c r="C2655" s="105" t="str">
        <f>VLOOKUP(F2655,Range7,2,0)</f>
        <v>X-Other</v>
      </c>
      <c r="D2655" s="106" t="str">
        <f>VLOOKUP(B2655,Range8,2,1)</f>
        <v>CD</v>
      </c>
      <c r="E2655" s="56" t="s">
        <v>10</v>
      </c>
      <c r="F2655" s="57" t="s">
        <v>5207</v>
      </c>
      <c r="G2655" s="58" t="s">
        <v>5469</v>
      </c>
      <c r="H2655" s="104" t="s">
        <v>5514</v>
      </c>
      <c r="I2655" s="107" t="str">
        <f>VLOOKUP(B2655,Range9,2,1)</f>
        <v>D</v>
      </c>
      <c r="J2655">
        <v>2655</v>
      </c>
    </row>
    <row r="2656" spans="1:10">
      <c r="A2656" s="54" t="s">
        <v>5464</v>
      </c>
      <c r="B2656" s="55">
        <v>908000</v>
      </c>
      <c r="C2656" s="105" t="str">
        <f>VLOOKUP(F2656,Range7,2,0)</f>
        <v>ROYAL SHELL REAL ESTATE</v>
      </c>
      <c r="D2656" s="106" t="str">
        <f>VLOOKUP(B2656,Range8,2,1)</f>
        <v>CD</v>
      </c>
      <c r="E2656" s="56" t="s">
        <v>10</v>
      </c>
      <c r="F2656" s="57" t="s">
        <v>56</v>
      </c>
      <c r="G2656" s="58" t="s">
        <v>5467</v>
      </c>
      <c r="H2656" s="104" t="s">
        <v>5514</v>
      </c>
      <c r="I2656" s="107" t="str">
        <f>VLOOKUP(B2656,Range9,2,1)</f>
        <v>D</v>
      </c>
      <c r="J2656">
        <v>2656</v>
      </c>
    </row>
    <row r="2657" spans="1:10">
      <c r="A2657" s="54" t="s">
        <v>5464</v>
      </c>
      <c r="B2657" s="55">
        <v>920000</v>
      </c>
      <c r="C2657" s="105" t="str">
        <f>VLOOKUP(F2657,Range7,2,0)</f>
        <v>JOHN R WOOD</v>
      </c>
      <c r="D2657" s="106" t="str">
        <f>VLOOKUP(B2657,Range8,2,1)</f>
        <v>CD</v>
      </c>
      <c r="E2657" s="56" t="s">
        <v>10</v>
      </c>
      <c r="F2657" s="57" t="s">
        <v>67</v>
      </c>
      <c r="G2657" s="58">
        <v>42781</v>
      </c>
      <c r="H2657" s="104" t="s">
        <v>5514</v>
      </c>
      <c r="I2657" s="107" t="str">
        <f>VLOOKUP(B2657,Range9,2,1)</f>
        <v>D</v>
      </c>
      <c r="J2657">
        <v>2657</v>
      </c>
    </row>
    <row r="2658" spans="1:10">
      <c r="A2658" s="54" t="s">
        <v>5464</v>
      </c>
      <c r="B2658" s="55">
        <v>920000</v>
      </c>
      <c r="C2658" s="105" t="str">
        <f>VLOOKUP(F2658,Range7,2,0)</f>
        <v>COLDWELL BANKER</v>
      </c>
      <c r="D2658" s="106" t="str">
        <f>VLOOKUP(B2658,Range8,2,1)</f>
        <v>CD</v>
      </c>
      <c r="E2658" s="56" t="s">
        <v>10</v>
      </c>
      <c r="F2658" s="57" t="s">
        <v>50</v>
      </c>
      <c r="G2658" s="58">
        <v>42790</v>
      </c>
      <c r="H2658" s="104" t="s">
        <v>5514</v>
      </c>
      <c r="I2658" s="107" t="str">
        <f>VLOOKUP(B2658,Range9,2,1)</f>
        <v>D</v>
      </c>
      <c r="J2658">
        <v>2658</v>
      </c>
    </row>
    <row r="2659" spans="1:10">
      <c r="A2659" s="54" t="s">
        <v>9</v>
      </c>
      <c r="B2659" s="55">
        <v>925000</v>
      </c>
      <c r="C2659" s="105" t="str">
        <f>VLOOKUP(F2659,Range7,2,0)</f>
        <v>X-Other</v>
      </c>
      <c r="D2659" s="106" t="str">
        <f>VLOOKUP(B2659,Range8,2,1)</f>
        <v>CD</v>
      </c>
      <c r="E2659" s="56" t="s">
        <v>10</v>
      </c>
      <c r="F2659" s="57" t="s">
        <v>204</v>
      </c>
      <c r="G2659" s="58" t="s">
        <v>5475</v>
      </c>
      <c r="H2659" s="104" t="s">
        <v>5514</v>
      </c>
      <c r="I2659" s="107" t="str">
        <f>VLOOKUP(B2659,Range9,2,1)</f>
        <v>D</v>
      </c>
      <c r="J2659">
        <v>2659</v>
      </c>
    </row>
    <row r="2660" spans="1:10">
      <c r="A2660" s="54" t="s">
        <v>5464</v>
      </c>
      <c r="B2660" s="55">
        <v>925000</v>
      </c>
      <c r="C2660" s="105" t="str">
        <f>VLOOKUP(F2660,Range7,2,0)</f>
        <v>JOHN R WOOD</v>
      </c>
      <c r="D2660" s="106" t="str">
        <f>VLOOKUP(B2660,Range8,2,1)</f>
        <v>CD</v>
      </c>
      <c r="E2660" s="56" t="s">
        <v>10</v>
      </c>
      <c r="F2660" s="57" t="s">
        <v>126</v>
      </c>
      <c r="G2660" s="58">
        <v>42762</v>
      </c>
      <c r="H2660" s="104" t="s">
        <v>5514</v>
      </c>
      <c r="I2660" s="107" t="str">
        <f>VLOOKUP(B2660,Range9,2,1)</f>
        <v>D</v>
      </c>
      <c r="J2660">
        <v>2660</v>
      </c>
    </row>
    <row r="2661" spans="1:10">
      <c r="A2661" s="54" t="s">
        <v>5464</v>
      </c>
      <c r="B2661" s="55">
        <v>925000</v>
      </c>
      <c r="C2661" s="105" t="str">
        <f>VLOOKUP(F2661,Range7,2,0)</f>
        <v>X-Other</v>
      </c>
      <c r="D2661" s="106" t="str">
        <f>VLOOKUP(B2661,Range8,2,1)</f>
        <v>CD</v>
      </c>
      <c r="E2661" s="56" t="s">
        <v>10</v>
      </c>
      <c r="F2661" s="57" t="s">
        <v>86</v>
      </c>
      <c r="G2661" s="58">
        <v>42783</v>
      </c>
      <c r="H2661" s="104" t="s">
        <v>5514</v>
      </c>
      <c r="I2661" s="107" t="str">
        <f>VLOOKUP(B2661,Range9,2,1)</f>
        <v>D</v>
      </c>
      <c r="J2661">
        <v>2661</v>
      </c>
    </row>
    <row r="2662" spans="1:10">
      <c r="A2662" s="54" t="s">
        <v>9</v>
      </c>
      <c r="B2662" s="55">
        <v>925000</v>
      </c>
      <c r="C2662" s="105" t="str">
        <f>VLOOKUP(F2662,Range7,2,0)</f>
        <v>ROYAL SHELL REAL ESTATE</v>
      </c>
      <c r="D2662" s="106" t="str">
        <f>VLOOKUP(B2662,Range8,2,1)</f>
        <v>CD</v>
      </c>
      <c r="E2662" s="56" t="s">
        <v>10</v>
      </c>
      <c r="F2662" s="57" t="s">
        <v>239</v>
      </c>
      <c r="G2662" s="58">
        <v>42814</v>
      </c>
      <c r="H2662" s="104" t="s">
        <v>5514</v>
      </c>
      <c r="I2662" s="107" t="str">
        <f>VLOOKUP(B2662,Range9,2,1)</f>
        <v>D</v>
      </c>
      <c r="J2662">
        <v>2662</v>
      </c>
    </row>
    <row r="2663" spans="1:10">
      <c r="A2663" s="54" t="s">
        <v>5464</v>
      </c>
      <c r="B2663" s="55">
        <v>925000</v>
      </c>
      <c r="C2663" s="105" t="str">
        <f>VLOOKUP(F2663,Range7,2,0)</f>
        <v>X-Other</v>
      </c>
      <c r="D2663" s="106" t="str">
        <f>VLOOKUP(B2663,Range8,2,1)</f>
        <v>CD</v>
      </c>
      <c r="E2663" s="56" t="s">
        <v>10</v>
      </c>
      <c r="F2663" s="57" t="s">
        <v>37</v>
      </c>
      <c r="G2663" s="58" t="s">
        <v>5467</v>
      </c>
      <c r="H2663" s="104" t="s">
        <v>5514</v>
      </c>
      <c r="I2663" s="107" t="str">
        <f>VLOOKUP(B2663,Range9,2,1)</f>
        <v>D</v>
      </c>
      <c r="J2663">
        <v>2663</v>
      </c>
    </row>
    <row r="2664" spans="1:10">
      <c r="A2664" s="54" t="s">
        <v>5464</v>
      </c>
      <c r="B2664" s="55">
        <v>925000</v>
      </c>
      <c r="C2664" s="105" t="str">
        <f>VLOOKUP(F2664,Range7,2,0)</f>
        <v>DOWNING FRYE</v>
      </c>
      <c r="D2664" s="106" t="str">
        <f>VLOOKUP(B2664,Range8,2,1)</f>
        <v>CD</v>
      </c>
      <c r="E2664" s="56" t="s">
        <v>10</v>
      </c>
      <c r="F2664" s="57" t="s">
        <v>25</v>
      </c>
      <c r="G2664" s="58">
        <v>42787</v>
      </c>
      <c r="H2664" s="104" t="s">
        <v>5514</v>
      </c>
      <c r="I2664" s="107" t="str">
        <f>VLOOKUP(B2664,Range9,2,1)</f>
        <v>D</v>
      </c>
      <c r="J2664">
        <v>2664</v>
      </c>
    </row>
    <row r="2665" spans="1:10">
      <c r="A2665" s="54" t="s">
        <v>5464</v>
      </c>
      <c r="B2665" s="55">
        <v>932000</v>
      </c>
      <c r="C2665" s="105" t="str">
        <f>VLOOKUP(F2665,Range7,2,0)</f>
        <v>PREMIER SOTHEBYS</v>
      </c>
      <c r="D2665" s="106" t="str">
        <f>VLOOKUP(B2665,Range8,2,1)</f>
        <v>CD</v>
      </c>
      <c r="E2665" s="56" t="s">
        <v>10</v>
      </c>
      <c r="F2665" s="57" t="s">
        <v>54</v>
      </c>
      <c r="G2665" s="58">
        <v>42794</v>
      </c>
      <c r="H2665" s="104" t="s">
        <v>5514</v>
      </c>
      <c r="I2665" s="107" t="str">
        <f>VLOOKUP(B2665,Range9,2,1)</f>
        <v>D</v>
      </c>
      <c r="J2665">
        <v>2665</v>
      </c>
    </row>
    <row r="2666" spans="1:10">
      <c r="A2666" s="54" t="s">
        <v>5464</v>
      </c>
      <c r="B2666" s="55">
        <v>935000</v>
      </c>
      <c r="C2666" s="105" t="str">
        <f>VLOOKUP(F2666,Range7,2,0)</f>
        <v>PREMIER SOTHEBYS</v>
      </c>
      <c r="D2666" s="106" t="str">
        <f>VLOOKUP(B2666,Range8,2,1)</f>
        <v>CD</v>
      </c>
      <c r="E2666" s="56" t="s">
        <v>10</v>
      </c>
      <c r="F2666" s="57" t="s">
        <v>154</v>
      </c>
      <c r="G2666" s="58">
        <v>42823</v>
      </c>
      <c r="H2666" s="104" t="s">
        <v>5514</v>
      </c>
      <c r="I2666" s="107" t="str">
        <f>VLOOKUP(B2666,Range9,2,1)</f>
        <v>D</v>
      </c>
      <c r="J2666">
        <v>2666</v>
      </c>
    </row>
    <row r="2667" spans="1:10">
      <c r="A2667" s="54" t="s">
        <v>9</v>
      </c>
      <c r="B2667" s="55">
        <v>935000</v>
      </c>
      <c r="C2667" s="105" t="str">
        <f>VLOOKUP(F2667,Range7,2,0)</f>
        <v>X-Other</v>
      </c>
      <c r="D2667" s="106" t="str">
        <f>VLOOKUP(B2667,Range8,2,1)</f>
        <v>CD</v>
      </c>
      <c r="E2667" s="56" t="s">
        <v>10</v>
      </c>
      <c r="F2667" s="57" t="s">
        <v>311</v>
      </c>
      <c r="G2667" s="58">
        <v>42815</v>
      </c>
      <c r="H2667" s="104" t="s">
        <v>5514</v>
      </c>
      <c r="I2667" s="107" t="str">
        <f>VLOOKUP(B2667,Range9,2,1)</f>
        <v>D</v>
      </c>
      <c r="J2667">
        <v>2667</v>
      </c>
    </row>
    <row r="2668" spans="1:10">
      <c r="A2668" s="54" t="s">
        <v>5464</v>
      </c>
      <c r="B2668" s="55">
        <v>940000</v>
      </c>
      <c r="C2668" s="105" t="str">
        <f>VLOOKUP(F2668,Range7,2,0)</f>
        <v>X-Other</v>
      </c>
      <c r="D2668" s="106" t="str">
        <f>VLOOKUP(B2668,Range8,2,1)</f>
        <v>CD</v>
      </c>
      <c r="E2668" s="56" t="s">
        <v>10</v>
      </c>
      <c r="F2668" s="57" t="s">
        <v>3214</v>
      </c>
      <c r="G2668" s="58">
        <v>42809</v>
      </c>
      <c r="H2668" s="104" t="s">
        <v>5514</v>
      </c>
      <c r="I2668" s="107" t="str">
        <f>VLOOKUP(B2668,Range9,2,1)</f>
        <v>D</v>
      </c>
      <c r="J2668">
        <v>2668</v>
      </c>
    </row>
    <row r="2669" spans="1:10">
      <c r="A2669" s="54" t="s">
        <v>5464</v>
      </c>
      <c r="B2669" s="55">
        <v>950000</v>
      </c>
      <c r="C2669" s="105" t="str">
        <f>VLOOKUP(F2669,Range7,2,0)</f>
        <v>KELLER WILLIAMS ELITE</v>
      </c>
      <c r="D2669" s="106" t="str">
        <f>VLOOKUP(B2669,Range8,2,1)</f>
        <v>CD</v>
      </c>
      <c r="E2669" s="56" t="s">
        <v>10</v>
      </c>
      <c r="F2669" s="57" t="s">
        <v>80</v>
      </c>
      <c r="G2669" s="58">
        <v>42825</v>
      </c>
      <c r="H2669" s="104" t="s">
        <v>5514</v>
      </c>
      <c r="I2669" s="107" t="str">
        <f>VLOOKUP(B2669,Range9,2,1)</f>
        <v>D</v>
      </c>
      <c r="J2669">
        <v>2669</v>
      </c>
    </row>
    <row r="2670" spans="1:10">
      <c r="A2670" s="54" t="s">
        <v>5464</v>
      </c>
      <c r="B2670" s="55">
        <v>950000</v>
      </c>
      <c r="C2670" s="105" t="str">
        <f>VLOOKUP(F2670,Range7,2,0)</f>
        <v>X-Other</v>
      </c>
      <c r="D2670" s="106" t="str">
        <f>VLOOKUP(B2670,Range8,2,1)</f>
        <v>CD</v>
      </c>
      <c r="E2670" s="56" t="s">
        <v>10</v>
      </c>
      <c r="F2670" s="57" t="s">
        <v>334</v>
      </c>
      <c r="G2670" s="58" t="s">
        <v>5469</v>
      </c>
      <c r="H2670" s="104" t="s">
        <v>5514</v>
      </c>
      <c r="I2670" s="107" t="str">
        <f>VLOOKUP(B2670,Range9,2,1)</f>
        <v>D</v>
      </c>
      <c r="J2670">
        <v>2670</v>
      </c>
    </row>
    <row r="2671" spans="1:10">
      <c r="A2671" s="54" t="s">
        <v>5464</v>
      </c>
      <c r="B2671" s="55">
        <v>950000</v>
      </c>
      <c r="C2671" s="105" t="e">
        <f>VLOOKUP(F2671,Range7,2,0)</f>
        <v>#N/A</v>
      </c>
      <c r="D2671" s="106" t="str">
        <f>VLOOKUP(B2671,Range8,2,1)</f>
        <v>CD</v>
      </c>
      <c r="E2671" s="56" t="s">
        <v>10</v>
      </c>
      <c r="F2671" s="57" t="s">
        <v>5489</v>
      </c>
      <c r="G2671" s="58" t="s">
        <v>5475</v>
      </c>
      <c r="H2671" s="104" t="s">
        <v>5514</v>
      </c>
      <c r="I2671" s="107" t="str">
        <f>VLOOKUP(B2671,Range9,2,1)</f>
        <v>D</v>
      </c>
      <c r="J2671">
        <v>2671</v>
      </c>
    </row>
    <row r="2672" spans="1:10">
      <c r="A2672" s="54" t="s">
        <v>9</v>
      </c>
      <c r="B2672" s="55">
        <v>950000</v>
      </c>
      <c r="C2672" s="105" t="str">
        <f>VLOOKUP(F2672,Range7,2,0)</f>
        <v>X-Other</v>
      </c>
      <c r="D2672" s="106" t="str">
        <f>VLOOKUP(B2672,Range8,2,1)</f>
        <v>CD</v>
      </c>
      <c r="E2672" s="56" t="s">
        <v>10</v>
      </c>
      <c r="F2672" s="57" t="s">
        <v>185</v>
      </c>
      <c r="G2672" s="58">
        <v>42794</v>
      </c>
      <c r="H2672" s="104" t="s">
        <v>5514</v>
      </c>
      <c r="I2672" s="107" t="str">
        <f>VLOOKUP(B2672,Range9,2,1)</f>
        <v>D</v>
      </c>
      <c r="J2672">
        <v>2672</v>
      </c>
    </row>
    <row r="2673" spans="1:10">
      <c r="A2673" s="54" t="s">
        <v>9</v>
      </c>
      <c r="B2673" s="55">
        <v>950000</v>
      </c>
      <c r="C2673" s="105" t="str">
        <f>VLOOKUP(F2673,Range7,2,0)</f>
        <v>PREMIER SOTHEBYS</v>
      </c>
      <c r="D2673" s="106" t="str">
        <f>VLOOKUP(B2673,Range8,2,1)</f>
        <v>CD</v>
      </c>
      <c r="E2673" s="56" t="s">
        <v>10</v>
      </c>
      <c r="F2673" s="57" t="s">
        <v>73</v>
      </c>
      <c r="G2673" s="58">
        <v>42787</v>
      </c>
      <c r="H2673" s="104" t="s">
        <v>5514</v>
      </c>
      <c r="I2673" s="107" t="str">
        <f>VLOOKUP(B2673,Range9,2,1)</f>
        <v>D</v>
      </c>
      <c r="J2673">
        <v>2673</v>
      </c>
    </row>
    <row r="2674" spans="1:10">
      <c r="A2674" s="54" t="s">
        <v>9</v>
      </c>
      <c r="B2674" s="55">
        <v>950000</v>
      </c>
      <c r="C2674" s="105" t="str">
        <f>VLOOKUP(F2674,Range7,2,0)</f>
        <v>X-Other</v>
      </c>
      <c r="D2674" s="106" t="str">
        <f>VLOOKUP(B2674,Range8,2,1)</f>
        <v>CD</v>
      </c>
      <c r="E2674" s="56" t="s">
        <v>10</v>
      </c>
      <c r="F2674" s="57" t="s">
        <v>64</v>
      </c>
      <c r="G2674" s="58">
        <v>42809</v>
      </c>
      <c r="H2674" s="104" t="s">
        <v>5514</v>
      </c>
      <c r="I2674" s="107" t="str">
        <f>VLOOKUP(B2674,Range9,2,1)</f>
        <v>D</v>
      </c>
      <c r="J2674">
        <v>2674</v>
      </c>
    </row>
    <row r="2675" spans="1:10">
      <c r="A2675" s="54" t="s">
        <v>5464</v>
      </c>
      <c r="B2675" s="55">
        <v>950000</v>
      </c>
      <c r="C2675" s="105" t="str">
        <f>VLOOKUP(F2675,Range7,2,0)</f>
        <v>PREMIER SOTHEBYS</v>
      </c>
      <c r="D2675" s="106" t="str">
        <f>VLOOKUP(B2675,Range8,2,1)</f>
        <v>CD</v>
      </c>
      <c r="E2675" s="56" t="s">
        <v>10</v>
      </c>
      <c r="F2675" s="57" t="s">
        <v>154</v>
      </c>
      <c r="G2675" s="58">
        <v>42747</v>
      </c>
      <c r="H2675" s="104" t="s">
        <v>5514</v>
      </c>
      <c r="I2675" s="107" t="str">
        <f>VLOOKUP(B2675,Range9,2,1)</f>
        <v>D</v>
      </c>
      <c r="J2675">
        <v>2675</v>
      </c>
    </row>
    <row r="2676" spans="1:10">
      <c r="A2676" s="54" t="s">
        <v>9</v>
      </c>
      <c r="B2676" s="55">
        <v>950000</v>
      </c>
      <c r="C2676" s="105" t="str">
        <f>VLOOKUP(F2676,Range7,2,0)</f>
        <v>PREMIERE PLUS REALTY COMPANY</v>
      </c>
      <c r="D2676" s="106" t="str">
        <f>VLOOKUP(B2676,Range8,2,1)</f>
        <v>CD</v>
      </c>
      <c r="E2676" s="56" t="s">
        <v>10</v>
      </c>
      <c r="F2676" s="57" t="s">
        <v>11</v>
      </c>
      <c r="G2676" s="58">
        <v>42825</v>
      </c>
      <c r="H2676" s="104" t="s">
        <v>5514</v>
      </c>
      <c r="I2676" s="107" t="str">
        <f>VLOOKUP(B2676,Range9,2,1)</f>
        <v>D</v>
      </c>
      <c r="J2676">
        <v>2676</v>
      </c>
    </row>
    <row r="2677" spans="1:10">
      <c r="A2677" s="54" t="s">
        <v>5464</v>
      </c>
      <c r="B2677" s="55">
        <v>955000</v>
      </c>
      <c r="C2677" s="105" t="str">
        <f>VLOOKUP(F2677,Range7,2,0)</f>
        <v>X-Other</v>
      </c>
      <c r="D2677" s="106" t="str">
        <f>VLOOKUP(B2677,Range8,2,1)</f>
        <v>CD</v>
      </c>
      <c r="E2677" s="56" t="s">
        <v>10</v>
      </c>
      <c r="F2677" s="57" t="s">
        <v>22</v>
      </c>
      <c r="G2677" s="58">
        <v>42804</v>
      </c>
      <c r="H2677" s="104" t="s">
        <v>5514</v>
      </c>
      <c r="I2677" s="107" t="str">
        <f>VLOOKUP(B2677,Range9,2,1)</f>
        <v>D</v>
      </c>
      <c r="J2677">
        <v>2677</v>
      </c>
    </row>
    <row r="2678" spans="1:10">
      <c r="A2678" s="54" t="s">
        <v>5464</v>
      </c>
      <c r="B2678" s="55">
        <v>957000</v>
      </c>
      <c r="C2678" s="105" t="str">
        <f>VLOOKUP(F2678,Range7,2,0)</f>
        <v>X-Other</v>
      </c>
      <c r="D2678" s="106" t="str">
        <f>VLOOKUP(B2678,Range8,2,1)</f>
        <v>CD</v>
      </c>
      <c r="E2678" s="56" t="s">
        <v>10</v>
      </c>
      <c r="F2678" s="57" t="s">
        <v>65</v>
      </c>
      <c r="G2678" s="58">
        <v>42807</v>
      </c>
      <c r="H2678" s="104" t="s">
        <v>5514</v>
      </c>
      <c r="I2678" s="107" t="str">
        <f>VLOOKUP(B2678,Range9,2,1)</f>
        <v>D</v>
      </c>
      <c r="J2678">
        <v>2678</v>
      </c>
    </row>
    <row r="2679" spans="1:10">
      <c r="A2679" s="54" t="s">
        <v>5464</v>
      </c>
      <c r="B2679" s="55">
        <v>960000</v>
      </c>
      <c r="C2679" s="105" t="str">
        <f>VLOOKUP(F2679,Range7,2,0)</f>
        <v>COLDWELL BANKER</v>
      </c>
      <c r="D2679" s="106" t="str">
        <f>VLOOKUP(B2679,Range8,2,1)</f>
        <v>CD</v>
      </c>
      <c r="E2679" s="56" t="s">
        <v>10</v>
      </c>
      <c r="F2679" s="57" t="s">
        <v>50</v>
      </c>
      <c r="G2679" s="58">
        <v>42825</v>
      </c>
      <c r="H2679" s="104" t="s">
        <v>5514</v>
      </c>
      <c r="I2679" s="107" t="str">
        <f>VLOOKUP(B2679,Range9,2,1)</f>
        <v>D</v>
      </c>
      <c r="J2679">
        <v>2679</v>
      </c>
    </row>
    <row r="2680" spans="1:10">
      <c r="A2680" s="54" t="s">
        <v>9</v>
      </c>
      <c r="B2680" s="55">
        <v>970000</v>
      </c>
      <c r="C2680" s="105" t="str">
        <f>VLOOKUP(F2680,Range7,2,0)</f>
        <v>X-Other</v>
      </c>
      <c r="D2680" s="106" t="str">
        <f>VLOOKUP(B2680,Range8,2,1)</f>
        <v>CD</v>
      </c>
      <c r="E2680" s="56" t="s">
        <v>10</v>
      </c>
      <c r="F2680" s="57" t="s">
        <v>204</v>
      </c>
      <c r="G2680" s="58">
        <v>42776</v>
      </c>
      <c r="H2680" s="104" t="s">
        <v>5514</v>
      </c>
      <c r="I2680" s="107" t="str">
        <f>VLOOKUP(B2680,Range9,2,1)</f>
        <v>D</v>
      </c>
      <c r="J2680">
        <v>2680</v>
      </c>
    </row>
    <row r="2681" spans="1:10">
      <c r="A2681" s="54" t="s">
        <v>5464</v>
      </c>
      <c r="B2681" s="55">
        <v>975000</v>
      </c>
      <c r="C2681" s="105" t="str">
        <f>VLOOKUP(F2681,Range7,2,0)</f>
        <v>KELLER WILLIAMS ELITE</v>
      </c>
      <c r="D2681" s="106" t="str">
        <f>VLOOKUP(B2681,Range8,2,1)</f>
        <v>CD</v>
      </c>
      <c r="E2681" s="56" t="s">
        <v>10</v>
      </c>
      <c r="F2681" s="57" t="s">
        <v>80</v>
      </c>
      <c r="G2681" s="58">
        <v>42818</v>
      </c>
      <c r="H2681" s="104" t="s">
        <v>5514</v>
      </c>
      <c r="I2681" s="107" t="str">
        <f>VLOOKUP(B2681,Range9,2,1)</f>
        <v>D</v>
      </c>
      <c r="J2681">
        <v>2681</v>
      </c>
    </row>
    <row r="2682" spans="1:10">
      <c r="A2682" s="54" t="s">
        <v>5464</v>
      </c>
      <c r="B2682" s="55">
        <v>975000</v>
      </c>
      <c r="C2682" s="105" t="str">
        <f>VLOOKUP(F2682,Range7,2,0)</f>
        <v>GULF COAST INTERNATIONAL PROP</v>
      </c>
      <c r="D2682" s="106" t="str">
        <f>VLOOKUP(B2682,Range8,2,1)</f>
        <v>CD</v>
      </c>
      <c r="E2682" s="56" t="s">
        <v>10</v>
      </c>
      <c r="F2682" s="57" t="s">
        <v>177</v>
      </c>
      <c r="G2682" s="58" t="s">
        <v>5480</v>
      </c>
      <c r="H2682" s="104" t="s">
        <v>5514</v>
      </c>
      <c r="I2682" s="107" t="str">
        <f>VLOOKUP(B2682,Range9,2,1)</f>
        <v>D</v>
      </c>
      <c r="J2682">
        <v>2682</v>
      </c>
    </row>
    <row r="2683" spans="1:10">
      <c r="A2683" s="54" t="s">
        <v>5464</v>
      </c>
      <c r="B2683" s="55">
        <v>975000</v>
      </c>
      <c r="C2683" s="105" t="str">
        <f>VLOOKUP(F2683,Range7,2,0)</f>
        <v>X-Other</v>
      </c>
      <c r="D2683" s="106" t="str">
        <f>VLOOKUP(B2683,Range8,2,1)</f>
        <v>CD</v>
      </c>
      <c r="E2683" s="56" t="s">
        <v>10</v>
      </c>
      <c r="F2683" s="57" t="s">
        <v>481</v>
      </c>
      <c r="G2683" s="58" t="s">
        <v>5487</v>
      </c>
      <c r="H2683" s="104" t="s">
        <v>5514</v>
      </c>
      <c r="I2683" s="107" t="str">
        <f>VLOOKUP(B2683,Range9,2,1)</f>
        <v>D</v>
      </c>
      <c r="J2683">
        <v>2683</v>
      </c>
    </row>
    <row r="2684" spans="1:10">
      <c r="A2684" s="54" t="s">
        <v>9</v>
      </c>
      <c r="B2684" s="55">
        <v>975000</v>
      </c>
      <c r="C2684" s="105" t="str">
        <f>VLOOKUP(F2684,Range7,2,0)</f>
        <v>JOHN R WOOD</v>
      </c>
      <c r="D2684" s="106" t="str">
        <f>VLOOKUP(B2684,Range8,2,1)</f>
        <v>CD</v>
      </c>
      <c r="E2684" s="56" t="s">
        <v>10</v>
      </c>
      <c r="F2684" s="57" t="s">
        <v>31</v>
      </c>
      <c r="G2684" s="58">
        <v>42779</v>
      </c>
      <c r="H2684" s="104" t="s">
        <v>5514</v>
      </c>
      <c r="I2684" s="107" t="str">
        <f>VLOOKUP(B2684,Range9,2,1)</f>
        <v>D</v>
      </c>
      <c r="J2684">
        <v>2684</v>
      </c>
    </row>
    <row r="2685" spans="1:10">
      <c r="A2685" s="54" t="s">
        <v>9</v>
      </c>
      <c r="B2685" s="55">
        <v>977500</v>
      </c>
      <c r="C2685" s="105" t="str">
        <f>VLOOKUP(F2685,Range7,2,0)</f>
        <v>JOHN R WOOD</v>
      </c>
      <c r="D2685" s="106" t="str">
        <f>VLOOKUP(B2685,Range8,2,1)</f>
        <v>CD</v>
      </c>
      <c r="E2685" s="56" t="s">
        <v>10</v>
      </c>
      <c r="F2685" s="57" t="s">
        <v>31</v>
      </c>
      <c r="G2685" s="58">
        <v>42825</v>
      </c>
      <c r="H2685" s="104" t="s">
        <v>5514</v>
      </c>
      <c r="I2685" s="107" t="str">
        <f>VLOOKUP(B2685,Range9,2,1)</f>
        <v>D</v>
      </c>
      <c r="J2685">
        <v>2685</v>
      </c>
    </row>
    <row r="2686" spans="1:10">
      <c r="A2686" s="54" t="s">
        <v>9</v>
      </c>
      <c r="B2686" s="55">
        <v>980000</v>
      </c>
      <c r="C2686" s="105" t="str">
        <f>VLOOKUP(F2686,Range7,2,0)</f>
        <v>JOHN R WOOD</v>
      </c>
      <c r="D2686" s="106" t="str">
        <f>VLOOKUP(B2686,Range8,2,1)</f>
        <v>CD</v>
      </c>
      <c r="E2686" s="56" t="s">
        <v>10</v>
      </c>
      <c r="F2686" s="57" t="s">
        <v>82</v>
      </c>
      <c r="G2686" s="58">
        <v>42762</v>
      </c>
      <c r="H2686" s="104" t="s">
        <v>5514</v>
      </c>
      <c r="I2686" s="107" t="str">
        <f>VLOOKUP(B2686,Range9,2,1)</f>
        <v>D</v>
      </c>
      <c r="J2686">
        <v>2686</v>
      </c>
    </row>
    <row r="2687" spans="1:10">
      <c r="A2687" s="54" t="s">
        <v>5464</v>
      </c>
      <c r="B2687" s="55">
        <v>983000</v>
      </c>
      <c r="C2687" s="105" t="str">
        <f>VLOOKUP(F2687,Range7,2,0)</f>
        <v>X-Other</v>
      </c>
      <c r="D2687" s="106" t="str">
        <f>VLOOKUP(B2687,Range8,2,1)</f>
        <v>CD</v>
      </c>
      <c r="E2687" s="56" t="s">
        <v>10</v>
      </c>
      <c r="F2687" s="57" t="s">
        <v>43</v>
      </c>
      <c r="G2687" s="58">
        <v>42794</v>
      </c>
      <c r="H2687" s="104" t="s">
        <v>5514</v>
      </c>
      <c r="I2687" s="107" t="str">
        <f>VLOOKUP(B2687,Range9,2,1)</f>
        <v>D</v>
      </c>
      <c r="J2687">
        <v>2687</v>
      </c>
    </row>
    <row r="2688" spans="1:10">
      <c r="A2688" s="54" t="s">
        <v>9</v>
      </c>
      <c r="B2688" s="55">
        <v>985000</v>
      </c>
      <c r="C2688" s="105" t="str">
        <f>VLOOKUP(F2688,Range7,2,0)</f>
        <v>JOHN R WOOD</v>
      </c>
      <c r="D2688" s="106" t="str">
        <f>VLOOKUP(B2688,Range8,2,1)</f>
        <v>CD</v>
      </c>
      <c r="E2688" s="56" t="s">
        <v>10</v>
      </c>
      <c r="F2688" s="57" t="s">
        <v>31</v>
      </c>
      <c r="G2688" s="58" t="s">
        <v>5467</v>
      </c>
      <c r="H2688" s="104" t="s">
        <v>5514</v>
      </c>
      <c r="I2688" s="107" t="str">
        <f>VLOOKUP(B2688,Range9,2,1)</f>
        <v>D</v>
      </c>
      <c r="J2688">
        <v>2688</v>
      </c>
    </row>
    <row r="2689" spans="1:10">
      <c r="A2689" s="54" t="s">
        <v>9</v>
      </c>
      <c r="B2689" s="55">
        <v>985000</v>
      </c>
      <c r="C2689" s="105" t="str">
        <f>VLOOKUP(F2689,Range7,2,0)</f>
        <v>JOHN R WOOD</v>
      </c>
      <c r="D2689" s="106" t="str">
        <f>VLOOKUP(B2689,Range8,2,1)</f>
        <v>CD</v>
      </c>
      <c r="E2689" s="56" t="s">
        <v>10</v>
      </c>
      <c r="F2689" s="57" t="s">
        <v>26</v>
      </c>
      <c r="G2689" s="58">
        <v>42761</v>
      </c>
      <c r="H2689" s="104" t="s">
        <v>5514</v>
      </c>
      <c r="I2689" s="107" t="str">
        <f>VLOOKUP(B2689,Range9,2,1)</f>
        <v>D</v>
      </c>
      <c r="J2689">
        <v>2689</v>
      </c>
    </row>
    <row r="2690" spans="1:10">
      <c r="A2690" s="54" t="s">
        <v>9</v>
      </c>
      <c r="B2690" s="55">
        <v>985000</v>
      </c>
      <c r="C2690" s="105" t="str">
        <f>VLOOKUP(F2690,Range7,2,0)</f>
        <v>JOHN R WOOD</v>
      </c>
      <c r="D2690" s="106" t="str">
        <f>VLOOKUP(B2690,Range8,2,1)</f>
        <v>CD</v>
      </c>
      <c r="E2690" s="56" t="s">
        <v>10</v>
      </c>
      <c r="F2690" s="57" t="s">
        <v>31</v>
      </c>
      <c r="G2690" s="58">
        <v>42807</v>
      </c>
      <c r="H2690" s="104" t="s">
        <v>5514</v>
      </c>
      <c r="I2690" s="107" t="str">
        <f>VLOOKUP(B2690,Range9,2,1)</f>
        <v>D</v>
      </c>
      <c r="J2690">
        <v>2690</v>
      </c>
    </row>
    <row r="2691" spans="1:10">
      <c r="A2691" s="54" t="s">
        <v>9</v>
      </c>
      <c r="B2691" s="55">
        <v>985500</v>
      </c>
      <c r="C2691" s="105" t="str">
        <f>VLOOKUP(F2691,Range7,2,0)</f>
        <v>JOHN R WOOD</v>
      </c>
      <c r="D2691" s="106" t="str">
        <f>VLOOKUP(B2691,Range8,2,1)</f>
        <v>CD</v>
      </c>
      <c r="E2691" s="56" t="s">
        <v>10</v>
      </c>
      <c r="F2691" s="57" t="s">
        <v>31</v>
      </c>
      <c r="G2691" s="58" t="s">
        <v>5465</v>
      </c>
      <c r="H2691" s="104" t="s">
        <v>5514</v>
      </c>
      <c r="I2691" s="107" t="str">
        <f>VLOOKUP(B2691,Range9,2,1)</f>
        <v>D</v>
      </c>
      <c r="J2691">
        <v>2691</v>
      </c>
    </row>
    <row r="2692" spans="1:10">
      <c r="A2692" s="54" t="s">
        <v>9</v>
      </c>
      <c r="B2692" s="55">
        <v>990000</v>
      </c>
      <c r="C2692" s="105" t="str">
        <f>VLOOKUP(F2692,Range7,2,0)</f>
        <v>PREMIER SOTHEBYS</v>
      </c>
      <c r="D2692" s="106" t="str">
        <f>VLOOKUP(B2692,Range8,2,1)</f>
        <v>CD</v>
      </c>
      <c r="E2692" s="56" t="s">
        <v>10</v>
      </c>
      <c r="F2692" s="57" t="s">
        <v>73</v>
      </c>
      <c r="G2692" s="58" t="s">
        <v>5467</v>
      </c>
      <c r="H2692" s="104" t="s">
        <v>5514</v>
      </c>
      <c r="I2692" s="107" t="str">
        <f>VLOOKUP(B2692,Range9,2,1)</f>
        <v>D</v>
      </c>
      <c r="J2692">
        <v>2692</v>
      </c>
    </row>
    <row r="2693" spans="1:10">
      <c r="A2693" s="54" t="s">
        <v>5464</v>
      </c>
      <c r="B2693" s="55">
        <v>999000</v>
      </c>
      <c r="C2693" s="105" t="str">
        <f>VLOOKUP(F2693,Range7,2,0)</f>
        <v>KELLER WILLIAMS ELITE</v>
      </c>
      <c r="D2693" s="106" t="str">
        <f>VLOOKUP(B2693,Range8,2,1)</f>
        <v>CD</v>
      </c>
      <c r="E2693" s="56" t="s">
        <v>10</v>
      </c>
      <c r="F2693" s="57" t="s">
        <v>80</v>
      </c>
      <c r="G2693" s="58">
        <v>42761</v>
      </c>
      <c r="H2693" s="104" t="s">
        <v>5514</v>
      </c>
      <c r="I2693" s="107" t="str">
        <f>VLOOKUP(B2693,Range9,2,1)</f>
        <v>D</v>
      </c>
      <c r="J2693">
        <v>2693</v>
      </c>
    </row>
    <row r="2694" spans="1:10">
      <c r="A2694" s="54" t="s">
        <v>9</v>
      </c>
      <c r="B2694" s="55">
        <v>1000000</v>
      </c>
      <c r="C2694" s="105" t="str">
        <f>VLOOKUP(F2694,Range7,2,0)</f>
        <v>X-Other</v>
      </c>
      <c r="D2694" s="106" t="str">
        <f>VLOOKUP(B2694,Range8,2,1)</f>
        <v>E</v>
      </c>
      <c r="E2694" s="56" t="s">
        <v>10</v>
      </c>
      <c r="F2694" s="57" t="s">
        <v>243</v>
      </c>
      <c r="G2694" s="58">
        <v>42746</v>
      </c>
      <c r="H2694" s="104" t="s">
        <v>5514</v>
      </c>
      <c r="I2694" s="107" t="str">
        <f>VLOOKUP(B2694,Range9,2,1)</f>
        <v>E</v>
      </c>
      <c r="J2694">
        <v>2694</v>
      </c>
    </row>
    <row r="2695" spans="1:10">
      <c r="A2695" s="54" t="s">
        <v>9</v>
      </c>
      <c r="B2695" s="55">
        <v>1000000</v>
      </c>
      <c r="C2695" s="105" t="str">
        <f>VLOOKUP(F2695,Range7,2,0)</f>
        <v>PREMIER SOTHEBYS</v>
      </c>
      <c r="D2695" s="106" t="str">
        <f>VLOOKUP(B2695,Range8,2,1)</f>
        <v>E</v>
      </c>
      <c r="E2695" s="56" t="s">
        <v>10</v>
      </c>
      <c r="F2695" s="57" t="s">
        <v>46</v>
      </c>
      <c r="G2695" s="58">
        <v>42776</v>
      </c>
      <c r="H2695" s="104" t="s">
        <v>5514</v>
      </c>
      <c r="I2695" s="107" t="str">
        <f>VLOOKUP(B2695,Range9,2,1)</f>
        <v>E</v>
      </c>
      <c r="J2695">
        <v>2695</v>
      </c>
    </row>
    <row r="2696" spans="1:10">
      <c r="A2696" s="54" t="s">
        <v>9</v>
      </c>
      <c r="B2696" s="55">
        <v>1000000</v>
      </c>
      <c r="C2696" s="105" t="str">
        <f>VLOOKUP(F2696,Range7,2,0)</f>
        <v>X-Other</v>
      </c>
      <c r="D2696" s="106" t="str">
        <f>VLOOKUP(B2696,Range8,2,1)</f>
        <v>E</v>
      </c>
      <c r="E2696" s="56" t="s">
        <v>10</v>
      </c>
      <c r="F2696" s="57" t="s">
        <v>366</v>
      </c>
      <c r="G2696" s="58">
        <v>42804</v>
      </c>
      <c r="H2696" s="104" t="s">
        <v>5514</v>
      </c>
      <c r="I2696" s="107" t="str">
        <f>VLOOKUP(B2696,Range9,2,1)</f>
        <v>E</v>
      </c>
      <c r="J2696">
        <v>2696</v>
      </c>
    </row>
    <row r="2697" spans="1:10">
      <c r="A2697" s="54" t="s">
        <v>5464</v>
      </c>
      <c r="B2697" s="55">
        <v>1000000</v>
      </c>
      <c r="C2697" s="105" t="str">
        <f>VLOOKUP(F2697,Range7,2,0)</f>
        <v>X-Other</v>
      </c>
      <c r="D2697" s="106" t="str">
        <f>VLOOKUP(B2697,Range8,2,1)</f>
        <v>E</v>
      </c>
      <c r="E2697" s="56" t="s">
        <v>10</v>
      </c>
      <c r="F2697" s="57" t="s">
        <v>117</v>
      </c>
      <c r="G2697" s="58">
        <v>42818</v>
      </c>
      <c r="H2697" s="104" t="s">
        <v>5514</v>
      </c>
      <c r="I2697" s="107" t="str">
        <f>VLOOKUP(B2697,Range9,2,1)</f>
        <v>E</v>
      </c>
      <c r="J2697">
        <v>2697</v>
      </c>
    </row>
    <row r="2698" spans="1:10">
      <c r="A2698" s="54" t="s">
        <v>5464</v>
      </c>
      <c r="B2698" s="55">
        <v>1001000</v>
      </c>
      <c r="C2698" s="105" t="str">
        <f>VLOOKUP(F2698,Range7,2,0)</f>
        <v>GULF COAST INTERNATIONAL PROP</v>
      </c>
      <c r="D2698" s="106" t="str">
        <f>VLOOKUP(B2698,Range8,2,1)</f>
        <v>E</v>
      </c>
      <c r="E2698" s="56" t="s">
        <v>10</v>
      </c>
      <c r="F2698" s="57" t="s">
        <v>94</v>
      </c>
      <c r="G2698" s="58">
        <v>42821</v>
      </c>
      <c r="H2698" s="104" t="s">
        <v>5514</v>
      </c>
      <c r="I2698" s="107" t="str">
        <f>VLOOKUP(B2698,Range9,2,1)</f>
        <v>E</v>
      </c>
      <c r="J2698">
        <v>2698</v>
      </c>
    </row>
    <row r="2699" spans="1:10">
      <c r="A2699" s="54" t="s">
        <v>5464</v>
      </c>
      <c r="B2699" s="55">
        <v>1025000</v>
      </c>
      <c r="C2699" s="105" t="str">
        <f>VLOOKUP(F2699,Range7,2,0)</f>
        <v>X-Other</v>
      </c>
      <c r="D2699" s="106" t="str">
        <f>VLOOKUP(B2699,Range8,2,1)</f>
        <v>E</v>
      </c>
      <c r="E2699" s="56" t="s">
        <v>10</v>
      </c>
      <c r="F2699" s="57" t="s">
        <v>97</v>
      </c>
      <c r="G2699" s="58">
        <v>42779</v>
      </c>
      <c r="H2699" s="104" t="s">
        <v>5514</v>
      </c>
      <c r="I2699" s="107" t="str">
        <f>VLOOKUP(B2699,Range9,2,1)</f>
        <v>E</v>
      </c>
      <c r="J2699">
        <v>2699</v>
      </c>
    </row>
    <row r="2700" spans="1:10">
      <c r="A2700" s="54" t="s">
        <v>5464</v>
      </c>
      <c r="B2700" s="55">
        <v>1025000</v>
      </c>
      <c r="C2700" s="105" t="str">
        <f>VLOOKUP(F2700,Range7,2,0)</f>
        <v>DOWNING FRYE</v>
      </c>
      <c r="D2700" s="106" t="str">
        <f>VLOOKUP(B2700,Range8,2,1)</f>
        <v>E</v>
      </c>
      <c r="E2700" s="56" t="s">
        <v>10</v>
      </c>
      <c r="F2700" s="57" t="s">
        <v>25</v>
      </c>
      <c r="G2700" s="58">
        <v>42804</v>
      </c>
      <c r="H2700" s="104" t="s">
        <v>5514</v>
      </c>
      <c r="I2700" s="107" t="str">
        <f>VLOOKUP(B2700,Range9,2,1)</f>
        <v>E</v>
      </c>
      <c r="J2700">
        <v>2700</v>
      </c>
    </row>
    <row r="2701" spans="1:10">
      <c r="A2701" s="54" t="s">
        <v>9</v>
      </c>
      <c r="B2701" s="55">
        <v>1025000</v>
      </c>
      <c r="C2701" s="105" t="str">
        <f>VLOOKUP(F2701,Range7,2,0)</f>
        <v>WILLIAM RAVEIS</v>
      </c>
      <c r="D2701" s="106" t="str">
        <f>VLOOKUP(B2701,Range8,2,1)</f>
        <v>E</v>
      </c>
      <c r="E2701" s="56" t="s">
        <v>10</v>
      </c>
      <c r="F2701" s="57" t="s">
        <v>5220</v>
      </c>
      <c r="G2701" s="58">
        <v>42752</v>
      </c>
      <c r="H2701" s="104" t="s">
        <v>5514</v>
      </c>
      <c r="I2701" s="107" t="str">
        <f>VLOOKUP(B2701,Range9,2,1)</f>
        <v>E</v>
      </c>
      <c r="J2701">
        <v>2701</v>
      </c>
    </row>
    <row r="2702" spans="1:10">
      <c r="A2702" s="54" t="s">
        <v>5464</v>
      </c>
      <c r="B2702" s="55">
        <v>1030000</v>
      </c>
      <c r="C2702" s="105" t="str">
        <f>VLOOKUP(F2702,Range7,2,0)</f>
        <v>X-Other</v>
      </c>
      <c r="D2702" s="106" t="str">
        <f>VLOOKUP(B2702,Range8,2,1)</f>
        <v>E</v>
      </c>
      <c r="E2702" s="56" t="s">
        <v>10</v>
      </c>
      <c r="F2702" s="57" t="s">
        <v>5207</v>
      </c>
      <c r="G2702" s="58" t="s">
        <v>5481</v>
      </c>
      <c r="H2702" s="104" t="s">
        <v>5514</v>
      </c>
      <c r="I2702" s="107" t="str">
        <f>VLOOKUP(B2702,Range9,2,1)</f>
        <v>E</v>
      </c>
      <c r="J2702">
        <v>2702</v>
      </c>
    </row>
    <row r="2703" spans="1:10">
      <c r="A2703" s="54" t="s">
        <v>5464</v>
      </c>
      <c r="B2703" s="55">
        <v>1045000</v>
      </c>
      <c r="C2703" s="105" t="str">
        <f>VLOOKUP(F2703,Range7,2,0)</f>
        <v>ROYAL SHELL REAL ESTATE</v>
      </c>
      <c r="D2703" s="106" t="str">
        <f>VLOOKUP(B2703,Range8,2,1)</f>
        <v>E</v>
      </c>
      <c r="E2703" s="56" t="s">
        <v>10</v>
      </c>
      <c r="F2703" s="57" t="s">
        <v>56</v>
      </c>
      <c r="G2703" s="58">
        <v>42825</v>
      </c>
      <c r="H2703" s="104" t="s">
        <v>5514</v>
      </c>
      <c r="I2703" s="107" t="str">
        <f>VLOOKUP(B2703,Range9,2,1)</f>
        <v>E</v>
      </c>
      <c r="J2703">
        <v>2703</v>
      </c>
    </row>
    <row r="2704" spans="1:10">
      <c r="A2704" s="54" t="s">
        <v>9</v>
      </c>
      <c r="B2704" s="55">
        <v>1050000</v>
      </c>
      <c r="C2704" s="105" t="str">
        <f>VLOOKUP(F2704,Range7,2,0)</f>
        <v>X-Other</v>
      </c>
      <c r="D2704" s="106" t="str">
        <f>VLOOKUP(B2704,Range8,2,1)</f>
        <v>E</v>
      </c>
      <c r="E2704" s="56" t="s">
        <v>10</v>
      </c>
      <c r="F2704" s="57" t="s">
        <v>204</v>
      </c>
      <c r="G2704" s="58">
        <v>42818</v>
      </c>
      <c r="H2704" s="104" t="s">
        <v>5514</v>
      </c>
      <c r="I2704" s="107" t="str">
        <f>VLOOKUP(B2704,Range9,2,1)</f>
        <v>E</v>
      </c>
      <c r="J2704">
        <v>2704</v>
      </c>
    </row>
    <row r="2705" spans="1:10">
      <c r="A2705" s="54" t="s">
        <v>9</v>
      </c>
      <c r="B2705" s="55">
        <v>1050000</v>
      </c>
      <c r="C2705" s="105" t="str">
        <f>VLOOKUP(F2705,Range7,2,0)</f>
        <v>X-Other</v>
      </c>
      <c r="D2705" s="106" t="str">
        <f>VLOOKUP(B2705,Range8,2,1)</f>
        <v>E</v>
      </c>
      <c r="E2705" s="56" t="s">
        <v>10</v>
      </c>
      <c r="F2705" s="57" t="s">
        <v>325</v>
      </c>
      <c r="G2705" s="58">
        <v>42766</v>
      </c>
      <c r="H2705" s="104" t="s">
        <v>5514</v>
      </c>
      <c r="I2705" s="107" t="str">
        <f>VLOOKUP(B2705,Range9,2,1)</f>
        <v>E</v>
      </c>
      <c r="J2705">
        <v>2705</v>
      </c>
    </row>
    <row r="2706" spans="1:10">
      <c r="A2706" s="54" t="s">
        <v>9</v>
      </c>
      <c r="B2706" s="55">
        <v>1050000</v>
      </c>
      <c r="C2706" s="105" t="str">
        <f>VLOOKUP(F2706,Range7,2,0)</f>
        <v>JOHN R WOOD</v>
      </c>
      <c r="D2706" s="106" t="str">
        <f>VLOOKUP(B2706,Range8,2,1)</f>
        <v>E</v>
      </c>
      <c r="E2706" s="56" t="s">
        <v>10</v>
      </c>
      <c r="F2706" s="57" t="s">
        <v>82</v>
      </c>
      <c r="G2706" s="58">
        <v>42747</v>
      </c>
      <c r="H2706" s="104" t="s">
        <v>5514</v>
      </c>
      <c r="I2706" s="107" t="str">
        <f>VLOOKUP(B2706,Range9,2,1)</f>
        <v>E</v>
      </c>
      <c r="J2706">
        <v>2706</v>
      </c>
    </row>
    <row r="2707" spans="1:10">
      <c r="A2707" s="54" t="s">
        <v>5464</v>
      </c>
      <c r="B2707" s="55">
        <v>1050000</v>
      </c>
      <c r="C2707" s="105" t="str">
        <f>VLOOKUP(F2707,Range7,2,0)</f>
        <v>DOWNING FRYE</v>
      </c>
      <c r="D2707" s="106" t="str">
        <f>VLOOKUP(B2707,Range8,2,1)</f>
        <v>E</v>
      </c>
      <c r="E2707" s="56" t="s">
        <v>10</v>
      </c>
      <c r="F2707" s="57" t="s">
        <v>25</v>
      </c>
      <c r="G2707" s="58">
        <v>42753</v>
      </c>
      <c r="H2707" s="104" t="s">
        <v>5514</v>
      </c>
      <c r="I2707" s="107" t="str">
        <f>VLOOKUP(B2707,Range9,2,1)</f>
        <v>E</v>
      </c>
      <c r="J2707">
        <v>2707</v>
      </c>
    </row>
    <row r="2708" spans="1:10">
      <c r="A2708" s="54" t="s">
        <v>5464</v>
      </c>
      <c r="B2708" s="55">
        <v>1050000</v>
      </c>
      <c r="C2708" s="105" t="str">
        <f>VLOOKUP(F2708,Range7,2,0)</f>
        <v>X-Other</v>
      </c>
      <c r="D2708" s="106" t="str">
        <f>VLOOKUP(B2708,Range8,2,1)</f>
        <v>E</v>
      </c>
      <c r="E2708" s="56" t="s">
        <v>10</v>
      </c>
      <c r="F2708" s="57" t="s">
        <v>324</v>
      </c>
      <c r="G2708" s="58" t="s">
        <v>5479</v>
      </c>
      <c r="H2708" s="104" t="s">
        <v>5514</v>
      </c>
      <c r="I2708" s="107" t="str">
        <f>VLOOKUP(B2708,Range9,2,1)</f>
        <v>E</v>
      </c>
      <c r="J2708">
        <v>2708</v>
      </c>
    </row>
    <row r="2709" spans="1:10">
      <c r="A2709" s="54" t="s">
        <v>5464</v>
      </c>
      <c r="B2709" s="55">
        <v>1050000</v>
      </c>
      <c r="C2709" s="105" t="str">
        <f>VLOOKUP(F2709,Range7,2,0)</f>
        <v>JOHN R WOOD</v>
      </c>
      <c r="D2709" s="106" t="str">
        <f>VLOOKUP(B2709,Range8,2,1)</f>
        <v>E</v>
      </c>
      <c r="E2709" s="56" t="s">
        <v>10</v>
      </c>
      <c r="F2709" s="57" t="s">
        <v>82</v>
      </c>
      <c r="G2709" s="58" t="s">
        <v>5480</v>
      </c>
      <c r="H2709" s="104" t="s">
        <v>5514</v>
      </c>
      <c r="I2709" s="107" t="str">
        <f>VLOOKUP(B2709,Range9,2,1)</f>
        <v>E</v>
      </c>
      <c r="J2709">
        <v>2709</v>
      </c>
    </row>
    <row r="2710" spans="1:10">
      <c r="A2710" s="54" t="s">
        <v>9</v>
      </c>
      <c r="B2710" s="55">
        <v>1050000</v>
      </c>
      <c r="C2710" s="105" t="str">
        <f>VLOOKUP(F2710,Range7,2,0)</f>
        <v>PREMIER SOTHEBYS</v>
      </c>
      <c r="D2710" s="106" t="str">
        <f>VLOOKUP(B2710,Range8,2,1)</f>
        <v>E</v>
      </c>
      <c r="E2710" s="56" t="s">
        <v>10</v>
      </c>
      <c r="F2710" s="57" t="s">
        <v>30</v>
      </c>
      <c r="G2710" s="58">
        <v>42824</v>
      </c>
      <c r="H2710" s="104" t="s">
        <v>5514</v>
      </c>
      <c r="I2710" s="107" t="str">
        <f>VLOOKUP(B2710,Range9,2,1)</f>
        <v>E</v>
      </c>
      <c r="J2710">
        <v>2710</v>
      </c>
    </row>
    <row r="2711" spans="1:10">
      <c r="A2711" s="54" t="s">
        <v>5464</v>
      </c>
      <c r="B2711" s="55">
        <v>1050000</v>
      </c>
      <c r="C2711" s="105" t="str">
        <f>VLOOKUP(F2711,Range7,2,0)</f>
        <v>PREMIERE PLUS REALTY COMPANY</v>
      </c>
      <c r="D2711" s="106" t="str">
        <f>VLOOKUP(B2711,Range8,2,1)</f>
        <v>E</v>
      </c>
      <c r="E2711" s="56" t="s">
        <v>10</v>
      </c>
      <c r="F2711" s="57" t="s">
        <v>11</v>
      </c>
      <c r="G2711" s="58" t="s">
        <v>5487</v>
      </c>
      <c r="H2711" s="104" t="s">
        <v>5514</v>
      </c>
      <c r="I2711" s="107" t="str">
        <f>VLOOKUP(B2711,Range9,2,1)</f>
        <v>E</v>
      </c>
      <c r="J2711">
        <v>2711</v>
      </c>
    </row>
    <row r="2712" spans="1:10">
      <c r="A2712" s="54" t="s">
        <v>5464</v>
      </c>
      <c r="B2712" s="55">
        <v>1050000</v>
      </c>
      <c r="C2712" s="105" t="str">
        <f>VLOOKUP(F2712,Range7,2,0)</f>
        <v>PREMIER SOTHEBYS</v>
      </c>
      <c r="D2712" s="106" t="str">
        <f>VLOOKUP(B2712,Range8,2,1)</f>
        <v>E</v>
      </c>
      <c r="E2712" s="56" t="s">
        <v>10</v>
      </c>
      <c r="F2712" s="57" t="s">
        <v>73</v>
      </c>
      <c r="G2712" s="58">
        <v>42824</v>
      </c>
      <c r="H2712" s="104" t="s">
        <v>5514</v>
      </c>
      <c r="I2712" s="107" t="str">
        <f>VLOOKUP(B2712,Range9,2,1)</f>
        <v>E</v>
      </c>
      <c r="J2712">
        <v>2712</v>
      </c>
    </row>
    <row r="2713" spans="1:10">
      <c r="A2713" s="54" t="s">
        <v>5464</v>
      </c>
      <c r="B2713" s="55">
        <v>1050000</v>
      </c>
      <c r="C2713" s="105" t="str">
        <f>VLOOKUP(F2713,Range7,2,0)</f>
        <v>DOWNING FRYE</v>
      </c>
      <c r="D2713" s="106" t="str">
        <f>VLOOKUP(B2713,Range8,2,1)</f>
        <v>E</v>
      </c>
      <c r="E2713" s="56" t="s">
        <v>10</v>
      </c>
      <c r="F2713" s="57" t="s">
        <v>25</v>
      </c>
      <c r="G2713" s="58">
        <v>42825</v>
      </c>
      <c r="H2713" s="104" t="s">
        <v>5514</v>
      </c>
      <c r="I2713" s="107" t="str">
        <f>VLOOKUP(B2713,Range9,2,1)</f>
        <v>E</v>
      </c>
      <c r="J2713">
        <v>2713</v>
      </c>
    </row>
    <row r="2714" spans="1:10">
      <c r="A2714" s="54" t="s">
        <v>5464</v>
      </c>
      <c r="B2714" s="55">
        <v>1050505</v>
      </c>
      <c r="C2714" s="105" t="str">
        <f>VLOOKUP(F2714,Range7,2,0)</f>
        <v>X-Other</v>
      </c>
      <c r="D2714" s="106" t="str">
        <f>VLOOKUP(B2714,Range8,2,1)</f>
        <v>E</v>
      </c>
      <c r="E2714" s="56" t="s">
        <v>10</v>
      </c>
      <c r="F2714" s="57" t="s">
        <v>257</v>
      </c>
      <c r="G2714" s="58">
        <v>42825</v>
      </c>
      <c r="H2714" s="104" t="s">
        <v>5514</v>
      </c>
      <c r="I2714" s="107" t="str">
        <f>VLOOKUP(B2714,Range9,2,1)</f>
        <v>E</v>
      </c>
      <c r="J2714">
        <v>2714</v>
      </c>
    </row>
    <row r="2715" spans="1:10">
      <c r="A2715" s="54" t="s">
        <v>9</v>
      </c>
      <c r="B2715" s="55">
        <v>1055000</v>
      </c>
      <c r="C2715" s="105" t="str">
        <f>VLOOKUP(F2715,Range7,2,0)</f>
        <v>PREMIERE PLUS REALTY COMPANY</v>
      </c>
      <c r="D2715" s="106" t="str">
        <f>VLOOKUP(B2715,Range8,2,1)</f>
        <v>E</v>
      </c>
      <c r="E2715" s="56" t="s">
        <v>10</v>
      </c>
      <c r="F2715" s="57" t="s">
        <v>11</v>
      </c>
      <c r="G2715" s="58">
        <v>42765</v>
      </c>
      <c r="H2715" s="104" t="s">
        <v>5514</v>
      </c>
      <c r="I2715" s="107" t="str">
        <f>VLOOKUP(B2715,Range9,2,1)</f>
        <v>E</v>
      </c>
      <c r="J2715">
        <v>2715</v>
      </c>
    </row>
    <row r="2716" spans="1:10">
      <c r="A2716" s="54" t="s">
        <v>9</v>
      </c>
      <c r="B2716" s="55">
        <v>1055000</v>
      </c>
      <c r="C2716" s="105" t="str">
        <f>VLOOKUP(F2716,Range7,2,0)</f>
        <v>PREMIER SOTHEBYS</v>
      </c>
      <c r="D2716" s="106" t="str">
        <f>VLOOKUP(B2716,Range8,2,1)</f>
        <v>E</v>
      </c>
      <c r="E2716" s="56" t="s">
        <v>10</v>
      </c>
      <c r="F2716" s="57" t="s">
        <v>30</v>
      </c>
      <c r="G2716" s="58">
        <v>42825</v>
      </c>
      <c r="H2716" s="104" t="s">
        <v>5514</v>
      </c>
      <c r="I2716" s="107" t="str">
        <f>VLOOKUP(B2716,Range9,2,1)</f>
        <v>E</v>
      </c>
      <c r="J2716">
        <v>2716</v>
      </c>
    </row>
    <row r="2717" spans="1:10">
      <c r="A2717" s="54" t="s">
        <v>5464</v>
      </c>
      <c r="B2717" s="55">
        <v>1060000</v>
      </c>
      <c r="C2717" s="105" t="str">
        <f>VLOOKUP(F2717,Range7,2,0)</f>
        <v>JOHN R WOOD</v>
      </c>
      <c r="D2717" s="106" t="str">
        <f>VLOOKUP(B2717,Range8,2,1)</f>
        <v>E</v>
      </c>
      <c r="E2717" s="56" t="s">
        <v>10</v>
      </c>
      <c r="F2717" s="57" t="s">
        <v>67</v>
      </c>
      <c r="G2717" s="58">
        <v>42822</v>
      </c>
      <c r="H2717" s="104" t="s">
        <v>5514</v>
      </c>
      <c r="I2717" s="107" t="str">
        <f>VLOOKUP(B2717,Range9,2,1)</f>
        <v>E</v>
      </c>
      <c r="J2717">
        <v>2717</v>
      </c>
    </row>
    <row r="2718" spans="1:10">
      <c r="A2718" s="54" t="s">
        <v>5464</v>
      </c>
      <c r="B2718" s="55">
        <v>1065000</v>
      </c>
      <c r="C2718" s="105" t="str">
        <f>VLOOKUP(F2718,Range7,2,0)</f>
        <v>ROYAL SHELL REAL ESTATE</v>
      </c>
      <c r="D2718" s="106" t="str">
        <f>VLOOKUP(B2718,Range8,2,1)</f>
        <v>E</v>
      </c>
      <c r="E2718" s="56" t="s">
        <v>10</v>
      </c>
      <c r="F2718" s="57" t="s">
        <v>239</v>
      </c>
      <c r="G2718" s="58">
        <v>42766</v>
      </c>
      <c r="H2718" s="104" t="s">
        <v>5514</v>
      </c>
      <c r="I2718" s="107" t="str">
        <f>VLOOKUP(B2718,Range9,2,1)</f>
        <v>E</v>
      </c>
      <c r="J2718">
        <v>2718</v>
      </c>
    </row>
    <row r="2719" spans="1:10">
      <c r="A2719" s="54" t="s">
        <v>5464</v>
      </c>
      <c r="B2719" s="55">
        <v>1066000</v>
      </c>
      <c r="C2719" s="105" t="str">
        <f>VLOOKUP(F2719,Range7,2,0)</f>
        <v>X-Other</v>
      </c>
      <c r="D2719" s="106" t="str">
        <f>VLOOKUP(B2719,Range8,2,1)</f>
        <v>E</v>
      </c>
      <c r="E2719" s="56" t="s">
        <v>10</v>
      </c>
      <c r="F2719" s="57" t="s">
        <v>97</v>
      </c>
      <c r="G2719" s="58">
        <v>42779</v>
      </c>
      <c r="H2719" s="104" t="s">
        <v>5514</v>
      </c>
      <c r="I2719" s="107" t="str">
        <f>VLOOKUP(B2719,Range9,2,1)</f>
        <v>E</v>
      </c>
      <c r="J2719">
        <v>2719</v>
      </c>
    </row>
    <row r="2720" spans="1:10">
      <c r="A2720" s="54" t="s">
        <v>9</v>
      </c>
      <c r="B2720" s="55">
        <v>1067000</v>
      </c>
      <c r="C2720" s="105" t="str">
        <f>VLOOKUP(F2720,Range7,2,0)</f>
        <v>DOWNING FRYE</v>
      </c>
      <c r="D2720" s="106" t="str">
        <f>VLOOKUP(B2720,Range8,2,1)</f>
        <v>E</v>
      </c>
      <c r="E2720" s="56" t="s">
        <v>10</v>
      </c>
      <c r="F2720" s="57" t="s">
        <v>25</v>
      </c>
      <c r="G2720" s="58">
        <v>42761</v>
      </c>
      <c r="H2720" s="104" t="s">
        <v>5514</v>
      </c>
      <c r="I2720" s="107" t="str">
        <f>VLOOKUP(B2720,Range9,2,1)</f>
        <v>E</v>
      </c>
      <c r="J2720">
        <v>2720</v>
      </c>
    </row>
    <row r="2721" spans="1:10">
      <c r="A2721" s="54" t="s">
        <v>5464</v>
      </c>
      <c r="B2721" s="55">
        <v>1070000</v>
      </c>
      <c r="C2721" s="105" t="str">
        <f>VLOOKUP(F2721,Range7,2,0)</f>
        <v>AMERIVEST</v>
      </c>
      <c r="D2721" s="106" t="str">
        <f>VLOOKUP(B2721,Range8,2,1)</f>
        <v>E</v>
      </c>
      <c r="E2721" s="56" t="s">
        <v>10</v>
      </c>
      <c r="F2721" s="57" t="s">
        <v>24</v>
      </c>
      <c r="G2721" s="58" t="s">
        <v>5477</v>
      </c>
      <c r="H2721" s="104" t="s">
        <v>5514</v>
      </c>
      <c r="I2721" s="107" t="str">
        <f>VLOOKUP(B2721,Range9,2,1)</f>
        <v>E</v>
      </c>
      <c r="J2721">
        <v>2721</v>
      </c>
    </row>
    <row r="2722" spans="1:10">
      <c r="A2722" s="54" t="s">
        <v>5464</v>
      </c>
      <c r="B2722" s="55">
        <v>1075000</v>
      </c>
      <c r="C2722" s="105" t="str">
        <f>VLOOKUP(F2722,Range7,2,0)</f>
        <v>JOHN R WOOD</v>
      </c>
      <c r="D2722" s="106" t="str">
        <f>VLOOKUP(B2722,Range8,2,1)</f>
        <v>E</v>
      </c>
      <c r="E2722" s="56" t="s">
        <v>10</v>
      </c>
      <c r="F2722" s="57" t="s">
        <v>26</v>
      </c>
      <c r="G2722" s="58">
        <v>42825</v>
      </c>
      <c r="H2722" s="104" t="s">
        <v>5514</v>
      </c>
      <c r="I2722" s="107" t="str">
        <f>VLOOKUP(B2722,Range9,2,1)</f>
        <v>E</v>
      </c>
      <c r="J2722">
        <v>2722</v>
      </c>
    </row>
    <row r="2723" spans="1:10">
      <c r="A2723" s="54" t="s">
        <v>5464</v>
      </c>
      <c r="B2723" s="55">
        <v>1075000</v>
      </c>
      <c r="C2723" s="105" t="str">
        <f>VLOOKUP(F2723,Range7,2,0)</f>
        <v>X-Other</v>
      </c>
      <c r="D2723" s="106" t="str">
        <f>VLOOKUP(B2723,Range8,2,1)</f>
        <v>E</v>
      </c>
      <c r="E2723" s="56" t="s">
        <v>10</v>
      </c>
      <c r="F2723" s="57" t="s">
        <v>144</v>
      </c>
      <c r="G2723" s="58">
        <v>42825</v>
      </c>
      <c r="H2723" s="104" t="s">
        <v>5514</v>
      </c>
      <c r="I2723" s="107" t="str">
        <f>VLOOKUP(B2723,Range9,2,1)</f>
        <v>E</v>
      </c>
      <c r="J2723">
        <v>2723</v>
      </c>
    </row>
    <row r="2724" spans="1:10">
      <c r="A2724" s="54" t="s">
        <v>9</v>
      </c>
      <c r="B2724" s="55">
        <v>1075000</v>
      </c>
      <c r="C2724" s="105" t="str">
        <f>VLOOKUP(F2724,Range7,2,0)</f>
        <v>DOWNING FRYE</v>
      </c>
      <c r="D2724" s="106" t="str">
        <f>VLOOKUP(B2724,Range8,2,1)</f>
        <v>E</v>
      </c>
      <c r="E2724" s="56" t="s">
        <v>10</v>
      </c>
      <c r="F2724" s="57" t="s">
        <v>25</v>
      </c>
      <c r="G2724" s="58" t="s">
        <v>5473</v>
      </c>
      <c r="H2724" s="104" t="s">
        <v>5514</v>
      </c>
      <c r="I2724" s="107" t="str">
        <f>VLOOKUP(B2724,Range9,2,1)</f>
        <v>E</v>
      </c>
      <c r="J2724">
        <v>2724</v>
      </c>
    </row>
    <row r="2725" spans="1:10">
      <c r="A2725" s="54" t="s">
        <v>9</v>
      </c>
      <c r="B2725" s="55">
        <v>1077500</v>
      </c>
      <c r="C2725" s="105" t="str">
        <f>VLOOKUP(F2725,Range7,2,0)</f>
        <v>JOHN R WOOD</v>
      </c>
      <c r="D2725" s="106" t="str">
        <f>VLOOKUP(B2725,Range8,2,1)</f>
        <v>E</v>
      </c>
      <c r="E2725" s="56" t="s">
        <v>10</v>
      </c>
      <c r="F2725" s="57" t="s">
        <v>40</v>
      </c>
      <c r="G2725" s="58">
        <v>42818</v>
      </c>
      <c r="H2725" s="104" t="s">
        <v>5514</v>
      </c>
      <c r="I2725" s="107" t="str">
        <f>VLOOKUP(B2725,Range9,2,1)</f>
        <v>E</v>
      </c>
      <c r="J2725">
        <v>2725</v>
      </c>
    </row>
    <row r="2726" spans="1:10">
      <c r="A2726" s="54" t="s">
        <v>9</v>
      </c>
      <c r="B2726" s="55">
        <v>1080000</v>
      </c>
      <c r="C2726" s="105" t="str">
        <f>VLOOKUP(F2726,Range7,2,0)</f>
        <v>JOHN R WOOD</v>
      </c>
      <c r="D2726" s="106" t="str">
        <f>VLOOKUP(B2726,Range8,2,1)</f>
        <v>E</v>
      </c>
      <c r="E2726" s="56" t="s">
        <v>10</v>
      </c>
      <c r="F2726" s="57" t="s">
        <v>31</v>
      </c>
      <c r="G2726" s="58">
        <v>42755</v>
      </c>
      <c r="H2726" s="104" t="s">
        <v>5514</v>
      </c>
      <c r="I2726" s="107" t="str">
        <f>VLOOKUP(B2726,Range9,2,1)</f>
        <v>E</v>
      </c>
      <c r="J2726">
        <v>2726</v>
      </c>
    </row>
    <row r="2727" spans="1:10">
      <c r="A2727" s="54" t="s">
        <v>5464</v>
      </c>
      <c r="B2727" s="55">
        <v>1085000</v>
      </c>
      <c r="C2727" s="105" t="str">
        <f>VLOOKUP(F2727,Range7,2,0)</f>
        <v>DOWNING FRYE</v>
      </c>
      <c r="D2727" s="106" t="str">
        <f>VLOOKUP(B2727,Range8,2,1)</f>
        <v>E</v>
      </c>
      <c r="E2727" s="56" t="s">
        <v>10</v>
      </c>
      <c r="F2727" s="57" t="s">
        <v>975</v>
      </c>
      <c r="G2727" s="58">
        <v>42789</v>
      </c>
      <c r="H2727" s="104" t="s">
        <v>5514</v>
      </c>
      <c r="I2727" s="107" t="str">
        <f>VLOOKUP(B2727,Range9,2,1)</f>
        <v>E</v>
      </c>
      <c r="J2727">
        <v>2727</v>
      </c>
    </row>
    <row r="2728" spans="1:10">
      <c r="A2728" s="54" t="s">
        <v>5464</v>
      </c>
      <c r="B2728" s="55">
        <v>1090000</v>
      </c>
      <c r="C2728" s="105" t="str">
        <f>VLOOKUP(F2728,Range7,2,0)</f>
        <v>X-Other</v>
      </c>
      <c r="D2728" s="106" t="str">
        <f>VLOOKUP(B2728,Range8,2,1)</f>
        <v>E</v>
      </c>
      <c r="E2728" s="56" t="s">
        <v>10</v>
      </c>
      <c r="F2728" s="57" t="s">
        <v>76</v>
      </c>
      <c r="G2728" s="58">
        <v>42760</v>
      </c>
      <c r="H2728" s="104" t="s">
        <v>5514</v>
      </c>
      <c r="I2728" s="107" t="str">
        <f>VLOOKUP(B2728,Range9,2,1)</f>
        <v>E</v>
      </c>
      <c r="J2728">
        <v>2728</v>
      </c>
    </row>
    <row r="2729" spans="1:10">
      <c r="A2729" s="54" t="s">
        <v>5464</v>
      </c>
      <c r="B2729" s="55">
        <v>1090000</v>
      </c>
      <c r="C2729" s="105" t="str">
        <f>VLOOKUP(F2729,Range7,2,0)</f>
        <v>PREMIER SOTHEBYS</v>
      </c>
      <c r="D2729" s="106" t="str">
        <f>VLOOKUP(B2729,Range8,2,1)</f>
        <v>E</v>
      </c>
      <c r="E2729" s="56" t="s">
        <v>10</v>
      </c>
      <c r="F2729" s="57" t="s">
        <v>154</v>
      </c>
      <c r="G2729" s="58">
        <v>42815</v>
      </c>
      <c r="H2729" s="104" t="s">
        <v>5514</v>
      </c>
      <c r="I2729" s="107" t="str">
        <f>VLOOKUP(B2729,Range9,2,1)</f>
        <v>E</v>
      </c>
      <c r="J2729">
        <v>2729</v>
      </c>
    </row>
    <row r="2730" spans="1:10">
      <c r="A2730" s="54" t="s">
        <v>9</v>
      </c>
      <c r="B2730" s="55">
        <v>1095000</v>
      </c>
      <c r="C2730" s="105" t="str">
        <f>VLOOKUP(F2730,Range7,2,0)</f>
        <v>JOHN R WOOD</v>
      </c>
      <c r="D2730" s="106" t="str">
        <f>VLOOKUP(B2730,Range8,2,1)</f>
        <v>E</v>
      </c>
      <c r="E2730" s="56" t="s">
        <v>10</v>
      </c>
      <c r="F2730" s="57" t="s">
        <v>82</v>
      </c>
      <c r="G2730" s="58">
        <v>42788</v>
      </c>
      <c r="H2730" s="104" t="s">
        <v>5514</v>
      </c>
      <c r="I2730" s="107" t="str">
        <f>VLOOKUP(B2730,Range9,2,1)</f>
        <v>E</v>
      </c>
      <c r="J2730">
        <v>2730</v>
      </c>
    </row>
    <row r="2731" spans="1:10">
      <c r="A2731" s="54" t="s">
        <v>9</v>
      </c>
      <c r="B2731" s="55">
        <v>1100000</v>
      </c>
      <c r="C2731" s="105" t="str">
        <f>VLOOKUP(F2731,Range7,2,0)</f>
        <v>JOHN R WOOD</v>
      </c>
      <c r="D2731" s="106" t="str">
        <f>VLOOKUP(B2731,Range8,2,1)</f>
        <v>E</v>
      </c>
      <c r="E2731" s="56" t="s">
        <v>10</v>
      </c>
      <c r="F2731" s="57" t="s">
        <v>67</v>
      </c>
      <c r="G2731" s="58">
        <v>42807</v>
      </c>
      <c r="H2731" s="104" t="s">
        <v>5514</v>
      </c>
      <c r="I2731" s="107" t="str">
        <f>VLOOKUP(B2731,Range9,2,1)</f>
        <v>E</v>
      </c>
      <c r="J2731">
        <v>2731</v>
      </c>
    </row>
    <row r="2732" spans="1:10">
      <c r="A2732" s="54" t="s">
        <v>9</v>
      </c>
      <c r="B2732" s="55">
        <v>1100000</v>
      </c>
      <c r="C2732" s="105" t="str">
        <f>VLOOKUP(F2732,Range7,2,0)</f>
        <v>X-Other</v>
      </c>
      <c r="D2732" s="106" t="str">
        <f>VLOOKUP(B2732,Range8,2,1)</f>
        <v>E</v>
      </c>
      <c r="E2732" s="56" t="s">
        <v>10</v>
      </c>
      <c r="F2732" s="57" t="s">
        <v>121</v>
      </c>
      <c r="G2732" s="58">
        <v>42788</v>
      </c>
      <c r="H2732" s="104" t="s">
        <v>5514</v>
      </c>
      <c r="I2732" s="107" t="str">
        <f>VLOOKUP(B2732,Range9,2,1)</f>
        <v>E</v>
      </c>
      <c r="J2732">
        <v>2732</v>
      </c>
    </row>
    <row r="2733" spans="1:10">
      <c r="A2733" s="54" t="s">
        <v>9</v>
      </c>
      <c r="B2733" s="55">
        <v>1100000</v>
      </c>
      <c r="C2733" s="105" t="str">
        <f>VLOOKUP(F2733,Range7,2,0)</f>
        <v>PREMIER SOTHEBYS</v>
      </c>
      <c r="D2733" s="106" t="str">
        <f>VLOOKUP(B2733,Range8,2,1)</f>
        <v>E</v>
      </c>
      <c r="E2733" s="56" t="s">
        <v>10</v>
      </c>
      <c r="F2733" s="57" t="s">
        <v>73</v>
      </c>
      <c r="G2733" s="58">
        <v>42766</v>
      </c>
      <c r="H2733" s="104" t="s">
        <v>5514</v>
      </c>
      <c r="I2733" s="107" t="str">
        <f>VLOOKUP(B2733,Range9,2,1)</f>
        <v>E</v>
      </c>
      <c r="J2733">
        <v>2733</v>
      </c>
    </row>
    <row r="2734" spans="1:10">
      <c r="A2734" s="54" t="s">
        <v>5464</v>
      </c>
      <c r="B2734" s="55">
        <v>1100000</v>
      </c>
      <c r="C2734" s="105" t="str">
        <f>VLOOKUP(F2734,Range7,2,0)</f>
        <v>X-Other</v>
      </c>
      <c r="D2734" s="106" t="str">
        <f>VLOOKUP(B2734,Range8,2,1)</f>
        <v>E</v>
      </c>
      <c r="E2734" s="56" t="s">
        <v>10</v>
      </c>
      <c r="F2734" s="57" t="s">
        <v>33</v>
      </c>
      <c r="G2734" s="58">
        <v>42787</v>
      </c>
      <c r="H2734" s="104" t="s">
        <v>5514</v>
      </c>
      <c r="I2734" s="107" t="str">
        <f>VLOOKUP(B2734,Range9,2,1)</f>
        <v>E</v>
      </c>
      <c r="J2734">
        <v>2734</v>
      </c>
    </row>
    <row r="2735" spans="1:10">
      <c r="A2735" s="54" t="s">
        <v>9</v>
      </c>
      <c r="B2735" s="55">
        <v>1100000</v>
      </c>
      <c r="C2735" s="105" t="str">
        <f>VLOOKUP(F2735,Range7,2,0)</f>
        <v>JOHN R WOOD</v>
      </c>
      <c r="D2735" s="106" t="str">
        <f>VLOOKUP(B2735,Range8,2,1)</f>
        <v>E</v>
      </c>
      <c r="E2735" s="56" t="s">
        <v>10</v>
      </c>
      <c r="F2735" s="57" t="s">
        <v>31</v>
      </c>
      <c r="G2735" s="58" t="s">
        <v>5466</v>
      </c>
      <c r="H2735" s="104" t="s">
        <v>5514</v>
      </c>
      <c r="I2735" s="107" t="str">
        <f>VLOOKUP(B2735,Range9,2,1)</f>
        <v>E</v>
      </c>
      <c r="J2735">
        <v>2735</v>
      </c>
    </row>
    <row r="2736" spans="1:10">
      <c r="A2736" s="54" t="s">
        <v>9</v>
      </c>
      <c r="B2736" s="55">
        <v>1100000</v>
      </c>
      <c r="C2736" s="105" t="str">
        <f>VLOOKUP(F2736,Range7,2,0)</f>
        <v>JOHN R WOOD</v>
      </c>
      <c r="D2736" s="106" t="str">
        <f>VLOOKUP(B2736,Range8,2,1)</f>
        <v>E</v>
      </c>
      <c r="E2736" s="56" t="s">
        <v>10</v>
      </c>
      <c r="F2736" s="57" t="s">
        <v>31</v>
      </c>
      <c r="G2736" s="58">
        <v>42821</v>
      </c>
      <c r="H2736" s="104" t="s">
        <v>5514</v>
      </c>
      <c r="I2736" s="107" t="str">
        <f>VLOOKUP(B2736,Range9,2,1)</f>
        <v>E</v>
      </c>
      <c r="J2736">
        <v>2736</v>
      </c>
    </row>
    <row r="2737" spans="1:10">
      <c r="A2737" s="54" t="s">
        <v>5464</v>
      </c>
      <c r="B2737" s="55">
        <v>1100000</v>
      </c>
      <c r="C2737" s="105" t="str">
        <f>VLOOKUP(F2737,Range7,2,0)</f>
        <v>X-Other</v>
      </c>
      <c r="D2737" s="106" t="str">
        <f>VLOOKUP(B2737,Range8,2,1)</f>
        <v>E</v>
      </c>
      <c r="E2737" s="56" t="s">
        <v>10</v>
      </c>
      <c r="F2737" s="57" t="s">
        <v>65</v>
      </c>
      <c r="G2737" s="58">
        <v>42761</v>
      </c>
      <c r="H2737" s="104" t="s">
        <v>5514</v>
      </c>
      <c r="I2737" s="107" t="str">
        <f>VLOOKUP(B2737,Range9,2,1)</f>
        <v>E</v>
      </c>
      <c r="J2737">
        <v>2737</v>
      </c>
    </row>
    <row r="2738" spans="1:10">
      <c r="A2738" s="54" t="s">
        <v>5464</v>
      </c>
      <c r="B2738" s="55">
        <v>1100000</v>
      </c>
      <c r="C2738" s="105" t="str">
        <f>VLOOKUP(F2738,Range7,2,0)</f>
        <v>PREMIER SOTHEBYS</v>
      </c>
      <c r="D2738" s="106" t="str">
        <f>VLOOKUP(B2738,Range8,2,1)</f>
        <v>E</v>
      </c>
      <c r="E2738" s="56" t="s">
        <v>10</v>
      </c>
      <c r="F2738" s="57" t="s">
        <v>154</v>
      </c>
      <c r="G2738" s="58">
        <v>42787</v>
      </c>
      <c r="H2738" s="104" t="s">
        <v>5514</v>
      </c>
      <c r="I2738" s="107" t="str">
        <f>VLOOKUP(B2738,Range9,2,1)</f>
        <v>E</v>
      </c>
      <c r="J2738">
        <v>2738</v>
      </c>
    </row>
    <row r="2739" spans="1:10">
      <c r="A2739" s="54" t="s">
        <v>9</v>
      </c>
      <c r="B2739" s="55">
        <v>1112500</v>
      </c>
      <c r="C2739" s="105" t="str">
        <f>VLOOKUP(F2739,Range7,2,0)</f>
        <v>COLDWELL BANKER</v>
      </c>
      <c r="D2739" s="106" t="str">
        <f>VLOOKUP(B2739,Range8,2,1)</f>
        <v>E</v>
      </c>
      <c r="E2739" s="56" t="s">
        <v>10</v>
      </c>
      <c r="F2739" s="57" t="s">
        <v>91</v>
      </c>
      <c r="G2739" s="58">
        <v>42811</v>
      </c>
      <c r="H2739" s="104" t="s">
        <v>5514</v>
      </c>
      <c r="I2739" s="107" t="str">
        <f>VLOOKUP(B2739,Range9,2,1)</f>
        <v>E</v>
      </c>
      <c r="J2739">
        <v>2739</v>
      </c>
    </row>
    <row r="2740" spans="1:10">
      <c r="A2740" s="54" t="s">
        <v>5464</v>
      </c>
      <c r="B2740" s="55">
        <v>1114000</v>
      </c>
      <c r="C2740" s="105" t="str">
        <f>VLOOKUP(F2740,Range7,2,0)</f>
        <v>X-Other</v>
      </c>
      <c r="D2740" s="106" t="str">
        <f>VLOOKUP(B2740,Range8,2,1)</f>
        <v>E</v>
      </c>
      <c r="E2740" s="56" t="s">
        <v>10</v>
      </c>
      <c r="F2740" s="57" t="s">
        <v>191</v>
      </c>
      <c r="G2740" s="58">
        <v>42780</v>
      </c>
      <c r="H2740" s="104" t="s">
        <v>5514</v>
      </c>
      <c r="I2740" s="107" t="str">
        <f>VLOOKUP(B2740,Range9,2,1)</f>
        <v>E</v>
      </c>
      <c r="J2740">
        <v>2740</v>
      </c>
    </row>
    <row r="2741" spans="1:10">
      <c r="A2741" s="54" t="s">
        <v>5464</v>
      </c>
      <c r="B2741" s="55">
        <v>1115000</v>
      </c>
      <c r="C2741" s="105" t="str">
        <f>VLOOKUP(F2741,Range7,2,0)</f>
        <v>PREMIER SOTHEBYS</v>
      </c>
      <c r="D2741" s="106" t="str">
        <f>VLOOKUP(B2741,Range8,2,1)</f>
        <v>E</v>
      </c>
      <c r="E2741" s="56" t="s">
        <v>10</v>
      </c>
      <c r="F2741" s="57" t="s">
        <v>73</v>
      </c>
      <c r="G2741" s="58">
        <v>42822</v>
      </c>
      <c r="H2741" s="104" t="s">
        <v>5514</v>
      </c>
      <c r="I2741" s="107" t="str">
        <f>VLOOKUP(B2741,Range9,2,1)</f>
        <v>E</v>
      </c>
      <c r="J2741">
        <v>2741</v>
      </c>
    </row>
    <row r="2742" spans="1:10">
      <c r="A2742" s="54" t="s">
        <v>5464</v>
      </c>
      <c r="B2742" s="55">
        <v>1120000</v>
      </c>
      <c r="C2742" s="105" t="str">
        <f>VLOOKUP(F2742,Range7,2,0)</f>
        <v>X-Other</v>
      </c>
      <c r="D2742" s="106" t="str">
        <f>VLOOKUP(B2742,Range8,2,1)</f>
        <v>E</v>
      </c>
      <c r="E2742" s="56" t="s">
        <v>10</v>
      </c>
      <c r="F2742" s="57" t="s">
        <v>29</v>
      </c>
      <c r="G2742" s="58" t="s">
        <v>5473</v>
      </c>
      <c r="H2742" s="104" t="s">
        <v>5514</v>
      </c>
      <c r="I2742" s="107" t="str">
        <f>VLOOKUP(B2742,Range9,2,1)</f>
        <v>E</v>
      </c>
      <c r="J2742">
        <v>2742</v>
      </c>
    </row>
    <row r="2743" spans="1:10">
      <c r="A2743" s="54" t="s">
        <v>9</v>
      </c>
      <c r="B2743" s="55">
        <v>1125000</v>
      </c>
      <c r="C2743" s="105" t="str">
        <f>VLOOKUP(F2743,Range7,2,0)</f>
        <v>PREMIER SOTHEBYS</v>
      </c>
      <c r="D2743" s="106" t="str">
        <f>VLOOKUP(B2743,Range8,2,1)</f>
        <v>E</v>
      </c>
      <c r="E2743" s="56" t="s">
        <v>10</v>
      </c>
      <c r="F2743" s="57" t="s">
        <v>162</v>
      </c>
      <c r="G2743" s="58">
        <v>42822</v>
      </c>
      <c r="H2743" s="104" t="s">
        <v>5514</v>
      </c>
      <c r="I2743" s="107" t="str">
        <f>VLOOKUP(B2743,Range9,2,1)</f>
        <v>E</v>
      </c>
      <c r="J2743">
        <v>2743</v>
      </c>
    </row>
    <row r="2744" spans="1:10">
      <c r="A2744" s="54" t="s">
        <v>5464</v>
      </c>
      <c r="B2744" s="55">
        <v>1139900</v>
      </c>
      <c r="C2744" s="105" t="str">
        <f>VLOOKUP(F2744,Range7,2,0)</f>
        <v>GULF COAST INTERNATIONAL PROP</v>
      </c>
      <c r="D2744" s="106" t="str">
        <f>VLOOKUP(B2744,Range8,2,1)</f>
        <v>E</v>
      </c>
      <c r="E2744" s="56" t="s">
        <v>10</v>
      </c>
      <c r="F2744" s="57" t="s">
        <v>94</v>
      </c>
      <c r="G2744" s="58">
        <v>42748</v>
      </c>
      <c r="H2744" s="104" t="s">
        <v>5514</v>
      </c>
      <c r="I2744" s="107" t="str">
        <f>VLOOKUP(B2744,Range9,2,1)</f>
        <v>E</v>
      </c>
      <c r="J2744">
        <v>2744</v>
      </c>
    </row>
    <row r="2745" spans="1:10">
      <c r="A2745" s="54" t="s">
        <v>5464</v>
      </c>
      <c r="B2745" s="55">
        <v>1145000</v>
      </c>
      <c r="C2745" s="105" t="str">
        <f>VLOOKUP(F2745,Range7,2,0)</f>
        <v>X-Other</v>
      </c>
      <c r="D2745" s="106" t="str">
        <f>VLOOKUP(B2745,Range8,2,1)</f>
        <v>E</v>
      </c>
      <c r="E2745" s="56" t="s">
        <v>10</v>
      </c>
      <c r="F2745" s="57" t="s">
        <v>97</v>
      </c>
      <c r="G2745" s="58">
        <v>42765</v>
      </c>
      <c r="H2745" s="104" t="s">
        <v>5514</v>
      </c>
      <c r="I2745" s="107" t="str">
        <f>VLOOKUP(B2745,Range9,2,1)</f>
        <v>E</v>
      </c>
      <c r="J2745">
        <v>2745</v>
      </c>
    </row>
    <row r="2746" spans="1:10">
      <c r="A2746" s="54" t="s">
        <v>5464</v>
      </c>
      <c r="B2746" s="55">
        <v>1150000</v>
      </c>
      <c r="C2746" s="105" t="str">
        <f>VLOOKUP(F2746,Range7,2,0)</f>
        <v>BERKSHIRE HATHAWAY FLORIDA</v>
      </c>
      <c r="D2746" s="106" t="str">
        <f>VLOOKUP(B2746,Range8,2,1)</f>
        <v>E</v>
      </c>
      <c r="E2746" s="56" t="s">
        <v>10</v>
      </c>
      <c r="F2746" s="57" t="s">
        <v>147</v>
      </c>
      <c r="G2746" s="58" t="s">
        <v>5478</v>
      </c>
      <c r="H2746" s="104" t="s">
        <v>5514</v>
      </c>
      <c r="I2746" s="107" t="str">
        <f>VLOOKUP(B2746,Range9,2,1)</f>
        <v>E</v>
      </c>
      <c r="J2746">
        <v>2746</v>
      </c>
    </row>
    <row r="2747" spans="1:10">
      <c r="A2747" s="54" t="s">
        <v>5464</v>
      </c>
      <c r="B2747" s="55">
        <v>1150000</v>
      </c>
      <c r="C2747" s="105" t="str">
        <f>VLOOKUP(F2747,Range7,2,0)</f>
        <v>WILLIAM RAVEIS</v>
      </c>
      <c r="D2747" s="106" t="str">
        <f>VLOOKUP(B2747,Range8,2,1)</f>
        <v>E</v>
      </c>
      <c r="E2747" s="56" t="s">
        <v>10</v>
      </c>
      <c r="F2747" s="57" t="s">
        <v>5220</v>
      </c>
      <c r="G2747" s="58">
        <v>42825</v>
      </c>
      <c r="H2747" s="104" t="s">
        <v>5514</v>
      </c>
      <c r="I2747" s="107" t="str">
        <f>VLOOKUP(B2747,Range9,2,1)</f>
        <v>E</v>
      </c>
      <c r="J2747">
        <v>2747</v>
      </c>
    </row>
    <row r="2748" spans="1:10">
      <c r="A2748" s="54" t="s">
        <v>5464</v>
      </c>
      <c r="B2748" s="55">
        <v>1150000</v>
      </c>
      <c r="C2748" s="105" t="str">
        <f>VLOOKUP(F2748,Range7,2,0)</f>
        <v>PREMIERE PLUS REALTY COMPANY</v>
      </c>
      <c r="D2748" s="106" t="str">
        <f>VLOOKUP(B2748,Range8,2,1)</f>
        <v>E</v>
      </c>
      <c r="E2748" s="56" t="s">
        <v>10</v>
      </c>
      <c r="F2748" s="57" t="s">
        <v>11</v>
      </c>
      <c r="G2748" s="58" t="s">
        <v>5472</v>
      </c>
      <c r="H2748" s="104" t="s">
        <v>5514</v>
      </c>
      <c r="I2748" s="107" t="str">
        <f>VLOOKUP(B2748,Range9,2,1)</f>
        <v>E</v>
      </c>
      <c r="J2748">
        <v>2748</v>
      </c>
    </row>
    <row r="2749" spans="1:10">
      <c r="A2749" s="54" t="s">
        <v>9</v>
      </c>
      <c r="B2749" s="55">
        <v>1150000</v>
      </c>
      <c r="C2749" s="105" t="str">
        <f>VLOOKUP(F2749,Range7,2,0)</f>
        <v>PREMIER SOTHEBYS</v>
      </c>
      <c r="D2749" s="106" t="str">
        <f>VLOOKUP(B2749,Range8,2,1)</f>
        <v>E</v>
      </c>
      <c r="E2749" s="56" t="s">
        <v>10</v>
      </c>
      <c r="F2749" s="57" t="s">
        <v>30</v>
      </c>
      <c r="G2749" s="58">
        <v>42787</v>
      </c>
      <c r="H2749" s="104" t="s">
        <v>5514</v>
      </c>
      <c r="I2749" s="107" t="str">
        <f>VLOOKUP(B2749,Range9,2,1)</f>
        <v>E</v>
      </c>
      <c r="J2749">
        <v>2749</v>
      </c>
    </row>
    <row r="2750" spans="1:10">
      <c r="A2750" s="54" t="s">
        <v>5464</v>
      </c>
      <c r="B2750" s="55">
        <v>1160000</v>
      </c>
      <c r="C2750" s="105" t="str">
        <f>VLOOKUP(F2750,Range7,2,0)</f>
        <v>X-Other</v>
      </c>
      <c r="D2750" s="106" t="str">
        <f>VLOOKUP(B2750,Range8,2,1)</f>
        <v>E</v>
      </c>
      <c r="E2750" s="56" t="s">
        <v>10</v>
      </c>
      <c r="F2750" s="57" t="s">
        <v>66</v>
      </c>
      <c r="G2750" s="58">
        <v>42824</v>
      </c>
      <c r="H2750" s="104" t="s">
        <v>5514</v>
      </c>
      <c r="I2750" s="107" t="str">
        <f>VLOOKUP(B2750,Range9,2,1)</f>
        <v>E</v>
      </c>
      <c r="J2750">
        <v>2750</v>
      </c>
    </row>
    <row r="2751" spans="1:10">
      <c r="A2751" s="54" t="s">
        <v>9</v>
      </c>
      <c r="B2751" s="55">
        <v>1165000</v>
      </c>
      <c r="C2751" s="105" t="str">
        <f>VLOOKUP(F2751,Range7,2,0)</f>
        <v>JOHN R WOOD</v>
      </c>
      <c r="D2751" s="106" t="str">
        <f>VLOOKUP(B2751,Range8,2,1)</f>
        <v>E</v>
      </c>
      <c r="E2751" s="56" t="s">
        <v>10</v>
      </c>
      <c r="F2751" s="57" t="s">
        <v>82</v>
      </c>
      <c r="G2751" s="58" t="s">
        <v>5481</v>
      </c>
      <c r="H2751" s="104" t="s">
        <v>5514</v>
      </c>
      <c r="I2751" s="107" t="str">
        <f>VLOOKUP(B2751,Range9,2,1)</f>
        <v>E</v>
      </c>
      <c r="J2751">
        <v>2751</v>
      </c>
    </row>
    <row r="2752" spans="1:10">
      <c r="A2752" s="54" t="s">
        <v>5464</v>
      </c>
      <c r="B2752" s="55">
        <v>1170000</v>
      </c>
      <c r="C2752" s="105" t="str">
        <f>VLOOKUP(F2752,Range7,2,0)</f>
        <v>JOHN R WOOD</v>
      </c>
      <c r="D2752" s="106" t="str">
        <f>VLOOKUP(B2752,Range8,2,1)</f>
        <v>E</v>
      </c>
      <c r="E2752" s="56" t="s">
        <v>10</v>
      </c>
      <c r="F2752" s="57" t="s">
        <v>31</v>
      </c>
      <c r="G2752" s="58">
        <v>42810</v>
      </c>
      <c r="H2752" s="104" t="s">
        <v>5514</v>
      </c>
      <c r="I2752" s="107" t="str">
        <f>VLOOKUP(B2752,Range9,2,1)</f>
        <v>E</v>
      </c>
      <c r="J2752">
        <v>2752</v>
      </c>
    </row>
    <row r="2753" spans="1:10">
      <c r="A2753" s="54" t="s">
        <v>5464</v>
      </c>
      <c r="B2753" s="55">
        <v>1175000</v>
      </c>
      <c r="C2753" s="105" t="str">
        <f>VLOOKUP(F2753,Range7,2,0)</f>
        <v>ROYAL SHELL REAL ESTATE</v>
      </c>
      <c r="D2753" s="106" t="str">
        <f>VLOOKUP(B2753,Range8,2,1)</f>
        <v>E</v>
      </c>
      <c r="E2753" s="56" t="s">
        <v>10</v>
      </c>
      <c r="F2753" s="57" t="s">
        <v>540</v>
      </c>
      <c r="G2753" s="58">
        <v>42807</v>
      </c>
      <c r="H2753" s="104" t="s">
        <v>5514</v>
      </c>
      <c r="I2753" s="107" t="str">
        <f>VLOOKUP(B2753,Range9,2,1)</f>
        <v>E</v>
      </c>
      <c r="J2753">
        <v>2753</v>
      </c>
    </row>
    <row r="2754" spans="1:10">
      <c r="A2754" s="54" t="s">
        <v>5464</v>
      </c>
      <c r="B2754" s="55">
        <v>1175000</v>
      </c>
      <c r="C2754" s="105" t="str">
        <f>VLOOKUP(F2754,Range7,2,0)</f>
        <v>JOHN R WOOD</v>
      </c>
      <c r="D2754" s="106" t="str">
        <f>VLOOKUP(B2754,Range8,2,1)</f>
        <v>E</v>
      </c>
      <c r="E2754" s="56" t="s">
        <v>10</v>
      </c>
      <c r="F2754" s="57" t="s">
        <v>26</v>
      </c>
      <c r="G2754" s="58">
        <v>42816</v>
      </c>
      <c r="H2754" s="104" t="s">
        <v>5514</v>
      </c>
      <c r="I2754" s="107" t="str">
        <f>VLOOKUP(B2754,Range9,2,1)</f>
        <v>E</v>
      </c>
      <c r="J2754">
        <v>2754</v>
      </c>
    </row>
    <row r="2755" spans="1:10">
      <c r="A2755" s="54" t="s">
        <v>9</v>
      </c>
      <c r="B2755" s="55">
        <v>1185000</v>
      </c>
      <c r="C2755" s="105" t="str">
        <f>VLOOKUP(F2755,Range7,2,0)</f>
        <v>PREMIER SOTHEBYS</v>
      </c>
      <c r="D2755" s="106" t="str">
        <f>VLOOKUP(B2755,Range8,2,1)</f>
        <v>E</v>
      </c>
      <c r="E2755" s="56" t="s">
        <v>10</v>
      </c>
      <c r="F2755" s="57" t="s">
        <v>46</v>
      </c>
      <c r="G2755" s="58" t="s">
        <v>5475</v>
      </c>
      <c r="H2755" s="104" t="s">
        <v>5514</v>
      </c>
      <c r="I2755" s="107" t="str">
        <f>VLOOKUP(B2755,Range9,2,1)</f>
        <v>E</v>
      </c>
      <c r="J2755">
        <v>2755</v>
      </c>
    </row>
    <row r="2756" spans="1:10">
      <c r="A2756" s="54" t="s">
        <v>9</v>
      </c>
      <c r="B2756" s="55">
        <v>1190000</v>
      </c>
      <c r="C2756" s="105" t="str">
        <f>VLOOKUP(F2756,Range7,2,0)</f>
        <v>X-Other</v>
      </c>
      <c r="D2756" s="106" t="str">
        <f>VLOOKUP(B2756,Range8,2,1)</f>
        <v>E</v>
      </c>
      <c r="E2756" s="56" t="s">
        <v>10</v>
      </c>
      <c r="F2756" s="57" t="s">
        <v>37</v>
      </c>
      <c r="G2756" s="58">
        <v>42782</v>
      </c>
      <c r="H2756" s="104" t="s">
        <v>5514</v>
      </c>
      <c r="I2756" s="107" t="str">
        <f>VLOOKUP(B2756,Range9,2,1)</f>
        <v>E</v>
      </c>
      <c r="J2756">
        <v>2756</v>
      </c>
    </row>
    <row r="2757" spans="1:10">
      <c r="A2757" s="54" t="s">
        <v>5464</v>
      </c>
      <c r="B2757" s="55">
        <v>1200000</v>
      </c>
      <c r="C2757" s="105" t="str">
        <f>VLOOKUP(F2757,Range7,2,0)</f>
        <v>X-Other</v>
      </c>
      <c r="D2757" s="106" t="str">
        <f>VLOOKUP(B2757,Range8,2,1)</f>
        <v>E</v>
      </c>
      <c r="E2757" s="56" t="s">
        <v>10</v>
      </c>
      <c r="F2757" s="57" t="s">
        <v>4774</v>
      </c>
      <c r="G2757" s="58">
        <v>42823</v>
      </c>
      <c r="H2757" s="104" t="s">
        <v>5514</v>
      </c>
      <c r="I2757" s="107" t="str">
        <f>VLOOKUP(B2757,Range9,2,1)</f>
        <v>E</v>
      </c>
      <c r="J2757">
        <v>2757</v>
      </c>
    </row>
    <row r="2758" spans="1:10">
      <c r="A2758" s="54" t="s">
        <v>9</v>
      </c>
      <c r="B2758" s="55">
        <v>1200000</v>
      </c>
      <c r="C2758" s="105" t="str">
        <f>VLOOKUP(F2758,Range7,2,0)</f>
        <v>JOHN R WOOD</v>
      </c>
      <c r="D2758" s="106" t="str">
        <f>VLOOKUP(B2758,Range8,2,1)</f>
        <v>E</v>
      </c>
      <c r="E2758" s="56" t="s">
        <v>10</v>
      </c>
      <c r="F2758" s="57" t="s">
        <v>40</v>
      </c>
      <c r="G2758" s="58">
        <v>42811</v>
      </c>
      <c r="H2758" s="104" t="s">
        <v>5514</v>
      </c>
      <c r="I2758" s="107" t="str">
        <f>VLOOKUP(B2758,Range9,2,1)</f>
        <v>E</v>
      </c>
      <c r="J2758">
        <v>2758</v>
      </c>
    </row>
    <row r="2759" spans="1:10">
      <c r="A2759" s="54" t="s">
        <v>5464</v>
      </c>
      <c r="B2759" s="55">
        <v>1200000</v>
      </c>
      <c r="C2759" s="105" t="str">
        <f>VLOOKUP(F2759,Range7,2,0)</f>
        <v>JOHN R WOOD</v>
      </c>
      <c r="D2759" s="106" t="str">
        <f>VLOOKUP(B2759,Range8,2,1)</f>
        <v>E</v>
      </c>
      <c r="E2759" s="56" t="s">
        <v>10</v>
      </c>
      <c r="F2759" s="57" t="s">
        <v>82</v>
      </c>
      <c r="G2759" s="58">
        <v>42822</v>
      </c>
      <c r="H2759" s="104" t="s">
        <v>5514</v>
      </c>
      <c r="I2759" s="107" t="str">
        <f>VLOOKUP(B2759,Range9,2,1)</f>
        <v>E</v>
      </c>
      <c r="J2759">
        <v>2759</v>
      </c>
    </row>
    <row r="2760" spans="1:10">
      <c r="A2760" s="54" t="s">
        <v>9</v>
      </c>
      <c r="B2760" s="55">
        <v>1200000</v>
      </c>
      <c r="C2760" s="105" t="str">
        <f>VLOOKUP(F2760,Range7,2,0)</f>
        <v>X-Other</v>
      </c>
      <c r="D2760" s="106" t="str">
        <f>VLOOKUP(B2760,Range8,2,1)</f>
        <v>E</v>
      </c>
      <c r="E2760" s="56" t="s">
        <v>10</v>
      </c>
      <c r="F2760" s="57" t="s">
        <v>204</v>
      </c>
      <c r="G2760" s="58">
        <v>42794</v>
      </c>
      <c r="H2760" s="104" t="s">
        <v>5514</v>
      </c>
      <c r="I2760" s="107" t="str">
        <f>VLOOKUP(B2760,Range9,2,1)</f>
        <v>E</v>
      </c>
      <c r="J2760">
        <v>2760</v>
      </c>
    </row>
    <row r="2761" spans="1:10">
      <c r="A2761" s="54" t="s">
        <v>9</v>
      </c>
      <c r="B2761" s="55">
        <v>1200000</v>
      </c>
      <c r="C2761" s="105" t="str">
        <f>VLOOKUP(F2761,Range7,2,0)</f>
        <v>JOHN R WOOD</v>
      </c>
      <c r="D2761" s="106" t="str">
        <f>VLOOKUP(B2761,Range8,2,1)</f>
        <v>E</v>
      </c>
      <c r="E2761" s="56" t="s">
        <v>10</v>
      </c>
      <c r="F2761" s="57" t="s">
        <v>67</v>
      </c>
      <c r="G2761" s="58">
        <v>42783</v>
      </c>
      <c r="H2761" s="104" t="s">
        <v>5514</v>
      </c>
      <c r="I2761" s="107" t="str">
        <f>VLOOKUP(B2761,Range9,2,1)</f>
        <v>E</v>
      </c>
      <c r="J2761">
        <v>2761</v>
      </c>
    </row>
    <row r="2762" spans="1:10">
      <c r="A2762" s="54" t="s">
        <v>5464</v>
      </c>
      <c r="B2762" s="55">
        <v>1200000</v>
      </c>
      <c r="C2762" s="105" t="str">
        <f>VLOOKUP(F2762,Range7,2,0)</f>
        <v>PREMIERE PLUS REALTY COMPANY</v>
      </c>
      <c r="D2762" s="106" t="str">
        <f>VLOOKUP(B2762,Range8,2,1)</f>
        <v>E</v>
      </c>
      <c r="E2762" s="56" t="s">
        <v>10</v>
      </c>
      <c r="F2762" s="57" t="s">
        <v>11</v>
      </c>
      <c r="G2762" s="58">
        <v>42758</v>
      </c>
      <c r="H2762" s="104" t="s">
        <v>5514</v>
      </c>
      <c r="I2762" s="107" t="str">
        <f>VLOOKUP(B2762,Range9,2,1)</f>
        <v>E</v>
      </c>
      <c r="J2762">
        <v>2762</v>
      </c>
    </row>
    <row r="2763" spans="1:10">
      <c r="A2763" s="54" t="s">
        <v>5464</v>
      </c>
      <c r="B2763" s="55">
        <v>1200000</v>
      </c>
      <c r="C2763" s="105" t="str">
        <f>VLOOKUP(F2763,Range7,2,0)</f>
        <v>PREMIER SOTHEBYS</v>
      </c>
      <c r="D2763" s="106" t="str">
        <f>VLOOKUP(B2763,Range8,2,1)</f>
        <v>E</v>
      </c>
      <c r="E2763" s="56" t="s">
        <v>10</v>
      </c>
      <c r="F2763" s="57" t="s">
        <v>154</v>
      </c>
      <c r="G2763" s="58">
        <v>42809</v>
      </c>
      <c r="H2763" s="104" t="s">
        <v>5514</v>
      </c>
      <c r="I2763" s="107" t="str">
        <f>VLOOKUP(B2763,Range9,2,1)</f>
        <v>E</v>
      </c>
      <c r="J2763">
        <v>2763</v>
      </c>
    </row>
    <row r="2764" spans="1:10">
      <c r="A2764" s="54" t="s">
        <v>9</v>
      </c>
      <c r="B2764" s="55">
        <v>1200000</v>
      </c>
      <c r="C2764" s="105" t="str">
        <f>VLOOKUP(F2764,Range7,2,0)</f>
        <v>X-Other</v>
      </c>
      <c r="D2764" s="106" t="str">
        <f>VLOOKUP(B2764,Range8,2,1)</f>
        <v>E</v>
      </c>
      <c r="E2764" s="56" t="s">
        <v>10</v>
      </c>
      <c r="F2764" s="57" t="s">
        <v>598</v>
      </c>
      <c r="G2764" s="58" t="s">
        <v>5477</v>
      </c>
      <c r="H2764" s="104" t="s">
        <v>5514</v>
      </c>
      <c r="I2764" s="107" t="str">
        <f>VLOOKUP(B2764,Range9,2,1)</f>
        <v>E</v>
      </c>
      <c r="J2764">
        <v>2764</v>
      </c>
    </row>
    <row r="2765" spans="1:10">
      <c r="A2765" s="54" t="s">
        <v>9</v>
      </c>
      <c r="B2765" s="55">
        <v>1200000</v>
      </c>
      <c r="C2765" s="105" t="str">
        <f>VLOOKUP(F2765,Range7,2,0)</f>
        <v>PREMIERE PLUS REALTY COMPANY</v>
      </c>
      <c r="D2765" s="106" t="str">
        <f>VLOOKUP(B2765,Range8,2,1)</f>
        <v>E</v>
      </c>
      <c r="E2765" s="56" t="s">
        <v>10</v>
      </c>
      <c r="F2765" s="57" t="s">
        <v>11</v>
      </c>
      <c r="G2765" s="58">
        <v>42782</v>
      </c>
      <c r="H2765" s="104" t="s">
        <v>5514</v>
      </c>
      <c r="I2765" s="107" t="str">
        <f>VLOOKUP(B2765,Range9,2,1)</f>
        <v>E</v>
      </c>
      <c r="J2765">
        <v>2765</v>
      </c>
    </row>
    <row r="2766" spans="1:10">
      <c r="A2766" s="54" t="s">
        <v>9</v>
      </c>
      <c r="B2766" s="55">
        <v>1200000</v>
      </c>
      <c r="C2766" s="105" t="str">
        <f>VLOOKUP(F2766,Range7,2,0)</f>
        <v>PREMIERE PLUS REALTY COMPANY</v>
      </c>
      <c r="D2766" s="106" t="str">
        <f>VLOOKUP(B2766,Range8,2,1)</f>
        <v>E</v>
      </c>
      <c r="E2766" s="56" t="s">
        <v>10</v>
      </c>
      <c r="F2766" s="57" t="s">
        <v>11</v>
      </c>
      <c r="G2766" s="58">
        <v>42766</v>
      </c>
      <c r="H2766" s="104" t="s">
        <v>5514</v>
      </c>
      <c r="I2766" s="107" t="str">
        <f>VLOOKUP(B2766,Range9,2,1)</f>
        <v>E</v>
      </c>
      <c r="J2766">
        <v>2766</v>
      </c>
    </row>
    <row r="2767" spans="1:10">
      <c r="A2767" s="54" t="s">
        <v>9</v>
      </c>
      <c r="B2767" s="55">
        <v>1205000</v>
      </c>
      <c r="C2767" s="105" t="str">
        <f>VLOOKUP(F2767,Range7,2,0)</f>
        <v>PREMIER SOTHEBYS</v>
      </c>
      <c r="D2767" s="106" t="str">
        <f>VLOOKUP(B2767,Range8,2,1)</f>
        <v>E</v>
      </c>
      <c r="E2767" s="56" t="s">
        <v>10</v>
      </c>
      <c r="F2767" s="57" t="s">
        <v>30</v>
      </c>
      <c r="G2767" s="58">
        <v>42758</v>
      </c>
      <c r="H2767" s="104" t="s">
        <v>5514</v>
      </c>
      <c r="I2767" s="107" t="str">
        <f>VLOOKUP(B2767,Range9,2,1)</f>
        <v>E</v>
      </c>
      <c r="J2767">
        <v>2767</v>
      </c>
    </row>
    <row r="2768" spans="1:10">
      <c r="A2768" s="54" t="s">
        <v>9</v>
      </c>
      <c r="B2768" s="55">
        <v>1220000</v>
      </c>
      <c r="C2768" s="105" t="str">
        <f>VLOOKUP(F2768,Range7,2,0)</f>
        <v>PREMIER SOTHEBYS</v>
      </c>
      <c r="D2768" s="106" t="str">
        <f>VLOOKUP(B2768,Range8,2,1)</f>
        <v>E</v>
      </c>
      <c r="E2768" s="56" t="s">
        <v>10</v>
      </c>
      <c r="F2768" s="57" t="s">
        <v>46</v>
      </c>
      <c r="G2768" s="58">
        <v>42804</v>
      </c>
      <c r="H2768" s="104" t="s">
        <v>5514</v>
      </c>
      <c r="I2768" s="107" t="str">
        <f>VLOOKUP(B2768,Range9,2,1)</f>
        <v>E</v>
      </c>
      <c r="J2768">
        <v>2768</v>
      </c>
    </row>
    <row r="2769" spans="1:10">
      <c r="A2769" s="54" t="s">
        <v>5464</v>
      </c>
      <c r="B2769" s="55">
        <v>1220000</v>
      </c>
      <c r="C2769" s="105" t="str">
        <f>VLOOKUP(F2769,Range7,2,0)</f>
        <v>DOWNING FRYE</v>
      </c>
      <c r="D2769" s="106" t="str">
        <f>VLOOKUP(B2769,Range8,2,1)</f>
        <v>E</v>
      </c>
      <c r="E2769" s="56" t="s">
        <v>10</v>
      </c>
      <c r="F2769" s="57" t="s">
        <v>25</v>
      </c>
      <c r="G2769" s="58">
        <v>42817</v>
      </c>
      <c r="H2769" s="104" t="s">
        <v>5514</v>
      </c>
      <c r="I2769" s="107" t="str">
        <f>VLOOKUP(B2769,Range9,2,1)</f>
        <v>E</v>
      </c>
      <c r="J2769">
        <v>2769</v>
      </c>
    </row>
    <row r="2770" spans="1:10">
      <c r="A2770" s="54" t="s">
        <v>9</v>
      </c>
      <c r="B2770" s="55">
        <v>1225000</v>
      </c>
      <c r="C2770" s="105" t="str">
        <f>VLOOKUP(F2770,Range7,2,0)</f>
        <v>JOHN R WOOD</v>
      </c>
      <c r="D2770" s="106" t="str">
        <f>VLOOKUP(B2770,Range8,2,1)</f>
        <v>E</v>
      </c>
      <c r="E2770" s="56" t="s">
        <v>10</v>
      </c>
      <c r="F2770" s="57" t="s">
        <v>40</v>
      </c>
      <c r="G2770" s="58">
        <v>42814</v>
      </c>
      <c r="H2770" s="104" t="s">
        <v>5514</v>
      </c>
      <c r="I2770" s="107" t="str">
        <f>VLOOKUP(B2770,Range9,2,1)</f>
        <v>E</v>
      </c>
      <c r="J2770">
        <v>2770</v>
      </c>
    </row>
    <row r="2771" spans="1:10">
      <c r="A2771" s="54" t="s">
        <v>9</v>
      </c>
      <c r="B2771" s="55">
        <v>1225000</v>
      </c>
      <c r="C2771" s="105" t="str">
        <f>VLOOKUP(F2771,Range7,2,0)</f>
        <v>DOWNING FRYE</v>
      </c>
      <c r="D2771" s="106" t="str">
        <f>VLOOKUP(B2771,Range8,2,1)</f>
        <v>E</v>
      </c>
      <c r="E2771" s="56" t="s">
        <v>10</v>
      </c>
      <c r="F2771" s="57" t="s">
        <v>25</v>
      </c>
      <c r="G2771" s="58">
        <v>42787</v>
      </c>
      <c r="H2771" s="104" t="s">
        <v>5514</v>
      </c>
      <c r="I2771" s="107" t="str">
        <f>VLOOKUP(B2771,Range9,2,1)</f>
        <v>E</v>
      </c>
      <c r="J2771">
        <v>2771</v>
      </c>
    </row>
    <row r="2772" spans="1:10">
      <c r="A2772" s="54" t="s">
        <v>9</v>
      </c>
      <c r="B2772" s="55">
        <v>1225000</v>
      </c>
      <c r="C2772" s="105" t="str">
        <f>VLOOKUP(F2772,Range7,2,0)</f>
        <v>DOWNING FRYE</v>
      </c>
      <c r="D2772" s="106" t="str">
        <f>VLOOKUP(B2772,Range8,2,1)</f>
        <v>E</v>
      </c>
      <c r="E2772" s="56" t="s">
        <v>10</v>
      </c>
      <c r="F2772" s="57" t="s">
        <v>25</v>
      </c>
      <c r="G2772" s="58" t="s">
        <v>5475</v>
      </c>
      <c r="H2772" s="104" t="s">
        <v>5514</v>
      </c>
      <c r="I2772" s="107" t="str">
        <f>VLOOKUP(B2772,Range9,2,1)</f>
        <v>E</v>
      </c>
      <c r="J2772">
        <v>2772</v>
      </c>
    </row>
    <row r="2773" spans="1:10">
      <c r="A2773" s="54" t="s">
        <v>5464</v>
      </c>
      <c r="B2773" s="55">
        <v>1225000</v>
      </c>
      <c r="C2773" s="105" t="str">
        <f>VLOOKUP(F2773,Range7,2,0)</f>
        <v>AMERIVEST</v>
      </c>
      <c r="D2773" s="106" t="str">
        <f>VLOOKUP(B2773,Range8,2,1)</f>
        <v>E</v>
      </c>
      <c r="E2773" s="56" t="s">
        <v>10</v>
      </c>
      <c r="F2773" s="57" t="s">
        <v>24</v>
      </c>
      <c r="G2773" s="58">
        <v>42809</v>
      </c>
      <c r="H2773" s="104" t="s">
        <v>5514</v>
      </c>
      <c r="I2773" s="107" t="str">
        <f>VLOOKUP(B2773,Range9,2,1)</f>
        <v>E</v>
      </c>
      <c r="J2773">
        <v>2773</v>
      </c>
    </row>
    <row r="2774" spans="1:10">
      <c r="A2774" s="54" t="s">
        <v>9</v>
      </c>
      <c r="B2774" s="55">
        <v>1230000</v>
      </c>
      <c r="C2774" s="105" t="str">
        <f>VLOOKUP(F2774,Range7,2,0)</f>
        <v>DOWNING FRYE</v>
      </c>
      <c r="D2774" s="106" t="str">
        <f>VLOOKUP(B2774,Range8,2,1)</f>
        <v>E</v>
      </c>
      <c r="E2774" s="56" t="s">
        <v>10</v>
      </c>
      <c r="F2774" s="57" t="s">
        <v>25</v>
      </c>
      <c r="G2774" s="58" t="s">
        <v>5467</v>
      </c>
      <c r="H2774" s="104" t="s">
        <v>5514</v>
      </c>
      <c r="I2774" s="107" t="str">
        <f>VLOOKUP(B2774,Range9,2,1)</f>
        <v>E</v>
      </c>
      <c r="J2774">
        <v>2774</v>
      </c>
    </row>
    <row r="2775" spans="1:10">
      <c r="A2775" s="54" t="s">
        <v>9</v>
      </c>
      <c r="B2775" s="55">
        <v>1237500</v>
      </c>
      <c r="C2775" s="105" t="str">
        <f>VLOOKUP(F2775,Range7,2,0)</f>
        <v>X-Other</v>
      </c>
      <c r="D2775" s="106" t="str">
        <f>VLOOKUP(B2775,Range8,2,1)</f>
        <v>E</v>
      </c>
      <c r="E2775" s="56" t="s">
        <v>10</v>
      </c>
      <c r="F2775" s="57" t="s">
        <v>209</v>
      </c>
      <c r="G2775" s="58">
        <v>42811</v>
      </c>
      <c r="H2775" s="104" t="s">
        <v>5514</v>
      </c>
      <c r="I2775" s="107" t="str">
        <f>VLOOKUP(B2775,Range9,2,1)</f>
        <v>E</v>
      </c>
      <c r="J2775">
        <v>2775</v>
      </c>
    </row>
    <row r="2776" spans="1:10">
      <c r="A2776" s="54" t="s">
        <v>5464</v>
      </c>
      <c r="B2776" s="55">
        <v>1245000</v>
      </c>
      <c r="C2776" s="105" t="str">
        <f>VLOOKUP(F2776,Range7,2,0)</f>
        <v>JOHN R WOOD</v>
      </c>
      <c r="D2776" s="106" t="str">
        <f>VLOOKUP(B2776,Range8,2,1)</f>
        <v>E</v>
      </c>
      <c r="E2776" s="56" t="s">
        <v>10</v>
      </c>
      <c r="F2776" s="57" t="s">
        <v>82</v>
      </c>
      <c r="G2776" s="58">
        <v>42753</v>
      </c>
      <c r="H2776" s="104" t="s">
        <v>5514</v>
      </c>
      <c r="I2776" s="107" t="str">
        <f>VLOOKUP(B2776,Range9,2,1)</f>
        <v>E</v>
      </c>
      <c r="J2776">
        <v>2776</v>
      </c>
    </row>
    <row r="2777" spans="1:10">
      <c r="A2777" s="54" t="s">
        <v>5464</v>
      </c>
      <c r="B2777" s="55">
        <v>1250000</v>
      </c>
      <c r="C2777" s="105" t="str">
        <f>VLOOKUP(F2777,Range7,2,0)</f>
        <v>KELLER WILLIAMS ELITE</v>
      </c>
      <c r="D2777" s="106" t="str">
        <f>VLOOKUP(B2777,Range8,2,1)</f>
        <v>E</v>
      </c>
      <c r="E2777" s="56" t="s">
        <v>10</v>
      </c>
      <c r="F2777" s="57" t="s">
        <v>80</v>
      </c>
      <c r="G2777" s="58">
        <v>42825</v>
      </c>
      <c r="H2777" s="104" t="s">
        <v>5514</v>
      </c>
      <c r="I2777" s="107" t="str">
        <f>VLOOKUP(B2777,Range9,2,1)</f>
        <v>E</v>
      </c>
      <c r="J2777">
        <v>2777</v>
      </c>
    </row>
    <row r="2778" spans="1:10">
      <c r="A2778" s="54" t="s">
        <v>9</v>
      </c>
      <c r="B2778" s="55">
        <v>1250000</v>
      </c>
      <c r="C2778" s="105" t="str">
        <f>VLOOKUP(F2778,Range7,2,0)</f>
        <v>PREMIER SOTHEBYS</v>
      </c>
      <c r="D2778" s="106" t="str">
        <f>VLOOKUP(B2778,Range8,2,1)</f>
        <v>E</v>
      </c>
      <c r="E2778" s="56" t="s">
        <v>10</v>
      </c>
      <c r="F2778" s="57" t="s">
        <v>30</v>
      </c>
      <c r="G2778" s="58">
        <v>42754</v>
      </c>
      <c r="H2778" s="104" t="s">
        <v>5514</v>
      </c>
      <c r="I2778" s="107" t="str">
        <f>VLOOKUP(B2778,Range9,2,1)</f>
        <v>E</v>
      </c>
      <c r="J2778">
        <v>2778</v>
      </c>
    </row>
    <row r="2779" spans="1:10">
      <c r="A2779" s="54" t="s">
        <v>5464</v>
      </c>
      <c r="B2779" s="55">
        <v>1250000</v>
      </c>
      <c r="C2779" s="105" t="str">
        <f>VLOOKUP(F2779,Range7,2,0)</f>
        <v>GULF COAST INTERNATIONAL PROP</v>
      </c>
      <c r="D2779" s="106" t="str">
        <f>VLOOKUP(B2779,Range8,2,1)</f>
        <v>E</v>
      </c>
      <c r="E2779" s="56" t="s">
        <v>10</v>
      </c>
      <c r="F2779" s="57" t="s">
        <v>177</v>
      </c>
      <c r="G2779" s="58" t="s">
        <v>5487</v>
      </c>
      <c r="H2779" s="104" t="s">
        <v>5514</v>
      </c>
      <c r="I2779" s="107" t="str">
        <f>VLOOKUP(B2779,Range9,2,1)</f>
        <v>E</v>
      </c>
      <c r="J2779">
        <v>2779</v>
      </c>
    </row>
    <row r="2780" spans="1:10">
      <c r="A2780" s="54" t="s">
        <v>5464</v>
      </c>
      <c r="B2780" s="55">
        <v>1252855</v>
      </c>
      <c r="C2780" s="105" t="str">
        <f>VLOOKUP(F2780,Range7,2,0)</f>
        <v>JOHN R WOOD</v>
      </c>
      <c r="D2780" s="106" t="str">
        <f>VLOOKUP(B2780,Range8,2,1)</f>
        <v>E</v>
      </c>
      <c r="E2780" s="56" t="s">
        <v>10</v>
      </c>
      <c r="F2780" s="57" t="s">
        <v>67</v>
      </c>
      <c r="G2780" s="58">
        <v>42824</v>
      </c>
      <c r="H2780" s="104" t="s">
        <v>5514</v>
      </c>
      <c r="I2780" s="107" t="str">
        <f>VLOOKUP(B2780,Range9,2,1)</f>
        <v>E</v>
      </c>
      <c r="J2780">
        <v>2780</v>
      </c>
    </row>
    <row r="2781" spans="1:10">
      <c r="A2781" s="54" t="s">
        <v>5464</v>
      </c>
      <c r="B2781" s="55">
        <v>1275000</v>
      </c>
      <c r="C2781" s="105" t="str">
        <f>VLOOKUP(F2781,Range7,2,0)</f>
        <v>X-Other</v>
      </c>
      <c r="D2781" s="106" t="str">
        <f>VLOOKUP(B2781,Range8,2,1)</f>
        <v>E</v>
      </c>
      <c r="E2781" s="56" t="s">
        <v>10</v>
      </c>
      <c r="F2781" s="57" t="s">
        <v>62</v>
      </c>
      <c r="G2781" s="58">
        <v>42745</v>
      </c>
      <c r="H2781" s="104" t="s">
        <v>5514</v>
      </c>
      <c r="I2781" s="107" t="str">
        <f>VLOOKUP(B2781,Range9,2,1)</f>
        <v>E</v>
      </c>
      <c r="J2781">
        <v>2781</v>
      </c>
    </row>
    <row r="2782" spans="1:10">
      <c r="A2782" s="54" t="s">
        <v>9</v>
      </c>
      <c r="B2782" s="55">
        <v>1280000</v>
      </c>
      <c r="C2782" s="105" t="str">
        <f>VLOOKUP(F2782,Range7,2,0)</f>
        <v>X-Other</v>
      </c>
      <c r="D2782" s="106" t="str">
        <f>VLOOKUP(B2782,Range8,2,1)</f>
        <v>E</v>
      </c>
      <c r="E2782" s="56" t="s">
        <v>10</v>
      </c>
      <c r="F2782" s="57" t="s">
        <v>204</v>
      </c>
      <c r="G2782" s="58">
        <v>42754</v>
      </c>
      <c r="H2782" s="104" t="s">
        <v>5514</v>
      </c>
      <c r="I2782" s="107" t="str">
        <f>VLOOKUP(B2782,Range9,2,1)</f>
        <v>E</v>
      </c>
      <c r="J2782">
        <v>2782</v>
      </c>
    </row>
    <row r="2783" spans="1:10">
      <c r="A2783" s="54" t="s">
        <v>9</v>
      </c>
      <c r="B2783" s="55">
        <v>1300000</v>
      </c>
      <c r="C2783" s="105" t="str">
        <f>VLOOKUP(F2783,Range7,2,0)</f>
        <v>X-Other</v>
      </c>
      <c r="D2783" s="106" t="str">
        <f>VLOOKUP(B2783,Range8,2,1)</f>
        <v>E</v>
      </c>
      <c r="E2783" s="56" t="s">
        <v>10</v>
      </c>
      <c r="F2783" s="57" t="s">
        <v>5266</v>
      </c>
      <c r="G2783" s="58" t="s">
        <v>5482</v>
      </c>
      <c r="H2783" s="104" t="s">
        <v>5514</v>
      </c>
      <c r="I2783" s="107" t="str">
        <f>VLOOKUP(B2783,Range9,2,1)</f>
        <v>E</v>
      </c>
      <c r="J2783">
        <v>2783</v>
      </c>
    </row>
    <row r="2784" spans="1:10">
      <c r="A2784" s="54" t="s">
        <v>5464</v>
      </c>
      <c r="B2784" s="55">
        <v>1300000</v>
      </c>
      <c r="C2784" s="105" t="str">
        <f>VLOOKUP(F2784,Range7,2,0)</f>
        <v>X-Other</v>
      </c>
      <c r="D2784" s="106" t="str">
        <f>VLOOKUP(B2784,Range8,2,1)</f>
        <v>E</v>
      </c>
      <c r="E2784" s="56" t="s">
        <v>10</v>
      </c>
      <c r="F2784" s="57" t="s">
        <v>37</v>
      </c>
      <c r="G2784" s="58">
        <v>42818</v>
      </c>
      <c r="H2784" s="104" t="s">
        <v>5514</v>
      </c>
      <c r="I2784" s="107" t="str">
        <f>VLOOKUP(B2784,Range9,2,1)</f>
        <v>E</v>
      </c>
      <c r="J2784">
        <v>2784</v>
      </c>
    </row>
    <row r="2785" spans="1:10">
      <c r="A2785" s="54" t="s">
        <v>9</v>
      </c>
      <c r="B2785" s="55">
        <v>1350000</v>
      </c>
      <c r="C2785" s="105" t="str">
        <f>VLOOKUP(F2785,Range7,2,0)</f>
        <v>JOHN R WOOD</v>
      </c>
      <c r="D2785" s="106" t="str">
        <f>VLOOKUP(B2785,Range8,2,1)</f>
        <v>E</v>
      </c>
      <c r="E2785" s="56" t="s">
        <v>10</v>
      </c>
      <c r="F2785" s="57" t="s">
        <v>67</v>
      </c>
      <c r="G2785" s="58">
        <v>42825</v>
      </c>
      <c r="H2785" s="104" t="s">
        <v>5514</v>
      </c>
      <c r="I2785" s="107" t="str">
        <f>VLOOKUP(B2785,Range9,2,1)</f>
        <v>E</v>
      </c>
      <c r="J2785">
        <v>2785</v>
      </c>
    </row>
    <row r="2786" spans="1:10">
      <c r="A2786" s="54" t="s">
        <v>5464</v>
      </c>
      <c r="B2786" s="55">
        <v>1350000</v>
      </c>
      <c r="C2786" s="105" t="str">
        <f>VLOOKUP(F2786,Range7,2,0)</f>
        <v>X-Other</v>
      </c>
      <c r="D2786" s="106" t="str">
        <f>VLOOKUP(B2786,Range8,2,1)</f>
        <v>E</v>
      </c>
      <c r="E2786" s="56" t="s">
        <v>10</v>
      </c>
      <c r="F2786" s="57" t="s">
        <v>5207</v>
      </c>
      <c r="G2786" s="58" t="s">
        <v>5481</v>
      </c>
      <c r="H2786" s="104" t="s">
        <v>5514</v>
      </c>
      <c r="I2786" s="107" t="str">
        <f>VLOOKUP(B2786,Range9,2,1)</f>
        <v>E</v>
      </c>
      <c r="J2786">
        <v>2786</v>
      </c>
    </row>
    <row r="2787" spans="1:10">
      <c r="A2787" s="54" t="s">
        <v>9</v>
      </c>
      <c r="B2787" s="55">
        <v>1350000</v>
      </c>
      <c r="C2787" s="105" t="str">
        <f>VLOOKUP(F2787,Range7,2,0)</f>
        <v>PREMIER SOTHEBYS</v>
      </c>
      <c r="D2787" s="106" t="str">
        <f>VLOOKUP(B2787,Range8,2,1)</f>
        <v>E</v>
      </c>
      <c r="E2787" s="56" t="s">
        <v>10</v>
      </c>
      <c r="F2787" s="57" t="s">
        <v>93</v>
      </c>
      <c r="G2787" s="58">
        <v>42758</v>
      </c>
      <c r="H2787" s="104" t="s">
        <v>5514</v>
      </c>
      <c r="I2787" s="107" t="str">
        <f>VLOOKUP(B2787,Range9,2,1)</f>
        <v>E</v>
      </c>
      <c r="J2787">
        <v>2787</v>
      </c>
    </row>
    <row r="2788" spans="1:10">
      <c r="A2788" s="54" t="s">
        <v>5464</v>
      </c>
      <c r="B2788" s="55">
        <v>1352500</v>
      </c>
      <c r="C2788" s="105" t="str">
        <f>VLOOKUP(F2788,Range7,2,0)</f>
        <v>X-Other</v>
      </c>
      <c r="D2788" s="106" t="str">
        <f>VLOOKUP(B2788,Range8,2,1)</f>
        <v>E</v>
      </c>
      <c r="E2788" s="56" t="s">
        <v>10</v>
      </c>
      <c r="F2788" s="57" t="s">
        <v>37</v>
      </c>
      <c r="G2788" s="58">
        <v>42814</v>
      </c>
      <c r="H2788" s="104" t="s">
        <v>5514</v>
      </c>
      <c r="I2788" s="107" t="str">
        <f>VLOOKUP(B2788,Range9,2,1)</f>
        <v>E</v>
      </c>
      <c r="J2788">
        <v>2788</v>
      </c>
    </row>
    <row r="2789" spans="1:10">
      <c r="A2789" s="54" t="s">
        <v>5464</v>
      </c>
      <c r="B2789" s="55">
        <v>1361000</v>
      </c>
      <c r="C2789" s="105" t="str">
        <f>VLOOKUP(F2789,Range7,2,0)</f>
        <v>JOHN R WOOD</v>
      </c>
      <c r="D2789" s="106" t="str">
        <f>VLOOKUP(B2789,Range8,2,1)</f>
        <v>E</v>
      </c>
      <c r="E2789" s="56" t="s">
        <v>10</v>
      </c>
      <c r="F2789" s="57" t="s">
        <v>67</v>
      </c>
      <c r="G2789" s="58">
        <v>42825</v>
      </c>
      <c r="H2789" s="104" t="s">
        <v>5514</v>
      </c>
      <c r="I2789" s="107" t="str">
        <f>VLOOKUP(B2789,Range9,2,1)</f>
        <v>E</v>
      </c>
      <c r="J2789">
        <v>2789</v>
      </c>
    </row>
    <row r="2790" spans="1:10">
      <c r="A2790" s="54" t="s">
        <v>5464</v>
      </c>
      <c r="B2790" s="55">
        <v>1365000</v>
      </c>
      <c r="C2790" s="105" t="str">
        <f>VLOOKUP(F2790,Range7,2,0)</f>
        <v>PREMIER SOTHEBYS</v>
      </c>
      <c r="D2790" s="106" t="str">
        <f>VLOOKUP(B2790,Range8,2,1)</f>
        <v>E</v>
      </c>
      <c r="E2790" s="56" t="s">
        <v>10</v>
      </c>
      <c r="F2790" s="57" t="s">
        <v>93</v>
      </c>
      <c r="G2790" s="58">
        <v>42762</v>
      </c>
      <c r="H2790" s="104" t="s">
        <v>5514</v>
      </c>
      <c r="I2790" s="107" t="str">
        <f>VLOOKUP(B2790,Range9,2,1)</f>
        <v>E</v>
      </c>
      <c r="J2790">
        <v>2790</v>
      </c>
    </row>
    <row r="2791" spans="1:10">
      <c r="A2791" s="54" t="s">
        <v>5464</v>
      </c>
      <c r="B2791" s="55">
        <v>1375000</v>
      </c>
      <c r="C2791" s="105" t="str">
        <f>VLOOKUP(F2791,Range7,2,0)</f>
        <v>ROYAL SHELL REAL ESTATE</v>
      </c>
      <c r="D2791" s="106" t="str">
        <f>VLOOKUP(B2791,Range8,2,1)</f>
        <v>E</v>
      </c>
      <c r="E2791" s="56" t="s">
        <v>10</v>
      </c>
      <c r="F2791" s="57" t="s">
        <v>56</v>
      </c>
      <c r="G2791" s="58">
        <v>42824</v>
      </c>
      <c r="H2791" s="104" t="s">
        <v>5514</v>
      </c>
      <c r="I2791" s="107" t="str">
        <f>VLOOKUP(B2791,Range9,2,1)</f>
        <v>E</v>
      </c>
      <c r="J2791">
        <v>2791</v>
      </c>
    </row>
    <row r="2792" spans="1:10">
      <c r="A2792" s="54" t="s">
        <v>9</v>
      </c>
      <c r="B2792" s="55">
        <v>1375000</v>
      </c>
      <c r="C2792" s="105" t="str">
        <f>VLOOKUP(F2792,Range7,2,0)</f>
        <v>PREMIER SOTHEBYS</v>
      </c>
      <c r="D2792" s="106" t="str">
        <f>VLOOKUP(B2792,Range8,2,1)</f>
        <v>E</v>
      </c>
      <c r="E2792" s="56" t="s">
        <v>10</v>
      </c>
      <c r="F2792" s="57" t="s">
        <v>93</v>
      </c>
      <c r="G2792" s="58">
        <v>42825</v>
      </c>
      <c r="H2792" s="104" t="s">
        <v>5514</v>
      </c>
      <c r="I2792" s="107" t="str">
        <f>VLOOKUP(B2792,Range9,2,1)</f>
        <v>E</v>
      </c>
      <c r="J2792">
        <v>2792</v>
      </c>
    </row>
    <row r="2793" spans="1:10">
      <c r="A2793" s="54" t="s">
        <v>5464</v>
      </c>
      <c r="B2793" s="55">
        <v>1385000</v>
      </c>
      <c r="C2793" s="105" t="str">
        <f>VLOOKUP(F2793,Range7,2,0)</f>
        <v>JOHN R WOOD</v>
      </c>
      <c r="D2793" s="106" t="str">
        <f>VLOOKUP(B2793,Range8,2,1)</f>
        <v>E</v>
      </c>
      <c r="E2793" s="56" t="s">
        <v>10</v>
      </c>
      <c r="F2793" s="57" t="s">
        <v>82</v>
      </c>
      <c r="G2793" s="58">
        <v>42794</v>
      </c>
      <c r="H2793" s="104" t="s">
        <v>5514</v>
      </c>
      <c r="I2793" s="107" t="str">
        <f>VLOOKUP(B2793,Range9,2,1)</f>
        <v>E</v>
      </c>
      <c r="J2793">
        <v>2793</v>
      </c>
    </row>
    <row r="2794" spans="1:10">
      <c r="A2794" s="54" t="s">
        <v>9</v>
      </c>
      <c r="B2794" s="55">
        <v>1390000</v>
      </c>
      <c r="C2794" s="105" t="str">
        <f>VLOOKUP(F2794,Range7,2,0)</f>
        <v>X-Other</v>
      </c>
      <c r="D2794" s="106" t="str">
        <f>VLOOKUP(B2794,Range8,2,1)</f>
        <v>E</v>
      </c>
      <c r="E2794" s="56" t="s">
        <v>10</v>
      </c>
      <c r="F2794" s="57" t="s">
        <v>144</v>
      </c>
      <c r="G2794" s="58">
        <v>42752</v>
      </c>
      <c r="H2794" s="104" t="s">
        <v>5514</v>
      </c>
      <c r="I2794" s="107" t="str">
        <f>VLOOKUP(B2794,Range9,2,1)</f>
        <v>E</v>
      </c>
      <c r="J2794">
        <v>2794</v>
      </c>
    </row>
    <row r="2795" spans="1:10">
      <c r="A2795" s="54" t="s">
        <v>5464</v>
      </c>
      <c r="B2795" s="55">
        <v>1400000</v>
      </c>
      <c r="C2795" s="105" t="str">
        <f>VLOOKUP(F2795,Range7,2,0)</f>
        <v>X-Other</v>
      </c>
      <c r="D2795" s="106" t="str">
        <f>VLOOKUP(B2795,Range8,2,1)</f>
        <v>E</v>
      </c>
      <c r="E2795" s="56" t="s">
        <v>10</v>
      </c>
      <c r="F2795" s="57" t="s">
        <v>68</v>
      </c>
      <c r="G2795" s="58">
        <v>42825</v>
      </c>
      <c r="H2795" s="104" t="s">
        <v>5514</v>
      </c>
      <c r="I2795" s="107" t="str">
        <f>VLOOKUP(B2795,Range9,2,1)</f>
        <v>E</v>
      </c>
      <c r="J2795">
        <v>2795</v>
      </c>
    </row>
    <row r="2796" spans="1:10">
      <c r="A2796" s="54" t="s">
        <v>5464</v>
      </c>
      <c r="B2796" s="55">
        <v>1400000</v>
      </c>
      <c r="C2796" s="105" t="str">
        <f>VLOOKUP(F2796,Range7,2,0)</f>
        <v>ROYAL SHELL REAL ESTATE</v>
      </c>
      <c r="D2796" s="106" t="str">
        <f>VLOOKUP(B2796,Range8,2,1)</f>
        <v>E</v>
      </c>
      <c r="E2796" s="56" t="s">
        <v>10</v>
      </c>
      <c r="F2796" s="57" t="s">
        <v>540</v>
      </c>
      <c r="G2796" s="58" t="s">
        <v>5487</v>
      </c>
      <c r="H2796" s="104" t="s">
        <v>5514</v>
      </c>
      <c r="I2796" s="107" t="str">
        <f>VLOOKUP(B2796,Range9,2,1)</f>
        <v>E</v>
      </c>
      <c r="J2796">
        <v>2796</v>
      </c>
    </row>
    <row r="2797" spans="1:10">
      <c r="A2797" s="54" t="s">
        <v>5464</v>
      </c>
      <c r="B2797" s="55">
        <v>1400000</v>
      </c>
      <c r="C2797" s="105" t="str">
        <f>VLOOKUP(F2797,Range7,2,0)</f>
        <v>WILLIAM RAVEIS</v>
      </c>
      <c r="D2797" s="106" t="str">
        <f>VLOOKUP(B2797,Range8,2,1)</f>
        <v>E</v>
      </c>
      <c r="E2797" s="56" t="s">
        <v>10</v>
      </c>
      <c r="F2797" s="57" t="s">
        <v>5220</v>
      </c>
      <c r="G2797" s="58">
        <v>42825</v>
      </c>
      <c r="H2797" s="104" t="s">
        <v>5514</v>
      </c>
      <c r="I2797" s="107" t="str">
        <f>VLOOKUP(B2797,Range9,2,1)</f>
        <v>E</v>
      </c>
      <c r="J2797">
        <v>2797</v>
      </c>
    </row>
    <row r="2798" spans="1:10">
      <c r="A2798" s="54" t="s">
        <v>5464</v>
      </c>
      <c r="B2798" s="55">
        <v>1400000</v>
      </c>
      <c r="C2798" s="105" t="str">
        <f>VLOOKUP(F2798,Range7,2,0)</f>
        <v>PREMIER SOTHEBYS</v>
      </c>
      <c r="D2798" s="106" t="str">
        <f>VLOOKUP(B2798,Range8,2,1)</f>
        <v>E</v>
      </c>
      <c r="E2798" s="56" t="s">
        <v>10</v>
      </c>
      <c r="F2798" s="57" t="s">
        <v>93</v>
      </c>
      <c r="G2798" s="58">
        <v>42760</v>
      </c>
      <c r="H2798" s="104" t="s">
        <v>5514</v>
      </c>
      <c r="I2798" s="107" t="str">
        <f>VLOOKUP(B2798,Range9,2,1)</f>
        <v>E</v>
      </c>
      <c r="J2798">
        <v>2798</v>
      </c>
    </row>
    <row r="2799" spans="1:10">
      <c r="A2799" s="54" t="s">
        <v>9</v>
      </c>
      <c r="B2799" s="55">
        <v>1410000</v>
      </c>
      <c r="C2799" s="105" t="str">
        <f>VLOOKUP(F2799,Range7,2,0)</f>
        <v>PREMIER SOTHEBYS</v>
      </c>
      <c r="D2799" s="106" t="str">
        <f>VLOOKUP(B2799,Range8,2,1)</f>
        <v>E</v>
      </c>
      <c r="E2799" s="56" t="s">
        <v>10</v>
      </c>
      <c r="F2799" s="57" t="s">
        <v>93</v>
      </c>
      <c r="G2799" s="58">
        <v>42755</v>
      </c>
      <c r="H2799" s="104" t="s">
        <v>5514</v>
      </c>
      <c r="I2799" s="107" t="str">
        <f>VLOOKUP(B2799,Range9,2,1)</f>
        <v>E</v>
      </c>
      <c r="J2799">
        <v>2799</v>
      </c>
    </row>
    <row r="2800" spans="1:10">
      <c r="A2800" s="54" t="s">
        <v>5464</v>
      </c>
      <c r="B2800" s="55">
        <v>1425000</v>
      </c>
      <c r="C2800" s="105" t="str">
        <f>VLOOKUP(F2800,Range7,2,0)</f>
        <v>JOHN R WOOD</v>
      </c>
      <c r="D2800" s="106" t="str">
        <f>VLOOKUP(B2800,Range8,2,1)</f>
        <v>E</v>
      </c>
      <c r="E2800" s="56" t="s">
        <v>10</v>
      </c>
      <c r="F2800" s="57" t="s">
        <v>26</v>
      </c>
      <c r="G2800" s="58">
        <v>42765</v>
      </c>
      <c r="H2800" s="104" t="s">
        <v>5514</v>
      </c>
      <c r="I2800" s="107" t="str">
        <f>VLOOKUP(B2800,Range9,2,1)</f>
        <v>E</v>
      </c>
      <c r="J2800">
        <v>2800</v>
      </c>
    </row>
    <row r="2801" spans="1:10">
      <c r="A2801" s="54" t="s">
        <v>5464</v>
      </c>
      <c r="B2801" s="55">
        <v>1425000</v>
      </c>
      <c r="C2801" s="105" t="str">
        <f>VLOOKUP(F2801,Range7,2,0)</f>
        <v>JOHN R WOOD</v>
      </c>
      <c r="D2801" s="106" t="str">
        <f>VLOOKUP(B2801,Range8,2,1)</f>
        <v>E</v>
      </c>
      <c r="E2801" s="56" t="s">
        <v>10</v>
      </c>
      <c r="F2801" s="57" t="s">
        <v>82</v>
      </c>
      <c r="G2801" s="58">
        <v>42745</v>
      </c>
      <c r="H2801" s="104" t="s">
        <v>5514</v>
      </c>
      <c r="I2801" s="107" t="str">
        <f>VLOOKUP(B2801,Range9,2,1)</f>
        <v>E</v>
      </c>
      <c r="J2801">
        <v>2801</v>
      </c>
    </row>
    <row r="2802" spans="1:10">
      <c r="A2802" s="54" t="s">
        <v>5464</v>
      </c>
      <c r="B2802" s="55">
        <v>1425000</v>
      </c>
      <c r="C2802" s="105" t="str">
        <f>VLOOKUP(F2802,Range7,2,0)</f>
        <v>X-Other</v>
      </c>
      <c r="D2802" s="106" t="str">
        <f>VLOOKUP(B2802,Range8,2,1)</f>
        <v>E</v>
      </c>
      <c r="E2802" s="56" t="s">
        <v>10</v>
      </c>
      <c r="F2802" s="57" t="s">
        <v>22</v>
      </c>
      <c r="G2802" s="58">
        <v>42817</v>
      </c>
      <c r="H2802" s="104" t="s">
        <v>5514</v>
      </c>
      <c r="I2802" s="107" t="str">
        <f>VLOOKUP(B2802,Range9,2,1)</f>
        <v>E</v>
      </c>
      <c r="J2802">
        <v>2802</v>
      </c>
    </row>
    <row r="2803" spans="1:10">
      <c r="A2803" s="54" t="s">
        <v>9</v>
      </c>
      <c r="B2803" s="55">
        <v>1425000</v>
      </c>
      <c r="C2803" s="105" t="str">
        <f>VLOOKUP(F2803,Range7,2,0)</f>
        <v>PREMIER SOTHEBYS</v>
      </c>
      <c r="D2803" s="106" t="str">
        <f>VLOOKUP(B2803,Range8,2,1)</f>
        <v>E</v>
      </c>
      <c r="E2803" s="56" t="s">
        <v>10</v>
      </c>
      <c r="F2803" s="57" t="s">
        <v>46</v>
      </c>
      <c r="G2803" s="58">
        <v>42810</v>
      </c>
      <c r="H2803" s="104" t="s">
        <v>5514</v>
      </c>
      <c r="I2803" s="107" t="str">
        <f>VLOOKUP(B2803,Range9,2,1)</f>
        <v>E</v>
      </c>
      <c r="J2803">
        <v>2803</v>
      </c>
    </row>
    <row r="2804" spans="1:10">
      <c r="A2804" s="54" t="s">
        <v>9</v>
      </c>
      <c r="B2804" s="55">
        <v>1447000</v>
      </c>
      <c r="C2804" s="105" t="str">
        <f>VLOOKUP(F2804,Range7,2,0)</f>
        <v>DOWNING FRYE</v>
      </c>
      <c r="D2804" s="106" t="str">
        <f>VLOOKUP(B2804,Range8,2,1)</f>
        <v>E</v>
      </c>
      <c r="E2804" s="56" t="s">
        <v>10</v>
      </c>
      <c r="F2804" s="57" t="s">
        <v>25</v>
      </c>
      <c r="G2804" s="58">
        <v>42825</v>
      </c>
      <c r="H2804" s="104" t="s">
        <v>5514</v>
      </c>
      <c r="I2804" s="107" t="str">
        <f>VLOOKUP(B2804,Range9,2,1)</f>
        <v>E</v>
      </c>
      <c r="J2804">
        <v>2804</v>
      </c>
    </row>
    <row r="2805" spans="1:10">
      <c r="A2805" s="54" t="s">
        <v>5464</v>
      </c>
      <c r="B2805" s="55">
        <v>1450000</v>
      </c>
      <c r="C2805" s="105" t="str">
        <f>VLOOKUP(F2805,Range7,2,0)</f>
        <v>PREMIER SOTHEBYS</v>
      </c>
      <c r="D2805" s="106" t="str">
        <f>VLOOKUP(B2805,Range8,2,1)</f>
        <v>E</v>
      </c>
      <c r="E2805" s="56" t="s">
        <v>10</v>
      </c>
      <c r="F2805" s="57" t="s">
        <v>54</v>
      </c>
      <c r="G2805" s="58">
        <v>42782</v>
      </c>
      <c r="H2805" s="104" t="s">
        <v>5514</v>
      </c>
      <c r="I2805" s="107" t="str">
        <f>VLOOKUP(B2805,Range9,2,1)</f>
        <v>E</v>
      </c>
      <c r="J2805">
        <v>2805</v>
      </c>
    </row>
    <row r="2806" spans="1:10">
      <c r="A2806" s="54" t="s">
        <v>5464</v>
      </c>
      <c r="B2806" s="55">
        <v>1450000</v>
      </c>
      <c r="C2806" s="105" t="str">
        <f>VLOOKUP(F2806,Range7,2,0)</f>
        <v>JOHN R WOOD</v>
      </c>
      <c r="D2806" s="106" t="str">
        <f>VLOOKUP(B2806,Range8,2,1)</f>
        <v>E</v>
      </c>
      <c r="E2806" s="56" t="s">
        <v>10</v>
      </c>
      <c r="F2806" s="57" t="s">
        <v>26</v>
      </c>
      <c r="G2806" s="58">
        <v>42753</v>
      </c>
      <c r="H2806" s="104" t="s">
        <v>5514</v>
      </c>
      <c r="I2806" s="107" t="str">
        <f>VLOOKUP(B2806,Range9,2,1)</f>
        <v>E</v>
      </c>
      <c r="J2806">
        <v>2806</v>
      </c>
    </row>
    <row r="2807" spans="1:10">
      <c r="A2807" s="54" t="s">
        <v>5464</v>
      </c>
      <c r="B2807" s="55">
        <v>1450000</v>
      </c>
      <c r="C2807" s="105" t="str">
        <f>VLOOKUP(F2807,Range7,2,0)</f>
        <v>WILLIAM RAVEIS</v>
      </c>
      <c r="D2807" s="106" t="str">
        <f>VLOOKUP(B2807,Range8,2,1)</f>
        <v>E</v>
      </c>
      <c r="E2807" s="56" t="s">
        <v>10</v>
      </c>
      <c r="F2807" s="57" t="s">
        <v>5220</v>
      </c>
      <c r="G2807" s="58">
        <v>42783</v>
      </c>
      <c r="H2807" s="104" t="s">
        <v>5514</v>
      </c>
      <c r="I2807" s="107" t="str">
        <f>VLOOKUP(B2807,Range9,2,1)</f>
        <v>E</v>
      </c>
      <c r="J2807">
        <v>2807</v>
      </c>
    </row>
    <row r="2808" spans="1:10">
      <c r="A2808" s="54" t="s">
        <v>5464</v>
      </c>
      <c r="B2808" s="55">
        <v>1450000</v>
      </c>
      <c r="C2808" s="105" t="str">
        <f>VLOOKUP(F2808,Range7,2,0)</f>
        <v>PREMIER SOTHEBYS</v>
      </c>
      <c r="D2808" s="106" t="str">
        <f>VLOOKUP(B2808,Range8,2,1)</f>
        <v>E</v>
      </c>
      <c r="E2808" s="56" t="s">
        <v>10</v>
      </c>
      <c r="F2808" s="57" t="s">
        <v>73</v>
      </c>
      <c r="G2808" s="58">
        <v>42765</v>
      </c>
      <c r="H2808" s="104" t="s">
        <v>5514</v>
      </c>
      <c r="I2808" s="107" t="str">
        <f>VLOOKUP(B2808,Range9,2,1)</f>
        <v>E</v>
      </c>
      <c r="J2808">
        <v>2808</v>
      </c>
    </row>
    <row r="2809" spans="1:10">
      <c r="A2809" s="54" t="s">
        <v>9</v>
      </c>
      <c r="B2809" s="55">
        <v>1470000</v>
      </c>
      <c r="C2809" s="105" t="str">
        <f>VLOOKUP(F2809,Range7,2,0)</f>
        <v>DOWNING FRYE</v>
      </c>
      <c r="D2809" s="106" t="str">
        <f>VLOOKUP(B2809,Range8,2,1)</f>
        <v>E</v>
      </c>
      <c r="E2809" s="56" t="s">
        <v>10</v>
      </c>
      <c r="F2809" s="57" t="s">
        <v>25</v>
      </c>
      <c r="G2809" s="58">
        <v>42765</v>
      </c>
      <c r="H2809" s="104" t="s">
        <v>5514</v>
      </c>
      <c r="I2809" s="107" t="str">
        <f>VLOOKUP(B2809,Range9,2,1)</f>
        <v>E</v>
      </c>
      <c r="J2809">
        <v>2809</v>
      </c>
    </row>
    <row r="2810" spans="1:10">
      <c r="A2810" s="54" t="s">
        <v>5464</v>
      </c>
      <c r="B2810" s="55">
        <v>1475000</v>
      </c>
      <c r="C2810" s="105" t="str">
        <f>VLOOKUP(F2810,Range7,2,0)</f>
        <v>X-Other</v>
      </c>
      <c r="D2810" s="106" t="str">
        <f>VLOOKUP(B2810,Range8,2,1)</f>
        <v>E</v>
      </c>
      <c r="E2810" s="56" t="s">
        <v>10</v>
      </c>
      <c r="F2810" s="57" t="s">
        <v>226</v>
      </c>
      <c r="G2810" s="58">
        <v>42789</v>
      </c>
      <c r="H2810" s="104" t="s">
        <v>5514</v>
      </c>
      <c r="I2810" s="107" t="str">
        <f>VLOOKUP(B2810,Range9,2,1)</f>
        <v>E</v>
      </c>
      <c r="J2810">
        <v>2810</v>
      </c>
    </row>
    <row r="2811" spans="1:10">
      <c r="A2811" s="54" t="s">
        <v>5464</v>
      </c>
      <c r="B2811" s="55">
        <v>1500000</v>
      </c>
      <c r="C2811" s="105" t="str">
        <f>VLOOKUP(F2811,Range7,2,0)</f>
        <v>X-other</v>
      </c>
      <c r="D2811" s="106" t="str">
        <f>VLOOKUP(B2811,Range8,2,1)</f>
        <v>E</v>
      </c>
      <c r="E2811" s="56" t="s">
        <v>10</v>
      </c>
      <c r="F2811" s="57" t="s">
        <v>5271</v>
      </c>
      <c r="G2811" s="58">
        <v>42793</v>
      </c>
      <c r="H2811" s="104" t="s">
        <v>5514</v>
      </c>
      <c r="I2811" s="107" t="str">
        <f>VLOOKUP(B2811,Range9,2,1)</f>
        <v>E</v>
      </c>
      <c r="J2811">
        <v>2811</v>
      </c>
    </row>
    <row r="2812" spans="1:10">
      <c r="A2812" s="54" t="s">
        <v>5464</v>
      </c>
      <c r="B2812" s="55">
        <v>1500000</v>
      </c>
      <c r="C2812" s="105" t="str">
        <f>VLOOKUP(F2812,Range7,2,0)</f>
        <v>JOHN R WOOD</v>
      </c>
      <c r="D2812" s="106" t="str">
        <f>VLOOKUP(B2812,Range8,2,1)</f>
        <v>E</v>
      </c>
      <c r="E2812" s="56" t="s">
        <v>10</v>
      </c>
      <c r="F2812" s="57" t="s">
        <v>82</v>
      </c>
      <c r="G2812" s="58">
        <v>42765</v>
      </c>
      <c r="H2812" s="104" t="s">
        <v>5514</v>
      </c>
      <c r="I2812" s="107" t="str">
        <f>VLOOKUP(B2812,Range9,2,1)</f>
        <v>E</v>
      </c>
      <c r="J2812">
        <v>2812</v>
      </c>
    </row>
    <row r="2813" spans="1:10">
      <c r="A2813" s="54" t="s">
        <v>5464</v>
      </c>
      <c r="B2813" s="55">
        <v>1500000</v>
      </c>
      <c r="C2813" s="105" t="str">
        <f>VLOOKUP(F2813,Range7,2,0)</f>
        <v>X-Other</v>
      </c>
      <c r="D2813" s="106" t="str">
        <f>VLOOKUP(B2813,Range8,2,1)</f>
        <v>E</v>
      </c>
      <c r="E2813" s="56" t="s">
        <v>10</v>
      </c>
      <c r="F2813" s="57" t="s">
        <v>315</v>
      </c>
      <c r="G2813" s="58" t="s">
        <v>5465</v>
      </c>
      <c r="H2813" s="104" t="s">
        <v>5514</v>
      </c>
      <c r="I2813" s="107" t="str">
        <f>VLOOKUP(B2813,Range9,2,1)</f>
        <v>E</v>
      </c>
      <c r="J2813">
        <v>2813</v>
      </c>
    </row>
    <row r="2814" spans="1:10">
      <c r="A2814" s="54" t="s">
        <v>5464</v>
      </c>
      <c r="B2814" s="55">
        <v>1500000</v>
      </c>
      <c r="C2814" s="105" t="str">
        <f>VLOOKUP(F2814,Range7,2,0)</f>
        <v>DOWNING FRYE</v>
      </c>
      <c r="D2814" s="106" t="str">
        <f>VLOOKUP(B2814,Range8,2,1)</f>
        <v>E</v>
      </c>
      <c r="E2814" s="56" t="s">
        <v>10</v>
      </c>
      <c r="F2814" s="57" t="s">
        <v>155</v>
      </c>
      <c r="G2814" s="58">
        <v>42794</v>
      </c>
      <c r="H2814" s="104" t="s">
        <v>5514</v>
      </c>
      <c r="I2814" s="107" t="str">
        <f>VLOOKUP(B2814,Range9,2,1)</f>
        <v>E</v>
      </c>
      <c r="J2814">
        <v>2814</v>
      </c>
    </row>
    <row r="2815" spans="1:10">
      <c r="A2815" s="54" t="s">
        <v>5464</v>
      </c>
      <c r="B2815" s="55">
        <v>1500000</v>
      </c>
      <c r="C2815" s="105" t="str">
        <f>VLOOKUP(F2815,Range7,2,0)</f>
        <v>AMERIVEST</v>
      </c>
      <c r="D2815" s="106" t="str">
        <f>VLOOKUP(B2815,Range8,2,1)</f>
        <v>E</v>
      </c>
      <c r="E2815" s="56" t="s">
        <v>10</v>
      </c>
      <c r="F2815" s="57" t="s">
        <v>24</v>
      </c>
      <c r="G2815" s="58">
        <v>42804</v>
      </c>
      <c r="H2815" s="104" t="s">
        <v>5514</v>
      </c>
      <c r="I2815" s="107" t="str">
        <f>VLOOKUP(B2815,Range9,2,1)</f>
        <v>E</v>
      </c>
      <c r="J2815">
        <v>2815</v>
      </c>
    </row>
    <row r="2816" spans="1:10">
      <c r="A2816" s="54" t="s">
        <v>9</v>
      </c>
      <c r="B2816" s="55">
        <v>1500000</v>
      </c>
      <c r="C2816" s="105" t="str">
        <f>VLOOKUP(F2816,Range7,2,0)</f>
        <v>JOHN R WOOD</v>
      </c>
      <c r="D2816" s="106" t="str">
        <f>VLOOKUP(B2816,Range8,2,1)</f>
        <v>E</v>
      </c>
      <c r="E2816" s="56" t="s">
        <v>10</v>
      </c>
      <c r="F2816" s="57" t="s">
        <v>82</v>
      </c>
      <c r="G2816" s="58">
        <v>42794</v>
      </c>
      <c r="H2816" s="104" t="s">
        <v>5514</v>
      </c>
      <c r="I2816" s="107" t="str">
        <f>VLOOKUP(B2816,Range9,2,1)</f>
        <v>E</v>
      </c>
      <c r="J2816">
        <v>2816</v>
      </c>
    </row>
    <row r="2817" spans="1:10">
      <c r="A2817" s="54" t="s">
        <v>9</v>
      </c>
      <c r="B2817" s="55">
        <v>1500000</v>
      </c>
      <c r="C2817" s="105" t="str">
        <f>VLOOKUP(F2817,Range7,2,0)</f>
        <v>PREMIER SOTHEBYS</v>
      </c>
      <c r="D2817" s="106" t="str">
        <f>VLOOKUP(B2817,Range8,2,1)</f>
        <v>E</v>
      </c>
      <c r="E2817" s="56" t="s">
        <v>10</v>
      </c>
      <c r="F2817" s="57" t="s">
        <v>30</v>
      </c>
      <c r="G2817" s="58">
        <v>42821</v>
      </c>
      <c r="H2817" s="104" t="s">
        <v>5514</v>
      </c>
      <c r="I2817" s="107" t="str">
        <f>VLOOKUP(B2817,Range9,2,1)</f>
        <v>E</v>
      </c>
      <c r="J2817">
        <v>2817</v>
      </c>
    </row>
    <row r="2818" spans="1:10">
      <c r="A2818" s="54" t="s">
        <v>5464</v>
      </c>
      <c r="B2818" s="55">
        <v>1500000</v>
      </c>
      <c r="C2818" s="105" t="str">
        <f>VLOOKUP(F2818,Range7,2,0)</f>
        <v>PREMIERE PLUS REALTY COMPANY</v>
      </c>
      <c r="D2818" s="106" t="str">
        <f>VLOOKUP(B2818,Range8,2,1)</f>
        <v>E</v>
      </c>
      <c r="E2818" s="56" t="s">
        <v>10</v>
      </c>
      <c r="F2818" s="57" t="s">
        <v>11</v>
      </c>
      <c r="G2818" s="58">
        <v>42823</v>
      </c>
      <c r="H2818" s="104" t="s">
        <v>5514</v>
      </c>
      <c r="I2818" s="107" t="str">
        <f>VLOOKUP(B2818,Range9,2,1)</f>
        <v>E</v>
      </c>
      <c r="J2818">
        <v>2818</v>
      </c>
    </row>
    <row r="2819" spans="1:10">
      <c r="A2819" s="54" t="s">
        <v>5464</v>
      </c>
      <c r="B2819" s="55">
        <v>1525000</v>
      </c>
      <c r="C2819" s="105" t="str">
        <f>VLOOKUP(F2819,Range7,2,0)</f>
        <v>JOHN R WOOD</v>
      </c>
      <c r="D2819" s="106" t="str">
        <f>VLOOKUP(B2819,Range8,2,1)</f>
        <v>E</v>
      </c>
      <c r="E2819" s="56" t="s">
        <v>10</v>
      </c>
      <c r="F2819" s="57" t="s">
        <v>67</v>
      </c>
      <c r="G2819" s="58">
        <v>42794</v>
      </c>
      <c r="H2819" s="104" t="s">
        <v>5514</v>
      </c>
      <c r="I2819" s="107" t="str">
        <f>VLOOKUP(B2819,Range9,2,1)</f>
        <v>E</v>
      </c>
      <c r="J2819">
        <v>2819</v>
      </c>
    </row>
    <row r="2820" spans="1:10">
      <c r="A2820" s="54" t="s">
        <v>9</v>
      </c>
      <c r="B2820" s="55">
        <v>1525000</v>
      </c>
      <c r="C2820" s="105" t="str">
        <f>VLOOKUP(F2820,Range7,2,0)</f>
        <v>JOHN R WOOD</v>
      </c>
      <c r="D2820" s="106" t="str">
        <f>VLOOKUP(B2820,Range8,2,1)</f>
        <v>E</v>
      </c>
      <c r="E2820" s="56" t="s">
        <v>10</v>
      </c>
      <c r="F2820" s="57" t="s">
        <v>31</v>
      </c>
      <c r="G2820" s="58">
        <v>42781</v>
      </c>
      <c r="H2820" s="104" t="s">
        <v>5514</v>
      </c>
      <c r="I2820" s="107" t="str">
        <f>VLOOKUP(B2820,Range9,2,1)</f>
        <v>E</v>
      </c>
      <c r="J2820">
        <v>2820</v>
      </c>
    </row>
    <row r="2821" spans="1:10">
      <c r="A2821" s="54" t="s">
        <v>9</v>
      </c>
      <c r="B2821" s="55">
        <v>1537500</v>
      </c>
      <c r="C2821" s="105" t="str">
        <f>VLOOKUP(F2821,Range7,2,0)</f>
        <v>X-Other</v>
      </c>
      <c r="D2821" s="106" t="str">
        <f>VLOOKUP(B2821,Range8,2,1)</f>
        <v>E</v>
      </c>
      <c r="E2821" s="56" t="s">
        <v>10</v>
      </c>
      <c r="F2821" s="57" t="s">
        <v>68</v>
      </c>
      <c r="G2821" s="58">
        <v>42821</v>
      </c>
      <c r="H2821" s="104" t="s">
        <v>5514</v>
      </c>
      <c r="I2821" s="107" t="str">
        <f>VLOOKUP(B2821,Range9,2,1)</f>
        <v>E</v>
      </c>
      <c r="J2821">
        <v>2821</v>
      </c>
    </row>
    <row r="2822" spans="1:10">
      <c r="A2822" s="54" t="s">
        <v>5464</v>
      </c>
      <c r="B2822" s="55">
        <v>1550000</v>
      </c>
      <c r="C2822" s="105" t="str">
        <f>VLOOKUP(F2822,Range7,2,0)</f>
        <v>JOHN R WOOD</v>
      </c>
      <c r="D2822" s="106" t="str">
        <f>VLOOKUP(B2822,Range8,2,1)</f>
        <v>E</v>
      </c>
      <c r="E2822" s="56" t="s">
        <v>10</v>
      </c>
      <c r="F2822" s="57" t="s">
        <v>31</v>
      </c>
      <c r="G2822" s="58" t="s">
        <v>5485</v>
      </c>
      <c r="H2822" s="104" t="s">
        <v>5514</v>
      </c>
      <c r="I2822" s="107" t="str">
        <f>VLOOKUP(B2822,Range9,2,1)</f>
        <v>E</v>
      </c>
      <c r="J2822">
        <v>2822</v>
      </c>
    </row>
    <row r="2823" spans="1:10">
      <c r="A2823" s="54" t="s">
        <v>5464</v>
      </c>
      <c r="B2823" s="55">
        <v>1550000</v>
      </c>
      <c r="C2823" s="105" t="str">
        <f>VLOOKUP(F2823,Range7,2,0)</f>
        <v>X-Other</v>
      </c>
      <c r="D2823" s="106" t="str">
        <f>VLOOKUP(B2823,Range8,2,1)</f>
        <v>E</v>
      </c>
      <c r="E2823" s="56" t="s">
        <v>10</v>
      </c>
      <c r="F2823" s="57" t="s">
        <v>171</v>
      </c>
      <c r="G2823" s="58" t="s">
        <v>5475</v>
      </c>
      <c r="H2823" s="104" t="s">
        <v>5514</v>
      </c>
      <c r="I2823" s="107" t="str">
        <f>VLOOKUP(B2823,Range9,2,1)</f>
        <v>E</v>
      </c>
      <c r="J2823">
        <v>2823</v>
      </c>
    </row>
    <row r="2824" spans="1:10">
      <c r="A2824" s="54" t="s">
        <v>9</v>
      </c>
      <c r="B2824" s="55">
        <v>1550000</v>
      </c>
      <c r="C2824" s="105" t="str">
        <f>VLOOKUP(F2824,Range7,2,0)</f>
        <v>DOWNING FRYE</v>
      </c>
      <c r="D2824" s="106" t="str">
        <f>VLOOKUP(B2824,Range8,2,1)</f>
        <v>E</v>
      </c>
      <c r="E2824" s="56" t="s">
        <v>10</v>
      </c>
      <c r="F2824" s="57" t="s">
        <v>25</v>
      </c>
      <c r="G2824" s="58">
        <v>42825</v>
      </c>
      <c r="H2824" s="104" t="s">
        <v>5514</v>
      </c>
      <c r="I2824" s="107" t="str">
        <f>VLOOKUP(B2824,Range9,2,1)</f>
        <v>E</v>
      </c>
      <c r="J2824">
        <v>2824</v>
      </c>
    </row>
    <row r="2825" spans="1:10">
      <c r="A2825" s="54" t="s">
        <v>5464</v>
      </c>
      <c r="B2825" s="55">
        <v>1570000</v>
      </c>
      <c r="C2825" s="105" t="str">
        <f>VLOOKUP(F2825,Range7,2,0)</f>
        <v>X-Other</v>
      </c>
      <c r="D2825" s="106" t="str">
        <f>VLOOKUP(B2825,Range8,2,1)</f>
        <v>E</v>
      </c>
      <c r="E2825" s="56" t="s">
        <v>10</v>
      </c>
      <c r="F2825" s="57" t="s">
        <v>66</v>
      </c>
      <c r="G2825" s="58" t="s">
        <v>5467</v>
      </c>
      <c r="H2825" s="104" t="s">
        <v>5514</v>
      </c>
      <c r="I2825" s="107" t="str">
        <f>VLOOKUP(B2825,Range9,2,1)</f>
        <v>E</v>
      </c>
      <c r="J2825">
        <v>2825</v>
      </c>
    </row>
    <row r="2826" spans="1:10">
      <c r="A2826" s="54" t="s">
        <v>9</v>
      </c>
      <c r="B2826" s="55">
        <v>1570000</v>
      </c>
      <c r="C2826" s="105" t="str">
        <f>VLOOKUP(F2826,Range7,2,0)</f>
        <v>PREMIER SOTHEBYS</v>
      </c>
      <c r="D2826" s="106" t="str">
        <f>VLOOKUP(B2826,Range8,2,1)</f>
        <v>E</v>
      </c>
      <c r="E2826" s="56" t="s">
        <v>10</v>
      </c>
      <c r="F2826" s="57" t="s">
        <v>30</v>
      </c>
      <c r="G2826" s="58">
        <v>42781</v>
      </c>
      <c r="H2826" s="104" t="s">
        <v>5514</v>
      </c>
      <c r="I2826" s="107" t="str">
        <f>VLOOKUP(B2826,Range9,2,1)</f>
        <v>E</v>
      </c>
      <c r="J2826">
        <v>2826</v>
      </c>
    </row>
    <row r="2827" spans="1:10">
      <c r="A2827" s="54" t="s">
        <v>5464</v>
      </c>
      <c r="B2827" s="55">
        <v>1585000</v>
      </c>
      <c r="C2827" s="105" t="str">
        <f>VLOOKUP(F2827,Range7,2,0)</f>
        <v>PREMIERE PLUS REALTY COMPANY</v>
      </c>
      <c r="D2827" s="106" t="str">
        <f>VLOOKUP(B2827,Range8,2,1)</f>
        <v>E</v>
      </c>
      <c r="E2827" s="56" t="s">
        <v>10</v>
      </c>
      <c r="F2827" s="57" t="s">
        <v>11</v>
      </c>
      <c r="G2827" s="58">
        <v>42780</v>
      </c>
      <c r="H2827" s="104" t="s">
        <v>5514</v>
      </c>
      <c r="I2827" s="107" t="str">
        <f>VLOOKUP(B2827,Range9,2,1)</f>
        <v>E</v>
      </c>
      <c r="J2827">
        <v>2827</v>
      </c>
    </row>
    <row r="2828" spans="1:10">
      <c r="A2828" s="54" t="s">
        <v>9</v>
      </c>
      <c r="B2828" s="55">
        <v>1595000</v>
      </c>
      <c r="C2828" s="105" t="str">
        <f>VLOOKUP(F2828,Range7,2,0)</f>
        <v>X-Other</v>
      </c>
      <c r="D2828" s="106" t="str">
        <f>VLOOKUP(B2828,Range8,2,1)</f>
        <v>E</v>
      </c>
      <c r="E2828" s="56" t="s">
        <v>10</v>
      </c>
      <c r="F2828" s="57" t="s">
        <v>311</v>
      </c>
      <c r="G2828" s="58">
        <v>42815</v>
      </c>
      <c r="H2828" s="104" t="s">
        <v>5514</v>
      </c>
      <c r="I2828" s="107" t="str">
        <f>VLOOKUP(B2828,Range9,2,1)</f>
        <v>E</v>
      </c>
      <c r="J2828">
        <v>2828</v>
      </c>
    </row>
    <row r="2829" spans="1:10">
      <c r="A2829" s="54" t="s">
        <v>5464</v>
      </c>
      <c r="B2829" s="55">
        <v>1600000</v>
      </c>
      <c r="C2829" s="105" t="str">
        <f>VLOOKUP(F2829,Range7,2,0)</f>
        <v>JOHN R WOOD</v>
      </c>
      <c r="D2829" s="106" t="str">
        <f>VLOOKUP(B2829,Range8,2,1)</f>
        <v>E</v>
      </c>
      <c r="E2829" s="56" t="s">
        <v>10</v>
      </c>
      <c r="F2829" s="57" t="s">
        <v>67</v>
      </c>
      <c r="G2829" s="58">
        <v>42811</v>
      </c>
      <c r="H2829" s="104" t="s">
        <v>5514</v>
      </c>
      <c r="I2829" s="107" t="str">
        <f>VLOOKUP(B2829,Range9,2,1)</f>
        <v>E</v>
      </c>
      <c r="J2829">
        <v>2829</v>
      </c>
    </row>
    <row r="2830" spans="1:10">
      <c r="A2830" s="54" t="s">
        <v>5464</v>
      </c>
      <c r="B2830" s="55">
        <v>1625000</v>
      </c>
      <c r="C2830" s="105" t="str">
        <f>VLOOKUP(F2830,Range7,2,0)</f>
        <v>PREMIER SOTHEBYS</v>
      </c>
      <c r="D2830" s="106" t="str">
        <f>VLOOKUP(B2830,Range8,2,1)</f>
        <v>E</v>
      </c>
      <c r="E2830" s="56" t="s">
        <v>10</v>
      </c>
      <c r="F2830" s="57" t="s">
        <v>46</v>
      </c>
      <c r="G2830" s="58" t="s">
        <v>5478</v>
      </c>
      <c r="H2830" s="104" t="s">
        <v>5514</v>
      </c>
      <c r="I2830" s="107" t="str">
        <f>VLOOKUP(B2830,Range9,2,1)</f>
        <v>E</v>
      </c>
      <c r="J2830">
        <v>2830</v>
      </c>
    </row>
    <row r="2831" spans="1:10">
      <c r="A2831" s="54" t="s">
        <v>9</v>
      </c>
      <c r="B2831" s="55">
        <v>1639000</v>
      </c>
      <c r="C2831" s="105" t="str">
        <f>VLOOKUP(F2831,Range7,2,0)</f>
        <v>X-Other</v>
      </c>
      <c r="D2831" s="106" t="str">
        <f>VLOOKUP(B2831,Range8,2,1)</f>
        <v>E</v>
      </c>
      <c r="E2831" s="56" t="s">
        <v>10</v>
      </c>
      <c r="F2831" s="57" t="s">
        <v>68</v>
      </c>
      <c r="G2831" s="58">
        <v>42809</v>
      </c>
      <c r="H2831" s="104" t="s">
        <v>5514</v>
      </c>
      <c r="I2831" s="107" t="str">
        <f>VLOOKUP(B2831,Range9,2,1)</f>
        <v>E</v>
      </c>
      <c r="J2831">
        <v>2831</v>
      </c>
    </row>
    <row r="2832" spans="1:10">
      <c r="A2832" s="54" t="s">
        <v>9</v>
      </c>
      <c r="B2832" s="55">
        <v>1640000</v>
      </c>
      <c r="C2832" s="105" t="str">
        <f>VLOOKUP(F2832,Range7,2,0)</f>
        <v>PREMIER SOTHEBYS</v>
      </c>
      <c r="D2832" s="106" t="str">
        <f>VLOOKUP(B2832,Range8,2,1)</f>
        <v>E</v>
      </c>
      <c r="E2832" s="56" t="s">
        <v>10</v>
      </c>
      <c r="F2832" s="57" t="s">
        <v>46</v>
      </c>
      <c r="G2832" s="58">
        <v>42817</v>
      </c>
      <c r="H2832" s="104" t="s">
        <v>5514</v>
      </c>
      <c r="I2832" s="107" t="str">
        <f>VLOOKUP(B2832,Range9,2,1)</f>
        <v>E</v>
      </c>
      <c r="J2832">
        <v>2832</v>
      </c>
    </row>
    <row r="2833" spans="1:10">
      <c r="A2833" s="54" t="s">
        <v>9</v>
      </c>
      <c r="B2833" s="55">
        <v>1658000</v>
      </c>
      <c r="C2833" s="105" t="str">
        <f>VLOOKUP(F2833,Range7,2,0)</f>
        <v>JOHN R WOOD</v>
      </c>
      <c r="D2833" s="106" t="str">
        <f>VLOOKUP(B2833,Range8,2,1)</f>
        <v>E</v>
      </c>
      <c r="E2833" s="56" t="s">
        <v>10</v>
      </c>
      <c r="F2833" s="57" t="s">
        <v>31</v>
      </c>
      <c r="G2833" s="58">
        <v>42783</v>
      </c>
      <c r="H2833" s="104" t="s">
        <v>5514</v>
      </c>
      <c r="I2833" s="107" t="str">
        <f>VLOOKUP(B2833,Range9,2,1)</f>
        <v>E</v>
      </c>
      <c r="J2833">
        <v>2833</v>
      </c>
    </row>
    <row r="2834" spans="1:10">
      <c r="A2834" s="54" t="s">
        <v>5464</v>
      </c>
      <c r="B2834" s="55">
        <v>1660000</v>
      </c>
      <c r="C2834" s="105" t="str">
        <f>VLOOKUP(F2834,Range7,2,0)</f>
        <v>COLDWELL BANKER</v>
      </c>
      <c r="D2834" s="106" t="str">
        <f>VLOOKUP(B2834,Range8,2,1)</f>
        <v>E</v>
      </c>
      <c r="E2834" s="56" t="s">
        <v>10</v>
      </c>
      <c r="F2834" s="57" t="s">
        <v>91</v>
      </c>
      <c r="G2834" s="58" t="s">
        <v>5480</v>
      </c>
      <c r="H2834" s="104" t="s">
        <v>5514</v>
      </c>
      <c r="I2834" s="107" t="str">
        <f>VLOOKUP(B2834,Range9,2,1)</f>
        <v>E</v>
      </c>
      <c r="J2834">
        <v>2834</v>
      </c>
    </row>
    <row r="2835" spans="1:10">
      <c r="A2835" s="54" t="s">
        <v>5464</v>
      </c>
      <c r="B2835" s="55">
        <v>1665000</v>
      </c>
      <c r="C2835" s="105" t="str">
        <f>VLOOKUP(F2835,Range7,2,0)</f>
        <v>COLDWELL BANKER</v>
      </c>
      <c r="D2835" s="106" t="str">
        <f>VLOOKUP(B2835,Range8,2,1)</f>
        <v>E</v>
      </c>
      <c r="E2835" s="56" t="s">
        <v>10</v>
      </c>
      <c r="F2835" s="57" t="s">
        <v>50</v>
      </c>
      <c r="G2835" s="58">
        <v>42782</v>
      </c>
      <c r="H2835" s="104" t="s">
        <v>5514</v>
      </c>
      <c r="I2835" s="107" t="str">
        <f>VLOOKUP(B2835,Range9,2,1)</f>
        <v>E</v>
      </c>
      <c r="J2835">
        <v>2835</v>
      </c>
    </row>
    <row r="2836" spans="1:10">
      <c r="A2836" s="54" t="s">
        <v>9</v>
      </c>
      <c r="B2836" s="55">
        <v>1675000</v>
      </c>
      <c r="C2836" s="105" t="str">
        <f>VLOOKUP(F2836,Range7,2,0)</f>
        <v>JOHN R WOOD</v>
      </c>
      <c r="D2836" s="106" t="str">
        <f>VLOOKUP(B2836,Range8,2,1)</f>
        <v>E</v>
      </c>
      <c r="E2836" s="56" t="s">
        <v>10</v>
      </c>
      <c r="F2836" s="57" t="s">
        <v>31</v>
      </c>
      <c r="G2836" s="58">
        <v>42808</v>
      </c>
      <c r="H2836" s="104" t="s">
        <v>5514</v>
      </c>
      <c r="I2836" s="107" t="str">
        <f>VLOOKUP(B2836,Range9,2,1)</f>
        <v>E</v>
      </c>
      <c r="J2836">
        <v>2836</v>
      </c>
    </row>
    <row r="2837" spans="1:10">
      <c r="A2837" s="54" t="s">
        <v>9</v>
      </c>
      <c r="B2837" s="55">
        <v>1680000</v>
      </c>
      <c r="C2837" s="105" t="str">
        <f>VLOOKUP(F2837,Range7,2,0)</f>
        <v>X-Other</v>
      </c>
      <c r="D2837" s="106" t="str">
        <f>VLOOKUP(B2837,Range8,2,1)</f>
        <v>E</v>
      </c>
      <c r="E2837" s="56" t="s">
        <v>10</v>
      </c>
      <c r="F2837" s="57" t="s">
        <v>311</v>
      </c>
      <c r="G2837" s="58">
        <v>42809</v>
      </c>
      <c r="H2837" s="104" t="s">
        <v>5514</v>
      </c>
      <c r="I2837" s="107" t="str">
        <f>VLOOKUP(B2837,Range9,2,1)</f>
        <v>E</v>
      </c>
      <c r="J2837">
        <v>2837</v>
      </c>
    </row>
    <row r="2838" spans="1:10">
      <c r="A2838" s="54" t="s">
        <v>9</v>
      </c>
      <c r="B2838" s="55">
        <v>1687000</v>
      </c>
      <c r="C2838" s="105" t="str">
        <f>VLOOKUP(F2838,Range7,2,0)</f>
        <v>DOWNING FRYE</v>
      </c>
      <c r="D2838" s="106" t="str">
        <f>VLOOKUP(B2838,Range8,2,1)</f>
        <v>E</v>
      </c>
      <c r="E2838" s="56" t="s">
        <v>10</v>
      </c>
      <c r="F2838" s="57" t="s">
        <v>25</v>
      </c>
      <c r="G2838" s="58">
        <v>42793</v>
      </c>
      <c r="H2838" s="104" t="s">
        <v>5514</v>
      </c>
      <c r="I2838" s="107" t="str">
        <f>VLOOKUP(B2838,Range9,2,1)</f>
        <v>E</v>
      </c>
      <c r="J2838">
        <v>2838</v>
      </c>
    </row>
    <row r="2839" spans="1:10">
      <c r="A2839" s="54" t="s">
        <v>5464</v>
      </c>
      <c r="B2839" s="55">
        <v>1695000</v>
      </c>
      <c r="C2839" s="105" t="str">
        <f>VLOOKUP(F2839,Range7,2,0)</f>
        <v>JOHN R WOOD</v>
      </c>
      <c r="D2839" s="106" t="str">
        <f>VLOOKUP(B2839,Range8,2,1)</f>
        <v>E</v>
      </c>
      <c r="E2839" s="56" t="s">
        <v>10</v>
      </c>
      <c r="F2839" s="57" t="s">
        <v>67</v>
      </c>
      <c r="G2839" s="58">
        <v>42823</v>
      </c>
      <c r="H2839" s="104" t="s">
        <v>5514</v>
      </c>
      <c r="I2839" s="107" t="str">
        <f>VLOOKUP(B2839,Range9,2,1)</f>
        <v>E</v>
      </c>
      <c r="J2839">
        <v>2839</v>
      </c>
    </row>
    <row r="2840" spans="1:10">
      <c r="A2840" s="54" t="s">
        <v>5464</v>
      </c>
      <c r="B2840" s="55">
        <v>1695000</v>
      </c>
      <c r="C2840" s="105" t="str">
        <f>VLOOKUP(F2840,Range7,2,0)</f>
        <v>X-Other</v>
      </c>
      <c r="D2840" s="106" t="str">
        <f>VLOOKUP(B2840,Range8,2,1)</f>
        <v>E</v>
      </c>
      <c r="E2840" s="56" t="s">
        <v>10</v>
      </c>
      <c r="F2840" s="57" t="s">
        <v>257</v>
      </c>
      <c r="G2840" s="58">
        <v>42808</v>
      </c>
      <c r="H2840" s="104" t="s">
        <v>5514</v>
      </c>
      <c r="I2840" s="107" t="str">
        <f>VLOOKUP(B2840,Range9,2,1)</f>
        <v>E</v>
      </c>
      <c r="J2840">
        <v>2840</v>
      </c>
    </row>
    <row r="2841" spans="1:10">
      <c r="A2841" s="54" t="s">
        <v>5464</v>
      </c>
      <c r="B2841" s="55">
        <v>1695000</v>
      </c>
      <c r="C2841" s="105" t="str">
        <f>VLOOKUP(F2841,Range7,2,0)</f>
        <v>PREMIER SOTHEBYS</v>
      </c>
      <c r="D2841" s="106" t="str">
        <f>VLOOKUP(B2841,Range8,2,1)</f>
        <v>E</v>
      </c>
      <c r="E2841" s="56" t="s">
        <v>10</v>
      </c>
      <c r="F2841" s="57" t="s">
        <v>46</v>
      </c>
      <c r="G2841" s="58">
        <v>42794</v>
      </c>
      <c r="H2841" s="104" t="s">
        <v>5514</v>
      </c>
      <c r="I2841" s="107" t="str">
        <f>VLOOKUP(B2841,Range9,2,1)</f>
        <v>E</v>
      </c>
      <c r="J2841">
        <v>2841</v>
      </c>
    </row>
    <row r="2842" spans="1:10">
      <c r="A2842" s="54" t="s">
        <v>9</v>
      </c>
      <c r="B2842" s="55">
        <v>1699000</v>
      </c>
      <c r="C2842" s="105" t="str">
        <f>VLOOKUP(F2842,Range7,2,0)</f>
        <v>X-Other</v>
      </c>
      <c r="D2842" s="106" t="str">
        <f>VLOOKUP(B2842,Range8,2,1)</f>
        <v>E</v>
      </c>
      <c r="E2842" s="56" t="s">
        <v>10</v>
      </c>
      <c r="F2842" s="57" t="s">
        <v>68</v>
      </c>
      <c r="G2842" s="58">
        <v>42825</v>
      </c>
      <c r="H2842" s="104" t="s">
        <v>5514</v>
      </c>
      <c r="I2842" s="107" t="str">
        <f>VLOOKUP(B2842,Range9,2,1)</f>
        <v>E</v>
      </c>
      <c r="J2842">
        <v>2842</v>
      </c>
    </row>
    <row r="2843" spans="1:10">
      <c r="A2843" s="54" t="s">
        <v>9</v>
      </c>
      <c r="B2843" s="55">
        <v>1700000</v>
      </c>
      <c r="C2843" s="105" t="str">
        <f>VLOOKUP(F2843,Range7,2,0)</f>
        <v>X-Other</v>
      </c>
      <c r="D2843" s="106" t="str">
        <f>VLOOKUP(B2843,Range8,2,1)</f>
        <v>E</v>
      </c>
      <c r="E2843" s="56" t="s">
        <v>10</v>
      </c>
      <c r="F2843" s="57" t="s">
        <v>64</v>
      </c>
      <c r="G2843" s="58" t="s">
        <v>5475</v>
      </c>
      <c r="H2843" s="104" t="s">
        <v>5514</v>
      </c>
      <c r="I2843" s="107" t="str">
        <f>VLOOKUP(B2843,Range9,2,1)</f>
        <v>E</v>
      </c>
      <c r="J2843">
        <v>2843</v>
      </c>
    </row>
    <row r="2844" spans="1:10">
      <c r="A2844" s="54" t="s">
        <v>5464</v>
      </c>
      <c r="B2844" s="55">
        <v>1715000</v>
      </c>
      <c r="C2844" s="105" t="str">
        <f>VLOOKUP(F2844,Range7,2,0)</f>
        <v>COLDWELL BANKER</v>
      </c>
      <c r="D2844" s="106" t="str">
        <f>VLOOKUP(B2844,Range8,2,1)</f>
        <v>E</v>
      </c>
      <c r="E2844" s="56" t="s">
        <v>10</v>
      </c>
      <c r="F2844" s="57" t="s">
        <v>50</v>
      </c>
      <c r="G2844" s="58" t="s">
        <v>5469</v>
      </c>
      <c r="H2844" s="104" t="s">
        <v>5514</v>
      </c>
      <c r="I2844" s="107" t="str">
        <f>VLOOKUP(B2844,Range9,2,1)</f>
        <v>E</v>
      </c>
      <c r="J2844">
        <v>2844</v>
      </c>
    </row>
    <row r="2845" spans="1:10">
      <c r="A2845" s="54" t="s">
        <v>5464</v>
      </c>
      <c r="B2845" s="55">
        <v>1718000</v>
      </c>
      <c r="C2845" s="105" t="str">
        <f>VLOOKUP(F2845,Range7,2,0)</f>
        <v>JOHN R WOOD</v>
      </c>
      <c r="D2845" s="106" t="str">
        <f>VLOOKUP(B2845,Range8,2,1)</f>
        <v>E</v>
      </c>
      <c r="E2845" s="56" t="s">
        <v>10</v>
      </c>
      <c r="F2845" s="57" t="s">
        <v>40</v>
      </c>
      <c r="G2845" s="58">
        <v>42822</v>
      </c>
      <c r="H2845" s="104" t="s">
        <v>5514</v>
      </c>
      <c r="I2845" s="107" t="str">
        <f>VLOOKUP(B2845,Range9,2,1)</f>
        <v>E</v>
      </c>
      <c r="J2845">
        <v>2845</v>
      </c>
    </row>
    <row r="2846" spans="1:10">
      <c r="A2846" s="54" t="s">
        <v>5464</v>
      </c>
      <c r="B2846" s="55">
        <v>1730000</v>
      </c>
      <c r="C2846" s="105" t="str">
        <f>VLOOKUP(F2846,Range7,2,0)</f>
        <v>X-Other</v>
      </c>
      <c r="D2846" s="106" t="str">
        <f>VLOOKUP(B2846,Range8,2,1)</f>
        <v>E</v>
      </c>
      <c r="E2846" s="56" t="s">
        <v>10</v>
      </c>
      <c r="F2846" s="57" t="s">
        <v>113</v>
      </c>
      <c r="G2846" s="58" t="s">
        <v>5487</v>
      </c>
      <c r="H2846" s="104" t="s">
        <v>5514</v>
      </c>
      <c r="I2846" s="107" t="str">
        <f>VLOOKUP(B2846,Range9,2,1)</f>
        <v>E</v>
      </c>
      <c r="J2846">
        <v>2846</v>
      </c>
    </row>
    <row r="2847" spans="1:10">
      <c r="A2847" s="54" t="s">
        <v>5464</v>
      </c>
      <c r="B2847" s="55">
        <v>1750000</v>
      </c>
      <c r="C2847" s="105" t="str">
        <f>VLOOKUP(F2847,Range7,2,0)</f>
        <v>PREMIER SOTHEBYS</v>
      </c>
      <c r="D2847" s="106" t="str">
        <f>VLOOKUP(B2847,Range8,2,1)</f>
        <v>E</v>
      </c>
      <c r="E2847" s="56" t="s">
        <v>10</v>
      </c>
      <c r="F2847" s="57" t="s">
        <v>93</v>
      </c>
      <c r="G2847" s="58" t="s">
        <v>5478</v>
      </c>
      <c r="H2847" s="104" t="s">
        <v>5514</v>
      </c>
      <c r="I2847" s="107" t="str">
        <f>VLOOKUP(B2847,Range9,2,1)</f>
        <v>E</v>
      </c>
      <c r="J2847">
        <v>2847</v>
      </c>
    </row>
    <row r="2848" spans="1:10">
      <c r="A2848" s="54" t="s">
        <v>9</v>
      </c>
      <c r="B2848" s="55">
        <v>1750000</v>
      </c>
      <c r="C2848" s="105" t="str">
        <f>VLOOKUP(F2848,Range7,2,0)</f>
        <v>PREMIER SOTHEBYS</v>
      </c>
      <c r="D2848" s="106" t="str">
        <f>VLOOKUP(B2848,Range8,2,1)</f>
        <v>E</v>
      </c>
      <c r="E2848" s="56" t="s">
        <v>10</v>
      </c>
      <c r="F2848" s="57" t="s">
        <v>73</v>
      </c>
      <c r="G2848" s="58">
        <v>42761</v>
      </c>
      <c r="H2848" s="104" t="s">
        <v>5514</v>
      </c>
      <c r="I2848" s="107" t="str">
        <f>VLOOKUP(B2848,Range9,2,1)</f>
        <v>E</v>
      </c>
      <c r="J2848">
        <v>2848</v>
      </c>
    </row>
    <row r="2849" spans="1:10">
      <c r="A2849" s="54" t="s">
        <v>9</v>
      </c>
      <c r="B2849" s="55">
        <v>1765000</v>
      </c>
      <c r="C2849" s="105" t="str">
        <f>VLOOKUP(F2849,Range7,2,0)</f>
        <v>PREMIER SOTHEBYS</v>
      </c>
      <c r="D2849" s="106" t="str">
        <f>VLOOKUP(B2849,Range8,2,1)</f>
        <v>E</v>
      </c>
      <c r="E2849" s="56" t="s">
        <v>10</v>
      </c>
      <c r="F2849" s="57" t="s">
        <v>46</v>
      </c>
      <c r="G2849" s="58" t="s">
        <v>5466</v>
      </c>
      <c r="H2849" s="104" t="s">
        <v>5514</v>
      </c>
      <c r="I2849" s="107" t="str">
        <f>VLOOKUP(B2849,Range9,2,1)</f>
        <v>E</v>
      </c>
      <c r="J2849">
        <v>2849</v>
      </c>
    </row>
    <row r="2850" spans="1:10">
      <c r="A2850" s="54" t="s">
        <v>9</v>
      </c>
      <c r="B2850" s="55">
        <v>1765000</v>
      </c>
      <c r="C2850" s="105" t="str">
        <f>VLOOKUP(F2850,Range7,2,0)</f>
        <v>WILLIAM RAVEIS</v>
      </c>
      <c r="D2850" s="106" t="str">
        <f>VLOOKUP(B2850,Range8,2,1)</f>
        <v>E</v>
      </c>
      <c r="E2850" s="56" t="s">
        <v>10</v>
      </c>
      <c r="F2850" s="57" t="s">
        <v>5244</v>
      </c>
      <c r="G2850" s="58">
        <v>42746</v>
      </c>
      <c r="H2850" s="104" t="s">
        <v>5514</v>
      </c>
      <c r="I2850" s="107" t="str">
        <f>VLOOKUP(B2850,Range9,2,1)</f>
        <v>E</v>
      </c>
      <c r="J2850">
        <v>2850</v>
      </c>
    </row>
    <row r="2851" spans="1:10">
      <c r="A2851" s="54" t="s">
        <v>9</v>
      </c>
      <c r="B2851" s="55">
        <v>1775000</v>
      </c>
      <c r="C2851" s="105" t="str">
        <f>VLOOKUP(F2851,Range7,2,0)</f>
        <v>PREMIER SOTHEBYS</v>
      </c>
      <c r="D2851" s="106" t="str">
        <f>VLOOKUP(B2851,Range8,2,1)</f>
        <v>E</v>
      </c>
      <c r="E2851" s="56" t="s">
        <v>10</v>
      </c>
      <c r="F2851" s="57" t="s">
        <v>93</v>
      </c>
      <c r="G2851" s="58">
        <v>42822</v>
      </c>
      <c r="H2851" s="104" t="s">
        <v>5514</v>
      </c>
      <c r="I2851" s="107" t="str">
        <f>VLOOKUP(B2851,Range9,2,1)</f>
        <v>E</v>
      </c>
      <c r="J2851">
        <v>2851</v>
      </c>
    </row>
    <row r="2852" spans="1:10">
      <c r="A2852" s="54" t="s">
        <v>9</v>
      </c>
      <c r="B2852" s="55">
        <v>1790000</v>
      </c>
      <c r="C2852" s="105" t="str">
        <f>VLOOKUP(F2852,Range7,2,0)</f>
        <v>BERKSHIRE HATHAWAY FLORIDA</v>
      </c>
      <c r="D2852" s="106" t="str">
        <f>VLOOKUP(B2852,Range8,2,1)</f>
        <v>E</v>
      </c>
      <c r="E2852" s="56" t="s">
        <v>10</v>
      </c>
      <c r="F2852" s="57" t="s">
        <v>147</v>
      </c>
      <c r="G2852" s="58">
        <v>42794</v>
      </c>
      <c r="H2852" s="104" t="s">
        <v>5514</v>
      </c>
      <c r="I2852" s="107" t="str">
        <f>VLOOKUP(B2852,Range9,2,1)</f>
        <v>E</v>
      </c>
      <c r="J2852">
        <v>2852</v>
      </c>
    </row>
    <row r="2853" spans="1:10">
      <c r="A2853" s="54" t="s">
        <v>5464</v>
      </c>
      <c r="B2853" s="55">
        <v>1790000</v>
      </c>
      <c r="C2853" s="105" t="str">
        <f>VLOOKUP(F2853,Range7,2,0)</f>
        <v>X-Other</v>
      </c>
      <c r="D2853" s="106" t="str">
        <f>VLOOKUP(B2853,Range8,2,1)</f>
        <v>E</v>
      </c>
      <c r="E2853" s="56" t="s">
        <v>10</v>
      </c>
      <c r="F2853" s="57" t="s">
        <v>226</v>
      </c>
      <c r="G2853" s="58" t="s">
        <v>5481</v>
      </c>
      <c r="H2853" s="104" t="s">
        <v>5514</v>
      </c>
      <c r="I2853" s="107" t="str">
        <f>VLOOKUP(B2853,Range9,2,1)</f>
        <v>E</v>
      </c>
      <c r="J2853">
        <v>2853</v>
      </c>
    </row>
    <row r="2854" spans="1:10">
      <c r="A2854" s="54" t="s">
        <v>5464</v>
      </c>
      <c r="B2854" s="55">
        <v>1799000</v>
      </c>
      <c r="C2854" s="105" t="str">
        <f>VLOOKUP(F2854,Range7,2,0)</f>
        <v>PREMIER SOTHEBYS</v>
      </c>
      <c r="D2854" s="106" t="str">
        <f>VLOOKUP(B2854,Range8,2,1)</f>
        <v>E</v>
      </c>
      <c r="E2854" s="56" t="s">
        <v>10</v>
      </c>
      <c r="F2854" s="57" t="s">
        <v>46</v>
      </c>
      <c r="G2854" s="58">
        <v>42811</v>
      </c>
      <c r="H2854" s="104" t="s">
        <v>5514</v>
      </c>
      <c r="I2854" s="107" t="str">
        <f>VLOOKUP(B2854,Range9,2,1)</f>
        <v>E</v>
      </c>
      <c r="J2854">
        <v>2854</v>
      </c>
    </row>
    <row r="2855" spans="1:10">
      <c r="A2855" s="54" t="s">
        <v>5464</v>
      </c>
      <c r="B2855" s="55">
        <v>1800000</v>
      </c>
      <c r="C2855" s="105" t="str">
        <f>VLOOKUP(F2855,Range7,2,0)</f>
        <v>DOWNING FRYE</v>
      </c>
      <c r="D2855" s="106" t="str">
        <f>VLOOKUP(B2855,Range8,2,1)</f>
        <v>E</v>
      </c>
      <c r="E2855" s="56" t="s">
        <v>10</v>
      </c>
      <c r="F2855" s="57" t="s">
        <v>25</v>
      </c>
      <c r="G2855" s="58" t="s">
        <v>5470</v>
      </c>
      <c r="H2855" s="104" t="s">
        <v>5514</v>
      </c>
      <c r="I2855" s="107" t="str">
        <f>VLOOKUP(B2855,Range9,2,1)</f>
        <v>E</v>
      </c>
      <c r="J2855">
        <v>2855</v>
      </c>
    </row>
    <row r="2856" spans="1:10">
      <c r="A2856" s="54" t="s">
        <v>9</v>
      </c>
      <c r="B2856" s="55">
        <v>1800000</v>
      </c>
      <c r="C2856" s="105" t="str">
        <f>VLOOKUP(F2856,Range7,2,0)</f>
        <v>BERKSHIRE HATHAWAY FLORIDA</v>
      </c>
      <c r="D2856" s="106" t="str">
        <f>VLOOKUP(B2856,Range8,2,1)</f>
        <v>E</v>
      </c>
      <c r="E2856" s="56" t="s">
        <v>10</v>
      </c>
      <c r="F2856" s="57" t="s">
        <v>47</v>
      </c>
      <c r="G2856" s="58">
        <v>42779</v>
      </c>
      <c r="H2856" s="104" t="s">
        <v>5514</v>
      </c>
      <c r="I2856" s="107" t="str">
        <f>VLOOKUP(B2856,Range9,2,1)</f>
        <v>E</v>
      </c>
      <c r="J2856">
        <v>2856</v>
      </c>
    </row>
    <row r="2857" spans="1:10">
      <c r="A2857" s="54" t="s">
        <v>9</v>
      </c>
      <c r="B2857" s="55">
        <v>1825000</v>
      </c>
      <c r="C2857" s="105" t="str">
        <f>VLOOKUP(F2857,Range7,2,0)</f>
        <v>PREMIER SOTHEBYS</v>
      </c>
      <c r="D2857" s="106" t="str">
        <f>VLOOKUP(B2857,Range8,2,1)</f>
        <v>E</v>
      </c>
      <c r="E2857" s="56" t="s">
        <v>10</v>
      </c>
      <c r="F2857" s="57" t="s">
        <v>93</v>
      </c>
      <c r="G2857" s="58">
        <v>42815</v>
      </c>
      <c r="H2857" s="104" t="s">
        <v>5514</v>
      </c>
      <c r="I2857" s="107" t="str">
        <f>VLOOKUP(B2857,Range9,2,1)</f>
        <v>E</v>
      </c>
      <c r="J2857">
        <v>2857</v>
      </c>
    </row>
    <row r="2858" spans="1:10">
      <c r="A2858" s="54" t="s">
        <v>5464</v>
      </c>
      <c r="B2858" s="55">
        <v>1850000</v>
      </c>
      <c r="C2858" s="105" t="str">
        <f>VLOOKUP(F2858,Range7,2,0)</f>
        <v>X-Other</v>
      </c>
      <c r="D2858" s="106" t="str">
        <f>VLOOKUP(B2858,Range8,2,1)</f>
        <v>E</v>
      </c>
      <c r="E2858" s="56" t="s">
        <v>10</v>
      </c>
      <c r="F2858" s="57" t="s">
        <v>443</v>
      </c>
      <c r="G2858" s="58">
        <v>42814</v>
      </c>
      <c r="H2858" s="104" t="s">
        <v>5514</v>
      </c>
      <c r="I2858" s="107" t="str">
        <f>VLOOKUP(B2858,Range9,2,1)</f>
        <v>E</v>
      </c>
      <c r="J2858">
        <v>2858</v>
      </c>
    </row>
    <row r="2859" spans="1:10">
      <c r="A2859" s="54" t="s">
        <v>9</v>
      </c>
      <c r="B2859" s="55">
        <v>1850000</v>
      </c>
      <c r="C2859" s="105" t="str">
        <f>VLOOKUP(F2859,Range7,2,0)</f>
        <v>PREMIER SOTHEBYS</v>
      </c>
      <c r="D2859" s="106" t="str">
        <f>VLOOKUP(B2859,Range8,2,1)</f>
        <v>E</v>
      </c>
      <c r="E2859" s="56" t="s">
        <v>10</v>
      </c>
      <c r="F2859" s="57" t="s">
        <v>93</v>
      </c>
      <c r="G2859" s="58" t="s">
        <v>5473</v>
      </c>
      <c r="H2859" s="104" t="s">
        <v>5514</v>
      </c>
      <c r="I2859" s="107" t="str">
        <f>VLOOKUP(B2859,Range9,2,1)</f>
        <v>E</v>
      </c>
      <c r="J2859">
        <v>2859</v>
      </c>
    </row>
    <row r="2860" spans="1:10">
      <c r="A2860" s="54" t="s">
        <v>9</v>
      </c>
      <c r="B2860" s="55">
        <v>1850000</v>
      </c>
      <c r="C2860" s="105" t="str">
        <f>VLOOKUP(F2860,Range7,2,0)</f>
        <v>JOHN R WOOD</v>
      </c>
      <c r="D2860" s="106" t="str">
        <f>VLOOKUP(B2860,Range8,2,1)</f>
        <v>E</v>
      </c>
      <c r="E2860" s="56" t="s">
        <v>10</v>
      </c>
      <c r="F2860" s="57" t="s">
        <v>31</v>
      </c>
      <c r="G2860" s="58" t="s">
        <v>5480</v>
      </c>
      <c r="H2860" s="104" t="s">
        <v>5514</v>
      </c>
      <c r="I2860" s="107" t="str">
        <f>VLOOKUP(B2860,Range9,2,1)</f>
        <v>E</v>
      </c>
      <c r="J2860">
        <v>2860</v>
      </c>
    </row>
    <row r="2861" spans="1:10">
      <c r="A2861" s="54" t="s">
        <v>9</v>
      </c>
      <c r="B2861" s="55">
        <v>1865000</v>
      </c>
      <c r="C2861" s="105" t="str">
        <f>VLOOKUP(F2861,Range7,2,0)</f>
        <v>JOHN R WOOD</v>
      </c>
      <c r="D2861" s="106" t="str">
        <f>VLOOKUP(B2861,Range8,2,1)</f>
        <v>E</v>
      </c>
      <c r="E2861" s="56" t="s">
        <v>10</v>
      </c>
      <c r="F2861" s="57" t="s">
        <v>26</v>
      </c>
      <c r="G2861" s="58" t="s">
        <v>5473</v>
      </c>
      <c r="H2861" s="104" t="s">
        <v>5514</v>
      </c>
      <c r="I2861" s="107" t="str">
        <f>VLOOKUP(B2861,Range9,2,1)</f>
        <v>E</v>
      </c>
      <c r="J2861">
        <v>2861</v>
      </c>
    </row>
    <row r="2862" spans="1:10">
      <c r="A2862" s="54" t="s">
        <v>9</v>
      </c>
      <c r="B2862" s="55">
        <v>1870000</v>
      </c>
      <c r="C2862" s="105" t="str">
        <f>VLOOKUP(F2862,Range7,2,0)</f>
        <v>PREMIER SOTHEBYS</v>
      </c>
      <c r="D2862" s="106" t="str">
        <f>VLOOKUP(B2862,Range8,2,1)</f>
        <v>E</v>
      </c>
      <c r="E2862" s="56" t="s">
        <v>10</v>
      </c>
      <c r="F2862" s="57" t="s">
        <v>73</v>
      </c>
      <c r="G2862" s="58">
        <v>42762</v>
      </c>
      <c r="H2862" s="104" t="s">
        <v>5514</v>
      </c>
      <c r="I2862" s="107" t="str">
        <f>VLOOKUP(B2862,Range9,2,1)</f>
        <v>E</v>
      </c>
      <c r="J2862">
        <v>2862</v>
      </c>
    </row>
    <row r="2863" spans="1:10">
      <c r="A2863" s="54" t="s">
        <v>5464</v>
      </c>
      <c r="B2863" s="55">
        <v>1875000</v>
      </c>
      <c r="C2863" s="105" t="str">
        <f>VLOOKUP(F2863,Range7,2,0)</f>
        <v>X-Other</v>
      </c>
      <c r="D2863" s="106" t="str">
        <f>VLOOKUP(B2863,Range8,2,1)</f>
        <v>E</v>
      </c>
      <c r="E2863" s="56" t="s">
        <v>10</v>
      </c>
      <c r="F2863" s="57" t="s">
        <v>5296</v>
      </c>
      <c r="G2863" s="58">
        <v>42794</v>
      </c>
      <c r="H2863" s="104" t="s">
        <v>5514</v>
      </c>
      <c r="I2863" s="107" t="str">
        <f>VLOOKUP(B2863,Range9,2,1)</f>
        <v>E</v>
      </c>
      <c r="J2863">
        <v>2863</v>
      </c>
    </row>
    <row r="2864" spans="1:10">
      <c r="A2864" s="54" t="s">
        <v>5464</v>
      </c>
      <c r="B2864" s="55">
        <v>1875000</v>
      </c>
      <c r="C2864" s="105" t="str">
        <f>VLOOKUP(F2864,Range7,2,0)</f>
        <v>PREMIER SOTHEBYS</v>
      </c>
      <c r="D2864" s="106" t="str">
        <f>VLOOKUP(B2864,Range8,2,1)</f>
        <v>E</v>
      </c>
      <c r="E2864" s="56" t="s">
        <v>10</v>
      </c>
      <c r="F2864" s="57" t="s">
        <v>162</v>
      </c>
      <c r="G2864" s="58" t="s">
        <v>5465</v>
      </c>
      <c r="H2864" s="104" t="s">
        <v>5514</v>
      </c>
      <c r="I2864" s="107" t="str">
        <f>VLOOKUP(B2864,Range9,2,1)</f>
        <v>E</v>
      </c>
      <c r="J2864">
        <v>2864</v>
      </c>
    </row>
    <row r="2865" spans="1:10">
      <c r="A2865" s="54" t="s">
        <v>5464</v>
      </c>
      <c r="B2865" s="55">
        <v>1875000</v>
      </c>
      <c r="C2865" s="105" t="str">
        <f>VLOOKUP(F2865,Range7,2,0)</f>
        <v>GULF COAST INTERNATIONAL PROP</v>
      </c>
      <c r="D2865" s="106" t="str">
        <f>VLOOKUP(B2865,Range8,2,1)</f>
        <v>E</v>
      </c>
      <c r="E2865" s="56" t="s">
        <v>10</v>
      </c>
      <c r="F2865" s="57" t="s">
        <v>94</v>
      </c>
      <c r="G2865" s="58">
        <v>42822</v>
      </c>
      <c r="H2865" s="104" t="s">
        <v>5514</v>
      </c>
      <c r="I2865" s="107" t="str">
        <f>VLOOKUP(B2865,Range9,2,1)</f>
        <v>E</v>
      </c>
      <c r="J2865">
        <v>2865</v>
      </c>
    </row>
    <row r="2866" spans="1:10">
      <c r="A2866" s="54" t="s">
        <v>5464</v>
      </c>
      <c r="B2866" s="55">
        <v>1887500</v>
      </c>
      <c r="C2866" s="105" t="str">
        <f>VLOOKUP(F2866,Range7,2,0)</f>
        <v>PREMIERE PLUS REALTY COMPANY</v>
      </c>
      <c r="D2866" s="106" t="str">
        <f>VLOOKUP(B2866,Range8,2,1)</f>
        <v>E</v>
      </c>
      <c r="E2866" s="56" t="s">
        <v>10</v>
      </c>
      <c r="F2866" s="57" t="s">
        <v>11</v>
      </c>
      <c r="G2866" s="58">
        <v>42794</v>
      </c>
      <c r="H2866" s="104" t="s">
        <v>5514</v>
      </c>
      <c r="I2866" s="107" t="str">
        <f>VLOOKUP(B2866,Range9,2,1)</f>
        <v>E</v>
      </c>
      <c r="J2866">
        <v>2866</v>
      </c>
    </row>
    <row r="2867" spans="1:10">
      <c r="A2867" s="54" t="s">
        <v>5464</v>
      </c>
      <c r="B2867" s="55">
        <v>1900000</v>
      </c>
      <c r="C2867" s="105" t="str">
        <f>VLOOKUP(F2867,Range7,2,0)</f>
        <v>KELLER WILLIAMS ELITE</v>
      </c>
      <c r="D2867" s="106" t="str">
        <f>VLOOKUP(B2867,Range8,2,1)</f>
        <v>E</v>
      </c>
      <c r="E2867" s="56" t="s">
        <v>10</v>
      </c>
      <c r="F2867" s="57" t="s">
        <v>80</v>
      </c>
      <c r="G2867" s="58">
        <v>42790</v>
      </c>
      <c r="H2867" s="104" t="s">
        <v>5514</v>
      </c>
      <c r="I2867" s="107" t="str">
        <f>VLOOKUP(B2867,Range9,2,1)</f>
        <v>E</v>
      </c>
      <c r="J2867">
        <v>2867</v>
      </c>
    </row>
    <row r="2868" spans="1:10">
      <c r="A2868" s="54" t="s">
        <v>5464</v>
      </c>
      <c r="B2868" s="55">
        <v>1900000</v>
      </c>
      <c r="C2868" s="105" t="str">
        <f>VLOOKUP(F2868,Range7,2,0)</f>
        <v>JOHN R WOOD</v>
      </c>
      <c r="D2868" s="106" t="str">
        <f>VLOOKUP(B2868,Range8,2,1)</f>
        <v>E</v>
      </c>
      <c r="E2868" s="56" t="s">
        <v>10</v>
      </c>
      <c r="F2868" s="57" t="s">
        <v>82</v>
      </c>
      <c r="G2868" s="58">
        <v>42766</v>
      </c>
      <c r="H2868" s="104" t="s">
        <v>5514</v>
      </c>
      <c r="I2868" s="107" t="str">
        <f>VLOOKUP(B2868,Range9,2,1)</f>
        <v>E</v>
      </c>
      <c r="J2868">
        <v>2868</v>
      </c>
    </row>
    <row r="2869" spans="1:10">
      <c r="A2869" s="54" t="s">
        <v>5464</v>
      </c>
      <c r="B2869" s="55">
        <v>1900000</v>
      </c>
      <c r="C2869" s="105" t="str">
        <f>VLOOKUP(F2869,Range7,2,0)</f>
        <v>X-Other</v>
      </c>
      <c r="D2869" s="106" t="str">
        <f>VLOOKUP(B2869,Range8,2,1)</f>
        <v>E</v>
      </c>
      <c r="E2869" s="56" t="s">
        <v>10</v>
      </c>
      <c r="F2869" s="57" t="s">
        <v>37</v>
      </c>
      <c r="G2869" s="58" t="s">
        <v>5482</v>
      </c>
      <c r="H2869" s="104" t="s">
        <v>5514</v>
      </c>
      <c r="I2869" s="107" t="str">
        <f>VLOOKUP(B2869,Range9,2,1)</f>
        <v>E</v>
      </c>
      <c r="J2869">
        <v>2869</v>
      </c>
    </row>
    <row r="2870" spans="1:10">
      <c r="A2870" s="54" t="s">
        <v>5464</v>
      </c>
      <c r="B2870" s="55">
        <v>1925000</v>
      </c>
      <c r="C2870" s="105" t="str">
        <f>VLOOKUP(F2870,Range7,2,0)</f>
        <v>JOHN R WOOD</v>
      </c>
      <c r="D2870" s="106" t="str">
        <f>VLOOKUP(B2870,Range8,2,1)</f>
        <v>E</v>
      </c>
      <c r="E2870" s="56" t="s">
        <v>10</v>
      </c>
      <c r="F2870" s="57" t="s">
        <v>31</v>
      </c>
      <c r="G2870" s="58">
        <v>42747</v>
      </c>
      <c r="H2870" s="104" t="s">
        <v>5514</v>
      </c>
      <c r="I2870" s="107" t="str">
        <f>VLOOKUP(B2870,Range9,2,1)</f>
        <v>E</v>
      </c>
      <c r="J2870">
        <v>2870</v>
      </c>
    </row>
    <row r="2871" spans="1:10">
      <c r="A2871" s="54" t="s">
        <v>5464</v>
      </c>
      <c r="B2871" s="55">
        <v>1950000</v>
      </c>
      <c r="C2871" s="105" t="str">
        <f>VLOOKUP(F2871,Range7,2,0)</f>
        <v>JOHN R WOOD</v>
      </c>
      <c r="D2871" s="106" t="str">
        <f>VLOOKUP(B2871,Range8,2,1)</f>
        <v>E</v>
      </c>
      <c r="E2871" s="56" t="s">
        <v>10</v>
      </c>
      <c r="F2871" s="57" t="s">
        <v>31</v>
      </c>
      <c r="G2871" s="58">
        <v>42814</v>
      </c>
      <c r="H2871" s="104" t="s">
        <v>5514</v>
      </c>
      <c r="I2871" s="107" t="str">
        <f>VLOOKUP(B2871,Range9,2,1)</f>
        <v>E</v>
      </c>
      <c r="J2871">
        <v>2871</v>
      </c>
    </row>
    <row r="2872" spans="1:10">
      <c r="A2872" s="54" t="s">
        <v>9</v>
      </c>
      <c r="B2872" s="55">
        <v>1950000</v>
      </c>
      <c r="C2872" s="105" t="str">
        <f>VLOOKUP(F2872,Range7,2,0)</f>
        <v>DOWNING FRYE</v>
      </c>
      <c r="D2872" s="106" t="str">
        <f>VLOOKUP(B2872,Range8,2,1)</f>
        <v>E</v>
      </c>
      <c r="E2872" s="56" t="s">
        <v>10</v>
      </c>
      <c r="F2872" s="57" t="s">
        <v>25</v>
      </c>
      <c r="G2872" s="58" t="s">
        <v>5479</v>
      </c>
      <c r="H2872" s="104" t="s">
        <v>5514</v>
      </c>
      <c r="I2872" s="107" t="str">
        <f>VLOOKUP(B2872,Range9,2,1)</f>
        <v>E</v>
      </c>
      <c r="J2872">
        <v>2872</v>
      </c>
    </row>
    <row r="2873" spans="1:10">
      <c r="A2873" s="54" t="s">
        <v>9</v>
      </c>
      <c r="B2873" s="55">
        <v>1975000</v>
      </c>
      <c r="C2873" s="105" t="str">
        <f>VLOOKUP(F2873,Range7,2,0)</f>
        <v>X-Other</v>
      </c>
      <c r="D2873" s="106" t="str">
        <f>VLOOKUP(B2873,Range8,2,1)</f>
        <v>E</v>
      </c>
      <c r="E2873" s="56" t="s">
        <v>10</v>
      </c>
      <c r="F2873" s="57" t="s">
        <v>204</v>
      </c>
      <c r="G2873" s="58" t="s">
        <v>5470</v>
      </c>
      <c r="H2873" s="104" t="s">
        <v>5514</v>
      </c>
      <c r="I2873" s="107" t="str">
        <f>VLOOKUP(B2873,Range9,2,1)</f>
        <v>E</v>
      </c>
      <c r="J2873">
        <v>2873</v>
      </c>
    </row>
    <row r="2874" spans="1:10">
      <c r="A2874" s="54" t="s">
        <v>5464</v>
      </c>
      <c r="B2874" s="55">
        <v>1975000</v>
      </c>
      <c r="C2874" s="105" t="str">
        <f>VLOOKUP(F2874,Range7,2,0)</f>
        <v>PREMIER SOTHEBYS</v>
      </c>
      <c r="D2874" s="106" t="str">
        <f>VLOOKUP(B2874,Range8,2,1)</f>
        <v>E</v>
      </c>
      <c r="E2874" s="56" t="s">
        <v>10</v>
      </c>
      <c r="F2874" s="57" t="s">
        <v>30</v>
      </c>
      <c r="G2874" s="58">
        <v>42746</v>
      </c>
      <c r="H2874" s="104" t="s">
        <v>5514</v>
      </c>
      <c r="I2874" s="107" t="str">
        <f>VLOOKUP(B2874,Range9,2,1)</f>
        <v>E</v>
      </c>
      <c r="J2874">
        <v>2874</v>
      </c>
    </row>
    <row r="2875" spans="1:10">
      <c r="A2875" s="54" t="s">
        <v>5464</v>
      </c>
      <c r="B2875" s="55">
        <v>2000000</v>
      </c>
      <c r="C2875" s="105" t="str">
        <f>VLOOKUP(F2875,Range7,2,0)</f>
        <v>BERKSHIRE HATHAWAY FLORIDA</v>
      </c>
      <c r="D2875" s="106" t="str">
        <f>VLOOKUP(B2875,Range8,2,1)</f>
        <v>FG</v>
      </c>
      <c r="E2875" s="56" t="s">
        <v>10</v>
      </c>
      <c r="F2875" s="57" t="s">
        <v>47</v>
      </c>
      <c r="G2875" s="58">
        <v>42789</v>
      </c>
      <c r="H2875" s="104" t="s">
        <v>5514</v>
      </c>
      <c r="I2875" s="107" t="str">
        <f>VLOOKUP(B2875,Range9,2,1)</f>
        <v>F</v>
      </c>
      <c r="J2875">
        <v>2875</v>
      </c>
    </row>
    <row r="2876" spans="1:10">
      <c r="A2876" s="54" t="s">
        <v>9</v>
      </c>
      <c r="B2876" s="55">
        <v>2000000</v>
      </c>
      <c r="C2876" s="105" t="str">
        <f>VLOOKUP(F2876,Range7,2,0)</f>
        <v>COLDWELL BANKER</v>
      </c>
      <c r="D2876" s="106" t="str">
        <f>VLOOKUP(B2876,Range8,2,1)</f>
        <v>FG</v>
      </c>
      <c r="E2876" s="56" t="s">
        <v>10</v>
      </c>
      <c r="F2876" s="57" t="s">
        <v>70</v>
      </c>
      <c r="G2876" s="58">
        <v>42766</v>
      </c>
      <c r="H2876" s="104" t="s">
        <v>5514</v>
      </c>
      <c r="I2876" s="107" t="str">
        <f>VLOOKUP(B2876,Range9,2,1)</f>
        <v>F</v>
      </c>
      <c r="J2876">
        <v>2876</v>
      </c>
    </row>
    <row r="2877" spans="1:10">
      <c r="A2877" s="54" t="s">
        <v>5464</v>
      </c>
      <c r="B2877" s="55">
        <v>2050000</v>
      </c>
      <c r="C2877" s="105" t="str">
        <f>VLOOKUP(F2877,Range7,2,0)</f>
        <v>X-Other</v>
      </c>
      <c r="D2877" s="106" t="str">
        <f>VLOOKUP(B2877,Range8,2,1)</f>
        <v>FG</v>
      </c>
      <c r="E2877" s="56" t="s">
        <v>10</v>
      </c>
      <c r="F2877" s="57" t="s">
        <v>599</v>
      </c>
      <c r="G2877" s="58">
        <v>42748</v>
      </c>
      <c r="H2877" s="104" t="s">
        <v>5514</v>
      </c>
      <c r="I2877" s="107" t="str">
        <f>VLOOKUP(B2877,Range9,2,1)</f>
        <v>F</v>
      </c>
      <c r="J2877">
        <v>2877</v>
      </c>
    </row>
    <row r="2878" spans="1:10">
      <c r="A2878" s="54" t="s">
        <v>5464</v>
      </c>
      <c r="B2878" s="55">
        <v>2050000</v>
      </c>
      <c r="C2878" s="105" t="str">
        <f>VLOOKUP(F2878,Range7,2,0)</f>
        <v>ROYAL SHELL REAL ESTATE</v>
      </c>
      <c r="D2878" s="106" t="str">
        <f>VLOOKUP(B2878,Range8,2,1)</f>
        <v>FG</v>
      </c>
      <c r="E2878" s="56" t="s">
        <v>10</v>
      </c>
      <c r="F2878" s="57" t="s">
        <v>239</v>
      </c>
      <c r="G2878" s="58">
        <v>42790</v>
      </c>
      <c r="H2878" s="104" t="s">
        <v>5514</v>
      </c>
      <c r="I2878" s="107" t="str">
        <f>VLOOKUP(B2878,Range9,2,1)</f>
        <v>F</v>
      </c>
      <c r="J2878">
        <v>2878</v>
      </c>
    </row>
    <row r="2879" spans="1:10">
      <c r="A2879" s="54" t="s">
        <v>5464</v>
      </c>
      <c r="B2879" s="55">
        <v>2100000</v>
      </c>
      <c r="C2879" s="105" t="str">
        <f>VLOOKUP(F2879,Range7,2,0)</f>
        <v>JOHN R WOOD</v>
      </c>
      <c r="D2879" s="106" t="str">
        <f>VLOOKUP(B2879,Range8,2,1)</f>
        <v>FG</v>
      </c>
      <c r="E2879" s="56" t="s">
        <v>10</v>
      </c>
      <c r="F2879" s="57" t="s">
        <v>40</v>
      </c>
      <c r="G2879" s="58">
        <v>42824</v>
      </c>
      <c r="H2879" s="104" t="s">
        <v>5514</v>
      </c>
      <c r="I2879" s="107" t="str">
        <f>VLOOKUP(B2879,Range9,2,1)</f>
        <v>F</v>
      </c>
      <c r="J2879">
        <v>2879</v>
      </c>
    </row>
    <row r="2880" spans="1:10">
      <c r="A2880" s="54" t="s">
        <v>5464</v>
      </c>
      <c r="B2880" s="55">
        <v>2175000</v>
      </c>
      <c r="C2880" s="105" t="str">
        <f>VLOOKUP(F2880,Range7,2,0)</f>
        <v>X-Other</v>
      </c>
      <c r="D2880" s="106" t="str">
        <f>VLOOKUP(B2880,Range8,2,1)</f>
        <v>FG</v>
      </c>
      <c r="E2880" s="56" t="s">
        <v>10</v>
      </c>
      <c r="F2880" s="57" t="s">
        <v>68</v>
      </c>
      <c r="G2880" s="58" t="s">
        <v>5481</v>
      </c>
      <c r="H2880" s="104" t="s">
        <v>5514</v>
      </c>
      <c r="I2880" s="107" t="str">
        <f>VLOOKUP(B2880,Range9,2,1)</f>
        <v>F</v>
      </c>
      <c r="J2880">
        <v>2880</v>
      </c>
    </row>
    <row r="2881" spans="1:10">
      <c r="A2881" s="54" t="s">
        <v>5464</v>
      </c>
      <c r="B2881" s="55">
        <v>2200000</v>
      </c>
      <c r="C2881" s="105" t="str">
        <f>VLOOKUP(F2881,Range7,2,0)</f>
        <v>PREMIERE PLUS REALTY COMPANY</v>
      </c>
      <c r="D2881" s="106" t="str">
        <f>VLOOKUP(B2881,Range8,2,1)</f>
        <v>FG</v>
      </c>
      <c r="E2881" s="56" t="s">
        <v>10</v>
      </c>
      <c r="F2881" s="57" t="s">
        <v>11</v>
      </c>
      <c r="G2881" s="58">
        <v>42748</v>
      </c>
      <c r="H2881" s="104" t="s">
        <v>5514</v>
      </c>
      <c r="I2881" s="107" t="str">
        <f>VLOOKUP(B2881,Range9,2,1)</f>
        <v>F</v>
      </c>
      <c r="J2881">
        <v>2881</v>
      </c>
    </row>
    <row r="2882" spans="1:10">
      <c r="A2882" s="54" t="s">
        <v>5464</v>
      </c>
      <c r="B2882" s="55">
        <v>2200000</v>
      </c>
      <c r="C2882" s="105" t="str">
        <f>VLOOKUP(F2882,Range7,2,0)</f>
        <v>PREMIER SOTHEBYS</v>
      </c>
      <c r="D2882" s="106" t="str">
        <f>VLOOKUP(B2882,Range8,2,1)</f>
        <v>FG</v>
      </c>
      <c r="E2882" s="56" t="s">
        <v>10</v>
      </c>
      <c r="F2882" s="57" t="s">
        <v>5292</v>
      </c>
      <c r="G2882" s="58">
        <v>42780</v>
      </c>
      <c r="H2882" s="104" t="s">
        <v>5514</v>
      </c>
      <c r="I2882" s="107" t="str">
        <f>VLOOKUP(B2882,Range9,2,1)</f>
        <v>F</v>
      </c>
      <c r="J2882">
        <v>2882</v>
      </c>
    </row>
    <row r="2883" spans="1:10">
      <c r="A2883" s="54" t="s">
        <v>5464</v>
      </c>
      <c r="B2883" s="55">
        <v>2225000</v>
      </c>
      <c r="C2883" s="105" t="str">
        <f>VLOOKUP(F2883,Range7,2,0)</f>
        <v>X-Other</v>
      </c>
      <c r="D2883" s="106" t="str">
        <f>VLOOKUP(B2883,Range8,2,1)</f>
        <v>FG</v>
      </c>
      <c r="E2883" s="56" t="s">
        <v>10</v>
      </c>
      <c r="F2883" s="57" t="s">
        <v>1740</v>
      </c>
      <c r="G2883" s="58" t="s">
        <v>5475</v>
      </c>
      <c r="H2883" s="104" t="s">
        <v>5514</v>
      </c>
      <c r="I2883" s="107" t="str">
        <f>VLOOKUP(B2883,Range9,2,1)</f>
        <v>F</v>
      </c>
      <c r="J2883">
        <v>2883</v>
      </c>
    </row>
    <row r="2884" spans="1:10">
      <c r="A2884" s="54" t="s">
        <v>5464</v>
      </c>
      <c r="B2884" s="55">
        <v>2225000</v>
      </c>
      <c r="C2884" s="105" t="str">
        <f>VLOOKUP(F2884,Range7,2,0)</f>
        <v>X-Other</v>
      </c>
      <c r="D2884" s="106" t="str">
        <f>VLOOKUP(B2884,Range8,2,1)</f>
        <v>FG</v>
      </c>
      <c r="E2884" s="56" t="s">
        <v>10</v>
      </c>
      <c r="F2884" s="57" t="s">
        <v>311</v>
      </c>
      <c r="G2884" s="58">
        <v>42822</v>
      </c>
      <c r="H2884" s="104" t="s">
        <v>5514</v>
      </c>
      <c r="I2884" s="107" t="str">
        <f>VLOOKUP(B2884,Range9,2,1)</f>
        <v>F</v>
      </c>
      <c r="J2884">
        <v>2884</v>
      </c>
    </row>
    <row r="2885" spans="1:10">
      <c r="A2885" s="54" t="s">
        <v>9</v>
      </c>
      <c r="B2885" s="55">
        <v>2250000</v>
      </c>
      <c r="C2885" s="105" t="str">
        <f>VLOOKUP(F2885,Range7,2,0)</f>
        <v>JOHN R WOOD</v>
      </c>
      <c r="D2885" s="106" t="str">
        <f>VLOOKUP(B2885,Range8,2,1)</f>
        <v>FG</v>
      </c>
      <c r="E2885" s="56" t="s">
        <v>10</v>
      </c>
      <c r="F2885" s="57" t="s">
        <v>40</v>
      </c>
      <c r="G2885" s="58">
        <v>42825</v>
      </c>
      <c r="H2885" s="104" t="s">
        <v>5514</v>
      </c>
      <c r="I2885" s="107" t="str">
        <f>VLOOKUP(B2885,Range9,2,1)</f>
        <v>F</v>
      </c>
      <c r="J2885">
        <v>2885</v>
      </c>
    </row>
    <row r="2886" spans="1:10">
      <c r="A2886" s="54" t="s">
        <v>5464</v>
      </c>
      <c r="B2886" s="55">
        <v>2250000</v>
      </c>
      <c r="C2886" s="105" t="str">
        <f>VLOOKUP(F2886,Range7,2,0)</f>
        <v>PREMIER SOTHEBYS</v>
      </c>
      <c r="D2886" s="106" t="str">
        <f>VLOOKUP(B2886,Range8,2,1)</f>
        <v>FG</v>
      </c>
      <c r="E2886" s="56" t="s">
        <v>10</v>
      </c>
      <c r="F2886" s="57" t="s">
        <v>93</v>
      </c>
      <c r="G2886" s="58">
        <v>42781</v>
      </c>
      <c r="H2886" s="104" t="s">
        <v>5514</v>
      </c>
      <c r="I2886" s="107" t="str">
        <f>VLOOKUP(B2886,Range9,2,1)</f>
        <v>F</v>
      </c>
      <c r="J2886">
        <v>2886</v>
      </c>
    </row>
    <row r="2887" spans="1:10">
      <c r="A2887" s="54" t="s">
        <v>5464</v>
      </c>
      <c r="B2887" s="55">
        <v>2250000</v>
      </c>
      <c r="C2887" s="105" t="str">
        <f>VLOOKUP(F2887,Range7,2,0)</f>
        <v>GULF COAST INTERNATIONAL PROP</v>
      </c>
      <c r="D2887" s="106" t="str">
        <f>VLOOKUP(B2887,Range8,2,1)</f>
        <v>FG</v>
      </c>
      <c r="E2887" s="56" t="s">
        <v>10</v>
      </c>
      <c r="F2887" s="57" t="s">
        <v>177</v>
      </c>
      <c r="G2887" s="58" t="s">
        <v>5487</v>
      </c>
      <c r="H2887" s="104" t="s">
        <v>5514</v>
      </c>
      <c r="I2887" s="107" t="str">
        <f>VLOOKUP(B2887,Range9,2,1)</f>
        <v>F</v>
      </c>
      <c r="J2887">
        <v>2887</v>
      </c>
    </row>
    <row r="2888" spans="1:10">
      <c r="A2888" s="54" t="s">
        <v>5464</v>
      </c>
      <c r="B2888" s="55">
        <v>2275000</v>
      </c>
      <c r="C2888" s="105" t="str">
        <f>VLOOKUP(F2888,Range7,2,0)</f>
        <v>PREMIERE PLUS REALTY COMPANY</v>
      </c>
      <c r="D2888" s="106" t="str">
        <f>VLOOKUP(B2888,Range8,2,1)</f>
        <v>FG</v>
      </c>
      <c r="E2888" s="56" t="s">
        <v>10</v>
      </c>
      <c r="F2888" s="57" t="s">
        <v>11</v>
      </c>
      <c r="G2888" s="58" t="s">
        <v>5468</v>
      </c>
      <c r="H2888" s="104" t="s">
        <v>5514</v>
      </c>
      <c r="I2888" s="107" t="str">
        <f>VLOOKUP(B2888,Range9,2,1)</f>
        <v>F</v>
      </c>
      <c r="J2888">
        <v>2888</v>
      </c>
    </row>
    <row r="2889" spans="1:10">
      <c r="A2889" s="54" t="s">
        <v>5464</v>
      </c>
      <c r="B2889" s="55">
        <v>2275000</v>
      </c>
      <c r="C2889" s="105" t="str">
        <f>VLOOKUP(F2889,Range7,2,0)</f>
        <v>COLDWELL BANKER</v>
      </c>
      <c r="D2889" s="106" t="str">
        <f>VLOOKUP(B2889,Range8,2,1)</f>
        <v>FG</v>
      </c>
      <c r="E2889" s="56" t="s">
        <v>10</v>
      </c>
      <c r="F2889" s="57" t="s">
        <v>50</v>
      </c>
      <c r="G2889" s="58">
        <v>42807</v>
      </c>
      <c r="H2889" s="104" t="s">
        <v>5514</v>
      </c>
      <c r="I2889" s="107" t="str">
        <f>VLOOKUP(B2889,Range9,2,1)</f>
        <v>F</v>
      </c>
      <c r="J2889">
        <v>2889</v>
      </c>
    </row>
    <row r="2890" spans="1:10">
      <c r="A2890" s="54" t="s">
        <v>5464</v>
      </c>
      <c r="B2890" s="55">
        <v>2300000</v>
      </c>
      <c r="C2890" s="105" t="str">
        <f>VLOOKUP(F2890,Range7,2,0)</f>
        <v>GULF COAST INTERNATIONAL PROP</v>
      </c>
      <c r="D2890" s="106" t="str">
        <f>VLOOKUP(B2890,Range8,2,1)</f>
        <v>FG</v>
      </c>
      <c r="E2890" s="56" t="s">
        <v>10</v>
      </c>
      <c r="F2890" s="57" t="s">
        <v>94</v>
      </c>
      <c r="G2890" s="58">
        <v>42794</v>
      </c>
      <c r="H2890" s="104" t="s">
        <v>5514</v>
      </c>
      <c r="I2890" s="107" t="str">
        <f>VLOOKUP(B2890,Range9,2,1)</f>
        <v>F</v>
      </c>
      <c r="J2890">
        <v>2890</v>
      </c>
    </row>
    <row r="2891" spans="1:10">
      <c r="A2891" s="54" t="s">
        <v>5464</v>
      </c>
      <c r="B2891" s="55">
        <v>2300000</v>
      </c>
      <c r="C2891" s="105" t="str">
        <f>VLOOKUP(F2891,Range7,2,0)</f>
        <v>PREMIER SOTHEBYS</v>
      </c>
      <c r="D2891" s="106" t="str">
        <f>VLOOKUP(B2891,Range8,2,1)</f>
        <v>FG</v>
      </c>
      <c r="E2891" s="56" t="s">
        <v>10</v>
      </c>
      <c r="F2891" s="57" t="s">
        <v>46</v>
      </c>
      <c r="G2891" s="58">
        <v>42787</v>
      </c>
      <c r="H2891" s="104" t="s">
        <v>5514</v>
      </c>
      <c r="I2891" s="107" t="str">
        <f>VLOOKUP(B2891,Range9,2,1)</f>
        <v>F</v>
      </c>
      <c r="J2891">
        <v>2891</v>
      </c>
    </row>
    <row r="2892" spans="1:10">
      <c r="A2892" s="54" t="s">
        <v>5464</v>
      </c>
      <c r="B2892" s="55">
        <v>2300000</v>
      </c>
      <c r="C2892" s="105" t="str">
        <f>VLOOKUP(F2892,Range7,2,0)</f>
        <v>X-Other</v>
      </c>
      <c r="D2892" s="106" t="str">
        <f>VLOOKUP(B2892,Range8,2,1)</f>
        <v>FG</v>
      </c>
      <c r="E2892" s="56" t="s">
        <v>10</v>
      </c>
      <c r="F2892" s="57" t="s">
        <v>87</v>
      </c>
      <c r="G2892" s="58">
        <v>42793</v>
      </c>
      <c r="H2892" s="104" t="s">
        <v>5514</v>
      </c>
      <c r="I2892" s="107" t="str">
        <f>VLOOKUP(B2892,Range9,2,1)</f>
        <v>F</v>
      </c>
      <c r="J2892">
        <v>2892</v>
      </c>
    </row>
    <row r="2893" spans="1:10">
      <c r="A2893" s="54" t="s">
        <v>9</v>
      </c>
      <c r="B2893" s="55">
        <v>2300000</v>
      </c>
      <c r="C2893" s="105" t="str">
        <f>VLOOKUP(F2893,Range7,2,0)</f>
        <v>DOWNING FRYE</v>
      </c>
      <c r="D2893" s="106" t="str">
        <f>VLOOKUP(B2893,Range8,2,1)</f>
        <v>FG</v>
      </c>
      <c r="E2893" s="56" t="s">
        <v>10</v>
      </c>
      <c r="F2893" s="57" t="s">
        <v>25</v>
      </c>
      <c r="G2893" s="58">
        <v>42810</v>
      </c>
      <c r="H2893" s="104" t="s">
        <v>5514</v>
      </c>
      <c r="I2893" s="107" t="str">
        <f>VLOOKUP(B2893,Range9,2,1)</f>
        <v>F</v>
      </c>
      <c r="J2893">
        <v>2893</v>
      </c>
    </row>
    <row r="2894" spans="1:10">
      <c r="A2894" s="54" t="s">
        <v>5464</v>
      </c>
      <c r="B2894" s="55">
        <v>2300000</v>
      </c>
      <c r="C2894" s="105" t="str">
        <f>VLOOKUP(F2894,Range7,2,0)</f>
        <v>PREMIER SOTHEBYS</v>
      </c>
      <c r="D2894" s="106" t="str">
        <f>VLOOKUP(B2894,Range8,2,1)</f>
        <v>FG</v>
      </c>
      <c r="E2894" s="56" t="s">
        <v>10</v>
      </c>
      <c r="F2894" s="57" t="s">
        <v>46</v>
      </c>
      <c r="G2894" s="58">
        <v>42781</v>
      </c>
      <c r="H2894" s="104" t="s">
        <v>5514</v>
      </c>
      <c r="I2894" s="107" t="str">
        <f>VLOOKUP(B2894,Range9,2,1)</f>
        <v>F</v>
      </c>
      <c r="J2894">
        <v>2894</v>
      </c>
    </row>
    <row r="2895" spans="1:10">
      <c r="A2895" s="54" t="s">
        <v>5464</v>
      </c>
      <c r="B2895" s="55">
        <v>2300000</v>
      </c>
      <c r="C2895" s="105" t="str">
        <f>VLOOKUP(F2895,Range7,2,0)</f>
        <v>PREMIER SOTHEBYS</v>
      </c>
      <c r="D2895" s="106" t="str">
        <f>VLOOKUP(B2895,Range8,2,1)</f>
        <v>FG</v>
      </c>
      <c r="E2895" s="56" t="s">
        <v>10</v>
      </c>
      <c r="F2895" s="57" t="s">
        <v>93</v>
      </c>
      <c r="G2895" s="58">
        <v>42776</v>
      </c>
      <c r="H2895" s="104" t="s">
        <v>5514</v>
      </c>
      <c r="I2895" s="107" t="str">
        <f>VLOOKUP(B2895,Range9,2,1)</f>
        <v>F</v>
      </c>
      <c r="J2895">
        <v>2895</v>
      </c>
    </row>
    <row r="2896" spans="1:10">
      <c r="A2896" s="54" t="s">
        <v>5464</v>
      </c>
      <c r="B2896" s="55">
        <v>2300000</v>
      </c>
      <c r="C2896" s="105" t="str">
        <f>VLOOKUP(F2896,Range7,2,0)</f>
        <v>PREMIERE PLUS REALTY COMPANY</v>
      </c>
      <c r="D2896" s="106" t="str">
        <f>VLOOKUP(B2896,Range8,2,1)</f>
        <v>FG</v>
      </c>
      <c r="E2896" s="56" t="s">
        <v>10</v>
      </c>
      <c r="F2896" s="57" t="s">
        <v>11</v>
      </c>
      <c r="G2896" s="58">
        <v>42781</v>
      </c>
      <c r="H2896" s="104" t="s">
        <v>5514</v>
      </c>
      <c r="I2896" s="107" t="str">
        <f>VLOOKUP(B2896,Range9,2,1)</f>
        <v>F</v>
      </c>
      <c r="J2896">
        <v>2896</v>
      </c>
    </row>
    <row r="2897" spans="1:10">
      <c r="A2897" s="54" t="s">
        <v>5464</v>
      </c>
      <c r="B2897" s="55">
        <v>2325000</v>
      </c>
      <c r="C2897" s="105" t="str">
        <f>VLOOKUP(F2897,Range7,2,0)</f>
        <v>DOWNING FRYE</v>
      </c>
      <c r="D2897" s="106" t="str">
        <f>VLOOKUP(B2897,Range8,2,1)</f>
        <v>FG</v>
      </c>
      <c r="E2897" s="56" t="s">
        <v>10</v>
      </c>
      <c r="F2897" s="57" t="s">
        <v>25</v>
      </c>
      <c r="G2897" s="58">
        <v>42790</v>
      </c>
      <c r="H2897" s="104" t="s">
        <v>5514</v>
      </c>
      <c r="I2897" s="107" t="str">
        <f>VLOOKUP(B2897,Range9,2,1)</f>
        <v>F</v>
      </c>
      <c r="J2897">
        <v>2897</v>
      </c>
    </row>
    <row r="2898" spans="1:10">
      <c r="A2898" s="54" t="s">
        <v>5464</v>
      </c>
      <c r="B2898" s="55">
        <v>2350000</v>
      </c>
      <c r="C2898" s="105" t="str">
        <f>VLOOKUP(F2898,Range7,2,0)</f>
        <v>PREMIER SOTHEBYS</v>
      </c>
      <c r="D2898" s="106" t="str">
        <f>VLOOKUP(B2898,Range8,2,1)</f>
        <v>FG</v>
      </c>
      <c r="E2898" s="56" t="s">
        <v>10</v>
      </c>
      <c r="F2898" s="57" t="s">
        <v>93</v>
      </c>
      <c r="G2898" s="58" t="s">
        <v>5481</v>
      </c>
      <c r="H2898" s="104" t="s">
        <v>5514</v>
      </c>
      <c r="I2898" s="107" t="str">
        <f>VLOOKUP(B2898,Range9,2,1)</f>
        <v>F</v>
      </c>
      <c r="J2898">
        <v>2898</v>
      </c>
    </row>
    <row r="2899" spans="1:10">
      <c r="A2899" s="54" t="s">
        <v>5464</v>
      </c>
      <c r="B2899" s="55">
        <v>2362500</v>
      </c>
      <c r="C2899" s="105" t="str">
        <f>VLOOKUP(F2899,Range7,2,0)</f>
        <v>GULF COAST INTERNATIONAL PROP</v>
      </c>
      <c r="D2899" s="106" t="str">
        <f>VLOOKUP(B2899,Range8,2,1)</f>
        <v>FG</v>
      </c>
      <c r="E2899" s="56" t="s">
        <v>10</v>
      </c>
      <c r="F2899" s="57" t="s">
        <v>94</v>
      </c>
      <c r="G2899" s="58">
        <v>42822</v>
      </c>
      <c r="H2899" s="104" t="s">
        <v>5514</v>
      </c>
      <c r="I2899" s="107" t="str">
        <f>VLOOKUP(B2899,Range9,2,1)</f>
        <v>F</v>
      </c>
      <c r="J2899">
        <v>2899</v>
      </c>
    </row>
    <row r="2900" spans="1:10">
      <c r="A2900" s="54" t="s">
        <v>5464</v>
      </c>
      <c r="B2900" s="55">
        <v>2400000</v>
      </c>
      <c r="C2900" s="105" t="str">
        <f>VLOOKUP(F2900,Range7,2,0)</f>
        <v>X-Other</v>
      </c>
      <c r="D2900" s="106" t="str">
        <f>VLOOKUP(B2900,Range8,2,1)</f>
        <v>FG</v>
      </c>
      <c r="E2900" s="56" t="s">
        <v>10</v>
      </c>
      <c r="F2900" s="57" t="s">
        <v>366</v>
      </c>
      <c r="G2900" s="58">
        <v>42823</v>
      </c>
      <c r="H2900" s="104" t="s">
        <v>5514</v>
      </c>
      <c r="I2900" s="107" t="str">
        <f>VLOOKUP(B2900,Range9,2,1)</f>
        <v>F</v>
      </c>
      <c r="J2900">
        <v>2900</v>
      </c>
    </row>
    <row r="2901" spans="1:10">
      <c r="A2901" s="54" t="s">
        <v>9</v>
      </c>
      <c r="B2901" s="55">
        <v>2400000</v>
      </c>
      <c r="C2901" s="105" t="str">
        <f>VLOOKUP(F2901,Range7,2,0)</f>
        <v>X-Other</v>
      </c>
      <c r="D2901" s="106" t="str">
        <f>VLOOKUP(B2901,Range8,2,1)</f>
        <v>FG</v>
      </c>
      <c r="E2901" s="56" t="s">
        <v>10</v>
      </c>
      <c r="F2901" s="57" t="s">
        <v>63</v>
      </c>
      <c r="G2901" s="58">
        <v>42753</v>
      </c>
      <c r="H2901" s="104" t="s">
        <v>5514</v>
      </c>
      <c r="I2901" s="107" t="str">
        <f>VLOOKUP(B2901,Range9,2,1)</f>
        <v>F</v>
      </c>
      <c r="J2901">
        <v>2901</v>
      </c>
    </row>
    <row r="2902" spans="1:10">
      <c r="A2902" s="54" t="s">
        <v>5464</v>
      </c>
      <c r="B2902" s="55">
        <v>2400000</v>
      </c>
      <c r="C2902" s="105" t="str">
        <f>VLOOKUP(F2902,Range7,2,0)</f>
        <v>DOWNING FRYE</v>
      </c>
      <c r="D2902" s="106" t="str">
        <f>VLOOKUP(B2902,Range8,2,1)</f>
        <v>FG</v>
      </c>
      <c r="E2902" s="56" t="s">
        <v>10</v>
      </c>
      <c r="F2902" s="57" t="s">
        <v>25</v>
      </c>
      <c r="G2902" s="58">
        <v>42814</v>
      </c>
      <c r="H2902" s="104" t="s">
        <v>5514</v>
      </c>
      <c r="I2902" s="107" t="str">
        <f>VLOOKUP(B2902,Range9,2,1)</f>
        <v>F</v>
      </c>
      <c r="J2902">
        <v>2902</v>
      </c>
    </row>
    <row r="2903" spans="1:10">
      <c r="A2903" s="54" t="s">
        <v>5464</v>
      </c>
      <c r="B2903" s="55">
        <v>2400000</v>
      </c>
      <c r="C2903" s="105" t="str">
        <f>VLOOKUP(F2903,Range7,2,0)</f>
        <v>DOWNING FRYE</v>
      </c>
      <c r="D2903" s="106" t="str">
        <f>VLOOKUP(B2903,Range8,2,1)</f>
        <v>FG</v>
      </c>
      <c r="E2903" s="56" t="s">
        <v>10</v>
      </c>
      <c r="F2903" s="57" t="s">
        <v>25</v>
      </c>
      <c r="G2903" s="58">
        <v>42807</v>
      </c>
      <c r="H2903" s="104" t="s">
        <v>5514</v>
      </c>
      <c r="I2903" s="107" t="str">
        <f>VLOOKUP(B2903,Range9,2,1)</f>
        <v>F</v>
      </c>
      <c r="J2903">
        <v>2903</v>
      </c>
    </row>
    <row r="2904" spans="1:10">
      <c r="A2904" s="54" t="s">
        <v>5464</v>
      </c>
      <c r="B2904" s="55">
        <v>2400000</v>
      </c>
      <c r="C2904" s="105" t="str">
        <f>VLOOKUP(F2904,Range7,2,0)</f>
        <v>X-Other</v>
      </c>
      <c r="D2904" s="106" t="str">
        <f>VLOOKUP(B2904,Range8,2,1)</f>
        <v>FG</v>
      </c>
      <c r="E2904" s="56" t="s">
        <v>10</v>
      </c>
      <c r="F2904" s="57" t="s">
        <v>443</v>
      </c>
      <c r="G2904" s="58">
        <v>42758</v>
      </c>
      <c r="H2904" s="104" t="s">
        <v>5514</v>
      </c>
      <c r="I2904" s="107" t="str">
        <f>VLOOKUP(B2904,Range9,2,1)</f>
        <v>F</v>
      </c>
      <c r="J2904">
        <v>2904</v>
      </c>
    </row>
    <row r="2905" spans="1:10">
      <c r="A2905" s="54" t="s">
        <v>5464</v>
      </c>
      <c r="B2905" s="55">
        <v>2420000</v>
      </c>
      <c r="C2905" s="105" t="str">
        <f>VLOOKUP(F2905,Range7,2,0)</f>
        <v>PREMIER SOTHEBYS</v>
      </c>
      <c r="D2905" s="106" t="str">
        <f>VLOOKUP(B2905,Range8,2,1)</f>
        <v>FG</v>
      </c>
      <c r="E2905" s="56" t="s">
        <v>10</v>
      </c>
      <c r="F2905" s="57" t="s">
        <v>162</v>
      </c>
      <c r="G2905" s="58">
        <v>42809</v>
      </c>
      <c r="H2905" s="104" t="s">
        <v>5514</v>
      </c>
      <c r="I2905" s="107" t="str">
        <f>VLOOKUP(B2905,Range9,2,1)</f>
        <v>F</v>
      </c>
      <c r="J2905">
        <v>2905</v>
      </c>
    </row>
    <row r="2906" spans="1:10">
      <c r="A2906" s="54" t="s">
        <v>5464</v>
      </c>
      <c r="B2906" s="55">
        <v>2425000</v>
      </c>
      <c r="C2906" s="105" t="str">
        <f>VLOOKUP(F2906,Range7,2,0)</f>
        <v>PREMIER SOTHEBYS</v>
      </c>
      <c r="D2906" s="106" t="str">
        <f>VLOOKUP(B2906,Range8,2,1)</f>
        <v>FG</v>
      </c>
      <c r="E2906" s="56" t="s">
        <v>10</v>
      </c>
      <c r="F2906" s="57" t="s">
        <v>30</v>
      </c>
      <c r="G2906" s="58" t="s">
        <v>5482</v>
      </c>
      <c r="H2906" s="104" t="s">
        <v>5514</v>
      </c>
      <c r="I2906" s="107" t="str">
        <f>VLOOKUP(B2906,Range9,2,1)</f>
        <v>F</v>
      </c>
      <c r="J2906">
        <v>2906</v>
      </c>
    </row>
    <row r="2907" spans="1:10">
      <c r="A2907" s="54" t="s">
        <v>5464</v>
      </c>
      <c r="B2907" s="55">
        <v>2432500</v>
      </c>
      <c r="C2907" s="105" t="str">
        <f>VLOOKUP(F2907,Range7,2,0)</f>
        <v>COLDWELL BANKER</v>
      </c>
      <c r="D2907" s="106" t="str">
        <f>VLOOKUP(B2907,Range8,2,1)</f>
        <v>FG</v>
      </c>
      <c r="E2907" s="56" t="s">
        <v>10</v>
      </c>
      <c r="F2907" s="57" t="s">
        <v>91</v>
      </c>
      <c r="G2907" s="58">
        <v>42825</v>
      </c>
      <c r="H2907" s="104" t="s">
        <v>5514</v>
      </c>
      <c r="I2907" s="107" t="str">
        <f>VLOOKUP(B2907,Range9,2,1)</f>
        <v>F</v>
      </c>
      <c r="J2907">
        <v>2907</v>
      </c>
    </row>
    <row r="2908" spans="1:10">
      <c r="A2908" s="54" t="s">
        <v>5464</v>
      </c>
      <c r="B2908" s="55">
        <v>2450000</v>
      </c>
      <c r="C2908" s="105" t="str">
        <f>VLOOKUP(F2908,Range7,2,0)</f>
        <v>X-Other</v>
      </c>
      <c r="D2908" s="106" t="str">
        <f>VLOOKUP(B2908,Range8,2,1)</f>
        <v>FG</v>
      </c>
      <c r="E2908" s="56" t="s">
        <v>10</v>
      </c>
      <c r="F2908" s="57" t="s">
        <v>62</v>
      </c>
      <c r="G2908" s="58">
        <v>42760</v>
      </c>
      <c r="H2908" s="104" t="s">
        <v>5514</v>
      </c>
      <c r="I2908" s="107" t="str">
        <f>VLOOKUP(B2908,Range9,2,1)</f>
        <v>F</v>
      </c>
      <c r="J2908">
        <v>2908</v>
      </c>
    </row>
    <row r="2909" spans="1:10">
      <c r="A2909" s="54" t="s">
        <v>5464</v>
      </c>
      <c r="B2909" s="55">
        <v>2450000</v>
      </c>
      <c r="C2909" s="105" t="str">
        <f>VLOOKUP(F2909,Range7,2,0)</f>
        <v>PREMIER SOTHEBYS</v>
      </c>
      <c r="D2909" s="106" t="str">
        <f>VLOOKUP(B2909,Range8,2,1)</f>
        <v>FG</v>
      </c>
      <c r="E2909" s="56" t="s">
        <v>10</v>
      </c>
      <c r="F2909" s="57" t="s">
        <v>46</v>
      </c>
      <c r="G2909" s="58">
        <v>42755</v>
      </c>
      <c r="H2909" s="104" t="s">
        <v>5514</v>
      </c>
      <c r="I2909" s="107" t="str">
        <f>VLOOKUP(B2909,Range9,2,1)</f>
        <v>F</v>
      </c>
      <c r="J2909">
        <v>2909</v>
      </c>
    </row>
    <row r="2910" spans="1:10">
      <c r="A2910" s="54" t="s">
        <v>5464</v>
      </c>
      <c r="B2910" s="55">
        <v>2500000</v>
      </c>
      <c r="C2910" s="105" t="str">
        <f>VLOOKUP(F2910,Range7,2,0)</f>
        <v>PREMIER SOTHEBYS</v>
      </c>
      <c r="D2910" s="106" t="str">
        <f>VLOOKUP(B2910,Range8,2,1)</f>
        <v>FG</v>
      </c>
      <c r="E2910" s="56" t="s">
        <v>10</v>
      </c>
      <c r="F2910" s="57" t="s">
        <v>30</v>
      </c>
      <c r="G2910" s="58" t="s">
        <v>5477</v>
      </c>
      <c r="H2910" s="104" t="s">
        <v>5514</v>
      </c>
      <c r="I2910" s="107" t="str">
        <f>VLOOKUP(B2910,Range9,2,1)</f>
        <v>F</v>
      </c>
      <c r="J2910">
        <v>2910</v>
      </c>
    </row>
    <row r="2911" spans="1:10">
      <c r="A2911" s="54" t="s">
        <v>5464</v>
      </c>
      <c r="B2911" s="55">
        <v>2500000</v>
      </c>
      <c r="C2911" s="105" t="str">
        <f>VLOOKUP(F2911,Range7,2,0)</f>
        <v>PREMIER SOTHEBYS</v>
      </c>
      <c r="D2911" s="106" t="str">
        <f>VLOOKUP(B2911,Range8,2,1)</f>
        <v>FG</v>
      </c>
      <c r="E2911" s="56" t="s">
        <v>10</v>
      </c>
      <c r="F2911" s="57" t="s">
        <v>5292</v>
      </c>
      <c r="G2911" s="58">
        <v>42794</v>
      </c>
      <c r="H2911" s="104" t="s">
        <v>5514</v>
      </c>
      <c r="I2911" s="107" t="str">
        <f>VLOOKUP(B2911,Range9,2,1)</f>
        <v>F</v>
      </c>
      <c r="J2911">
        <v>2911</v>
      </c>
    </row>
    <row r="2912" spans="1:10">
      <c r="A2912" s="54" t="s">
        <v>5464</v>
      </c>
      <c r="B2912" s="55">
        <v>2500000</v>
      </c>
      <c r="C2912" s="105" t="str">
        <f>VLOOKUP(F2912,Range7,2,0)</f>
        <v>JOHN R WOOD</v>
      </c>
      <c r="D2912" s="106" t="str">
        <f>VLOOKUP(B2912,Range8,2,1)</f>
        <v>FG</v>
      </c>
      <c r="E2912" s="56" t="s">
        <v>10</v>
      </c>
      <c r="F2912" s="57" t="s">
        <v>82</v>
      </c>
      <c r="G2912" s="58">
        <v>42783</v>
      </c>
      <c r="H2912" s="104" t="s">
        <v>5514</v>
      </c>
      <c r="I2912" s="107" t="str">
        <f>VLOOKUP(B2912,Range9,2,1)</f>
        <v>F</v>
      </c>
      <c r="J2912">
        <v>2912</v>
      </c>
    </row>
    <row r="2913" spans="1:10">
      <c r="A2913" s="54" t="s">
        <v>5464</v>
      </c>
      <c r="B2913" s="55">
        <v>2500000</v>
      </c>
      <c r="C2913" s="105" t="str">
        <f>VLOOKUP(F2913,Range7,2,0)</f>
        <v>NAPLES REALTY SERVICES</v>
      </c>
      <c r="D2913" s="106" t="str">
        <f>VLOOKUP(B2913,Range8,2,1)</f>
        <v>FG</v>
      </c>
      <c r="E2913" s="56" t="s">
        <v>10</v>
      </c>
      <c r="F2913" s="57" t="s">
        <v>20</v>
      </c>
      <c r="G2913" s="58" t="s">
        <v>5467</v>
      </c>
      <c r="H2913" s="104" t="s">
        <v>5514</v>
      </c>
      <c r="I2913" s="107" t="str">
        <f>VLOOKUP(B2913,Range9,2,1)</f>
        <v>F</v>
      </c>
      <c r="J2913">
        <v>2913</v>
      </c>
    </row>
    <row r="2914" spans="1:10">
      <c r="A2914" s="54" t="s">
        <v>5464</v>
      </c>
      <c r="B2914" s="55">
        <v>2550000</v>
      </c>
      <c r="C2914" s="105" t="str">
        <f>VLOOKUP(F2914,Range7,2,0)</f>
        <v>FORREST</v>
      </c>
      <c r="D2914" s="106" t="str">
        <f>VLOOKUP(B2914,Range8,2,1)</f>
        <v>FG</v>
      </c>
      <c r="E2914" s="56" t="s">
        <v>10</v>
      </c>
      <c r="F2914" s="57" t="s">
        <v>312</v>
      </c>
      <c r="G2914" s="58">
        <v>42809</v>
      </c>
      <c r="H2914" s="104" t="s">
        <v>5514</v>
      </c>
      <c r="I2914" s="107" t="str">
        <f>VLOOKUP(B2914,Range9,2,1)</f>
        <v>F</v>
      </c>
      <c r="J2914">
        <v>2914</v>
      </c>
    </row>
    <row r="2915" spans="1:10">
      <c r="A2915" s="54" t="s">
        <v>5464</v>
      </c>
      <c r="B2915" s="55">
        <v>2575000</v>
      </c>
      <c r="C2915" s="105" t="str">
        <f>VLOOKUP(F2915,Range7,2,0)</f>
        <v>PREMIER SOTHEBYS</v>
      </c>
      <c r="D2915" s="106" t="str">
        <f>VLOOKUP(B2915,Range8,2,1)</f>
        <v>FG</v>
      </c>
      <c r="E2915" s="56" t="s">
        <v>10</v>
      </c>
      <c r="F2915" s="57" t="s">
        <v>46</v>
      </c>
      <c r="G2915" s="58">
        <v>42822</v>
      </c>
      <c r="H2915" s="104" t="s">
        <v>5514</v>
      </c>
      <c r="I2915" s="107" t="str">
        <f>VLOOKUP(B2915,Range9,2,1)</f>
        <v>F</v>
      </c>
      <c r="J2915">
        <v>2915</v>
      </c>
    </row>
    <row r="2916" spans="1:10">
      <c r="A2916" s="54" t="s">
        <v>9</v>
      </c>
      <c r="B2916" s="55">
        <v>2575000</v>
      </c>
      <c r="C2916" s="105" t="str">
        <f>VLOOKUP(F2916,Range7,2,0)</f>
        <v>WILLIAM RAVEIS</v>
      </c>
      <c r="D2916" s="106" t="str">
        <f>VLOOKUP(B2916,Range8,2,1)</f>
        <v>FG</v>
      </c>
      <c r="E2916" s="56" t="s">
        <v>10</v>
      </c>
      <c r="F2916" s="57" t="s">
        <v>5267</v>
      </c>
      <c r="G2916" s="58">
        <v>42816</v>
      </c>
      <c r="H2916" s="104" t="s">
        <v>5514</v>
      </c>
      <c r="I2916" s="107" t="str">
        <f>VLOOKUP(B2916,Range9,2,1)</f>
        <v>F</v>
      </c>
      <c r="J2916">
        <v>2916</v>
      </c>
    </row>
    <row r="2917" spans="1:10">
      <c r="A2917" s="54" t="s">
        <v>5464</v>
      </c>
      <c r="B2917" s="55">
        <v>2600000</v>
      </c>
      <c r="C2917" s="105" t="str">
        <f>VLOOKUP(F2917,Range7,2,0)</f>
        <v>X-Other</v>
      </c>
      <c r="D2917" s="106" t="str">
        <f>VLOOKUP(B2917,Range8,2,1)</f>
        <v>FG</v>
      </c>
      <c r="E2917" s="56" t="s">
        <v>10</v>
      </c>
      <c r="F2917" s="57" t="s">
        <v>328</v>
      </c>
      <c r="G2917" s="58" t="s">
        <v>5470</v>
      </c>
      <c r="H2917" s="104" t="s">
        <v>5514</v>
      </c>
      <c r="I2917" s="107" t="str">
        <f>VLOOKUP(B2917,Range9,2,1)</f>
        <v>F</v>
      </c>
      <c r="J2917">
        <v>2917</v>
      </c>
    </row>
    <row r="2918" spans="1:10">
      <c r="A2918" s="54" t="s">
        <v>9</v>
      </c>
      <c r="B2918" s="55">
        <v>2600000</v>
      </c>
      <c r="C2918" s="105" t="str">
        <f>VLOOKUP(F2918,Range7,2,0)</f>
        <v>PREMIER SOTHEBYS</v>
      </c>
      <c r="D2918" s="106" t="str">
        <f>VLOOKUP(B2918,Range8,2,1)</f>
        <v>FG</v>
      </c>
      <c r="E2918" s="56" t="s">
        <v>10</v>
      </c>
      <c r="F2918" s="57" t="s">
        <v>46</v>
      </c>
      <c r="G2918" s="58">
        <v>42783</v>
      </c>
      <c r="H2918" s="104" t="s">
        <v>5514</v>
      </c>
      <c r="I2918" s="107" t="str">
        <f>VLOOKUP(B2918,Range9,2,1)</f>
        <v>F</v>
      </c>
      <c r="J2918">
        <v>2918</v>
      </c>
    </row>
    <row r="2919" spans="1:10">
      <c r="A2919" s="54" t="s">
        <v>5464</v>
      </c>
      <c r="B2919" s="55">
        <v>2625000</v>
      </c>
      <c r="C2919" s="105" t="str">
        <f>VLOOKUP(F2919,Range7,2,0)</f>
        <v>X-Other</v>
      </c>
      <c r="D2919" s="106" t="str">
        <f>VLOOKUP(B2919,Range8,2,1)</f>
        <v>FG</v>
      </c>
      <c r="E2919" s="56" t="s">
        <v>10</v>
      </c>
      <c r="F2919" s="57" t="s">
        <v>311</v>
      </c>
      <c r="G2919" s="58">
        <v>42776</v>
      </c>
      <c r="H2919" s="104" t="s">
        <v>5514</v>
      </c>
      <c r="I2919" s="107" t="str">
        <f>VLOOKUP(B2919,Range9,2,1)</f>
        <v>F</v>
      </c>
      <c r="J2919">
        <v>2919</v>
      </c>
    </row>
    <row r="2920" spans="1:10">
      <c r="A2920" s="54" t="s">
        <v>9</v>
      </c>
      <c r="B2920" s="55">
        <v>2660000</v>
      </c>
      <c r="C2920" s="105" t="str">
        <f>VLOOKUP(F2920,Range7,2,0)</f>
        <v>DOWNING FRYE</v>
      </c>
      <c r="D2920" s="106" t="str">
        <f>VLOOKUP(B2920,Range8,2,1)</f>
        <v>FG</v>
      </c>
      <c r="E2920" s="56" t="s">
        <v>10</v>
      </c>
      <c r="F2920" s="57" t="s">
        <v>25</v>
      </c>
      <c r="G2920" s="58" t="s">
        <v>5468</v>
      </c>
      <c r="H2920" s="104" t="s">
        <v>5514</v>
      </c>
      <c r="I2920" s="107" t="str">
        <f>VLOOKUP(B2920,Range9,2,1)</f>
        <v>F</v>
      </c>
      <c r="J2920">
        <v>2920</v>
      </c>
    </row>
    <row r="2921" spans="1:10">
      <c r="A2921" s="54" t="s">
        <v>5464</v>
      </c>
      <c r="B2921" s="55">
        <v>2700000</v>
      </c>
      <c r="C2921" s="105" t="str">
        <f>VLOOKUP(F2921,Range7,2,0)</f>
        <v>PREMIERE PLUS REALTY COMPANY</v>
      </c>
      <c r="D2921" s="106" t="str">
        <f>VLOOKUP(B2921,Range8,2,1)</f>
        <v>FG</v>
      </c>
      <c r="E2921" s="56" t="s">
        <v>10</v>
      </c>
      <c r="F2921" s="57" t="s">
        <v>11</v>
      </c>
      <c r="G2921" s="58">
        <v>42811</v>
      </c>
      <c r="H2921" s="104" t="s">
        <v>5514</v>
      </c>
      <c r="I2921" s="107" t="str">
        <f>VLOOKUP(B2921,Range9,2,1)</f>
        <v>F</v>
      </c>
      <c r="J2921">
        <v>2921</v>
      </c>
    </row>
    <row r="2922" spans="1:10">
      <c r="A2922" s="54" t="s">
        <v>9</v>
      </c>
      <c r="B2922" s="55">
        <v>2725000</v>
      </c>
      <c r="C2922" s="105" t="str">
        <f>VLOOKUP(F2922,Range7,2,0)</f>
        <v>PREMIER SOTHEBYS</v>
      </c>
      <c r="D2922" s="106" t="str">
        <f>VLOOKUP(B2922,Range8,2,1)</f>
        <v>FG</v>
      </c>
      <c r="E2922" s="56" t="s">
        <v>10</v>
      </c>
      <c r="F2922" s="57" t="s">
        <v>93</v>
      </c>
      <c r="G2922" s="58" t="s">
        <v>5469</v>
      </c>
      <c r="H2922" s="104" t="s">
        <v>5514</v>
      </c>
      <c r="I2922" s="107" t="str">
        <f>VLOOKUP(B2922,Range9,2,1)</f>
        <v>F</v>
      </c>
      <c r="J2922">
        <v>2922</v>
      </c>
    </row>
    <row r="2923" spans="1:10">
      <c r="A2923" s="54" t="s">
        <v>5464</v>
      </c>
      <c r="B2923" s="55">
        <v>2750000</v>
      </c>
      <c r="C2923" s="105" t="str">
        <f>VLOOKUP(F2923,Range7,2,0)</f>
        <v>WILLIAM RAVEIS</v>
      </c>
      <c r="D2923" s="106" t="str">
        <f>VLOOKUP(B2923,Range8,2,1)</f>
        <v>FG</v>
      </c>
      <c r="E2923" s="56" t="s">
        <v>10</v>
      </c>
      <c r="F2923" s="57" t="s">
        <v>5267</v>
      </c>
      <c r="G2923" s="58">
        <v>42825</v>
      </c>
      <c r="H2923" s="104" t="s">
        <v>5514</v>
      </c>
      <c r="I2923" s="107" t="str">
        <f>VLOOKUP(B2923,Range9,2,1)</f>
        <v>F</v>
      </c>
      <c r="J2923">
        <v>2923</v>
      </c>
    </row>
    <row r="2924" spans="1:10">
      <c r="A2924" s="54" t="s">
        <v>5464</v>
      </c>
      <c r="B2924" s="55">
        <v>2750000</v>
      </c>
      <c r="C2924" s="105" t="str">
        <f>VLOOKUP(F2924,Range7,2,0)</f>
        <v>X-Other</v>
      </c>
      <c r="D2924" s="106" t="str">
        <f>VLOOKUP(B2924,Range8,2,1)</f>
        <v>FG</v>
      </c>
      <c r="E2924" s="56" t="s">
        <v>10</v>
      </c>
      <c r="F2924" s="57" t="s">
        <v>171</v>
      </c>
      <c r="G2924" s="58">
        <v>42825</v>
      </c>
      <c r="H2924" s="104" t="s">
        <v>5514</v>
      </c>
      <c r="I2924" s="107" t="str">
        <f>VLOOKUP(B2924,Range9,2,1)</f>
        <v>F</v>
      </c>
      <c r="J2924">
        <v>2924</v>
      </c>
    </row>
    <row r="2925" spans="1:10">
      <c r="A2925" s="54" t="s">
        <v>5464</v>
      </c>
      <c r="B2925" s="55">
        <v>2770000</v>
      </c>
      <c r="C2925" s="105" t="str">
        <f>VLOOKUP(F2925,Range7,2,0)</f>
        <v>PREMIERE PLUS REALTY COMPANY</v>
      </c>
      <c r="D2925" s="106" t="str">
        <f>VLOOKUP(B2925,Range8,2,1)</f>
        <v>FG</v>
      </c>
      <c r="E2925" s="56" t="s">
        <v>10</v>
      </c>
      <c r="F2925" s="57" t="s">
        <v>81</v>
      </c>
      <c r="G2925" s="58">
        <v>42765</v>
      </c>
      <c r="H2925" s="104" t="s">
        <v>5514</v>
      </c>
      <c r="I2925" s="107" t="str">
        <f>VLOOKUP(B2925,Range9,2,1)</f>
        <v>F</v>
      </c>
      <c r="J2925">
        <v>2925</v>
      </c>
    </row>
    <row r="2926" spans="1:10">
      <c r="A2926" s="54" t="s">
        <v>9</v>
      </c>
      <c r="B2926" s="55">
        <v>2775000</v>
      </c>
      <c r="C2926" s="105" t="str">
        <f>VLOOKUP(F2926,Range7,2,0)</f>
        <v>DOWNING FRYE</v>
      </c>
      <c r="D2926" s="106" t="str">
        <f>VLOOKUP(B2926,Range8,2,1)</f>
        <v>FG</v>
      </c>
      <c r="E2926" s="56" t="s">
        <v>10</v>
      </c>
      <c r="F2926" s="57" t="s">
        <v>25</v>
      </c>
      <c r="G2926" s="58">
        <v>42760</v>
      </c>
      <c r="H2926" s="104" t="s">
        <v>5514</v>
      </c>
      <c r="I2926" s="107" t="str">
        <f>VLOOKUP(B2926,Range9,2,1)</f>
        <v>F</v>
      </c>
      <c r="J2926">
        <v>2926</v>
      </c>
    </row>
    <row r="2927" spans="1:10">
      <c r="A2927" s="54" t="s">
        <v>5464</v>
      </c>
      <c r="B2927" s="55">
        <v>2849000</v>
      </c>
      <c r="C2927" s="105" t="str">
        <f>VLOOKUP(F2927,Range7,2,0)</f>
        <v>JOHN R WOOD</v>
      </c>
      <c r="D2927" s="106" t="str">
        <f>VLOOKUP(B2927,Range8,2,1)</f>
        <v>FG</v>
      </c>
      <c r="E2927" s="56" t="s">
        <v>10</v>
      </c>
      <c r="F2927" s="57" t="s">
        <v>82</v>
      </c>
      <c r="G2927" s="58">
        <v>42794</v>
      </c>
      <c r="H2927" s="104" t="s">
        <v>5514</v>
      </c>
      <c r="I2927" s="107" t="str">
        <f>VLOOKUP(B2927,Range9,2,1)</f>
        <v>F</v>
      </c>
      <c r="J2927">
        <v>2927</v>
      </c>
    </row>
    <row r="2928" spans="1:10">
      <c r="A2928" s="54" t="s">
        <v>9</v>
      </c>
      <c r="B2928" s="55">
        <v>2850000</v>
      </c>
      <c r="C2928" s="105" t="str">
        <f>VLOOKUP(F2928,Range7,2,0)</f>
        <v>X-Other</v>
      </c>
      <c r="D2928" s="106" t="str">
        <f>VLOOKUP(B2928,Range8,2,1)</f>
        <v>FG</v>
      </c>
      <c r="E2928" s="56" t="s">
        <v>10</v>
      </c>
      <c r="F2928" s="57" t="s">
        <v>308</v>
      </c>
      <c r="G2928" s="58">
        <v>42809</v>
      </c>
      <c r="H2928" s="104" t="s">
        <v>5514</v>
      </c>
      <c r="I2928" s="107" t="str">
        <f>VLOOKUP(B2928,Range9,2,1)</f>
        <v>F</v>
      </c>
      <c r="J2928">
        <v>2928</v>
      </c>
    </row>
    <row r="2929" spans="1:10">
      <c r="A2929" s="54" t="s">
        <v>5464</v>
      </c>
      <c r="B2929" s="55">
        <v>2850000</v>
      </c>
      <c r="C2929" s="105" t="str">
        <f>VLOOKUP(F2929,Range7,2,0)</f>
        <v>X-Other</v>
      </c>
      <c r="D2929" s="106" t="str">
        <f>VLOOKUP(B2929,Range8,2,1)</f>
        <v>FG</v>
      </c>
      <c r="E2929" s="56" t="s">
        <v>10</v>
      </c>
      <c r="F2929" s="57" t="s">
        <v>37</v>
      </c>
      <c r="G2929" s="58" t="s">
        <v>5467</v>
      </c>
      <c r="H2929" s="104" t="s">
        <v>5514</v>
      </c>
      <c r="I2929" s="107" t="str">
        <f>VLOOKUP(B2929,Range9,2,1)</f>
        <v>F</v>
      </c>
      <c r="J2929">
        <v>2929</v>
      </c>
    </row>
    <row r="2930" spans="1:10">
      <c r="A2930" s="54" t="s">
        <v>9</v>
      </c>
      <c r="B2930" s="55">
        <v>2850000</v>
      </c>
      <c r="C2930" s="105" t="str">
        <f>VLOOKUP(F2930,Range7,2,0)</f>
        <v>DOWNING FRYE</v>
      </c>
      <c r="D2930" s="106" t="str">
        <f>VLOOKUP(B2930,Range8,2,1)</f>
        <v>FG</v>
      </c>
      <c r="E2930" s="56" t="s">
        <v>10</v>
      </c>
      <c r="F2930" s="57" t="s">
        <v>25</v>
      </c>
      <c r="G2930" s="58">
        <v>42745</v>
      </c>
      <c r="H2930" s="104" t="s">
        <v>5514</v>
      </c>
      <c r="I2930" s="107" t="str">
        <f>VLOOKUP(B2930,Range9,2,1)</f>
        <v>F</v>
      </c>
      <c r="J2930">
        <v>2930</v>
      </c>
    </row>
    <row r="2931" spans="1:10">
      <c r="A2931" s="54" t="s">
        <v>5464</v>
      </c>
      <c r="B2931" s="55">
        <v>2855000</v>
      </c>
      <c r="C2931" s="105" t="str">
        <f>VLOOKUP(F2931,Range7,2,0)</f>
        <v>PREMIERE PLUS REALTY COMPANY</v>
      </c>
      <c r="D2931" s="106" t="str">
        <f>VLOOKUP(B2931,Range8,2,1)</f>
        <v>FG</v>
      </c>
      <c r="E2931" s="56" t="s">
        <v>10</v>
      </c>
      <c r="F2931" s="57" t="s">
        <v>11</v>
      </c>
      <c r="G2931" s="58">
        <v>42821</v>
      </c>
      <c r="H2931" s="104" t="s">
        <v>5514</v>
      </c>
      <c r="I2931" s="107" t="str">
        <f>VLOOKUP(B2931,Range9,2,1)</f>
        <v>F</v>
      </c>
      <c r="J2931">
        <v>2931</v>
      </c>
    </row>
    <row r="2932" spans="1:10">
      <c r="A2932" s="54" t="s">
        <v>5464</v>
      </c>
      <c r="B2932" s="55">
        <v>2950000</v>
      </c>
      <c r="C2932" s="105" t="str">
        <f>VLOOKUP(F2932,Range7,2,0)</f>
        <v>DOWNING FRYE</v>
      </c>
      <c r="D2932" s="106" t="str">
        <f>VLOOKUP(B2932,Range8,2,1)</f>
        <v>FG</v>
      </c>
      <c r="E2932" s="56" t="s">
        <v>10</v>
      </c>
      <c r="F2932" s="57" t="s">
        <v>25</v>
      </c>
      <c r="G2932" s="58">
        <v>42794</v>
      </c>
      <c r="H2932" s="104" t="s">
        <v>5514</v>
      </c>
      <c r="I2932" s="107" t="str">
        <f>VLOOKUP(B2932,Range9,2,1)</f>
        <v>F</v>
      </c>
      <c r="J2932">
        <v>2932</v>
      </c>
    </row>
    <row r="2933" spans="1:10">
      <c r="A2933" s="54" t="s">
        <v>9</v>
      </c>
      <c r="B2933" s="55">
        <v>2975000</v>
      </c>
      <c r="C2933" s="105" t="str">
        <f>VLOOKUP(F2933,Range7,2,0)</f>
        <v>PREMIER SOTHEBYS</v>
      </c>
      <c r="D2933" s="106" t="str">
        <f>VLOOKUP(B2933,Range8,2,1)</f>
        <v>FG</v>
      </c>
      <c r="E2933" s="56" t="s">
        <v>10</v>
      </c>
      <c r="F2933" s="57" t="s">
        <v>93</v>
      </c>
      <c r="G2933" s="58">
        <v>42814</v>
      </c>
      <c r="H2933" s="104" t="s">
        <v>5514</v>
      </c>
      <c r="I2933" s="107" t="str">
        <f>VLOOKUP(B2933,Range9,2,1)</f>
        <v>F</v>
      </c>
      <c r="J2933">
        <v>2933</v>
      </c>
    </row>
    <row r="2934" spans="1:10">
      <c r="A2934" s="54" t="s">
        <v>5464</v>
      </c>
      <c r="B2934" s="55">
        <v>3000000</v>
      </c>
      <c r="C2934" s="105" t="str">
        <f>VLOOKUP(F2934,Range7,2,0)</f>
        <v>X-Other</v>
      </c>
      <c r="D2934" s="106" t="str">
        <f>VLOOKUP(B2934,Range8,2,1)</f>
        <v>FG</v>
      </c>
      <c r="E2934" s="56" t="s">
        <v>10</v>
      </c>
      <c r="F2934" s="57" t="s">
        <v>221</v>
      </c>
      <c r="G2934" s="58">
        <v>42789</v>
      </c>
      <c r="H2934" s="104" t="s">
        <v>5514</v>
      </c>
      <c r="I2934" s="107" t="str">
        <f>VLOOKUP(B2934,Range9,2,1)</f>
        <v>F</v>
      </c>
      <c r="J2934">
        <v>2934</v>
      </c>
    </row>
    <row r="2935" spans="1:10">
      <c r="A2935" s="54" t="s">
        <v>5464</v>
      </c>
      <c r="B2935" s="55">
        <v>3000000</v>
      </c>
      <c r="C2935" s="105" t="str">
        <f>VLOOKUP(F2935,Range7,2,0)</f>
        <v>JOHN R WOOD</v>
      </c>
      <c r="D2935" s="106" t="str">
        <f>VLOOKUP(B2935,Range8,2,1)</f>
        <v>FG</v>
      </c>
      <c r="E2935" s="56" t="s">
        <v>10</v>
      </c>
      <c r="F2935" s="57" t="s">
        <v>31</v>
      </c>
      <c r="G2935" s="58">
        <v>42811</v>
      </c>
      <c r="H2935" s="104" t="s">
        <v>5514</v>
      </c>
      <c r="I2935" s="107" t="str">
        <f>VLOOKUP(B2935,Range9,2,1)</f>
        <v>F</v>
      </c>
      <c r="J2935">
        <v>2935</v>
      </c>
    </row>
    <row r="2936" spans="1:10">
      <c r="A2936" s="54" t="s">
        <v>5464</v>
      </c>
      <c r="B2936" s="55">
        <v>3035000</v>
      </c>
      <c r="C2936" s="105" t="str">
        <f>VLOOKUP(F2936,Range7,2,0)</f>
        <v>X-Other</v>
      </c>
      <c r="D2936" s="106" t="str">
        <f>VLOOKUP(B2936,Range8,2,1)</f>
        <v>FG</v>
      </c>
      <c r="E2936" s="56" t="s">
        <v>10</v>
      </c>
      <c r="F2936" s="57" t="s">
        <v>65</v>
      </c>
      <c r="G2936" s="58">
        <v>42793</v>
      </c>
      <c r="H2936" s="104" t="s">
        <v>5514</v>
      </c>
      <c r="I2936" s="107" t="str">
        <f>VLOOKUP(B2936,Range9,2,1)</f>
        <v>F</v>
      </c>
      <c r="J2936">
        <v>2936</v>
      </c>
    </row>
    <row r="2937" spans="1:10">
      <c r="A2937" s="54" t="s">
        <v>5464</v>
      </c>
      <c r="B2937" s="55">
        <v>3047755</v>
      </c>
      <c r="C2937" s="105" t="str">
        <f>VLOOKUP(F2937,Range7,2,0)</f>
        <v>X-Other</v>
      </c>
      <c r="D2937" s="106" t="str">
        <f>VLOOKUP(B2937,Range8,2,1)</f>
        <v>FG</v>
      </c>
      <c r="E2937" s="56" t="s">
        <v>10</v>
      </c>
      <c r="F2937" s="57" t="s">
        <v>257</v>
      </c>
      <c r="G2937" s="58">
        <v>42782</v>
      </c>
      <c r="H2937" s="104" t="s">
        <v>5514</v>
      </c>
      <c r="I2937" s="107" t="str">
        <f>VLOOKUP(B2937,Range9,2,1)</f>
        <v>F</v>
      </c>
      <c r="J2937">
        <v>2937</v>
      </c>
    </row>
    <row r="2938" spans="1:10">
      <c r="A2938" s="54" t="s">
        <v>5464</v>
      </c>
      <c r="B2938" s="55">
        <v>3117000</v>
      </c>
      <c r="C2938" s="105" t="str">
        <f>VLOOKUP(F2938,Range7,2,0)</f>
        <v>X-Other</v>
      </c>
      <c r="D2938" s="106" t="str">
        <f>VLOOKUP(B2938,Range8,2,1)</f>
        <v>FG</v>
      </c>
      <c r="E2938" s="56" t="s">
        <v>10</v>
      </c>
      <c r="F2938" s="57" t="s">
        <v>33</v>
      </c>
      <c r="G2938" s="58">
        <v>42760</v>
      </c>
      <c r="H2938" s="104" t="s">
        <v>5514</v>
      </c>
      <c r="I2938" s="107" t="str">
        <f>VLOOKUP(B2938,Range9,2,1)</f>
        <v>F</v>
      </c>
      <c r="J2938">
        <v>2938</v>
      </c>
    </row>
    <row r="2939" spans="1:10">
      <c r="A2939" s="54" t="s">
        <v>9</v>
      </c>
      <c r="B2939" s="55">
        <v>3150000</v>
      </c>
      <c r="C2939" s="105" t="str">
        <f>VLOOKUP(F2939,Range7,2,0)</f>
        <v>X-Other</v>
      </c>
      <c r="D2939" s="106" t="str">
        <f>VLOOKUP(B2939,Range8,2,1)</f>
        <v>FG</v>
      </c>
      <c r="E2939" s="56" t="s">
        <v>10</v>
      </c>
      <c r="F2939" s="57" t="s">
        <v>5207</v>
      </c>
      <c r="G2939" s="58">
        <v>42809</v>
      </c>
      <c r="H2939" s="104" t="s">
        <v>5514</v>
      </c>
      <c r="I2939" s="107" t="str">
        <f>VLOOKUP(B2939,Range9,2,1)</f>
        <v>F</v>
      </c>
      <c r="J2939">
        <v>2939</v>
      </c>
    </row>
    <row r="2940" spans="1:10">
      <c r="A2940" s="54" t="s">
        <v>5464</v>
      </c>
      <c r="B2940" s="55">
        <v>3150000</v>
      </c>
      <c r="C2940" s="105" t="str">
        <f>VLOOKUP(F2940,Range7,2,0)</f>
        <v>PREMIER SOTHEBYS</v>
      </c>
      <c r="D2940" s="106" t="str">
        <f>VLOOKUP(B2940,Range8,2,1)</f>
        <v>FG</v>
      </c>
      <c r="E2940" s="56" t="s">
        <v>10</v>
      </c>
      <c r="F2940" s="57" t="s">
        <v>30</v>
      </c>
      <c r="G2940" s="58" t="s">
        <v>5482</v>
      </c>
      <c r="H2940" s="104" t="s">
        <v>5514</v>
      </c>
      <c r="I2940" s="107" t="str">
        <f>VLOOKUP(B2940,Range9,2,1)</f>
        <v>F</v>
      </c>
      <c r="J2940">
        <v>2940</v>
      </c>
    </row>
    <row r="2941" spans="1:10">
      <c r="A2941" s="54" t="s">
        <v>5464</v>
      </c>
      <c r="B2941" s="55">
        <v>3200000</v>
      </c>
      <c r="C2941" s="105" t="str">
        <f>VLOOKUP(F2941,Range7,2,0)</f>
        <v>PREMIER SOTHEBYS</v>
      </c>
      <c r="D2941" s="106" t="str">
        <f>VLOOKUP(B2941,Range8,2,1)</f>
        <v>FG</v>
      </c>
      <c r="E2941" s="56" t="s">
        <v>10</v>
      </c>
      <c r="F2941" s="57" t="s">
        <v>162</v>
      </c>
      <c r="G2941" s="58">
        <v>42760</v>
      </c>
      <c r="H2941" s="104" t="s">
        <v>5514</v>
      </c>
      <c r="I2941" s="107" t="str">
        <f>VLOOKUP(B2941,Range9,2,1)</f>
        <v>F</v>
      </c>
      <c r="J2941">
        <v>2941</v>
      </c>
    </row>
    <row r="2942" spans="1:10">
      <c r="A2942" s="54" t="s">
        <v>9</v>
      </c>
      <c r="B2942" s="55">
        <v>3250000</v>
      </c>
      <c r="C2942" s="105" t="str">
        <f>VLOOKUP(F2942,Range7,2,0)</f>
        <v>JOHN R WOOD</v>
      </c>
      <c r="D2942" s="106" t="str">
        <f>VLOOKUP(B2942,Range8,2,1)</f>
        <v>FG</v>
      </c>
      <c r="E2942" s="56" t="s">
        <v>10</v>
      </c>
      <c r="F2942" s="57" t="s">
        <v>31</v>
      </c>
      <c r="G2942" s="58">
        <v>42825</v>
      </c>
      <c r="H2942" s="104" t="s">
        <v>5514</v>
      </c>
      <c r="I2942" s="107" t="str">
        <f>VLOOKUP(B2942,Range9,2,1)</f>
        <v>F</v>
      </c>
      <c r="J2942">
        <v>2942</v>
      </c>
    </row>
    <row r="2943" spans="1:10">
      <c r="A2943" s="54" t="s">
        <v>5464</v>
      </c>
      <c r="B2943" s="55">
        <v>3250000</v>
      </c>
      <c r="C2943" s="105" t="str">
        <f>VLOOKUP(F2943,Range7,2,0)</f>
        <v>JOHN R WOOD</v>
      </c>
      <c r="D2943" s="106" t="str">
        <f>VLOOKUP(B2943,Range8,2,1)</f>
        <v>FG</v>
      </c>
      <c r="E2943" s="56" t="s">
        <v>10</v>
      </c>
      <c r="F2943" s="57" t="s">
        <v>31</v>
      </c>
      <c r="G2943" s="58">
        <v>42823</v>
      </c>
      <c r="H2943" s="104" t="s">
        <v>5514</v>
      </c>
      <c r="I2943" s="107" t="str">
        <f>VLOOKUP(B2943,Range9,2,1)</f>
        <v>F</v>
      </c>
      <c r="J2943">
        <v>2943</v>
      </c>
    </row>
    <row r="2944" spans="1:10">
      <c r="A2944" s="54" t="s">
        <v>5464</v>
      </c>
      <c r="B2944" s="55">
        <v>3280000</v>
      </c>
      <c r="C2944" s="105" t="str">
        <f>VLOOKUP(F2944,Range7,2,0)</f>
        <v>PREMIER SOTHEBYS</v>
      </c>
      <c r="D2944" s="106" t="str">
        <f>VLOOKUP(B2944,Range8,2,1)</f>
        <v>FG</v>
      </c>
      <c r="E2944" s="56" t="s">
        <v>10</v>
      </c>
      <c r="F2944" s="57" t="s">
        <v>46</v>
      </c>
      <c r="G2944" s="58" t="s">
        <v>5470</v>
      </c>
      <c r="H2944" s="104" t="s">
        <v>5514</v>
      </c>
      <c r="I2944" s="107" t="str">
        <f>VLOOKUP(B2944,Range9,2,1)</f>
        <v>F</v>
      </c>
      <c r="J2944">
        <v>2944</v>
      </c>
    </row>
    <row r="2945" spans="1:10">
      <c r="A2945" s="54" t="s">
        <v>5464</v>
      </c>
      <c r="B2945" s="55">
        <v>3300000</v>
      </c>
      <c r="C2945" s="105" t="str">
        <f>VLOOKUP(F2945,Range7,2,0)</f>
        <v>DOWNING FRYE</v>
      </c>
      <c r="D2945" s="106" t="str">
        <f>VLOOKUP(B2945,Range8,2,1)</f>
        <v>FG</v>
      </c>
      <c r="E2945" s="56" t="s">
        <v>10</v>
      </c>
      <c r="F2945" s="57" t="s">
        <v>25</v>
      </c>
      <c r="G2945" s="58">
        <v>42745</v>
      </c>
      <c r="H2945" s="104" t="s">
        <v>5514</v>
      </c>
      <c r="I2945" s="107" t="str">
        <f>VLOOKUP(B2945,Range9,2,1)</f>
        <v>F</v>
      </c>
      <c r="J2945">
        <v>2945</v>
      </c>
    </row>
    <row r="2946" spans="1:10">
      <c r="A2946" s="54" t="s">
        <v>9</v>
      </c>
      <c r="B2946" s="55">
        <v>3393750</v>
      </c>
      <c r="C2946" s="105" t="str">
        <f>VLOOKUP(F2946,Range7,2,0)</f>
        <v>JOHN R WOOD</v>
      </c>
      <c r="D2946" s="106" t="str">
        <f>VLOOKUP(B2946,Range8,2,1)</f>
        <v>FG</v>
      </c>
      <c r="E2946" s="56" t="s">
        <v>10</v>
      </c>
      <c r="F2946" s="57" t="s">
        <v>31</v>
      </c>
      <c r="G2946" s="58">
        <v>42765</v>
      </c>
      <c r="H2946" s="104" t="s">
        <v>5514</v>
      </c>
      <c r="I2946" s="107" t="str">
        <f>VLOOKUP(B2946,Range9,2,1)</f>
        <v>F</v>
      </c>
      <c r="J2946">
        <v>2946</v>
      </c>
    </row>
    <row r="2947" spans="1:10">
      <c r="A2947" s="54" t="s">
        <v>5464</v>
      </c>
      <c r="B2947" s="55">
        <v>3437500</v>
      </c>
      <c r="C2947" s="105" t="str">
        <f>VLOOKUP(F2947,Range7,2,0)</f>
        <v>WILLIAM RAVEIS</v>
      </c>
      <c r="D2947" s="106" t="str">
        <f>VLOOKUP(B2947,Range8,2,1)</f>
        <v>FG</v>
      </c>
      <c r="E2947" s="56" t="s">
        <v>10</v>
      </c>
      <c r="F2947" s="57" t="s">
        <v>5267</v>
      </c>
      <c r="G2947" s="58" t="s">
        <v>5467</v>
      </c>
      <c r="H2947" s="104" t="s">
        <v>5514</v>
      </c>
      <c r="I2947" s="107" t="str">
        <f>VLOOKUP(B2947,Range9,2,1)</f>
        <v>F</v>
      </c>
      <c r="J2947">
        <v>2947</v>
      </c>
    </row>
    <row r="2948" spans="1:10">
      <c r="A2948" s="54" t="s">
        <v>5464</v>
      </c>
      <c r="B2948" s="55">
        <v>3450000</v>
      </c>
      <c r="C2948" s="105" t="str">
        <f>VLOOKUP(F2948,Range7,2,0)</f>
        <v>KELLER WILLIAMS ELITE</v>
      </c>
      <c r="D2948" s="106" t="str">
        <f>VLOOKUP(B2948,Range8,2,1)</f>
        <v>FG</v>
      </c>
      <c r="E2948" s="56" t="s">
        <v>10</v>
      </c>
      <c r="F2948" s="57" t="s">
        <v>80</v>
      </c>
      <c r="G2948" s="58">
        <v>42825</v>
      </c>
      <c r="H2948" s="104" t="s">
        <v>5514</v>
      </c>
      <c r="I2948" s="107" t="str">
        <f>VLOOKUP(B2948,Range9,2,1)</f>
        <v>F</v>
      </c>
      <c r="J2948">
        <v>2948</v>
      </c>
    </row>
    <row r="2949" spans="1:10">
      <c r="A2949" s="54" t="s">
        <v>5464</v>
      </c>
      <c r="B2949" s="55">
        <v>3450000</v>
      </c>
      <c r="C2949" s="105" t="str">
        <f>VLOOKUP(F2949,Range7,2,0)</f>
        <v>COLDWELL BANKER</v>
      </c>
      <c r="D2949" s="106" t="str">
        <f>VLOOKUP(B2949,Range8,2,1)</f>
        <v>FG</v>
      </c>
      <c r="E2949" s="56" t="s">
        <v>10</v>
      </c>
      <c r="F2949" s="57" t="s">
        <v>50</v>
      </c>
      <c r="G2949" s="58">
        <v>42809</v>
      </c>
      <c r="H2949" s="104" t="s">
        <v>5514</v>
      </c>
      <c r="I2949" s="107" t="str">
        <f>VLOOKUP(B2949,Range9,2,1)</f>
        <v>F</v>
      </c>
      <c r="J2949">
        <v>2949</v>
      </c>
    </row>
    <row r="2950" spans="1:10">
      <c r="A2950" s="54" t="s">
        <v>9</v>
      </c>
      <c r="B2950" s="55">
        <v>3550000</v>
      </c>
      <c r="C2950" s="105" t="str">
        <f>VLOOKUP(F2950,Range7,2,0)</f>
        <v>PREMIER SOTHEBYS</v>
      </c>
      <c r="D2950" s="106" t="str">
        <f>VLOOKUP(B2950,Range8,2,1)</f>
        <v>FG</v>
      </c>
      <c r="E2950" s="56" t="s">
        <v>10</v>
      </c>
      <c r="F2950" s="57" t="s">
        <v>30</v>
      </c>
      <c r="G2950" s="58">
        <v>42824</v>
      </c>
      <c r="H2950" s="104" t="s">
        <v>5514</v>
      </c>
      <c r="I2950" s="107" t="str">
        <f>VLOOKUP(B2950,Range9,2,1)</f>
        <v>F</v>
      </c>
      <c r="J2950">
        <v>2950</v>
      </c>
    </row>
    <row r="2951" spans="1:10">
      <c r="A2951" s="54" t="s">
        <v>9</v>
      </c>
      <c r="B2951" s="55">
        <v>3600000</v>
      </c>
      <c r="C2951" s="105" t="str">
        <f>VLOOKUP(F2951,Range7,2,0)</f>
        <v>WILLIAM RAVEIS</v>
      </c>
      <c r="D2951" s="106" t="str">
        <f>VLOOKUP(B2951,Range8,2,1)</f>
        <v>FG</v>
      </c>
      <c r="E2951" s="56" t="s">
        <v>10</v>
      </c>
      <c r="F2951" s="57" t="s">
        <v>5267</v>
      </c>
      <c r="G2951" s="58">
        <v>42752</v>
      </c>
      <c r="H2951" s="104" t="s">
        <v>5514</v>
      </c>
      <c r="I2951" s="107" t="str">
        <f>VLOOKUP(B2951,Range9,2,1)</f>
        <v>F</v>
      </c>
      <c r="J2951">
        <v>2951</v>
      </c>
    </row>
    <row r="2952" spans="1:10">
      <c r="A2952" s="54" t="s">
        <v>5464</v>
      </c>
      <c r="B2952" s="55">
        <v>3600000</v>
      </c>
      <c r="C2952" s="105" t="str">
        <f>VLOOKUP(F2952,Range7,2,0)</f>
        <v>BERKSHIRE HATHAWAY FLORIDA</v>
      </c>
      <c r="D2952" s="106" t="str">
        <f>VLOOKUP(B2952,Range8,2,1)</f>
        <v>FG</v>
      </c>
      <c r="E2952" s="56" t="s">
        <v>10</v>
      </c>
      <c r="F2952" s="57" t="s">
        <v>47</v>
      </c>
      <c r="G2952" s="58">
        <v>42823</v>
      </c>
      <c r="H2952" s="104" t="s">
        <v>5514</v>
      </c>
      <c r="I2952" s="107" t="str">
        <f>VLOOKUP(B2952,Range9,2,1)</f>
        <v>F</v>
      </c>
      <c r="J2952">
        <v>2952</v>
      </c>
    </row>
    <row r="2953" spans="1:10">
      <c r="A2953" s="54" t="s">
        <v>5464</v>
      </c>
      <c r="B2953" s="55">
        <v>3620000</v>
      </c>
      <c r="C2953" s="105" t="str">
        <f>VLOOKUP(F2953,Range7,2,0)</f>
        <v>X-Other</v>
      </c>
      <c r="D2953" s="106" t="str">
        <f>VLOOKUP(B2953,Range8,2,1)</f>
        <v>FG</v>
      </c>
      <c r="E2953" s="56" t="s">
        <v>10</v>
      </c>
      <c r="F2953" s="57" t="s">
        <v>29</v>
      </c>
      <c r="G2953" s="58">
        <v>42753</v>
      </c>
      <c r="H2953" s="104" t="s">
        <v>5514</v>
      </c>
      <c r="I2953" s="107" t="str">
        <f>VLOOKUP(B2953,Range9,2,1)</f>
        <v>F</v>
      </c>
      <c r="J2953">
        <v>2953</v>
      </c>
    </row>
    <row r="2954" spans="1:10">
      <c r="A2954" s="54" t="s">
        <v>5464</v>
      </c>
      <c r="B2954" s="55">
        <v>3650000</v>
      </c>
      <c r="C2954" s="105" t="str">
        <f>VLOOKUP(F2954,Range7,2,0)</f>
        <v>JOHN R WOOD</v>
      </c>
      <c r="D2954" s="106" t="str">
        <f>VLOOKUP(B2954,Range8,2,1)</f>
        <v>FG</v>
      </c>
      <c r="E2954" s="56" t="s">
        <v>10</v>
      </c>
      <c r="F2954" s="57" t="s">
        <v>31</v>
      </c>
      <c r="G2954" s="58" t="s">
        <v>5485</v>
      </c>
      <c r="H2954" s="104" t="s">
        <v>5514</v>
      </c>
      <c r="I2954" s="107" t="str">
        <f>VLOOKUP(B2954,Range9,2,1)</f>
        <v>F</v>
      </c>
      <c r="J2954">
        <v>2954</v>
      </c>
    </row>
    <row r="2955" spans="1:10">
      <c r="A2955" s="54" t="s">
        <v>5464</v>
      </c>
      <c r="B2955" s="55">
        <v>3685000</v>
      </c>
      <c r="C2955" s="105" t="str">
        <f>VLOOKUP(F2955,Range7,2,0)</f>
        <v>DOWNING FRYE</v>
      </c>
      <c r="D2955" s="106" t="str">
        <f>VLOOKUP(B2955,Range8,2,1)</f>
        <v>FG</v>
      </c>
      <c r="E2955" s="56" t="s">
        <v>10</v>
      </c>
      <c r="F2955" s="57" t="s">
        <v>25</v>
      </c>
      <c r="G2955" s="58" t="s">
        <v>5466</v>
      </c>
      <c r="H2955" s="104" t="s">
        <v>5514</v>
      </c>
      <c r="I2955" s="107" t="str">
        <f>VLOOKUP(B2955,Range9,2,1)</f>
        <v>F</v>
      </c>
      <c r="J2955">
        <v>2955</v>
      </c>
    </row>
    <row r="2956" spans="1:10">
      <c r="A2956" s="54" t="s">
        <v>5464</v>
      </c>
      <c r="B2956" s="55">
        <v>3700000</v>
      </c>
      <c r="C2956" s="105" t="str">
        <f>VLOOKUP(F2956,Range7,2,0)</f>
        <v>JOHN R WOOD</v>
      </c>
      <c r="D2956" s="106" t="str">
        <f>VLOOKUP(B2956,Range8,2,1)</f>
        <v>FG</v>
      </c>
      <c r="E2956" s="56" t="s">
        <v>10</v>
      </c>
      <c r="F2956" s="57" t="s">
        <v>82</v>
      </c>
      <c r="G2956" s="58">
        <v>42755</v>
      </c>
      <c r="H2956" s="104" t="s">
        <v>5514</v>
      </c>
      <c r="I2956" s="107" t="str">
        <f>VLOOKUP(B2956,Range9,2,1)</f>
        <v>F</v>
      </c>
      <c r="J2956">
        <v>2956</v>
      </c>
    </row>
    <row r="2957" spans="1:10">
      <c r="A2957" s="54" t="s">
        <v>5464</v>
      </c>
      <c r="B2957" s="55">
        <v>3741250</v>
      </c>
      <c r="C2957" s="105" t="str">
        <f>VLOOKUP(F2957,Range7,2,0)</f>
        <v>PREMIER SOTHEBYS</v>
      </c>
      <c r="D2957" s="106" t="str">
        <f>VLOOKUP(B2957,Range8,2,1)</f>
        <v>FG</v>
      </c>
      <c r="E2957" s="56" t="s">
        <v>10</v>
      </c>
      <c r="F2957" s="57" t="s">
        <v>46</v>
      </c>
      <c r="G2957" s="58">
        <v>42814</v>
      </c>
      <c r="H2957" s="104" t="s">
        <v>5514</v>
      </c>
      <c r="I2957" s="107" t="str">
        <f>VLOOKUP(B2957,Range9,2,1)</f>
        <v>F</v>
      </c>
      <c r="J2957">
        <v>2957</v>
      </c>
    </row>
    <row r="2958" spans="1:10">
      <c r="A2958" s="54" t="s">
        <v>5464</v>
      </c>
      <c r="B2958" s="55">
        <v>3800000</v>
      </c>
      <c r="C2958" s="105" t="str">
        <f>VLOOKUP(F2958,Range7,2,0)</f>
        <v>X-Other</v>
      </c>
      <c r="D2958" s="106" t="str">
        <f>VLOOKUP(B2958,Range8,2,1)</f>
        <v>FG</v>
      </c>
      <c r="E2958" s="56" t="s">
        <v>10</v>
      </c>
      <c r="F2958" s="57" t="s">
        <v>113</v>
      </c>
      <c r="G2958" s="58">
        <v>42794</v>
      </c>
      <c r="H2958" s="104" t="s">
        <v>5514</v>
      </c>
      <c r="I2958" s="107" t="str">
        <f>VLOOKUP(B2958,Range9,2,1)</f>
        <v>F</v>
      </c>
      <c r="J2958">
        <v>2958</v>
      </c>
    </row>
    <row r="2959" spans="1:10">
      <c r="A2959" s="54" t="s">
        <v>5464</v>
      </c>
      <c r="B2959" s="55">
        <v>3850000</v>
      </c>
      <c r="C2959" s="105" t="str">
        <f>VLOOKUP(F2959,Range7,2,0)</f>
        <v>PREMIER SOTHEBYS</v>
      </c>
      <c r="D2959" s="106" t="str">
        <f>VLOOKUP(B2959,Range8,2,1)</f>
        <v>FG</v>
      </c>
      <c r="E2959" s="56" t="s">
        <v>10</v>
      </c>
      <c r="F2959" s="57" t="s">
        <v>93</v>
      </c>
      <c r="G2959" s="58">
        <v>42807</v>
      </c>
      <c r="H2959" s="104" t="s">
        <v>5514</v>
      </c>
      <c r="I2959" s="107" t="str">
        <f>VLOOKUP(B2959,Range9,2,1)</f>
        <v>F</v>
      </c>
      <c r="J2959">
        <v>2959</v>
      </c>
    </row>
    <row r="2960" spans="1:10">
      <c r="A2960" s="54" t="s">
        <v>5464</v>
      </c>
      <c r="B2960" s="55">
        <v>4100000</v>
      </c>
      <c r="C2960" s="105" t="str">
        <f>VLOOKUP(F2960,Range7,2,0)</f>
        <v>X-Other</v>
      </c>
      <c r="D2960" s="106" t="str">
        <f>VLOOKUP(B2960,Range8,2,1)</f>
        <v>FG</v>
      </c>
      <c r="E2960" s="56" t="s">
        <v>10</v>
      </c>
      <c r="F2960" s="57" t="s">
        <v>221</v>
      </c>
      <c r="G2960" s="58">
        <v>42787</v>
      </c>
      <c r="H2960" s="104" t="s">
        <v>5514</v>
      </c>
      <c r="I2960" s="107" t="str">
        <f>VLOOKUP(B2960,Range9,2,1)</f>
        <v>F</v>
      </c>
      <c r="J2960">
        <v>2960</v>
      </c>
    </row>
    <row r="2961" spans="1:10">
      <c r="A2961" s="54" t="s">
        <v>5464</v>
      </c>
      <c r="B2961" s="55">
        <v>4100000</v>
      </c>
      <c r="C2961" s="105" t="str">
        <f>VLOOKUP(F2961,Range7,2,0)</f>
        <v>GULF COAST INTERNATIONAL PROP</v>
      </c>
      <c r="D2961" s="106" t="str">
        <f>VLOOKUP(B2961,Range8,2,1)</f>
        <v>FG</v>
      </c>
      <c r="E2961" s="56" t="s">
        <v>10</v>
      </c>
      <c r="F2961" s="57" t="s">
        <v>177</v>
      </c>
      <c r="G2961" s="58">
        <v>42814</v>
      </c>
      <c r="H2961" s="104" t="s">
        <v>5514</v>
      </c>
      <c r="I2961" s="107" t="str">
        <f>VLOOKUP(B2961,Range9,2,1)</f>
        <v>F</v>
      </c>
      <c r="J2961">
        <v>2961</v>
      </c>
    </row>
    <row r="2962" spans="1:10">
      <c r="A2962" s="54" t="s">
        <v>5464</v>
      </c>
      <c r="B2962" s="55">
        <v>4250000</v>
      </c>
      <c r="C2962" s="105" t="str">
        <f>VLOOKUP(F2962,Range7,2,0)</f>
        <v>JOHN R WOOD</v>
      </c>
      <c r="D2962" s="106" t="str">
        <f>VLOOKUP(B2962,Range8,2,1)</f>
        <v>FG</v>
      </c>
      <c r="E2962" s="56" t="s">
        <v>10</v>
      </c>
      <c r="F2962" s="57" t="s">
        <v>31</v>
      </c>
      <c r="G2962" s="58">
        <v>42817</v>
      </c>
      <c r="H2962" s="104" t="s">
        <v>5514</v>
      </c>
      <c r="I2962" s="107" t="str">
        <f>VLOOKUP(B2962,Range9,2,1)</f>
        <v>F</v>
      </c>
      <c r="J2962">
        <v>2962</v>
      </c>
    </row>
    <row r="2963" spans="1:10">
      <c r="A2963" s="54" t="s">
        <v>9</v>
      </c>
      <c r="B2963" s="55">
        <v>4250000</v>
      </c>
      <c r="C2963" s="105" t="str">
        <f>VLOOKUP(F2963,Range7,2,0)</f>
        <v>PREMIER SOTHEBYS</v>
      </c>
      <c r="D2963" s="106" t="str">
        <f>VLOOKUP(B2963,Range8,2,1)</f>
        <v>FG</v>
      </c>
      <c r="E2963" s="56" t="s">
        <v>10</v>
      </c>
      <c r="F2963" s="57" t="s">
        <v>73</v>
      </c>
      <c r="G2963" s="58" t="s">
        <v>5465</v>
      </c>
      <c r="H2963" s="104" t="s">
        <v>5514</v>
      </c>
      <c r="I2963" s="107" t="str">
        <f>VLOOKUP(B2963,Range9,2,1)</f>
        <v>F</v>
      </c>
      <c r="J2963">
        <v>2963</v>
      </c>
    </row>
    <row r="2964" spans="1:10">
      <c r="A2964" s="54" t="s">
        <v>5464</v>
      </c>
      <c r="B2964" s="55">
        <v>4300000</v>
      </c>
      <c r="C2964" s="105" t="str">
        <f>VLOOKUP(F2964,Range7,2,0)</f>
        <v>JOHN R WOOD</v>
      </c>
      <c r="D2964" s="106" t="str">
        <f>VLOOKUP(B2964,Range8,2,1)</f>
        <v>FG</v>
      </c>
      <c r="E2964" s="56" t="s">
        <v>10</v>
      </c>
      <c r="F2964" s="57" t="s">
        <v>31</v>
      </c>
      <c r="G2964" s="58">
        <v>42753</v>
      </c>
      <c r="H2964" s="104" t="s">
        <v>5514</v>
      </c>
      <c r="I2964" s="107" t="str">
        <f>VLOOKUP(B2964,Range9,2,1)</f>
        <v>F</v>
      </c>
      <c r="J2964">
        <v>2964</v>
      </c>
    </row>
    <row r="2965" spans="1:10">
      <c r="A2965" s="54" t="s">
        <v>5464</v>
      </c>
      <c r="B2965" s="55">
        <v>4665000</v>
      </c>
      <c r="C2965" s="105" t="str">
        <f>VLOOKUP(F2965,Range7,2,0)</f>
        <v>JOHN R WOOD</v>
      </c>
      <c r="D2965" s="106" t="str">
        <f>VLOOKUP(B2965,Range8,2,1)</f>
        <v>FG</v>
      </c>
      <c r="E2965" s="56" t="s">
        <v>10</v>
      </c>
      <c r="F2965" s="57" t="s">
        <v>82</v>
      </c>
      <c r="G2965" s="58" t="s">
        <v>5482</v>
      </c>
      <c r="H2965" s="104" t="s">
        <v>5514</v>
      </c>
      <c r="I2965" s="107" t="str">
        <f>VLOOKUP(B2965,Range9,2,1)</f>
        <v>F</v>
      </c>
      <c r="J2965">
        <v>2965</v>
      </c>
    </row>
    <row r="2966" spans="1:10">
      <c r="A2966" s="54" t="s">
        <v>9</v>
      </c>
      <c r="B2966" s="55">
        <v>5000000</v>
      </c>
      <c r="C2966" s="105" t="str">
        <f>VLOOKUP(F2966,Range7,2,0)</f>
        <v>X-Other</v>
      </c>
      <c r="D2966" s="106" t="str">
        <f>VLOOKUP(B2966,Range8,2,1)</f>
        <v>FG</v>
      </c>
      <c r="E2966" s="56" t="s">
        <v>10</v>
      </c>
      <c r="F2966" s="57" t="s">
        <v>103</v>
      </c>
      <c r="G2966" s="58" t="s">
        <v>5477</v>
      </c>
      <c r="H2966" s="104" t="s">
        <v>5514</v>
      </c>
      <c r="I2966" s="107" t="str">
        <f>VLOOKUP(B2966,Range9,2,1)</f>
        <v>G</v>
      </c>
      <c r="J2966">
        <v>2966</v>
      </c>
    </row>
    <row r="2967" spans="1:10">
      <c r="A2967" s="54" t="s">
        <v>5464</v>
      </c>
      <c r="B2967" s="55">
        <v>5100000</v>
      </c>
      <c r="C2967" s="105" t="str">
        <f>VLOOKUP(F2967,Range7,2,0)</f>
        <v>X-Other</v>
      </c>
      <c r="D2967" s="106" t="str">
        <f>VLOOKUP(B2967,Range8,2,1)</f>
        <v>FG</v>
      </c>
      <c r="E2967" s="56" t="s">
        <v>10</v>
      </c>
      <c r="F2967" s="57" t="s">
        <v>308</v>
      </c>
      <c r="G2967" s="58" t="s">
        <v>5470</v>
      </c>
      <c r="H2967" s="104" t="s">
        <v>5514</v>
      </c>
      <c r="I2967" s="107" t="str">
        <f>VLOOKUP(B2967,Range9,2,1)</f>
        <v>G</v>
      </c>
      <c r="J2967">
        <v>2967</v>
      </c>
    </row>
    <row r="2968" spans="1:10">
      <c r="A2968" s="54" t="s">
        <v>9</v>
      </c>
      <c r="B2968" s="55">
        <v>5100000</v>
      </c>
      <c r="C2968" s="105" t="str">
        <f>VLOOKUP(F2968,Range7,2,0)</f>
        <v>JOHN R WOOD</v>
      </c>
      <c r="D2968" s="106" t="str">
        <f>VLOOKUP(B2968,Range8,2,1)</f>
        <v>FG</v>
      </c>
      <c r="E2968" s="56" t="s">
        <v>10</v>
      </c>
      <c r="F2968" s="57" t="s">
        <v>31</v>
      </c>
      <c r="G2968" s="58">
        <v>42809</v>
      </c>
      <c r="H2968" s="104" t="s">
        <v>5514</v>
      </c>
      <c r="I2968" s="107" t="str">
        <f>VLOOKUP(B2968,Range9,2,1)</f>
        <v>G</v>
      </c>
      <c r="J2968">
        <v>2968</v>
      </c>
    </row>
    <row r="2969" spans="1:10">
      <c r="A2969" s="54" t="s">
        <v>5464</v>
      </c>
      <c r="B2969" s="55">
        <v>5180000</v>
      </c>
      <c r="C2969" s="105" t="str">
        <f>VLOOKUP(F2969,Range7,2,0)</f>
        <v>X-Other</v>
      </c>
      <c r="D2969" s="106" t="str">
        <f>VLOOKUP(B2969,Range8,2,1)</f>
        <v>FG</v>
      </c>
      <c r="E2969" s="56" t="s">
        <v>10</v>
      </c>
      <c r="F2969" s="57" t="s">
        <v>308</v>
      </c>
      <c r="G2969" s="58">
        <v>42824</v>
      </c>
      <c r="H2969" s="104" t="s">
        <v>5514</v>
      </c>
      <c r="I2969" s="107" t="str">
        <f>VLOOKUP(B2969,Range9,2,1)</f>
        <v>G</v>
      </c>
      <c r="J2969">
        <v>2969</v>
      </c>
    </row>
    <row r="2970" spans="1:10">
      <c r="A2970" s="54" t="s">
        <v>5464</v>
      </c>
      <c r="B2970" s="55">
        <v>5250000</v>
      </c>
      <c r="C2970" s="105" t="str">
        <f>VLOOKUP(F2970,Range7,2,0)</f>
        <v>GULF COAST INTERNATIONAL PROP</v>
      </c>
      <c r="D2970" s="106" t="str">
        <f>VLOOKUP(B2970,Range8,2,1)</f>
        <v>FG</v>
      </c>
      <c r="E2970" s="56" t="s">
        <v>10</v>
      </c>
      <c r="F2970" s="57" t="s">
        <v>94</v>
      </c>
      <c r="G2970" s="58" t="s">
        <v>5480</v>
      </c>
      <c r="H2970" s="104" t="s">
        <v>5514</v>
      </c>
      <c r="I2970" s="107" t="str">
        <f>VLOOKUP(B2970,Range9,2,1)</f>
        <v>G</v>
      </c>
      <c r="J2970">
        <v>2970</v>
      </c>
    </row>
    <row r="2971" spans="1:10">
      <c r="A2971" s="54" t="s">
        <v>5464</v>
      </c>
      <c r="B2971" s="55">
        <v>5250000</v>
      </c>
      <c r="C2971" s="105" t="str">
        <f>VLOOKUP(F2971,Range7,2,0)</f>
        <v>JOHN R WOOD</v>
      </c>
      <c r="D2971" s="106" t="str">
        <f>VLOOKUP(B2971,Range8,2,1)</f>
        <v>FG</v>
      </c>
      <c r="E2971" s="56" t="s">
        <v>10</v>
      </c>
      <c r="F2971" s="57" t="s">
        <v>31</v>
      </c>
      <c r="G2971" s="58">
        <v>42780</v>
      </c>
      <c r="H2971" s="104" t="s">
        <v>5514</v>
      </c>
      <c r="I2971" s="107" t="str">
        <f>VLOOKUP(B2971,Range9,2,1)</f>
        <v>G</v>
      </c>
      <c r="J2971">
        <v>2971</v>
      </c>
    </row>
    <row r="2972" spans="1:10">
      <c r="A2972" s="54" t="s">
        <v>5464</v>
      </c>
      <c r="B2972" s="55">
        <v>5545000</v>
      </c>
      <c r="C2972" s="105" t="str">
        <f>VLOOKUP(F2972,Range7,2,0)</f>
        <v>COLDWELL BANKER</v>
      </c>
      <c r="D2972" s="106" t="str">
        <f>VLOOKUP(B2972,Range8,2,1)</f>
        <v>FG</v>
      </c>
      <c r="E2972" s="56" t="s">
        <v>10</v>
      </c>
      <c r="F2972" s="57" t="s">
        <v>91</v>
      </c>
      <c r="G2972" s="58">
        <v>42809</v>
      </c>
      <c r="H2972" s="104" t="s">
        <v>5514</v>
      </c>
      <c r="I2972" s="107" t="str">
        <f>VLOOKUP(B2972,Range9,2,1)</f>
        <v>G</v>
      </c>
      <c r="J2972">
        <v>2972</v>
      </c>
    </row>
    <row r="2973" spans="1:10">
      <c r="A2973" s="54" t="s">
        <v>5464</v>
      </c>
      <c r="B2973" s="55">
        <v>5650000</v>
      </c>
      <c r="C2973" s="105" t="str">
        <f>VLOOKUP(F2973,Range7,2,0)</f>
        <v>PREMIER SOTHEBYS</v>
      </c>
      <c r="D2973" s="106" t="str">
        <f>VLOOKUP(B2973,Range8,2,1)</f>
        <v>FG</v>
      </c>
      <c r="E2973" s="56" t="s">
        <v>10</v>
      </c>
      <c r="F2973" s="57" t="s">
        <v>46</v>
      </c>
      <c r="G2973" s="58" t="s">
        <v>5469</v>
      </c>
      <c r="H2973" s="104" t="s">
        <v>5514</v>
      </c>
      <c r="I2973" s="107" t="str">
        <f>VLOOKUP(B2973,Range9,2,1)</f>
        <v>G</v>
      </c>
      <c r="J2973">
        <v>2973</v>
      </c>
    </row>
    <row r="2974" spans="1:10">
      <c r="A2974" s="54" t="s">
        <v>9</v>
      </c>
      <c r="B2974" s="55">
        <v>5700000</v>
      </c>
      <c r="C2974" s="105" t="str">
        <f>VLOOKUP(F2974,Range7,2,0)</f>
        <v>PREMIER SOTHEBYS</v>
      </c>
      <c r="D2974" s="106" t="str">
        <f>VLOOKUP(B2974,Range8,2,1)</f>
        <v>FG</v>
      </c>
      <c r="E2974" s="56" t="s">
        <v>10</v>
      </c>
      <c r="F2974" s="57" t="s">
        <v>93</v>
      </c>
      <c r="G2974" s="58" t="s">
        <v>5479</v>
      </c>
      <c r="H2974" s="104" t="s">
        <v>5514</v>
      </c>
      <c r="I2974" s="107" t="str">
        <f>VLOOKUP(B2974,Range9,2,1)</f>
        <v>G</v>
      </c>
      <c r="J2974">
        <v>2974</v>
      </c>
    </row>
    <row r="2975" spans="1:10">
      <c r="A2975" s="54" t="s">
        <v>5464</v>
      </c>
      <c r="B2975" s="55">
        <v>6125000</v>
      </c>
      <c r="C2975" s="105" t="str">
        <f>VLOOKUP(F2975,Range7,2,0)</f>
        <v>GULF COAST INTERNATIONAL PROP</v>
      </c>
      <c r="D2975" s="106" t="str">
        <f>VLOOKUP(B2975,Range8,2,1)</f>
        <v>FG</v>
      </c>
      <c r="E2975" s="56" t="s">
        <v>10</v>
      </c>
      <c r="F2975" s="57" t="s">
        <v>177</v>
      </c>
      <c r="G2975" s="58">
        <v>42818</v>
      </c>
      <c r="H2975" s="104" t="s">
        <v>5514</v>
      </c>
      <c r="I2975" s="107" t="str">
        <f>VLOOKUP(B2975,Range9,2,1)</f>
        <v>G</v>
      </c>
      <c r="J2975">
        <v>2975</v>
      </c>
    </row>
    <row r="2976" spans="1:10">
      <c r="A2976" s="54" t="s">
        <v>5464</v>
      </c>
      <c r="B2976" s="55">
        <v>6410000</v>
      </c>
      <c r="C2976" s="105" t="str">
        <f>VLOOKUP(F2976,Range7,2,0)</f>
        <v>X-Other</v>
      </c>
      <c r="D2976" s="106" t="str">
        <f>VLOOKUP(B2976,Range8,2,1)</f>
        <v>FG</v>
      </c>
      <c r="E2976" s="56" t="s">
        <v>10</v>
      </c>
      <c r="F2976" s="57" t="s">
        <v>68</v>
      </c>
      <c r="G2976" s="58">
        <v>42824</v>
      </c>
      <c r="H2976" s="104" t="s">
        <v>5514</v>
      </c>
      <c r="I2976" s="107" t="str">
        <f>VLOOKUP(B2976,Range9,2,1)</f>
        <v>G</v>
      </c>
      <c r="J2976">
        <v>2976</v>
      </c>
    </row>
    <row r="2977" spans="1:10">
      <c r="A2977" s="54" t="s">
        <v>5464</v>
      </c>
      <c r="B2977" s="55">
        <v>6450000</v>
      </c>
      <c r="C2977" s="105" t="str">
        <f>VLOOKUP(F2977,Range7,2,0)</f>
        <v>FORREST</v>
      </c>
      <c r="D2977" s="106" t="str">
        <f>VLOOKUP(B2977,Range8,2,1)</f>
        <v>FG</v>
      </c>
      <c r="E2977" s="56" t="s">
        <v>10</v>
      </c>
      <c r="F2977" s="57" t="s">
        <v>312</v>
      </c>
      <c r="G2977" s="58" t="s">
        <v>5469</v>
      </c>
      <c r="H2977" s="104" t="s">
        <v>5514</v>
      </c>
      <c r="I2977" s="107" t="str">
        <f>VLOOKUP(B2977,Range9,2,1)</f>
        <v>G</v>
      </c>
      <c r="J2977">
        <v>2977</v>
      </c>
    </row>
    <row r="2978" spans="1:10">
      <c r="A2978" s="54" t="s">
        <v>5464</v>
      </c>
      <c r="B2978" s="55">
        <v>6595000</v>
      </c>
      <c r="C2978" s="105" t="str">
        <f>VLOOKUP(F2978,Range7,2,0)</f>
        <v>PREMIER SOTHEBYS</v>
      </c>
      <c r="D2978" s="106" t="str">
        <f>VLOOKUP(B2978,Range8,2,1)</f>
        <v>FG</v>
      </c>
      <c r="E2978" s="56" t="s">
        <v>10</v>
      </c>
      <c r="F2978" s="57" t="s">
        <v>5292</v>
      </c>
      <c r="G2978" s="58">
        <v>42794</v>
      </c>
      <c r="H2978" s="104" t="s">
        <v>5514</v>
      </c>
      <c r="I2978" s="107" t="str">
        <f>VLOOKUP(B2978,Range9,2,1)</f>
        <v>G</v>
      </c>
      <c r="J2978">
        <v>2978</v>
      </c>
    </row>
    <row r="2979" spans="1:10">
      <c r="A2979" s="54" t="s">
        <v>5464</v>
      </c>
      <c r="B2979" s="55">
        <v>6860000</v>
      </c>
      <c r="C2979" s="105" t="str">
        <f>VLOOKUP(F2979,Range7,2,0)</f>
        <v>PREMIER SOTHEBYS</v>
      </c>
      <c r="D2979" s="106" t="str">
        <f>VLOOKUP(B2979,Range8,2,1)</f>
        <v>FG</v>
      </c>
      <c r="E2979" s="56" t="s">
        <v>10</v>
      </c>
      <c r="F2979" s="57" t="s">
        <v>5292</v>
      </c>
      <c r="G2979" s="58">
        <v>42780</v>
      </c>
      <c r="H2979" s="104" t="s">
        <v>5514</v>
      </c>
      <c r="I2979" s="107" t="str">
        <f>VLOOKUP(B2979,Range9,2,1)</f>
        <v>G</v>
      </c>
      <c r="J2979">
        <v>2979</v>
      </c>
    </row>
    <row r="2980" spans="1:10">
      <c r="A2980" s="54" t="s">
        <v>5464</v>
      </c>
      <c r="B2980" s="55">
        <v>7000000</v>
      </c>
      <c r="C2980" s="105" t="str">
        <f>VLOOKUP(F2980,Range7,2,0)</f>
        <v>GULF COAST INTERNATIONAL PROP</v>
      </c>
      <c r="D2980" s="106" t="str">
        <f>VLOOKUP(B2980,Range8,2,1)</f>
        <v>FG</v>
      </c>
      <c r="E2980" s="56" t="s">
        <v>10</v>
      </c>
      <c r="F2980" s="57" t="s">
        <v>94</v>
      </c>
      <c r="G2980" s="58" t="s">
        <v>5473</v>
      </c>
      <c r="H2980" s="104" t="s">
        <v>5514</v>
      </c>
      <c r="I2980" s="107" t="str">
        <f>VLOOKUP(B2980,Range9,2,1)</f>
        <v>G</v>
      </c>
      <c r="J2980">
        <v>2980</v>
      </c>
    </row>
    <row r="2981" spans="1:10">
      <c r="A2981" s="54" t="s">
        <v>5464</v>
      </c>
      <c r="B2981" s="55">
        <v>7000000</v>
      </c>
      <c r="C2981" s="105" t="str">
        <f>VLOOKUP(F2981,Range7,2,0)</f>
        <v>PREMIER SOTHEBYS</v>
      </c>
      <c r="D2981" s="106" t="str">
        <f>VLOOKUP(B2981,Range8,2,1)</f>
        <v>FG</v>
      </c>
      <c r="E2981" s="56" t="s">
        <v>10</v>
      </c>
      <c r="F2981" s="57" t="s">
        <v>30</v>
      </c>
      <c r="G2981" s="58">
        <v>42780</v>
      </c>
      <c r="H2981" s="104" t="s">
        <v>5514</v>
      </c>
      <c r="I2981" s="107" t="str">
        <f>VLOOKUP(B2981,Range9,2,1)</f>
        <v>G</v>
      </c>
      <c r="J2981">
        <v>2981</v>
      </c>
    </row>
    <row r="2982" spans="1:10">
      <c r="A2982" s="54" t="s">
        <v>5464</v>
      </c>
      <c r="B2982" s="55">
        <v>7200000</v>
      </c>
      <c r="C2982" s="105" t="str">
        <f>VLOOKUP(F2982,Range7,2,0)</f>
        <v>WILLIAM RAVEIS</v>
      </c>
      <c r="D2982" s="106" t="str">
        <f>VLOOKUP(B2982,Range8,2,1)</f>
        <v>FG</v>
      </c>
      <c r="E2982" s="56" t="s">
        <v>10</v>
      </c>
      <c r="F2982" s="57" t="s">
        <v>5267</v>
      </c>
      <c r="G2982" s="58" t="s">
        <v>5485</v>
      </c>
      <c r="H2982" s="104" t="s">
        <v>5514</v>
      </c>
      <c r="I2982" s="107" t="str">
        <f>VLOOKUP(B2982,Range9,2,1)</f>
        <v>G</v>
      </c>
      <c r="J2982">
        <v>2982</v>
      </c>
    </row>
    <row r="2983" spans="1:10">
      <c r="A2983" s="54" t="s">
        <v>5464</v>
      </c>
      <c r="B2983" s="55">
        <v>7350000</v>
      </c>
      <c r="C2983" s="105" t="str">
        <f>VLOOKUP(F2983,Range7,2,0)</f>
        <v>PREMIER SOTHEBYS</v>
      </c>
      <c r="D2983" s="106" t="str">
        <f>VLOOKUP(B2983,Range8,2,1)</f>
        <v>FG</v>
      </c>
      <c r="E2983" s="56" t="s">
        <v>10</v>
      </c>
      <c r="F2983" s="57" t="s">
        <v>93</v>
      </c>
      <c r="G2983" s="58">
        <v>42794</v>
      </c>
      <c r="H2983" s="104" t="s">
        <v>5514</v>
      </c>
      <c r="I2983" s="107" t="str">
        <f>VLOOKUP(B2983,Range9,2,1)</f>
        <v>G</v>
      </c>
      <c r="J2983">
        <v>2983</v>
      </c>
    </row>
    <row r="2984" spans="1:10">
      <c r="A2984" s="54" t="s">
        <v>5464</v>
      </c>
      <c r="B2984" s="55">
        <v>7500000</v>
      </c>
      <c r="C2984" s="105" t="e">
        <f>VLOOKUP(F2984,Range7,2,0)</f>
        <v>#N/A</v>
      </c>
      <c r="D2984" s="106" t="str">
        <f>VLOOKUP(B2984,Range8,2,1)</f>
        <v>FG</v>
      </c>
      <c r="E2984" s="56" t="s">
        <v>10</v>
      </c>
      <c r="F2984" s="57" t="s">
        <v>5496</v>
      </c>
      <c r="G2984" s="58">
        <v>42814</v>
      </c>
      <c r="H2984" s="104" t="s">
        <v>5514</v>
      </c>
      <c r="I2984" s="107" t="str">
        <f>VLOOKUP(B2984,Range9,2,1)</f>
        <v>G</v>
      </c>
      <c r="J2984">
        <v>2984</v>
      </c>
    </row>
    <row r="2985" spans="1:10">
      <c r="A2985" s="54" t="s">
        <v>5464</v>
      </c>
      <c r="B2985" s="55">
        <v>8000000</v>
      </c>
      <c r="C2985" s="105" t="str">
        <f>VLOOKUP(F2985,Range7,2,0)</f>
        <v>X-Other</v>
      </c>
      <c r="D2985" s="106" t="str">
        <f>VLOOKUP(B2985,Range8,2,1)</f>
        <v>FG</v>
      </c>
      <c r="E2985" s="56" t="s">
        <v>10</v>
      </c>
      <c r="F2985" s="57" t="s">
        <v>524</v>
      </c>
      <c r="G2985" s="58" t="s">
        <v>5480</v>
      </c>
      <c r="H2985" s="104" t="s">
        <v>5514</v>
      </c>
      <c r="I2985" s="107" t="str">
        <f>VLOOKUP(B2985,Range9,2,1)</f>
        <v>G</v>
      </c>
      <c r="J2985">
        <v>2985</v>
      </c>
    </row>
    <row r="2986" spans="1:10">
      <c r="A2986" s="54" t="s">
        <v>5464</v>
      </c>
      <c r="B2986" s="55">
        <v>8275000</v>
      </c>
      <c r="C2986" s="105" t="str">
        <f>VLOOKUP(F2986,Range7,2,0)</f>
        <v>WILLIAM RAVEIS</v>
      </c>
      <c r="D2986" s="106" t="str">
        <f>VLOOKUP(B2986,Range8,2,1)</f>
        <v>FG</v>
      </c>
      <c r="E2986" s="56" t="s">
        <v>10</v>
      </c>
      <c r="F2986" s="57" t="s">
        <v>5267</v>
      </c>
      <c r="G2986" s="58" t="s">
        <v>5487</v>
      </c>
      <c r="H2986" s="104" t="s">
        <v>5514</v>
      </c>
      <c r="I2986" s="107" t="str">
        <f>VLOOKUP(B2986,Range9,2,1)</f>
        <v>G</v>
      </c>
      <c r="J2986">
        <v>2986</v>
      </c>
    </row>
    <row r="2987" spans="1:10">
      <c r="A2987" s="54" t="s">
        <v>5464</v>
      </c>
      <c r="B2987" s="55">
        <v>11600000</v>
      </c>
      <c r="C2987" s="105" t="str">
        <f>VLOOKUP(F2987,Range7,2,0)</f>
        <v>X-Other</v>
      </c>
      <c r="D2987" s="106" t="str">
        <f>VLOOKUP(B2987,Range8,2,1)</f>
        <v>FG</v>
      </c>
      <c r="E2987" s="56" t="s">
        <v>10</v>
      </c>
      <c r="F2987" s="57" t="s">
        <v>68</v>
      </c>
      <c r="G2987" s="58">
        <v>42766</v>
      </c>
      <c r="H2987" s="104" t="s">
        <v>5514</v>
      </c>
      <c r="I2987" s="107" t="str">
        <f>VLOOKUP(B2987,Range9,2,1)</f>
        <v>G</v>
      </c>
      <c r="J2987">
        <v>2987</v>
      </c>
    </row>
    <row r="2988" spans="1:10">
      <c r="A2988" s="54" t="s">
        <v>5464</v>
      </c>
      <c r="B2988" s="55">
        <v>12000000</v>
      </c>
      <c r="C2988" s="105" t="str">
        <f>VLOOKUP(F2988,Range7,2,0)</f>
        <v>X-Other</v>
      </c>
      <c r="D2988" s="106" t="str">
        <f>VLOOKUP(B2988,Range8,2,1)</f>
        <v>FG</v>
      </c>
      <c r="E2988" s="56" t="s">
        <v>10</v>
      </c>
      <c r="F2988" s="57" t="s">
        <v>68</v>
      </c>
      <c r="G2988" s="58">
        <v>42794</v>
      </c>
      <c r="H2988" s="104" t="s">
        <v>5514</v>
      </c>
      <c r="I2988" s="107" t="str">
        <f>VLOOKUP(B2988,Range9,2,1)</f>
        <v>G</v>
      </c>
      <c r="J2988">
        <v>2988</v>
      </c>
    </row>
    <row r="2989" spans="1:10">
      <c r="A2989" s="54" t="s">
        <v>5464</v>
      </c>
      <c r="B2989" s="55">
        <v>13075000</v>
      </c>
      <c r="C2989" s="105" t="str">
        <f>VLOOKUP(F2989,Range7,2,0)</f>
        <v>PREMIER SOTHEBYS</v>
      </c>
      <c r="D2989" s="106" t="str">
        <f>VLOOKUP(B2989,Range8,2,1)</f>
        <v>FG</v>
      </c>
      <c r="E2989" s="56" t="s">
        <v>10</v>
      </c>
      <c r="F2989" s="57" t="s">
        <v>46</v>
      </c>
      <c r="G2989" s="58">
        <v>42825</v>
      </c>
      <c r="H2989" s="104" t="s">
        <v>5514</v>
      </c>
      <c r="I2989" s="107" t="str">
        <f>VLOOKUP(B2989,Range9,2,1)</f>
        <v>G</v>
      </c>
      <c r="J2989">
        <v>2989</v>
      </c>
    </row>
    <row r="2990" spans="1:10">
      <c r="A2990" s="54" t="s">
        <v>9</v>
      </c>
      <c r="B2990" s="55">
        <v>14750000</v>
      </c>
      <c r="C2990" s="105" t="str">
        <f>VLOOKUP(F2990,Range7,2,0)</f>
        <v>X-other</v>
      </c>
      <c r="D2990" s="106" t="str">
        <f>VLOOKUP(B2990,Range8,2,1)</f>
        <v>FG</v>
      </c>
      <c r="E2990" s="56" t="s">
        <v>10</v>
      </c>
      <c r="F2990" s="57" t="s">
        <v>5321</v>
      </c>
      <c r="G2990" s="58">
        <v>42814</v>
      </c>
      <c r="H2990" s="104" t="s">
        <v>5514</v>
      </c>
      <c r="I2990" s="107" t="str">
        <f>VLOOKUP(B2990,Range9,2,1)</f>
        <v>G</v>
      </c>
      <c r="J2990">
        <v>2990</v>
      </c>
    </row>
    <row r="2991" spans="1:10">
      <c r="A2991" s="54" t="s">
        <v>5464</v>
      </c>
      <c r="B2991" s="55">
        <v>15750000</v>
      </c>
      <c r="C2991" s="105" t="str">
        <f>VLOOKUP(F2991,Range7,2,0)</f>
        <v>GULF COAST INTERNATIONAL PROP</v>
      </c>
      <c r="D2991" s="106" t="str">
        <f>VLOOKUP(B2991,Range8,2,1)</f>
        <v>FG</v>
      </c>
      <c r="E2991" s="56" t="s">
        <v>10</v>
      </c>
      <c r="F2991" s="57" t="s">
        <v>94</v>
      </c>
      <c r="G2991" s="58">
        <v>42814</v>
      </c>
      <c r="H2991" s="104" t="s">
        <v>5514</v>
      </c>
      <c r="I2991" s="107" t="str">
        <f>VLOOKUP(B2991,Range9,2,1)</f>
        <v>G</v>
      </c>
      <c r="J2991">
        <v>2991</v>
      </c>
    </row>
    <row r="2992" spans="1:10">
      <c r="A2992" s="54" t="s">
        <v>5464</v>
      </c>
      <c r="B2992" s="55">
        <v>284</v>
      </c>
      <c r="C2992" s="105" t="str">
        <f>VLOOKUP(F2992,Range7,2,0)</f>
        <v>X-Other</v>
      </c>
      <c r="D2992" s="106" t="str">
        <f>VLOOKUP(B2992,Range8,2,1)</f>
        <v>AB</v>
      </c>
      <c r="E2992" s="56" t="s">
        <v>5497</v>
      </c>
      <c r="F2992" s="57" t="s">
        <v>19</v>
      </c>
      <c r="G2992" s="58" t="s">
        <v>5465</v>
      </c>
      <c r="H2992" s="104" t="s">
        <v>5514</v>
      </c>
      <c r="I2992" s="107" t="str">
        <f>VLOOKUP(B2992,Range9,2,1)</f>
        <v>A</v>
      </c>
      <c r="J2992">
        <v>2992</v>
      </c>
    </row>
    <row r="2993" spans="1:10">
      <c r="A2993" s="54" t="s">
        <v>9</v>
      </c>
      <c r="B2993" s="55">
        <v>27500</v>
      </c>
      <c r="C2993" s="105" t="str">
        <f>VLOOKUP(F2993,Range7,2,0)</f>
        <v>X-Other</v>
      </c>
      <c r="D2993" s="106" t="str">
        <f>VLOOKUP(B2993,Range8,2,1)</f>
        <v>AB</v>
      </c>
      <c r="E2993" s="56" t="s">
        <v>5497</v>
      </c>
      <c r="F2993" s="57" t="s">
        <v>63</v>
      </c>
      <c r="G2993" s="58">
        <v>42809</v>
      </c>
      <c r="H2993" s="104" t="s">
        <v>5514</v>
      </c>
      <c r="I2993" s="107" t="str">
        <f>VLOOKUP(B2993,Range9,2,1)</f>
        <v>A</v>
      </c>
      <c r="J2993">
        <v>2993</v>
      </c>
    </row>
    <row r="2994" spans="1:10">
      <c r="A2994" s="54" t="s">
        <v>9</v>
      </c>
      <c r="B2994" s="55">
        <v>75000</v>
      </c>
      <c r="C2994" s="105" t="str">
        <f>VLOOKUP(F2994,Range7,2,0)</f>
        <v>JOHN R WOOD</v>
      </c>
      <c r="D2994" s="106" t="str">
        <f>VLOOKUP(B2994,Range8,2,1)</f>
        <v>AB</v>
      </c>
      <c r="E2994" s="56" t="s">
        <v>5497</v>
      </c>
      <c r="F2994" s="57" t="s">
        <v>82</v>
      </c>
      <c r="G2994" s="58">
        <v>42776</v>
      </c>
      <c r="H2994" s="104" t="s">
        <v>5514</v>
      </c>
      <c r="I2994" s="107" t="str">
        <f>VLOOKUP(B2994,Range9,2,1)</f>
        <v>A</v>
      </c>
      <c r="J2994">
        <v>2994</v>
      </c>
    </row>
    <row r="2995" spans="1:10">
      <c r="A2995" s="54" t="s">
        <v>5464</v>
      </c>
      <c r="B2995" s="55">
        <v>75000</v>
      </c>
      <c r="C2995" s="105" t="str">
        <f>VLOOKUP(F2995,Range7,2,0)</f>
        <v>KELLER WILLIAMS ELITE</v>
      </c>
      <c r="D2995" s="106" t="str">
        <f>VLOOKUP(B2995,Range8,2,1)</f>
        <v>AB</v>
      </c>
      <c r="E2995" s="56" t="s">
        <v>5497</v>
      </c>
      <c r="F2995" s="57" t="s">
        <v>80</v>
      </c>
      <c r="G2995" s="58" t="s">
        <v>5466</v>
      </c>
      <c r="H2995" s="104" t="s">
        <v>5514</v>
      </c>
      <c r="I2995" s="107" t="str">
        <f>VLOOKUP(B2995,Range9,2,1)</f>
        <v>A</v>
      </c>
      <c r="J2995">
        <v>2995</v>
      </c>
    </row>
    <row r="2996" spans="1:10">
      <c r="A2996" s="54" t="s">
        <v>9</v>
      </c>
      <c r="B2996" s="55">
        <v>76888</v>
      </c>
      <c r="C2996" s="105" t="str">
        <f>VLOOKUP(F2996,Range7,2,0)</f>
        <v>X-Other</v>
      </c>
      <c r="D2996" s="106" t="str">
        <f>VLOOKUP(B2996,Range8,2,1)</f>
        <v>AB</v>
      </c>
      <c r="E2996" s="56" t="s">
        <v>5497</v>
      </c>
      <c r="F2996" s="57" t="s">
        <v>100</v>
      </c>
      <c r="G2996" s="58">
        <v>42779</v>
      </c>
      <c r="H2996" s="104" t="s">
        <v>5514</v>
      </c>
      <c r="I2996" s="107" t="str">
        <f>VLOOKUP(B2996,Range9,2,1)</f>
        <v>A</v>
      </c>
      <c r="J2996">
        <v>2996</v>
      </c>
    </row>
    <row r="2997" spans="1:10">
      <c r="A2997" s="54" t="s">
        <v>9</v>
      </c>
      <c r="B2997" s="55">
        <v>80355</v>
      </c>
      <c r="C2997" s="105" t="str">
        <f>VLOOKUP(F2997,Range7,2,0)</f>
        <v>DOWNING FRYE</v>
      </c>
      <c r="D2997" s="106" t="str">
        <f>VLOOKUP(B2997,Range8,2,1)</f>
        <v>AB</v>
      </c>
      <c r="E2997" s="56" t="s">
        <v>5497</v>
      </c>
      <c r="F2997" s="57" t="s">
        <v>25</v>
      </c>
      <c r="G2997" s="58">
        <v>42781</v>
      </c>
      <c r="H2997" s="104" t="s">
        <v>5514</v>
      </c>
      <c r="I2997" s="107" t="str">
        <f>VLOOKUP(B2997,Range9,2,1)</f>
        <v>A</v>
      </c>
      <c r="J2997">
        <v>2997</v>
      </c>
    </row>
    <row r="2998" spans="1:10">
      <c r="A2998" s="54" t="s">
        <v>9</v>
      </c>
      <c r="B2998" s="55">
        <v>82333</v>
      </c>
      <c r="C2998" s="105" t="str">
        <f>VLOOKUP(F2998,Range7,2,0)</f>
        <v>AMERIVEST</v>
      </c>
      <c r="D2998" s="106" t="str">
        <f>VLOOKUP(B2998,Range8,2,1)</f>
        <v>AB</v>
      </c>
      <c r="E2998" s="56" t="s">
        <v>5497</v>
      </c>
      <c r="F2998" s="57" t="s">
        <v>24</v>
      </c>
      <c r="G2998" s="58" t="s">
        <v>5467</v>
      </c>
      <c r="H2998" s="104" t="s">
        <v>5514</v>
      </c>
      <c r="I2998" s="107" t="str">
        <f>VLOOKUP(B2998,Range9,2,1)</f>
        <v>A</v>
      </c>
      <c r="J2998">
        <v>2998</v>
      </c>
    </row>
    <row r="2999" spans="1:10">
      <c r="A2999" s="54" t="s">
        <v>9</v>
      </c>
      <c r="B2999" s="55">
        <v>84000</v>
      </c>
      <c r="C2999" s="105" t="str">
        <f>VLOOKUP(F2999,Range7,2,0)</f>
        <v>ROYAL SHELL REAL ESTATE</v>
      </c>
      <c r="D2999" s="106" t="str">
        <f>VLOOKUP(B2999,Range8,2,1)</f>
        <v>AB</v>
      </c>
      <c r="E2999" s="56" t="s">
        <v>5497</v>
      </c>
      <c r="F2999" s="57" t="s">
        <v>56</v>
      </c>
      <c r="G2999" s="58" t="s">
        <v>5468</v>
      </c>
      <c r="H2999" s="104" t="s">
        <v>5514</v>
      </c>
      <c r="I2999" s="107" t="str">
        <f>VLOOKUP(B2999,Range9,2,1)</f>
        <v>A</v>
      </c>
      <c r="J2999">
        <v>2999</v>
      </c>
    </row>
    <row r="3000" spans="1:10">
      <c r="A3000" s="54" t="s">
        <v>9</v>
      </c>
      <c r="B3000" s="55">
        <v>85000</v>
      </c>
      <c r="C3000" s="105" t="str">
        <f>VLOOKUP(F3000,Range7,2,0)</f>
        <v>X-Other</v>
      </c>
      <c r="D3000" s="106" t="str">
        <f>VLOOKUP(B3000,Range8,2,1)</f>
        <v>AB</v>
      </c>
      <c r="E3000" s="56" t="s">
        <v>5497</v>
      </c>
      <c r="F3000" s="57" t="s">
        <v>3435</v>
      </c>
      <c r="G3000" s="58">
        <v>42790</v>
      </c>
      <c r="H3000" s="104" t="s">
        <v>5514</v>
      </c>
      <c r="I3000" s="107" t="str">
        <f>VLOOKUP(B3000,Range9,2,1)</f>
        <v>A</v>
      </c>
      <c r="J3000">
        <v>3000</v>
      </c>
    </row>
    <row r="3001" spans="1:10">
      <c r="A3001" s="54" t="s">
        <v>5464</v>
      </c>
      <c r="B3001" s="55">
        <v>85000</v>
      </c>
      <c r="C3001" s="105" t="str">
        <f>VLOOKUP(F3001,Range7,2,0)</f>
        <v>BERKSHIRE HATHAWAY FLORIDA</v>
      </c>
      <c r="D3001" s="106" t="str">
        <f>VLOOKUP(B3001,Range8,2,1)</f>
        <v>AB</v>
      </c>
      <c r="E3001" s="56" t="s">
        <v>5497</v>
      </c>
      <c r="F3001" s="57" t="s">
        <v>47</v>
      </c>
      <c r="G3001" s="58" t="s">
        <v>5469</v>
      </c>
      <c r="H3001" s="104" t="s">
        <v>5514</v>
      </c>
      <c r="I3001" s="107" t="str">
        <f>VLOOKUP(B3001,Range9,2,1)</f>
        <v>A</v>
      </c>
      <c r="J3001">
        <v>3001</v>
      </c>
    </row>
    <row r="3002" spans="1:10">
      <c r="A3002" s="54" t="s">
        <v>9</v>
      </c>
      <c r="B3002" s="55">
        <v>85000</v>
      </c>
      <c r="C3002" s="105" t="str">
        <f>VLOOKUP(F3002,Range7,2,0)</f>
        <v>PREMIERE PLUS REALTY COMPANY</v>
      </c>
      <c r="D3002" s="106" t="str">
        <f>VLOOKUP(B3002,Range8,2,1)</f>
        <v>AB</v>
      </c>
      <c r="E3002" s="56" t="s">
        <v>5497</v>
      </c>
      <c r="F3002" s="57" t="s">
        <v>81</v>
      </c>
      <c r="G3002" s="58">
        <v>42809</v>
      </c>
      <c r="H3002" s="104" t="s">
        <v>5514</v>
      </c>
      <c r="I3002" s="107" t="str">
        <f>VLOOKUP(B3002,Range9,2,1)</f>
        <v>A</v>
      </c>
      <c r="J3002">
        <v>3002</v>
      </c>
    </row>
    <row r="3003" spans="1:10">
      <c r="A3003" s="54" t="s">
        <v>9</v>
      </c>
      <c r="B3003" s="55">
        <v>85000</v>
      </c>
      <c r="C3003" s="105" t="str">
        <f>VLOOKUP(F3003,Range7,2,0)</f>
        <v>AMERIVEST</v>
      </c>
      <c r="D3003" s="106" t="str">
        <f>VLOOKUP(B3003,Range8,2,1)</f>
        <v>AB</v>
      </c>
      <c r="E3003" s="56" t="s">
        <v>5497</v>
      </c>
      <c r="F3003" s="57" t="s">
        <v>24</v>
      </c>
      <c r="G3003" s="58" t="s">
        <v>5467</v>
      </c>
      <c r="H3003" s="104" t="s">
        <v>5514</v>
      </c>
      <c r="I3003" s="107" t="str">
        <f>VLOOKUP(B3003,Range9,2,1)</f>
        <v>A</v>
      </c>
      <c r="J3003">
        <v>3003</v>
      </c>
    </row>
    <row r="3004" spans="1:10">
      <c r="A3004" s="54" t="s">
        <v>9</v>
      </c>
      <c r="B3004" s="55">
        <v>87500</v>
      </c>
      <c r="C3004" s="105" t="str">
        <f>VLOOKUP(F3004,Range7,2,0)</f>
        <v>PREMIERE PLUS REALTY COMPANY</v>
      </c>
      <c r="D3004" s="106" t="str">
        <f>VLOOKUP(B3004,Range8,2,1)</f>
        <v>AB</v>
      </c>
      <c r="E3004" s="56" t="s">
        <v>5497</v>
      </c>
      <c r="F3004" s="57" t="s">
        <v>11</v>
      </c>
      <c r="G3004" s="58">
        <v>42779</v>
      </c>
      <c r="H3004" s="104" t="s">
        <v>5514</v>
      </c>
      <c r="I3004" s="107" t="str">
        <f>VLOOKUP(B3004,Range9,2,1)</f>
        <v>A</v>
      </c>
      <c r="J3004">
        <v>3004</v>
      </c>
    </row>
    <row r="3005" spans="1:10">
      <c r="A3005" s="54" t="s">
        <v>5464</v>
      </c>
      <c r="B3005" s="55">
        <v>88900</v>
      </c>
      <c r="C3005" s="105" t="str">
        <f>VLOOKUP(F3005,Range7,2,0)</f>
        <v>X-Other</v>
      </c>
      <c r="D3005" s="106" t="str">
        <f>VLOOKUP(B3005,Range8,2,1)</f>
        <v>AB</v>
      </c>
      <c r="E3005" s="56" t="s">
        <v>5497</v>
      </c>
      <c r="F3005" s="57" t="s">
        <v>255</v>
      </c>
      <c r="G3005" s="58" t="s">
        <v>5466</v>
      </c>
      <c r="H3005" s="104" t="s">
        <v>5514</v>
      </c>
      <c r="I3005" s="107" t="str">
        <f>VLOOKUP(B3005,Range9,2,1)</f>
        <v>A</v>
      </c>
      <c r="J3005">
        <v>3005</v>
      </c>
    </row>
    <row r="3006" spans="1:10">
      <c r="A3006" s="54" t="s">
        <v>9</v>
      </c>
      <c r="B3006" s="55">
        <v>90000</v>
      </c>
      <c r="C3006" s="105" t="str">
        <f>VLOOKUP(F3006,Range7,2,0)</f>
        <v>X-Other</v>
      </c>
      <c r="D3006" s="106" t="str">
        <f>VLOOKUP(B3006,Range8,2,1)</f>
        <v>AB</v>
      </c>
      <c r="E3006" s="56" t="s">
        <v>5497</v>
      </c>
      <c r="F3006" s="57" t="s">
        <v>19</v>
      </c>
      <c r="G3006" s="58">
        <v>42824</v>
      </c>
      <c r="H3006" s="104" t="s">
        <v>5514</v>
      </c>
      <c r="I3006" s="107" t="str">
        <f>VLOOKUP(B3006,Range9,2,1)</f>
        <v>A</v>
      </c>
      <c r="J3006">
        <v>3006</v>
      </c>
    </row>
    <row r="3007" spans="1:10">
      <c r="A3007" s="54" t="s">
        <v>9</v>
      </c>
      <c r="B3007" s="55">
        <v>90000</v>
      </c>
      <c r="C3007" s="105" t="str">
        <f>VLOOKUP(F3007,Range7,2,0)</f>
        <v>PREMIERE PLUS REALTY COMPANY</v>
      </c>
      <c r="D3007" s="106" t="str">
        <f>VLOOKUP(B3007,Range8,2,1)</f>
        <v>AB</v>
      </c>
      <c r="E3007" s="56" t="s">
        <v>5497</v>
      </c>
      <c r="F3007" s="57" t="s">
        <v>11</v>
      </c>
      <c r="G3007" s="58">
        <v>42754</v>
      </c>
      <c r="H3007" s="104" t="s">
        <v>5514</v>
      </c>
      <c r="I3007" s="107" t="str">
        <f>VLOOKUP(B3007,Range9,2,1)</f>
        <v>A</v>
      </c>
      <c r="J3007">
        <v>3007</v>
      </c>
    </row>
    <row r="3008" spans="1:10">
      <c r="A3008" s="54" t="s">
        <v>9</v>
      </c>
      <c r="B3008" s="55">
        <v>90000</v>
      </c>
      <c r="C3008" s="105" t="str">
        <f>VLOOKUP(F3008,Range7,2,0)</f>
        <v>AMERIVEST</v>
      </c>
      <c r="D3008" s="106" t="str">
        <f>VLOOKUP(B3008,Range8,2,1)</f>
        <v>AB</v>
      </c>
      <c r="E3008" s="56" t="s">
        <v>5497</v>
      </c>
      <c r="F3008" s="57" t="s">
        <v>24</v>
      </c>
      <c r="G3008" s="58">
        <v>42823</v>
      </c>
      <c r="H3008" s="104" t="s">
        <v>5514</v>
      </c>
      <c r="I3008" s="107" t="str">
        <f>VLOOKUP(B3008,Range9,2,1)</f>
        <v>A</v>
      </c>
      <c r="J3008">
        <v>3008</v>
      </c>
    </row>
    <row r="3009" spans="1:10">
      <c r="A3009" s="54" t="s">
        <v>9</v>
      </c>
      <c r="B3009" s="55">
        <v>90000</v>
      </c>
      <c r="C3009" s="105" t="str">
        <f>VLOOKUP(F3009,Range7,2,0)</f>
        <v>AMERIVEST</v>
      </c>
      <c r="D3009" s="106" t="str">
        <f>VLOOKUP(B3009,Range8,2,1)</f>
        <v>AB</v>
      </c>
      <c r="E3009" s="56" t="s">
        <v>5497</v>
      </c>
      <c r="F3009" s="57" t="s">
        <v>24</v>
      </c>
      <c r="G3009" s="58">
        <v>42825</v>
      </c>
      <c r="H3009" s="104" t="s">
        <v>5514</v>
      </c>
      <c r="I3009" s="107" t="str">
        <f>VLOOKUP(B3009,Range9,2,1)</f>
        <v>A</v>
      </c>
      <c r="J3009">
        <v>3009</v>
      </c>
    </row>
    <row r="3010" spans="1:10">
      <c r="A3010" s="54" t="s">
        <v>9</v>
      </c>
      <c r="B3010" s="55">
        <v>95000</v>
      </c>
      <c r="C3010" s="105" t="str">
        <f>VLOOKUP(F3010,Range7,2,0)</f>
        <v>COLDWELL BANKER</v>
      </c>
      <c r="D3010" s="106" t="str">
        <f>VLOOKUP(B3010,Range8,2,1)</f>
        <v>AB</v>
      </c>
      <c r="E3010" s="56" t="s">
        <v>5497</v>
      </c>
      <c r="F3010" s="57" t="s">
        <v>50</v>
      </c>
      <c r="G3010" s="58">
        <v>42762</v>
      </c>
      <c r="H3010" s="104" t="s">
        <v>5514</v>
      </c>
      <c r="I3010" s="107" t="str">
        <f>VLOOKUP(B3010,Range9,2,1)</f>
        <v>A</v>
      </c>
      <c r="J3010">
        <v>3010</v>
      </c>
    </row>
    <row r="3011" spans="1:10">
      <c r="A3011" s="54" t="s">
        <v>9</v>
      </c>
      <c r="B3011" s="55">
        <v>97000</v>
      </c>
      <c r="C3011" s="105" t="str">
        <f>VLOOKUP(F3011,Range7,2,0)</f>
        <v>X-Other</v>
      </c>
      <c r="D3011" s="106" t="str">
        <f>VLOOKUP(B3011,Range8,2,1)</f>
        <v>AB</v>
      </c>
      <c r="E3011" s="56" t="s">
        <v>5497</v>
      </c>
      <c r="F3011" s="57" t="s">
        <v>63</v>
      </c>
      <c r="G3011" s="58" t="s">
        <v>5470</v>
      </c>
      <c r="H3011" s="104" t="s">
        <v>5514</v>
      </c>
      <c r="I3011" s="107" t="str">
        <f>VLOOKUP(B3011,Range9,2,1)</f>
        <v>A</v>
      </c>
      <c r="J3011">
        <v>3011</v>
      </c>
    </row>
    <row r="3012" spans="1:10">
      <c r="A3012" s="54" t="s">
        <v>9</v>
      </c>
      <c r="B3012" s="55">
        <v>97000</v>
      </c>
      <c r="C3012" s="105" t="str">
        <f>VLOOKUP(F3012,Range7,2,0)</f>
        <v>X-Other</v>
      </c>
      <c r="D3012" s="106" t="str">
        <f>VLOOKUP(B3012,Range8,2,1)</f>
        <v>AB</v>
      </c>
      <c r="E3012" s="56" t="s">
        <v>5497</v>
      </c>
      <c r="F3012" s="57" t="s">
        <v>187</v>
      </c>
      <c r="G3012" s="58">
        <v>42766</v>
      </c>
      <c r="H3012" s="104" t="s">
        <v>5514</v>
      </c>
      <c r="I3012" s="107" t="str">
        <f>VLOOKUP(B3012,Range9,2,1)</f>
        <v>A</v>
      </c>
      <c r="J3012">
        <v>3012</v>
      </c>
    </row>
    <row r="3013" spans="1:10">
      <c r="A3013" s="54" t="s">
        <v>9</v>
      </c>
      <c r="B3013" s="55">
        <v>97500</v>
      </c>
      <c r="C3013" s="105" t="str">
        <f>VLOOKUP(F3013,Range7,2,0)</f>
        <v>X-Other</v>
      </c>
      <c r="D3013" s="106" t="str">
        <f>VLOOKUP(B3013,Range8,2,1)</f>
        <v>AB</v>
      </c>
      <c r="E3013" s="56" t="s">
        <v>5497</v>
      </c>
      <c r="F3013" s="57" t="s">
        <v>5221</v>
      </c>
      <c r="G3013" s="58">
        <v>42745</v>
      </c>
      <c r="H3013" s="104" t="s">
        <v>5514</v>
      </c>
      <c r="I3013" s="107" t="str">
        <f>VLOOKUP(B3013,Range9,2,1)</f>
        <v>A</v>
      </c>
      <c r="J3013">
        <v>3013</v>
      </c>
    </row>
    <row r="3014" spans="1:10">
      <c r="A3014" s="54" t="s">
        <v>9</v>
      </c>
      <c r="B3014" s="55">
        <v>98000</v>
      </c>
      <c r="C3014" s="105" t="str">
        <f>VLOOKUP(F3014,Range7,2,0)</f>
        <v>DOWNING FRYE</v>
      </c>
      <c r="D3014" s="106" t="str">
        <f>VLOOKUP(B3014,Range8,2,1)</f>
        <v>AB</v>
      </c>
      <c r="E3014" s="56" t="s">
        <v>5497</v>
      </c>
      <c r="F3014" s="57" t="s">
        <v>25</v>
      </c>
      <c r="G3014" s="58">
        <v>42790</v>
      </c>
      <c r="H3014" s="104" t="s">
        <v>5514</v>
      </c>
      <c r="I3014" s="107" t="str">
        <f>VLOOKUP(B3014,Range9,2,1)</f>
        <v>A</v>
      </c>
      <c r="J3014">
        <v>3014</v>
      </c>
    </row>
    <row r="3015" spans="1:10">
      <c r="A3015" s="54" t="s">
        <v>9</v>
      </c>
      <c r="B3015" s="55">
        <v>99000</v>
      </c>
      <c r="C3015" s="105" t="str">
        <f>VLOOKUP(F3015,Range7,2,0)</f>
        <v>DOWNING FRYE</v>
      </c>
      <c r="D3015" s="106" t="str">
        <f>VLOOKUP(B3015,Range8,2,1)</f>
        <v>AB</v>
      </c>
      <c r="E3015" s="56" t="s">
        <v>5497</v>
      </c>
      <c r="F3015" s="57" t="s">
        <v>25</v>
      </c>
      <c r="G3015" s="58">
        <v>42747</v>
      </c>
      <c r="H3015" s="104" t="s">
        <v>5514</v>
      </c>
      <c r="I3015" s="107" t="str">
        <f>VLOOKUP(B3015,Range9,2,1)</f>
        <v>A</v>
      </c>
      <c r="J3015">
        <v>3015</v>
      </c>
    </row>
    <row r="3016" spans="1:10">
      <c r="A3016" s="54" t="s">
        <v>9</v>
      </c>
      <c r="B3016" s="55">
        <v>99500</v>
      </c>
      <c r="C3016" s="105" t="str">
        <f>VLOOKUP(F3016,Range7,2,0)</f>
        <v>DOWNING FRYE</v>
      </c>
      <c r="D3016" s="106" t="str">
        <f>VLOOKUP(B3016,Range8,2,1)</f>
        <v>AB</v>
      </c>
      <c r="E3016" s="56" t="s">
        <v>5497</v>
      </c>
      <c r="F3016" s="57" t="s">
        <v>25</v>
      </c>
      <c r="G3016" s="58">
        <v>42804</v>
      </c>
      <c r="H3016" s="104" t="s">
        <v>5514</v>
      </c>
      <c r="I3016" s="107" t="str">
        <f>VLOOKUP(B3016,Range9,2,1)</f>
        <v>A</v>
      </c>
      <c r="J3016">
        <v>3016</v>
      </c>
    </row>
    <row r="3017" spans="1:10">
      <c r="A3017" s="54" t="s">
        <v>9</v>
      </c>
      <c r="B3017" s="55">
        <v>100000</v>
      </c>
      <c r="C3017" s="105" t="str">
        <f>VLOOKUP(F3017,Range7,2,0)</f>
        <v>DOWNING FRYE</v>
      </c>
      <c r="D3017" s="106" t="str">
        <f>VLOOKUP(B3017,Range8,2,1)</f>
        <v>AB</v>
      </c>
      <c r="E3017" s="56" t="s">
        <v>5497</v>
      </c>
      <c r="F3017" s="57" t="s">
        <v>25</v>
      </c>
      <c r="G3017" s="58">
        <v>42804</v>
      </c>
      <c r="H3017" s="104" t="s">
        <v>5514</v>
      </c>
      <c r="I3017" s="107" t="str">
        <f>VLOOKUP(B3017,Range9,2,1)</f>
        <v>A</v>
      </c>
      <c r="J3017">
        <v>3017</v>
      </c>
    </row>
    <row r="3018" spans="1:10">
      <c r="A3018" s="54" t="s">
        <v>9</v>
      </c>
      <c r="B3018" s="55">
        <v>102500</v>
      </c>
      <c r="C3018" s="105" t="str">
        <f>VLOOKUP(F3018,Range7,2,0)</f>
        <v>DOWNING FRYE</v>
      </c>
      <c r="D3018" s="106" t="str">
        <f>VLOOKUP(B3018,Range8,2,1)</f>
        <v>AB</v>
      </c>
      <c r="E3018" s="56" t="s">
        <v>5497</v>
      </c>
      <c r="F3018" s="57" t="s">
        <v>25</v>
      </c>
      <c r="G3018" s="58">
        <v>42780</v>
      </c>
      <c r="H3018" s="104" t="s">
        <v>5514</v>
      </c>
      <c r="I3018" s="107" t="str">
        <f>VLOOKUP(B3018,Range9,2,1)</f>
        <v>A</v>
      </c>
      <c r="J3018">
        <v>3018</v>
      </c>
    </row>
    <row r="3019" spans="1:10">
      <c r="A3019" s="54" t="s">
        <v>9</v>
      </c>
      <c r="B3019" s="55">
        <v>103000</v>
      </c>
      <c r="C3019" s="105" t="str">
        <f>VLOOKUP(F3019,Range7,2,0)</f>
        <v>X-other</v>
      </c>
      <c r="D3019" s="106" t="str">
        <f>VLOOKUP(B3019,Range8,2,1)</f>
        <v>AB</v>
      </c>
      <c r="E3019" s="56" t="s">
        <v>5497</v>
      </c>
      <c r="F3019" s="57" t="s">
        <v>5498</v>
      </c>
      <c r="G3019" s="58">
        <v>42783</v>
      </c>
      <c r="H3019" s="104" t="s">
        <v>5514</v>
      </c>
      <c r="I3019" s="107" t="str">
        <f>VLOOKUP(B3019,Range9,2,1)</f>
        <v>A</v>
      </c>
      <c r="J3019">
        <v>3019</v>
      </c>
    </row>
    <row r="3020" spans="1:10">
      <c r="A3020" s="54" t="s">
        <v>9</v>
      </c>
      <c r="B3020" s="55">
        <v>104000</v>
      </c>
      <c r="C3020" s="105" t="str">
        <f>VLOOKUP(F3020,Range7,2,0)</f>
        <v>PREMIERE PLUS REALTY COMPANY</v>
      </c>
      <c r="D3020" s="106" t="str">
        <f>VLOOKUP(B3020,Range8,2,1)</f>
        <v>AB</v>
      </c>
      <c r="E3020" s="56" t="s">
        <v>5497</v>
      </c>
      <c r="F3020" s="57" t="s">
        <v>11</v>
      </c>
      <c r="G3020" s="58" t="s">
        <v>5471</v>
      </c>
      <c r="H3020" s="104" t="s">
        <v>5514</v>
      </c>
      <c r="I3020" s="107" t="str">
        <f>VLOOKUP(B3020,Range9,2,1)</f>
        <v>A</v>
      </c>
      <c r="J3020">
        <v>3020</v>
      </c>
    </row>
    <row r="3021" spans="1:10">
      <c r="A3021" s="54" t="s">
        <v>9</v>
      </c>
      <c r="B3021" s="55">
        <v>104000</v>
      </c>
      <c r="C3021" s="105" t="str">
        <f>VLOOKUP(F3021,Range7,2,0)</f>
        <v>X-Other</v>
      </c>
      <c r="D3021" s="106" t="str">
        <f>VLOOKUP(B3021,Range8,2,1)</f>
        <v>AB</v>
      </c>
      <c r="E3021" s="56" t="s">
        <v>5497</v>
      </c>
      <c r="F3021" s="57" t="s">
        <v>246</v>
      </c>
      <c r="G3021" s="58">
        <v>42752</v>
      </c>
      <c r="H3021" s="104" t="s">
        <v>5514</v>
      </c>
      <c r="I3021" s="107" t="str">
        <f>VLOOKUP(B3021,Range9,2,1)</f>
        <v>A</v>
      </c>
      <c r="J3021">
        <v>3021</v>
      </c>
    </row>
    <row r="3022" spans="1:10">
      <c r="A3022" s="54" t="s">
        <v>9</v>
      </c>
      <c r="B3022" s="55">
        <v>104900</v>
      </c>
      <c r="C3022" s="105" t="str">
        <f>VLOOKUP(F3022,Range7,2,0)</f>
        <v>X-Other</v>
      </c>
      <c r="D3022" s="106" t="str">
        <f>VLOOKUP(B3022,Range8,2,1)</f>
        <v>AB</v>
      </c>
      <c r="E3022" s="56" t="s">
        <v>5497</v>
      </c>
      <c r="F3022" s="57" t="s">
        <v>5233</v>
      </c>
      <c r="G3022" s="58">
        <v>42748</v>
      </c>
      <c r="H3022" s="104" t="s">
        <v>5514</v>
      </c>
      <c r="I3022" s="107" t="str">
        <f>VLOOKUP(B3022,Range9,2,1)</f>
        <v>A</v>
      </c>
      <c r="J3022">
        <v>3022</v>
      </c>
    </row>
    <row r="3023" spans="1:10">
      <c r="A3023" s="54" t="s">
        <v>9</v>
      </c>
      <c r="B3023" s="55">
        <v>105000</v>
      </c>
      <c r="C3023" s="105" t="str">
        <f>VLOOKUP(F3023,Range7,2,0)</f>
        <v>DOWNING FRYE</v>
      </c>
      <c r="D3023" s="106" t="str">
        <f>VLOOKUP(B3023,Range8,2,1)</f>
        <v>AB</v>
      </c>
      <c r="E3023" s="56" t="s">
        <v>5497</v>
      </c>
      <c r="F3023" s="57" t="s">
        <v>155</v>
      </c>
      <c r="G3023" s="58">
        <v>42779</v>
      </c>
      <c r="H3023" s="104" t="s">
        <v>5514</v>
      </c>
      <c r="I3023" s="107" t="str">
        <f>VLOOKUP(B3023,Range9,2,1)</f>
        <v>A</v>
      </c>
      <c r="J3023">
        <v>3023</v>
      </c>
    </row>
    <row r="3024" spans="1:10">
      <c r="A3024" s="54" t="s">
        <v>9</v>
      </c>
      <c r="B3024" s="55">
        <v>105000</v>
      </c>
      <c r="C3024" s="105" t="str">
        <f>VLOOKUP(F3024,Range7,2,0)</f>
        <v>JOHN R WOOD</v>
      </c>
      <c r="D3024" s="106" t="str">
        <f>VLOOKUP(B3024,Range8,2,1)</f>
        <v>AB</v>
      </c>
      <c r="E3024" s="56" t="s">
        <v>5497</v>
      </c>
      <c r="F3024" s="57" t="s">
        <v>31</v>
      </c>
      <c r="G3024" s="58">
        <v>42759</v>
      </c>
      <c r="H3024" s="104" t="s">
        <v>5514</v>
      </c>
      <c r="I3024" s="107" t="str">
        <f>VLOOKUP(B3024,Range9,2,1)</f>
        <v>A</v>
      </c>
      <c r="J3024">
        <v>3024</v>
      </c>
    </row>
    <row r="3025" spans="1:10">
      <c r="A3025" s="54" t="s">
        <v>9</v>
      </c>
      <c r="B3025" s="55">
        <v>105000</v>
      </c>
      <c r="C3025" s="105" t="str">
        <f>VLOOKUP(F3025,Range7,2,0)</f>
        <v>X-Other</v>
      </c>
      <c r="D3025" s="106" t="str">
        <f>VLOOKUP(B3025,Range8,2,1)</f>
        <v>AB</v>
      </c>
      <c r="E3025" s="56" t="s">
        <v>5497</v>
      </c>
      <c r="F3025" s="57" t="s">
        <v>63</v>
      </c>
      <c r="G3025" s="58">
        <v>42787</v>
      </c>
      <c r="H3025" s="104" t="s">
        <v>5514</v>
      </c>
      <c r="I3025" s="107" t="str">
        <f>VLOOKUP(B3025,Range9,2,1)</f>
        <v>A</v>
      </c>
      <c r="J3025">
        <v>3025</v>
      </c>
    </row>
    <row r="3026" spans="1:10">
      <c r="A3026" s="54" t="s">
        <v>9</v>
      </c>
      <c r="B3026" s="55">
        <v>105000</v>
      </c>
      <c r="C3026" s="105" t="str">
        <f>VLOOKUP(F3026,Range7,2,0)</f>
        <v>X-Other</v>
      </c>
      <c r="D3026" s="106" t="str">
        <f>VLOOKUP(B3026,Range8,2,1)</f>
        <v>AB</v>
      </c>
      <c r="E3026" s="56" t="s">
        <v>5497</v>
      </c>
      <c r="F3026" s="57" t="s">
        <v>39</v>
      </c>
      <c r="G3026" s="58">
        <v>42825</v>
      </c>
      <c r="H3026" s="104" t="s">
        <v>5514</v>
      </c>
      <c r="I3026" s="107" t="str">
        <f>VLOOKUP(B3026,Range9,2,1)</f>
        <v>A</v>
      </c>
      <c r="J3026">
        <v>3026</v>
      </c>
    </row>
    <row r="3027" spans="1:10">
      <c r="A3027" s="54" t="s">
        <v>9</v>
      </c>
      <c r="B3027" s="55">
        <v>105000</v>
      </c>
      <c r="C3027" s="105" t="str">
        <f>VLOOKUP(F3027,Range7,2,0)</f>
        <v>X-Other</v>
      </c>
      <c r="D3027" s="106" t="str">
        <f>VLOOKUP(B3027,Range8,2,1)</f>
        <v>AB</v>
      </c>
      <c r="E3027" s="56" t="s">
        <v>5497</v>
      </c>
      <c r="F3027" s="57" t="s">
        <v>63</v>
      </c>
      <c r="G3027" s="58">
        <v>42817</v>
      </c>
      <c r="H3027" s="104" t="s">
        <v>5514</v>
      </c>
      <c r="I3027" s="107" t="str">
        <f>VLOOKUP(B3027,Range9,2,1)</f>
        <v>A</v>
      </c>
      <c r="J3027">
        <v>3027</v>
      </c>
    </row>
    <row r="3028" spans="1:10">
      <c r="A3028" s="54" t="s">
        <v>9</v>
      </c>
      <c r="B3028" s="55">
        <v>106000</v>
      </c>
      <c r="C3028" s="105" t="str">
        <f>VLOOKUP(F3028,Range7,2,0)</f>
        <v>X-Other</v>
      </c>
      <c r="D3028" s="106" t="str">
        <f>VLOOKUP(B3028,Range8,2,1)</f>
        <v>AB</v>
      </c>
      <c r="E3028" s="56" t="s">
        <v>5497</v>
      </c>
      <c r="F3028" s="57" t="s">
        <v>27</v>
      </c>
      <c r="G3028" s="58" t="s">
        <v>5472</v>
      </c>
      <c r="H3028" s="104" t="s">
        <v>5514</v>
      </c>
      <c r="I3028" s="107" t="str">
        <f>VLOOKUP(B3028,Range9,2,1)</f>
        <v>A</v>
      </c>
      <c r="J3028">
        <v>3028</v>
      </c>
    </row>
    <row r="3029" spans="1:10">
      <c r="A3029" s="54" t="s">
        <v>9</v>
      </c>
      <c r="B3029" s="55">
        <v>109000</v>
      </c>
      <c r="C3029" s="105" t="str">
        <f>VLOOKUP(F3029,Range7,2,0)</f>
        <v>X-Other</v>
      </c>
      <c r="D3029" s="106" t="str">
        <f>VLOOKUP(B3029,Range8,2,1)</f>
        <v>AB</v>
      </c>
      <c r="E3029" s="56" t="s">
        <v>5497</v>
      </c>
      <c r="F3029" s="57" t="s">
        <v>5207</v>
      </c>
      <c r="G3029" s="58" t="s">
        <v>5473</v>
      </c>
      <c r="H3029" s="104" t="s">
        <v>5514</v>
      </c>
      <c r="I3029" s="107" t="str">
        <f>VLOOKUP(B3029,Range9,2,1)</f>
        <v>A</v>
      </c>
      <c r="J3029">
        <v>3029</v>
      </c>
    </row>
    <row r="3030" spans="1:10">
      <c r="A3030" s="54" t="s">
        <v>9</v>
      </c>
      <c r="B3030" s="55">
        <v>109900</v>
      </c>
      <c r="C3030" s="105" t="str">
        <f>VLOOKUP(F3030,Range7,2,0)</f>
        <v>AMERIVEST</v>
      </c>
      <c r="D3030" s="106" t="str">
        <f>VLOOKUP(B3030,Range8,2,1)</f>
        <v>AB</v>
      </c>
      <c r="E3030" s="56" t="s">
        <v>5497</v>
      </c>
      <c r="F3030" s="57" t="s">
        <v>24</v>
      </c>
      <c r="G3030" s="58">
        <v>42761</v>
      </c>
      <c r="H3030" s="104" t="s">
        <v>5514</v>
      </c>
      <c r="I3030" s="107" t="str">
        <f>VLOOKUP(B3030,Range9,2,1)</f>
        <v>A</v>
      </c>
      <c r="J3030">
        <v>3030</v>
      </c>
    </row>
    <row r="3031" spans="1:10">
      <c r="A3031" s="54" t="s">
        <v>9</v>
      </c>
      <c r="B3031" s="55">
        <v>110000</v>
      </c>
      <c r="C3031" s="105" t="str">
        <f>VLOOKUP(F3031,Range7,2,0)</f>
        <v>X-Other</v>
      </c>
      <c r="D3031" s="106" t="str">
        <f>VLOOKUP(B3031,Range8,2,1)</f>
        <v>AB</v>
      </c>
      <c r="E3031" s="56" t="s">
        <v>5497</v>
      </c>
      <c r="F3031" s="57" t="s">
        <v>122</v>
      </c>
      <c r="G3031" s="58" t="s">
        <v>5465</v>
      </c>
      <c r="H3031" s="104" t="s">
        <v>5514</v>
      </c>
      <c r="I3031" s="107" t="str">
        <f>VLOOKUP(B3031,Range9,2,1)</f>
        <v>A</v>
      </c>
      <c r="J3031">
        <v>3031</v>
      </c>
    </row>
    <row r="3032" spans="1:10">
      <c r="A3032" s="54" t="s">
        <v>5464</v>
      </c>
      <c r="B3032" s="55">
        <v>110000</v>
      </c>
      <c r="C3032" s="105" t="str">
        <f>VLOOKUP(F3032,Range7,2,0)</f>
        <v>X-Other</v>
      </c>
      <c r="D3032" s="106" t="str">
        <f>VLOOKUP(B3032,Range8,2,1)</f>
        <v>AB</v>
      </c>
      <c r="E3032" s="56" t="s">
        <v>5497</v>
      </c>
      <c r="F3032" s="57" t="s">
        <v>19</v>
      </c>
      <c r="G3032" s="58">
        <v>42794</v>
      </c>
      <c r="H3032" s="104" t="s">
        <v>5514</v>
      </c>
      <c r="I3032" s="107" t="str">
        <f>VLOOKUP(B3032,Range9,2,1)</f>
        <v>A</v>
      </c>
      <c r="J3032">
        <v>3032</v>
      </c>
    </row>
    <row r="3033" spans="1:10">
      <c r="A3033" s="54" t="s">
        <v>9</v>
      </c>
      <c r="B3033" s="55">
        <v>110000</v>
      </c>
      <c r="C3033" s="105" t="str">
        <f>VLOOKUP(F3033,Range7,2,0)</f>
        <v>PREMIERE PLUS REALTY COMPANY</v>
      </c>
      <c r="D3033" s="106" t="str">
        <f>VLOOKUP(B3033,Range8,2,1)</f>
        <v>AB</v>
      </c>
      <c r="E3033" s="56" t="s">
        <v>5497</v>
      </c>
      <c r="F3033" s="57" t="s">
        <v>11</v>
      </c>
      <c r="G3033" s="58" t="s">
        <v>5474</v>
      </c>
      <c r="H3033" s="104" t="s">
        <v>5514</v>
      </c>
      <c r="I3033" s="107" t="str">
        <f>VLOOKUP(B3033,Range9,2,1)</f>
        <v>A</v>
      </c>
      <c r="J3033">
        <v>3033</v>
      </c>
    </row>
    <row r="3034" spans="1:10">
      <c r="A3034" s="54" t="s">
        <v>9</v>
      </c>
      <c r="B3034" s="55">
        <v>110000</v>
      </c>
      <c r="C3034" s="105" t="str">
        <f>VLOOKUP(F3034,Range7,2,0)</f>
        <v>X-Other</v>
      </c>
      <c r="D3034" s="106" t="str">
        <f>VLOOKUP(B3034,Range8,2,1)</f>
        <v>AB</v>
      </c>
      <c r="E3034" s="56" t="s">
        <v>5497</v>
      </c>
      <c r="F3034" s="57" t="s">
        <v>130</v>
      </c>
      <c r="G3034" s="58">
        <v>42794</v>
      </c>
      <c r="H3034" s="104" t="s">
        <v>5514</v>
      </c>
      <c r="I3034" s="107" t="str">
        <f>VLOOKUP(B3034,Range9,2,1)</f>
        <v>A</v>
      </c>
      <c r="J3034">
        <v>3034</v>
      </c>
    </row>
    <row r="3035" spans="1:10">
      <c r="A3035" s="54" t="s">
        <v>9</v>
      </c>
      <c r="B3035" s="55">
        <v>110000</v>
      </c>
      <c r="C3035" s="105" t="str">
        <f>VLOOKUP(F3035,Range7,2,0)</f>
        <v>JOHN R WOOD</v>
      </c>
      <c r="D3035" s="106" t="str">
        <f>VLOOKUP(B3035,Range8,2,1)</f>
        <v>AB</v>
      </c>
      <c r="E3035" s="56" t="s">
        <v>5497</v>
      </c>
      <c r="F3035" s="57" t="s">
        <v>31</v>
      </c>
      <c r="G3035" s="58">
        <v>42780</v>
      </c>
      <c r="H3035" s="104" t="s">
        <v>5514</v>
      </c>
      <c r="I3035" s="107" t="str">
        <f>VLOOKUP(B3035,Range9,2,1)</f>
        <v>A</v>
      </c>
      <c r="J3035">
        <v>3035</v>
      </c>
    </row>
    <row r="3036" spans="1:10">
      <c r="A3036" s="54" t="s">
        <v>9</v>
      </c>
      <c r="B3036" s="55">
        <v>110000</v>
      </c>
      <c r="C3036" s="105" t="str">
        <f>VLOOKUP(F3036,Range7,2,0)</f>
        <v>PREMIERE PLUS REALTY COMPANY</v>
      </c>
      <c r="D3036" s="106" t="str">
        <f>VLOOKUP(B3036,Range8,2,1)</f>
        <v>AB</v>
      </c>
      <c r="E3036" s="56" t="s">
        <v>5497</v>
      </c>
      <c r="F3036" s="57" t="s">
        <v>11</v>
      </c>
      <c r="G3036" s="58">
        <v>42823</v>
      </c>
      <c r="H3036" s="104" t="s">
        <v>5514</v>
      </c>
      <c r="I3036" s="107" t="str">
        <f>VLOOKUP(B3036,Range9,2,1)</f>
        <v>A</v>
      </c>
      <c r="J3036">
        <v>3036</v>
      </c>
    </row>
    <row r="3037" spans="1:10">
      <c r="A3037" s="54" t="s">
        <v>9</v>
      </c>
      <c r="B3037" s="55">
        <v>112000</v>
      </c>
      <c r="C3037" s="105" t="str">
        <f>VLOOKUP(F3037,Range7,2,0)</f>
        <v>COLDWELL BANKER</v>
      </c>
      <c r="D3037" s="106" t="str">
        <f>VLOOKUP(B3037,Range8,2,1)</f>
        <v>AB</v>
      </c>
      <c r="E3037" s="56" t="s">
        <v>5497</v>
      </c>
      <c r="F3037" s="57" t="s">
        <v>70</v>
      </c>
      <c r="G3037" s="58">
        <v>42745</v>
      </c>
      <c r="H3037" s="104" t="s">
        <v>5514</v>
      </c>
      <c r="I3037" s="107" t="str">
        <f>VLOOKUP(B3037,Range9,2,1)</f>
        <v>A</v>
      </c>
      <c r="J3037">
        <v>3037</v>
      </c>
    </row>
    <row r="3038" spans="1:10">
      <c r="A3038" s="54" t="s">
        <v>9</v>
      </c>
      <c r="B3038" s="55">
        <v>112000</v>
      </c>
      <c r="C3038" s="105" t="str">
        <f>VLOOKUP(F3038,Range7,2,0)</f>
        <v>X-Other</v>
      </c>
      <c r="D3038" s="106" t="str">
        <f>VLOOKUP(B3038,Range8,2,1)</f>
        <v>AB</v>
      </c>
      <c r="E3038" s="56" t="s">
        <v>5497</v>
      </c>
      <c r="F3038" s="57" t="s">
        <v>5207</v>
      </c>
      <c r="G3038" s="58" t="s">
        <v>5466</v>
      </c>
      <c r="H3038" s="104" t="s">
        <v>5514</v>
      </c>
      <c r="I3038" s="107" t="str">
        <f>VLOOKUP(B3038,Range9,2,1)</f>
        <v>A</v>
      </c>
      <c r="J3038">
        <v>3038</v>
      </c>
    </row>
    <row r="3039" spans="1:10">
      <c r="A3039" s="54" t="s">
        <v>9</v>
      </c>
      <c r="B3039" s="55">
        <v>114000</v>
      </c>
      <c r="C3039" s="105" t="str">
        <f>VLOOKUP(F3039,Range7,2,0)</f>
        <v>DOWNING FRYE</v>
      </c>
      <c r="D3039" s="106" t="str">
        <f>VLOOKUP(B3039,Range8,2,1)</f>
        <v>AB</v>
      </c>
      <c r="E3039" s="56" t="s">
        <v>5497</v>
      </c>
      <c r="F3039" s="57" t="s">
        <v>25</v>
      </c>
      <c r="G3039" s="58">
        <v>42804</v>
      </c>
      <c r="H3039" s="104" t="s">
        <v>5514</v>
      </c>
      <c r="I3039" s="107" t="str">
        <f>VLOOKUP(B3039,Range9,2,1)</f>
        <v>A</v>
      </c>
      <c r="J3039">
        <v>3039</v>
      </c>
    </row>
    <row r="3040" spans="1:10">
      <c r="A3040" s="54" t="s">
        <v>5464</v>
      </c>
      <c r="B3040" s="55">
        <v>115000</v>
      </c>
      <c r="C3040" s="105" t="str">
        <f>VLOOKUP(F3040,Range7,2,0)</f>
        <v>X-Other</v>
      </c>
      <c r="D3040" s="106" t="str">
        <f>VLOOKUP(B3040,Range8,2,1)</f>
        <v>AB</v>
      </c>
      <c r="E3040" s="56" t="s">
        <v>5497</v>
      </c>
      <c r="F3040" s="57" t="s">
        <v>462</v>
      </c>
      <c r="G3040" s="58">
        <v>42776</v>
      </c>
      <c r="H3040" s="104" t="s">
        <v>5514</v>
      </c>
      <c r="I3040" s="107" t="str">
        <f>VLOOKUP(B3040,Range9,2,1)</f>
        <v>A</v>
      </c>
      <c r="J3040">
        <v>3040</v>
      </c>
    </row>
    <row r="3041" spans="1:10">
      <c r="A3041" s="54" t="s">
        <v>9</v>
      </c>
      <c r="B3041" s="55">
        <v>115000</v>
      </c>
      <c r="C3041" s="105" t="str">
        <f>VLOOKUP(F3041,Range7,2,0)</f>
        <v>X-other</v>
      </c>
      <c r="D3041" s="106" t="str">
        <f>VLOOKUP(B3041,Range8,2,1)</f>
        <v>AB</v>
      </c>
      <c r="E3041" s="56" t="s">
        <v>5497</v>
      </c>
      <c r="F3041" s="57" t="s">
        <v>5433</v>
      </c>
      <c r="G3041" s="58">
        <v>42748</v>
      </c>
      <c r="H3041" s="104" t="s">
        <v>5514</v>
      </c>
      <c r="I3041" s="107" t="str">
        <f>VLOOKUP(B3041,Range9,2,1)</f>
        <v>A</v>
      </c>
      <c r="J3041">
        <v>3041</v>
      </c>
    </row>
    <row r="3042" spans="1:10">
      <c r="A3042" s="54" t="s">
        <v>9</v>
      </c>
      <c r="B3042" s="55">
        <v>115000</v>
      </c>
      <c r="C3042" s="105" t="str">
        <f>VLOOKUP(F3042,Range7,2,0)</f>
        <v>PREMIERE PLUS REALTY COMPANY</v>
      </c>
      <c r="D3042" s="106" t="str">
        <f>VLOOKUP(B3042,Range8,2,1)</f>
        <v>AB</v>
      </c>
      <c r="E3042" s="56" t="s">
        <v>5497</v>
      </c>
      <c r="F3042" s="57" t="s">
        <v>11</v>
      </c>
      <c r="G3042" s="58" t="s">
        <v>5472</v>
      </c>
      <c r="H3042" s="104" t="s">
        <v>5514</v>
      </c>
      <c r="I3042" s="107" t="str">
        <f>VLOOKUP(B3042,Range9,2,1)</f>
        <v>A</v>
      </c>
      <c r="J3042">
        <v>3042</v>
      </c>
    </row>
    <row r="3043" spans="1:10">
      <c r="A3043" s="54" t="s">
        <v>9</v>
      </c>
      <c r="B3043" s="55">
        <v>115000</v>
      </c>
      <c r="C3043" s="105" t="str">
        <f>VLOOKUP(F3043,Range7,2,0)</f>
        <v>PREMIERE PLUS REALTY COMPANY</v>
      </c>
      <c r="D3043" s="106" t="str">
        <f>VLOOKUP(B3043,Range8,2,1)</f>
        <v>AB</v>
      </c>
      <c r="E3043" s="56" t="s">
        <v>5497</v>
      </c>
      <c r="F3043" s="57" t="s">
        <v>11</v>
      </c>
      <c r="G3043" s="58" t="s">
        <v>5466</v>
      </c>
      <c r="H3043" s="104" t="s">
        <v>5514</v>
      </c>
      <c r="I3043" s="107" t="str">
        <f>VLOOKUP(B3043,Range9,2,1)</f>
        <v>A</v>
      </c>
      <c r="J3043">
        <v>3043</v>
      </c>
    </row>
    <row r="3044" spans="1:10">
      <c r="A3044" s="54" t="s">
        <v>9</v>
      </c>
      <c r="B3044" s="55">
        <v>115000</v>
      </c>
      <c r="C3044" s="105" t="str">
        <f>VLOOKUP(F3044,Range7,2,0)</f>
        <v>X-Other</v>
      </c>
      <c r="D3044" s="106" t="str">
        <f>VLOOKUP(B3044,Range8,2,1)</f>
        <v>AB</v>
      </c>
      <c r="E3044" s="56" t="s">
        <v>5497</v>
      </c>
      <c r="F3044" s="57" t="s">
        <v>39</v>
      </c>
      <c r="G3044" s="58">
        <v>42766</v>
      </c>
      <c r="H3044" s="104" t="s">
        <v>5514</v>
      </c>
      <c r="I3044" s="107" t="str">
        <f>VLOOKUP(B3044,Range9,2,1)</f>
        <v>A</v>
      </c>
      <c r="J3044">
        <v>3044</v>
      </c>
    </row>
    <row r="3045" spans="1:10">
      <c r="A3045" s="54" t="s">
        <v>9</v>
      </c>
      <c r="B3045" s="55">
        <v>116000</v>
      </c>
      <c r="C3045" s="105" t="str">
        <f>VLOOKUP(F3045,Range7,2,0)</f>
        <v>JOHN R WOOD</v>
      </c>
      <c r="D3045" s="106" t="str">
        <f>VLOOKUP(B3045,Range8,2,1)</f>
        <v>AB</v>
      </c>
      <c r="E3045" s="56" t="s">
        <v>5497</v>
      </c>
      <c r="F3045" s="57" t="s">
        <v>67</v>
      </c>
      <c r="G3045" s="58">
        <v>42816</v>
      </c>
      <c r="H3045" s="104" t="s">
        <v>5514</v>
      </c>
      <c r="I3045" s="107" t="str">
        <f>VLOOKUP(B3045,Range9,2,1)</f>
        <v>A</v>
      </c>
      <c r="J3045">
        <v>3045</v>
      </c>
    </row>
    <row r="3046" spans="1:10">
      <c r="A3046" s="54" t="s">
        <v>5464</v>
      </c>
      <c r="B3046" s="55">
        <v>117000</v>
      </c>
      <c r="C3046" s="105" t="str">
        <f>VLOOKUP(F3046,Range7,2,0)</f>
        <v>X-Other</v>
      </c>
      <c r="D3046" s="106" t="str">
        <f>VLOOKUP(B3046,Range8,2,1)</f>
        <v>AB</v>
      </c>
      <c r="E3046" s="56" t="s">
        <v>5497</v>
      </c>
      <c r="F3046" s="57" t="s">
        <v>462</v>
      </c>
      <c r="G3046" s="58">
        <v>42758</v>
      </c>
      <c r="H3046" s="104" t="s">
        <v>5514</v>
      </c>
      <c r="I3046" s="107" t="str">
        <f>VLOOKUP(B3046,Range9,2,1)</f>
        <v>A</v>
      </c>
      <c r="J3046">
        <v>3046</v>
      </c>
    </row>
    <row r="3047" spans="1:10">
      <c r="A3047" s="54" t="s">
        <v>9</v>
      </c>
      <c r="B3047" s="55">
        <v>117000</v>
      </c>
      <c r="C3047" s="105" t="str">
        <f>VLOOKUP(F3047,Range7,2,0)</f>
        <v>PREMIERE PLUS REALTY COMPANY</v>
      </c>
      <c r="D3047" s="106" t="str">
        <f>VLOOKUP(B3047,Range8,2,1)</f>
        <v>AB</v>
      </c>
      <c r="E3047" s="56" t="s">
        <v>5497</v>
      </c>
      <c r="F3047" s="57" t="s">
        <v>11</v>
      </c>
      <c r="G3047" s="58">
        <v>42816</v>
      </c>
      <c r="H3047" s="104" t="s">
        <v>5514</v>
      </c>
      <c r="I3047" s="107" t="str">
        <f>VLOOKUP(B3047,Range9,2,1)</f>
        <v>A</v>
      </c>
      <c r="J3047">
        <v>3047</v>
      </c>
    </row>
    <row r="3048" spans="1:10">
      <c r="A3048" s="54" t="s">
        <v>9</v>
      </c>
      <c r="B3048" s="55">
        <v>120000</v>
      </c>
      <c r="C3048" s="105" t="str">
        <f>VLOOKUP(F3048,Range7,2,0)</f>
        <v>X-Other</v>
      </c>
      <c r="D3048" s="106" t="str">
        <f>VLOOKUP(B3048,Range8,2,1)</f>
        <v>AB</v>
      </c>
      <c r="E3048" s="56" t="s">
        <v>5497</v>
      </c>
      <c r="F3048" s="57" t="s">
        <v>232</v>
      </c>
      <c r="G3048" s="58">
        <v>42825</v>
      </c>
      <c r="H3048" s="104" t="s">
        <v>5514</v>
      </c>
      <c r="I3048" s="107" t="str">
        <f>VLOOKUP(B3048,Range9,2,1)</f>
        <v>A</v>
      </c>
      <c r="J3048">
        <v>3048</v>
      </c>
    </row>
    <row r="3049" spans="1:10">
      <c r="A3049" s="54" t="s">
        <v>9</v>
      </c>
      <c r="B3049" s="55">
        <v>120000</v>
      </c>
      <c r="C3049" s="105" t="str">
        <f>VLOOKUP(F3049,Range7,2,0)</f>
        <v>X-Other</v>
      </c>
      <c r="D3049" s="106" t="str">
        <f>VLOOKUP(B3049,Range8,2,1)</f>
        <v>AB</v>
      </c>
      <c r="E3049" s="56" t="s">
        <v>5497</v>
      </c>
      <c r="F3049" s="57" t="s">
        <v>109</v>
      </c>
      <c r="G3049" s="58" t="s">
        <v>5475</v>
      </c>
      <c r="H3049" s="104" t="s">
        <v>5514</v>
      </c>
      <c r="I3049" s="107" t="str">
        <f>VLOOKUP(B3049,Range9,2,1)</f>
        <v>A</v>
      </c>
      <c r="J3049">
        <v>3049</v>
      </c>
    </row>
    <row r="3050" spans="1:10">
      <c r="A3050" s="54" t="s">
        <v>9</v>
      </c>
      <c r="B3050" s="55">
        <v>120000</v>
      </c>
      <c r="C3050" s="105" t="str">
        <f>VLOOKUP(F3050,Range7,2,0)</f>
        <v>DOWNING FRYE</v>
      </c>
      <c r="D3050" s="106" t="str">
        <f>VLOOKUP(B3050,Range8,2,1)</f>
        <v>AB</v>
      </c>
      <c r="E3050" s="56" t="s">
        <v>5497</v>
      </c>
      <c r="F3050" s="57" t="s">
        <v>25</v>
      </c>
      <c r="G3050" s="58">
        <v>42821</v>
      </c>
      <c r="H3050" s="104" t="s">
        <v>5514</v>
      </c>
      <c r="I3050" s="107" t="str">
        <f>VLOOKUP(B3050,Range9,2,1)</f>
        <v>A</v>
      </c>
      <c r="J3050">
        <v>3050</v>
      </c>
    </row>
    <row r="3051" spans="1:10">
      <c r="A3051" s="54" t="s">
        <v>9</v>
      </c>
      <c r="B3051" s="55">
        <v>120000</v>
      </c>
      <c r="C3051" s="105" t="str">
        <f>VLOOKUP(F3051,Range7,2,0)</f>
        <v>PREMIERE PLUS REALTY COMPANY</v>
      </c>
      <c r="D3051" s="106" t="str">
        <f>VLOOKUP(B3051,Range8,2,1)</f>
        <v>AB</v>
      </c>
      <c r="E3051" s="56" t="s">
        <v>5497</v>
      </c>
      <c r="F3051" s="57" t="s">
        <v>11</v>
      </c>
      <c r="G3051" s="58">
        <v>42745</v>
      </c>
      <c r="H3051" s="104" t="s">
        <v>5514</v>
      </c>
      <c r="I3051" s="107" t="str">
        <f>VLOOKUP(B3051,Range9,2,1)</f>
        <v>A</v>
      </c>
      <c r="J3051">
        <v>3051</v>
      </c>
    </row>
    <row r="3052" spans="1:10">
      <c r="A3052" s="54" t="s">
        <v>9</v>
      </c>
      <c r="B3052" s="55">
        <v>120000</v>
      </c>
      <c r="C3052" s="105" t="str">
        <f>VLOOKUP(F3052,Range7,2,0)</f>
        <v>DOWNING FRYE</v>
      </c>
      <c r="D3052" s="106" t="str">
        <f>VLOOKUP(B3052,Range8,2,1)</f>
        <v>AB</v>
      </c>
      <c r="E3052" s="56" t="s">
        <v>5497</v>
      </c>
      <c r="F3052" s="57" t="s">
        <v>25</v>
      </c>
      <c r="G3052" s="58">
        <v>42745</v>
      </c>
      <c r="H3052" s="104" t="s">
        <v>5514</v>
      </c>
      <c r="I3052" s="107" t="str">
        <f>VLOOKUP(B3052,Range9,2,1)</f>
        <v>A</v>
      </c>
      <c r="J3052">
        <v>3052</v>
      </c>
    </row>
    <row r="3053" spans="1:10">
      <c r="A3053" s="54" t="s">
        <v>9</v>
      </c>
      <c r="B3053" s="55">
        <v>120000</v>
      </c>
      <c r="C3053" s="105" t="str">
        <f>VLOOKUP(F3053,Range7,2,0)</f>
        <v>X-Other</v>
      </c>
      <c r="D3053" s="106" t="str">
        <f>VLOOKUP(B3053,Range8,2,1)</f>
        <v>AB</v>
      </c>
      <c r="E3053" s="56" t="s">
        <v>5497</v>
      </c>
      <c r="F3053" s="57" t="s">
        <v>29</v>
      </c>
      <c r="G3053" s="58">
        <v>42762</v>
      </c>
      <c r="H3053" s="104" t="s">
        <v>5514</v>
      </c>
      <c r="I3053" s="107" t="str">
        <f>VLOOKUP(B3053,Range9,2,1)</f>
        <v>A</v>
      </c>
      <c r="J3053">
        <v>3053</v>
      </c>
    </row>
    <row r="3054" spans="1:10">
      <c r="A3054" s="54" t="s">
        <v>5464</v>
      </c>
      <c r="B3054" s="55">
        <v>120000</v>
      </c>
      <c r="C3054" s="105" t="str">
        <f>VLOOKUP(F3054,Range7,2,0)</f>
        <v>X-other</v>
      </c>
      <c r="D3054" s="106" t="str">
        <f>VLOOKUP(B3054,Range8,2,1)</f>
        <v>AB</v>
      </c>
      <c r="E3054" s="56" t="s">
        <v>5497</v>
      </c>
      <c r="F3054" s="57" t="s">
        <v>5250</v>
      </c>
      <c r="G3054" s="58">
        <v>42748</v>
      </c>
      <c r="H3054" s="104" t="s">
        <v>5514</v>
      </c>
      <c r="I3054" s="107" t="str">
        <f>VLOOKUP(B3054,Range9,2,1)</f>
        <v>A</v>
      </c>
      <c r="J3054">
        <v>3054</v>
      </c>
    </row>
    <row r="3055" spans="1:10">
      <c r="A3055" s="54" t="s">
        <v>9</v>
      </c>
      <c r="B3055" s="55">
        <v>120000</v>
      </c>
      <c r="C3055" s="105" t="str">
        <f>VLOOKUP(F3055,Range7,2,0)</f>
        <v>X-Other</v>
      </c>
      <c r="D3055" s="106" t="str">
        <f>VLOOKUP(B3055,Range8,2,1)</f>
        <v>AB</v>
      </c>
      <c r="E3055" s="56" t="s">
        <v>5497</v>
      </c>
      <c r="F3055" s="57" t="s">
        <v>5243</v>
      </c>
      <c r="G3055" s="58">
        <v>42766</v>
      </c>
      <c r="H3055" s="104" t="s">
        <v>5514</v>
      </c>
      <c r="I3055" s="107" t="str">
        <f>VLOOKUP(B3055,Range9,2,1)</f>
        <v>A</v>
      </c>
      <c r="J3055">
        <v>3055</v>
      </c>
    </row>
    <row r="3056" spans="1:10">
      <c r="A3056" s="54" t="s">
        <v>9</v>
      </c>
      <c r="B3056" s="55">
        <v>122500</v>
      </c>
      <c r="C3056" s="105" t="str">
        <f>VLOOKUP(F3056,Range7,2,0)</f>
        <v>JOHN R WOOD</v>
      </c>
      <c r="D3056" s="106" t="str">
        <f>VLOOKUP(B3056,Range8,2,1)</f>
        <v>AB</v>
      </c>
      <c r="E3056" s="56" t="s">
        <v>5497</v>
      </c>
      <c r="F3056" s="57" t="s">
        <v>82</v>
      </c>
      <c r="G3056" s="58">
        <v>42776</v>
      </c>
      <c r="H3056" s="104" t="s">
        <v>5514</v>
      </c>
      <c r="I3056" s="107" t="str">
        <f>VLOOKUP(B3056,Range9,2,1)</f>
        <v>A</v>
      </c>
      <c r="J3056">
        <v>3056</v>
      </c>
    </row>
    <row r="3057" spans="1:10">
      <c r="A3057" s="54" t="s">
        <v>9</v>
      </c>
      <c r="B3057" s="55">
        <v>122900</v>
      </c>
      <c r="C3057" s="105" t="e">
        <f>VLOOKUP(F3057,Range7,2,0)</f>
        <v>#N/A</v>
      </c>
      <c r="D3057" s="106" t="str">
        <f>VLOOKUP(B3057,Range8,2,1)</f>
        <v>AB</v>
      </c>
      <c r="E3057" s="56" t="s">
        <v>5497</v>
      </c>
      <c r="F3057" s="57" t="s">
        <v>5499</v>
      </c>
      <c r="G3057" s="58">
        <v>42815</v>
      </c>
      <c r="H3057" s="104" t="s">
        <v>5514</v>
      </c>
      <c r="I3057" s="107" t="str">
        <f>VLOOKUP(B3057,Range9,2,1)</f>
        <v>A</v>
      </c>
      <c r="J3057">
        <v>3057</v>
      </c>
    </row>
    <row r="3058" spans="1:10">
      <c r="A3058" s="54" t="s">
        <v>9</v>
      </c>
      <c r="B3058" s="55">
        <v>123000</v>
      </c>
      <c r="C3058" s="105" t="str">
        <f>VLOOKUP(F3058,Range7,2,0)</f>
        <v>X-Other</v>
      </c>
      <c r="D3058" s="106" t="str">
        <f>VLOOKUP(B3058,Range8,2,1)</f>
        <v>AB</v>
      </c>
      <c r="E3058" s="56" t="s">
        <v>5497</v>
      </c>
      <c r="F3058" s="57" t="s">
        <v>582</v>
      </c>
      <c r="G3058" s="58">
        <v>42822</v>
      </c>
      <c r="H3058" s="104" t="s">
        <v>5514</v>
      </c>
      <c r="I3058" s="107" t="str">
        <f>VLOOKUP(B3058,Range9,2,1)</f>
        <v>A</v>
      </c>
      <c r="J3058">
        <v>3058</v>
      </c>
    </row>
    <row r="3059" spans="1:10">
      <c r="A3059" s="54" t="s">
        <v>9</v>
      </c>
      <c r="B3059" s="55">
        <v>124000</v>
      </c>
      <c r="C3059" s="105" t="str">
        <f>VLOOKUP(F3059,Range7,2,0)</f>
        <v>JOHN R WOOD</v>
      </c>
      <c r="D3059" s="106" t="str">
        <f>VLOOKUP(B3059,Range8,2,1)</f>
        <v>AB</v>
      </c>
      <c r="E3059" s="56" t="s">
        <v>5497</v>
      </c>
      <c r="F3059" s="57" t="s">
        <v>67</v>
      </c>
      <c r="G3059" s="58" t="s">
        <v>5476</v>
      </c>
      <c r="H3059" s="104" t="s">
        <v>5514</v>
      </c>
      <c r="I3059" s="107" t="str">
        <f>VLOOKUP(B3059,Range9,2,1)</f>
        <v>A</v>
      </c>
      <c r="J3059">
        <v>3059</v>
      </c>
    </row>
    <row r="3060" spans="1:10">
      <c r="A3060" s="54" t="s">
        <v>9</v>
      </c>
      <c r="B3060" s="55">
        <v>124000</v>
      </c>
      <c r="C3060" s="105" t="str">
        <f>VLOOKUP(F3060,Range7,2,0)</f>
        <v>PREMIERE PLUS REALTY COMPANY</v>
      </c>
      <c r="D3060" s="106" t="str">
        <f>VLOOKUP(B3060,Range8,2,1)</f>
        <v>AB</v>
      </c>
      <c r="E3060" s="56" t="s">
        <v>5497</v>
      </c>
      <c r="F3060" s="57" t="s">
        <v>11</v>
      </c>
      <c r="G3060" s="58">
        <v>42765</v>
      </c>
      <c r="H3060" s="104" t="s">
        <v>5514</v>
      </c>
      <c r="I3060" s="107" t="str">
        <f>VLOOKUP(B3060,Range9,2,1)</f>
        <v>A</v>
      </c>
      <c r="J3060">
        <v>3060</v>
      </c>
    </row>
    <row r="3061" spans="1:10">
      <c r="A3061" s="54" t="s">
        <v>9</v>
      </c>
      <c r="B3061" s="55">
        <v>125000</v>
      </c>
      <c r="C3061" s="105" t="str">
        <f>VLOOKUP(F3061,Range7,2,0)</f>
        <v>X-Other</v>
      </c>
      <c r="D3061" s="106" t="str">
        <f>VLOOKUP(B3061,Range8,2,1)</f>
        <v>AB</v>
      </c>
      <c r="E3061" s="56" t="s">
        <v>5497</v>
      </c>
      <c r="F3061" s="57" t="s">
        <v>16</v>
      </c>
      <c r="G3061" s="58">
        <v>42782</v>
      </c>
      <c r="H3061" s="104" t="s">
        <v>5514</v>
      </c>
      <c r="I3061" s="107" t="str">
        <f>VLOOKUP(B3061,Range9,2,1)</f>
        <v>A</v>
      </c>
      <c r="J3061">
        <v>3061</v>
      </c>
    </row>
    <row r="3062" spans="1:10">
      <c r="A3062" s="54" t="s">
        <v>9</v>
      </c>
      <c r="B3062" s="55">
        <v>125000</v>
      </c>
      <c r="C3062" s="105" t="str">
        <f>VLOOKUP(F3062,Range7,2,0)</f>
        <v>X-Other</v>
      </c>
      <c r="D3062" s="106" t="str">
        <f>VLOOKUP(B3062,Range8,2,1)</f>
        <v>AB</v>
      </c>
      <c r="E3062" s="56" t="s">
        <v>5497</v>
      </c>
      <c r="F3062" s="57" t="s">
        <v>303</v>
      </c>
      <c r="G3062" s="58">
        <v>42824</v>
      </c>
      <c r="H3062" s="104" t="s">
        <v>5514</v>
      </c>
      <c r="I3062" s="107" t="str">
        <f>VLOOKUP(B3062,Range9,2,1)</f>
        <v>A</v>
      </c>
      <c r="J3062">
        <v>3062</v>
      </c>
    </row>
    <row r="3063" spans="1:10">
      <c r="A3063" s="54" t="s">
        <v>9</v>
      </c>
      <c r="B3063" s="55">
        <v>125000</v>
      </c>
      <c r="C3063" s="105" t="str">
        <f>VLOOKUP(F3063,Range7,2,0)</f>
        <v>PREMIERE PLUS REALTY COMPANY</v>
      </c>
      <c r="D3063" s="106" t="str">
        <f>VLOOKUP(B3063,Range8,2,1)</f>
        <v>AB</v>
      </c>
      <c r="E3063" s="56" t="s">
        <v>5497</v>
      </c>
      <c r="F3063" s="57" t="s">
        <v>11</v>
      </c>
      <c r="G3063" s="58" t="s">
        <v>5477</v>
      </c>
      <c r="H3063" s="104" t="s">
        <v>5514</v>
      </c>
      <c r="I3063" s="107" t="str">
        <f>VLOOKUP(B3063,Range9,2,1)</f>
        <v>A</v>
      </c>
      <c r="J3063">
        <v>3063</v>
      </c>
    </row>
    <row r="3064" spans="1:10">
      <c r="A3064" s="54" t="s">
        <v>9</v>
      </c>
      <c r="B3064" s="55">
        <v>125000</v>
      </c>
      <c r="C3064" s="105" t="str">
        <f>VLOOKUP(F3064,Range7,2,0)</f>
        <v>X-Other</v>
      </c>
      <c r="D3064" s="106" t="str">
        <f>VLOOKUP(B3064,Range8,2,1)</f>
        <v>AB</v>
      </c>
      <c r="E3064" s="56" t="s">
        <v>5497</v>
      </c>
      <c r="F3064" s="57" t="s">
        <v>27</v>
      </c>
      <c r="G3064" s="58">
        <v>42748</v>
      </c>
      <c r="H3064" s="104" t="s">
        <v>5514</v>
      </c>
      <c r="I3064" s="107" t="str">
        <f>VLOOKUP(B3064,Range9,2,1)</f>
        <v>A</v>
      </c>
      <c r="J3064">
        <v>3064</v>
      </c>
    </row>
    <row r="3065" spans="1:10">
      <c r="A3065" s="54" t="s">
        <v>9</v>
      </c>
      <c r="B3065" s="55">
        <v>125000</v>
      </c>
      <c r="C3065" s="105" t="str">
        <f>VLOOKUP(F3065,Range7,2,0)</f>
        <v>PREMIERE PLUS REALTY COMPANY</v>
      </c>
      <c r="D3065" s="106" t="str">
        <f>VLOOKUP(B3065,Range8,2,1)</f>
        <v>AB</v>
      </c>
      <c r="E3065" s="56" t="s">
        <v>5497</v>
      </c>
      <c r="F3065" s="57" t="s">
        <v>11</v>
      </c>
      <c r="G3065" s="58" t="s">
        <v>5472</v>
      </c>
      <c r="H3065" s="104" t="s">
        <v>5514</v>
      </c>
      <c r="I3065" s="107" t="str">
        <f>VLOOKUP(B3065,Range9,2,1)</f>
        <v>A</v>
      </c>
      <c r="J3065">
        <v>3065</v>
      </c>
    </row>
    <row r="3066" spans="1:10">
      <c r="A3066" s="54" t="s">
        <v>9</v>
      </c>
      <c r="B3066" s="55">
        <v>125000</v>
      </c>
      <c r="C3066" s="105" t="str">
        <f>VLOOKUP(F3066,Range7,2,0)</f>
        <v>X-Other</v>
      </c>
      <c r="D3066" s="106" t="str">
        <f>VLOOKUP(B3066,Range8,2,1)</f>
        <v>AB</v>
      </c>
      <c r="E3066" s="56" t="s">
        <v>5497</v>
      </c>
      <c r="F3066" s="57" t="s">
        <v>5207</v>
      </c>
      <c r="G3066" s="58" t="s">
        <v>5478</v>
      </c>
      <c r="H3066" s="104" t="s">
        <v>5514</v>
      </c>
      <c r="I3066" s="107" t="str">
        <f>VLOOKUP(B3066,Range9,2,1)</f>
        <v>A</v>
      </c>
      <c r="J3066">
        <v>3066</v>
      </c>
    </row>
    <row r="3067" spans="1:10">
      <c r="A3067" s="54" t="s">
        <v>9</v>
      </c>
      <c r="B3067" s="55">
        <v>125250</v>
      </c>
      <c r="C3067" s="105" t="str">
        <f>VLOOKUP(F3067,Range7,2,0)</f>
        <v>X-Other</v>
      </c>
      <c r="D3067" s="106" t="str">
        <f>VLOOKUP(B3067,Range8,2,1)</f>
        <v>AB</v>
      </c>
      <c r="E3067" s="56" t="s">
        <v>5497</v>
      </c>
      <c r="F3067" s="57" t="s">
        <v>22</v>
      </c>
      <c r="G3067" s="58">
        <v>42825</v>
      </c>
      <c r="H3067" s="104" t="s">
        <v>5514</v>
      </c>
      <c r="I3067" s="107" t="str">
        <f>VLOOKUP(B3067,Range9,2,1)</f>
        <v>A</v>
      </c>
      <c r="J3067">
        <v>3067</v>
      </c>
    </row>
    <row r="3068" spans="1:10">
      <c r="A3068" s="54" t="s">
        <v>9</v>
      </c>
      <c r="B3068" s="55">
        <v>126000</v>
      </c>
      <c r="C3068" s="105" t="str">
        <f>VLOOKUP(F3068,Range7,2,0)</f>
        <v>KELLER WILLIAMS ELITE</v>
      </c>
      <c r="D3068" s="106" t="str">
        <f>VLOOKUP(B3068,Range8,2,1)</f>
        <v>AB</v>
      </c>
      <c r="E3068" s="56" t="s">
        <v>5497</v>
      </c>
      <c r="F3068" s="57" t="s">
        <v>80</v>
      </c>
      <c r="G3068" s="58">
        <v>42789</v>
      </c>
      <c r="H3068" s="104" t="s">
        <v>5514</v>
      </c>
      <c r="I3068" s="107" t="str">
        <f>VLOOKUP(B3068,Range9,2,1)</f>
        <v>A</v>
      </c>
      <c r="J3068">
        <v>3068</v>
      </c>
    </row>
    <row r="3069" spans="1:10">
      <c r="A3069" s="54" t="s">
        <v>9</v>
      </c>
      <c r="B3069" s="55">
        <v>126000</v>
      </c>
      <c r="C3069" s="105" t="str">
        <f>VLOOKUP(F3069,Range7,2,0)</f>
        <v>BERKSHIRE HATHAWAY FLORIDA</v>
      </c>
      <c r="D3069" s="106" t="str">
        <f>VLOOKUP(B3069,Range8,2,1)</f>
        <v>AB</v>
      </c>
      <c r="E3069" s="56" t="s">
        <v>5497</v>
      </c>
      <c r="F3069" s="57" t="s">
        <v>44</v>
      </c>
      <c r="G3069" s="58">
        <v>42824</v>
      </c>
      <c r="H3069" s="104" t="s">
        <v>5514</v>
      </c>
      <c r="I3069" s="107" t="str">
        <f>VLOOKUP(B3069,Range9,2,1)</f>
        <v>A</v>
      </c>
      <c r="J3069">
        <v>3069</v>
      </c>
    </row>
    <row r="3070" spans="1:10">
      <c r="A3070" s="54" t="s">
        <v>9</v>
      </c>
      <c r="B3070" s="55">
        <v>126500</v>
      </c>
      <c r="C3070" s="105" t="str">
        <f>VLOOKUP(F3070,Range7,2,0)</f>
        <v>X-Other</v>
      </c>
      <c r="D3070" s="106" t="str">
        <f>VLOOKUP(B3070,Range8,2,1)</f>
        <v>AB</v>
      </c>
      <c r="E3070" s="56" t="s">
        <v>5497</v>
      </c>
      <c r="F3070" s="57" t="s">
        <v>255</v>
      </c>
      <c r="G3070" s="58" t="s">
        <v>5471</v>
      </c>
      <c r="H3070" s="104" t="s">
        <v>5514</v>
      </c>
      <c r="I3070" s="107" t="str">
        <f>VLOOKUP(B3070,Range9,2,1)</f>
        <v>A</v>
      </c>
      <c r="J3070">
        <v>3070</v>
      </c>
    </row>
    <row r="3071" spans="1:10">
      <c r="A3071" s="54" t="s">
        <v>9</v>
      </c>
      <c r="B3071" s="55">
        <v>127000</v>
      </c>
      <c r="C3071" s="105" t="str">
        <f>VLOOKUP(F3071,Range7,2,0)</f>
        <v>DOWNING FRYE</v>
      </c>
      <c r="D3071" s="106" t="str">
        <f>VLOOKUP(B3071,Range8,2,1)</f>
        <v>AB</v>
      </c>
      <c r="E3071" s="56" t="s">
        <v>5497</v>
      </c>
      <c r="F3071" s="57" t="s">
        <v>25</v>
      </c>
      <c r="G3071" s="58">
        <v>42760</v>
      </c>
      <c r="H3071" s="104" t="s">
        <v>5514</v>
      </c>
      <c r="I3071" s="107" t="str">
        <f>VLOOKUP(B3071,Range9,2,1)</f>
        <v>A</v>
      </c>
      <c r="J3071">
        <v>3071</v>
      </c>
    </row>
    <row r="3072" spans="1:10">
      <c r="A3072" s="54" t="s">
        <v>9</v>
      </c>
      <c r="B3072" s="55">
        <v>128500</v>
      </c>
      <c r="C3072" s="105" t="str">
        <f>VLOOKUP(F3072,Range7,2,0)</f>
        <v>PREMIERE PLUS REALTY COMPANY</v>
      </c>
      <c r="D3072" s="106" t="str">
        <f>VLOOKUP(B3072,Range8,2,1)</f>
        <v>AB</v>
      </c>
      <c r="E3072" s="56" t="s">
        <v>5497</v>
      </c>
      <c r="F3072" s="57" t="s">
        <v>11</v>
      </c>
      <c r="G3072" s="58">
        <v>42780</v>
      </c>
      <c r="H3072" s="104" t="s">
        <v>5514</v>
      </c>
      <c r="I3072" s="107" t="str">
        <f>VLOOKUP(B3072,Range9,2,1)</f>
        <v>A</v>
      </c>
      <c r="J3072">
        <v>3072</v>
      </c>
    </row>
    <row r="3073" spans="1:10">
      <c r="A3073" s="54" t="s">
        <v>9</v>
      </c>
      <c r="B3073" s="55">
        <v>129000</v>
      </c>
      <c r="C3073" s="105" t="str">
        <f>VLOOKUP(F3073,Range7,2,0)</f>
        <v>ROYAL SHELL REAL ESTATE</v>
      </c>
      <c r="D3073" s="106" t="str">
        <f>VLOOKUP(B3073,Range8,2,1)</f>
        <v>AB</v>
      </c>
      <c r="E3073" s="56" t="s">
        <v>5497</v>
      </c>
      <c r="F3073" s="57" t="s">
        <v>56</v>
      </c>
      <c r="G3073" s="58">
        <v>42823</v>
      </c>
      <c r="H3073" s="104" t="s">
        <v>5514</v>
      </c>
      <c r="I3073" s="107" t="str">
        <f>VLOOKUP(B3073,Range9,2,1)</f>
        <v>A</v>
      </c>
      <c r="J3073">
        <v>3073</v>
      </c>
    </row>
    <row r="3074" spans="1:10">
      <c r="A3074" s="54" t="s">
        <v>9</v>
      </c>
      <c r="B3074" s="55">
        <v>129000</v>
      </c>
      <c r="C3074" s="105" t="str">
        <f>VLOOKUP(F3074,Range7,2,0)</f>
        <v>X-Other</v>
      </c>
      <c r="D3074" s="106" t="str">
        <f>VLOOKUP(B3074,Range8,2,1)</f>
        <v>AB</v>
      </c>
      <c r="E3074" s="56" t="s">
        <v>5497</v>
      </c>
      <c r="F3074" s="57" t="s">
        <v>303</v>
      </c>
      <c r="G3074" s="58">
        <v>42824</v>
      </c>
      <c r="H3074" s="104" t="s">
        <v>5514</v>
      </c>
      <c r="I3074" s="107" t="str">
        <f>VLOOKUP(B3074,Range9,2,1)</f>
        <v>A</v>
      </c>
      <c r="J3074">
        <v>3074</v>
      </c>
    </row>
    <row r="3075" spans="1:10">
      <c r="A3075" s="54" t="s">
        <v>9</v>
      </c>
      <c r="B3075" s="55">
        <v>129000</v>
      </c>
      <c r="C3075" s="105" t="str">
        <f>VLOOKUP(F3075,Range7,2,0)</f>
        <v>X-Other</v>
      </c>
      <c r="D3075" s="106" t="str">
        <f>VLOOKUP(B3075,Range8,2,1)</f>
        <v>AB</v>
      </c>
      <c r="E3075" s="56" t="s">
        <v>5497</v>
      </c>
      <c r="F3075" s="57" t="s">
        <v>19</v>
      </c>
      <c r="G3075" s="58">
        <v>42809</v>
      </c>
      <c r="H3075" s="104" t="s">
        <v>5514</v>
      </c>
      <c r="I3075" s="107" t="str">
        <f>VLOOKUP(B3075,Range9,2,1)</f>
        <v>A</v>
      </c>
      <c r="J3075">
        <v>3075</v>
      </c>
    </row>
    <row r="3076" spans="1:10">
      <c r="A3076" s="54" t="s">
        <v>9</v>
      </c>
      <c r="B3076" s="55">
        <v>129879</v>
      </c>
      <c r="C3076" s="105" t="str">
        <f>VLOOKUP(F3076,Range7,2,0)</f>
        <v>X-Other</v>
      </c>
      <c r="D3076" s="106" t="str">
        <f>VLOOKUP(B3076,Range8,2,1)</f>
        <v>AB</v>
      </c>
      <c r="E3076" s="56" t="s">
        <v>5497</v>
      </c>
      <c r="F3076" s="57" t="s">
        <v>150</v>
      </c>
      <c r="G3076" s="58" t="s">
        <v>5478</v>
      </c>
      <c r="H3076" s="104" t="s">
        <v>5514</v>
      </c>
      <c r="I3076" s="107" t="str">
        <f>VLOOKUP(B3076,Range9,2,1)</f>
        <v>A</v>
      </c>
      <c r="J3076">
        <v>3076</v>
      </c>
    </row>
    <row r="3077" spans="1:10">
      <c r="A3077" s="54" t="s">
        <v>9</v>
      </c>
      <c r="B3077" s="55">
        <v>130000</v>
      </c>
      <c r="C3077" s="105" t="str">
        <f>VLOOKUP(F3077,Range7,2,0)</f>
        <v>PREMIERE PLUS REALTY COMPANY</v>
      </c>
      <c r="D3077" s="106" t="str">
        <f>VLOOKUP(B3077,Range8,2,1)</f>
        <v>AB</v>
      </c>
      <c r="E3077" s="56" t="s">
        <v>5497</v>
      </c>
      <c r="F3077" s="57" t="s">
        <v>11</v>
      </c>
      <c r="G3077" s="58">
        <v>42766</v>
      </c>
      <c r="H3077" s="104" t="s">
        <v>5514</v>
      </c>
      <c r="I3077" s="107" t="str">
        <f>VLOOKUP(B3077,Range9,2,1)</f>
        <v>A</v>
      </c>
      <c r="J3077">
        <v>3077</v>
      </c>
    </row>
    <row r="3078" spans="1:10">
      <c r="A3078" s="54" t="s">
        <v>9</v>
      </c>
      <c r="B3078" s="55">
        <v>130000</v>
      </c>
      <c r="C3078" s="105" t="str">
        <f>VLOOKUP(F3078,Range7,2,0)</f>
        <v>BERKSHIRE HATHAWAY FLORIDA</v>
      </c>
      <c r="D3078" s="106" t="str">
        <f>VLOOKUP(B3078,Range8,2,1)</f>
        <v>AB</v>
      </c>
      <c r="E3078" s="56" t="s">
        <v>5497</v>
      </c>
      <c r="F3078" s="57" t="s">
        <v>207</v>
      </c>
      <c r="G3078" s="58">
        <v>42789</v>
      </c>
      <c r="H3078" s="104" t="s">
        <v>5514</v>
      </c>
      <c r="I3078" s="107" t="str">
        <f>VLOOKUP(B3078,Range9,2,1)</f>
        <v>A</v>
      </c>
      <c r="J3078">
        <v>3078</v>
      </c>
    </row>
    <row r="3079" spans="1:10">
      <c r="A3079" s="54" t="s">
        <v>9</v>
      </c>
      <c r="B3079" s="55">
        <v>130000</v>
      </c>
      <c r="C3079" s="105" t="str">
        <f>VLOOKUP(F3079,Range7,2,0)</f>
        <v>COLDWELL BANKER</v>
      </c>
      <c r="D3079" s="106" t="str">
        <f>VLOOKUP(B3079,Range8,2,1)</f>
        <v>AB</v>
      </c>
      <c r="E3079" s="56" t="s">
        <v>5497</v>
      </c>
      <c r="F3079" s="57" t="s">
        <v>70</v>
      </c>
      <c r="G3079" s="58">
        <v>42811</v>
      </c>
      <c r="H3079" s="104" t="s">
        <v>5514</v>
      </c>
      <c r="I3079" s="107" t="str">
        <f>VLOOKUP(B3079,Range9,2,1)</f>
        <v>A</v>
      </c>
      <c r="J3079">
        <v>3079</v>
      </c>
    </row>
    <row r="3080" spans="1:10">
      <c r="A3080" s="54" t="s">
        <v>9</v>
      </c>
      <c r="B3080" s="55">
        <v>130000</v>
      </c>
      <c r="C3080" s="105" t="str">
        <f>VLOOKUP(F3080,Range7,2,0)</f>
        <v>X-Other</v>
      </c>
      <c r="D3080" s="106" t="str">
        <f>VLOOKUP(B3080,Range8,2,1)</f>
        <v>AB</v>
      </c>
      <c r="E3080" s="56" t="s">
        <v>5497</v>
      </c>
      <c r="F3080" s="57" t="s">
        <v>109</v>
      </c>
      <c r="G3080" s="58">
        <v>42766</v>
      </c>
      <c r="H3080" s="104" t="s">
        <v>5514</v>
      </c>
      <c r="I3080" s="107" t="str">
        <f>VLOOKUP(B3080,Range9,2,1)</f>
        <v>A</v>
      </c>
      <c r="J3080">
        <v>3080</v>
      </c>
    </row>
    <row r="3081" spans="1:10">
      <c r="A3081" s="54" t="s">
        <v>9</v>
      </c>
      <c r="B3081" s="55">
        <v>130000</v>
      </c>
      <c r="C3081" s="105" t="str">
        <f>VLOOKUP(F3081,Range7,2,0)</f>
        <v>X-Other</v>
      </c>
      <c r="D3081" s="106" t="str">
        <f>VLOOKUP(B3081,Range8,2,1)</f>
        <v>AB</v>
      </c>
      <c r="E3081" s="56" t="s">
        <v>5497</v>
      </c>
      <c r="F3081" s="57" t="s">
        <v>22</v>
      </c>
      <c r="G3081" s="58" t="s">
        <v>5471</v>
      </c>
      <c r="H3081" s="104" t="s">
        <v>5514</v>
      </c>
      <c r="I3081" s="107" t="str">
        <f>VLOOKUP(B3081,Range9,2,1)</f>
        <v>A</v>
      </c>
      <c r="J3081">
        <v>3081</v>
      </c>
    </row>
    <row r="3082" spans="1:10">
      <c r="A3082" s="54" t="s">
        <v>9</v>
      </c>
      <c r="B3082" s="55">
        <v>130000</v>
      </c>
      <c r="C3082" s="105" t="str">
        <f>VLOOKUP(F3082,Range7,2,0)</f>
        <v>COLDWELL BANKER</v>
      </c>
      <c r="D3082" s="106" t="str">
        <f>VLOOKUP(B3082,Range8,2,1)</f>
        <v>AB</v>
      </c>
      <c r="E3082" s="56" t="s">
        <v>5497</v>
      </c>
      <c r="F3082" s="57" t="s">
        <v>70</v>
      </c>
      <c r="G3082" s="58">
        <v>42753</v>
      </c>
      <c r="H3082" s="104" t="s">
        <v>5514</v>
      </c>
      <c r="I3082" s="107" t="str">
        <f>VLOOKUP(B3082,Range9,2,1)</f>
        <v>A</v>
      </c>
      <c r="J3082">
        <v>3082</v>
      </c>
    </row>
    <row r="3083" spans="1:10">
      <c r="A3083" s="54" t="s">
        <v>9</v>
      </c>
      <c r="B3083" s="55">
        <v>130000</v>
      </c>
      <c r="C3083" s="105" t="str">
        <f>VLOOKUP(F3083,Range7,2,0)</f>
        <v>BERKSHIRE HATHAWAY FLORIDA</v>
      </c>
      <c r="D3083" s="106" t="str">
        <f>VLOOKUP(B3083,Range8,2,1)</f>
        <v>AB</v>
      </c>
      <c r="E3083" s="56" t="s">
        <v>5497</v>
      </c>
      <c r="F3083" s="57" t="s">
        <v>61</v>
      </c>
      <c r="G3083" s="58">
        <v>42815</v>
      </c>
      <c r="H3083" s="104" t="s">
        <v>5514</v>
      </c>
      <c r="I3083" s="107" t="str">
        <f>VLOOKUP(B3083,Range9,2,1)</f>
        <v>A</v>
      </c>
      <c r="J3083">
        <v>3083</v>
      </c>
    </row>
    <row r="3084" spans="1:10">
      <c r="A3084" s="54" t="s">
        <v>9</v>
      </c>
      <c r="B3084" s="55">
        <v>130000</v>
      </c>
      <c r="C3084" s="105" t="str">
        <f>VLOOKUP(F3084,Range7,2,0)</f>
        <v>X-Other</v>
      </c>
      <c r="D3084" s="106" t="str">
        <f>VLOOKUP(B3084,Range8,2,1)</f>
        <v>AB</v>
      </c>
      <c r="E3084" s="56" t="s">
        <v>5497</v>
      </c>
      <c r="F3084" s="57" t="s">
        <v>109</v>
      </c>
      <c r="G3084" s="58" t="s">
        <v>5466</v>
      </c>
      <c r="H3084" s="104" t="s">
        <v>5514</v>
      </c>
      <c r="I3084" s="107" t="str">
        <f>VLOOKUP(B3084,Range9,2,1)</f>
        <v>A</v>
      </c>
      <c r="J3084">
        <v>3084</v>
      </c>
    </row>
    <row r="3085" spans="1:10">
      <c r="A3085" s="54" t="s">
        <v>9</v>
      </c>
      <c r="B3085" s="55">
        <v>130000</v>
      </c>
      <c r="C3085" s="105" t="str">
        <f>VLOOKUP(F3085,Range7,2,0)</f>
        <v>X-Other</v>
      </c>
      <c r="D3085" s="106" t="str">
        <f>VLOOKUP(B3085,Range8,2,1)</f>
        <v>AB</v>
      </c>
      <c r="E3085" s="56" t="s">
        <v>5497</v>
      </c>
      <c r="F3085" s="57" t="s">
        <v>614</v>
      </c>
      <c r="G3085" s="58">
        <v>42780</v>
      </c>
      <c r="H3085" s="104" t="s">
        <v>5514</v>
      </c>
      <c r="I3085" s="107" t="str">
        <f>VLOOKUP(B3085,Range9,2,1)</f>
        <v>A</v>
      </c>
      <c r="J3085">
        <v>3085</v>
      </c>
    </row>
    <row r="3086" spans="1:10">
      <c r="A3086" s="54" t="s">
        <v>9</v>
      </c>
      <c r="B3086" s="55">
        <v>130000</v>
      </c>
      <c r="C3086" s="105" t="str">
        <f>VLOOKUP(F3086,Range7,2,0)</f>
        <v>X-Other</v>
      </c>
      <c r="D3086" s="106" t="str">
        <f>VLOOKUP(B3086,Range8,2,1)</f>
        <v>AB</v>
      </c>
      <c r="E3086" s="56" t="s">
        <v>5497</v>
      </c>
      <c r="F3086" s="57" t="s">
        <v>121</v>
      </c>
      <c r="G3086" s="58">
        <v>42818</v>
      </c>
      <c r="H3086" s="104" t="s">
        <v>5514</v>
      </c>
      <c r="I3086" s="107" t="str">
        <f>VLOOKUP(B3086,Range9,2,1)</f>
        <v>A</v>
      </c>
      <c r="J3086">
        <v>3086</v>
      </c>
    </row>
    <row r="3087" spans="1:10">
      <c r="A3087" s="54" t="s">
        <v>9</v>
      </c>
      <c r="B3087" s="55">
        <v>130500</v>
      </c>
      <c r="C3087" s="105" t="str">
        <f>VLOOKUP(F3087,Range7,2,0)</f>
        <v>X-Other</v>
      </c>
      <c r="D3087" s="106" t="str">
        <f>VLOOKUP(B3087,Range8,2,1)</f>
        <v>AB</v>
      </c>
      <c r="E3087" s="56" t="s">
        <v>5497</v>
      </c>
      <c r="F3087" s="57" t="s">
        <v>4021</v>
      </c>
      <c r="G3087" s="58">
        <v>42747</v>
      </c>
      <c r="H3087" s="104" t="s">
        <v>5514</v>
      </c>
      <c r="I3087" s="107" t="str">
        <f>VLOOKUP(B3087,Range9,2,1)</f>
        <v>A</v>
      </c>
      <c r="J3087">
        <v>3087</v>
      </c>
    </row>
    <row r="3088" spans="1:10">
      <c r="A3088" s="54" t="s">
        <v>9</v>
      </c>
      <c r="B3088" s="55">
        <v>132000</v>
      </c>
      <c r="C3088" s="105" t="str">
        <f>VLOOKUP(F3088,Range7,2,0)</f>
        <v>X-Other</v>
      </c>
      <c r="D3088" s="106" t="str">
        <f>VLOOKUP(B3088,Range8,2,1)</f>
        <v>AB</v>
      </c>
      <c r="E3088" s="56" t="s">
        <v>5497</v>
      </c>
      <c r="F3088" s="57" t="s">
        <v>39</v>
      </c>
      <c r="G3088" s="58">
        <v>42825</v>
      </c>
      <c r="H3088" s="104" t="s">
        <v>5514</v>
      </c>
      <c r="I3088" s="107" t="str">
        <f>VLOOKUP(B3088,Range9,2,1)</f>
        <v>A</v>
      </c>
      <c r="J3088">
        <v>3088</v>
      </c>
    </row>
    <row r="3089" spans="1:10">
      <c r="A3089" s="54" t="s">
        <v>9</v>
      </c>
      <c r="B3089" s="55">
        <v>132500</v>
      </c>
      <c r="C3089" s="105" t="str">
        <f>VLOOKUP(F3089,Range7,2,0)</f>
        <v>X-Other</v>
      </c>
      <c r="D3089" s="106" t="str">
        <f>VLOOKUP(B3089,Range8,2,1)</f>
        <v>AB</v>
      </c>
      <c r="E3089" s="56" t="s">
        <v>5497</v>
      </c>
      <c r="F3089" s="57" t="s">
        <v>84</v>
      </c>
      <c r="G3089" s="58">
        <v>42808</v>
      </c>
      <c r="H3089" s="104" t="s">
        <v>5514</v>
      </c>
      <c r="I3089" s="107" t="str">
        <f>VLOOKUP(B3089,Range9,2,1)</f>
        <v>A</v>
      </c>
      <c r="J3089">
        <v>3089</v>
      </c>
    </row>
    <row r="3090" spans="1:10">
      <c r="A3090" s="54" t="s">
        <v>9</v>
      </c>
      <c r="B3090" s="55">
        <v>133000</v>
      </c>
      <c r="C3090" s="105" t="str">
        <f>VLOOKUP(F3090,Range7,2,0)</f>
        <v>X-Other</v>
      </c>
      <c r="D3090" s="106" t="str">
        <f>VLOOKUP(B3090,Range8,2,1)</f>
        <v>AB</v>
      </c>
      <c r="E3090" s="56" t="s">
        <v>5497</v>
      </c>
      <c r="F3090" s="57" t="s">
        <v>27</v>
      </c>
      <c r="G3090" s="58">
        <v>42766</v>
      </c>
      <c r="H3090" s="104" t="s">
        <v>5514</v>
      </c>
      <c r="I3090" s="107" t="str">
        <f>VLOOKUP(B3090,Range9,2,1)</f>
        <v>A</v>
      </c>
      <c r="J3090">
        <v>3090</v>
      </c>
    </row>
    <row r="3091" spans="1:10">
      <c r="A3091" s="54" t="s">
        <v>9</v>
      </c>
      <c r="B3091" s="55">
        <v>134000</v>
      </c>
      <c r="C3091" s="105" t="str">
        <f>VLOOKUP(F3091,Range7,2,0)</f>
        <v>X-Other</v>
      </c>
      <c r="D3091" s="106" t="str">
        <f>VLOOKUP(B3091,Range8,2,1)</f>
        <v>AB</v>
      </c>
      <c r="E3091" s="56" t="s">
        <v>5497</v>
      </c>
      <c r="F3091" s="57" t="s">
        <v>5214</v>
      </c>
      <c r="G3091" s="58">
        <v>42776</v>
      </c>
      <c r="H3091" s="104" t="s">
        <v>5514</v>
      </c>
      <c r="I3091" s="107" t="str">
        <f>VLOOKUP(B3091,Range9,2,1)</f>
        <v>A</v>
      </c>
      <c r="J3091">
        <v>3091</v>
      </c>
    </row>
    <row r="3092" spans="1:10">
      <c r="A3092" s="54" t="s">
        <v>9</v>
      </c>
      <c r="B3092" s="55">
        <v>134000</v>
      </c>
      <c r="C3092" s="105" t="str">
        <f>VLOOKUP(F3092,Range7,2,0)</f>
        <v>X-Other</v>
      </c>
      <c r="D3092" s="106" t="str">
        <f>VLOOKUP(B3092,Range8,2,1)</f>
        <v>AB</v>
      </c>
      <c r="E3092" s="56" t="s">
        <v>5497</v>
      </c>
      <c r="F3092" s="57" t="s">
        <v>200</v>
      </c>
      <c r="G3092" s="58">
        <v>42752</v>
      </c>
      <c r="H3092" s="104" t="s">
        <v>5514</v>
      </c>
      <c r="I3092" s="107" t="str">
        <f>VLOOKUP(B3092,Range9,2,1)</f>
        <v>A</v>
      </c>
      <c r="J3092">
        <v>3092</v>
      </c>
    </row>
    <row r="3093" spans="1:10">
      <c r="A3093" s="54" t="s">
        <v>9</v>
      </c>
      <c r="B3093" s="55">
        <v>135000</v>
      </c>
      <c r="C3093" s="105" t="str">
        <f>VLOOKUP(F3093,Range7,2,0)</f>
        <v>DOWNING FRYE</v>
      </c>
      <c r="D3093" s="106" t="str">
        <f>VLOOKUP(B3093,Range8,2,1)</f>
        <v>AB</v>
      </c>
      <c r="E3093" s="56" t="s">
        <v>5497</v>
      </c>
      <c r="F3093" s="57" t="s">
        <v>25</v>
      </c>
      <c r="G3093" s="58">
        <v>42746</v>
      </c>
      <c r="H3093" s="104" t="s">
        <v>5514</v>
      </c>
      <c r="I3093" s="107" t="str">
        <f>VLOOKUP(B3093,Range9,2,1)</f>
        <v>A</v>
      </c>
      <c r="J3093">
        <v>3093</v>
      </c>
    </row>
    <row r="3094" spans="1:10">
      <c r="A3094" s="54" t="s">
        <v>9</v>
      </c>
      <c r="B3094" s="55">
        <v>135000</v>
      </c>
      <c r="C3094" s="105" t="str">
        <f>VLOOKUP(F3094,Range7,2,0)</f>
        <v>X-Other</v>
      </c>
      <c r="D3094" s="106" t="str">
        <f>VLOOKUP(B3094,Range8,2,1)</f>
        <v>AB</v>
      </c>
      <c r="E3094" s="56" t="s">
        <v>5497</v>
      </c>
      <c r="F3094" s="57" t="s">
        <v>144</v>
      </c>
      <c r="G3094" s="58" t="s">
        <v>5465</v>
      </c>
      <c r="H3094" s="104" t="s">
        <v>5514</v>
      </c>
      <c r="I3094" s="107" t="str">
        <f>VLOOKUP(B3094,Range9,2,1)</f>
        <v>A</v>
      </c>
      <c r="J3094">
        <v>3094</v>
      </c>
    </row>
    <row r="3095" spans="1:10">
      <c r="A3095" s="54" t="s">
        <v>9</v>
      </c>
      <c r="B3095" s="55">
        <v>135000</v>
      </c>
      <c r="C3095" s="105" t="str">
        <f>VLOOKUP(F3095,Range7,2,0)</f>
        <v>AMERIVEST</v>
      </c>
      <c r="D3095" s="106" t="str">
        <f>VLOOKUP(B3095,Range8,2,1)</f>
        <v>AB</v>
      </c>
      <c r="E3095" s="56" t="s">
        <v>5497</v>
      </c>
      <c r="F3095" s="57" t="s">
        <v>24</v>
      </c>
      <c r="G3095" s="58">
        <v>42813</v>
      </c>
      <c r="H3095" s="104" t="s">
        <v>5514</v>
      </c>
      <c r="I3095" s="107" t="str">
        <f>VLOOKUP(B3095,Range9,2,1)</f>
        <v>A</v>
      </c>
      <c r="J3095">
        <v>3095</v>
      </c>
    </row>
    <row r="3096" spans="1:10">
      <c r="A3096" s="54" t="s">
        <v>9</v>
      </c>
      <c r="B3096" s="55">
        <v>135000</v>
      </c>
      <c r="C3096" s="105" t="str">
        <f>VLOOKUP(F3096,Range7,2,0)</f>
        <v>JOHN R WOOD</v>
      </c>
      <c r="D3096" s="106" t="str">
        <f>VLOOKUP(B3096,Range8,2,1)</f>
        <v>AB</v>
      </c>
      <c r="E3096" s="56" t="s">
        <v>5497</v>
      </c>
      <c r="F3096" s="57" t="s">
        <v>38</v>
      </c>
      <c r="G3096" s="58">
        <v>42823</v>
      </c>
      <c r="H3096" s="104" t="s">
        <v>5514</v>
      </c>
      <c r="I3096" s="107" t="str">
        <f>VLOOKUP(B3096,Range9,2,1)</f>
        <v>A</v>
      </c>
      <c r="J3096">
        <v>3096</v>
      </c>
    </row>
    <row r="3097" spans="1:10">
      <c r="A3097" s="54" t="s">
        <v>9</v>
      </c>
      <c r="B3097" s="55">
        <v>135000</v>
      </c>
      <c r="C3097" s="105" t="str">
        <f>VLOOKUP(F3097,Range7,2,0)</f>
        <v>PREMIERE PLUS REALTY COMPANY</v>
      </c>
      <c r="D3097" s="106" t="str">
        <f>VLOOKUP(B3097,Range8,2,1)</f>
        <v>AB</v>
      </c>
      <c r="E3097" s="56" t="s">
        <v>5497</v>
      </c>
      <c r="F3097" s="57" t="s">
        <v>11</v>
      </c>
      <c r="G3097" s="58">
        <v>42821</v>
      </c>
      <c r="H3097" s="104" t="s">
        <v>5514</v>
      </c>
      <c r="I3097" s="107" t="str">
        <f>VLOOKUP(B3097,Range9,2,1)</f>
        <v>A</v>
      </c>
      <c r="J3097">
        <v>3097</v>
      </c>
    </row>
    <row r="3098" spans="1:10">
      <c r="A3098" s="54" t="s">
        <v>9</v>
      </c>
      <c r="B3098" s="55">
        <v>135000</v>
      </c>
      <c r="C3098" s="105" t="str">
        <f>VLOOKUP(F3098,Range7,2,0)</f>
        <v>X-Other</v>
      </c>
      <c r="D3098" s="106" t="str">
        <f>VLOOKUP(B3098,Range8,2,1)</f>
        <v>AB</v>
      </c>
      <c r="E3098" s="56" t="s">
        <v>5497</v>
      </c>
      <c r="F3098" s="57" t="s">
        <v>19</v>
      </c>
      <c r="G3098" s="58" t="s">
        <v>5479</v>
      </c>
      <c r="H3098" s="104" t="s">
        <v>5514</v>
      </c>
      <c r="I3098" s="107" t="str">
        <f>VLOOKUP(B3098,Range9,2,1)</f>
        <v>A</v>
      </c>
      <c r="J3098">
        <v>3098</v>
      </c>
    </row>
    <row r="3099" spans="1:10">
      <c r="A3099" s="54" t="s">
        <v>9</v>
      </c>
      <c r="B3099" s="55">
        <v>135500</v>
      </c>
      <c r="C3099" s="105" t="str">
        <f>VLOOKUP(F3099,Range7,2,0)</f>
        <v>X-Other</v>
      </c>
      <c r="D3099" s="106" t="str">
        <f>VLOOKUP(B3099,Range8,2,1)</f>
        <v>AB</v>
      </c>
      <c r="E3099" s="56" t="s">
        <v>5497</v>
      </c>
      <c r="F3099" s="57" t="s">
        <v>63</v>
      </c>
      <c r="G3099" s="58">
        <v>42818</v>
      </c>
      <c r="H3099" s="104" t="s">
        <v>5514</v>
      </c>
      <c r="I3099" s="107" t="str">
        <f>VLOOKUP(B3099,Range9,2,1)</f>
        <v>A</v>
      </c>
      <c r="J3099">
        <v>3099</v>
      </c>
    </row>
    <row r="3100" spans="1:10">
      <c r="A3100" s="54" t="s">
        <v>9</v>
      </c>
      <c r="B3100" s="55">
        <v>136000</v>
      </c>
      <c r="C3100" s="105" t="str">
        <f>VLOOKUP(F3100,Range7,2,0)</f>
        <v>X-Other</v>
      </c>
      <c r="D3100" s="106" t="str">
        <f>VLOOKUP(B3100,Range8,2,1)</f>
        <v>AB</v>
      </c>
      <c r="E3100" s="56" t="s">
        <v>5497</v>
      </c>
      <c r="F3100" s="57" t="s">
        <v>5222</v>
      </c>
      <c r="G3100" s="58" t="s">
        <v>5480</v>
      </c>
      <c r="H3100" s="104" t="s">
        <v>5514</v>
      </c>
      <c r="I3100" s="107" t="str">
        <f>VLOOKUP(B3100,Range9,2,1)</f>
        <v>A</v>
      </c>
      <c r="J3100">
        <v>3100</v>
      </c>
    </row>
    <row r="3101" spans="1:10">
      <c r="A3101" s="54" t="s">
        <v>9</v>
      </c>
      <c r="B3101" s="55">
        <v>136000</v>
      </c>
      <c r="C3101" s="105" t="str">
        <f>VLOOKUP(F3101,Range7,2,0)</f>
        <v>X-Other</v>
      </c>
      <c r="D3101" s="106" t="str">
        <f>VLOOKUP(B3101,Range8,2,1)</f>
        <v>AB</v>
      </c>
      <c r="E3101" s="56" t="s">
        <v>5497</v>
      </c>
      <c r="F3101" s="57" t="s">
        <v>184</v>
      </c>
      <c r="G3101" s="58">
        <v>42794</v>
      </c>
      <c r="H3101" s="104" t="s">
        <v>5514</v>
      </c>
      <c r="I3101" s="107" t="str">
        <f>VLOOKUP(B3101,Range9,2,1)</f>
        <v>A</v>
      </c>
      <c r="J3101">
        <v>3101</v>
      </c>
    </row>
    <row r="3102" spans="1:10">
      <c r="A3102" s="54" t="s">
        <v>9</v>
      </c>
      <c r="B3102" s="55">
        <v>136000</v>
      </c>
      <c r="C3102" s="105" t="str">
        <f>VLOOKUP(F3102,Range7,2,0)</f>
        <v>COLDWELL BANKER</v>
      </c>
      <c r="D3102" s="106" t="str">
        <f>VLOOKUP(B3102,Range8,2,1)</f>
        <v>AB</v>
      </c>
      <c r="E3102" s="56" t="s">
        <v>5497</v>
      </c>
      <c r="F3102" s="57" t="s">
        <v>70</v>
      </c>
      <c r="G3102" s="58">
        <v>42822</v>
      </c>
      <c r="H3102" s="104" t="s">
        <v>5514</v>
      </c>
      <c r="I3102" s="107" t="str">
        <f>VLOOKUP(B3102,Range9,2,1)</f>
        <v>A</v>
      </c>
      <c r="J3102">
        <v>3102</v>
      </c>
    </row>
    <row r="3103" spans="1:10">
      <c r="A3103" s="54" t="s">
        <v>9</v>
      </c>
      <c r="B3103" s="55">
        <v>136000</v>
      </c>
      <c r="C3103" s="105" t="str">
        <f>VLOOKUP(F3103,Range7,2,0)</f>
        <v>X-Other</v>
      </c>
      <c r="D3103" s="106" t="str">
        <f>VLOOKUP(B3103,Range8,2,1)</f>
        <v>AB</v>
      </c>
      <c r="E3103" s="56" t="s">
        <v>5497</v>
      </c>
      <c r="F3103" s="57" t="s">
        <v>5243</v>
      </c>
      <c r="G3103" s="58">
        <v>42782</v>
      </c>
      <c r="H3103" s="104" t="s">
        <v>5514</v>
      </c>
      <c r="I3103" s="107" t="str">
        <f>VLOOKUP(B3103,Range9,2,1)</f>
        <v>A</v>
      </c>
      <c r="J3103">
        <v>3103</v>
      </c>
    </row>
    <row r="3104" spans="1:10">
      <c r="A3104" s="54" t="s">
        <v>9</v>
      </c>
      <c r="B3104" s="55">
        <v>136000</v>
      </c>
      <c r="C3104" s="105" t="str">
        <f>VLOOKUP(F3104,Range7,2,0)</f>
        <v>BERKSHIRE HATHAWAY FLORIDA</v>
      </c>
      <c r="D3104" s="106" t="str">
        <f>VLOOKUP(B3104,Range8,2,1)</f>
        <v>AB</v>
      </c>
      <c r="E3104" s="56" t="s">
        <v>5497</v>
      </c>
      <c r="F3104" s="57" t="s">
        <v>47</v>
      </c>
      <c r="G3104" s="58">
        <v>42755</v>
      </c>
      <c r="H3104" s="104" t="s">
        <v>5514</v>
      </c>
      <c r="I3104" s="107" t="str">
        <f>VLOOKUP(B3104,Range9,2,1)</f>
        <v>A</v>
      </c>
      <c r="J3104">
        <v>3104</v>
      </c>
    </row>
    <row r="3105" spans="1:10">
      <c r="A3105" s="54" t="s">
        <v>9</v>
      </c>
      <c r="B3105" s="55">
        <v>136000</v>
      </c>
      <c r="C3105" s="105" t="str">
        <f>VLOOKUP(F3105,Range7,2,0)</f>
        <v>X-Other</v>
      </c>
      <c r="D3105" s="106" t="str">
        <f>VLOOKUP(B3105,Range8,2,1)</f>
        <v>AB</v>
      </c>
      <c r="E3105" s="56" t="s">
        <v>5497</v>
      </c>
      <c r="F3105" s="57" t="s">
        <v>84</v>
      </c>
      <c r="G3105" s="58" t="s">
        <v>5478</v>
      </c>
      <c r="H3105" s="104" t="s">
        <v>5514</v>
      </c>
      <c r="I3105" s="107" t="str">
        <f>VLOOKUP(B3105,Range9,2,1)</f>
        <v>A</v>
      </c>
      <c r="J3105">
        <v>3105</v>
      </c>
    </row>
    <row r="3106" spans="1:10">
      <c r="A3106" s="54" t="s">
        <v>9</v>
      </c>
      <c r="B3106" s="55">
        <v>136000</v>
      </c>
      <c r="C3106" s="105" t="str">
        <f>VLOOKUP(F3106,Range7,2,0)</f>
        <v>X-Other</v>
      </c>
      <c r="D3106" s="106" t="str">
        <f>VLOOKUP(B3106,Range8,2,1)</f>
        <v>AB</v>
      </c>
      <c r="E3106" s="56" t="s">
        <v>5497</v>
      </c>
      <c r="F3106" s="57" t="s">
        <v>84</v>
      </c>
      <c r="G3106" s="58">
        <v>42825</v>
      </c>
      <c r="H3106" s="104" t="s">
        <v>5514</v>
      </c>
      <c r="I3106" s="107" t="str">
        <f>VLOOKUP(B3106,Range9,2,1)</f>
        <v>A</v>
      </c>
      <c r="J3106">
        <v>3106</v>
      </c>
    </row>
    <row r="3107" spans="1:10">
      <c r="A3107" s="54" t="s">
        <v>9</v>
      </c>
      <c r="B3107" s="55">
        <v>137000</v>
      </c>
      <c r="C3107" s="105" t="str">
        <f>VLOOKUP(F3107,Range7,2,0)</f>
        <v>PREMIERE PLUS REALTY COMPANY</v>
      </c>
      <c r="D3107" s="106" t="str">
        <f>VLOOKUP(B3107,Range8,2,1)</f>
        <v>AB</v>
      </c>
      <c r="E3107" s="56" t="s">
        <v>5497</v>
      </c>
      <c r="F3107" s="57" t="s">
        <v>11</v>
      </c>
      <c r="G3107" s="58">
        <v>42807</v>
      </c>
      <c r="H3107" s="104" t="s">
        <v>5514</v>
      </c>
      <c r="I3107" s="107" t="str">
        <f>VLOOKUP(B3107,Range9,2,1)</f>
        <v>A</v>
      </c>
      <c r="J3107">
        <v>3107</v>
      </c>
    </row>
    <row r="3108" spans="1:10">
      <c r="A3108" s="54" t="s">
        <v>9</v>
      </c>
      <c r="B3108" s="55">
        <v>137500</v>
      </c>
      <c r="C3108" s="105" t="str">
        <f>VLOOKUP(F3108,Range7,2,0)</f>
        <v>X-Other</v>
      </c>
      <c r="D3108" s="106" t="str">
        <f>VLOOKUP(B3108,Range8,2,1)</f>
        <v>AB</v>
      </c>
      <c r="E3108" s="56" t="s">
        <v>5497</v>
      </c>
      <c r="F3108" s="57" t="s">
        <v>273</v>
      </c>
      <c r="G3108" s="58" t="s">
        <v>5481</v>
      </c>
      <c r="H3108" s="104" t="s">
        <v>5514</v>
      </c>
      <c r="I3108" s="107" t="str">
        <f>VLOOKUP(B3108,Range9,2,1)</f>
        <v>A</v>
      </c>
      <c r="J3108">
        <v>3108</v>
      </c>
    </row>
    <row r="3109" spans="1:10">
      <c r="A3109" s="54" t="s">
        <v>9</v>
      </c>
      <c r="B3109" s="55">
        <v>138000</v>
      </c>
      <c r="C3109" s="105" t="str">
        <f>VLOOKUP(F3109,Range7,2,0)</f>
        <v>X-Other</v>
      </c>
      <c r="D3109" s="106" t="str">
        <f>VLOOKUP(B3109,Range8,2,1)</f>
        <v>AB</v>
      </c>
      <c r="E3109" s="56" t="s">
        <v>5497</v>
      </c>
      <c r="F3109" s="57" t="s">
        <v>570</v>
      </c>
      <c r="G3109" s="58">
        <v>42814</v>
      </c>
      <c r="H3109" s="104" t="s">
        <v>5514</v>
      </c>
      <c r="I3109" s="107" t="str">
        <f>VLOOKUP(B3109,Range9,2,1)</f>
        <v>A</v>
      </c>
      <c r="J3109">
        <v>3109</v>
      </c>
    </row>
    <row r="3110" spans="1:10">
      <c r="A3110" s="54" t="s">
        <v>9</v>
      </c>
      <c r="B3110" s="55">
        <v>139000</v>
      </c>
      <c r="C3110" s="105" t="str">
        <f>VLOOKUP(F3110,Range7,2,0)</f>
        <v>COLDWELL BANKER</v>
      </c>
      <c r="D3110" s="106" t="str">
        <f>VLOOKUP(B3110,Range8,2,1)</f>
        <v>AB</v>
      </c>
      <c r="E3110" s="56" t="s">
        <v>5497</v>
      </c>
      <c r="F3110" s="57" t="s">
        <v>70</v>
      </c>
      <c r="G3110" s="58">
        <v>42788</v>
      </c>
      <c r="H3110" s="104" t="s">
        <v>5514</v>
      </c>
      <c r="I3110" s="107" t="str">
        <f>VLOOKUP(B3110,Range9,2,1)</f>
        <v>A</v>
      </c>
      <c r="J3110">
        <v>3110</v>
      </c>
    </row>
    <row r="3111" spans="1:10">
      <c r="A3111" s="54" t="s">
        <v>9</v>
      </c>
      <c r="B3111" s="55">
        <v>139900</v>
      </c>
      <c r="C3111" s="105" t="str">
        <f>VLOOKUP(F3111,Range7,2,0)</f>
        <v>X-Other</v>
      </c>
      <c r="D3111" s="106" t="str">
        <f>VLOOKUP(B3111,Range8,2,1)</f>
        <v>AB</v>
      </c>
      <c r="E3111" s="56" t="s">
        <v>5497</v>
      </c>
      <c r="F3111" s="57" t="s">
        <v>16</v>
      </c>
      <c r="G3111" s="58">
        <v>42815</v>
      </c>
      <c r="H3111" s="104" t="s">
        <v>5514</v>
      </c>
      <c r="I3111" s="107" t="str">
        <f>VLOOKUP(B3111,Range9,2,1)</f>
        <v>A</v>
      </c>
      <c r="J3111">
        <v>3111</v>
      </c>
    </row>
    <row r="3112" spans="1:10">
      <c r="A3112" s="54" t="s">
        <v>9</v>
      </c>
      <c r="B3112" s="55">
        <v>139900</v>
      </c>
      <c r="C3112" s="105" t="str">
        <f>VLOOKUP(F3112,Range7,2,0)</f>
        <v>ROYAL SHELL REAL ESTATE</v>
      </c>
      <c r="D3112" s="106" t="str">
        <f>VLOOKUP(B3112,Range8,2,1)</f>
        <v>AB</v>
      </c>
      <c r="E3112" s="56" t="s">
        <v>5497</v>
      </c>
      <c r="F3112" s="57" t="s">
        <v>75</v>
      </c>
      <c r="G3112" s="58">
        <v>42804</v>
      </c>
      <c r="H3112" s="104" t="s">
        <v>5514</v>
      </c>
      <c r="I3112" s="107" t="str">
        <f>VLOOKUP(B3112,Range9,2,1)</f>
        <v>A</v>
      </c>
      <c r="J3112">
        <v>3112</v>
      </c>
    </row>
    <row r="3113" spans="1:10">
      <c r="A3113" s="54" t="s">
        <v>9</v>
      </c>
      <c r="B3113" s="55">
        <v>140000</v>
      </c>
      <c r="C3113" s="105" t="str">
        <f>VLOOKUP(F3113,Range7,2,0)</f>
        <v>X-Other</v>
      </c>
      <c r="D3113" s="106" t="str">
        <f>VLOOKUP(B3113,Range8,2,1)</f>
        <v>AB</v>
      </c>
      <c r="E3113" s="56" t="s">
        <v>5497</v>
      </c>
      <c r="F3113" s="57" t="s">
        <v>19</v>
      </c>
      <c r="G3113" s="58">
        <v>42790</v>
      </c>
      <c r="H3113" s="104" t="s">
        <v>5514</v>
      </c>
      <c r="I3113" s="107" t="str">
        <f>VLOOKUP(B3113,Range9,2,1)</f>
        <v>A</v>
      </c>
      <c r="J3113">
        <v>3113</v>
      </c>
    </row>
    <row r="3114" spans="1:10">
      <c r="A3114" s="54" t="s">
        <v>9</v>
      </c>
      <c r="B3114" s="55">
        <v>140000</v>
      </c>
      <c r="C3114" s="105" t="str">
        <f>VLOOKUP(F3114,Range7,2,0)</f>
        <v>AMERIVEST</v>
      </c>
      <c r="D3114" s="106" t="str">
        <f>VLOOKUP(B3114,Range8,2,1)</f>
        <v>AB</v>
      </c>
      <c r="E3114" s="56" t="s">
        <v>5497</v>
      </c>
      <c r="F3114" s="57" t="s">
        <v>24</v>
      </c>
      <c r="G3114" s="58">
        <v>42752</v>
      </c>
      <c r="H3114" s="104" t="s">
        <v>5514</v>
      </c>
      <c r="I3114" s="107" t="str">
        <f>VLOOKUP(B3114,Range9,2,1)</f>
        <v>A</v>
      </c>
      <c r="J3114">
        <v>3114</v>
      </c>
    </row>
    <row r="3115" spans="1:10">
      <c r="A3115" s="54" t="s">
        <v>9</v>
      </c>
      <c r="B3115" s="55">
        <v>140000</v>
      </c>
      <c r="C3115" s="105" t="str">
        <f>VLOOKUP(F3115,Range7,2,0)</f>
        <v>JOHN R WOOD</v>
      </c>
      <c r="D3115" s="106" t="str">
        <f>VLOOKUP(B3115,Range8,2,1)</f>
        <v>AB</v>
      </c>
      <c r="E3115" s="56" t="s">
        <v>5497</v>
      </c>
      <c r="F3115" s="57" t="s">
        <v>31</v>
      </c>
      <c r="G3115" s="58" t="s">
        <v>5474</v>
      </c>
      <c r="H3115" s="104" t="s">
        <v>5514</v>
      </c>
      <c r="I3115" s="107" t="str">
        <f>VLOOKUP(B3115,Range9,2,1)</f>
        <v>A</v>
      </c>
      <c r="J3115">
        <v>3115</v>
      </c>
    </row>
    <row r="3116" spans="1:10">
      <c r="A3116" s="54" t="s">
        <v>9</v>
      </c>
      <c r="B3116" s="55">
        <v>140000</v>
      </c>
      <c r="C3116" s="105" t="str">
        <f>VLOOKUP(F3116,Range7,2,0)</f>
        <v>DOWNING FRYE</v>
      </c>
      <c r="D3116" s="106" t="str">
        <f>VLOOKUP(B3116,Range8,2,1)</f>
        <v>AB</v>
      </c>
      <c r="E3116" s="56" t="s">
        <v>5497</v>
      </c>
      <c r="F3116" s="57" t="s">
        <v>155</v>
      </c>
      <c r="G3116" s="58">
        <v>42765</v>
      </c>
      <c r="H3116" s="104" t="s">
        <v>5514</v>
      </c>
      <c r="I3116" s="107" t="str">
        <f>VLOOKUP(B3116,Range9,2,1)</f>
        <v>A</v>
      </c>
      <c r="J3116">
        <v>3116</v>
      </c>
    </row>
    <row r="3117" spans="1:10">
      <c r="A3117" s="54" t="s">
        <v>9</v>
      </c>
      <c r="B3117" s="55">
        <v>140000</v>
      </c>
      <c r="C3117" s="105" t="str">
        <f>VLOOKUP(F3117,Range7,2,0)</f>
        <v>X-Other</v>
      </c>
      <c r="D3117" s="106" t="str">
        <f>VLOOKUP(B3117,Range8,2,1)</f>
        <v>AB</v>
      </c>
      <c r="E3117" s="56" t="s">
        <v>5497</v>
      </c>
      <c r="F3117" s="57" t="s">
        <v>263</v>
      </c>
      <c r="G3117" s="58">
        <v>42776</v>
      </c>
      <c r="H3117" s="104" t="s">
        <v>5514</v>
      </c>
      <c r="I3117" s="107" t="str">
        <f>VLOOKUP(B3117,Range9,2,1)</f>
        <v>A</v>
      </c>
      <c r="J3117">
        <v>3117</v>
      </c>
    </row>
    <row r="3118" spans="1:10">
      <c r="A3118" s="54" t="s">
        <v>9</v>
      </c>
      <c r="B3118" s="55">
        <v>140000</v>
      </c>
      <c r="C3118" s="105" t="str">
        <f>VLOOKUP(F3118,Range7,2,0)</f>
        <v>PREMIER SOTHEBYS</v>
      </c>
      <c r="D3118" s="106" t="str">
        <f>VLOOKUP(B3118,Range8,2,1)</f>
        <v>AB</v>
      </c>
      <c r="E3118" s="56" t="s">
        <v>5497</v>
      </c>
      <c r="F3118" s="57" t="s">
        <v>73</v>
      </c>
      <c r="G3118" s="58">
        <v>42748</v>
      </c>
      <c r="H3118" s="104" t="s">
        <v>5514</v>
      </c>
      <c r="I3118" s="107" t="str">
        <f>VLOOKUP(B3118,Range9,2,1)</f>
        <v>A</v>
      </c>
      <c r="J3118">
        <v>3118</v>
      </c>
    </row>
    <row r="3119" spans="1:10">
      <c r="A3119" s="54" t="s">
        <v>9</v>
      </c>
      <c r="B3119" s="55">
        <v>140000</v>
      </c>
      <c r="C3119" s="105" t="str">
        <f>VLOOKUP(F3119,Range7,2,0)</f>
        <v>BERKSHIRE HATHAWAY FLORIDA</v>
      </c>
      <c r="D3119" s="106" t="str">
        <f>VLOOKUP(B3119,Range8,2,1)</f>
        <v>AB</v>
      </c>
      <c r="E3119" s="56" t="s">
        <v>5497</v>
      </c>
      <c r="F3119" s="57" t="s">
        <v>47</v>
      </c>
      <c r="G3119" s="58">
        <v>42781</v>
      </c>
      <c r="H3119" s="104" t="s">
        <v>5514</v>
      </c>
      <c r="I3119" s="107" t="str">
        <f>VLOOKUP(B3119,Range9,2,1)</f>
        <v>A</v>
      </c>
      <c r="J3119">
        <v>3119</v>
      </c>
    </row>
    <row r="3120" spans="1:10">
      <c r="A3120" s="54" t="s">
        <v>9</v>
      </c>
      <c r="B3120" s="55">
        <v>141000</v>
      </c>
      <c r="C3120" s="105" t="str">
        <f>VLOOKUP(F3120,Range7,2,0)</f>
        <v>X-Other</v>
      </c>
      <c r="D3120" s="106" t="str">
        <f>VLOOKUP(B3120,Range8,2,1)</f>
        <v>AB</v>
      </c>
      <c r="E3120" s="56" t="s">
        <v>5497</v>
      </c>
      <c r="F3120" s="57" t="s">
        <v>22</v>
      </c>
      <c r="G3120" s="58">
        <v>42794</v>
      </c>
      <c r="H3120" s="104" t="s">
        <v>5514</v>
      </c>
      <c r="I3120" s="107" t="str">
        <f>VLOOKUP(B3120,Range9,2,1)</f>
        <v>A</v>
      </c>
      <c r="J3120">
        <v>3120</v>
      </c>
    </row>
    <row r="3121" spans="1:10">
      <c r="A3121" s="54" t="s">
        <v>9</v>
      </c>
      <c r="B3121" s="55">
        <v>142500</v>
      </c>
      <c r="C3121" s="105" t="str">
        <f>VLOOKUP(F3121,Range7,2,0)</f>
        <v>PREMIER SOTHEBYS</v>
      </c>
      <c r="D3121" s="106" t="str">
        <f>VLOOKUP(B3121,Range8,2,1)</f>
        <v>AB</v>
      </c>
      <c r="E3121" s="56" t="s">
        <v>5497</v>
      </c>
      <c r="F3121" s="57" t="s">
        <v>73</v>
      </c>
      <c r="G3121" s="58">
        <v>42746</v>
      </c>
      <c r="H3121" s="104" t="s">
        <v>5514</v>
      </c>
      <c r="I3121" s="107" t="str">
        <f>VLOOKUP(B3121,Range9,2,1)</f>
        <v>A</v>
      </c>
      <c r="J3121">
        <v>3121</v>
      </c>
    </row>
    <row r="3122" spans="1:10">
      <c r="A3122" s="54" t="s">
        <v>9</v>
      </c>
      <c r="B3122" s="55">
        <v>142500</v>
      </c>
      <c r="C3122" s="105" t="str">
        <f>VLOOKUP(F3122,Range7,2,0)</f>
        <v>PREMIERE PLUS REALTY COMPANY</v>
      </c>
      <c r="D3122" s="106" t="str">
        <f>VLOOKUP(B3122,Range8,2,1)</f>
        <v>AB</v>
      </c>
      <c r="E3122" s="56" t="s">
        <v>5497</v>
      </c>
      <c r="F3122" s="57" t="s">
        <v>11</v>
      </c>
      <c r="G3122" s="58">
        <v>42825</v>
      </c>
      <c r="H3122" s="104" t="s">
        <v>5514</v>
      </c>
      <c r="I3122" s="107" t="str">
        <f>VLOOKUP(B3122,Range9,2,1)</f>
        <v>A</v>
      </c>
      <c r="J3122">
        <v>3122</v>
      </c>
    </row>
    <row r="3123" spans="1:10">
      <c r="A3123" s="54" t="s">
        <v>9</v>
      </c>
      <c r="B3123" s="55">
        <v>142500</v>
      </c>
      <c r="C3123" s="105" t="str">
        <f>VLOOKUP(F3123,Range7,2,0)</f>
        <v>DOWNING FRYE</v>
      </c>
      <c r="D3123" s="106" t="str">
        <f>VLOOKUP(B3123,Range8,2,1)</f>
        <v>AB</v>
      </c>
      <c r="E3123" s="56" t="s">
        <v>5497</v>
      </c>
      <c r="F3123" s="57" t="s">
        <v>155</v>
      </c>
      <c r="G3123" s="58">
        <v>42754</v>
      </c>
      <c r="H3123" s="104" t="s">
        <v>5514</v>
      </c>
      <c r="I3123" s="107" t="str">
        <f>VLOOKUP(B3123,Range9,2,1)</f>
        <v>A</v>
      </c>
      <c r="J3123">
        <v>3123</v>
      </c>
    </row>
    <row r="3124" spans="1:10">
      <c r="A3124" s="54" t="s">
        <v>9</v>
      </c>
      <c r="B3124" s="55">
        <v>143000</v>
      </c>
      <c r="C3124" s="105" t="str">
        <f>VLOOKUP(F3124,Range7,2,0)</f>
        <v>X-Other</v>
      </c>
      <c r="D3124" s="106" t="str">
        <f>VLOOKUP(B3124,Range8,2,1)</f>
        <v>AB</v>
      </c>
      <c r="E3124" s="56" t="s">
        <v>5497</v>
      </c>
      <c r="F3124" s="57" t="s">
        <v>662</v>
      </c>
      <c r="G3124" s="58" t="s">
        <v>5475</v>
      </c>
      <c r="H3124" s="104" t="s">
        <v>5514</v>
      </c>
      <c r="I3124" s="107" t="str">
        <f>VLOOKUP(B3124,Range9,2,1)</f>
        <v>A</v>
      </c>
      <c r="J3124">
        <v>3124</v>
      </c>
    </row>
    <row r="3125" spans="1:10">
      <c r="A3125" s="54" t="s">
        <v>9</v>
      </c>
      <c r="B3125" s="55">
        <v>143000</v>
      </c>
      <c r="C3125" s="105" t="str">
        <f>VLOOKUP(F3125,Range7,2,0)</f>
        <v>X-Other</v>
      </c>
      <c r="D3125" s="106" t="str">
        <f>VLOOKUP(B3125,Range8,2,1)</f>
        <v>AB</v>
      </c>
      <c r="E3125" s="56" t="s">
        <v>5497</v>
      </c>
      <c r="F3125" s="57" t="s">
        <v>184</v>
      </c>
      <c r="G3125" s="58">
        <v>42786</v>
      </c>
      <c r="H3125" s="104" t="s">
        <v>5514</v>
      </c>
      <c r="I3125" s="107" t="str">
        <f>VLOOKUP(B3125,Range9,2,1)</f>
        <v>A</v>
      </c>
      <c r="J3125">
        <v>3125</v>
      </c>
    </row>
    <row r="3126" spans="1:10">
      <c r="A3126" s="54" t="s">
        <v>9</v>
      </c>
      <c r="B3126" s="55">
        <v>143000</v>
      </c>
      <c r="C3126" s="105" t="str">
        <f>VLOOKUP(F3126,Range7,2,0)</f>
        <v>BERKSHIRE HATHAWAY FLORIDA</v>
      </c>
      <c r="D3126" s="106" t="str">
        <f>VLOOKUP(B3126,Range8,2,1)</f>
        <v>AB</v>
      </c>
      <c r="E3126" s="56" t="s">
        <v>5497</v>
      </c>
      <c r="F3126" s="57" t="s">
        <v>61</v>
      </c>
      <c r="G3126" s="58">
        <v>42766</v>
      </c>
      <c r="H3126" s="104" t="s">
        <v>5514</v>
      </c>
      <c r="I3126" s="107" t="str">
        <f>VLOOKUP(B3126,Range9,2,1)</f>
        <v>A</v>
      </c>
      <c r="J3126">
        <v>3126</v>
      </c>
    </row>
    <row r="3127" spans="1:10">
      <c r="A3127" s="54" t="s">
        <v>9</v>
      </c>
      <c r="B3127" s="55">
        <v>144000</v>
      </c>
      <c r="C3127" s="105" t="str">
        <f>VLOOKUP(F3127,Range7,2,0)</f>
        <v>X-other</v>
      </c>
      <c r="D3127" s="106" t="str">
        <f>VLOOKUP(B3127,Range8,2,1)</f>
        <v>AB</v>
      </c>
      <c r="E3127" s="56" t="s">
        <v>5497</v>
      </c>
      <c r="F3127" s="57" t="s">
        <v>5316</v>
      </c>
      <c r="G3127" s="58" t="s">
        <v>5471</v>
      </c>
      <c r="H3127" s="104" t="s">
        <v>5514</v>
      </c>
      <c r="I3127" s="107" t="str">
        <f>VLOOKUP(B3127,Range9,2,1)</f>
        <v>A</v>
      </c>
      <c r="J3127">
        <v>3127</v>
      </c>
    </row>
    <row r="3128" spans="1:10">
      <c r="A3128" s="54" t="s">
        <v>9</v>
      </c>
      <c r="B3128" s="55">
        <v>144000</v>
      </c>
      <c r="C3128" s="105" t="str">
        <f>VLOOKUP(F3128,Range7,2,0)</f>
        <v>X-Other</v>
      </c>
      <c r="D3128" s="106" t="str">
        <f>VLOOKUP(B3128,Range8,2,1)</f>
        <v>AB</v>
      </c>
      <c r="E3128" s="56" t="s">
        <v>5497</v>
      </c>
      <c r="F3128" s="57" t="s">
        <v>5233</v>
      </c>
      <c r="G3128" s="58">
        <v>42766</v>
      </c>
      <c r="H3128" s="104" t="s">
        <v>5514</v>
      </c>
      <c r="I3128" s="107" t="str">
        <f>VLOOKUP(B3128,Range9,2,1)</f>
        <v>A</v>
      </c>
      <c r="J3128">
        <v>3128</v>
      </c>
    </row>
    <row r="3129" spans="1:10">
      <c r="A3129" s="54" t="s">
        <v>9</v>
      </c>
      <c r="B3129" s="55">
        <v>144000</v>
      </c>
      <c r="C3129" s="105" t="str">
        <f>VLOOKUP(F3129,Range7,2,0)</f>
        <v>COLDWELL BANKER</v>
      </c>
      <c r="D3129" s="106" t="str">
        <f>VLOOKUP(B3129,Range8,2,1)</f>
        <v>AB</v>
      </c>
      <c r="E3129" s="56" t="s">
        <v>5497</v>
      </c>
      <c r="F3129" s="57" t="s">
        <v>50</v>
      </c>
      <c r="G3129" s="58">
        <v>42823</v>
      </c>
      <c r="H3129" s="104" t="s">
        <v>5514</v>
      </c>
      <c r="I3129" s="107" t="str">
        <f>VLOOKUP(B3129,Range9,2,1)</f>
        <v>A</v>
      </c>
      <c r="J3129">
        <v>3129</v>
      </c>
    </row>
    <row r="3130" spans="1:10">
      <c r="A3130" s="54" t="s">
        <v>9</v>
      </c>
      <c r="B3130" s="55">
        <v>144500</v>
      </c>
      <c r="C3130" s="105" t="str">
        <f>VLOOKUP(F3130,Range7,2,0)</f>
        <v>X-Other</v>
      </c>
      <c r="D3130" s="106" t="str">
        <f>VLOOKUP(B3130,Range8,2,1)</f>
        <v>AB</v>
      </c>
      <c r="E3130" s="56" t="s">
        <v>5497</v>
      </c>
      <c r="F3130" s="57" t="s">
        <v>109</v>
      </c>
      <c r="G3130" s="58">
        <v>42824</v>
      </c>
      <c r="H3130" s="104" t="s">
        <v>5514</v>
      </c>
      <c r="I3130" s="107" t="str">
        <f>VLOOKUP(B3130,Range9,2,1)</f>
        <v>A</v>
      </c>
      <c r="J3130">
        <v>3130</v>
      </c>
    </row>
    <row r="3131" spans="1:10">
      <c r="A3131" s="54" t="s">
        <v>9</v>
      </c>
      <c r="B3131" s="55">
        <v>145000</v>
      </c>
      <c r="C3131" s="105" t="str">
        <f>VLOOKUP(F3131,Range7,2,0)</f>
        <v>X-Other</v>
      </c>
      <c r="D3131" s="106" t="str">
        <f>VLOOKUP(B3131,Range8,2,1)</f>
        <v>AB</v>
      </c>
      <c r="E3131" s="56" t="s">
        <v>5497</v>
      </c>
      <c r="F3131" s="57" t="s">
        <v>358</v>
      </c>
      <c r="G3131" s="58" t="s">
        <v>5473</v>
      </c>
      <c r="H3131" s="104" t="s">
        <v>5514</v>
      </c>
      <c r="I3131" s="107" t="str">
        <f>VLOOKUP(B3131,Range9,2,1)</f>
        <v>A</v>
      </c>
      <c r="J3131">
        <v>3131</v>
      </c>
    </row>
    <row r="3132" spans="1:10">
      <c r="A3132" s="54" t="s">
        <v>5464</v>
      </c>
      <c r="B3132" s="55">
        <v>145000</v>
      </c>
      <c r="C3132" s="105" t="str">
        <f>VLOOKUP(F3132,Range7,2,0)</f>
        <v>BERKSHIRE HATHAWAY FLORIDA</v>
      </c>
      <c r="D3132" s="106" t="str">
        <f>VLOOKUP(B3132,Range8,2,1)</f>
        <v>AB</v>
      </c>
      <c r="E3132" s="56" t="s">
        <v>5497</v>
      </c>
      <c r="F3132" s="57" t="s">
        <v>147</v>
      </c>
      <c r="G3132" s="58">
        <v>42822</v>
      </c>
      <c r="H3132" s="104" t="s">
        <v>5514</v>
      </c>
      <c r="I3132" s="107" t="str">
        <f>VLOOKUP(B3132,Range9,2,1)</f>
        <v>A</v>
      </c>
      <c r="J3132">
        <v>3132</v>
      </c>
    </row>
    <row r="3133" spans="1:10">
      <c r="A3133" s="54" t="s">
        <v>9</v>
      </c>
      <c r="B3133" s="55">
        <v>145000</v>
      </c>
      <c r="C3133" s="105" t="str">
        <f>VLOOKUP(F3133,Range7,2,0)</f>
        <v>X-other</v>
      </c>
      <c r="D3133" s="106" t="str">
        <f>VLOOKUP(B3133,Range8,2,1)</f>
        <v>AB</v>
      </c>
      <c r="E3133" s="56" t="s">
        <v>5497</v>
      </c>
      <c r="F3133" s="57" t="s">
        <v>5310</v>
      </c>
      <c r="G3133" s="58">
        <v>42746</v>
      </c>
      <c r="H3133" s="104" t="s">
        <v>5514</v>
      </c>
      <c r="I3133" s="107" t="str">
        <f>VLOOKUP(B3133,Range9,2,1)</f>
        <v>A</v>
      </c>
      <c r="J3133">
        <v>3133</v>
      </c>
    </row>
    <row r="3134" spans="1:10">
      <c r="A3134" s="54" t="s">
        <v>9</v>
      </c>
      <c r="B3134" s="55">
        <v>145000</v>
      </c>
      <c r="C3134" s="105" t="str">
        <f>VLOOKUP(F3134,Range7,2,0)</f>
        <v>X-Other</v>
      </c>
      <c r="D3134" s="106" t="str">
        <f>VLOOKUP(B3134,Range8,2,1)</f>
        <v>AB</v>
      </c>
      <c r="E3134" s="56" t="s">
        <v>5497</v>
      </c>
      <c r="F3134" s="57" t="s">
        <v>200</v>
      </c>
      <c r="G3134" s="58" t="s">
        <v>5482</v>
      </c>
      <c r="H3134" s="104" t="s">
        <v>5514</v>
      </c>
      <c r="I3134" s="107" t="str">
        <f>VLOOKUP(B3134,Range9,2,1)</f>
        <v>A</v>
      </c>
      <c r="J3134">
        <v>3134</v>
      </c>
    </row>
    <row r="3135" spans="1:10">
      <c r="A3135" s="54" t="s">
        <v>9</v>
      </c>
      <c r="B3135" s="55">
        <v>145000</v>
      </c>
      <c r="C3135" s="105" t="str">
        <f>VLOOKUP(F3135,Range7,2,0)</f>
        <v>DOWNING FRYE</v>
      </c>
      <c r="D3135" s="106" t="str">
        <f>VLOOKUP(B3135,Range8,2,1)</f>
        <v>AB</v>
      </c>
      <c r="E3135" s="56" t="s">
        <v>5497</v>
      </c>
      <c r="F3135" s="57" t="s">
        <v>25</v>
      </c>
      <c r="G3135" s="58">
        <v>42788</v>
      </c>
      <c r="H3135" s="104" t="s">
        <v>5514</v>
      </c>
      <c r="I3135" s="107" t="str">
        <f>VLOOKUP(B3135,Range9,2,1)</f>
        <v>A</v>
      </c>
      <c r="J3135">
        <v>3135</v>
      </c>
    </row>
    <row r="3136" spans="1:10">
      <c r="A3136" s="54" t="s">
        <v>9</v>
      </c>
      <c r="B3136" s="55">
        <v>145000</v>
      </c>
      <c r="C3136" s="105" t="str">
        <f>VLOOKUP(F3136,Range7,2,0)</f>
        <v>X-Other</v>
      </c>
      <c r="D3136" s="106" t="str">
        <f>VLOOKUP(B3136,Range8,2,1)</f>
        <v>AB</v>
      </c>
      <c r="E3136" s="56" t="s">
        <v>5497</v>
      </c>
      <c r="F3136" s="57" t="s">
        <v>63</v>
      </c>
      <c r="G3136" s="58">
        <v>42761</v>
      </c>
      <c r="H3136" s="104" t="s">
        <v>5514</v>
      </c>
      <c r="I3136" s="107" t="str">
        <f>VLOOKUP(B3136,Range9,2,1)</f>
        <v>A</v>
      </c>
      <c r="J3136">
        <v>3136</v>
      </c>
    </row>
    <row r="3137" spans="1:10">
      <c r="A3137" s="54" t="s">
        <v>9</v>
      </c>
      <c r="B3137" s="55">
        <v>145000</v>
      </c>
      <c r="C3137" s="105" t="str">
        <f>VLOOKUP(F3137,Range7,2,0)</f>
        <v>X-Other</v>
      </c>
      <c r="D3137" s="106" t="str">
        <f>VLOOKUP(B3137,Range8,2,1)</f>
        <v>AB</v>
      </c>
      <c r="E3137" s="56" t="s">
        <v>5497</v>
      </c>
      <c r="F3137" s="57" t="s">
        <v>19</v>
      </c>
      <c r="G3137" s="58">
        <v>42822</v>
      </c>
      <c r="H3137" s="104" t="s">
        <v>5514</v>
      </c>
      <c r="I3137" s="107" t="str">
        <f>VLOOKUP(B3137,Range9,2,1)</f>
        <v>A</v>
      </c>
      <c r="J3137">
        <v>3137</v>
      </c>
    </row>
    <row r="3138" spans="1:10">
      <c r="A3138" s="54" t="s">
        <v>9</v>
      </c>
      <c r="B3138" s="55">
        <v>145000</v>
      </c>
      <c r="C3138" s="105" t="str">
        <f>VLOOKUP(F3138,Range7,2,0)</f>
        <v>DOWNING FRYE</v>
      </c>
      <c r="D3138" s="106" t="str">
        <f>VLOOKUP(B3138,Range8,2,1)</f>
        <v>AB</v>
      </c>
      <c r="E3138" s="56" t="s">
        <v>5497</v>
      </c>
      <c r="F3138" s="57" t="s">
        <v>25</v>
      </c>
      <c r="G3138" s="58" t="s">
        <v>5467</v>
      </c>
      <c r="H3138" s="104" t="s">
        <v>5514</v>
      </c>
      <c r="I3138" s="107" t="str">
        <f>VLOOKUP(B3138,Range9,2,1)</f>
        <v>A</v>
      </c>
      <c r="J3138">
        <v>3138</v>
      </c>
    </row>
    <row r="3139" spans="1:10">
      <c r="A3139" s="54" t="s">
        <v>9</v>
      </c>
      <c r="B3139" s="55">
        <v>145000</v>
      </c>
      <c r="C3139" s="105" t="str">
        <f>VLOOKUP(F3139,Range7,2,0)</f>
        <v>X-Other</v>
      </c>
      <c r="D3139" s="106" t="str">
        <f>VLOOKUP(B3139,Range8,2,1)</f>
        <v>AB</v>
      </c>
      <c r="E3139" s="56" t="s">
        <v>5497</v>
      </c>
      <c r="F3139" s="57" t="s">
        <v>113</v>
      </c>
      <c r="G3139" s="58">
        <v>42753</v>
      </c>
      <c r="H3139" s="104" t="s">
        <v>5514</v>
      </c>
      <c r="I3139" s="107" t="str">
        <f>VLOOKUP(B3139,Range9,2,1)</f>
        <v>A</v>
      </c>
      <c r="J3139">
        <v>3139</v>
      </c>
    </row>
    <row r="3140" spans="1:10">
      <c r="A3140" s="54" t="s">
        <v>5464</v>
      </c>
      <c r="B3140" s="55">
        <v>145000</v>
      </c>
      <c r="C3140" s="105" t="str">
        <f>VLOOKUP(F3140,Range7,2,0)</f>
        <v>PREMIERE PLUS REALTY COMPANY</v>
      </c>
      <c r="D3140" s="106" t="str">
        <f>VLOOKUP(B3140,Range8,2,1)</f>
        <v>AB</v>
      </c>
      <c r="E3140" s="56" t="s">
        <v>5497</v>
      </c>
      <c r="F3140" s="57" t="s">
        <v>11</v>
      </c>
      <c r="G3140" s="58">
        <v>42759</v>
      </c>
      <c r="H3140" s="104" t="s">
        <v>5514</v>
      </c>
      <c r="I3140" s="107" t="str">
        <f>VLOOKUP(B3140,Range9,2,1)</f>
        <v>A</v>
      </c>
      <c r="J3140">
        <v>3140</v>
      </c>
    </row>
    <row r="3141" spans="1:10">
      <c r="A3141" s="54" t="s">
        <v>9</v>
      </c>
      <c r="B3141" s="55">
        <v>145000</v>
      </c>
      <c r="C3141" s="105" t="str">
        <f>VLOOKUP(F3141,Range7,2,0)</f>
        <v>PREMIER SOTHEBYS</v>
      </c>
      <c r="D3141" s="106" t="str">
        <f>VLOOKUP(B3141,Range8,2,1)</f>
        <v>AB</v>
      </c>
      <c r="E3141" s="56" t="s">
        <v>5497</v>
      </c>
      <c r="F3141" s="57" t="s">
        <v>30</v>
      </c>
      <c r="G3141" s="58">
        <v>42816</v>
      </c>
      <c r="H3141" s="104" t="s">
        <v>5514</v>
      </c>
      <c r="I3141" s="107" t="str">
        <f>VLOOKUP(B3141,Range9,2,1)</f>
        <v>A</v>
      </c>
      <c r="J3141">
        <v>3141</v>
      </c>
    </row>
    <row r="3142" spans="1:10">
      <c r="A3142" s="54" t="s">
        <v>9</v>
      </c>
      <c r="B3142" s="55">
        <v>145000</v>
      </c>
      <c r="C3142" s="105" t="str">
        <f>VLOOKUP(F3142,Range7,2,0)</f>
        <v>JOHN R WOOD</v>
      </c>
      <c r="D3142" s="106" t="str">
        <f>VLOOKUP(B3142,Range8,2,1)</f>
        <v>AB</v>
      </c>
      <c r="E3142" s="56" t="s">
        <v>5497</v>
      </c>
      <c r="F3142" s="57" t="s">
        <v>31</v>
      </c>
      <c r="G3142" s="58">
        <v>42825</v>
      </c>
      <c r="H3142" s="104" t="s">
        <v>5514</v>
      </c>
      <c r="I3142" s="107" t="str">
        <f>VLOOKUP(B3142,Range9,2,1)</f>
        <v>A</v>
      </c>
      <c r="J3142">
        <v>3142</v>
      </c>
    </row>
    <row r="3143" spans="1:10">
      <c r="A3143" s="54" t="s">
        <v>9</v>
      </c>
      <c r="B3143" s="55">
        <v>145000</v>
      </c>
      <c r="C3143" s="105" t="str">
        <f>VLOOKUP(F3143,Range7,2,0)</f>
        <v>JOHN R WOOD</v>
      </c>
      <c r="D3143" s="106" t="str">
        <f>VLOOKUP(B3143,Range8,2,1)</f>
        <v>AB</v>
      </c>
      <c r="E3143" s="56" t="s">
        <v>5497</v>
      </c>
      <c r="F3143" s="57" t="s">
        <v>82</v>
      </c>
      <c r="G3143" s="58">
        <v>42814</v>
      </c>
      <c r="H3143" s="104" t="s">
        <v>5514</v>
      </c>
      <c r="I3143" s="107" t="str">
        <f>VLOOKUP(B3143,Range9,2,1)</f>
        <v>A</v>
      </c>
      <c r="J3143">
        <v>3143</v>
      </c>
    </row>
    <row r="3144" spans="1:10">
      <c r="A3144" s="54" t="s">
        <v>9</v>
      </c>
      <c r="B3144" s="55">
        <v>147000</v>
      </c>
      <c r="C3144" s="105" t="str">
        <f>VLOOKUP(F3144,Range7,2,0)</f>
        <v>JOHN R WOOD</v>
      </c>
      <c r="D3144" s="106" t="str">
        <f>VLOOKUP(B3144,Range8,2,1)</f>
        <v>AB</v>
      </c>
      <c r="E3144" s="56" t="s">
        <v>5497</v>
      </c>
      <c r="F3144" s="57" t="s">
        <v>40</v>
      </c>
      <c r="G3144" s="58">
        <v>42793</v>
      </c>
      <c r="H3144" s="104" t="s">
        <v>5514</v>
      </c>
      <c r="I3144" s="107" t="str">
        <f>VLOOKUP(B3144,Range9,2,1)</f>
        <v>A</v>
      </c>
      <c r="J3144">
        <v>3144</v>
      </c>
    </row>
    <row r="3145" spans="1:10">
      <c r="A3145" s="54" t="s">
        <v>9</v>
      </c>
      <c r="B3145" s="55">
        <v>147000</v>
      </c>
      <c r="C3145" s="105" t="str">
        <f>VLOOKUP(F3145,Range7,2,0)</f>
        <v>X-Other</v>
      </c>
      <c r="D3145" s="106" t="str">
        <f>VLOOKUP(B3145,Range8,2,1)</f>
        <v>AB</v>
      </c>
      <c r="E3145" s="56" t="s">
        <v>5497</v>
      </c>
      <c r="F3145" s="57" t="s">
        <v>16</v>
      </c>
      <c r="G3145" s="58">
        <v>42783</v>
      </c>
      <c r="H3145" s="104" t="s">
        <v>5514</v>
      </c>
      <c r="I3145" s="107" t="str">
        <f>VLOOKUP(B3145,Range9,2,1)</f>
        <v>A</v>
      </c>
      <c r="J3145">
        <v>3145</v>
      </c>
    </row>
    <row r="3146" spans="1:10">
      <c r="A3146" s="54" t="s">
        <v>9</v>
      </c>
      <c r="B3146" s="55">
        <v>147000</v>
      </c>
      <c r="C3146" s="105" t="str">
        <f>VLOOKUP(F3146,Range7,2,0)</f>
        <v>X-Other</v>
      </c>
      <c r="D3146" s="106" t="str">
        <f>VLOOKUP(B3146,Range8,2,1)</f>
        <v>AB</v>
      </c>
      <c r="E3146" s="56" t="s">
        <v>5497</v>
      </c>
      <c r="F3146" s="57" t="s">
        <v>406</v>
      </c>
      <c r="G3146" s="58">
        <v>42811</v>
      </c>
      <c r="H3146" s="104" t="s">
        <v>5514</v>
      </c>
      <c r="I3146" s="107" t="str">
        <f>VLOOKUP(B3146,Range9,2,1)</f>
        <v>A</v>
      </c>
      <c r="J3146">
        <v>3146</v>
      </c>
    </row>
    <row r="3147" spans="1:10">
      <c r="A3147" s="54" t="s">
        <v>9</v>
      </c>
      <c r="B3147" s="55">
        <v>147500</v>
      </c>
      <c r="C3147" s="105" t="str">
        <f>VLOOKUP(F3147,Range7,2,0)</f>
        <v>JOHN R WOOD</v>
      </c>
      <c r="D3147" s="106" t="str">
        <f>VLOOKUP(B3147,Range8,2,1)</f>
        <v>AB</v>
      </c>
      <c r="E3147" s="56" t="s">
        <v>5497</v>
      </c>
      <c r="F3147" s="57" t="s">
        <v>38</v>
      </c>
      <c r="G3147" s="58">
        <v>42748</v>
      </c>
      <c r="H3147" s="104" t="s">
        <v>5514</v>
      </c>
      <c r="I3147" s="107" t="str">
        <f>VLOOKUP(B3147,Range9,2,1)</f>
        <v>A</v>
      </c>
      <c r="J3147">
        <v>3147</v>
      </c>
    </row>
    <row r="3148" spans="1:10">
      <c r="A3148" s="54" t="s">
        <v>9</v>
      </c>
      <c r="B3148" s="55">
        <v>147500</v>
      </c>
      <c r="C3148" s="105" t="str">
        <f>VLOOKUP(F3148,Range7,2,0)</f>
        <v>X-Other</v>
      </c>
      <c r="D3148" s="106" t="str">
        <f>VLOOKUP(B3148,Range8,2,1)</f>
        <v>AB</v>
      </c>
      <c r="E3148" s="56" t="s">
        <v>5497</v>
      </c>
      <c r="F3148" s="57" t="s">
        <v>200</v>
      </c>
      <c r="G3148" s="58">
        <v>42821</v>
      </c>
      <c r="H3148" s="104" t="s">
        <v>5514</v>
      </c>
      <c r="I3148" s="107" t="str">
        <f>VLOOKUP(B3148,Range9,2,1)</f>
        <v>A</v>
      </c>
      <c r="J3148">
        <v>3148</v>
      </c>
    </row>
    <row r="3149" spans="1:10">
      <c r="A3149" s="54" t="s">
        <v>9</v>
      </c>
      <c r="B3149" s="55">
        <v>148000</v>
      </c>
      <c r="C3149" s="105" t="str">
        <f>VLOOKUP(F3149,Range7,2,0)</f>
        <v>JOHN R WOOD</v>
      </c>
      <c r="D3149" s="106" t="str">
        <f>VLOOKUP(B3149,Range8,2,1)</f>
        <v>AB</v>
      </c>
      <c r="E3149" s="56" t="s">
        <v>5497</v>
      </c>
      <c r="F3149" s="57" t="s">
        <v>31</v>
      </c>
      <c r="G3149" s="58">
        <v>42776</v>
      </c>
      <c r="H3149" s="104" t="s">
        <v>5514</v>
      </c>
      <c r="I3149" s="107" t="str">
        <f>VLOOKUP(B3149,Range9,2,1)</f>
        <v>A</v>
      </c>
      <c r="J3149">
        <v>3149</v>
      </c>
    </row>
    <row r="3150" spans="1:10">
      <c r="A3150" s="54" t="s">
        <v>9</v>
      </c>
      <c r="B3150" s="55">
        <v>148000</v>
      </c>
      <c r="C3150" s="105" t="str">
        <f>VLOOKUP(F3150,Range7,2,0)</f>
        <v>X-Other</v>
      </c>
      <c r="D3150" s="106" t="str">
        <f>VLOOKUP(B3150,Range8,2,1)</f>
        <v>AB</v>
      </c>
      <c r="E3150" s="56" t="s">
        <v>5497</v>
      </c>
      <c r="F3150" s="57" t="s">
        <v>200</v>
      </c>
      <c r="G3150" s="58">
        <v>42787</v>
      </c>
      <c r="H3150" s="104" t="s">
        <v>5514</v>
      </c>
      <c r="I3150" s="107" t="str">
        <f>VLOOKUP(B3150,Range9,2,1)</f>
        <v>A</v>
      </c>
      <c r="J3150">
        <v>3150</v>
      </c>
    </row>
    <row r="3151" spans="1:10">
      <c r="A3151" s="54" t="s">
        <v>5464</v>
      </c>
      <c r="B3151" s="55">
        <v>148000</v>
      </c>
      <c r="C3151" s="105" t="str">
        <f>VLOOKUP(F3151,Range7,2,0)</f>
        <v>DOWNING FRYE</v>
      </c>
      <c r="D3151" s="106" t="str">
        <f>VLOOKUP(B3151,Range8,2,1)</f>
        <v>AB</v>
      </c>
      <c r="E3151" s="56" t="s">
        <v>5497</v>
      </c>
      <c r="F3151" s="57" t="s">
        <v>25</v>
      </c>
      <c r="G3151" s="58" t="s">
        <v>5467</v>
      </c>
      <c r="H3151" s="104" t="s">
        <v>5514</v>
      </c>
      <c r="I3151" s="107" t="str">
        <f>VLOOKUP(B3151,Range9,2,1)</f>
        <v>A</v>
      </c>
      <c r="J3151">
        <v>3151</v>
      </c>
    </row>
    <row r="3152" spans="1:10">
      <c r="A3152" s="54" t="s">
        <v>9</v>
      </c>
      <c r="B3152" s="55">
        <v>149500</v>
      </c>
      <c r="C3152" s="105" t="str">
        <f>VLOOKUP(F3152,Range7,2,0)</f>
        <v>X-Other</v>
      </c>
      <c r="D3152" s="106" t="str">
        <f>VLOOKUP(B3152,Range8,2,1)</f>
        <v>AB</v>
      </c>
      <c r="E3152" s="56" t="s">
        <v>5497</v>
      </c>
      <c r="F3152" s="57" t="s">
        <v>190</v>
      </c>
      <c r="G3152" s="58">
        <v>42758</v>
      </c>
      <c r="H3152" s="104" t="s">
        <v>5514</v>
      </c>
      <c r="I3152" s="107" t="str">
        <f>VLOOKUP(B3152,Range9,2,1)</f>
        <v>A</v>
      </c>
      <c r="J3152">
        <v>3152</v>
      </c>
    </row>
    <row r="3153" spans="1:10">
      <c r="A3153" s="54" t="s">
        <v>9</v>
      </c>
      <c r="B3153" s="55">
        <v>149500</v>
      </c>
      <c r="C3153" s="105" t="str">
        <f>VLOOKUP(F3153,Range7,2,0)</f>
        <v>DOWNING FRYE</v>
      </c>
      <c r="D3153" s="106" t="str">
        <f>VLOOKUP(B3153,Range8,2,1)</f>
        <v>AB</v>
      </c>
      <c r="E3153" s="56" t="s">
        <v>5497</v>
      </c>
      <c r="F3153" s="57" t="s">
        <v>25</v>
      </c>
      <c r="G3153" s="58">
        <v>42781</v>
      </c>
      <c r="H3153" s="104" t="s">
        <v>5514</v>
      </c>
      <c r="I3153" s="107" t="str">
        <f>VLOOKUP(B3153,Range9,2,1)</f>
        <v>A</v>
      </c>
      <c r="J3153">
        <v>3153</v>
      </c>
    </row>
    <row r="3154" spans="1:10">
      <c r="A3154" s="54" t="s">
        <v>9</v>
      </c>
      <c r="B3154" s="55">
        <v>149900</v>
      </c>
      <c r="C3154" s="105" t="str">
        <f>VLOOKUP(F3154,Range7,2,0)</f>
        <v>X-Other</v>
      </c>
      <c r="D3154" s="106" t="str">
        <f>VLOOKUP(B3154,Range8,2,1)</f>
        <v>AB</v>
      </c>
      <c r="E3154" s="56" t="s">
        <v>5497</v>
      </c>
      <c r="F3154" s="57" t="s">
        <v>5243</v>
      </c>
      <c r="G3154" s="58">
        <v>42748</v>
      </c>
      <c r="H3154" s="104" t="s">
        <v>5514</v>
      </c>
      <c r="I3154" s="107" t="str">
        <f>VLOOKUP(B3154,Range9,2,1)</f>
        <v>A</v>
      </c>
      <c r="J3154">
        <v>3154</v>
      </c>
    </row>
    <row r="3155" spans="1:10">
      <c r="A3155" s="54" t="s">
        <v>9</v>
      </c>
      <c r="B3155" s="55">
        <v>150000</v>
      </c>
      <c r="C3155" s="105" t="str">
        <f>VLOOKUP(F3155,Range7,2,0)</f>
        <v>X-Other</v>
      </c>
      <c r="D3155" s="106" t="str">
        <f>VLOOKUP(B3155,Range8,2,1)</f>
        <v>AB</v>
      </c>
      <c r="E3155" s="56" t="s">
        <v>5497</v>
      </c>
      <c r="F3155" s="57" t="s">
        <v>5207</v>
      </c>
      <c r="G3155" s="58">
        <v>42790</v>
      </c>
      <c r="H3155" s="104" t="s">
        <v>5514</v>
      </c>
      <c r="I3155" s="107" t="str">
        <f>VLOOKUP(B3155,Range9,2,1)</f>
        <v>A</v>
      </c>
      <c r="J3155">
        <v>3155</v>
      </c>
    </row>
    <row r="3156" spans="1:10">
      <c r="A3156" s="54" t="s">
        <v>9</v>
      </c>
      <c r="B3156" s="55">
        <v>150000</v>
      </c>
      <c r="C3156" s="105" t="str">
        <f>VLOOKUP(F3156,Range7,2,0)</f>
        <v>DOWNING FRYE</v>
      </c>
      <c r="D3156" s="106" t="str">
        <f>VLOOKUP(B3156,Range8,2,1)</f>
        <v>AB</v>
      </c>
      <c r="E3156" s="56" t="s">
        <v>5497</v>
      </c>
      <c r="F3156" s="57" t="s">
        <v>25</v>
      </c>
      <c r="G3156" s="58">
        <v>42765</v>
      </c>
      <c r="H3156" s="104" t="s">
        <v>5514</v>
      </c>
      <c r="I3156" s="107" t="str">
        <f>VLOOKUP(B3156,Range9,2,1)</f>
        <v>A</v>
      </c>
      <c r="J3156">
        <v>3156</v>
      </c>
    </row>
    <row r="3157" spans="1:10">
      <c r="A3157" s="54" t="s">
        <v>9</v>
      </c>
      <c r="B3157" s="55">
        <v>150000</v>
      </c>
      <c r="C3157" s="105" t="str">
        <f>VLOOKUP(F3157,Range7,2,0)</f>
        <v>X-Other</v>
      </c>
      <c r="D3157" s="106" t="str">
        <f>VLOOKUP(B3157,Range8,2,1)</f>
        <v>AB</v>
      </c>
      <c r="E3157" s="56" t="s">
        <v>5497</v>
      </c>
      <c r="F3157" s="57" t="s">
        <v>37</v>
      </c>
      <c r="G3157" s="58">
        <v>42818</v>
      </c>
      <c r="H3157" s="104" t="s">
        <v>5514</v>
      </c>
      <c r="I3157" s="107" t="str">
        <f>VLOOKUP(B3157,Range9,2,1)</f>
        <v>A</v>
      </c>
      <c r="J3157">
        <v>3157</v>
      </c>
    </row>
    <row r="3158" spans="1:10">
      <c r="A3158" s="54" t="s">
        <v>9</v>
      </c>
      <c r="B3158" s="55">
        <v>150000</v>
      </c>
      <c r="C3158" s="105" t="str">
        <f>VLOOKUP(F3158,Range7,2,0)</f>
        <v>X-Other</v>
      </c>
      <c r="D3158" s="106" t="str">
        <f>VLOOKUP(B3158,Range8,2,1)</f>
        <v>AB</v>
      </c>
      <c r="E3158" s="56" t="s">
        <v>5497</v>
      </c>
      <c r="F3158" s="57" t="s">
        <v>84</v>
      </c>
      <c r="G3158" s="58" t="s">
        <v>5466</v>
      </c>
      <c r="H3158" s="104" t="s">
        <v>5514</v>
      </c>
      <c r="I3158" s="107" t="str">
        <f>VLOOKUP(B3158,Range9,2,1)</f>
        <v>A</v>
      </c>
      <c r="J3158">
        <v>3158</v>
      </c>
    </row>
    <row r="3159" spans="1:10">
      <c r="A3159" s="54" t="s">
        <v>9</v>
      </c>
      <c r="B3159" s="55">
        <v>150000</v>
      </c>
      <c r="C3159" s="105" t="str">
        <f>VLOOKUP(F3159,Range7,2,0)</f>
        <v>X-Other</v>
      </c>
      <c r="D3159" s="106" t="str">
        <f>VLOOKUP(B3159,Range8,2,1)</f>
        <v>AB</v>
      </c>
      <c r="E3159" s="56" t="s">
        <v>5497</v>
      </c>
      <c r="F3159" s="57" t="s">
        <v>63</v>
      </c>
      <c r="G3159" s="58" t="s">
        <v>5475</v>
      </c>
      <c r="H3159" s="104" t="s">
        <v>5514</v>
      </c>
      <c r="I3159" s="107" t="str">
        <f>VLOOKUP(B3159,Range9,2,1)</f>
        <v>A</v>
      </c>
      <c r="J3159">
        <v>3159</v>
      </c>
    </row>
    <row r="3160" spans="1:10">
      <c r="A3160" s="54" t="s">
        <v>9</v>
      </c>
      <c r="B3160" s="55">
        <v>150000</v>
      </c>
      <c r="C3160" s="105" t="str">
        <f>VLOOKUP(F3160,Range7,2,0)</f>
        <v>PREMIERE PLUS REALTY COMPANY</v>
      </c>
      <c r="D3160" s="106" t="str">
        <f>VLOOKUP(B3160,Range8,2,1)</f>
        <v>AB</v>
      </c>
      <c r="E3160" s="56" t="s">
        <v>5497</v>
      </c>
      <c r="F3160" s="57" t="s">
        <v>5205</v>
      </c>
      <c r="G3160" s="58">
        <v>42824</v>
      </c>
      <c r="H3160" s="104" t="s">
        <v>5514</v>
      </c>
      <c r="I3160" s="107" t="str">
        <f>VLOOKUP(B3160,Range9,2,1)</f>
        <v>A</v>
      </c>
      <c r="J3160">
        <v>3160</v>
      </c>
    </row>
    <row r="3161" spans="1:10">
      <c r="A3161" s="54" t="s">
        <v>9</v>
      </c>
      <c r="B3161" s="55">
        <v>150000</v>
      </c>
      <c r="C3161" s="105" t="str">
        <f>VLOOKUP(F3161,Range7,2,0)</f>
        <v>X-Other</v>
      </c>
      <c r="D3161" s="106" t="str">
        <f>VLOOKUP(B3161,Range8,2,1)</f>
        <v>AB</v>
      </c>
      <c r="E3161" s="56" t="s">
        <v>5497</v>
      </c>
      <c r="F3161" s="57" t="s">
        <v>296</v>
      </c>
      <c r="G3161" s="58">
        <v>42825</v>
      </c>
      <c r="H3161" s="104" t="s">
        <v>5514</v>
      </c>
      <c r="I3161" s="107" t="str">
        <f>VLOOKUP(B3161,Range9,2,1)</f>
        <v>A</v>
      </c>
      <c r="J3161">
        <v>3161</v>
      </c>
    </row>
    <row r="3162" spans="1:10">
      <c r="A3162" s="54" t="s">
        <v>9</v>
      </c>
      <c r="B3162" s="55">
        <v>150000</v>
      </c>
      <c r="C3162" s="105" t="str">
        <f>VLOOKUP(F3162,Range7,2,0)</f>
        <v>PREMIER SOTHEBYS</v>
      </c>
      <c r="D3162" s="106" t="str">
        <f>VLOOKUP(B3162,Range8,2,1)</f>
        <v>AB</v>
      </c>
      <c r="E3162" s="56" t="s">
        <v>5497</v>
      </c>
      <c r="F3162" s="57" t="s">
        <v>93</v>
      </c>
      <c r="G3162" s="58">
        <v>42817</v>
      </c>
      <c r="H3162" s="104" t="s">
        <v>5514</v>
      </c>
      <c r="I3162" s="107" t="str">
        <f>VLOOKUP(B3162,Range9,2,1)</f>
        <v>A</v>
      </c>
      <c r="J3162">
        <v>3162</v>
      </c>
    </row>
    <row r="3163" spans="1:10">
      <c r="A3163" s="54" t="s">
        <v>9</v>
      </c>
      <c r="B3163" s="55">
        <v>151000</v>
      </c>
      <c r="C3163" s="105" t="str">
        <f>VLOOKUP(F3163,Range7,2,0)</f>
        <v>DOWNING FRYE</v>
      </c>
      <c r="D3163" s="106" t="str">
        <f>VLOOKUP(B3163,Range8,2,1)</f>
        <v>AB</v>
      </c>
      <c r="E3163" s="56" t="s">
        <v>5497</v>
      </c>
      <c r="F3163" s="57" t="s">
        <v>25</v>
      </c>
      <c r="G3163" s="58">
        <v>42745</v>
      </c>
      <c r="H3163" s="104" t="s">
        <v>5514</v>
      </c>
      <c r="I3163" s="107" t="str">
        <f>VLOOKUP(B3163,Range9,2,1)</f>
        <v>A</v>
      </c>
      <c r="J3163">
        <v>3163</v>
      </c>
    </row>
    <row r="3164" spans="1:10">
      <c r="A3164" s="54" t="s">
        <v>9</v>
      </c>
      <c r="B3164" s="55">
        <v>152000</v>
      </c>
      <c r="C3164" s="105" t="str">
        <f>VLOOKUP(F3164,Range7,2,0)</f>
        <v>X-Other</v>
      </c>
      <c r="D3164" s="106" t="str">
        <f>VLOOKUP(B3164,Range8,2,1)</f>
        <v>AB</v>
      </c>
      <c r="E3164" s="56" t="s">
        <v>5497</v>
      </c>
      <c r="F3164" s="57" t="s">
        <v>5207</v>
      </c>
      <c r="G3164" s="58">
        <v>42782</v>
      </c>
      <c r="H3164" s="104" t="s">
        <v>5514</v>
      </c>
      <c r="I3164" s="107" t="str">
        <f>VLOOKUP(B3164,Range9,2,1)</f>
        <v>A</v>
      </c>
      <c r="J3164">
        <v>3164</v>
      </c>
    </row>
    <row r="3165" spans="1:10">
      <c r="A3165" s="54" t="s">
        <v>9</v>
      </c>
      <c r="B3165" s="55">
        <v>152000</v>
      </c>
      <c r="C3165" s="105" t="str">
        <f>VLOOKUP(F3165,Range7,2,0)</f>
        <v>BERKSHIRE HATHAWAY FLORIDA</v>
      </c>
      <c r="D3165" s="106" t="str">
        <f>VLOOKUP(B3165,Range8,2,1)</f>
        <v>AB</v>
      </c>
      <c r="E3165" s="56" t="s">
        <v>5497</v>
      </c>
      <c r="F3165" s="57" t="s">
        <v>147</v>
      </c>
      <c r="G3165" s="58">
        <v>42818</v>
      </c>
      <c r="H3165" s="104" t="s">
        <v>5514</v>
      </c>
      <c r="I3165" s="107" t="str">
        <f>VLOOKUP(B3165,Range9,2,1)</f>
        <v>A</v>
      </c>
      <c r="J3165">
        <v>3165</v>
      </c>
    </row>
    <row r="3166" spans="1:10">
      <c r="A3166" s="54" t="s">
        <v>9</v>
      </c>
      <c r="B3166" s="55">
        <v>152000</v>
      </c>
      <c r="C3166" s="105" t="str">
        <f>VLOOKUP(F3166,Range7,2,0)</f>
        <v>DOWNING FRYE</v>
      </c>
      <c r="D3166" s="106" t="str">
        <f>VLOOKUP(B3166,Range8,2,1)</f>
        <v>AB</v>
      </c>
      <c r="E3166" s="56" t="s">
        <v>5497</v>
      </c>
      <c r="F3166" s="57" t="s">
        <v>25</v>
      </c>
      <c r="G3166" s="58">
        <v>42825</v>
      </c>
      <c r="H3166" s="104" t="s">
        <v>5514</v>
      </c>
      <c r="I3166" s="107" t="str">
        <f>VLOOKUP(B3166,Range9,2,1)</f>
        <v>A</v>
      </c>
      <c r="J3166">
        <v>3166</v>
      </c>
    </row>
    <row r="3167" spans="1:10">
      <c r="A3167" s="54" t="s">
        <v>9</v>
      </c>
      <c r="B3167" s="55">
        <v>152000</v>
      </c>
      <c r="C3167" s="105" t="str">
        <f>VLOOKUP(F3167,Range7,2,0)</f>
        <v>X-Other</v>
      </c>
      <c r="D3167" s="106" t="str">
        <f>VLOOKUP(B3167,Range8,2,1)</f>
        <v>AB</v>
      </c>
      <c r="E3167" s="56" t="s">
        <v>5497</v>
      </c>
      <c r="F3167" s="57" t="s">
        <v>22</v>
      </c>
      <c r="G3167" s="58">
        <v>42779</v>
      </c>
      <c r="H3167" s="104" t="s">
        <v>5514</v>
      </c>
      <c r="I3167" s="107" t="str">
        <f>VLOOKUP(B3167,Range9,2,1)</f>
        <v>A</v>
      </c>
      <c r="J3167">
        <v>3167</v>
      </c>
    </row>
    <row r="3168" spans="1:10">
      <c r="A3168" s="54" t="s">
        <v>9</v>
      </c>
      <c r="B3168" s="55">
        <v>152000</v>
      </c>
      <c r="C3168" s="105" t="str">
        <f>VLOOKUP(F3168,Range7,2,0)</f>
        <v>X-Other</v>
      </c>
      <c r="D3168" s="106" t="str">
        <f>VLOOKUP(B3168,Range8,2,1)</f>
        <v>AB</v>
      </c>
      <c r="E3168" s="56" t="s">
        <v>5497</v>
      </c>
      <c r="F3168" s="57" t="s">
        <v>19</v>
      </c>
      <c r="G3168" s="58" t="s">
        <v>5476</v>
      </c>
      <c r="H3168" s="104" t="s">
        <v>5514</v>
      </c>
      <c r="I3168" s="107" t="str">
        <f>VLOOKUP(B3168,Range9,2,1)</f>
        <v>A</v>
      </c>
      <c r="J3168">
        <v>3168</v>
      </c>
    </row>
    <row r="3169" spans="1:10">
      <c r="A3169" s="54" t="s">
        <v>9</v>
      </c>
      <c r="B3169" s="55">
        <v>152000</v>
      </c>
      <c r="C3169" s="105" t="str">
        <f>VLOOKUP(F3169,Range7,2,0)</f>
        <v>COLDWELL BANKER</v>
      </c>
      <c r="D3169" s="106" t="str">
        <f>VLOOKUP(B3169,Range8,2,1)</f>
        <v>AB</v>
      </c>
      <c r="E3169" s="56" t="s">
        <v>5497</v>
      </c>
      <c r="F3169" s="57" t="s">
        <v>70</v>
      </c>
      <c r="G3169" s="58">
        <v>42816</v>
      </c>
      <c r="H3169" s="104" t="s">
        <v>5514</v>
      </c>
      <c r="I3169" s="107" t="str">
        <f>VLOOKUP(B3169,Range9,2,1)</f>
        <v>A</v>
      </c>
      <c r="J3169">
        <v>3169</v>
      </c>
    </row>
    <row r="3170" spans="1:10">
      <c r="A3170" s="54" t="s">
        <v>9</v>
      </c>
      <c r="B3170" s="55">
        <v>152000</v>
      </c>
      <c r="C3170" s="105" t="str">
        <f>VLOOKUP(F3170,Range7,2,0)</f>
        <v>PREMIERE PLUS REALTY COMPANY</v>
      </c>
      <c r="D3170" s="106" t="str">
        <f>VLOOKUP(B3170,Range8,2,1)</f>
        <v>AB</v>
      </c>
      <c r="E3170" s="56" t="s">
        <v>5497</v>
      </c>
      <c r="F3170" s="57" t="s">
        <v>11</v>
      </c>
      <c r="G3170" s="58">
        <v>42780</v>
      </c>
      <c r="H3170" s="104" t="s">
        <v>5514</v>
      </c>
      <c r="I3170" s="107" t="str">
        <f>VLOOKUP(B3170,Range9,2,1)</f>
        <v>A</v>
      </c>
      <c r="J3170">
        <v>3170</v>
      </c>
    </row>
    <row r="3171" spans="1:10">
      <c r="A3171" s="54" t="s">
        <v>9</v>
      </c>
      <c r="B3171" s="55">
        <v>152500</v>
      </c>
      <c r="C3171" s="105" t="str">
        <f>VLOOKUP(F3171,Range7,2,0)</f>
        <v>X-Other</v>
      </c>
      <c r="D3171" s="106" t="str">
        <f>VLOOKUP(B3171,Range8,2,1)</f>
        <v>AB</v>
      </c>
      <c r="E3171" s="56" t="s">
        <v>5497</v>
      </c>
      <c r="F3171" s="57" t="s">
        <v>22</v>
      </c>
      <c r="G3171" s="58">
        <v>42762</v>
      </c>
      <c r="H3171" s="104" t="s">
        <v>5514</v>
      </c>
      <c r="I3171" s="107" t="str">
        <f>VLOOKUP(B3171,Range9,2,1)</f>
        <v>A</v>
      </c>
      <c r="J3171">
        <v>3171</v>
      </c>
    </row>
    <row r="3172" spans="1:10">
      <c r="A3172" s="54" t="s">
        <v>9</v>
      </c>
      <c r="B3172" s="55">
        <v>152900</v>
      </c>
      <c r="C3172" s="105" t="str">
        <f>VLOOKUP(F3172,Range7,2,0)</f>
        <v>X-Other</v>
      </c>
      <c r="D3172" s="106" t="str">
        <f>VLOOKUP(B3172,Range8,2,1)</f>
        <v>AB</v>
      </c>
      <c r="E3172" s="56" t="s">
        <v>5497</v>
      </c>
      <c r="F3172" s="57" t="s">
        <v>180</v>
      </c>
      <c r="G3172" s="58">
        <v>42814</v>
      </c>
      <c r="H3172" s="104" t="s">
        <v>5514</v>
      </c>
      <c r="I3172" s="107" t="str">
        <f>VLOOKUP(B3172,Range9,2,1)</f>
        <v>A</v>
      </c>
      <c r="J3172">
        <v>3172</v>
      </c>
    </row>
    <row r="3173" spans="1:10">
      <c r="A3173" s="54" t="s">
        <v>9</v>
      </c>
      <c r="B3173" s="55">
        <v>153000</v>
      </c>
      <c r="C3173" s="105" t="str">
        <f>VLOOKUP(F3173,Range7,2,0)</f>
        <v>X-other</v>
      </c>
      <c r="D3173" s="106" t="str">
        <f>VLOOKUP(B3173,Range8,2,1)</f>
        <v>AB</v>
      </c>
      <c r="E3173" s="56" t="s">
        <v>5497</v>
      </c>
      <c r="F3173" s="57" t="s">
        <v>5208</v>
      </c>
      <c r="G3173" s="58">
        <v>42809</v>
      </c>
      <c r="H3173" s="104" t="s">
        <v>5514</v>
      </c>
      <c r="I3173" s="107" t="str">
        <f>VLOOKUP(B3173,Range9,2,1)</f>
        <v>A</v>
      </c>
      <c r="J3173">
        <v>3173</v>
      </c>
    </row>
    <row r="3174" spans="1:10">
      <c r="A3174" s="54" t="s">
        <v>9</v>
      </c>
      <c r="B3174" s="55">
        <v>153000</v>
      </c>
      <c r="C3174" s="105" t="str">
        <f>VLOOKUP(F3174,Range7,2,0)</f>
        <v>X-Other</v>
      </c>
      <c r="D3174" s="106" t="str">
        <f>VLOOKUP(B3174,Range8,2,1)</f>
        <v>AB</v>
      </c>
      <c r="E3174" s="56" t="s">
        <v>5497</v>
      </c>
      <c r="F3174" s="57" t="s">
        <v>86</v>
      </c>
      <c r="G3174" s="58">
        <v>42818</v>
      </c>
      <c r="H3174" s="104" t="s">
        <v>5514</v>
      </c>
      <c r="I3174" s="107" t="str">
        <f>VLOOKUP(B3174,Range9,2,1)</f>
        <v>A</v>
      </c>
      <c r="J3174">
        <v>3174</v>
      </c>
    </row>
    <row r="3175" spans="1:10">
      <c r="A3175" s="54" t="s">
        <v>5464</v>
      </c>
      <c r="B3175" s="55">
        <v>153192</v>
      </c>
      <c r="C3175" s="105" t="str">
        <f>VLOOKUP(F3175,Range7,2,0)</f>
        <v>X-Other</v>
      </c>
      <c r="D3175" s="106" t="str">
        <f>VLOOKUP(B3175,Range8,2,1)</f>
        <v>AB</v>
      </c>
      <c r="E3175" s="56" t="s">
        <v>5497</v>
      </c>
      <c r="F3175" s="57" t="s">
        <v>48</v>
      </c>
      <c r="G3175" s="58">
        <v>42749</v>
      </c>
      <c r="H3175" s="104" t="s">
        <v>5514</v>
      </c>
      <c r="I3175" s="107" t="str">
        <f>VLOOKUP(B3175,Range9,2,1)</f>
        <v>A</v>
      </c>
      <c r="J3175">
        <v>3175</v>
      </c>
    </row>
    <row r="3176" spans="1:10">
      <c r="A3176" s="54" t="s">
        <v>9</v>
      </c>
      <c r="B3176" s="55">
        <v>154000</v>
      </c>
      <c r="C3176" s="105" t="str">
        <f>VLOOKUP(F3176,Range7,2,0)</f>
        <v>X-Other</v>
      </c>
      <c r="D3176" s="106" t="str">
        <f>VLOOKUP(B3176,Range8,2,1)</f>
        <v>AB</v>
      </c>
      <c r="E3176" s="56" t="s">
        <v>5497</v>
      </c>
      <c r="F3176" s="57" t="s">
        <v>48</v>
      </c>
      <c r="G3176" s="58" t="s">
        <v>5465</v>
      </c>
      <c r="H3176" s="104" t="s">
        <v>5514</v>
      </c>
      <c r="I3176" s="107" t="str">
        <f>VLOOKUP(B3176,Range9,2,1)</f>
        <v>A</v>
      </c>
      <c r="J3176">
        <v>3176</v>
      </c>
    </row>
    <row r="3177" spans="1:10">
      <c r="A3177" s="54" t="s">
        <v>9</v>
      </c>
      <c r="B3177" s="55">
        <v>154900</v>
      </c>
      <c r="C3177" s="105" t="str">
        <f>VLOOKUP(F3177,Range7,2,0)</f>
        <v>X-Other</v>
      </c>
      <c r="D3177" s="106" t="str">
        <f>VLOOKUP(B3177,Range8,2,1)</f>
        <v>AB</v>
      </c>
      <c r="E3177" s="56" t="s">
        <v>5497</v>
      </c>
      <c r="F3177" s="57" t="s">
        <v>19</v>
      </c>
      <c r="G3177" s="58">
        <v>42776</v>
      </c>
      <c r="H3177" s="104" t="s">
        <v>5514</v>
      </c>
      <c r="I3177" s="107" t="str">
        <f>VLOOKUP(B3177,Range9,2,1)</f>
        <v>A</v>
      </c>
      <c r="J3177">
        <v>3177</v>
      </c>
    </row>
    <row r="3178" spans="1:10">
      <c r="A3178" s="54" t="s">
        <v>9</v>
      </c>
      <c r="B3178" s="55">
        <v>154900</v>
      </c>
      <c r="C3178" s="105" t="str">
        <f>VLOOKUP(F3178,Range7,2,0)</f>
        <v>X-Other</v>
      </c>
      <c r="D3178" s="106" t="str">
        <f>VLOOKUP(B3178,Range8,2,1)</f>
        <v>AB</v>
      </c>
      <c r="E3178" s="56" t="s">
        <v>5497</v>
      </c>
      <c r="F3178" s="57" t="s">
        <v>109</v>
      </c>
      <c r="G3178" s="58">
        <v>42783</v>
      </c>
      <c r="H3178" s="104" t="s">
        <v>5514</v>
      </c>
      <c r="I3178" s="107" t="str">
        <f>VLOOKUP(B3178,Range9,2,1)</f>
        <v>A</v>
      </c>
      <c r="J3178">
        <v>3178</v>
      </c>
    </row>
    <row r="3179" spans="1:10">
      <c r="A3179" s="54" t="s">
        <v>9</v>
      </c>
      <c r="B3179" s="55">
        <v>155000</v>
      </c>
      <c r="C3179" s="105" t="str">
        <f>VLOOKUP(F3179,Range7,2,0)</f>
        <v>X-Other</v>
      </c>
      <c r="D3179" s="106" t="str">
        <f>VLOOKUP(B3179,Range8,2,1)</f>
        <v>AB</v>
      </c>
      <c r="E3179" s="56" t="s">
        <v>5497</v>
      </c>
      <c r="F3179" s="57" t="s">
        <v>358</v>
      </c>
      <c r="G3179" s="58" t="s">
        <v>5468</v>
      </c>
      <c r="H3179" s="104" t="s">
        <v>5514</v>
      </c>
      <c r="I3179" s="107" t="str">
        <f>VLOOKUP(B3179,Range9,2,1)</f>
        <v>A</v>
      </c>
      <c r="J3179">
        <v>3179</v>
      </c>
    </row>
    <row r="3180" spans="1:10">
      <c r="A3180" s="54" t="s">
        <v>9</v>
      </c>
      <c r="B3180" s="55">
        <v>155000</v>
      </c>
      <c r="C3180" s="105" t="str">
        <f>VLOOKUP(F3180,Range7,2,0)</f>
        <v>BERKSHIRE HATHAWAY FLORIDA</v>
      </c>
      <c r="D3180" s="106" t="str">
        <f>VLOOKUP(B3180,Range8,2,1)</f>
        <v>AB</v>
      </c>
      <c r="E3180" s="56" t="s">
        <v>5497</v>
      </c>
      <c r="F3180" s="57" t="s">
        <v>61</v>
      </c>
      <c r="G3180" s="58">
        <v>42818</v>
      </c>
      <c r="H3180" s="104" t="s">
        <v>5514</v>
      </c>
      <c r="I3180" s="107" t="str">
        <f>VLOOKUP(B3180,Range9,2,1)</f>
        <v>A</v>
      </c>
      <c r="J3180">
        <v>3180</v>
      </c>
    </row>
    <row r="3181" spans="1:10">
      <c r="A3181" s="54" t="s">
        <v>9</v>
      </c>
      <c r="B3181" s="55">
        <v>155000</v>
      </c>
      <c r="C3181" s="105" t="str">
        <f>VLOOKUP(F3181,Range7,2,0)</f>
        <v>X-Other</v>
      </c>
      <c r="D3181" s="106" t="str">
        <f>VLOOKUP(B3181,Range8,2,1)</f>
        <v>AB</v>
      </c>
      <c r="E3181" s="56" t="s">
        <v>5497</v>
      </c>
      <c r="F3181" s="57" t="s">
        <v>5207</v>
      </c>
      <c r="G3181" s="58">
        <v>42753</v>
      </c>
      <c r="H3181" s="104" t="s">
        <v>5514</v>
      </c>
      <c r="I3181" s="107" t="str">
        <f>VLOOKUP(B3181,Range9,2,1)</f>
        <v>A</v>
      </c>
      <c r="J3181">
        <v>3181</v>
      </c>
    </row>
    <row r="3182" spans="1:10">
      <c r="A3182" s="54" t="s">
        <v>5464</v>
      </c>
      <c r="B3182" s="55">
        <v>155000</v>
      </c>
      <c r="C3182" s="105" t="str">
        <f>VLOOKUP(F3182,Range7,2,0)</f>
        <v>X-Other</v>
      </c>
      <c r="D3182" s="106" t="str">
        <f>VLOOKUP(B3182,Range8,2,1)</f>
        <v>AB</v>
      </c>
      <c r="E3182" s="56" t="s">
        <v>5497</v>
      </c>
      <c r="F3182" s="57" t="s">
        <v>462</v>
      </c>
      <c r="G3182" s="58">
        <v>42822</v>
      </c>
      <c r="H3182" s="104" t="s">
        <v>5514</v>
      </c>
      <c r="I3182" s="107" t="str">
        <f>VLOOKUP(B3182,Range9,2,1)</f>
        <v>A</v>
      </c>
      <c r="J3182">
        <v>3182</v>
      </c>
    </row>
    <row r="3183" spans="1:10">
      <c r="A3183" s="54" t="s">
        <v>5464</v>
      </c>
      <c r="B3183" s="55">
        <v>155000</v>
      </c>
      <c r="C3183" s="105" t="str">
        <f>VLOOKUP(F3183,Range7,2,0)</f>
        <v>X-Other</v>
      </c>
      <c r="D3183" s="106" t="str">
        <f>VLOOKUP(B3183,Range8,2,1)</f>
        <v>AB</v>
      </c>
      <c r="E3183" s="56" t="s">
        <v>5497</v>
      </c>
      <c r="F3183" s="57" t="s">
        <v>462</v>
      </c>
      <c r="G3183" s="58" t="s">
        <v>5482</v>
      </c>
      <c r="H3183" s="104" t="s">
        <v>5514</v>
      </c>
      <c r="I3183" s="107" t="str">
        <f>VLOOKUP(B3183,Range9,2,1)</f>
        <v>A</v>
      </c>
      <c r="J3183">
        <v>3183</v>
      </c>
    </row>
    <row r="3184" spans="1:10">
      <c r="A3184" s="54" t="s">
        <v>9</v>
      </c>
      <c r="B3184" s="55">
        <v>155000</v>
      </c>
      <c r="C3184" s="105" t="str">
        <f>VLOOKUP(F3184,Range7,2,0)</f>
        <v>X-Other</v>
      </c>
      <c r="D3184" s="106" t="str">
        <f>VLOOKUP(B3184,Range8,2,1)</f>
        <v>AB</v>
      </c>
      <c r="E3184" s="56" t="s">
        <v>5497</v>
      </c>
      <c r="F3184" s="57" t="s">
        <v>37</v>
      </c>
      <c r="G3184" s="58">
        <v>42808</v>
      </c>
      <c r="H3184" s="104" t="s">
        <v>5514</v>
      </c>
      <c r="I3184" s="107" t="str">
        <f>VLOOKUP(B3184,Range9,2,1)</f>
        <v>A</v>
      </c>
      <c r="J3184">
        <v>3184</v>
      </c>
    </row>
    <row r="3185" spans="1:10">
      <c r="A3185" s="54" t="s">
        <v>9</v>
      </c>
      <c r="B3185" s="55">
        <v>155000</v>
      </c>
      <c r="C3185" s="105" t="str">
        <f>VLOOKUP(F3185,Range7,2,0)</f>
        <v>PREMIERE PLUS REALTY COMPANY</v>
      </c>
      <c r="D3185" s="106" t="str">
        <f>VLOOKUP(B3185,Range8,2,1)</f>
        <v>AB</v>
      </c>
      <c r="E3185" s="56" t="s">
        <v>5497</v>
      </c>
      <c r="F3185" s="57" t="s">
        <v>11</v>
      </c>
      <c r="G3185" s="58">
        <v>42758</v>
      </c>
      <c r="H3185" s="104" t="s">
        <v>5514</v>
      </c>
      <c r="I3185" s="107" t="str">
        <f>VLOOKUP(B3185,Range9,2,1)</f>
        <v>A</v>
      </c>
      <c r="J3185">
        <v>3185</v>
      </c>
    </row>
    <row r="3186" spans="1:10">
      <c r="A3186" s="54" t="s">
        <v>5464</v>
      </c>
      <c r="B3186" s="55">
        <v>155000</v>
      </c>
      <c r="C3186" s="105" t="str">
        <f>VLOOKUP(F3186,Range7,2,0)</f>
        <v>X-Other</v>
      </c>
      <c r="D3186" s="106" t="str">
        <f>VLOOKUP(B3186,Range8,2,1)</f>
        <v>AB</v>
      </c>
      <c r="E3186" s="56" t="s">
        <v>5497</v>
      </c>
      <c r="F3186" s="57" t="s">
        <v>204</v>
      </c>
      <c r="G3186" s="58">
        <v>42789</v>
      </c>
      <c r="H3186" s="104" t="s">
        <v>5514</v>
      </c>
      <c r="I3186" s="107" t="str">
        <f>VLOOKUP(B3186,Range9,2,1)</f>
        <v>A</v>
      </c>
      <c r="J3186">
        <v>3186</v>
      </c>
    </row>
    <row r="3187" spans="1:10">
      <c r="A3187" s="54" t="s">
        <v>9</v>
      </c>
      <c r="B3187" s="55">
        <v>155000</v>
      </c>
      <c r="C3187" s="105" t="str">
        <f>VLOOKUP(F3187,Range7,2,0)</f>
        <v>X-Other</v>
      </c>
      <c r="D3187" s="106" t="str">
        <f>VLOOKUP(B3187,Range8,2,1)</f>
        <v>AB</v>
      </c>
      <c r="E3187" s="56" t="s">
        <v>5497</v>
      </c>
      <c r="F3187" s="57" t="s">
        <v>5226</v>
      </c>
      <c r="G3187" s="58">
        <v>42825</v>
      </c>
      <c r="H3187" s="104" t="s">
        <v>5514</v>
      </c>
      <c r="I3187" s="107" t="str">
        <f>VLOOKUP(B3187,Range9,2,1)</f>
        <v>A</v>
      </c>
      <c r="J3187">
        <v>3187</v>
      </c>
    </row>
    <row r="3188" spans="1:10">
      <c r="A3188" s="54" t="s">
        <v>9</v>
      </c>
      <c r="B3188" s="55">
        <v>155000</v>
      </c>
      <c r="C3188" s="105" t="str">
        <f>VLOOKUP(F3188,Range7,2,0)</f>
        <v>X-Other</v>
      </c>
      <c r="D3188" s="106" t="str">
        <f>VLOOKUP(B3188,Range8,2,1)</f>
        <v>AB</v>
      </c>
      <c r="E3188" s="56" t="s">
        <v>5497</v>
      </c>
      <c r="F3188" s="57" t="s">
        <v>227</v>
      </c>
      <c r="G3188" s="58">
        <v>42761</v>
      </c>
      <c r="H3188" s="104" t="s">
        <v>5514</v>
      </c>
      <c r="I3188" s="107" t="str">
        <f>VLOOKUP(B3188,Range9,2,1)</f>
        <v>A</v>
      </c>
      <c r="J3188">
        <v>3188</v>
      </c>
    </row>
    <row r="3189" spans="1:10">
      <c r="A3189" s="54" t="s">
        <v>9</v>
      </c>
      <c r="B3189" s="55">
        <v>155000</v>
      </c>
      <c r="C3189" s="105" t="str">
        <f>VLOOKUP(F3189,Range7,2,0)</f>
        <v>X-Other</v>
      </c>
      <c r="D3189" s="106" t="str">
        <f>VLOOKUP(B3189,Range8,2,1)</f>
        <v>AB</v>
      </c>
      <c r="E3189" s="56" t="s">
        <v>5497</v>
      </c>
      <c r="F3189" s="57" t="s">
        <v>48</v>
      </c>
      <c r="G3189" s="58">
        <v>42807</v>
      </c>
      <c r="H3189" s="104" t="s">
        <v>5514</v>
      </c>
      <c r="I3189" s="107" t="str">
        <f>VLOOKUP(B3189,Range9,2,1)</f>
        <v>A</v>
      </c>
      <c r="J3189">
        <v>3189</v>
      </c>
    </row>
    <row r="3190" spans="1:10">
      <c r="A3190" s="54" t="s">
        <v>9</v>
      </c>
      <c r="B3190" s="55">
        <v>155000</v>
      </c>
      <c r="C3190" s="105" t="str">
        <f>VLOOKUP(F3190,Range7,2,0)</f>
        <v>COLDWELL BANKER</v>
      </c>
      <c r="D3190" s="106" t="str">
        <f>VLOOKUP(B3190,Range8,2,1)</f>
        <v>AB</v>
      </c>
      <c r="E3190" s="56" t="s">
        <v>5497</v>
      </c>
      <c r="F3190" s="57" t="s">
        <v>70</v>
      </c>
      <c r="G3190" s="58">
        <v>42818</v>
      </c>
      <c r="H3190" s="104" t="s">
        <v>5514</v>
      </c>
      <c r="I3190" s="107" t="str">
        <f>VLOOKUP(B3190,Range9,2,1)</f>
        <v>A</v>
      </c>
      <c r="J3190">
        <v>3190</v>
      </c>
    </row>
    <row r="3191" spans="1:10">
      <c r="A3191" s="54" t="s">
        <v>9</v>
      </c>
      <c r="B3191" s="55">
        <v>156000</v>
      </c>
      <c r="C3191" s="105" t="str">
        <f>VLOOKUP(F3191,Range7,2,0)</f>
        <v>X-Other</v>
      </c>
      <c r="D3191" s="106" t="str">
        <f>VLOOKUP(B3191,Range8,2,1)</f>
        <v>AB</v>
      </c>
      <c r="E3191" s="56" t="s">
        <v>5497</v>
      </c>
      <c r="F3191" s="57" t="s">
        <v>5207</v>
      </c>
      <c r="G3191" s="58" t="s">
        <v>5473</v>
      </c>
      <c r="H3191" s="104" t="s">
        <v>5514</v>
      </c>
      <c r="I3191" s="107" t="str">
        <f>VLOOKUP(B3191,Range9,2,1)</f>
        <v>A</v>
      </c>
      <c r="J3191">
        <v>3191</v>
      </c>
    </row>
    <row r="3192" spans="1:10">
      <c r="A3192" s="54" t="s">
        <v>5464</v>
      </c>
      <c r="B3192" s="55">
        <v>156000</v>
      </c>
      <c r="C3192" s="105" t="str">
        <f>VLOOKUP(F3192,Range7,2,0)</f>
        <v>PREMIERE PLUS REALTY COMPANY</v>
      </c>
      <c r="D3192" s="106" t="str">
        <f>VLOOKUP(B3192,Range8,2,1)</f>
        <v>AB</v>
      </c>
      <c r="E3192" s="56" t="s">
        <v>5497</v>
      </c>
      <c r="F3192" s="57" t="s">
        <v>11</v>
      </c>
      <c r="G3192" s="58">
        <v>42766</v>
      </c>
      <c r="H3192" s="104" t="s">
        <v>5514</v>
      </c>
      <c r="I3192" s="107" t="str">
        <f>VLOOKUP(B3192,Range9,2,1)</f>
        <v>A</v>
      </c>
      <c r="J3192">
        <v>3192</v>
      </c>
    </row>
    <row r="3193" spans="1:10">
      <c r="A3193" s="54" t="s">
        <v>9</v>
      </c>
      <c r="B3193" s="55">
        <v>156000</v>
      </c>
      <c r="C3193" s="105" t="str">
        <f>VLOOKUP(F3193,Range7,2,0)</f>
        <v>X-Other</v>
      </c>
      <c r="D3193" s="106" t="str">
        <f>VLOOKUP(B3193,Range8,2,1)</f>
        <v>AB</v>
      </c>
      <c r="E3193" s="56" t="s">
        <v>5497</v>
      </c>
      <c r="F3193" s="57" t="s">
        <v>204</v>
      </c>
      <c r="G3193" s="58" t="s">
        <v>5465</v>
      </c>
      <c r="H3193" s="104" t="s">
        <v>5514</v>
      </c>
      <c r="I3193" s="107" t="str">
        <f>VLOOKUP(B3193,Range9,2,1)</f>
        <v>A</v>
      </c>
      <c r="J3193">
        <v>3193</v>
      </c>
    </row>
    <row r="3194" spans="1:10">
      <c r="A3194" s="54" t="s">
        <v>9</v>
      </c>
      <c r="B3194" s="55">
        <v>156000</v>
      </c>
      <c r="C3194" s="105" t="str">
        <f>VLOOKUP(F3194,Range7,2,0)</f>
        <v>X-Other</v>
      </c>
      <c r="D3194" s="106" t="str">
        <f>VLOOKUP(B3194,Range8,2,1)</f>
        <v>AB</v>
      </c>
      <c r="E3194" s="56" t="s">
        <v>5497</v>
      </c>
      <c r="F3194" s="57" t="s">
        <v>19</v>
      </c>
      <c r="G3194" s="58" t="s">
        <v>5469</v>
      </c>
      <c r="H3194" s="104" t="s">
        <v>5514</v>
      </c>
      <c r="I3194" s="107" t="str">
        <f>VLOOKUP(B3194,Range9,2,1)</f>
        <v>A</v>
      </c>
      <c r="J3194">
        <v>3194</v>
      </c>
    </row>
    <row r="3195" spans="1:10">
      <c r="A3195" s="54" t="s">
        <v>9</v>
      </c>
      <c r="B3195" s="55">
        <v>157000</v>
      </c>
      <c r="C3195" s="105" t="str">
        <f>VLOOKUP(F3195,Range7,2,0)</f>
        <v>X-Other</v>
      </c>
      <c r="D3195" s="106" t="str">
        <f>VLOOKUP(B3195,Range8,2,1)</f>
        <v>AB</v>
      </c>
      <c r="E3195" s="56" t="s">
        <v>5497</v>
      </c>
      <c r="F3195" s="57" t="s">
        <v>286</v>
      </c>
      <c r="G3195" s="58">
        <v>42783</v>
      </c>
      <c r="H3195" s="104" t="s">
        <v>5514</v>
      </c>
      <c r="I3195" s="107" t="str">
        <f>VLOOKUP(B3195,Range9,2,1)</f>
        <v>A</v>
      </c>
      <c r="J3195">
        <v>3195</v>
      </c>
    </row>
    <row r="3196" spans="1:10">
      <c r="A3196" s="54" t="s">
        <v>9</v>
      </c>
      <c r="B3196" s="55">
        <v>157000</v>
      </c>
      <c r="C3196" s="105" t="str">
        <f>VLOOKUP(F3196,Range7,2,0)</f>
        <v>X-Other</v>
      </c>
      <c r="D3196" s="106" t="str">
        <f>VLOOKUP(B3196,Range8,2,1)</f>
        <v>AB</v>
      </c>
      <c r="E3196" s="56" t="s">
        <v>5497</v>
      </c>
      <c r="F3196" s="57" t="s">
        <v>200</v>
      </c>
      <c r="G3196" s="58" t="s">
        <v>5473</v>
      </c>
      <c r="H3196" s="104" t="s">
        <v>5514</v>
      </c>
      <c r="I3196" s="107" t="str">
        <f>VLOOKUP(B3196,Range9,2,1)</f>
        <v>A</v>
      </c>
      <c r="J3196">
        <v>3196</v>
      </c>
    </row>
    <row r="3197" spans="1:10">
      <c r="A3197" s="54" t="s">
        <v>9</v>
      </c>
      <c r="B3197" s="55">
        <v>157000</v>
      </c>
      <c r="C3197" s="105" t="str">
        <f>VLOOKUP(F3197,Range7,2,0)</f>
        <v>X-other</v>
      </c>
      <c r="D3197" s="106" t="str">
        <f>VLOOKUP(B3197,Range8,2,1)</f>
        <v>AB</v>
      </c>
      <c r="E3197" s="56" t="s">
        <v>5497</v>
      </c>
      <c r="F3197" s="57" t="s">
        <v>5211</v>
      </c>
      <c r="G3197" s="58">
        <v>42804</v>
      </c>
      <c r="H3197" s="104" t="s">
        <v>5514</v>
      </c>
      <c r="I3197" s="107" t="str">
        <f>VLOOKUP(B3197,Range9,2,1)</f>
        <v>A</v>
      </c>
      <c r="J3197">
        <v>3197</v>
      </c>
    </row>
    <row r="3198" spans="1:10">
      <c r="A3198" s="54" t="s">
        <v>9</v>
      </c>
      <c r="B3198" s="55">
        <v>157000</v>
      </c>
      <c r="C3198" s="105" t="str">
        <f>VLOOKUP(F3198,Range7,2,0)</f>
        <v>DOWNING FRYE</v>
      </c>
      <c r="D3198" s="106" t="str">
        <f>VLOOKUP(B3198,Range8,2,1)</f>
        <v>AB</v>
      </c>
      <c r="E3198" s="56" t="s">
        <v>5497</v>
      </c>
      <c r="F3198" s="57" t="s">
        <v>25</v>
      </c>
      <c r="G3198" s="58" t="s">
        <v>5473</v>
      </c>
      <c r="H3198" s="104" t="s">
        <v>5514</v>
      </c>
      <c r="I3198" s="107" t="str">
        <f>VLOOKUP(B3198,Range9,2,1)</f>
        <v>A</v>
      </c>
      <c r="J3198">
        <v>3198</v>
      </c>
    </row>
    <row r="3199" spans="1:10">
      <c r="A3199" s="54" t="s">
        <v>9</v>
      </c>
      <c r="B3199" s="55">
        <v>157500</v>
      </c>
      <c r="C3199" s="105" t="str">
        <f>VLOOKUP(F3199,Range7,2,0)</f>
        <v>X-Other</v>
      </c>
      <c r="D3199" s="106" t="str">
        <f>VLOOKUP(B3199,Range8,2,1)</f>
        <v>AB</v>
      </c>
      <c r="E3199" s="56" t="s">
        <v>5497</v>
      </c>
      <c r="F3199" s="57" t="s">
        <v>128</v>
      </c>
      <c r="G3199" s="58">
        <v>42765</v>
      </c>
      <c r="H3199" s="104" t="s">
        <v>5514</v>
      </c>
      <c r="I3199" s="107" t="str">
        <f>VLOOKUP(B3199,Range9,2,1)</f>
        <v>A</v>
      </c>
      <c r="J3199">
        <v>3199</v>
      </c>
    </row>
    <row r="3200" spans="1:10">
      <c r="A3200" s="54" t="s">
        <v>9</v>
      </c>
      <c r="B3200" s="55">
        <v>157500</v>
      </c>
      <c r="C3200" s="105" t="str">
        <f>VLOOKUP(F3200,Range7,2,0)</f>
        <v>JOHN R WOOD</v>
      </c>
      <c r="D3200" s="106" t="str">
        <f>VLOOKUP(B3200,Range8,2,1)</f>
        <v>AB</v>
      </c>
      <c r="E3200" s="56" t="s">
        <v>5497</v>
      </c>
      <c r="F3200" s="57" t="s">
        <v>82</v>
      </c>
      <c r="G3200" s="58">
        <v>42753</v>
      </c>
      <c r="H3200" s="104" t="s">
        <v>5514</v>
      </c>
      <c r="I3200" s="107" t="str">
        <f>VLOOKUP(B3200,Range9,2,1)</f>
        <v>A</v>
      </c>
      <c r="J3200">
        <v>3200</v>
      </c>
    </row>
    <row r="3201" spans="1:10">
      <c r="A3201" s="54" t="s">
        <v>9</v>
      </c>
      <c r="B3201" s="55">
        <v>157500</v>
      </c>
      <c r="C3201" s="105" t="str">
        <f>VLOOKUP(F3201,Range7,2,0)</f>
        <v>X-Other</v>
      </c>
      <c r="D3201" s="106" t="str">
        <f>VLOOKUP(B3201,Range8,2,1)</f>
        <v>AB</v>
      </c>
      <c r="E3201" s="56" t="s">
        <v>5497</v>
      </c>
      <c r="F3201" s="57" t="s">
        <v>37</v>
      </c>
      <c r="G3201" s="58">
        <v>42808</v>
      </c>
      <c r="H3201" s="104" t="s">
        <v>5514</v>
      </c>
      <c r="I3201" s="107" t="str">
        <f>VLOOKUP(B3201,Range9,2,1)</f>
        <v>A</v>
      </c>
      <c r="J3201">
        <v>3201</v>
      </c>
    </row>
    <row r="3202" spans="1:10">
      <c r="A3202" s="54" t="s">
        <v>9</v>
      </c>
      <c r="B3202" s="55">
        <v>158000</v>
      </c>
      <c r="C3202" s="105" t="str">
        <f>VLOOKUP(F3202,Range7,2,0)</f>
        <v>X-Other</v>
      </c>
      <c r="D3202" s="106" t="str">
        <f>VLOOKUP(B3202,Range8,2,1)</f>
        <v>AB</v>
      </c>
      <c r="E3202" s="56" t="s">
        <v>5497</v>
      </c>
      <c r="F3202" s="57" t="s">
        <v>240</v>
      </c>
      <c r="G3202" s="58" t="s">
        <v>5469</v>
      </c>
      <c r="H3202" s="104" t="s">
        <v>5514</v>
      </c>
      <c r="I3202" s="107" t="str">
        <f>VLOOKUP(B3202,Range9,2,1)</f>
        <v>A</v>
      </c>
      <c r="J3202">
        <v>3202</v>
      </c>
    </row>
    <row r="3203" spans="1:10">
      <c r="A3203" s="54" t="s">
        <v>9</v>
      </c>
      <c r="B3203" s="55">
        <v>158500</v>
      </c>
      <c r="C3203" s="105" t="str">
        <f>VLOOKUP(F3203,Range7,2,0)</f>
        <v>X-other</v>
      </c>
      <c r="D3203" s="106" t="str">
        <f>VLOOKUP(B3203,Range8,2,1)</f>
        <v>AB</v>
      </c>
      <c r="E3203" s="56" t="s">
        <v>5497</v>
      </c>
      <c r="F3203" s="57" t="s">
        <v>5224</v>
      </c>
      <c r="G3203" s="58">
        <v>42825</v>
      </c>
      <c r="H3203" s="104" t="s">
        <v>5514</v>
      </c>
      <c r="I3203" s="107" t="str">
        <f>VLOOKUP(B3203,Range9,2,1)</f>
        <v>A</v>
      </c>
      <c r="J3203">
        <v>3203</v>
      </c>
    </row>
    <row r="3204" spans="1:10">
      <c r="A3204" s="54" t="s">
        <v>9</v>
      </c>
      <c r="B3204" s="55">
        <v>159000</v>
      </c>
      <c r="C3204" s="105" t="str">
        <f>VLOOKUP(F3204,Range7,2,0)</f>
        <v>X-Other</v>
      </c>
      <c r="D3204" s="106" t="str">
        <f>VLOOKUP(B3204,Range8,2,1)</f>
        <v>AB</v>
      </c>
      <c r="E3204" s="56" t="s">
        <v>5497</v>
      </c>
      <c r="F3204" s="57" t="s">
        <v>216</v>
      </c>
      <c r="G3204" s="58">
        <v>42745</v>
      </c>
      <c r="H3204" s="104" t="s">
        <v>5514</v>
      </c>
      <c r="I3204" s="107" t="str">
        <f>VLOOKUP(B3204,Range9,2,1)</f>
        <v>A</v>
      </c>
      <c r="J3204">
        <v>3204</v>
      </c>
    </row>
    <row r="3205" spans="1:10">
      <c r="A3205" s="54" t="s">
        <v>9</v>
      </c>
      <c r="B3205" s="55">
        <v>159000</v>
      </c>
      <c r="C3205" s="105" t="str">
        <f>VLOOKUP(F3205,Range7,2,0)</f>
        <v>ROYAL SHELL REAL ESTATE</v>
      </c>
      <c r="D3205" s="106" t="str">
        <f>VLOOKUP(B3205,Range8,2,1)</f>
        <v>AB</v>
      </c>
      <c r="E3205" s="56" t="s">
        <v>5497</v>
      </c>
      <c r="F3205" s="57" t="s">
        <v>56</v>
      </c>
      <c r="G3205" s="58">
        <v>42793</v>
      </c>
      <c r="H3205" s="104" t="s">
        <v>5514</v>
      </c>
      <c r="I3205" s="107" t="str">
        <f>VLOOKUP(B3205,Range9,2,1)</f>
        <v>A</v>
      </c>
      <c r="J3205">
        <v>3205</v>
      </c>
    </row>
    <row r="3206" spans="1:10">
      <c r="A3206" s="54" t="s">
        <v>9</v>
      </c>
      <c r="B3206" s="55">
        <v>159000</v>
      </c>
      <c r="C3206" s="105" t="str">
        <f>VLOOKUP(F3206,Range7,2,0)</f>
        <v>X-Other</v>
      </c>
      <c r="D3206" s="106" t="str">
        <f>VLOOKUP(B3206,Range8,2,1)</f>
        <v>AB</v>
      </c>
      <c r="E3206" s="56" t="s">
        <v>5497</v>
      </c>
      <c r="F3206" s="57" t="s">
        <v>144</v>
      </c>
      <c r="G3206" s="58">
        <v>42748</v>
      </c>
      <c r="H3206" s="104" t="s">
        <v>5514</v>
      </c>
      <c r="I3206" s="107" t="str">
        <f>VLOOKUP(B3206,Range9,2,1)</f>
        <v>A</v>
      </c>
      <c r="J3206">
        <v>3206</v>
      </c>
    </row>
    <row r="3207" spans="1:10">
      <c r="A3207" s="54" t="s">
        <v>9</v>
      </c>
      <c r="B3207" s="55">
        <v>159000</v>
      </c>
      <c r="C3207" s="105" t="str">
        <f>VLOOKUP(F3207,Range7,2,0)</f>
        <v>X-Other</v>
      </c>
      <c r="D3207" s="106" t="str">
        <f>VLOOKUP(B3207,Range8,2,1)</f>
        <v>AB</v>
      </c>
      <c r="E3207" s="56" t="s">
        <v>5497</v>
      </c>
      <c r="F3207" s="57" t="s">
        <v>19</v>
      </c>
      <c r="G3207" s="58">
        <v>42746</v>
      </c>
      <c r="H3207" s="104" t="s">
        <v>5514</v>
      </c>
      <c r="I3207" s="107" t="str">
        <f>VLOOKUP(B3207,Range9,2,1)</f>
        <v>A</v>
      </c>
      <c r="J3207">
        <v>3207</v>
      </c>
    </row>
    <row r="3208" spans="1:10">
      <c r="A3208" s="54" t="s">
        <v>9</v>
      </c>
      <c r="B3208" s="55">
        <v>159000</v>
      </c>
      <c r="C3208" s="105" t="str">
        <f>VLOOKUP(F3208,Range7,2,0)</f>
        <v>PREMIER SOTHEBYS</v>
      </c>
      <c r="D3208" s="106" t="str">
        <f>VLOOKUP(B3208,Range8,2,1)</f>
        <v>AB</v>
      </c>
      <c r="E3208" s="56" t="s">
        <v>5497</v>
      </c>
      <c r="F3208" s="57" t="s">
        <v>93</v>
      </c>
      <c r="G3208" s="58">
        <v>42809</v>
      </c>
      <c r="H3208" s="104" t="s">
        <v>5514</v>
      </c>
      <c r="I3208" s="107" t="str">
        <f>VLOOKUP(B3208,Range9,2,1)</f>
        <v>A</v>
      </c>
      <c r="J3208">
        <v>3208</v>
      </c>
    </row>
    <row r="3209" spans="1:10">
      <c r="A3209" s="54" t="s">
        <v>9</v>
      </c>
      <c r="B3209" s="55">
        <v>159000</v>
      </c>
      <c r="C3209" s="105" t="str">
        <f>VLOOKUP(F3209,Range7,2,0)</f>
        <v>JOHN R WOOD</v>
      </c>
      <c r="D3209" s="106" t="str">
        <f>VLOOKUP(B3209,Range8,2,1)</f>
        <v>AB</v>
      </c>
      <c r="E3209" s="56" t="s">
        <v>5497</v>
      </c>
      <c r="F3209" s="57" t="s">
        <v>38</v>
      </c>
      <c r="G3209" s="58">
        <v>42752</v>
      </c>
      <c r="H3209" s="104" t="s">
        <v>5514</v>
      </c>
      <c r="I3209" s="107" t="str">
        <f>VLOOKUP(B3209,Range9,2,1)</f>
        <v>A</v>
      </c>
      <c r="J3209">
        <v>3209</v>
      </c>
    </row>
    <row r="3210" spans="1:10">
      <c r="A3210" s="54" t="s">
        <v>9</v>
      </c>
      <c r="B3210" s="55">
        <v>159000</v>
      </c>
      <c r="C3210" s="105" t="str">
        <f>VLOOKUP(F3210,Range7,2,0)</f>
        <v>X-Other</v>
      </c>
      <c r="D3210" s="106" t="str">
        <f>VLOOKUP(B3210,Range8,2,1)</f>
        <v>AB</v>
      </c>
      <c r="E3210" s="56" t="s">
        <v>5497</v>
      </c>
      <c r="F3210" s="57" t="s">
        <v>43</v>
      </c>
      <c r="G3210" s="58" t="s">
        <v>5472</v>
      </c>
      <c r="H3210" s="104" t="s">
        <v>5514</v>
      </c>
      <c r="I3210" s="107" t="str">
        <f>VLOOKUP(B3210,Range9,2,1)</f>
        <v>A</v>
      </c>
      <c r="J3210">
        <v>3210</v>
      </c>
    </row>
    <row r="3211" spans="1:10">
      <c r="A3211" s="54" t="s">
        <v>9</v>
      </c>
      <c r="B3211" s="55">
        <v>159900</v>
      </c>
      <c r="C3211" s="105" t="str">
        <f>VLOOKUP(F3211,Range7,2,0)</f>
        <v>X-Other</v>
      </c>
      <c r="D3211" s="106" t="str">
        <f>VLOOKUP(B3211,Range8,2,1)</f>
        <v>AB</v>
      </c>
      <c r="E3211" s="56" t="s">
        <v>5497</v>
      </c>
      <c r="F3211" s="57" t="s">
        <v>37</v>
      </c>
      <c r="G3211" s="58">
        <v>42793</v>
      </c>
      <c r="H3211" s="104" t="s">
        <v>5514</v>
      </c>
      <c r="I3211" s="107" t="str">
        <f>VLOOKUP(B3211,Range9,2,1)</f>
        <v>A</v>
      </c>
      <c r="J3211">
        <v>3211</v>
      </c>
    </row>
    <row r="3212" spans="1:10">
      <c r="A3212" s="54" t="s">
        <v>9</v>
      </c>
      <c r="B3212" s="55">
        <v>159900</v>
      </c>
      <c r="C3212" s="105" t="str">
        <f>VLOOKUP(F3212,Range7,2,0)</f>
        <v>DOWNING FRYE</v>
      </c>
      <c r="D3212" s="106" t="str">
        <f>VLOOKUP(B3212,Range8,2,1)</f>
        <v>AB</v>
      </c>
      <c r="E3212" s="56" t="s">
        <v>5497</v>
      </c>
      <c r="F3212" s="57" t="s">
        <v>25</v>
      </c>
      <c r="G3212" s="58">
        <v>42793</v>
      </c>
      <c r="H3212" s="104" t="s">
        <v>5514</v>
      </c>
      <c r="I3212" s="107" t="str">
        <f>VLOOKUP(B3212,Range9,2,1)</f>
        <v>A</v>
      </c>
      <c r="J3212">
        <v>3212</v>
      </c>
    </row>
    <row r="3213" spans="1:10">
      <c r="A3213" s="54" t="s">
        <v>5464</v>
      </c>
      <c r="B3213" s="55">
        <v>160000</v>
      </c>
      <c r="C3213" s="105" t="str">
        <f>VLOOKUP(F3213,Range7,2,0)</f>
        <v>X-Other</v>
      </c>
      <c r="D3213" s="106" t="str">
        <f>VLOOKUP(B3213,Range8,2,1)</f>
        <v>AB</v>
      </c>
      <c r="E3213" s="56" t="s">
        <v>5497</v>
      </c>
      <c r="F3213" s="57" t="s">
        <v>22</v>
      </c>
      <c r="G3213" s="58">
        <v>42794</v>
      </c>
      <c r="H3213" s="104" t="s">
        <v>5514</v>
      </c>
      <c r="I3213" s="107" t="str">
        <f>VLOOKUP(B3213,Range9,2,1)</f>
        <v>A</v>
      </c>
      <c r="J3213">
        <v>3213</v>
      </c>
    </row>
    <row r="3214" spans="1:10">
      <c r="A3214" s="54" t="s">
        <v>9</v>
      </c>
      <c r="B3214" s="55">
        <v>160000</v>
      </c>
      <c r="C3214" s="105" t="str">
        <f>VLOOKUP(F3214,Range7,2,0)</f>
        <v>X-Other</v>
      </c>
      <c r="D3214" s="106" t="str">
        <f>VLOOKUP(B3214,Range8,2,1)</f>
        <v>AB</v>
      </c>
      <c r="E3214" s="56" t="s">
        <v>5497</v>
      </c>
      <c r="F3214" s="57" t="s">
        <v>286</v>
      </c>
      <c r="G3214" s="58" t="s">
        <v>5480</v>
      </c>
      <c r="H3214" s="104" t="s">
        <v>5514</v>
      </c>
      <c r="I3214" s="107" t="str">
        <f>VLOOKUP(B3214,Range9,2,1)</f>
        <v>A</v>
      </c>
      <c r="J3214">
        <v>3214</v>
      </c>
    </row>
    <row r="3215" spans="1:10">
      <c r="A3215" s="54" t="s">
        <v>9</v>
      </c>
      <c r="B3215" s="55">
        <v>160000</v>
      </c>
      <c r="C3215" s="105" t="str">
        <f>VLOOKUP(F3215,Range7,2,0)</f>
        <v>X-Other</v>
      </c>
      <c r="D3215" s="106" t="str">
        <f>VLOOKUP(B3215,Range8,2,1)</f>
        <v>AB</v>
      </c>
      <c r="E3215" s="56" t="s">
        <v>5497</v>
      </c>
      <c r="F3215" s="57" t="s">
        <v>642</v>
      </c>
      <c r="G3215" s="58" t="s">
        <v>5482</v>
      </c>
      <c r="H3215" s="104" t="s">
        <v>5514</v>
      </c>
      <c r="I3215" s="107" t="str">
        <f>VLOOKUP(B3215,Range9,2,1)</f>
        <v>A</v>
      </c>
      <c r="J3215">
        <v>3215</v>
      </c>
    </row>
    <row r="3216" spans="1:10">
      <c r="A3216" s="54" t="s">
        <v>9</v>
      </c>
      <c r="B3216" s="55">
        <v>160000</v>
      </c>
      <c r="C3216" s="105" t="str">
        <f>VLOOKUP(F3216,Range7,2,0)</f>
        <v>X-Other</v>
      </c>
      <c r="D3216" s="106" t="str">
        <f>VLOOKUP(B3216,Range8,2,1)</f>
        <v>AB</v>
      </c>
      <c r="E3216" s="56" t="s">
        <v>5497</v>
      </c>
      <c r="F3216" s="57" t="s">
        <v>5333</v>
      </c>
      <c r="G3216" s="58">
        <v>42818</v>
      </c>
      <c r="H3216" s="104" t="s">
        <v>5514</v>
      </c>
      <c r="I3216" s="107" t="str">
        <f>VLOOKUP(B3216,Range9,2,1)</f>
        <v>A</v>
      </c>
      <c r="J3216">
        <v>3216</v>
      </c>
    </row>
    <row r="3217" spans="1:10">
      <c r="A3217" s="54" t="s">
        <v>9</v>
      </c>
      <c r="B3217" s="55">
        <v>160000</v>
      </c>
      <c r="C3217" s="105" t="str">
        <f>VLOOKUP(F3217,Range7,2,0)</f>
        <v>X-Other</v>
      </c>
      <c r="D3217" s="106" t="str">
        <f>VLOOKUP(B3217,Range8,2,1)</f>
        <v>AB</v>
      </c>
      <c r="E3217" s="56" t="s">
        <v>5497</v>
      </c>
      <c r="F3217" s="57" t="s">
        <v>19</v>
      </c>
      <c r="G3217" s="58">
        <v>42817</v>
      </c>
      <c r="H3217" s="104" t="s">
        <v>5514</v>
      </c>
      <c r="I3217" s="107" t="str">
        <f>VLOOKUP(B3217,Range9,2,1)</f>
        <v>A</v>
      </c>
      <c r="J3217">
        <v>3217</v>
      </c>
    </row>
    <row r="3218" spans="1:10">
      <c r="A3218" s="54" t="s">
        <v>5464</v>
      </c>
      <c r="B3218" s="55">
        <v>160000</v>
      </c>
      <c r="C3218" s="105" t="str">
        <f>VLOOKUP(F3218,Range7,2,0)</f>
        <v>X-Other</v>
      </c>
      <c r="D3218" s="106" t="str">
        <f>VLOOKUP(B3218,Range8,2,1)</f>
        <v>AB</v>
      </c>
      <c r="E3218" s="56" t="s">
        <v>5497</v>
      </c>
      <c r="F3218" s="57" t="s">
        <v>327</v>
      </c>
      <c r="G3218" s="58" t="s">
        <v>5465</v>
      </c>
      <c r="H3218" s="104" t="s">
        <v>5514</v>
      </c>
      <c r="I3218" s="107" t="str">
        <f>VLOOKUP(B3218,Range9,2,1)</f>
        <v>A</v>
      </c>
      <c r="J3218">
        <v>3218</v>
      </c>
    </row>
    <row r="3219" spans="1:10">
      <c r="A3219" s="54" t="s">
        <v>9</v>
      </c>
      <c r="B3219" s="55">
        <v>160000</v>
      </c>
      <c r="C3219" s="105" t="str">
        <f>VLOOKUP(F3219,Range7,2,0)</f>
        <v>KELLER WILLIAMS ELITE</v>
      </c>
      <c r="D3219" s="106" t="str">
        <f>VLOOKUP(B3219,Range8,2,1)</f>
        <v>AB</v>
      </c>
      <c r="E3219" s="56" t="s">
        <v>5497</v>
      </c>
      <c r="F3219" s="57" t="s">
        <v>80</v>
      </c>
      <c r="G3219" s="58" t="s">
        <v>5481</v>
      </c>
      <c r="H3219" s="104" t="s">
        <v>5514</v>
      </c>
      <c r="I3219" s="107" t="str">
        <f>VLOOKUP(B3219,Range9,2,1)</f>
        <v>A</v>
      </c>
      <c r="J3219">
        <v>3219</v>
      </c>
    </row>
    <row r="3220" spans="1:10">
      <c r="A3220" s="54" t="s">
        <v>9</v>
      </c>
      <c r="B3220" s="55">
        <v>160000</v>
      </c>
      <c r="C3220" s="105" t="str">
        <f>VLOOKUP(F3220,Range7,2,0)</f>
        <v>DOWNING FRYE</v>
      </c>
      <c r="D3220" s="106" t="str">
        <f>VLOOKUP(B3220,Range8,2,1)</f>
        <v>AB</v>
      </c>
      <c r="E3220" s="56" t="s">
        <v>5497</v>
      </c>
      <c r="F3220" s="57" t="s">
        <v>25</v>
      </c>
      <c r="G3220" s="58">
        <v>42766</v>
      </c>
      <c r="H3220" s="104" t="s">
        <v>5514</v>
      </c>
      <c r="I3220" s="107" t="str">
        <f>VLOOKUP(B3220,Range9,2,1)</f>
        <v>A</v>
      </c>
      <c r="J3220">
        <v>3220</v>
      </c>
    </row>
    <row r="3221" spans="1:10">
      <c r="A3221" s="54" t="s">
        <v>9</v>
      </c>
      <c r="B3221" s="55">
        <v>160000</v>
      </c>
      <c r="C3221" s="105" t="str">
        <f>VLOOKUP(F3221,Range7,2,0)</f>
        <v>X-Other</v>
      </c>
      <c r="D3221" s="106" t="str">
        <f>VLOOKUP(B3221,Range8,2,1)</f>
        <v>AB</v>
      </c>
      <c r="E3221" s="56" t="s">
        <v>5497</v>
      </c>
      <c r="F3221" s="57" t="s">
        <v>5243</v>
      </c>
      <c r="G3221" s="58">
        <v>42825</v>
      </c>
      <c r="H3221" s="104" t="s">
        <v>5514</v>
      </c>
      <c r="I3221" s="107" t="str">
        <f>VLOOKUP(B3221,Range9,2,1)</f>
        <v>A</v>
      </c>
      <c r="J3221">
        <v>3221</v>
      </c>
    </row>
    <row r="3222" spans="1:10">
      <c r="A3222" s="54" t="s">
        <v>9</v>
      </c>
      <c r="B3222" s="55">
        <v>160000</v>
      </c>
      <c r="C3222" s="105" t="str">
        <f>VLOOKUP(F3222,Range7,2,0)</f>
        <v>X-other</v>
      </c>
      <c r="D3222" s="106" t="str">
        <f>VLOOKUP(B3222,Range8,2,1)</f>
        <v>AB</v>
      </c>
      <c r="E3222" s="56" t="s">
        <v>5497</v>
      </c>
      <c r="F3222" s="57" t="s">
        <v>5201</v>
      </c>
      <c r="G3222" s="58">
        <v>42782</v>
      </c>
      <c r="H3222" s="104" t="s">
        <v>5514</v>
      </c>
      <c r="I3222" s="107" t="str">
        <f>VLOOKUP(B3222,Range9,2,1)</f>
        <v>A</v>
      </c>
      <c r="J3222">
        <v>3222</v>
      </c>
    </row>
    <row r="3223" spans="1:10">
      <c r="A3223" s="54" t="s">
        <v>5464</v>
      </c>
      <c r="B3223" s="55">
        <v>160000</v>
      </c>
      <c r="C3223" s="105" t="str">
        <f>VLOOKUP(F3223,Range7,2,0)</f>
        <v>DOWNING FRYE</v>
      </c>
      <c r="D3223" s="106" t="str">
        <f>VLOOKUP(B3223,Range8,2,1)</f>
        <v>AB</v>
      </c>
      <c r="E3223" s="56" t="s">
        <v>5497</v>
      </c>
      <c r="F3223" s="57" t="s">
        <v>25</v>
      </c>
      <c r="G3223" s="58">
        <v>42815</v>
      </c>
      <c r="H3223" s="104" t="s">
        <v>5514</v>
      </c>
      <c r="I3223" s="107" t="str">
        <f>VLOOKUP(B3223,Range9,2,1)</f>
        <v>A</v>
      </c>
      <c r="J3223">
        <v>3223</v>
      </c>
    </row>
    <row r="3224" spans="1:10">
      <c r="A3224" s="54" t="s">
        <v>9</v>
      </c>
      <c r="B3224" s="55">
        <v>161000</v>
      </c>
      <c r="C3224" s="105" t="str">
        <f>VLOOKUP(F3224,Range7,2,0)</f>
        <v>JOHN R WOOD</v>
      </c>
      <c r="D3224" s="106" t="str">
        <f>VLOOKUP(B3224,Range8,2,1)</f>
        <v>AB</v>
      </c>
      <c r="E3224" s="56" t="s">
        <v>5497</v>
      </c>
      <c r="F3224" s="57" t="s">
        <v>31</v>
      </c>
      <c r="G3224" s="58">
        <v>42745</v>
      </c>
      <c r="H3224" s="104" t="s">
        <v>5514</v>
      </c>
      <c r="I3224" s="107" t="str">
        <f>VLOOKUP(B3224,Range9,2,1)</f>
        <v>A</v>
      </c>
      <c r="J3224">
        <v>3224</v>
      </c>
    </row>
    <row r="3225" spans="1:10">
      <c r="A3225" s="54" t="s">
        <v>9</v>
      </c>
      <c r="B3225" s="55">
        <v>162000</v>
      </c>
      <c r="C3225" s="105" t="str">
        <f>VLOOKUP(F3225,Range7,2,0)</f>
        <v>X-Other</v>
      </c>
      <c r="D3225" s="106" t="str">
        <f>VLOOKUP(B3225,Range8,2,1)</f>
        <v>AB</v>
      </c>
      <c r="E3225" s="56" t="s">
        <v>5497</v>
      </c>
      <c r="F3225" s="57" t="s">
        <v>282</v>
      </c>
      <c r="G3225" s="58" t="s">
        <v>5480</v>
      </c>
      <c r="H3225" s="104" t="s">
        <v>5514</v>
      </c>
      <c r="I3225" s="107" t="str">
        <f>VLOOKUP(B3225,Range9,2,1)</f>
        <v>A</v>
      </c>
      <c r="J3225">
        <v>3225</v>
      </c>
    </row>
    <row r="3226" spans="1:10">
      <c r="A3226" s="54" t="s">
        <v>9</v>
      </c>
      <c r="B3226" s="55">
        <v>162000</v>
      </c>
      <c r="C3226" s="105" t="str">
        <f>VLOOKUP(F3226,Range7,2,0)</f>
        <v>PREMIER SOTHEBYS</v>
      </c>
      <c r="D3226" s="106" t="str">
        <f>VLOOKUP(B3226,Range8,2,1)</f>
        <v>AB</v>
      </c>
      <c r="E3226" s="56" t="s">
        <v>5497</v>
      </c>
      <c r="F3226" s="57" t="s">
        <v>30</v>
      </c>
      <c r="G3226" s="58">
        <v>42825</v>
      </c>
      <c r="H3226" s="104" t="s">
        <v>5514</v>
      </c>
      <c r="I3226" s="107" t="str">
        <f>VLOOKUP(B3226,Range9,2,1)</f>
        <v>A</v>
      </c>
      <c r="J3226">
        <v>3226</v>
      </c>
    </row>
    <row r="3227" spans="1:10">
      <c r="A3227" s="54" t="s">
        <v>9</v>
      </c>
      <c r="B3227" s="55">
        <v>162000</v>
      </c>
      <c r="C3227" s="105" t="str">
        <f>VLOOKUP(F3227,Range7,2,0)</f>
        <v>COLDWELL BANKER</v>
      </c>
      <c r="D3227" s="106" t="str">
        <f>VLOOKUP(B3227,Range8,2,1)</f>
        <v>AB</v>
      </c>
      <c r="E3227" s="56" t="s">
        <v>5497</v>
      </c>
      <c r="F3227" s="57" t="s">
        <v>50</v>
      </c>
      <c r="G3227" s="58">
        <v>42818</v>
      </c>
      <c r="H3227" s="104" t="s">
        <v>5514</v>
      </c>
      <c r="I3227" s="107" t="str">
        <f>VLOOKUP(B3227,Range9,2,1)</f>
        <v>A</v>
      </c>
      <c r="J3227">
        <v>3227</v>
      </c>
    </row>
    <row r="3228" spans="1:10">
      <c r="A3228" s="54" t="s">
        <v>9</v>
      </c>
      <c r="B3228" s="55">
        <v>162000</v>
      </c>
      <c r="C3228" s="105" t="str">
        <f>VLOOKUP(F3228,Range7,2,0)</f>
        <v>PREMIER SOTHEBYS</v>
      </c>
      <c r="D3228" s="106" t="str">
        <f>VLOOKUP(B3228,Range8,2,1)</f>
        <v>AB</v>
      </c>
      <c r="E3228" s="56" t="s">
        <v>5497</v>
      </c>
      <c r="F3228" s="57" t="s">
        <v>154</v>
      </c>
      <c r="G3228" s="58" t="s">
        <v>5475</v>
      </c>
      <c r="H3228" s="104" t="s">
        <v>5514</v>
      </c>
      <c r="I3228" s="107" t="str">
        <f>VLOOKUP(B3228,Range9,2,1)</f>
        <v>A</v>
      </c>
      <c r="J3228">
        <v>3228</v>
      </c>
    </row>
    <row r="3229" spans="1:10">
      <c r="A3229" s="54" t="s">
        <v>9</v>
      </c>
      <c r="B3229" s="55">
        <v>162500</v>
      </c>
      <c r="C3229" s="105" t="str">
        <f>VLOOKUP(F3229,Range7,2,0)</f>
        <v>BERKSHIRE HATHAWAY FLORIDA</v>
      </c>
      <c r="D3229" s="106" t="str">
        <f>VLOOKUP(B3229,Range8,2,1)</f>
        <v>AB</v>
      </c>
      <c r="E3229" s="56" t="s">
        <v>5497</v>
      </c>
      <c r="F3229" s="57" t="s">
        <v>147</v>
      </c>
      <c r="G3229" s="58">
        <v>42824</v>
      </c>
      <c r="H3229" s="104" t="s">
        <v>5514</v>
      </c>
      <c r="I3229" s="107" t="str">
        <f>VLOOKUP(B3229,Range9,2,1)</f>
        <v>A</v>
      </c>
      <c r="J3229">
        <v>3229</v>
      </c>
    </row>
    <row r="3230" spans="1:10">
      <c r="A3230" s="54" t="s">
        <v>9</v>
      </c>
      <c r="B3230" s="55">
        <v>162500</v>
      </c>
      <c r="C3230" s="105" t="str">
        <f>VLOOKUP(F3230,Range7,2,0)</f>
        <v>X-Other</v>
      </c>
      <c r="D3230" s="106" t="str">
        <f>VLOOKUP(B3230,Range8,2,1)</f>
        <v>AB</v>
      </c>
      <c r="E3230" s="56" t="s">
        <v>5497</v>
      </c>
      <c r="F3230" s="57" t="s">
        <v>200</v>
      </c>
      <c r="G3230" s="58">
        <v>42766</v>
      </c>
      <c r="H3230" s="104" t="s">
        <v>5514</v>
      </c>
      <c r="I3230" s="107" t="str">
        <f>VLOOKUP(B3230,Range9,2,1)</f>
        <v>A</v>
      </c>
      <c r="J3230">
        <v>3230</v>
      </c>
    </row>
    <row r="3231" spans="1:10">
      <c r="A3231" s="54" t="s">
        <v>9</v>
      </c>
      <c r="B3231" s="55">
        <v>162500</v>
      </c>
      <c r="C3231" s="105" t="str">
        <f>VLOOKUP(F3231,Range7,2,0)</f>
        <v>COLDWELL BANKER</v>
      </c>
      <c r="D3231" s="106" t="str">
        <f>VLOOKUP(B3231,Range8,2,1)</f>
        <v>AB</v>
      </c>
      <c r="E3231" s="56" t="s">
        <v>5497</v>
      </c>
      <c r="F3231" s="57" t="s">
        <v>50</v>
      </c>
      <c r="G3231" s="58">
        <v>42759</v>
      </c>
      <c r="H3231" s="104" t="s">
        <v>5514</v>
      </c>
      <c r="I3231" s="107" t="str">
        <f>VLOOKUP(B3231,Range9,2,1)</f>
        <v>A</v>
      </c>
      <c r="J3231">
        <v>3231</v>
      </c>
    </row>
    <row r="3232" spans="1:10">
      <c r="A3232" s="54" t="s">
        <v>9</v>
      </c>
      <c r="B3232" s="55">
        <v>163000</v>
      </c>
      <c r="C3232" s="105" t="str">
        <f>VLOOKUP(F3232,Range7,2,0)</f>
        <v>X-other</v>
      </c>
      <c r="D3232" s="106" t="str">
        <f>VLOOKUP(B3232,Range8,2,1)</f>
        <v>AB</v>
      </c>
      <c r="E3232" s="56" t="s">
        <v>5497</v>
      </c>
      <c r="F3232" s="57" t="s">
        <v>5272</v>
      </c>
      <c r="G3232" s="58" t="s">
        <v>5485</v>
      </c>
      <c r="H3232" s="104" t="s">
        <v>5514</v>
      </c>
      <c r="I3232" s="107" t="str">
        <f>VLOOKUP(B3232,Range9,2,1)</f>
        <v>A</v>
      </c>
      <c r="J3232">
        <v>3232</v>
      </c>
    </row>
    <row r="3233" spans="1:10">
      <c r="A3233" s="54" t="s">
        <v>9</v>
      </c>
      <c r="B3233" s="55">
        <v>163000</v>
      </c>
      <c r="C3233" s="105" t="str">
        <f>VLOOKUP(F3233,Range7,2,0)</f>
        <v>PREMIERE PLUS REALTY COMPANY</v>
      </c>
      <c r="D3233" s="106" t="str">
        <f>VLOOKUP(B3233,Range8,2,1)</f>
        <v>AB</v>
      </c>
      <c r="E3233" s="56" t="s">
        <v>5497</v>
      </c>
      <c r="F3233" s="57" t="s">
        <v>5205</v>
      </c>
      <c r="G3233" s="58">
        <v>42762</v>
      </c>
      <c r="H3233" s="104" t="s">
        <v>5514</v>
      </c>
      <c r="I3233" s="107" t="str">
        <f>VLOOKUP(B3233,Range9,2,1)</f>
        <v>A</v>
      </c>
      <c r="J3233">
        <v>3233</v>
      </c>
    </row>
    <row r="3234" spans="1:10">
      <c r="A3234" s="54" t="s">
        <v>9</v>
      </c>
      <c r="B3234" s="55">
        <v>163000</v>
      </c>
      <c r="C3234" s="105" t="e">
        <f>VLOOKUP(F3234,Range7,2,0)</f>
        <v>#N/A</v>
      </c>
      <c r="D3234" s="106" t="str">
        <f>VLOOKUP(B3234,Range8,2,1)</f>
        <v>AB</v>
      </c>
      <c r="E3234" s="56" t="s">
        <v>5497</v>
      </c>
      <c r="F3234" s="57" t="s">
        <v>5500</v>
      </c>
      <c r="G3234" s="58">
        <v>42811</v>
      </c>
      <c r="H3234" s="104" t="s">
        <v>5514</v>
      </c>
      <c r="I3234" s="107" t="str">
        <f>VLOOKUP(B3234,Range9,2,1)</f>
        <v>A</v>
      </c>
      <c r="J3234">
        <v>3234</v>
      </c>
    </row>
    <row r="3235" spans="1:10">
      <c r="A3235" s="54" t="s">
        <v>9</v>
      </c>
      <c r="B3235" s="55">
        <v>163000</v>
      </c>
      <c r="C3235" s="105" t="str">
        <f>VLOOKUP(F3235,Range7,2,0)</f>
        <v>X-Other</v>
      </c>
      <c r="D3235" s="106" t="str">
        <f>VLOOKUP(B3235,Range8,2,1)</f>
        <v>AB</v>
      </c>
      <c r="E3235" s="56" t="s">
        <v>5497</v>
      </c>
      <c r="F3235" s="57" t="s">
        <v>48</v>
      </c>
      <c r="G3235" s="58">
        <v>42825</v>
      </c>
      <c r="H3235" s="104" t="s">
        <v>5514</v>
      </c>
      <c r="I3235" s="107" t="str">
        <f>VLOOKUP(B3235,Range9,2,1)</f>
        <v>A</v>
      </c>
      <c r="J3235">
        <v>3235</v>
      </c>
    </row>
    <row r="3236" spans="1:10">
      <c r="A3236" s="54" t="s">
        <v>9</v>
      </c>
      <c r="B3236" s="55">
        <v>163500</v>
      </c>
      <c r="C3236" s="105" t="str">
        <f>VLOOKUP(F3236,Range7,2,0)</f>
        <v>X-Other</v>
      </c>
      <c r="D3236" s="106" t="str">
        <f>VLOOKUP(B3236,Range8,2,1)</f>
        <v>AB</v>
      </c>
      <c r="E3236" s="56" t="s">
        <v>5497</v>
      </c>
      <c r="F3236" s="57" t="s">
        <v>37</v>
      </c>
      <c r="G3236" s="58">
        <v>42794</v>
      </c>
      <c r="H3236" s="104" t="s">
        <v>5514</v>
      </c>
      <c r="I3236" s="107" t="str">
        <f>VLOOKUP(B3236,Range9,2,1)</f>
        <v>A</v>
      </c>
      <c r="J3236">
        <v>3236</v>
      </c>
    </row>
    <row r="3237" spans="1:10">
      <c r="A3237" s="54" t="s">
        <v>9</v>
      </c>
      <c r="B3237" s="55">
        <v>164000</v>
      </c>
      <c r="C3237" s="105" t="str">
        <f>VLOOKUP(F3237,Range7,2,0)</f>
        <v>X-Other</v>
      </c>
      <c r="D3237" s="106" t="str">
        <f>VLOOKUP(B3237,Range8,2,1)</f>
        <v>AB</v>
      </c>
      <c r="E3237" s="56" t="s">
        <v>5497</v>
      </c>
      <c r="F3237" s="57" t="s">
        <v>5221</v>
      </c>
      <c r="G3237" s="58">
        <v>42811</v>
      </c>
      <c r="H3237" s="104" t="s">
        <v>5514</v>
      </c>
      <c r="I3237" s="107" t="str">
        <f>VLOOKUP(B3237,Range9,2,1)</f>
        <v>A</v>
      </c>
      <c r="J3237">
        <v>3237</v>
      </c>
    </row>
    <row r="3238" spans="1:10">
      <c r="A3238" s="54" t="s">
        <v>9</v>
      </c>
      <c r="B3238" s="55">
        <v>164000</v>
      </c>
      <c r="C3238" s="105" t="str">
        <f>VLOOKUP(F3238,Range7,2,0)</f>
        <v>PREMIERE PLUS REALTY COMPANY</v>
      </c>
      <c r="D3238" s="106" t="str">
        <f>VLOOKUP(B3238,Range8,2,1)</f>
        <v>AB</v>
      </c>
      <c r="E3238" s="56" t="s">
        <v>5497</v>
      </c>
      <c r="F3238" s="57" t="s">
        <v>11</v>
      </c>
      <c r="G3238" s="58">
        <v>42780</v>
      </c>
      <c r="H3238" s="104" t="s">
        <v>5514</v>
      </c>
      <c r="I3238" s="107" t="str">
        <f>VLOOKUP(B3238,Range9,2,1)</f>
        <v>A</v>
      </c>
      <c r="J3238">
        <v>3238</v>
      </c>
    </row>
    <row r="3239" spans="1:10">
      <c r="A3239" s="54" t="s">
        <v>9</v>
      </c>
      <c r="B3239" s="55">
        <v>164250</v>
      </c>
      <c r="C3239" s="105" t="str">
        <f>VLOOKUP(F3239,Range7,2,0)</f>
        <v>PREMIERE PLUS REALTY COMPANY</v>
      </c>
      <c r="D3239" s="106" t="str">
        <f>VLOOKUP(B3239,Range8,2,1)</f>
        <v>AB</v>
      </c>
      <c r="E3239" s="56" t="s">
        <v>5497</v>
      </c>
      <c r="F3239" s="57" t="s">
        <v>11</v>
      </c>
      <c r="G3239" s="58" t="s">
        <v>5485</v>
      </c>
      <c r="H3239" s="104" t="s">
        <v>5514</v>
      </c>
      <c r="I3239" s="107" t="str">
        <f>VLOOKUP(B3239,Range9,2,1)</f>
        <v>A</v>
      </c>
      <c r="J3239">
        <v>3239</v>
      </c>
    </row>
    <row r="3240" spans="1:10">
      <c r="A3240" s="54" t="s">
        <v>9</v>
      </c>
      <c r="B3240" s="55">
        <v>165000</v>
      </c>
      <c r="C3240" s="105" t="str">
        <f>VLOOKUP(F3240,Range7,2,0)</f>
        <v>PREMIERE PLUS REALTY COMPANY</v>
      </c>
      <c r="D3240" s="106" t="str">
        <f>VLOOKUP(B3240,Range8,2,1)</f>
        <v>AB</v>
      </c>
      <c r="E3240" s="56" t="s">
        <v>5497</v>
      </c>
      <c r="F3240" s="57" t="s">
        <v>11</v>
      </c>
      <c r="G3240" s="58">
        <v>42782</v>
      </c>
      <c r="H3240" s="104" t="s">
        <v>5514</v>
      </c>
      <c r="I3240" s="107" t="str">
        <f>VLOOKUP(B3240,Range9,2,1)</f>
        <v>A</v>
      </c>
      <c r="J3240">
        <v>3240</v>
      </c>
    </row>
    <row r="3241" spans="1:10">
      <c r="A3241" s="54" t="s">
        <v>5464</v>
      </c>
      <c r="B3241" s="55">
        <v>165000</v>
      </c>
      <c r="C3241" s="105" t="str">
        <f>VLOOKUP(F3241,Range7,2,0)</f>
        <v>DOWNING FRYE</v>
      </c>
      <c r="D3241" s="106" t="str">
        <f>VLOOKUP(B3241,Range8,2,1)</f>
        <v>AB</v>
      </c>
      <c r="E3241" s="56" t="s">
        <v>5497</v>
      </c>
      <c r="F3241" s="57" t="s">
        <v>25</v>
      </c>
      <c r="G3241" s="58">
        <v>42804</v>
      </c>
      <c r="H3241" s="104" t="s">
        <v>5514</v>
      </c>
      <c r="I3241" s="107" t="str">
        <f>VLOOKUP(B3241,Range9,2,1)</f>
        <v>A</v>
      </c>
      <c r="J3241">
        <v>3241</v>
      </c>
    </row>
    <row r="3242" spans="1:10">
      <c r="A3242" s="54" t="s">
        <v>9</v>
      </c>
      <c r="B3242" s="55">
        <v>165000</v>
      </c>
      <c r="C3242" s="105" t="str">
        <f>VLOOKUP(F3242,Range7,2,0)</f>
        <v>X-Other</v>
      </c>
      <c r="D3242" s="106" t="str">
        <f>VLOOKUP(B3242,Range8,2,1)</f>
        <v>AB</v>
      </c>
      <c r="E3242" s="56" t="s">
        <v>5497</v>
      </c>
      <c r="F3242" s="57" t="s">
        <v>180</v>
      </c>
      <c r="G3242" s="58" t="s">
        <v>5485</v>
      </c>
      <c r="H3242" s="104" t="s">
        <v>5514</v>
      </c>
      <c r="I3242" s="107" t="str">
        <f>VLOOKUP(B3242,Range9,2,1)</f>
        <v>A</v>
      </c>
      <c r="J3242">
        <v>3242</v>
      </c>
    </row>
    <row r="3243" spans="1:10">
      <c r="A3243" s="54" t="s">
        <v>9</v>
      </c>
      <c r="B3243" s="55">
        <v>165000</v>
      </c>
      <c r="C3243" s="105" t="str">
        <f>VLOOKUP(F3243,Range7,2,0)</f>
        <v>DOWNING FRYE</v>
      </c>
      <c r="D3243" s="106" t="str">
        <f>VLOOKUP(B3243,Range8,2,1)</f>
        <v>AB</v>
      </c>
      <c r="E3243" s="56" t="s">
        <v>5497</v>
      </c>
      <c r="F3243" s="57" t="s">
        <v>25</v>
      </c>
      <c r="G3243" s="58">
        <v>42752</v>
      </c>
      <c r="H3243" s="104" t="s">
        <v>5514</v>
      </c>
      <c r="I3243" s="107" t="str">
        <f>VLOOKUP(B3243,Range9,2,1)</f>
        <v>A</v>
      </c>
      <c r="J3243">
        <v>3243</v>
      </c>
    </row>
    <row r="3244" spans="1:10">
      <c r="A3244" s="54" t="s">
        <v>9</v>
      </c>
      <c r="B3244" s="55">
        <v>165000</v>
      </c>
      <c r="C3244" s="105" t="str">
        <f>VLOOKUP(F3244,Range7,2,0)</f>
        <v>ROYAL SHELL REAL ESTATE</v>
      </c>
      <c r="D3244" s="106" t="str">
        <f>VLOOKUP(B3244,Range8,2,1)</f>
        <v>AB</v>
      </c>
      <c r="E3244" s="56" t="s">
        <v>5497</v>
      </c>
      <c r="F3244" s="57" t="s">
        <v>75</v>
      </c>
      <c r="G3244" s="58">
        <v>42753</v>
      </c>
      <c r="H3244" s="104" t="s">
        <v>5514</v>
      </c>
      <c r="I3244" s="107" t="str">
        <f>VLOOKUP(B3244,Range9,2,1)</f>
        <v>A</v>
      </c>
      <c r="J3244">
        <v>3244</v>
      </c>
    </row>
    <row r="3245" spans="1:10">
      <c r="A3245" s="54" t="s">
        <v>9</v>
      </c>
      <c r="B3245" s="55">
        <v>165000</v>
      </c>
      <c r="C3245" s="105" t="str">
        <f>VLOOKUP(F3245,Range7,2,0)</f>
        <v>X-Other</v>
      </c>
      <c r="D3245" s="106" t="str">
        <f>VLOOKUP(B3245,Range8,2,1)</f>
        <v>AB</v>
      </c>
      <c r="E3245" s="56" t="s">
        <v>5497</v>
      </c>
      <c r="F3245" s="57" t="s">
        <v>225</v>
      </c>
      <c r="G3245" s="58" t="s">
        <v>5473</v>
      </c>
      <c r="H3245" s="104" t="s">
        <v>5514</v>
      </c>
      <c r="I3245" s="107" t="str">
        <f>VLOOKUP(B3245,Range9,2,1)</f>
        <v>A</v>
      </c>
      <c r="J3245">
        <v>3245</v>
      </c>
    </row>
    <row r="3246" spans="1:10">
      <c r="A3246" s="54" t="s">
        <v>9</v>
      </c>
      <c r="B3246" s="55">
        <v>165000</v>
      </c>
      <c r="C3246" s="105" t="str">
        <f>VLOOKUP(F3246,Range7,2,0)</f>
        <v>PREMIERE PLUS REALTY COMPANY</v>
      </c>
      <c r="D3246" s="106" t="str">
        <f>VLOOKUP(B3246,Range8,2,1)</f>
        <v>AB</v>
      </c>
      <c r="E3246" s="56" t="s">
        <v>5497</v>
      </c>
      <c r="F3246" s="57" t="s">
        <v>81</v>
      </c>
      <c r="G3246" s="58">
        <v>42766</v>
      </c>
      <c r="H3246" s="104" t="s">
        <v>5514</v>
      </c>
      <c r="I3246" s="107" t="str">
        <f>VLOOKUP(B3246,Range9,2,1)</f>
        <v>A</v>
      </c>
      <c r="J3246">
        <v>3246</v>
      </c>
    </row>
    <row r="3247" spans="1:10">
      <c r="A3247" s="54" t="s">
        <v>9</v>
      </c>
      <c r="B3247" s="55">
        <v>165000</v>
      </c>
      <c r="C3247" s="105" t="str">
        <f>VLOOKUP(F3247,Range7,2,0)</f>
        <v>PREMIER SOTHEBYS</v>
      </c>
      <c r="D3247" s="106" t="str">
        <f>VLOOKUP(B3247,Range8,2,1)</f>
        <v>AB</v>
      </c>
      <c r="E3247" s="56" t="s">
        <v>5497</v>
      </c>
      <c r="F3247" s="57" t="s">
        <v>154</v>
      </c>
      <c r="G3247" s="58" t="s">
        <v>5469</v>
      </c>
      <c r="H3247" s="104" t="s">
        <v>5514</v>
      </c>
      <c r="I3247" s="107" t="str">
        <f>VLOOKUP(B3247,Range9,2,1)</f>
        <v>A</v>
      </c>
      <c r="J3247">
        <v>3247</v>
      </c>
    </row>
    <row r="3248" spans="1:10">
      <c r="A3248" s="54" t="s">
        <v>9</v>
      </c>
      <c r="B3248" s="55">
        <v>165000</v>
      </c>
      <c r="C3248" s="105" t="str">
        <f>VLOOKUP(F3248,Range7,2,0)</f>
        <v>X-Other</v>
      </c>
      <c r="D3248" s="106" t="str">
        <f>VLOOKUP(B3248,Range8,2,1)</f>
        <v>AB</v>
      </c>
      <c r="E3248" s="56" t="s">
        <v>5497</v>
      </c>
      <c r="F3248" s="57" t="s">
        <v>5207</v>
      </c>
      <c r="G3248" s="58">
        <v>42793</v>
      </c>
      <c r="H3248" s="104" t="s">
        <v>5514</v>
      </c>
      <c r="I3248" s="107" t="str">
        <f>VLOOKUP(B3248,Range9,2,1)</f>
        <v>A</v>
      </c>
      <c r="J3248">
        <v>3248</v>
      </c>
    </row>
    <row r="3249" spans="1:10">
      <c r="A3249" s="54" t="s">
        <v>9</v>
      </c>
      <c r="B3249" s="55">
        <v>165000</v>
      </c>
      <c r="C3249" s="105" t="str">
        <f>VLOOKUP(F3249,Range7,2,0)</f>
        <v>X-Other</v>
      </c>
      <c r="D3249" s="106" t="str">
        <f>VLOOKUP(B3249,Range8,2,1)</f>
        <v>AB</v>
      </c>
      <c r="E3249" s="56" t="s">
        <v>5497</v>
      </c>
      <c r="F3249" s="57" t="s">
        <v>42</v>
      </c>
      <c r="G3249" s="58" t="s">
        <v>5478</v>
      </c>
      <c r="H3249" s="104" t="s">
        <v>5514</v>
      </c>
      <c r="I3249" s="107" t="str">
        <f>VLOOKUP(B3249,Range9,2,1)</f>
        <v>A</v>
      </c>
      <c r="J3249">
        <v>3249</v>
      </c>
    </row>
    <row r="3250" spans="1:10">
      <c r="A3250" s="54" t="s">
        <v>9</v>
      </c>
      <c r="B3250" s="55">
        <v>165000</v>
      </c>
      <c r="C3250" s="105" t="str">
        <f>VLOOKUP(F3250,Range7,2,0)</f>
        <v>COLDWELL BANKER</v>
      </c>
      <c r="D3250" s="106" t="str">
        <f>VLOOKUP(B3250,Range8,2,1)</f>
        <v>AB</v>
      </c>
      <c r="E3250" s="56" t="s">
        <v>5497</v>
      </c>
      <c r="F3250" s="57" t="s">
        <v>50</v>
      </c>
      <c r="G3250" s="58" t="s">
        <v>5465</v>
      </c>
      <c r="H3250" s="104" t="s">
        <v>5514</v>
      </c>
      <c r="I3250" s="107" t="str">
        <f>VLOOKUP(B3250,Range9,2,1)</f>
        <v>A</v>
      </c>
      <c r="J3250">
        <v>3250</v>
      </c>
    </row>
    <row r="3251" spans="1:10">
      <c r="A3251" s="54" t="s">
        <v>9</v>
      </c>
      <c r="B3251" s="55">
        <v>165000</v>
      </c>
      <c r="C3251" s="105" t="str">
        <f>VLOOKUP(F3251,Range7,2,0)</f>
        <v>X-Other</v>
      </c>
      <c r="D3251" s="106" t="str">
        <f>VLOOKUP(B3251,Range8,2,1)</f>
        <v>AB</v>
      </c>
      <c r="E3251" s="56" t="s">
        <v>5497</v>
      </c>
      <c r="F3251" s="57" t="s">
        <v>74</v>
      </c>
      <c r="G3251" s="58">
        <v>42793</v>
      </c>
      <c r="H3251" s="104" t="s">
        <v>5514</v>
      </c>
      <c r="I3251" s="107" t="str">
        <f>VLOOKUP(B3251,Range9,2,1)</f>
        <v>A</v>
      </c>
      <c r="J3251">
        <v>3251</v>
      </c>
    </row>
    <row r="3252" spans="1:10">
      <c r="A3252" s="54" t="s">
        <v>9</v>
      </c>
      <c r="B3252" s="55">
        <v>165000</v>
      </c>
      <c r="C3252" s="105" t="str">
        <f>VLOOKUP(F3252,Range7,2,0)</f>
        <v>JOHN R WOOD</v>
      </c>
      <c r="D3252" s="106" t="str">
        <f>VLOOKUP(B3252,Range8,2,1)</f>
        <v>AB</v>
      </c>
      <c r="E3252" s="56" t="s">
        <v>5497</v>
      </c>
      <c r="F3252" s="57" t="s">
        <v>38</v>
      </c>
      <c r="G3252" s="58" t="s">
        <v>5475</v>
      </c>
      <c r="H3252" s="104" t="s">
        <v>5514</v>
      </c>
      <c r="I3252" s="107" t="str">
        <f>VLOOKUP(B3252,Range9,2,1)</f>
        <v>A</v>
      </c>
      <c r="J3252">
        <v>3252</v>
      </c>
    </row>
    <row r="3253" spans="1:10">
      <c r="A3253" s="54" t="s">
        <v>5464</v>
      </c>
      <c r="B3253" s="55">
        <v>165000</v>
      </c>
      <c r="C3253" s="105" t="str">
        <f>VLOOKUP(F3253,Range7,2,0)</f>
        <v>X-Other</v>
      </c>
      <c r="D3253" s="106" t="str">
        <f>VLOOKUP(B3253,Range8,2,1)</f>
        <v>AB</v>
      </c>
      <c r="E3253" s="56" t="s">
        <v>5497</v>
      </c>
      <c r="F3253" s="57" t="s">
        <v>253</v>
      </c>
      <c r="G3253" s="58">
        <v>42809</v>
      </c>
      <c r="H3253" s="104" t="s">
        <v>5514</v>
      </c>
      <c r="I3253" s="107" t="str">
        <f>VLOOKUP(B3253,Range9,2,1)</f>
        <v>A</v>
      </c>
      <c r="J3253">
        <v>3253</v>
      </c>
    </row>
    <row r="3254" spans="1:10">
      <c r="A3254" s="54" t="s">
        <v>9</v>
      </c>
      <c r="B3254" s="55">
        <v>165000</v>
      </c>
      <c r="C3254" s="105" t="str">
        <f>VLOOKUP(F3254,Range7,2,0)</f>
        <v>X-Other</v>
      </c>
      <c r="D3254" s="106" t="str">
        <f>VLOOKUP(B3254,Range8,2,1)</f>
        <v>AB</v>
      </c>
      <c r="E3254" s="56" t="s">
        <v>5497</v>
      </c>
      <c r="F3254" s="57" t="s">
        <v>19</v>
      </c>
      <c r="G3254" s="58">
        <v>42823</v>
      </c>
      <c r="H3254" s="104" t="s">
        <v>5514</v>
      </c>
      <c r="I3254" s="107" t="str">
        <f>VLOOKUP(B3254,Range9,2,1)</f>
        <v>A</v>
      </c>
      <c r="J3254">
        <v>3254</v>
      </c>
    </row>
    <row r="3255" spans="1:10">
      <c r="A3255" s="54" t="s">
        <v>5464</v>
      </c>
      <c r="B3255" s="55">
        <v>165000</v>
      </c>
      <c r="C3255" s="105" t="str">
        <f>VLOOKUP(F3255,Range7,2,0)</f>
        <v>DOWNING FRYE</v>
      </c>
      <c r="D3255" s="106" t="str">
        <f>VLOOKUP(B3255,Range8,2,1)</f>
        <v>AB</v>
      </c>
      <c r="E3255" s="56" t="s">
        <v>5497</v>
      </c>
      <c r="F3255" s="57" t="s">
        <v>25</v>
      </c>
      <c r="G3255" s="58">
        <v>42821</v>
      </c>
      <c r="H3255" s="104" t="s">
        <v>5514</v>
      </c>
      <c r="I3255" s="107" t="str">
        <f>VLOOKUP(B3255,Range9,2,1)</f>
        <v>A</v>
      </c>
      <c r="J3255">
        <v>3255</v>
      </c>
    </row>
    <row r="3256" spans="1:10">
      <c r="A3256" s="54" t="s">
        <v>9</v>
      </c>
      <c r="B3256" s="55">
        <v>165000</v>
      </c>
      <c r="C3256" s="105" t="str">
        <f>VLOOKUP(F3256,Range7,2,0)</f>
        <v>DOWNING FRYE</v>
      </c>
      <c r="D3256" s="106" t="str">
        <f>VLOOKUP(B3256,Range8,2,1)</f>
        <v>AB</v>
      </c>
      <c r="E3256" s="56" t="s">
        <v>5497</v>
      </c>
      <c r="F3256" s="57" t="s">
        <v>25</v>
      </c>
      <c r="G3256" s="58">
        <v>42825</v>
      </c>
      <c r="H3256" s="104" t="s">
        <v>5514</v>
      </c>
      <c r="I3256" s="107" t="str">
        <f>VLOOKUP(B3256,Range9,2,1)</f>
        <v>A</v>
      </c>
      <c r="J3256">
        <v>3256</v>
      </c>
    </row>
    <row r="3257" spans="1:10">
      <c r="A3257" s="54" t="s">
        <v>9</v>
      </c>
      <c r="B3257" s="55">
        <v>166900</v>
      </c>
      <c r="C3257" s="105" t="str">
        <f>VLOOKUP(F3257,Range7,2,0)</f>
        <v>X-Other</v>
      </c>
      <c r="D3257" s="106" t="str">
        <f>VLOOKUP(B3257,Range8,2,1)</f>
        <v>AB</v>
      </c>
      <c r="E3257" s="56" t="s">
        <v>5497</v>
      </c>
      <c r="F3257" s="57" t="s">
        <v>55</v>
      </c>
      <c r="G3257" s="58">
        <v>42766</v>
      </c>
      <c r="H3257" s="104" t="s">
        <v>5514</v>
      </c>
      <c r="I3257" s="107" t="str">
        <f>VLOOKUP(B3257,Range9,2,1)</f>
        <v>A</v>
      </c>
      <c r="J3257">
        <v>3257</v>
      </c>
    </row>
    <row r="3258" spans="1:10">
      <c r="A3258" s="54" t="s">
        <v>5464</v>
      </c>
      <c r="B3258" s="55">
        <v>167000</v>
      </c>
      <c r="C3258" s="105" t="str">
        <f>VLOOKUP(F3258,Range7,2,0)</f>
        <v>X-Other</v>
      </c>
      <c r="D3258" s="106" t="str">
        <f>VLOOKUP(B3258,Range8,2,1)</f>
        <v>AB</v>
      </c>
      <c r="E3258" s="56" t="s">
        <v>5497</v>
      </c>
      <c r="F3258" s="57" t="s">
        <v>42</v>
      </c>
      <c r="G3258" s="58" t="s">
        <v>5470</v>
      </c>
      <c r="H3258" s="104" t="s">
        <v>5514</v>
      </c>
      <c r="I3258" s="107" t="str">
        <f>VLOOKUP(B3258,Range9,2,1)</f>
        <v>A</v>
      </c>
      <c r="J3258">
        <v>3258</v>
      </c>
    </row>
    <row r="3259" spans="1:10">
      <c r="A3259" s="54" t="s">
        <v>9</v>
      </c>
      <c r="B3259" s="55">
        <v>167000</v>
      </c>
      <c r="C3259" s="105" t="str">
        <f>VLOOKUP(F3259,Range7,2,0)</f>
        <v>X-Other</v>
      </c>
      <c r="D3259" s="106" t="str">
        <f>VLOOKUP(B3259,Range8,2,1)</f>
        <v>AB</v>
      </c>
      <c r="E3259" s="56" t="s">
        <v>5497</v>
      </c>
      <c r="F3259" s="57" t="s">
        <v>200</v>
      </c>
      <c r="G3259" s="58">
        <v>42765</v>
      </c>
      <c r="H3259" s="104" t="s">
        <v>5514</v>
      </c>
      <c r="I3259" s="107" t="str">
        <f>VLOOKUP(B3259,Range9,2,1)</f>
        <v>A</v>
      </c>
      <c r="J3259">
        <v>3259</v>
      </c>
    </row>
    <row r="3260" spans="1:10">
      <c r="A3260" s="54" t="s">
        <v>9</v>
      </c>
      <c r="B3260" s="55">
        <v>167000</v>
      </c>
      <c r="C3260" s="105" t="str">
        <f>VLOOKUP(F3260,Range7,2,0)</f>
        <v>X-Other</v>
      </c>
      <c r="D3260" s="106" t="str">
        <f>VLOOKUP(B3260,Range8,2,1)</f>
        <v>AB</v>
      </c>
      <c r="E3260" s="56" t="s">
        <v>5497</v>
      </c>
      <c r="F3260" s="57" t="s">
        <v>5207</v>
      </c>
      <c r="G3260" s="58">
        <v>42762</v>
      </c>
      <c r="H3260" s="104" t="s">
        <v>5514</v>
      </c>
      <c r="I3260" s="107" t="str">
        <f>VLOOKUP(B3260,Range9,2,1)</f>
        <v>A</v>
      </c>
      <c r="J3260">
        <v>3260</v>
      </c>
    </row>
    <row r="3261" spans="1:10">
      <c r="A3261" s="54" t="s">
        <v>9</v>
      </c>
      <c r="B3261" s="55">
        <v>167000</v>
      </c>
      <c r="C3261" s="105" t="str">
        <f>VLOOKUP(F3261,Range7,2,0)</f>
        <v>X-Other</v>
      </c>
      <c r="D3261" s="106" t="str">
        <f>VLOOKUP(B3261,Range8,2,1)</f>
        <v>AB</v>
      </c>
      <c r="E3261" s="56" t="s">
        <v>5497</v>
      </c>
      <c r="F3261" s="57" t="s">
        <v>245</v>
      </c>
      <c r="G3261" s="58" t="s">
        <v>5471</v>
      </c>
      <c r="H3261" s="104" t="s">
        <v>5514</v>
      </c>
      <c r="I3261" s="107" t="str">
        <f>VLOOKUP(B3261,Range9,2,1)</f>
        <v>A</v>
      </c>
      <c r="J3261">
        <v>3261</v>
      </c>
    </row>
    <row r="3262" spans="1:10">
      <c r="A3262" s="54" t="s">
        <v>5464</v>
      </c>
      <c r="B3262" s="55">
        <v>167419</v>
      </c>
      <c r="C3262" s="105" t="str">
        <f>VLOOKUP(F3262,Range7,2,0)</f>
        <v>X-Other</v>
      </c>
      <c r="D3262" s="106" t="str">
        <f>VLOOKUP(B3262,Range8,2,1)</f>
        <v>AB</v>
      </c>
      <c r="E3262" s="56" t="s">
        <v>5497</v>
      </c>
      <c r="F3262" s="57" t="s">
        <v>245</v>
      </c>
      <c r="G3262" s="58">
        <v>42794</v>
      </c>
      <c r="H3262" s="104" t="s">
        <v>5514</v>
      </c>
      <c r="I3262" s="107" t="str">
        <f>VLOOKUP(B3262,Range9,2,1)</f>
        <v>A</v>
      </c>
      <c r="J3262">
        <v>3262</v>
      </c>
    </row>
    <row r="3263" spans="1:10">
      <c r="A3263" s="54" t="s">
        <v>9</v>
      </c>
      <c r="B3263" s="55">
        <v>167500</v>
      </c>
      <c r="C3263" s="105" t="str">
        <f>VLOOKUP(F3263,Range7,2,0)</f>
        <v>PREMIER SOTHEBYS</v>
      </c>
      <c r="D3263" s="106" t="str">
        <f>VLOOKUP(B3263,Range8,2,1)</f>
        <v>AB</v>
      </c>
      <c r="E3263" s="56" t="s">
        <v>5497</v>
      </c>
      <c r="F3263" s="57" t="s">
        <v>93</v>
      </c>
      <c r="G3263" s="58">
        <v>42761</v>
      </c>
      <c r="H3263" s="104" t="s">
        <v>5514</v>
      </c>
      <c r="I3263" s="107" t="str">
        <f>VLOOKUP(B3263,Range9,2,1)</f>
        <v>A</v>
      </c>
      <c r="J3263">
        <v>3263</v>
      </c>
    </row>
    <row r="3264" spans="1:10">
      <c r="A3264" s="54" t="s">
        <v>9</v>
      </c>
      <c r="B3264" s="55">
        <v>167500</v>
      </c>
      <c r="C3264" s="105" t="str">
        <f>VLOOKUP(F3264,Range7,2,0)</f>
        <v>X-Other</v>
      </c>
      <c r="D3264" s="106" t="str">
        <f>VLOOKUP(B3264,Range8,2,1)</f>
        <v>AB</v>
      </c>
      <c r="E3264" s="56" t="s">
        <v>5497</v>
      </c>
      <c r="F3264" s="57" t="s">
        <v>33</v>
      </c>
      <c r="G3264" s="58" t="s">
        <v>5478</v>
      </c>
      <c r="H3264" s="104" t="s">
        <v>5514</v>
      </c>
      <c r="I3264" s="107" t="str">
        <f>VLOOKUP(B3264,Range9,2,1)</f>
        <v>A</v>
      </c>
      <c r="J3264">
        <v>3264</v>
      </c>
    </row>
    <row r="3265" spans="1:10">
      <c r="A3265" s="54" t="s">
        <v>9</v>
      </c>
      <c r="B3265" s="55">
        <v>167500</v>
      </c>
      <c r="C3265" s="105" t="str">
        <f>VLOOKUP(F3265,Range7,2,0)</f>
        <v>PREMIERE PLUS REALTY COMPANY</v>
      </c>
      <c r="D3265" s="106" t="str">
        <f>VLOOKUP(B3265,Range8,2,1)</f>
        <v>AB</v>
      </c>
      <c r="E3265" s="56" t="s">
        <v>5497</v>
      </c>
      <c r="F3265" s="57" t="s">
        <v>11</v>
      </c>
      <c r="G3265" s="58">
        <v>42762</v>
      </c>
      <c r="H3265" s="104" t="s">
        <v>5514</v>
      </c>
      <c r="I3265" s="107" t="str">
        <f>VLOOKUP(B3265,Range9,2,1)</f>
        <v>A</v>
      </c>
      <c r="J3265">
        <v>3265</v>
      </c>
    </row>
    <row r="3266" spans="1:10">
      <c r="A3266" s="54" t="s">
        <v>9</v>
      </c>
      <c r="B3266" s="55">
        <v>168000</v>
      </c>
      <c r="C3266" s="105" t="str">
        <f>VLOOKUP(F3266,Range7,2,0)</f>
        <v>X-Other</v>
      </c>
      <c r="D3266" s="106" t="str">
        <f>VLOOKUP(B3266,Range8,2,1)</f>
        <v>AB</v>
      </c>
      <c r="E3266" s="56" t="s">
        <v>5497</v>
      </c>
      <c r="F3266" s="57" t="s">
        <v>5222</v>
      </c>
      <c r="G3266" s="58">
        <v>42766</v>
      </c>
      <c r="H3266" s="104" t="s">
        <v>5514</v>
      </c>
      <c r="I3266" s="107" t="str">
        <f>VLOOKUP(B3266,Range9,2,1)</f>
        <v>A</v>
      </c>
      <c r="J3266">
        <v>3266</v>
      </c>
    </row>
    <row r="3267" spans="1:10">
      <c r="A3267" s="54" t="s">
        <v>9</v>
      </c>
      <c r="B3267" s="55">
        <v>168000</v>
      </c>
      <c r="C3267" s="105" t="str">
        <f>VLOOKUP(F3267,Range7,2,0)</f>
        <v>X-Other</v>
      </c>
      <c r="D3267" s="106" t="str">
        <f>VLOOKUP(B3267,Range8,2,1)</f>
        <v>AB</v>
      </c>
      <c r="E3267" s="56" t="s">
        <v>5497</v>
      </c>
      <c r="F3267" s="57" t="s">
        <v>200</v>
      </c>
      <c r="G3267" s="58" t="s">
        <v>5477</v>
      </c>
      <c r="H3267" s="104" t="s">
        <v>5514</v>
      </c>
      <c r="I3267" s="107" t="str">
        <f>VLOOKUP(B3267,Range9,2,1)</f>
        <v>A</v>
      </c>
      <c r="J3267">
        <v>3267</v>
      </c>
    </row>
    <row r="3268" spans="1:10">
      <c r="A3268" s="54" t="s">
        <v>9</v>
      </c>
      <c r="B3268" s="55">
        <v>168000</v>
      </c>
      <c r="C3268" s="105" t="str">
        <f>VLOOKUP(F3268,Range7,2,0)</f>
        <v>X-Other</v>
      </c>
      <c r="D3268" s="106" t="str">
        <f>VLOOKUP(B3268,Range8,2,1)</f>
        <v>AB</v>
      </c>
      <c r="E3268" s="56" t="s">
        <v>5497</v>
      </c>
      <c r="F3268" s="57" t="s">
        <v>113</v>
      </c>
      <c r="G3268" s="58" t="s">
        <v>5478</v>
      </c>
      <c r="H3268" s="104" t="s">
        <v>5514</v>
      </c>
      <c r="I3268" s="107" t="str">
        <f>VLOOKUP(B3268,Range9,2,1)</f>
        <v>A</v>
      </c>
      <c r="J3268">
        <v>3268</v>
      </c>
    </row>
    <row r="3269" spans="1:10">
      <c r="A3269" s="54" t="s">
        <v>9</v>
      </c>
      <c r="B3269" s="55">
        <v>168000</v>
      </c>
      <c r="C3269" s="105" t="str">
        <f>VLOOKUP(F3269,Range7,2,0)</f>
        <v>X-other</v>
      </c>
      <c r="D3269" s="106" t="str">
        <f>VLOOKUP(B3269,Range8,2,1)</f>
        <v>AB</v>
      </c>
      <c r="E3269" s="56" t="s">
        <v>5497</v>
      </c>
      <c r="F3269" s="57" t="s">
        <v>5216</v>
      </c>
      <c r="G3269" s="58" t="s">
        <v>5465</v>
      </c>
      <c r="H3269" s="104" t="s">
        <v>5514</v>
      </c>
      <c r="I3269" s="107" t="str">
        <f>VLOOKUP(B3269,Range9,2,1)</f>
        <v>A</v>
      </c>
      <c r="J3269">
        <v>3269</v>
      </c>
    </row>
    <row r="3270" spans="1:10">
      <c r="A3270" s="54" t="s">
        <v>9</v>
      </c>
      <c r="B3270" s="55">
        <v>168000</v>
      </c>
      <c r="C3270" s="105" t="str">
        <f>VLOOKUP(F3270,Range7,2,0)</f>
        <v>COLDWELL BANKER</v>
      </c>
      <c r="D3270" s="106" t="str">
        <f>VLOOKUP(B3270,Range8,2,1)</f>
        <v>AB</v>
      </c>
      <c r="E3270" s="56" t="s">
        <v>5497</v>
      </c>
      <c r="F3270" s="57" t="s">
        <v>50</v>
      </c>
      <c r="G3270" s="58">
        <v>42787</v>
      </c>
      <c r="H3270" s="104" t="s">
        <v>5514</v>
      </c>
      <c r="I3270" s="107" t="str">
        <f>VLOOKUP(B3270,Range9,2,1)</f>
        <v>A</v>
      </c>
      <c r="J3270">
        <v>3270</v>
      </c>
    </row>
    <row r="3271" spans="1:10">
      <c r="A3271" s="54" t="s">
        <v>9</v>
      </c>
      <c r="B3271" s="55">
        <v>169000</v>
      </c>
      <c r="C3271" s="105" t="str">
        <f>VLOOKUP(F3271,Range7,2,0)</f>
        <v>X-Other</v>
      </c>
      <c r="D3271" s="106" t="str">
        <f>VLOOKUP(B3271,Range8,2,1)</f>
        <v>AB</v>
      </c>
      <c r="E3271" s="56" t="s">
        <v>5497</v>
      </c>
      <c r="F3271" s="57" t="s">
        <v>19</v>
      </c>
      <c r="G3271" s="58">
        <v>42788</v>
      </c>
      <c r="H3271" s="104" t="s">
        <v>5514</v>
      </c>
      <c r="I3271" s="107" t="str">
        <f>VLOOKUP(B3271,Range9,2,1)</f>
        <v>A</v>
      </c>
      <c r="J3271">
        <v>3271</v>
      </c>
    </row>
    <row r="3272" spans="1:10">
      <c r="A3272" s="54" t="s">
        <v>9</v>
      </c>
      <c r="B3272" s="55">
        <v>169000</v>
      </c>
      <c r="C3272" s="105" t="str">
        <f>VLOOKUP(F3272,Range7,2,0)</f>
        <v>DOWNING FRYE</v>
      </c>
      <c r="D3272" s="106" t="str">
        <f>VLOOKUP(B3272,Range8,2,1)</f>
        <v>AB</v>
      </c>
      <c r="E3272" s="56" t="s">
        <v>5497</v>
      </c>
      <c r="F3272" s="57" t="s">
        <v>155</v>
      </c>
      <c r="G3272" s="58" t="s">
        <v>5481</v>
      </c>
      <c r="H3272" s="104" t="s">
        <v>5514</v>
      </c>
      <c r="I3272" s="107" t="str">
        <f>VLOOKUP(B3272,Range9,2,1)</f>
        <v>A</v>
      </c>
      <c r="J3272">
        <v>3272</v>
      </c>
    </row>
    <row r="3273" spans="1:10">
      <c r="A3273" s="54" t="s">
        <v>9</v>
      </c>
      <c r="B3273" s="55">
        <v>169000</v>
      </c>
      <c r="C3273" s="105" t="str">
        <f>VLOOKUP(F3273,Range7,2,0)</f>
        <v>X-Other</v>
      </c>
      <c r="D3273" s="106" t="str">
        <f>VLOOKUP(B3273,Range8,2,1)</f>
        <v>AB</v>
      </c>
      <c r="E3273" s="56" t="s">
        <v>5497</v>
      </c>
      <c r="F3273" s="57" t="s">
        <v>63</v>
      </c>
      <c r="G3273" s="58">
        <v>42766</v>
      </c>
      <c r="H3273" s="104" t="s">
        <v>5514</v>
      </c>
      <c r="I3273" s="107" t="str">
        <f>VLOOKUP(B3273,Range9,2,1)</f>
        <v>A</v>
      </c>
      <c r="J3273">
        <v>3273</v>
      </c>
    </row>
    <row r="3274" spans="1:10">
      <c r="A3274" s="54" t="s">
        <v>9</v>
      </c>
      <c r="B3274" s="55">
        <v>169000</v>
      </c>
      <c r="C3274" s="105" t="str">
        <f>VLOOKUP(F3274,Range7,2,0)</f>
        <v>X-Other</v>
      </c>
      <c r="D3274" s="106" t="str">
        <f>VLOOKUP(B3274,Range8,2,1)</f>
        <v>AB</v>
      </c>
      <c r="E3274" s="56" t="s">
        <v>5497</v>
      </c>
      <c r="F3274" s="57" t="s">
        <v>37</v>
      </c>
      <c r="G3274" s="58">
        <v>42814</v>
      </c>
      <c r="H3274" s="104" t="s">
        <v>5514</v>
      </c>
      <c r="I3274" s="107" t="str">
        <f>VLOOKUP(B3274,Range9,2,1)</f>
        <v>A</v>
      </c>
      <c r="J3274">
        <v>3274</v>
      </c>
    </row>
    <row r="3275" spans="1:10">
      <c r="A3275" s="54" t="s">
        <v>9</v>
      </c>
      <c r="B3275" s="55">
        <v>170000</v>
      </c>
      <c r="C3275" s="105" t="str">
        <f>VLOOKUP(F3275,Range7,2,0)</f>
        <v>X-Other</v>
      </c>
      <c r="D3275" s="106" t="str">
        <f>VLOOKUP(B3275,Range8,2,1)</f>
        <v>AB</v>
      </c>
      <c r="E3275" s="56" t="s">
        <v>5497</v>
      </c>
      <c r="F3275" s="57" t="s">
        <v>37</v>
      </c>
      <c r="G3275" s="58">
        <v>42794</v>
      </c>
      <c r="H3275" s="104" t="s">
        <v>5514</v>
      </c>
      <c r="I3275" s="107" t="str">
        <f>VLOOKUP(B3275,Range9,2,1)</f>
        <v>A</v>
      </c>
      <c r="J3275">
        <v>3275</v>
      </c>
    </row>
    <row r="3276" spans="1:10">
      <c r="A3276" s="54" t="s">
        <v>9</v>
      </c>
      <c r="B3276" s="55">
        <v>170000</v>
      </c>
      <c r="C3276" s="105" t="str">
        <f>VLOOKUP(F3276,Range7,2,0)</f>
        <v>DOWNING FRYE</v>
      </c>
      <c r="D3276" s="106" t="str">
        <f>VLOOKUP(B3276,Range8,2,1)</f>
        <v>AB</v>
      </c>
      <c r="E3276" s="56" t="s">
        <v>5497</v>
      </c>
      <c r="F3276" s="57" t="s">
        <v>975</v>
      </c>
      <c r="G3276" s="58">
        <v>42759</v>
      </c>
      <c r="H3276" s="104" t="s">
        <v>5514</v>
      </c>
      <c r="I3276" s="107" t="str">
        <f>VLOOKUP(B3276,Range9,2,1)</f>
        <v>A</v>
      </c>
      <c r="J3276">
        <v>3276</v>
      </c>
    </row>
    <row r="3277" spans="1:10">
      <c r="A3277" s="54" t="s">
        <v>9</v>
      </c>
      <c r="B3277" s="55">
        <v>170000</v>
      </c>
      <c r="C3277" s="105" t="str">
        <f>VLOOKUP(F3277,Range7,2,0)</f>
        <v>X-Other</v>
      </c>
      <c r="D3277" s="106" t="str">
        <f>VLOOKUP(B3277,Range8,2,1)</f>
        <v>AB</v>
      </c>
      <c r="E3277" s="56" t="s">
        <v>5497</v>
      </c>
      <c r="F3277" s="57" t="s">
        <v>259</v>
      </c>
      <c r="G3277" s="58">
        <v>42809</v>
      </c>
      <c r="H3277" s="104" t="s">
        <v>5514</v>
      </c>
      <c r="I3277" s="107" t="str">
        <f>VLOOKUP(B3277,Range9,2,1)</f>
        <v>A</v>
      </c>
      <c r="J3277">
        <v>3277</v>
      </c>
    </row>
    <row r="3278" spans="1:10">
      <c r="A3278" s="54" t="s">
        <v>9</v>
      </c>
      <c r="B3278" s="55">
        <v>170000</v>
      </c>
      <c r="C3278" s="105" t="str">
        <f>VLOOKUP(F3278,Range7,2,0)</f>
        <v>X-Other</v>
      </c>
      <c r="D3278" s="106" t="str">
        <f>VLOOKUP(B3278,Range8,2,1)</f>
        <v>AB</v>
      </c>
      <c r="E3278" s="56" t="s">
        <v>5497</v>
      </c>
      <c r="F3278" s="57" t="s">
        <v>640</v>
      </c>
      <c r="G3278" s="58">
        <v>42783</v>
      </c>
      <c r="H3278" s="104" t="s">
        <v>5514</v>
      </c>
      <c r="I3278" s="107" t="str">
        <f>VLOOKUP(B3278,Range9,2,1)</f>
        <v>A</v>
      </c>
      <c r="J3278">
        <v>3278</v>
      </c>
    </row>
    <row r="3279" spans="1:10">
      <c r="A3279" s="54" t="s">
        <v>5464</v>
      </c>
      <c r="B3279" s="55">
        <v>170000</v>
      </c>
      <c r="C3279" s="105" t="str">
        <f>VLOOKUP(F3279,Range7,2,0)</f>
        <v>X-Other</v>
      </c>
      <c r="D3279" s="106" t="str">
        <f>VLOOKUP(B3279,Range8,2,1)</f>
        <v>AB</v>
      </c>
      <c r="E3279" s="56" t="s">
        <v>5497</v>
      </c>
      <c r="F3279" s="57" t="s">
        <v>465</v>
      </c>
      <c r="G3279" s="58">
        <v>42755</v>
      </c>
      <c r="H3279" s="104" t="s">
        <v>5514</v>
      </c>
      <c r="I3279" s="107" t="str">
        <f>VLOOKUP(B3279,Range9,2,1)</f>
        <v>A</v>
      </c>
      <c r="J3279">
        <v>3279</v>
      </c>
    </row>
    <row r="3280" spans="1:10">
      <c r="A3280" s="54" t="s">
        <v>9</v>
      </c>
      <c r="B3280" s="55">
        <v>170000</v>
      </c>
      <c r="C3280" s="105" t="str">
        <f>VLOOKUP(F3280,Range7,2,0)</f>
        <v>PREMIERE PLUS REALTY COMPANY</v>
      </c>
      <c r="D3280" s="106" t="str">
        <f>VLOOKUP(B3280,Range8,2,1)</f>
        <v>AB</v>
      </c>
      <c r="E3280" s="56" t="s">
        <v>5497</v>
      </c>
      <c r="F3280" s="57" t="s">
        <v>11</v>
      </c>
      <c r="G3280" s="58">
        <v>42780</v>
      </c>
      <c r="H3280" s="104" t="s">
        <v>5514</v>
      </c>
      <c r="I3280" s="107" t="str">
        <f>VLOOKUP(B3280,Range9,2,1)</f>
        <v>A</v>
      </c>
      <c r="J3280">
        <v>3280</v>
      </c>
    </row>
    <row r="3281" spans="1:10">
      <c r="A3281" s="54" t="s">
        <v>9</v>
      </c>
      <c r="B3281" s="55">
        <v>170000</v>
      </c>
      <c r="C3281" s="105" t="str">
        <f>VLOOKUP(F3281,Range7,2,0)</f>
        <v>BERKSHIRE HATHAWAY FLORIDA</v>
      </c>
      <c r="D3281" s="106" t="str">
        <f>VLOOKUP(B3281,Range8,2,1)</f>
        <v>AB</v>
      </c>
      <c r="E3281" s="56" t="s">
        <v>5497</v>
      </c>
      <c r="F3281" s="57" t="s">
        <v>47</v>
      </c>
      <c r="G3281" s="58">
        <v>42781</v>
      </c>
      <c r="H3281" s="104" t="s">
        <v>5514</v>
      </c>
      <c r="I3281" s="107" t="str">
        <f>VLOOKUP(B3281,Range9,2,1)</f>
        <v>A</v>
      </c>
      <c r="J3281">
        <v>3281</v>
      </c>
    </row>
    <row r="3282" spans="1:10">
      <c r="A3282" s="54" t="s">
        <v>9</v>
      </c>
      <c r="B3282" s="55">
        <v>170000</v>
      </c>
      <c r="C3282" s="105" t="str">
        <f>VLOOKUP(F3282,Range7,2,0)</f>
        <v>X-Other</v>
      </c>
      <c r="D3282" s="106" t="str">
        <f>VLOOKUP(B3282,Range8,2,1)</f>
        <v>AB</v>
      </c>
      <c r="E3282" s="56" t="s">
        <v>5497</v>
      </c>
      <c r="F3282" s="57" t="s">
        <v>37</v>
      </c>
      <c r="G3282" s="58">
        <v>42752</v>
      </c>
      <c r="H3282" s="104" t="s">
        <v>5514</v>
      </c>
      <c r="I3282" s="107" t="str">
        <f>VLOOKUP(B3282,Range9,2,1)</f>
        <v>A</v>
      </c>
      <c r="J3282">
        <v>3282</v>
      </c>
    </row>
    <row r="3283" spans="1:10">
      <c r="A3283" s="54" t="s">
        <v>9</v>
      </c>
      <c r="B3283" s="55">
        <v>170000</v>
      </c>
      <c r="C3283" s="105" t="str">
        <f>VLOOKUP(F3283,Range7,2,0)</f>
        <v>X-Other</v>
      </c>
      <c r="D3283" s="106" t="str">
        <f>VLOOKUP(B3283,Range8,2,1)</f>
        <v>AB</v>
      </c>
      <c r="E3283" s="56" t="s">
        <v>5497</v>
      </c>
      <c r="F3283" s="57" t="s">
        <v>256</v>
      </c>
      <c r="G3283" s="58" t="s">
        <v>5481</v>
      </c>
      <c r="H3283" s="104" t="s">
        <v>5514</v>
      </c>
      <c r="I3283" s="107" t="str">
        <f>VLOOKUP(B3283,Range9,2,1)</f>
        <v>A</v>
      </c>
      <c r="J3283">
        <v>3283</v>
      </c>
    </row>
    <row r="3284" spans="1:10">
      <c r="A3284" s="54" t="s">
        <v>9</v>
      </c>
      <c r="B3284" s="55">
        <v>170000</v>
      </c>
      <c r="C3284" s="105" t="str">
        <f>VLOOKUP(F3284,Range7,2,0)</f>
        <v>X-Other</v>
      </c>
      <c r="D3284" s="106" t="str">
        <f>VLOOKUP(B3284,Range8,2,1)</f>
        <v>AB</v>
      </c>
      <c r="E3284" s="56" t="s">
        <v>5497</v>
      </c>
      <c r="F3284" s="57" t="s">
        <v>5214</v>
      </c>
      <c r="G3284" s="58" t="s">
        <v>5472</v>
      </c>
      <c r="H3284" s="104" t="s">
        <v>5514</v>
      </c>
      <c r="I3284" s="107" t="str">
        <f>VLOOKUP(B3284,Range9,2,1)</f>
        <v>A</v>
      </c>
      <c r="J3284">
        <v>3284</v>
      </c>
    </row>
    <row r="3285" spans="1:10">
      <c r="A3285" s="54" t="s">
        <v>9</v>
      </c>
      <c r="B3285" s="55">
        <v>170000</v>
      </c>
      <c r="C3285" s="105" t="str">
        <f>VLOOKUP(F3285,Range7,2,0)</f>
        <v>X-Other</v>
      </c>
      <c r="D3285" s="106" t="str">
        <f>VLOOKUP(B3285,Range8,2,1)</f>
        <v>AB</v>
      </c>
      <c r="E3285" s="56" t="s">
        <v>5497</v>
      </c>
      <c r="F3285" s="57" t="s">
        <v>29</v>
      </c>
      <c r="G3285" s="58">
        <v>42755</v>
      </c>
      <c r="H3285" s="104" t="s">
        <v>5514</v>
      </c>
      <c r="I3285" s="107" t="str">
        <f>VLOOKUP(B3285,Range9,2,1)</f>
        <v>A</v>
      </c>
      <c r="J3285">
        <v>3285</v>
      </c>
    </row>
    <row r="3286" spans="1:10">
      <c r="A3286" s="54" t="s">
        <v>9</v>
      </c>
      <c r="B3286" s="55">
        <v>171000</v>
      </c>
      <c r="C3286" s="105" t="str">
        <f>VLOOKUP(F3286,Range7,2,0)</f>
        <v>DOWNING FRYE</v>
      </c>
      <c r="D3286" s="106" t="str">
        <f>VLOOKUP(B3286,Range8,2,1)</f>
        <v>AB</v>
      </c>
      <c r="E3286" s="56" t="s">
        <v>5497</v>
      </c>
      <c r="F3286" s="57" t="s">
        <v>418</v>
      </c>
      <c r="G3286" s="58">
        <v>42825</v>
      </c>
      <c r="H3286" s="104" t="s">
        <v>5514</v>
      </c>
      <c r="I3286" s="107" t="str">
        <f>VLOOKUP(B3286,Range9,2,1)</f>
        <v>A</v>
      </c>
      <c r="J3286">
        <v>3286</v>
      </c>
    </row>
    <row r="3287" spans="1:10">
      <c r="A3287" s="54" t="s">
        <v>9</v>
      </c>
      <c r="B3287" s="55">
        <v>171000</v>
      </c>
      <c r="C3287" s="105" t="str">
        <f>VLOOKUP(F3287,Range7,2,0)</f>
        <v>X-Other</v>
      </c>
      <c r="D3287" s="106" t="str">
        <f>VLOOKUP(B3287,Range8,2,1)</f>
        <v>AB</v>
      </c>
      <c r="E3287" s="56" t="s">
        <v>5497</v>
      </c>
      <c r="F3287" s="57" t="s">
        <v>87</v>
      </c>
      <c r="G3287" s="58">
        <v>42787</v>
      </c>
      <c r="H3287" s="104" t="s">
        <v>5514</v>
      </c>
      <c r="I3287" s="107" t="str">
        <f>VLOOKUP(B3287,Range9,2,1)</f>
        <v>A</v>
      </c>
      <c r="J3287">
        <v>3287</v>
      </c>
    </row>
    <row r="3288" spans="1:10">
      <c r="A3288" s="54" t="s">
        <v>9</v>
      </c>
      <c r="B3288" s="55">
        <v>171000</v>
      </c>
      <c r="C3288" s="105" t="str">
        <f>VLOOKUP(F3288,Range7,2,0)</f>
        <v>X-Other</v>
      </c>
      <c r="D3288" s="106" t="str">
        <f>VLOOKUP(B3288,Range8,2,1)</f>
        <v>AB</v>
      </c>
      <c r="E3288" s="56" t="s">
        <v>5497</v>
      </c>
      <c r="F3288" s="57" t="s">
        <v>204</v>
      </c>
      <c r="G3288" s="58">
        <v>42781</v>
      </c>
      <c r="H3288" s="104" t="s">
        <v>5514</v>
      </c>
      <c r="I3288" s="107" t="str">
        <f>VLOOKUP(B3288,Range9,2,1)</f>
        <v>A</v>
      </c>
      <c r="J3288">
        <v>3288</v>
      </c>
    </row>
    <row r="3289" spans="1:10">
      <c r="A3289" s="54" t="s">
        <v>9</v>
      </c>
      <c r="B3289" s="55">
        <v>171000</v>
      </c>
      <c r="C3289" s="105" t="str">
        <f>VLOOKUP(F3289,Range7,2,0)</f>
        <v>NAPLES REALTY SERVICES</v>
      </c>
      <c r="D3289" s="106" t="str">
        <f>VLOOKUP(B3289,Range8,2,1)</f>
        <v>AB</v>
      </c>
      <c r="E3289" s="56" t="s">
        <v>5497</v>
      </c>
      <c r="F3289" s="57" t="s">
        <v>20</v>
      </c>
      <c r="G3289" s="58">
        <v>42783</v>
      </c>
      <c r="H3289" s="104" t="s">
        <v>5514</v>
      </c>
      <c r="I3289" s="107" t="str">
        <f>VLOOKUP(B3289,Range9,2,1)</f>
        <v>A</v>
      </c>
      <c r="J3289">
        <v>3289</v>
      </c>
    </row>
    <row r="3290" spans="1:10">
      <c r="A3290" s="54" t="s">
        <v>9</v>
      </c>
      <c r="B3290" s="55">
        <v>171500</v>
      </c>
      <c r="C3290" s="105" t="str">
        <f>VLOOKUP(F3290,Range7,2,0)</f>
        <v>JOHN R WOOD</v>
      </c>
      <c r="D3290" s="106" t="str">
        <f>VLOOKUP(B3290,Range8,2,1)</f>
        <v>AB</v>
      </c>
      <c r="E3290" s="56" t="s">
        <v>5497</v>
      </c>
      <c r="F3290" s="57" t="s">
        <v>26</v>
      </c>
      <c r="G3290" s="58">
        <v>42804</v>
      </c>
      <c r="H3290" s="104" t="s">
        <v>5514</v>
      </c>
      <c r="I3290" s="107" t="str">
        <f>VLOOKUP(B3290,Range9,2,1)</f>
        <v>A</v>
      </c>
      <c r="J3290">
        <v>3290</v>
      </c>
    </row>
    <row r="3291" spans="1:10">
      <c r="A3291" s="54" t="s">
        <v>9</v>
      </c>
      <c r="B3291" s="55">
        <v>171500</v>
      </c>
      <c r="C3291" s="105" t="str">
        <f>VLOOKUP(F3291,Range7,2,0)</f>
        <v>X-Other</v>
      </c>
      <c r="D3291" s="106" t="str">
        <f>VLOOKUP(B3291,Range8,2,1)</f>
        <v>AB</v>
      </c>
      <c r="E3291" s="56" t="s">
        <v>5497</v>
      </c>
      <c r="F3291" s="57" t="s">
        <v>48</v>
      </c>
      <c r="G3291" s="58" t="s">
        <v>5479</v>
      </c>
      <c r="H3291" s="104" t="s">
        <v>5514</v>
      </c>
      <c r="I3291" s="107" t="str">
        <f>VLOOKUP(B3291,Range9,2,1)</f>
        <v>A</v>
      </c>
      <c r="J3291">
        <v>3291</v>
      </c>
    </row>
    <row r="3292" spans="1:10">
      <c r="A3292" s="54" t="s">
        <v>9</v>
      </c>
      <c r="B3292" s="55">
        <v>172000</v>
      </c>
      <c r="C3292" s="105" t="str">
        <f>VLOOKUP(F3292,Range7,2,0)</f>
        <v>X-Other</v>
      </c>
      <c r="D3292" s="106" t="str">
        <f>VLOOKUP(B3292,Range8,2,1)</f>
        <v>AB</v>
      </c>
      <c r="E3292" s="56" t="s">
        <v>5497</v>
      </c>
      <c r="F3292" s="57" t="s">
        <v>39</v>
      </c>
      <c r="G3292" s="58">
        <v>42788</v>
      </c>
      <c r="H3292" s="104" t="s">
        <v>5514</v>
      </c>
      <c r="I3292" s="107" t="str">
        <f>VLOOKUP(B3292,Range9,2,1)</f>
        <v>A</v>
      </c>
      <c r="J3292">
        <v>3292</v>
      </c>
    </row>
    <row r="3293" spans="1:10">
      <c r="A3293" s="54" t="s">
        <v>9</v>
      </c>
      <c r="B3293" s="55">
        <v>172000</v>
      </c>
      <c r="C3293" s="105" t="str">
        <f>VLOOKUP(F3293,Range7,2,0)</f>
        <v>JOHN R WOOD</v>
      </c>
      <c r="D3293" s="106" t="str">
        <f>VLOOKUP(B3293,Range8,2,1)</f>
        <v>AB</v>
      </c>
      <c r="E3293" s="56" t="s">
        <v>5497</v>
      </c>
      <c r="F3293" s="57" t="s">
        <v>31</v>
      </c>
      <c r="G3293" s="58">
        <v>42745</v>
      </c>
      <c r="H3293" s="104" t="s">
        <v>5514</v>
      </c>
      <c r="I3293" s="107" t="str">
        <f>VLOOKUP(B3293,Range9,2,1)</f>
        <v>A</v>
      </c>
      <c r="J3293">
        <v>3293</v>
      </c>
    </row>
    <row r="3294" spans="1:10">
      <c r="A3294" s="54" t="s">
        <v>9</v>
      </c>
      <c r="B3294" s="55">
        <v>172500</v>
      </c>
      <c r="C3294" s="105" t="str">
        <f>VLOOKUP(F3294,Range7,2,0)</f>
        <v>X-Other</v>
      </c>
      <c r="D3294" s="106" t="str">
        <f>VLOOKUP(B3294,Range8,2,1)</f>
        <v>AB</v>
      </c>
      <c r="E3294" s="56" t="s">
        <v>5497</v>
      </c>
      <c r="F3294" s="57" t="s">
        <v>5243</v>
      </c>
      <c r="G3294" s="58">
        <v>42760</v>
      </c>
      <c r="H3294" s="104" t="s">
        <v>5514</v>
      </c>
      <c r="I3294" s="107" t="str">
        <f>VLOOKUP(B3294,Range9,2,1)</f>
        <v>A</v>
      </c>
      <c r="J3294">
        <v>3294</v>
      </c>
    </row>
    <row r="3295" spans="1:10">
      <c r="A3295" s="54" t="s">
        <v>9</v>
      </c>
      <c r="B3295" s="55">
        <v>172750</v>
      </c>
      <c r="C3295" s="105" t="str">
        <f>VLOOKUP(F3295,Range7,2,0)</f>
        <v>X-Other</v>
      </c>
      <c r="D3295" s="106" t="str">
        <f>VLOOKUP(B3295,Range8,2,1)</f>
        <v>AB</v>
      </c>
      <c r="E3295" s="56" t="s">
        <v>5497</v>
      </c>
      <c r="F3295" s="57" t="s">
        <v>5207</v>
      </c>
      <c r="G3295" s="58">
        <v>42753</v>
      </c>
      <c r="H3295" s="104" t="s">
        <v>5514</v>
      </c>
      <c r="I3295" s="107" t="str">
        <f>VLOOKUP(B3295,Range9,2,1)</f>
        <v>A</v>
      </c>
      <c r="J3295">
        <v>3295</v>
      </c>
    </row>
    <row r="3296" spans="1:10">
      <c r="A3296" s="54" t="s">
        <v>9</v>
      </c>
      <c r="B3296" s="55">
        <v>172900</v>
      </c>
      <c r="C3296" s="105" t="str">
        <f>VLOOKUP(F3296,Range7,2,0)</f>
        <v>X-Other</v>
      </c>
      <c r="D3296" s="106" t="str">
        <f>VLOOKUP(B3296,Range8,2,1)</f>
        <v>AB</v>
      </c>
      <c r="E3296" s="56" t="s">
        <v>5497</v>
      </c>
      <c r="F3296" s="57" t="s">
        <v>180</v>
      </c>
      <c r="G3296" s="58">
        <v>42787</v>
      </c>
      <c r="H3296" s="104" t="s">
        <v>5514</v>
      </c>
      <c r="I3296" s="107" t="str">
        <f>VLOOKUP(B3296,Range9,2,1)</f>
        <v>A</v>
      </c>
      <c r="J3296">
        <v>3296</v>
      </c>
    </row>
    <row r="3297" spans="1:10">
      <c r="A3297" s="54" t="s">
        <v>9</v>
      </c>
      <c r="B3297" s="55">
        <v>173000</v>
      </c>
      <c r="C3297" s="105" t="str">
        <f>VLOOKUP(F3297,Range7,2,0)</f>
        <v>PREMIERE PLUS REALTY COMPANY</v>
      </c>
      <c r="D3297" s="106" t="str">
        <f>VLOOKUP(B3297,Range8,2,1)</f>
        <v>AB</v>
      </c>
      <c r="E3297" s="56" t="s">
        <v>5497</v>
      </c>
      <c r="F3297" s="57" t="s">
        <v>11</v>
      </c>
      <c r="G3297" s="58">
        <v>42821</v>
      </c>
      <c r="H3297" s="104" t="s">
        <v>5514</v>
      </c>
      <c r="I3297" s="107" t="str">
        <f>VLOOKUP(B3297,Range9,2,1)</f>
        <v>A</v>
      </c>
      <c r="J3297">
        <v>3297</v>
      </c>
    </row>
    <row r="3298" spans="1:10">
      <c r="A3298" s="54" t="s">
        <v>9</v>
      </c>
      <c r="B3298" s="55">
        <v>173500</v>
      </c>
      <c r="C3298" s="105" t="str">
        <f>VLOOKUP(F3298,Range7,2,0)</f>
        <v>PREMIERE PLUS REALTY COMPANY</v>
      </c>
      <c r="D3298" s="106" t="str">
        <f>VLOOKUP(B3298,Range8,2,1)</f>
        <v>AB</v>
      </c>
      <c r="E3298" s="56" t="s">
        <v>5497</v>
      </c>
      <c r="F3298" s="57" t="s">
        <v>11</v>
      </c>
      <c r="G3298" s="58">
        <v>42787</v>
      </c>
      <c r="H3298" s="104" t="s">
        <v>5514</v>
      </c>
      <c r="I3298" s="107" t="str">
        <f>VLOOKUP(B3298,Range9,2,1)</f>
        <v>A</v>
      </c>
      <c r="J3298">
        <v>3298</v>
      </c>
    </row>
    <row r="3299" spans="1:10">
      <c r="A3299" s="54" t="s">
        <v>9</v>
      </c>
      <c r="B3299" s="55">
        <v>174000</v>
      </c>
      <c r="C3299" s="105" t="str">
        <f>VLOOKUP(F3299,Range7,2,0)</f>
        <v>X-Other</v>
      </c>
      <c r="D3299" s="106" t="str">
        <f>VLOOKUP(B3299,Range8,2,1)</f>
        <v>AB</v>
      </c>
      <c r="E3299" s="56" t="s">
        <v>5497</v>
      </c>
      <c r="F3299" s="57" t="s">
        <v>5207</v>
      </c>
      <c r="G3299" s="58">
        <v>42794</v>
      </c>
      <c r="H3299" s="104" t="s">
        <v>5514</v>
      </c>
      <c r="I3299" s="107" t="str">
        <f>VLOOKUP(B3299,Range9,2,1)</f>
        <v>A</v>
      </c>
      <c r="J3299">
        <v>3299</v>
      </c>
    </row>
    <row r="3300" spans="1:10">
      <c r="A3300" s="54" t="s">
        <v>9</v>
      </c>
      <c r="B3300" s="55">
        <v>174000</v>
      </c>
      <c r="C3300" s="105" t="str">
        <f>VLOOKUP(F3300,Range7,2,0)</f>
        <v>BERKSHIRE HATHAWAY FLORIDA</v>
      </c>
      <c r="D3300" s="106" t="str">
        <f>VLOOKUP(B3300,Range8,2,1)</f>
        <v>AB</v>
      </c>
      <c r="E3300" s="56" t="s">
        <v>5497</v>
      </c>
      <c r="F3300" s="57" t="s">
        <v>61</v>
      </c>
      <c r="G3300" s="58">
        <v>42808</v>
      </c>
      <c r="H3300" s="104" t="s">
        <v>5514</v>
      </c>
      <c r="I3300" s="107" t="str">
        <f>VLOOKUP(B3300,Range9,2,1)</f>
        <v>A</v>
      </c>
      <c r="J3300">
        <v>3300</v>
      </c>
    </row>
    <row r="3301" spans="1:10">
      <c r="A3301" s="54" t="s">
        <v>9</v>
      </c>
      <c r="B3301" s="55">
        <v>174000</v>
      </c>
      <c r="C3301" s="105" t="str">
        <f>VLOOKUP(F3301,Range7,2,0)</f>
        <v>X-Other</v>
      </c>
      <c r="D3301" s="106" t="str">
        <f>VLOOKUP(B3301,Range8,2,1)</f>
        <v>AB</v>
      </c>
      <c r="E3301" s="56" t="s">
        <v>5497</v>
      </c>
      <c r="F3301" s="57" t="s">
        <v>48</v>
      </c>
      <c r="G3301" s="58" t="s">
        <v>5466</v>
      </c>
      <c r="H3301" s="104" t="s">
        <v>5514</v>
      </c>
      <c r="I3301" s="107" t="str">
        <f>VLOOKUP(B3301,Range9,2,1)</f>
        <v>A</v>
      </c>
      <c r="J3301">
        <v>3301</v>
      </c>
    </row>
    <row r="3302" spans="1:10">
      <c r="A3302" s="54" t="s">
        <v>9</v>
      </c>
      <c r="B3302" s="55">
        <v>174000</v>
      </c>
      <c r="C3302" s="105" t="str">
        <f>VLOOKUP(F3302,Range7,2,0)</f>
        <v>PREMIERE PLUS REALTY COMPANY</v>
      </c>
      <c r="D3302" s="106" t="str">
        <f>VLOOKUP(B3302,Range8,2,1)</f>
        <v>AB</v>
      </c>
      <c r="E3302" s="56" t="s">
        <v>5497</v>
      </c>
      <c r="F3302" s="57" t="s">
        <v>11</v>
      </c>
      <c r="G3302" s="58">
        <v>42804</v>
      </c>
      <c r="H3302" s="104" t="s">
        <v>5514</v>
      </c>
      <c r="I3302" s="107" t="str">
        <f>VLOOKUP(B3302,Range9,2,1)</f>
        <v>A</v>
      </c>
      <c r="J3302">
        <v>3302</v>
      </c>
    </row>
    <row r="3303" spans="1:10">
      <c r="A3303" s="54" t="s">
        <v>5464</v>
      </c>
      <c r="B3303" s="55">
        <v>174000</v>
      </c>
      <c r="C3303" s="105" t="str">
        <f>VLOOKUP(F3303,Range7,2,0)</f>
        <v>X-Other</v>
      </c>
      <c r="D3303" s="106" t="str">
        <f>VLOOKUP(B3303,Range8,2,1)</f>
        <v>AB</v>
      </c>
      <c r="E3303" s="56" t="s">
        <v>5497</v>
      </c>
      <c r="F3303" s="57" t="s">
        <v>184</v>
      </c>
      <c r="G3303" s="58">
        <v>42823</v>
      </c>
      <c r="H3303" s="104" t="s">
        <v>5514</v>
      </c>
      <c r="I3303" s="107" t="str">
        <f>VLOOKUP(B3303,Range9,2,1)</f>
        <v>A</v>
      </c>
      <c r="J3303">
        <v>3303</v>
      </c>
    </row>
    <row r="3304" spans="1:10">
      <c r="A3304" s="54" t="s">
        <v>9</v>
      </c>
      <c r="B3304" s="55">
        <v>174814</v>
      </c>
      <c r="C3304" s="105" t="str">
        <f>VLOOKUP(F3304,Range7,2,0)</f>
        <v>X-Other</v>
      </c>
      <c r="D3304" s="106" t="str">
        <f>VLOOKUP(B3304,Range8,2,1)</f>
        <v>AB</v>
      </c>
      <c r="E3304" s="56" t="s">
        <v>5497</v>
      </c>
      <c r="F3304" s="57" t="s">
        <v>22</v>
      </c>
      <c r="G3304" s="58" t="s">
        <v>5478</v>
      </c>
      <c r="H3304" s="104" t="s">
        <v>5514</v>
      </c>
      <c r="I3304" s="107" t="str">
        <f>VLOOKUP(B3304,Range9,2,1)</f>
        <v>A</v>
      </c>
      <c r="J3304">
        <v>3304</v>
      </c>
    </row>
    <row r="3305" spans="1:10">
      <c r="A3305" s="54" t="s">
        <v>9</v>
      </c>
      <c r="B3305" s="55">
        <v>174900</v>
      </c>
      <c r="C3305" s="105" t="str">
        <f>VLOOKUP(F3305,Range7,2,0)</f>
        <v>DOWNING FRYE</v>
      </c>
      <c r="D3305" s="106" t="str">
        <f>VLOOKUP(B3305,Range8,2,1)</f>
        <v>AB</v>
      </c>
      <c r="E3305" s="56" t="s">
        <v>5497</v>
      </c>
      <c r="F3305" s="57" t="s">
        <v>155</v>
      </c>
      <c r="G3305" s="58">
        <v>42793</v>
      </c>
      <c r="H3305" s="104" t="s">
        <v>5514</v>
      </c>
      <c r="I3305" s="107" t="str">
        <f>VLOOKUP(B3305,Range9,2,1)</f>
        <v>A</v>
      </c>
      <c r="J3305">
        <v>3305</v>
      </c>
    </row>
    <row r="3306" spans="1:10">
      <c r="A3306" s="54" t="s">
        <v>9</v>
      </c>
      <c r="B3306" s="55">
        <v>175000</v>
      </c>
      <c r="C3306" s="105" t="str">
        <f>VLOOKUP(F3306,Range7,2,0)</f>
        <v>X-Other</v>
      </c>
      <c r="D3306" s="106" t="str">
        <f>VLOOKUP(B3306,Range8,2,1)</f>
        <v>AB</v>
      </c>
      <c r="E3306" s="56" t="s">
        <v>5497</v>
      </c>
      <c r="F3306" s="57" t="s">
        <v>234</v>
      </c>
      <c r="G3306" s="58" t="s">
        <v>5469</v>
      </c>
      <c r="H3306" s="104" t="s">
        <v>5514</v>
      </c>
      <c r="I3306" s="107" t="str">
        <f>VLOOKUP(B3306,Range9,2,1)</f>
        <v>A</v>
      </c>
      <c r="J3306">
        <v>3306</v>
      </c>
    </row>
    <row r="3307" spans="1:10">
      <c r="A3307" s="54" t="s">
        <v>9</v>
      </c>
      <c r="B3307" s="55">
        <v>175000</v>
      </c>
      <c r="C3307" s="105" t="str">
        <f>VLOOKUP(F3307,Range7,2,0)</f>
        <v>AMERIVEST</v>
      </c>
      <c r="D3307" s="106" t="str">
        <f>VLOOKUP(B3307,Range8,2,1)</f>
        <v>AB</v>
      </c>
      <c r="E3307" s="56" t="s">
        <v>5497</v>
      </c>
      <c r="F3307" s="57" t="s">
        <v>24</v>
      </c>
      <c r="G3307" s="58" t="s">
        <v>5466</v>
      </c>
      <c r="H3307" s="104" t="s">
        <v>5514</v>
      </c>
      <c r="I3307" s="107" t="str">
        <f>VLOOKUP(B3307,Range9,2,1)</f>
        <v>A</v>
      </c>
      <c r="J3307">
        <v>3307</v>
      </c>
    </row>
    <row r="3308" spans="1:10">
      <c r="A3308" s="54" t="s">
        <v>9</v>
      </c>
      <c r="B3308" s="55">
        <v>175000</v>
      </c>
      <c r="C3308" s="105" t="str">
        <f>VLOOKUP(F3308,Range7,2,0)</f>
        <v>ROYAL SHELL REAL ESTATE</v>
      </c>
      <c r="D3308" s="106" t="str">
        <f>VLOOKUP(B3308,Range8,2,1)</f>
        <v>AB</v>
      </c>
      <c r="E3308" s="56" t="s">
        <v>5497</v>
      </c>
      <c r="F3308" s="57" t="s">
        <v>71</v>
      </c>
      <c r="G3308" s="58">
        <v>42776</v>
      </c>
      <c r="H3308" s="104" t="s">
        <v>5514</v>
      </c>
      <c r="I3308" s="107" t="str">
        <f>VLOOKUP(B3308,Range9,2,1)</f>
        <v>A</v>
      </c>
      <c r="J3308">
        <v>3308</v>
      </c>
    </row>
    <row r="3309" spans="1:10">
      <c r="A3309" s="54" t="s">
        <v>9</v>
      </c>
      <c r="B3309" s="55">
        <v>175000</v>
      </c>
      <c r="C3309" s="105" t="str">
        <f>VLOOKUP(F3309,Range7,2,0)</f>
        <v>X-Other</v>
      </c>
      <c r="D3309" s="106" t="str">
        <f>VLOOKUP(B3309,Range8,2,1)</f>
        <v>AB</v>
      </c>
      <c r="E3309" s="56" t="s">
        <v>5497</v>
      </c>
      <c r="F3309" s="57" t="s">
        <v>48</v>
      </c>
      <c r="G3309" s="58" t="s">
        <v>5472</v>
      </c>
      <c r="H3309" s="104" t="s">
        <v>5514</v>
      </c>
      <c r="I3309" s="107" t="str">
        <f>VLOOKUP(B3309,Range9,2,1)</f>
        <v>A</v>
      </c>
      <c r="J3309">
        <v>3309</v>
      </c>
    </row>
    <row r="3310" spans="1:10">
      <c r="A3310" s="54" t="s">
        <v>9</v>
      </c>
      <c r="B3310" s="55">
        <v>175000</v>
      </c>
      <c r="C3310" s="105" t="str">
        <f>VLOOKUP(F3310,Range7,2,0)</f>
        <v>X-Other</v>
      </c>
      <c r="D3310" s="106" t="str">
        <f>VLOOKUP(B3310,Range8,2,1)</f>
        <v>AB</v>
      </c>
      <c r="E3310" s="56" t="s">
        <v>5497</v>
      </c>
      <c r="F3310" s="57" t="s">
        <v>37</v>
      </c>
      <c r="G3310" s="58">
        <v>42759</v>
      </c>
      <c r="H3310" s="104" t="s">
        <v>5514</v>
      </c>
      <c r="I3310" s="107" t="str">
        <f>VLOOKUP(B3310,Range9,2,1)</f>
        <v>A</v>
      </c>
      <c r="J3310">
        <v>3310</v>
      </c>
    </row>
    <row r="3311" spans="1:10">
      <c r="A3311" s="54" t="s">
        <v>9</v>
      </c>
      <c r="B3311" s="55">
        <v>175000</v>
      </c>
      <c r="C3311" s="105" t="str">
        <f>VLOOKUP(F3311,Range7,2,0)</f>
        <v>PREMIERE PLUS REALTY COMPANY</v>
      </c>
      <c r="D3311" s="106" t="str">
        <f>VLOOKUP(B3311,Range8,2,1)</f>
        <v>AB</v>
      </c>
      <c r="E3311" s="56" t="s">
        <v>5497</v>
      </c>
      <c r="F3311" s="57" t="s">
        <v>11</v>
      </c>
      <c r="G3311" s="58">
        <v>42814</v>
      </c>
      <c r="H3311" s="104" t="s">
        <v>5514</v>
      </c>
      <c r="I3311" s="107" t="str">
        <f>VLOOKUP(B3311,Range9,2,1)</f>
        <v>A</v>
      </c>
      <c r="J3311">
        <v>3311</v>
      </c>
    </row>
    <row r="3312" spans="1:10">
      <c r="A3312" s="54" t="s">
        <v>9</v>
      </c>
      <c r="B3312" s="55">
        <v>175000</v>
      </c>
      <c r="C3312" s="105" t="str">
        <f>VLOOKUP(F3312,Range7,2,0)</f>
        <v>X-Other</v>
      </c>
      <c r="D3312" s="106" t="str">
        <f>VLOOKUP(B3312,Range8,2,1)</f>
        <v>AB</v>
      </c>
      <c r="E3312" s="56" t="s">
        <v>5497</v>
      </c>
      <c r="F3312" s="57" t="s">
        <v>5207</v>
      </c>
      <c r="G3312" s="58" t="s">
        <v>5467</v>
      </c>
      <c r="H3312" s="104" t="s">
        <v>5514</v>
      </c>
      <c r="I3312" s="107" t="str">
        <f>VLOOKUP(B3312,Range9,2,1)</f>
        <v>A</v>
      </c>
      <c r="J3312">
        <v>3312</v>
      </c>
    </row>
    <row r="3313" spans="1:10">
      <c r="A3313" s="54" t="s">
        <v>9</v>
      </c>
      <c r="B3313" s="55">
        <v>175000</v>
      </c>
      <c r="C3313" s="105" t="str">
        <f>VLOOKUP(F3313,Range7,2,0)</f>
        <v>COLDWELL BANKER</v>
      </c>
      <c r="D3313" s="106" t="str">
        <f>VLOOKUP(B3313,Range8,2,1)</f>
        <v>AB</v>
      </c>
      <c r="E3313" s="56" t="s">
        <v>5497</v>
      </c>
      <c r="F3313" s="57" t="s">
        <v>70</v>
      </c>
      <c r="G3313" s="58">
        <v>42793</v>
      </c>
      <c r="H3313" s="104" t="s">
        <v>5514</v>
      </c>
      <c r="I3313" s="107" t="str">
        <f>VLOOKUP(B3313,Range9,2,1)</f>
        <v>A</v>
      </c>
      <c r="J3313">
        <v>3313</v>
      </c>
    </row>
    <row r="3314" spans="1:10">
      <c r="A3314" s="54" t="s">
        <v>9</v>
      </c>
      <c r="B3314" s="55">
        <v>175000</v>
      </c>
      <c r="C3314" s="105" t="str">
        <f>VLOOKUP(F3314,Range7,2,0)</f>
        <v>JOHN R WOOD</v>
      </c>
      <c r="D3314" s="106" t="str">
        <f>VLOOKUP(B3314,Range8,2,1)</f>
        <v>AB</v>
      </c>
      <c r="E3314" s="56" t="s">
        <v>5497</v>
      </c>
      <c r="F3314" s="57" t="s">
        <v>82</v>
      </c>
      <c r="G3314" s="58" t="s">
        <v>5465</v>
      </c>
      <c r="H3314" s="104" t="s">
        <v>5514</v>
      </c>
      <c r="I3314" s="107" t="str">
        <f>VLOOKUP(B3314,Range9,2,1)</f>
        <v>A</v>
      </c>
      <c r="J3314">
        <v>3314</v>
      </c>
    </row>
    <row r="3315" spans="1:10">
      <c r="A3315" s="54" t="s">
        <v>9</v>
      </c>
      <c r="B3315" s="55">
        <v>175000</v>
      </c>
      <c r="C3315" s="105" t="str">
        <f>VLOOKUP(F3315,Range7,2,0)</f>
        <v>X-Other</v>
      </c>
      <c r="D3315" s="106" t="str">
        <f>VLOOKUP(B3315,Range8,2,1)</f>
        <v>AB</v>
      </c>
      <c r="E3315" s="56" t="s">
        <v>5497</v>
      </c>
      <c r="F3315" s="57" t="s">
        <v>27</v>
      </c>
      <c r="G3315" s="58" t="s">
        <v>5471</v>
      </c>
      <c r="H3315" s="104" t="s">
        <v>5514</v>
      </c>
      <c r="I3315" s="107" t="str">
        <f>VLOOKUP(B3315,Range9,2,1)</f>
        <v>A</v>
      </c>
      <c r="J3315">
        <v>3315</v>
      </c>
    </row>
    <row r="3316" spans="1:10">
      <c r="A3316" s="54" t="s">
        <v>9</v>
      </c>
      <c r="B3316" s="55">
        <v>175000</v>
      </c>
      <c r="C3316" s="105" t="str">
        <f>VLOOKUP(F3316,Range7,2,0)</f>
        <v>PREMIER SOTHEBYS</v>
      </c>
      <c r="D3316" s="106" t="str">
        <f>VLOOKUP(B3316,Range8,2,1)</f>
        <v>AB</v>
      </c>
      <c r="E3316" s="56" t="s">
        <v>5497</v>
      </c>
      <c r="F3316" s="57" t="s">
        <v>93</v>
      </c>
      <c r="G3316" s="58">
        <v>42809</v>
      </c>
      <c r="H3316" s="104" t="s">
        <v>5514</v>
      </c>
      <c r="I3316" s="107" t="str">
        <f>VLOOKUP(B3316,Range9,2,1)</f>
        <v>A</v>
      </c>
      <c r="J3316">
        <v>3316</v>
      </c>
    </row>
    <row r="3317" spans="1:10">
      <c r="A3317" s="54" t="s">
        <v>9</v>
      </c>
      <c r="B3317" s="55">
        <v>175000</v>
      </c>
      <c r="C3317" s="105" t="str">
        <f>VLOOKUP(F3317,Range7,2,0)</f>
        <v>X-Other</v>
      </c>
      <c r="D3317" s="106" t="str">
        <f>VLOOKUP(B3317,Range8,2,1)</f>
        <v>AB</v>
      </c>
      <c r="E3317" s="56" t="s">
        <v>5497</v>
      </c>
      <c r="F3317" s="57" t="s">
        <v>128</v>
      </c>
      <c r="G3317" s="58">
        <v>42794</v>
      </c>
      <c r="H3317" s="104" t="s">
        <v>5514</v>
      </c>
      <c r="I3317" s="107" t="str">
        <f>VLOOKUP(B3317,Range9,2,1)</f>
        <v>A</v>
      </c>
      <c r="J3317">
        <v>3317</v>
      </c>
    </row>
    <row r="3318" spans="1:10">
      <c r="A3318" s="54" t="s">
        <v>9</v>
      </c>
      <c r="B3318" s="55">
        <v>176000</v>
      </c>
      <c r="C3318" s="105" t="str">
        <f>VLOOKUP(F3318,Range7,2,0)</f>
        <v>X-Other</v>
      </c>
      <c r="D3318" s="106" t="str">
        <f>VLOOKUP(B3318,Range8,2,1)</f>
        <v>AB</v>
      </c>
      <c r="E3318" s="56" t="s">
        <v>5497</v>
      </c>
      <c r="F3318" s="57" t="s">
        <v>390</v>
      </c>
      <c r="G3318" s="58">
        <v>42794</v>
      </c>
      <c r="H3318" s="104" t="s">
        <v>5514</v>
      </c>
      <c r="I3318" s="107" t="str">
        <f>VLOOKUP(B3318,Range9,2,1)</f>
        <v>A</v>
      </c>
      <c r="J3318">
        <v>3318</v>
      </c>
    </row>
    <row r="3319" spans="1:10">
      <c r="A3319" s="54" t="s">
        <v>9</v>
      </c>
      <c r="B3319" s="55">
        <v>176000</v>
      </c>
      <c r="C3319" s="105" t="str">
        <f>VLOOKUP(F3319,Range7,2,0)</f>
        <v>X-Other</v>
      </c>
      <c r="D3319" s="106" t="str">
        <f>VLOOKUP(B3319,Range8,2,1)</f>
        <v>AB</v>
      </c>
      <c r="E3319" s="56" t="s">
        <v>5497</v>
      </c>
      <c r="F3319" s="57" t="s">
        <v>19</v>
      </c>
      <c r="G3319" s="58">
        <v>42808</v>
      </c>
      <c r="H3319" s="104" t="s">
        <v>5514</v>
      </c>
      <c r="I3319" s="107" t="str">
        <f>VLOOKUP(B3319,Range9,2,1)</f>
        <v>A</v>
      </c>
      <c r="J3319">
        <v>3319</v>
      </c>
    </row>
    <row r="3320" spans="1:10">
      <c r="A3320" s="54" t="s">
        <v>9</v>
      </c>
      <c r="B3320" s="55">
        <v>176000</v>
      </c>
      <c r="C3320" s="105" t="str">
        <f>VLOOKUP(F3320,Range7,2,0)</f>
        <v>WILLIAM RAVEIS</v>
      </c>
      <c r="D3320" s="106" t="str">
        <f>VLOOKUP(B3320,Range8,2,1)</f>
        <v>AB</v>
      </c>
      <c r="E3320" s="56" t="s">
        <v>5497</v>
      </c>
      <c r="F3320" s="57" t="s">
        <v>5220</v>
      </c>
      <c r="G3320" s="58">
        <v>42780</v>
      </c>
      <c r="H3320" s="104" t="s">
        <v>5514</v>
      </c>
      <c r="I3320" s="107" t="str">
        <f>VLOOKUP(B3320,Range9,2,1)</f>
        <v>A</v>
      </c>
      <c r="J3320">
        <v>3320</v>
      </c>
    </row>
    <row r="3321" spans="1:10">
      <c r="A3321" s="54" t="s">
        <v>9</v>
      </c>
      <c r="B3321" s="55">
        <v>176500</v>
      </c>
      <c r="C3321" s="105" t="str">
        <f>VLOOKUP(F3321,Range7,2,0)</f>
        <v>X-Other</v>
      </c>
      <c r="D3321" s="106" t="str">
        <f>VLOOKUP(B3321,Range8,2,1)</f>
        <v>AB</v>
      </c>
      <c r="E3321" s="56" t="s">
        <v>5497</v>
      </c>
      <c r="F3321" s="57" t="s">
        <v>100</v>
      </c>
      <c r="G3321" s="58" t="s">
        <v>5473</v>
      </c>
      <c r="H3321" s="104" t="s">
        <v>5514</v>
      </c>
      <c r="I3321" s="107" t="str">
        <f>VLOOKUP(B3321,Range9,2,1)</f>
        <v>A</v>
      </c>
      <c r="J3321">
        <v>3321</v>
      </c>
    </row>
    <row r="3322" spans="1:10">
      <c r="A3322" s="54" t="s">
        <v>5464</v>
      </c>
      <c r="B3322" s="55">
        <v>176500</v>
      </c>
      <c r="C3322" s="105" t="str">
        <f>VLOOKUP(F3322,Range7,2,0)</f>
        <v>X-Other</v>
      </c>
      <c r="D3322" s="106" t="str">
        <f>VLOOKUP(B3322,Range8,2,1)</f>
        <v>AB</v>
      </c>
      <c r="E3322" s="56" t="s">
        <v>5497</v>
      </c>
      <c r="F3322" s="57" t="s">
        <v>22</v>
      </c>
      <c r="G3322" s="58">
        <v>42783</v>
      </c>
      <c r="H3322" s="104" t="s">
        <v>5514</v>
      </c>
      <c r="I3322" s="107" t="str">
        <f>VLOOKUP(B3322,Range9,2,1)</f>
        <v>A</v>
      </c>
      <c r="J3322">
        <v>3322</v>
      </c>
    </row>
    <row r="3323" spans="1:10">
      <c r="A3323" s="54" t="s">
        <v>9</v>
      </c>
      <c r="B3323" s="55">
        <v>177000</v>
      </c>
      <c r="C3323" s="105" t="str">
        <f>VLOOKUP(F3323,Range7,2,0)</f>
        <v>COLDWELL BANKER</v>
      </c>
      <c r="D3323" s="106" t="str">
        <f>VLOOKUP(B3323,Range8,2,1)</f>
        <v>AB</v>
      </c>
      <c r="E3323" s="56" t="s">
        <v>5497</v>
      </c>
      <c r="F3323" s="57" t="s">
        <v>70</v>
      </c>
      <c r="G3323" s="58" t="s">
        <v>5467</v>
      </c>
      <c r="H3323" s="104" t="s">
        <v>5514</v>
      </c>
      <c r="I3323" s="107" t="str">
        <f>VLOOKUP(B3323,Range9,2,1)</f>
        <v>A</v>
      </c>
      <c r="J3323">
        <v>3323</v>
      </c>
    </row>
    <row r="3324" spans="1:10">
      <c r="A3324" s="54" t="s">
        <v>9</v>
      </c>
      <c r="B3324" s="55">
        <v>177500</v>
      </c>
      <c r="C3324" s="105" t="str">
        <f>VLOOKUP(F3324,Range7,2,0)</f>
        <v>X-Other</v>
      </c>
      <c r="D3324" s="106" t="str">
        <f>VLOOKUP(B3324,Range8,2,1)</f>
        <v>AB</v>
      </c>
      <c r="E3324" s="56" t="s">
        <v>5497</v>
      </c>
      <c r="F3324" s="57" t="s">
        <v>19</v>
      </c>
      <c r="G3324" s="58" t="s">
        <v>5473</v>
      </c>
      <c r="H3324" s="104" t="s">
        <v>5514</v>
      </c>
      <c r="I3324" s="107" t="str">
        <f>VLOOKUP(B3324,Range9,2,1)</f>
        <v>A</v>
      </c>
      <c r="J3324">
        <v>3324</v>
      </c>
    </row>
    <row r="3325" spans="1:10">
      <c r="A3325" s="54" t="s">
        <v>9</v>
      </c>
      <c r="B3325" s="55">
        <v>178000</v>
      </c>
      <c r="C3325" s="105" t="str">
        <f>VLOOKUP(F3325,Range7,2,0)</f>
        <v>BERKSHIRE HATHAWAY FLORIDA</v>
      </c>
      <c r="D3325" s="106" t="str">
        <f>VLOOKUP(B3325,Range8,2,1)</f>
        <v>AB</v>
      </c>
      <c r="E3325" s="56" t="s">
        <v>5497</v>
      </c>
      <c r="F3325" s="57" t="s">
        <v>147</v>
      </c>
      <c r="G3325" s="58">
        <v>42821</v>
      </c>
      <c r="H3325" s="104" t="s">
        <v>5514</v>
      </c>
      <c r="I3325" s="107" t="str">
        <f>VLOOKUP(B3325,Range9,2,1)</f>
        <v>A</v>
      </c>
      <c r="J3325">
        <v>3325</v>
      </c>
    </row>
    <row r="3326" spans="1:10">
      <c r="A3326" s="54" t="s">
        <v>9</v>
      </c>
      <c r="B3326" s="55">
        <v>178000</v>
      </c>
      <c r="C3326" s="105" t="str">
        <f>VLOOKUP(F3326,Range7,2,0)</f>
        <v>DOWNING FRYE</v>
      </c>
      <c r="D3326" s="106" t="str">
        <f>VLOOKUP(B3326,Range8,2,1)</f>
        <v>AB</v>
      </c>
      <c r="E3326" s="56" t="s">
        <v>5497</v>
      </c>
      <c r="F3326" s="57" t="s">
        <v>25</v>
      </c>
      <c r="G3326" s="58">
        <v>42782</v>
      </c>
      <c r="H3326" s="104" t="s">
        <v>5514</v>
      </c>
      <c r="I3326" s="107" t="str">
        <f>VLOOKUP(B3326,Range9,2,1)</f>
        <v>A</v>
      </c>
      <c r="J3326">
        <v>3326</v>
      </c>
    </row>
    <row r="3327" spans="1:10">
      <c r="A3327" s="54" t="s">
        <v>9</v>
      </c>
      <c r="B3327" s="55">
        <v>178000</v>
      </c>
      <c r="C3327" s="105" t="str">
        <f>VLOOKUP(F3327,Range7,2,0)</f>
        <v>X-Other</v>
      </c>
      <c r="D3327" s="106" t="str">
        <f>VLOOKUP(B3327,Range8,2,1)</f>
        <v>AB</v>
      </c>
      <c r="E3327" s="56" t="s">
        <v>5497</v>
      </c>
      <c r="F3327" s="57" t="s">
        <v>535</v>
      </c>
      <c r="G3327" s="58" t="s">
        <v>5466</v>
      </c>
      <c r="H3327" s="104" t="s">
        <v>5514</v>
      </c>
      <c r="I3327" s="107" t="str">
        <f>VLOOKUP(B3327,Range9,2,1)</f>
        <v>A</v>
      </c>
      <c r="J3327">
        <v>3327</v>
      </c>
    </row>
    <row r="3328" spans="1:10">
      <c r="A3328" s="54" t="s">
        <v>9</v>
      </c>
      <c r="B3328" s="55">
        <v>178000</v>
      </c>
      <c r="C3328" s="105" t="str">
        <f>VLOOKUP(F3328,Range7,2,0)</f>
        <v>X-Other</v>
      </c>
      <c r="D3328" s="106" t="str">
        <f>VLOOKUP(B3328,Range8,2,1)</f>
        <v>AB</v>
      </c>
      <c r="E3328" s="56" t="s">
        <v>5497</v>
      </c>
      <c r="F3328" s="57" t="s">
        <v>535</v>
      </c>
      <c r="G3328" s="58" t="s">
        <v>5481</v>
      </c>
      <c r="H3328" s="104" t="s">
        <v>5514</v>
      </c>
      <c r="I3328" s="107" t="str">
        <f>VLOOKUP(B3328,Range9,2,1)</f>
        <v>A</v>
      </c>
      <c r="J3328">
        <v>3328</v>
      </c>
    </row>
    <row r="3329" spans="1:10">
      <c r="A3329" s="54" t="s">
        <v>9</v>
      </c>
      <c r="B3329" s="55">
        <v>178000</v>
      </c>
      <c r="C3329" s="105" t="str">
        <f>VLOOKUP(F3329,Range7,2,0)</f>
        <v>PREMIER SOTHEBYS</v>
      </c>
      <c r="D3329" s="106" t="str">
        <f>VLOOKUP(B3329,Range8,2,1)</f>
        <v>AB</v>
      </c>
      <c r="E3329" s="56" t="s">
        <v>5497</v>
      </c>
      <c r="F3329" s="57" t="s">
        <v>73</v>
      </c>
      <c r="G3329" s="58">
        <v>42824</v>
      </c>
      <c r="H3329" s="104" t="s">
        <v>5514</v>
      </c>
      <c r="I3329" s="107" t="str">
        <f>VLOOKUP(B3329,Range9,2,1)</f>
        <v>A</v>
      </c>
      <c r="J3329">
        <v>3329</v>
      </c>
    </row>
    <row r="3330" spans="1:10">
      <c r="A3330" s="54" t="s">
        <v>9</v>
      </c>
      <c r="B3330" s="55">
        <v>179000</v>
      </c>
      <c r="C3330" s="105" t="str">
        <f>VLOOKUP(F3330,Range7,2,0)</f>
        <v>X-Other</v>
      </c>
      <c r="D3330" s="106" t="str">
        <f>VLOOKUP(B3330,Range8,2,1)</f>
        <v>AB</v>
      </c>
      <c r="E3330" s="56" t="s">
        <v>5497</v>
      </c>
      <c r="F3330" s="57" t="s">
        <v>216</v>
      </c>
      <c r="G3330" s="58">
        <v>42815</v>
      </c>
      <c r="H3330" s="104" t="s">
        <v>5514</v>
      </c>
      <c r="I3330" s="107" t="str">
        <f>VLOOKUP(B3330,Range9,2,1)</f>
        <v>A</v>
      </c>
      <c r="J3330">
        <v>3330</v>
      </c>
    </row>
    <row r="3331" spans="1:10">
      <c r="A3331" s="54" t="s">
        <v>9</v>
      </c>
      <c r="B3331" s="55">
        <v>179000</v>
      </c>
      <c r="C3331" s="105" t="str">
        <f>VLOOKUP(F3331,Range7,2,0)</f>
        <v>BERKSHIRE HATHAWAY FLORIDA</v>
      </c>
      <c r="D3331" s="106" t="str">
        <f>VLOOKUP(B3331,Range8,2,1)</f>
        <v>AB</v>
      </c>
      <c r="E3331" s="56" t="s">
        <v>5497</v>
      </c>
      <c r="F3331" s="57" t="s">
        <v>47</v>
      </c>
      <c r="G3331" s="58">
        <v>42794</v>
      </c>
      <c r="H3331" s="104" t="s">
        <v>5514</v>
      </c>
      <c r="I3331" s="107" t="str">
        <f>VLOOKUP(B3331,Range9,2,1)</f>
        <v>A</v>
      </c>
      <c r="J3331">
        <v>3331</v>
      </c>
    </row>
    <row r="3332" spans="1:10">
      <c r="A3332" s="54" t="s">
        <v>9</v>
      </c>
      <c r="B3332" s="55">
        <v>179000</v>
      </c>
      <c r="C3332" s="105" t="str">
        <f>VLOOKUP(F3332,Range7,2,0)</f>
        <v>X-other</v>
      </c>
      <c r="D3332" s="106" t="str">
        <f>VLOOKUP(B3332,Range8,2,1)</f>
        <v>AB</v>
      </c>
      <c r="E3332" s="56" t="s">
        <v>5497</v>
      </c>
      <c r="F3332" s="57" t="s">
        <v>5316</v>
      </c>
      <c r="G3332" s="58">
        <v>42810</v>
      </c>
      <c r="H3332" s="104" t="s">
        <v>5514</v>
      </c>
      <c r="I3332" s="107" t="str">
        <f>VLOOKUP(B3332,Range9,2,1)</f>
        <v>A</v>
      </c>
      <c r="J3332">
        <v>3332</v>
      </c>
    </row>
    <row r="3333" spans="1:10">
      <c r="A3333" s="54" t="s">
        <v>5464</v>
      </c>
      <c r="B3333" s="55">
        <v>179500</v>
      </c>
      <c r="C3333" s="105" t="str">
        <f>VLOOKUP(F3333,Range7,2,0)</f>
        <v>X-Other</v>
      </c>
      <c r="D3333" s="106" t="str">
        <f>VLOOKUP(B3333,Range8,2,1)</f>
        <v>AB</v>
      </c>
      <c r="E3333" s="56" t="s">
        <v>5497</v>
      </c>
      <c r="F3333" s="57" t="s">
        <v>16</v>
      </c>
      <c r="G3333" s="58">
        <v>42748</v>
      </c>
      <c r="H3333" s="104" t="s">
        <v>5514</v>
      </c>
      <c r="I3333" s="107" t="str">
        <f>VLOOKUP(B3333,Range9,2,1)</f>
        <v>A</v>
      </c>
      <c r="J3333">
        <v>3333</v>
      </c>
    </row>
    <row r="3334" spans="1:10">
      <c r="A3334" s="54" t="s">
        <v>9</v>
      </c>
      <c r="B3334" s="55">
        <v>179500</v>
      </c>
      <c r="C3334" s="105" t="str">
        <f>VLOOKUP(F3334,Range7,2,0)</f>
        <v>X-Other</v>
      </c>
      <c r="D3334" s="106" t="str">
        <f>VLOOKUP(B3334,Range8,2,1)</f>
        <v>AB</v>
      </c>
      <c r="E3334" s="56" t="s">
        <v>5497</v>
      </c>
      <c r="F3334" s="57" t="s">
        <v>5214</v>
      </c>
      <c r="G3334" s="58">
        <v>42810</v>
      </c>
      <c r="H3334" s="104" t="s">
        <v>5514</v>
      </c>
      <c r="I3334" s="107" t="str">
        <f>VLOOKUP(B3334,Range9,2,1)</f>
        <v>A</v>
      </c>
      <c r="J3334">
        <v>3334</v>
      </c>
    </row>
    <row r="3335" spans="1:10">
      <c r="A3335" s="54" t="s">
        <v>5464</v>
      </c>
      <c r="B3335" s="55">
        <v>179900</v>
      </c>
      <c r="C3335" s="105" t="str">
        <f>VLOOKUP(F3335,Range7,2,0)</f>
        <v>X-Other</v>
      </c>
      <c r="D3335" s="106" t="str">
        <f>VLOOKUP(B3335,Range8,2,1)</f>
        <v>AB</v>
      </c>
      <c r="E3335" s="56" t="s">
        <v>5497</v>
      </c>
      <c r="F3335" s="57" t="s">
        <v>462</v>
      </c>
      <c r="G3335" s="58">
        <v>42816</v>
      </c>
      <c r="H3335" s="104" t="s">
        <v>5514</v>
      </c>
      <c r="I3335" s="107" t="str">
        <f>VLOOKUP(B3335,Range9,2,1)</f>
        <v>A</v>
      </c>
      <c r="J3335">
        <v>3335</v>
      </c>
    </row>
    <row r="3336" spans="1:10">
      <c r="A3336" s="54" t="s">
        <v>9</v>
      </c>
      <c r="B3336" s="55">
        <v>180000</v>
      </c>
      <c r="C3336" s="105" t="str">
        <f>VLOOKUP(F3336,Range7,2,0)</f>
        <v>JOHN R WOOD</v>
      </c>
      <c r="D3336" s="106" t="str">
        <f>VLOOKUP(B3336,Range8,2,1)</f>
        <v>AB</v>
      </c>
      <c r="E3336" s="56" t="s">
        <v>5497</v>
      </c>
      <c r="F3336" s="57" t="s">
        <v>26</v>
      </c>
      <c r="G3336" s="58" t="s">
        <v>5469</v>
      </c>
      <c r="H3336" s="104" t="s">
        <v>5514</v>
      </c>
      <c r="I3336" s="107" t="str">
        <f>VLOOKUP(B3336,Range9,2,1)</f>
        <v>A</v>
      </c>
      <c r="J3336">
        <v>3336</v>
      </c>
    </row>
    <row r="3337" spans="1:10">
      <c r="A3337" s="54" t="s">
        <v>9</v>
      </c>
      <c r="B3337" s="55">
        <v>180000</v>
      </c>
      <c r="C3337" s="105" t="str">
        <f>VLOOKUP(F3337,Range7,2,0)</f>
        <v>X-Other</v>
      </c>
      <c r="D3337" s="106" t="str">
        <f>VLOOKUP(B3337,Range8,2,1)</f>
        <v>AB</v>
      </c>
      <c r="E3337" s="56" t="s">
        <v>5497</v>
      </c>
      <c r="F3337" s="57" t="s">
        <v>234</v>
      </c>
      <c r="G3337" s="58" t="s">
        <v>5482</v>
      </c>
      <c r="H3337" s="104" t="s">
        <v>5514</v>
      </c>
      <c r="I3337" s="107" t="str">
        <f>VLOOKUP(B3337,Range9,2,1)</f>
        <v>A</v>
      </c>
      <c r="J3337">
        <v>3337</v>
      </c>
    </row>
    <row r="3338" spans="1:10">
      <c r="A3338" s="54" t="s">
        <v>9</v>
      </c>
      <c r="B3338" s="55">
        <v>180000</v>
      </c>
      <c r="C3338" s="105" t="str">
        <f>VLOOKUP(F3338,Range7,2,0)</f>
        <v>PREMIER SOTHEBYS</v>
      </c>
      <c r="D3338" s="106" t="str">
        <f>VLOOKUP(B3338,Range8,2,1)</f>
        <v>AB</v>
      </c>
      <c r="E3338" s="56" t="s">
        <v>5497</v>
      </c>
      <c r="F3338" s="57" t="s">
        <v>73</v>
      </c>
      <c r="G3338" s="58" t="s">
        <v>5467</v>
      </c>
      <c r="H3338" s="104" t="s">
        <v>5514</v>
      </c>
      <c r="I3338" s="107" t="str">
        <f>VLOOKUP(B3338,Range9,2,1)</f>
        <v>A</v>
      </c>
      <c r="J3338">
        <v>3338</v>
      </c>
    </row>
    <row r="3339" spans="1:10">
      <c r="A3339" s="54" t="s">
        <v>9</v>
      </c>
      <c r="B3339" s="55">
        <v>180000</v>
      </c>
      <c r="C3339" s="105" t="str">
        <f>VLOOKUP(F3339,Range7,2,0)</f>
        <v>COLDWELL BANKER</v>
      </c>
      <c r="D3339" s="106" t="str">
        <f>VLOOKUP(B3339,Range8,2,1)</f>
        <v>AB</v>
      </c>
      <c r="E3339" s="56" t="s">
        <v>5497</v>
      </c>
      <c r="F3339" s="57" t="s">
        <v>72</v>
      </c>
      <c r="G3339" s="58">
        <v>42809</v>
      </c>
      <c r="H3339" s="104" t="s">
        <v>5514</v>
      </c>
      <c r="I3339" s="107" t="str">
        <f>VLOOKUP(B3339,Range9,2,1)</f>
        <v>A</v>
      </c>
      <c r="J3339">
        <v>3339</v>
      </c>
    </row>
    <row r="3340" spans="1:10">
      <c r="A3340" s="54" t="s">
        <v>9</v>
      </c>
      <c r="B3340" s="55">
        <v>180000</v>
      </c>
      <c r="C3340" s="105" t="str">
        <f>VLOOKUP(F3340,Range7,2,0)</f>
        <v>X-Other</v>
      </c>
      <c r="D3340" s="106" t="str">
        <f>VLOOKUP(B3340,Range8,2,1)</f>
        <v>AB</v>
      </c>
      <c r="E3340" s="56" t="s">
        <v>5497</v>
      </c>
      <c r="F3340" s="57" t="s">
        <v>19</v>
      </c>
      <c r="G3340" s="58">
        <v>42808</v>
      </c>
      <c r="H3340" s="104" t="s">
        <v>5514</v>
      </c>
      <c r="I3340" s="107" t="str">
        <f>VLOOKUP(B3340,Range9,2,1)</f>
        <v>A</v>
      </c>
      <c r="J3340">
        <v>3340</v>
      </c>
    </row>
    <row r="3341" spans="1:10">
      <c r="A3341" s="54" t="s">
        <v>9</v>
      </c>
      <c r="B3341" s="55">
        <v>180000</v>
      </c>
      <c r="C3341" s="105" t="str">
        <f>VLOOKUP(F3341,Range7,2,0)</f>
        <v>X-Other</v>
      </c>
      <c r="D3341" s="106" t="str">
        <f>VLOOKUP(B3341,Range8,2,1)</f>
        <v>AB</v>
      </c>
      <c r="E3341" s="56" t="s">
        <v>5497</v>
      </c>
      <c r="F3341" s="57" t="s">
        <v>143</v>
      </c>
      <c r="G3341" s="58" t="s">
        <v>5479</v>
      </c>
      <c r="H3341" s="104" t="s">
        <v>5514</v>
      </c>
      <c r="I3341" s="107" t="str">
        <f>VLOOKUP(B3341,Range9,2,1)</f>
        <v>A</v>
      </c>
      <c r="J3341">
        <v>3341</v>
      </c>
    </row>
    <row r="3342" spans="1:10">
      <c r="A3342" s="54" t="s">
        <v>9</v>
      </c>
      <c r="B3342" s="55">
        <v>180000</v>
      </c>
      <c r="C3342" s="105" t="str">
        <f>VLOOKUP(F3342,Range7,2,0)</f>
        <v>BERKSHIRE HATHAWAY FLORIDA</v>
      </c>
      <c r="D3342" s="106" t="str">
        <f>VLOOKUP(B3342,Range8,2,1)</f>
        <v>AB</v>
      </c>
      <c r="E3342" s="56" t="s">
        <v>5497</v>
      </c>
      <c r="F3342" s="57" t="s">
        <v>47</v>
      </c>
      <c r="G3342" s="58">
        <v>42825</v>
      </c>
      <c r="H3342" s="104" t="s">
        <v>5514</v>
      </c>
      <c r="I3342" s="107" t="str">
        <f>VLOOKUP(B3342,Range9,2,1)</f>
        <v>A</v>
      </c>
      <c r="J3342">
        <v>3342</v>
      </c>
    </row>
    <row r="3343" spans="1:10">
      <c r="A3343" s="54" t="s">
        <v>9</v>
      </c>
      <c r="B3343" s="55">
        <v>180000</v>
      </c>
      <c r="C3343" s="105" t="str">
        <f>VLOOKUP(F3343,Range7,2,0)</f>
        <v>X-Other</v>
      </c>
      <c r="D3343" s="106" t="str">
        <f>VLOOKUP(B3343,Range8,2,1)</f>
        <v>AB</v>
      </c>
      <c r="E3343" s="56" t="s">
        <v>5497</v>
      </c>
      <c r="F3343" s="57" t="s">
        <v>185</v>
      </c>
      <c r="G3343" s="58">
        <v>42786</v>
      </c>
      <c r="H3343" s="104" t="s">
        <v>5514</v>
      </c>
      <c r="I3343" s="107" t="str">
        <f>VLOOKUP(B3343,Range9,2,1)</f>
        <v>A</v>
      </c>
      <c r="J3343">
        <v>3343</v>
      </c>
    </row>
    <row r="3344" spans="1:10">
      <c r="A3344" s="54" t="s">
        <v>9</v>
      </c>
      <c r="B3344" s="55">
        <v>180000</v>
      </c>
      <c r="C3344" s="105" t="str">
        <f>VLOOKUP(F3344,Range7,2,0)</f>
        <v>X-other</v>
      </c>
      <c r="D3344" s="106" t="str">
        <f>VLOOKUP(B3344,Range8,2,1)</f>
        <v>AB</v>
      </c>
      <c r="E3344" s="56" t="s">
        <v>5497</v>
      </c>
      <c r="F3344" s="57" t="s">
        <v>5258</v>
      </c>
      <c r="G3344" s="58">
        <v>42745</v>
      </c>
      <c r="H3344" s="104" t="s">
        <v>5514</v>
      </c>
      <c r="I3344" s="107" t="str">
        <f>VLOOKUP(B3344,Range9,2,1)</f>
        <v>A</v>
      </c>
      <c r="J3344">
        <v>3344</v>
      </c>
    </row>
    <row r="3345" spans="1:10">
      <c r="A3345" s="54" t="s">
        <v>5464</v>
      </c>
      <c r="B3345" s="55">
        <v>180000</v>
      </c>
      <c r="C3345" s="105" t="str">
        <f>VLOOKUP(F3345,Range7,2,0)</f>
        <v>PREMIERE PLUS REALTY COMPANY</v>
      </c>
      <c r="D3345" s="106" t="str">
        <f>VLOOKUP(B3345,Range8,2,1)</f>
        <v>AB</v>
      </c>
      <c r="E3345" s="56" t="s">
        <v>5497</v>
      </c>
      <c r="F3345" s="57" t="s">
        <v>11</v>
      </c>
      <c r="G3345" s="58">
        <v>42808</v>
      </c>
      <c r="H3345" s="104" t="s">
        <v>5514</v>
      </c>
      <c r="I3345" s="107" t="str">
        <f>VLOOKUP(B3345,Range9,2,1)</f>
        <v>A</v>
      </c>
      <c r="J3345">
        <v>3345</v>
      </c>
    </row>
    <row r="3346" spans="1:10">
      <c r="A3346" s="54" t="s">
        <v>9</v>
      </c>
      <c r="B3346" s="55">
        <v>180000</v>
      </c>
      <c r="C3346" s="105" t="str">
        <f>VLOOKUP(F3346,Range7,2,0)</f>
        <v>X-Other</v>
      </c>
      <c r="D3346" s="106" t="str">
        <f>VLOOKUP(B3346,Range8,2,1)</f>
        <v>AB</v>
      </c>
      <c r="E3346" s="56" t="s">
        <v>5497</v>
      </c>
      <c r="F3346" s="57" t="s">
        <v>260</v>
      </c>
      <c r="G3346" s="58" t="s">
        <v>5480</v>
      </c>
      <c r="H3346" s="104" t="s">
        <v>5514</v>
      </c>
      <c r="I3346" s="107" t="str">
        <f>VLOOKUP(B3346,Range9,2,1)</f>
        <v>A</v>
      </c>
      <c r="J3346">
        <v>3346</v>
      </c>
    </row>
    <row r="3347" spans="1:10">
      <c r="A3347" s="54" t="s">
        <v>9</v>
      </c>
      <c r="B3347" s="55">
        <v>180000</v>
      </c>
      <c r="C3347" s="105" t="str">
        <f>VLOOKUP(F3347,Range7,2,0)</f>
        <v>X-Other</v>
      </c>
      <c r="D3347" s="106" t="str">
        <f>VLOOKUP(B3347,Range8,2,1)</f>
        <v>AB</v>
      </c>
      <c r="E3347" s="56" t="s">
        <v>5497</v>
      </c>
      <c r="F3347" s="57" t="s">
        <v>228</v>
      </c>
      <c r="G3347" s="58" t="s">
        <v>5473</v>
      </c>
      <c r="H3347" s="104" t="s">
        <v>5514</v>
      </c>
      <c r="I3347" s="107" t="str">
        <f>VLOOKUP(B3347,Range9,2,1)</f>
        <v>A</v>
      </c>
      <c r="J3347">
        <v>3347</v>
      </c>
    </row>
    <row r="3348" spans="1:10">
      <c r="A3348" s="54" t="s">
        <v>9</v>
      </c>
      <c r="B3348" s="55">
        <v>180000</v>
      </c>
      <c r="C3348" s="105" t="str">
        <f>VLOOKUP(F3348,Range7,2,0)</f>
        <v>BERKSHIRE HATHAWAY FLORIDA</v>
      </c>
      <c r="D3348" s="106" t="str">
        <f>VLOOKUP(B3348,Range8,2,1)</f>
        <v>AB</v>
      </c>
      <c r="E3348" s="56" t="s">
        <v>5497</v>
      </c>
      <c r="F3348" s="57" t="s">
        <v>61</v>
      </c>
      <c r="G3348" s="58">
        <v>42804</v>
      </c>
      <c r="H3348" s="104" t="s">
        <v>5514</v>
      </c>
      <c r="I3348" s="107" t="str">
        <f>VLOOKUP(B3348,Range9,2,1)</f>
        <v>A</v>
      </c>
      <c r="J3348">
        <v>3348</v>
      </c>
    </row>
    <row r="3349" spans="1:10">
      <c r="A3349" s="54" t="s">
        <v>5464</v>
      </c>
      <c r="B3349" s="55">
        <v>180000</v>
      </c>
      <c r="C3349" s="105" t="str">
        <f>VLOOKUP(F3349,Range7,2,0)</f>
        <v>DOWNING FRYE</v>
      </c>
      <c r="D3349" s="106" t="str">
        <f>VLOOKUP(B3349,Range8,2,1)</f>
        <v>AB</v>
      </c>
      <c r="E3349" s="56" t="s">
        <v>5497</v>
      </c>
      <c r="F3349" s="57" t="s">
        <v>25</v>
      </c>
      <c r="G3349" s="58">
        <v>42760</v>
      </c>
      <c r="H3349" s="104" t="s">
        <v>5514</v>
      </c>
      <c r="I3349" s="107" t="str">
        <f>VLOOKUP(B3349,Range9,2,1)</f>
        <v>A</v>
      </c>
      <c r="J3349">
        <v>3349</v>
      </c>
    </row>
    <row r="3350" spans="1:10">
      <c r="A3350" s="54" t="s">
        <v>9</v>
      </c>
      <c r="B3350" s="55">
        <v>180000</v>
      </c>
      <c r="C3350" s="105" t="str">
        <f>VLOOKUP(F3350,Range7,2,0)</f>
        <v>PREMIER SOTHEBYS</v>
      </c>
      <c r="D3350" s="106" t="str">
        <f>VLOOKUP(B3350,Range8,2,1)</f>
        <v>AB</v>
      </c>
      <c r="E3350" s="56" t="s">
        <v>5497</v>
      </c>
      <c r="F3350" s="57" t="s">
        <v>73</v>
      </c>
      <c r="G3350" s="58">
        <v>42787</v>
      </c>
      <c r="H3350" s="104" t="s">
        <v>5514</v>
      </c>
      <c r="I3350" s="107" t="str">
        <f>VLOOKUP(B3350,Range9,2,1)</f>
        <v>A</v>
      </c>
      <c r="J3350">
        <v>3350</v>
      </c>
    </row>
    <row r="3351" spans="1:10">
      <c r="A3351" s="54" t="s">
        <v>9</v>
      </c>
      <c r="B3351" s="55">
        <v>180000</v>
      </c>
      <c r="C3351" s="105" t="str">
        <f>VLOOKUP(F3351,Range7,2,0)</f>
        <v>X-Other</v>
      </c>
      <c r="D3351" s="106" t="str">
        <f>VLOOKUP(B3351,Range8,2,1)</f>
        <v>AB</v>
      </c>
      <c r="E3351" s="56" t="s">
        <v>5497</v>
      </c>
      <c r="F3351" s="57" t="s">
        <v>37</v>
      </c>
      <c r="G3351" s="58">
        <v>42804</v>
      </c>
      <c r="H3351" s="104" t="s">
        <v>5514</v>
      </c>
      <c r="I3351" s="107" t="str">
        <f>VLOOKUP(B3351,Range9,2,1)</f>
        <v>A</v>
      </c>
      <c r="J3351">
        <v>3351</v>
      </c>
    </row>
    <row r="3352" spans="1:10">
      <c r="A3352" s="54" t="s">
        <v>9</v>
      </c>
      <c r="B3352" s="55">
        <v>180000</v>
      </c>
      <c r="C3352" s="105" t="str">
        <f>VLOOKUP(F3352,Range7,2,0)</f>
        <v>AMERIVEST</v>
      </c>
      <c r="D3352" s="106" t="str">
        <f>VLOOKUP(B3352,Range8,2,1)</f>
        <v>AB</v>
      </c>
      <c r="E3352" s="56" t="s">
        <v>5497</v>
      </c>
      <c r="F3352" s="57" t="s">
        <v>24</v>
      </c>
      <c r="G3352" s="58">
        <v>42810</v>
      </c>
      <c r="H3352" s="104" t="s">
        <v>5514</v>
      </c>
      <c r="I3352" s="107" t="str">
        <f>VLOOKUP(B3352,Range9,2,1)</f>
        <v>A</v>
      </c>
      <c r="J3352">
        <v>3352</v>
      </c>
    </row>
    <row r="3353" spans="1:10">
      <c r="A3353" s="54" t="s">
        <v>9</v>
      </c>
      <c r="B3353" s="55">
        <v>180000</v>
      </c>
      <c r="C3353" s="105" t="str">
        <f>VLOOKUP(F3353,Range7,2,0)</f>
        <v>PREMIERE PLUS REALTY COMPANY</v>
      </c>
      <c r="D3353" s="106" t="str">
        <f>VLOOKUP(B3353,Range8,2,1)</f>
        <v>AB</v>
      </c>
      <c r="E3353" s="56" t="s">
        <v>5497</v>
      </c>
      <c r="F3353" s="57" t="s">
        <v>11</v>
      </c>
      <c r="G3353" s="58">
        <v>42811</v>
      </c>
      <c r="H3353" s="104" t="s">
        <v>5514</v>
      </c>
      <c r="I3353" s="107" t="str">
        <f>VLOOKUP(B3353,Range9,2,1)</f>
        <v>A</v>
      </c>
      <c r="J3353">
        <v>3353</v>
      </c>
    </row>
    <row r="3354" spans="1:10">
      <c r="A3354" s="54" t="s">
        <v>9</v>
      </c>
      <c r="B3354" s="55">
        <v>180500</v>
      </c>
      <c r="C3354" s="105" t="str">
        <f>VLOOKUP(F3354,Range7,2,0)</f>
        <v>X-Other</v>
      </c>
      <c r="D3354" s="106" t="str">
        <f>VLOOKUP(B3354,Range8,2,1)</f>
        <v>AB</v>
      </c>
      <c r="E3354" s="56" t="s">
        <v>5497</v>
      </c>
      <c r="F3354" s="57" t="s">
        <v>218</v>
      </c>
      <c r="G3354" s="58">
        <v>42818</v>
      </c>
      <c r="H3354" s="104" t="s">
        <v>5514</v>
      </c>
      <c r="I3354" s="107" t="str">
        <f>VLOOKUP(B3354,Range9,2,1)</f>
        <v>A</v>
      </c>
      <c r="J3354">
        <v>3354</v>
      </c>
    </row>
    <row r="3355" spans="1:10">
      <c r="A3355" s="54" t="s">
        <v>9</v>
      </c>
      <c r="B3355" s="55">
        <v>181000</v>
      </c>
      <c r="C3355" s="105" t="str">
        <f>VLOOKUP(F3355,Range7,2,0)</f>
        <v>X-Other</v>
      </c>
      <c r="D3355" s="106" t="str">
        <f>VLOOKUP(B3355,Range8,2,1)</f>
        <v>AB</v>
      </c>
      <c r="E3355" s="56" t="s">
        <v>5497</v>
      </c>
      <c r="F3355" s="57" t="s">
        <v>282</v>
      </c>
      <c r="G3355" s="58">
        <v>42794</v>
      </c>
      <c r="H3355" s="104" t="s">
        <v>5514</v>
      </c>
      <c r="I3355" s="107" t="str">
        <f>VLOOKUP(B3355,Range9,2,1)</f>
        <v>A</v>
      </c>
      <c r="J3355">
        <v>3355</v>
      </c>
    </row>
    <row r="3356" spans="1:10">
      <c r="A3356" s="54" t="s">
        <v>9</v>
      </c>
      <c r="B3356" s="55">
        <v>181000</v>
      </c>
      <c r="C3356" s="105" t="str">
        <f>VLOOKUP(F3356,Range7,2,0)</f>
        <v>X-Other</v>
      </c>
      <c r="D3356" s="106" t="str">
        <f>VLOOKUP(B3356,Range8,2,1)</f>
        <v>AB</v>
      </c>
      <c r="E3356" s="56" t="s">
        <v>5497</v>
      </c>
      <c r="F3356" s="57" t="s">
        <v>19</v>
      </c>
      <c r="G3356" s="58">
        <v>42747</v>
      </c>
      <c r="H3356" s="104" t="s">
        <v>5514</v>
      </c>
      <c r="I3356" s="107" t="str">
        <f>VLOOKUP(B3356,Range9,2,1)</f>
        <v>A</v>
      </c>
      <c r="J3356">
        <v>3356</v>
      </c>
    </row>
    <row r="3357" spans="1:10">
      <c r="A3357" s="54" t="s">
        <v>9</v>
      </c>
      <c r="B3357" s="55">
        <v>181000</v>
      </c>
      <c r="C3357" s="105" t="str">
        <f>VLOOKUP(F3357,Range7,2,0)</f>
        <v>PREMIERE PLUS REALTY COMPANY</v>
      </c>
      <c r="D3357" s="106" t="str">
        <f>VLOOKUP(B3357,Range8,2,1)</f>
        <v>AB</v>
      </c>
      <c r="E3357" s="56" t="s">
        <v>5497</v>
      </c>
      <c r="F3357" s="57" t="s">
        <v>81</v>
      </c>
      <c r="G3357" s="58">
        <v>42809</v>
      </c>
      <c r="H3357" s="104" t="s">
        <v>5514</v>
      </c>
      <c r="I3357" s="107" t="str">
        <f>VLOOKUP(B3357,Range9,2,1)</f>
        <v>A</v>
      </c>
      <c r="J3357">
        <v>3357</v>
      </c>
    </row>
    <row r="3358" spans="1:10">
      <c r="A3358" s="54" t="s">
        <v>9</v>
      </c>
      <c r="B3358" s="55">
        <v>181000</v>
      </c>
      <c r="C3358" s="105" t="str">
        <f>VLOOKUP(F3358,Range7,2,0)</f>
        <v>PREMIERE PLUS REALTY COMPANY</v>
      </c>
      <c r="D3358" s="106" t="str">
        <f>VLOOKUP(B3358,Range8,2,1)</f>
        <v>AB</v>
      </c>
      <c r="E3358" s="56" t="s">
        <v>5497</v>
      </c>
      <c r="F3358" s="57" t="s">
        <v>11</v>
      </c>
      <c r="G3358" s="58">
        <v>42759</v>
      </c>
      <c r="H3358" s="104" t="s">
        <v>5514</v>
      </c>
      <c r="I3358" s="107" t="str">
        <f>VLOOKUP(B3358,Range9,2,1)</f>
        <v>A</v>
      </c>
      <c r="J3358">
        <v>3358</v>
      </c>
    </row>
    <row r="3359" spans="1:10">
      <c r="A3359" s="54" t="s">
        <v>5464</v>
      </c>
      <c r="B3359" s="55">
        <v>181000</v>
      </c>
      <c r="C3359" s="105" t="str">
        <f>VLOOKUP(F3359,Range7,2,0)</f>
        <v>PREMIERE PLUS REALTY COMPANY</v>
      </c>
      <c r="D3359" s="106" t="str">
        <f>VLOOKUP(B3359,Range8,2,1)</f>
        <v>AB</v>
      </c>
      <c r="E3359" s="56" t="s">
        <v>5497</v>
      </c>
      <c r="F3359" s="57" t="s">
        <v>11</v>
      </c>
      <c r="G3359" s="58">
        <v>42758</v>
      </c>
      <c r="H3359" s="104" t="s">
        <v>5514</v>
      </c>
      <c r="I3359" s="107" t="str">
        <f>VLOOKUP(B3359,Range9,2,1)</f>
        <v>A</v>
      </c>
      <c r="J3359">
        <v>3359</v>
      </c>
    </row>
    <row r="3360" spans="1:10">
      <c r="A3360" s="54" t="s">
        <v>9</v>
      </c>
      <c r="B3360" s="55">
        <v>182000</v>
      </c>
      <c r="C3360" s="105" t="str">
        <f>VLOOKUP(F3360,Range7,2,0)</f>
        <v>X-Other</v>
      </c>
      <c r="D3360" s="106" t="str">
        <f>VLOOKUP(B3360,Range8,2,1)</f>
        <v>AB</v>
      </c>
      <c r="E3360" s="56" t="s">
        <v>5497</v>
      </c>
      <c r="F3360" s="57" t="s">
        <v>5243</v>
      </c>
      <c r="G3360" s="58">
        <v>42759</v>
      </c>
      <c r="H3360" s="104" t="s">
        <v>5514</v>
      </c>
      <c r="I3360" s="107" t="str">
        <f>VLOOKUP(B3360,Range9,2,1)</f>
        <v>A</v>
      </c>
      <c r="J3360">
        <v>3360</v>
      </c>
    </row>
    <row r="3361" spans="1:10">
      <c r="A3361" s="54" t="s">
        <v>9</v>
      </c>
      <c r="B3361" s="55">
        <v>182500</v>
      </c>
      <c r="C3361" s="105" t="str">
        <f>VLOOKUP(F3361,Range7,2,0)</f>
        <v>X-Other</v>
      </c>
      <c r="D3361" s="106" t="str">
        <f>VLOOKUP(B3361,Range8,2,1)</f>
        <v>AB</v>
      </c>
      <c r="E3361" s="56" t="s">
        <v>5497</v>
      </c>
      <c r="F3361" s="57" t="s">
        <v>347</v>
      </c>
      <c r="G3361" s="58">
        <v>42811</v>
      </c>
      <c r="H3361" s="104" t="s">
        <v>5514</v>
      </c>
      <c r="I3361" s="107" t="str">
        <f>VLOOKUP(B3361,Range9,2,1)</f>
        <v>A</v>
      </c>
      <c r="J3361">
        <v>3361</v>
      </c>
    </row>
    <row r="3362" spans="1:10">
      <c r="A3362" s="54" t="s">
        <v>9</v>
      </c>
      <c r="B3362" s="55">
        <v>182500</v>
      </c>
      <c r="C3362" s="105" t="str">
        <f>VLOOKUP(F3362,Range7,2,0)</f>
        <v>COLDWELL BANKER</v>
      </c>
      <c r="D3362" s="106" t="str">
        <f>VLOOKUP(B3362,Range8,2,1)</f>
        <v>AB</v>
      </c>
      <c r="E3362" s="56" t="s">
        <v>5497</v>
      </c>
      <c r="F3362" s="57" t="s">
        <v>70</v>
      </c>
      <c r="G3362" s="58">
        <v>42809</v>
      </c>
      <c r="H3362" s="104" t="s">
        <v>5514</v>
      </c>
      <c r="I3362" s="107" t="str">
        <f>VLOOKUP(B3362,Range9,2,1)</f>
        <v>A</v>
      </c>
      <c r="J3362">
        <v>3362</v>
      </c>
    </row>
    <row r="3363" spans="1:10">
      <c r="A3363" s="54" t="s">
        <v>9</v>
      </c>
      <c r="B3363" s="55">
        <v>182500</v>
      </c>
      <c r="C3363" s="105" t="str">
        <f>VLOOKUP(F3363,Range7,2,0)</f>
        <v>X-Other</v>
      </c>
      <c r="D3363" s="106" t="str">
        <f>VLOOKUP(B3363,Range8,2,1)</f>
        <v>AB</v>
      </c>
      <c r="E3363" s="56" t="s">
        <v>5497</v>
      </c>
      <c r="F3363" s="57" t="s">
        <v>191</v>
      </c>
      <c r="G3363" s="58">
        <v>42781</v>
      </c>
      <c r="H3363" s="104" t="s">
        <v>5514</v>
      </c>
      <c r="I3363" s="107" t="str">
        <f>VLOOKUP(B3363,Range9,2,1)</f>
        <v>A</v>
      </c>
      <c r="J3363">
        <v>3363</v>
      </c>
    </row>
    <row r="3364" spans="1:10">
      <c r="A3364" s="54" t="s">
        <v>9</v>
      </c>
      <c r="B3364" s="55">
        <v>182500</v>
      </c>
      <c r="C3364" s="105" t="str">
        <f>VLOOKUP(F3364,Range7,2,0)</f>
        <v>X-Other</v>
      </c>
      <c r="D3364" s="106" t="str">
        <f>VLOOKUP(B3364,Range8,2,1)</f>
        <v>AB</v>
      </c>
      <c r="E3364" s="56" t="s">
        <v>5497</v>
      </c>
      <c r="F3364" s="57" t="s">
        <v>74</v>
      </c>
      <c r="G3364" s="58">
        <v>42780</v>
      </c>
      <c r="H3364" s="104" t="s">
        <v>5514</v>
      </c>
      <c r="I3364" s="107" t="str">
        <f>VLOOKUP(B3364,Range9,2,1)</f>
        <v>A</v>
      </c>
      <c r="J3364">
        <v>3364</v>
      </c>
    </row>
    <row r="3365" spans="1:10">
      <c r="A3365" s="54" t="s">
        <v>9</v>
      </c>
      <c r="B3365" s="55">
        <v>182500</v>
      </c>
      <c r="C3365" s="105" t="str">
        <f>VLOOKUP(F3365,Range7,2,0)</f>
        <v>X-Other</v>
      </c>
      <c r="D3365" s="106" t="str">
        <f>VLOOKUP(B3365,Range8,2,1)</f>
        <v>AB</v>
      </c>
      <c r="E3365" s="56" t="s">
        <v>5497</v>
      </c>
      <c r="F3365" s="57" t="s">
        <v>180</v>
      </c>
      <c r="G3365" s="58">
        <v>42790</v>
      </c>
      <c r="H3365" s="104" t="s">
        <v>5514</v>
      </c>
      <c r="I3365" s="107" t="str">
        <f>VLOOKUP(B3365,Range9,2,1)</f>
        <v>A</v>
      </c>
      <c r="J3365">
        <v>3365</v>
      </c>
    </row>
    <row r="3366" spans="1:10">
      <c r="A3366" s="54" t="s">
        <v>9</v>
      </c>
      <c r="B3366" s="55">
        <v>183000</v>
      </c>
      <c r="C3366" s="105" t="str">
        <f>VLOOKUP(F3366,Range7,2,0)</f>
        <v>PREMIERE PLUS REALTY COMPANY</v>
      </c>
      <c r="D3366" s="106" t="str">
        <f>VLOOKUP(B3366,Range8,2,1)</f>
        <v>AB</v>
      </c>
      <c r="E3366" s="56" t="s">
        <v>5497</v>
      </c>
      <c r="F3366" s="57" t="s">
        <v>11</v>
      </c>
      <c r="G3366" s="58">
        <v>42745</v>
      </c>
      <c r="H3366" s="104" t="s">
        <v>5514</v>
      </c>
      <c r="I3366" s="107" t="str">
        <f>VLOOKUP(B3366,Range9,2,1)</f>
        <v>A</v>
      </c>
      <c r="J3366">
        <v>3366</v>
      </c>
    </row>
    <row r="3367" spans="1:10">
      <c r="A3367" s="54" t="s">
        <v>9</v>
      </c>
      <c r="B3367" s="55">
        <v>183000</v>
      </c>
      <c r="C3367" s="105" t="str">
        <f>VLOOKUP(F3367,Range7,2,0)</f>
        <v>DOWNING FRYE</v>
      </c>
      <c r="D3367" s="106" t="str">
        <f>VLOOKUP(B3367,Range8,2,1)</f>
        <v>AB</v>
      </c>
      <c r="E3367" s="56" t="s">
        <v>5497</v>
      </c>
      <c r="F3367" s="57" t="s">
        <v>25</v>
      </c>
      <c r="G3367" s="58" t="s">
        <v>5481</v>
      </c>
      <c r="H3367" s="104" t="s">
        <v>5514</v>
      </c>
      <c r="I3367" s="107" t="str">
        <f>VLOOKUP(B3367,Range9,2,1)</f>
        <v>A</v>
      </c>
      <c r="J3367">
        <v>3367</v>
      </c>
    </row>
    <row r="3368" spans="1:10">
      <c r="A3368" s="54" t="s">
        <v>9</v>
      </c>
      <c r="B3368" s="55">
        <v>183000</v>
      </c>
      <c r="C3368" s="105" t="str">
        <f>VLOOKUP(F3368,Range7,2,0)</f>
        <v>X-Other</v>
      </c>
      <c r="D3368" s="106" t="str">
        <f>VLOOKUP(B3368,Range8,2,1)</f>
        <v>AB</v>
      </c>
      <c r="E3368" s="56" t="s">
        <v>5497</v>
      </c>
      <c r="F3368" s="57" t="s">
        <v>122</v>
      </c>
      <c r="G3368" s="58" t="s">
        <v>5476</v>
      </c>
      <c r="H3368" s="104" t="s">
        <v>5514</v>
      </c>
      <c r="I3368" s="107" t="str">
        <f>VLOOKUP(B3368,Range9,2,1)</f>
        <v>A</v>
      </c>
      <c r="J3368">
        <v>3368</v>
      </c>
    </row>
    <row r="3369" spans="1:10">
      <c r="A3369" s="54" t="s">
        <v>9</v>
      </c>
      <c r="B3369" s="55">
        <v>183000</v>
      </c>
      <c r="C3369" s="105" t="str">
        <f>VLOOKUP(F3369,Range7,2,0)</f>
        <v>X-Other</v>
      </c>
      <c r="D3369" s="106" t="str">
        <f>VLOOKUP(B3369,Range8,2,1)</f>
        <v>AB</v>
      </c>
      <c r="E3369" s="56" t="s">
        <v>5497</v>
      </c>
      <c r="F3369" s="57" t="s">
        <v>37</v>
      </c>
      <c r="G3369" s="58">
        <v>42804</v>
      </c>
      <c r="H3369" s="104" t="s">
        <v>5514</v>
      </c>
      <c r="I3369" s="107" t="str">
        <f>VLOOKUP(B3369,Range9,2,1)</f>
        <v>A</v>
      </c>
      <c r="J3369">
        <v>3369</v>
      </c>
    </row>
    <row r="3370" spans="1:10">
      <c r="A3370" s="54" t="s">
        <v>9</v>
      </c>
      <c r="B3370" s="55">
        <v>183450</v>
      </c>
      <c r="C3370" s="105" t="str">
        <f>VLOOKUP(F3370,Range7,2,0)</f>
        <v>PREMIER SOTHEBYS</v>
      </c>
      <c r="D3370" s="106" t="str">
        <f>VLOOKUP(B3370,Range8,2,1)</f>
        <v>AB</v>
      </c>
      <c r="E3370" s="56" t="s">
        <v>5497</v>
      </c>
      <c r="F3370" s="57" t="s">
        <v>54</v>
      </c>
      <c r="G3370" s="58">
        <v>42790</v>
      </c>
      <c r="H3370" s="104" t="s">
        <v>5514</v>
      </c>
      <c r="I3370" s="107" t="str">
        <f>VLOOKUP(B3370,Range9,2,1)</f>
        <v>A</v>
      </c>
      <c r="J3370">
        <v>3370</v>
      </c>
    </row>
    <row r="3371" spans="1:10">
      <c r="A3371" s="54" t="s">
        <v>9</v>
      </c>
      <c r="B3371" s="55">
        <v>183500</v>
      </c>
      <c r="C3371" s="105" t="str">
        <f>VLOOKUP(F3371,Range7,2,0)</f>
        <v>X-Other</v>
      </c>
      <c r="D3371" s="106" t="str">
        <f>VLOOKUP(B3371,Range8,2,1)</f>
        <v>AB</v>
      </c>
      <c r="E3371" s="56" t="s">
        <v>5497</v>
      </c>
      <c r="F3371" s="57" t="s">
        <v>3694</v>
      </c>
      <c r="G3371" s="58">
        <v>42816</v>
      </c>
      <c r="H3371" s="104" t="s">
        <v>5514</v>
      </c>
      <c r="I3371" s="107" t="str">
        <f>VLOOKUP(B3371,Range9,2,1)</f>
        <v>A</v>
      </c>
      <c r="J3371">
        <v>3371</v>
      </c>
    </row>
    <row r="3372" spans="1:10">
      <c r="A3372" s="54" t="s">
        <v>9</v>
      </c>
      <c r="B3372" s="55">
        <v>184000</v>
      </c>
      <c r="C3372" s="105" t="str">
        <f>VLOOKUP(F3372,Range7,2,0)</f>
        <v>X-Other</v>
      </c>
      <c r="D3372" s="106" t="str">
        <f>VLOOKUP(B3372,Range8,2,1)</f>
        <v>AB</v>
      </c>
      <c r="E3372" s="56" t="s">
        <v>5497</v>
      </c>
      <c r="F3372" s="57" t="s">
        <v>4042</v>
      </c>
      <c r="G3372" s="58">
        <v>42787</v>
      </c>
      <c r="H3372" s="104" t="s">
        <v>5514</v>
      </c>
      <c r="I3372" s="107" t="str">
        <f>VLOOKUP(B3372,Range9,2,1)</f>
        <v>A</v>
      </c>
      <c r="J3372">
        <v>3372</v>
      </c>
    </row>
    <row r="3373" spans="1:10">
      <c r="A3373" s="54" t="s">
        <v>5464</v>
      </c>
      <c r="B3373" s="55">
        <v>184219</v>
      </c>
      <c r="C3373" s="105" t="str">
        <f>VLOOKUP(F3373,Range7,2,0)</f>
        <v>X-Other</v>
      </c>
      <c r="D3373" s="106" t="str">
        <f>VLOOKUP(B3373,Range8,2,1)</f>
        <v>AB</v>
      </c>
      <c r="E3373" s="56" t="s">
        <v>5497</v>
      </c>
      <c r="F3373" s="57" t="s">
        <v>326</v>
      </c>
      <c r="G3373" s="58" t="s">
        <v>5478</v>
      </c>
      <c r="H3373" s="104" t="s">
        <v>5514</v>
      </c>
      <c r="I3373" s="107" t="str">
        <f>VLOOKUP(B3373,Range9,2,1)</f>
        <v>A</v>
      </c>
      <c r="J3373">
        <v>3373</v>
      </c>
    </row>
    <row r="3374" spans="1:10">
      <c r="A3374" s="54" t="s">
        <v>9</v>
      </c>
      <c r="B3374" s="55">
        <v>184500</v>
      </c>
      <c r="C3374" s="105" t="str">
        <f>VLOOKUP(F3374,Range7,2,0)</f>
        <v>AMERIVEST</v>
      </c>
      <c r="D3374" s="106" t="str">
        <f>VLOOKUP(B3374,Range8,2,1)</f>
        <v>AB</v>
      </c>
      <c r="E3374" s="56" t="s">
        <v>5497</v>
      </c>
      <c r="F3374" s="57" t="s">
        <v>24</v>
      </c>
      <c r="G3374" s="58">
        <v>42810</v>
      </c>
      <c r="H3374" s="104" t="s">
        <v>5514</v>
      </c>
      <c r="I3374" s="107" t="str">
        <f>VLOOKUP(B3374,Range9,2,1)</f>
        <v>A</v>
      </c>
      <c r="J3374">
        <v>3374</v>
      </c>
    </row>
    <row r="3375" spans="1:10">
      <c r="A3375" s="54" t="s">
        <v>9</v>
      </c>
      <c r="B3375" s="55">
        <v>185000</v>
      </c>
      <c r="C3375" s="105" t="str">
        <f>VLOOKUP(F3375,Range7,2,0)</f>
        <v>X-Other</v>
      </c>
      <c r="D3375" s="106" t="str">
        <f>VLOOKUP(B3375,Range8,2,1)</f>
        <v>AB</v>
      </c>
      <c r="E3375" s="56" t="s">
        <v>5497</v>
      </c>
      <c r="F3375" s="57" t="s">
        <v>334</v>
      </c>
      <c r="G3375" s="58" t="s">
        <v>5469</v>
      </c>
      <c r="H3375" s="104" t="s">
        <v>5514</v>
      </c>
      <c r="I3375" s="107" t="str">
        <f>VLOOKUP(B3375,Range9,2,1)</f>
        <v>A</v>
      </c>
      <c r="J3375">
        <v>3375</v>
      </c>
    </row>
    <row r="3376" spans="1:10">
      <c r="A3376" s="54" t="s">
        <v>9</v>
      </c>
      <c r="B3376" s="55">
        <v>185000</v>
      </c>
      <c r="C3376" s="105" t="str">
        <f>VLOOKUP(F3376,Range7,2,0)</f>
        <v>X-other</v>
      </c>
      <c r="D3376" s="106" t="str">
        <f>VLOOKUP(B3376,Range8,2,1)</f>
        <v>AB</v>
      </c>
      <c r="E3376" s="56" t="s">
        <v>5497</v>
      </c>
      <c r="F3376" s="57" t="s">
        <v>5249</v>
      </c>
      <c r="G3376" s="58">
        <v>42766</v>
      </c>
      <c r="H3376" s="104" t="s">
        <v>5514</v>
      </c>
      <c r="I3376" s="107" t="str">
        <f>VLOOKUP(B3376,Range9,2,1)</f>
        <v>A</v>
      </c>
      <c r="J3376">
        <v>3376</v>
      </c>
    </row>
    <row r="3377" spans="1:10">
      <c r="A3377" s="54" t="s">
        <v>9</v>
      </c>
      <c r="B3377" s="55">
        <v>185000</v>
      </c>
      <c r="C3377" s="105" t="str">
        <f>VLOOKUP(F3377,Range7,2,0)</f>
        <v>X-Other</v>
      </c>
      <c r="D3377" s="106" t="str">
        <f>VLOOKUP(B3377,Range8,2,1)</f>
        <v>AB</v>
      </c>
      <c r="E3377" s="56" t="s">
        <v>5497</v>
      </c>
      <c r="F3377" s="57" t="s">
        <v>228</v>
      </c>
      <c r="G3377" s="58">
        <v>42825</v>
      </c>
      <c r="H3377" s="104" t="s">
        <v>5514</v>
      </c>
      <c r="I3377" s="107" t="str">
        <f>VLOOKUP(B3377,Range9,2,1)</f>
        <v>A</v>
      </c>
      <c r="J3377">
        <v>3377</v>
      </c>
    </row>
    <row r="3378" spans="1:10">
      <c r="A3378" s="54" t="s">
        <v>9</v>
      </c>
      <c r="B3378" s="55">
        <v>185000</v>
      </c>
      <c r="C3378" s="105" t="str">
        <f>VLOOKUP(F3378,Range7,2,0)</f>
        <v>PREMIERE PLUS REALTY COMPANY</v>
      </c>
      <c r="D3378" s="106" t="str">
        <f>VLOOKUP(B3378,Range8,2,1)</f>
        <v>AB</v>
      </c>
      <c r="E3378" s="56" t="s">
        <v>5497</v>
      </c>
      <c r="F3378" s="57" t="s">
        <v>11</v>
      </c>
      <c r="G3378" s="58" t="s">
        <v>5482</v>
      </c>
      <c r="H3378" s="104" t="s">
        <v>5514</v>
      </c>
      <c r="I3378" s="107" t="str">
        <f>VLOOKUP(B3378,Range9,2,1)</f>
        <v>A</v>
      </c>
      <c r="J3378">
        <v>3378</v>
      </c>
    </row>
    <row r="3379" spans="1:10">
      <c r="A3379" s="54" t="s">
        <v>9</v>
      </c>
      <c r="B3379" s="55">
        <v>185000</v>
      </c>
      <c r="C3379" s="105" t="str">
        <f>VLOOKUP(F3379,Range7,2,0)</f>
        <v>PREMIERE PLUS REALTY COMPANY</v>
      </c>
      <c r="D3379" s="106" t="str">
        <f>VLOOKUP(B3379,Range8,2,1)</f>
        <v>AB</v>
      </c>
      <c r="E3379" s="56" t="s">
        <v>5497</v>
      </c>
      <c r="F3379" s="57" t="s">
        <v>11</v>
      </c>
      <c r="G3379" s="58">
        <v>42821</v>
      </c>
      <c r="H3379" s="104" t="s">
        <v>5514</v>
      </c>
      <c r="I3379" s="107" t="str">
        <f>VLOOKUP(B3379,Range9,2,1)</f>
        <v>A</v>
      </c>
      <c r="J3379">
        <v>3379</v>
      </c>
    </row>
    <row r="3380" spans="1:10">
      <c r="A3380" s="54" t="s">
        <v>9</v>
      </c>
      <c r="B3380" s="55">
        <v>185000</v>
      </c>
      <c r="C3380" s="105" t="str">
        <f>VLOOKUP(F3380,Range7,2,0)</f>
        <v>NAPLES REALTY SERVICES</v>
      </c>
      <c r="D3380" s="106" t="str">
        <f>VLOOKUP(B3380,Range8,2,1)</f>
        <v>AB</v>
      </c>
      <c r="E3380" s="56" t="s">
        <v>5497</v>
      </c>
      <c r="F3380" s="57" t="s">
        <v>20</v>
      </c>
      <c r="G3380" s="58">
        <v>42754</v>
      </c>
      <c r="H3380" s="104" t="s">
        <v>5514</v>
      </c>
      <c r="I3380" s="107" t="str">
        <f>VLOOKUP(B3380,Range9,2,1)</f>
        <v>A</v>
      </c>
      <c r="J3380">
        <v>3380</v>
      </c>
    </row>
    <row r="3381" spans="1:10">
      <c r="A3381" s="54" t="s">
        <v>9</v>
      </c>
      <c r="B3381" s="55">
        <v>185000</v>
      </c>
      <c r="C3381" s="105" t="str">
        <f>VLOOKUP(F3381,Range7,2,0)</f>
        <v>PREMIERE PLUS REALTY COMPANY</v>
      </c>
      <c r="D3381" s="106" t="str">
        <f>VLOOKUP(B3381,Range8,2,1)</f>
        <v>AB</v>
      </c>
      <c r="E3381" s="56" t="s">
        <v>5497</v>
      </c>
      <c r="F3381" s="57" t="s">
        <v>11</v>
      </c>
      <c r="G3381" s="58" t="s">
        <v>5474</v>
      </c>
      <c r="H3381" s="104" t="s">
        <v>5514</v>
      </c>
      <c r="I3381" s="107" t="str">
        <f>VLOOKUP(B3381,Range9,2,1)</f>
        <v>A</v>
      </c>
      <c r="J3381">
        <v>3381</v>
      </c>
    </row>
    <row r="3382" spans="1:10">
      <c r="A3382" s="54" t="s">
        <v>9</v>
      </c>
      <c r="B3382" s="55">
        <v>185000</v>
      </c>
      <c r="C3382" s="105" t="str">
        <f>VLOOKUP(F3382,Range7,2,0)</f>
        <v>DOWNING FRYE</v>
      </c>
      <c r="D3382" s="106" t="str">
        <f>VLOOKUP(B3382,Range8,2,1)</f>
        <v>AB</v>
      </c>
      <c r="E3382" s="56" t="s">
        <v>5497</v>
      </c>
      <c r="F3382" s="57" t="s">
        <v>25</v>
      </c>
      <c r="G3382" s="58">
        <v>42811</v>
      </c>
      <c r="H3382" s="104" t="s">
        <v>5514</v>
      </c>
      <c r="I3382" s="107" t="str">
        <f>VLOOKUP(B3382,Range9,2,1)</f>
        <v>A</v>
      </c>
      <c r="J3382">
        <v>3382</v>
      </c>
    </row>
    <row r="3383" spans="1:10">
      <c r="A3383" s="54" t="s">
        <v>9</v>
      </c>
      <c r="B3383" s="55">
        <v>185000</v>
      </c>
      <c r="C3383" s="105" t="str">
        <f>VLOOKUP(F3383,Range7,2,0)</f>
        <v>X-Other</v>
      </c>
      <c r="D3383" s="106" t="str">
        <f>VLOOKUP(B3383,Range8,2,1)</f>
        <v>AB</v>
      </c>
      <c r="E3383" s="56" t="s">
        <v>5497</v>
      </c>
      <c r="F3383" s="57" t="s">
        <v>214</v>
      </c>
      <c r="G3383" s="58">
        <v>42810</v>
      </c>
      <c r="H3383" s="104" t="s">
        <v>5514</v>
      </c>
      <c r="I3383" s="107" t="str">
        <f>VLOOKUP(B3383,Range9,2,1)</f>
        <v>A</v>
      </c>
      <c r="J3383">
        <v>3383</v>
      </c>
    </row>
    <row r="3384" spans="1:10">
      <c r="A3384" s="54" t="s">
        <v>9</v>
      </c>
      <c r="B3384" s="55">
        <v>185000</v>
      </c>
      <c r="C3384" s="105" t="str">
        <f>VLOOKUP(F3384,Range7,2,0)</f>
        <v>X-Other</v>
      </c>
      <c r="D3384" s="106" t="str">
        <f>VLOOKUP(B3384,Range8,2,1)</f>
        <v>AB</v>
      </c>
      <c r="E3384" s="56" t="s">
        <v>5497</v>
      </c>
      <c r="F3384" s="57" t="s">
        <v>185</v>
      </c>
      <c r="G3384" s="58" t="s">
        <v>5467</v>
      </c>
      <c r="H3384" s="104" t="s">
        <v>5514</v>
      </c>
      <c r="I3384" s="107" t="str">
        <f>VLOOKUP(B3384,Range9,2,1)</f>
        <v>A</v>
      </c>
      <c r="J3384">
        <v>3384</v>
      </c>
    </row>
    <row r="3385" spans="1:10">
      <c r="A3385" s="54" t="s">
        <v>9</v>
      </c>
      <c r="B3385" s="55">
        <v>185000</v>
      </c>
      <c r="C3385" s="105" t="str">
        <f>VLOOKUP(F3385,Range7,2,0)</f>
        <v>X-Other</v>
      </c>
      <c r="D3385" s="106" t="str">
        <f>VLOOKUP(B3385,Range8,2,1)</f>
        <v>AB</v>
      </c>
      <c r="E3385" s="56" t="s">
        <v>5497</v>
      </c>
      <c r="F3385" s="57" t="s">
        <v>214</v>
      </c>
      <c r="G3385" s="58">
        <v>42794</v>
      </c>
      <c r="H3385" s="104" t="s">
        <v>5514</v>
      </c>
      <c r="I3385" s="107" t="str">
        <f>VLOOKUP(B3385,Range9,2,1)</f>
        <v>A</v>
      </c>
      <c r="J3385">
        <v>3385</v>
      </c>
    </row>
    <row r="3386" spans="1:10">
      <c r="A3386" s="54" t="s">
        <v>9</v>
      </c>
      <c r="B3386" s="55">
        <v>185000</v>
      </c>
      <c r="C3386" s="105" t="str">
        <f>VLOOKUP(F3386,Range7,2,0)</f>
        <v>PREMIERE PLUS REALTY COMPANY</v>
      </c>
      <c r="D3386" s="106" t="str">
        <f>VLOOKUP(B3386,Range8,2,1)</f>
        <v>AB</v>
      </c>
      <c r="E3386" s="56" t="s">
        <v>5497</v>
      </c>
      <c r="F3386" s="57" t="s">
        <v>11</v>
      </c>
      <c r="G3386" s="58" t="s">
        <v>5466</v>
      </c>
      <c r="H3386" s="104" t="s">
        <v>5514</v>
      </c>
      <c r="I3386" s="107" t="str">
        <f>VLOOKUP(B3386,Range9,2,1)</f>
        <v>A</v>
      </c>
      <c r="J3386">
        <v>3386</v>
      </c>
    </row>
    <row r="3387" spans="1:10">
      <c r="A3387" s="54" t="s">
        <v>9</v>
      </c>
      <c r="B3387" s="55">
        <v>185000</v>
      </c>
      <c r="C3387" s="105" t="str">
        <f>VLOOKUP(F3387,Range7,2,0)</f>
        <v>X-Other</v>
      </c>
      <c r="D3387" s="106" t="str">
        <f>VLOOKUP(B3387,Range8,2,1)</f>
        <v>AB</v>
      </c>
      <c r="E3387" s="56" t="s">
        <v>5497</v>
      </c>
      <c r="F3387" s="57" t="s">
        <v>19</v>
      </c>
      <c r="G3387" s="58">
        <v>42794</v>
      </c>
      <c r="H3387" s="104" t="s">
        <v>5514</v>
      </c>
      <c r="I3387" s="107" t="str">
        <f>VLOOKUP(B3387,Range9,2,1)</f>
        <v>A</v>
      </c>
      <c r="J3387">
        <v>3387</v>
      </c>
    </row>
    <row r="3388" spans="1:10">
      <c r="A3388" s="54" t="s">
        <v>9</v>
      </c>
      <c r="B3388" s="55">
        <v>185000</v>
      </c>
      <c r="C3388" s="105" t="str">
        <f>VLOOKUP(F3388,Range7,2,0)</f>
        <v>PREMIERE PLUS REALTY COMPANY</v>
      </c>
      <c r="D3388" s="106" t="str">
        <f>VLOOKUP(B3388,Range8,2,1)</f>
        <v>AB</v>
      </c>
      <c r="E3388" s="56" t="s">
        <v>5497</v>
      </c>
      <c r="F3388" s="57" t="s">
        <v>11</v>
      </c>
      <c r="G3388" s="58">
        <v>42761</v>
      </c>
      <c r="H3388" s="104" t="s">
        <v>5514</v>
      </c>
      <c r="I3388" s="107" t="str">
        <f>VLOOKUP(B3388,Range9,2,1)</f>
        <v>A</v>
      </c>
      <c r="J3388">
        <v>3388</v>
      </c>
    </row>
    <row r="3389" spans="1:10">
      <c r="A3389" s="54" t="s">
        <v>9</v>
      </c>
      <c r="B3389" s="55">
        <v>185000</v>
      </c>
      <c r="C3389" s="105" t="str">
        <f>VLOOKUP(F3389,Range7,2,0)</f>
        <v>PREMIERE PLUS REALTY COMPANY</v>
      </c>
      <c r="D3389" s="106" t="str">
        <f>VLOOKUP(B3389,Range8,2,1)</f>
        <v>AB</v>
      </c>
      <c r="E3389" s="56" t="s">
        <v>5497</v>
      </c>
      <c r="F3389" s="57" t="s">
        <v>11</v>
      </c>
      <c r="G3389" s="58">
        <v>42779</v>
      </c>
      <c r="H3389" s="104" t="s">
        <v>5514</v>
      </c>
      <c r="I3389" s="107" t="str">
        <f>VLOOKUP(B3389,Range9,2,1)</f>
        <v>A</v>
      </c>
      <c r="J3389">
        <v>3389</v>
      </c>
    </row>
    <row r="3390" spans="1:10">
      <c r="A3390" s="54" t="s">
        <v>5464</v>
      </c>
      <c r="B3390" s="55">
        <v>185325</v>
      </c>
      <c r="C3390" s="105" t="str">
        <f>VLOOKUP(F3390,Range7,2,0)</f>
        <v>X-Other</v>
      </c>
      <c r="D3390" s="106" t="str">
        <f>VLOOKUP(B3390,Range8,2,1)</f>
        <v>AB</v>
      </c>
      <c r="E3390" s="56" t="s">
        <v>5497</v>
      </c>
      <c r="F3390" s="57" t="s">
        <v>22</v>
      </c>
      <c r="G3390" s="58" t="s">
        <v>5469</v>
      </c>
      <c r="H3390" s="104" t="s">
        <v>5514</v>
      </c>
      <c r="I3390" s="107" t="str">
        <f>VLOOKUP(B3390,Range9,2,1)</f>
        <v>A</v>
      </c>
      <c r="J3390">
        <v>3390</v>
      </c>
    </row>
    <row r="3391" spans="1:10">
      <c r="A3391" s="54" t="s">
        <v>5464</v>
      </c>
      <c r="B3391" s="55">
        <v>186000</v>
      </c>
      <c r="C3391" s="105" t="str">
        <f>VLOOKUP(F3391,Range7,2,0)</f>
        <v>X-Other</v>
      </c>
      <c r="D3391" s="106" t="str">
        <f>VLOOKUP(B3391,Range8,2,1)</f>
        <v>AB</v>
      </c>
      <c r="E3391" s="56" t="s">
        <v>5497</v>
      </c>
      <c r="F3391" s="57" t="s">
        <v>37</v>
      </c>
      <c r="G3391" s="58">
        <v>42811</v>
      </c>
      <c r="H3391" s="104" t="s">
        <v>5514</v>
      </c>
      <c r="I3391" s="107" t="str">
        <f>VLOOKUP(B3391,Range9,2,1)</f>
        <v>A</v>
      </c>
      <c r="J3391">
        <v>3391</v>
      </c>
    </row>
    <row r="3392" spans="1:10">
      <c r="A3392" s="54" t="s">
        <v>9</v>
      </c>
      <c r="B3392" s="55">
        <v>186000</v>
      </c>
      <c r="C3392" s="105" t="str">
        <f>VLOOKUP(F3392,Range7,2,0)</f>
        <v>PREMIERE PLUS REALTY COMPANY</v>
      </c>
      <c r="D3392" s="106" t="str">
        <f>VLOOKUP(B3392,Range8,2,1)</f>
        <v>AB</v>
      </c>
      <c r="E3392" s="56" t="s">
        <v>5497</v>
      </c>
      <c r="F3392" s="57" t="s">
        <v>11</v>
      </c>
      <c r="G3392" s="58">
        <v>42824</v>
      </c>
      <c r="H3392" s="104" t="s">
        <v>5514</v>
      </c>
      <c r="I3392" s="107" t="str">
        <f>VLOOKUP(B3392,Range9,2,1)</f>
        <v>A</v>
      </c>
      <c r="J3392">
        <v>3392</v>
      </c>
    </row>
    <row r="3393" spans="1:10">
      <c r="A3393" s="54" t="s">
        <v>5464</v>
      </c>
      <c r="B3393" s="55">
        <v>186309</v>
      </c>
      <c r="C3393" s="105" t="str">
        <f>VLOOKUP(F3393,Range7,2,0)</f>
        <v>X-Other</v>
      </c>
      <c r="D3393" s="106" t="str">
        <f>VLOOKUP(B3393,Range8,2,1)</f>
        <v>AB</v>
      </c>
      <c r="E3393" s="56" t="s">
        <v>5497</v>
      </c>
      <c r="F3393" s="57" t="s">
        <v>150</v>
      </c>
      <c r="G3393" s="58">
        <v>42754</v>
      </c>
      <c r="H3393" s="104" t="s">
        <v>5514</v>
      </c>
      <c r="I3393" s="107" t="str">
        <f>VLOOKUP(B3393,Range9,2,1)</f>
        <v>A</v>
      </c>
      <c r="J3393">
        <v>3393</v>
      </c>
    </row>
    <row r="3394" spans="1:10">
      <c r="A3394" s="54" t="s">
        <v>9</v>
      </c>
      <c r="B3394" s="55">
        <v>187000</v>
      </c>
      <c r="C3394" s="105" t="str">
        <f>VLOOKUP(F3394,Range7,2,0)</f>
        <v>X-Other</v>
      </c>
      <c r="D3394" s="106" t="str">
        <f>VLOOKUP(B3394,Range8,2,1)</f>
        <v>AB</v>
      </c>
      <c r="E3394" s="56" t="s">
        <v>5497</v>
      </c>
      <c r="F3394" s="57" t="s">
        <v>19</v>
      </c>
      <c r="G3394" s="58">
        <v>42804</v>
      </c>
      <c r="H3394" s="104" t="s">
        <v>5514</v>
      </c>
      <c r="I3394" s="107" t="str">
        <f>VLOOKUP(B3394,Range9,2,1)</f>
        <v>A</v>
      </c>
      <c r="J3394">
        <v>3394</v>
      </c>
    </row>
    <row r="3395" spans="1:10">
      <c r="A3395" s="54" t="s">
        <v>9</v>
      </c>
      <c r="B3395" s="55">
        <v>187775</v>
      </c>
      <c r="C3395" s="105" t="str">
        <f>VLOOKUP(F3395,Range7,2,0)</f>
        <v>X-Other</v>
      </c>
      <c r="D3395" s="106" t="str">
        <f>VLOOKUP(B3395,Range8,2,1)</f>
        <v>AB</v>
      </c>
      <c r="E3395" s="56" t="s">
        <v>5497</v>
      </c>
      <c r="F3395" s="57" t="s">
        <v>22</v>
      </c>
      <c r="G3395" s="58" t="s">
        <v>5475</v>
      </c>
      <c r="H3395" s="104" t="s">
        <v>5514</v>
      </c>
      <c r="I3395" s="107" t="str">
        <f>VLOOKUP(B3395,Range9,2,1)</f>
        <v>A</v>
      </c>
      <c r="J3395">
        <v>3395</v>
      </c>
    </row>
    <row r="3396" spans="1:10">
      <c r="A3396" s="54" t="s">
        <v>9</v>
      </c>
      <c r="B3396" s="55">
        <v>188000</v>
      </c>
      <c r="C3396" s="105" t="str">
        <f>VLOOKUP(F3396,Range7,2,0)</f>
        <v>X-Other</v>
      </c>
      <c r="D3396" s="106" t="str">
        <f>VLOOKUP(B3396,Range8,2,1)</f>
        <v>AB</v>
      </c>
      <c r="E3396" s="56" t="s">
        <v>5497</v>
      </c>
      <c r="F3396" s="57" t="s">
        <v>5207</v>
      </c>
      <c r="G3396" s="58" t="s">
        <v>5475</v>
      </c>
      <c r="H3396" s="104" t="s">
        <v>5514</v>
      </c>
      <c r="I3396" s="107" t="str">
        <f>VLOOKUP(B3396,Range9,2,1)</f>
        <v>A</v>
      </c>
      <c r="J3396">
        <v>3396</v>
      </c>
    </row>
    <row r="3397" spans="1:10">
      <c r="A3397" s="54" t="s">
        <v>9</v>
      </c>
      <c r="B3397" s="55">
        <v>188000</v>
      </c>
      <c r="C3397" s="105" t="str">
        <f>VLOOKUP(F3397,Range7,2,0)</f>
        <v>AMERIVEST</v>
      </c>
      <c r="D3397" s="106" t="str">
        <f>VLOOKUP(B3397,Range8,2,1)</f>
        <v>AB</v>
      </c>
      <c r="E3397" s="56" t="s">
        <v>5497</v>
      </c>
      <c r="F3397" s="57" t="s">
        <v>24</v>
      </c>
      <c r="G3397" s="58">
        <v>42745</v>
      </c>
      <c r="H3397" s="104" t="s">
        <v>5514</v>
      </c>
      <c r="I3397" s="107" t="str">
        <f>VLOOKUP(B3397,Range9,2,1)</f>
        <v>A</v>
      </c>
      <c r="J3397">
        <v>3397</v>
      </c>
    </row>
    <row r="3398" spans="1:10">
      <c r="A3398" s="54" t="s">
        <v>9</v>
      </c>
      <c r="B3398" s="55">
        <v>188000</v>
      </c>
      <c r="C3398" s="105" t="str">
        <f>VLOOKUP(F3398,Range7,2,0)</f>
        <v>PREMIERE PLUS REALTY COMPANY</v>
      </c>
      <c r="D3398" s="106" t="str">
        <f>VLOOKUP(B3398,Range8,2,1)</f>
        <v>AB</v>
      </c>
      <c r="E3398" s="56" t="s">
        <v>5497</v>
      </c>
      <c r="F3398" s="57" t="s">
        <v>11</v>
      </c>
      <c r="G3398" s="58">
        <v>42752</v>
      </c>
      <c r="H3398" s="104" t="s">
        <v>5514</v>
      </c>
      <c r="I3398" s="107" t="str">
        <f>VLOOKUP(B3398,Range9,2,1)</f>
        <v>A</v>
      </c>
      <c r="J3398">
        <v>3398</v>
      </c>
    </row>
    <row r="3399" spans="1:10">
      <c r="A3399" s="54" t="s">
        <v>9</v>
      </c>
      <c r="B3399" s="55">
        <v>188000</v>
      </c>
      <c r="C3399" s="105" t="str">
        <f>VLOOKUP(F3399,Range7,2,0)</f>
        <v>PREMIER SOTHEBYS</v>
      </c>
      <c r="D3399" s="106" t="str">
        <f>VLOOKUP(B3399,Range8,2,1)</f>
        <v>AB</v>
      </c>
      <c r="E3399" s="56" t="s">
        <v>5497</v>
      </c>
      <c r="F3399" s="57" t="s">
        <v>93</v>
      </c>
      <c r="G3399" s="58">
        <v>42752</v>
      </c>
      <c r="H3399" s="104" t="s">
        <v>5514</v>
      </c>
      <c r="I3399" s="107" t="str">
        <f>VLOOKUP(B3399,Range9,2,1)</f>
        <v>A</v>
      </c>
      <c r="J3399">
        <v>3399</v>
      </c>
    </row>
    <row r="3400" spans="1:10">
      <c r="A3400" s="54" t="s">
        <v>9</v>
      </c>
      <c r="B3400" s="55">
        <v>188000</v>
      </c>
      <c r="C3400" s="105" t="str">
        <f>VLOOKUP(F3400,Range7,2,0)</f>
        <v>X-Other</v>
      </c>
      <c r="D3400" s="106" t="str">
        <f>VLOOKUP(B3400,Range8,2,1)</f>
        <v>AB</v>
      </c>
      <c r="E3400" s="56" t="s">
        <v>5497</v>
      </c>
      <c r="F3400" s="57" t="s">
        <v>19</v>
      </c>
      <c r="G3400" s="58" t="s">
        <v>5472</v>
      </c>
      <c r="H3400" s="104" t="s">
        <v>5514</v>
      </c>
      <c r="I3400" s="107" t="str">
        <f>VLOOKUP(B3400,Range9,2,1)</f>
        <v>A</v>
      </c>
      <c r="J3400">
        <v>3400</v>
      </c>
    </row>
    <row r="3401" spans="1:10">
      <c r="A3401" s="54" t="s">
        <v>9</v>
      </c>
      <c r="B3401" s="55">
        <v>188000</v>
      </c>
      <c r="C3401" s="105" t="str">
        <f>VLOOKUP(F3401,Range7,2,0)</f>
        <v>AMERIVEST</v>
      </c>
      <c r="D3401" s="106" t="str">
        <f>VLOOKUP(B3401,Range8,2,1)</f>
        <v>AB</v>
      </c>
      <c r="E3401" s="56" t="s">
        <v>5497</v>
      </c>
      <c r="F3401" s="57" t="s">
        <v>24</v>
      </c>
      <c r="G3401" s="58">
        <v>42808</v>
      </c>
      <c r="H3401" s="104" t="s">
        <v>5514</v>
      </c>
      <c r="I3401" s="107" t="str">
        <f>VLOOKUP(B3401,Range9,2,1)</f>
        <v>A</v>
      </c>
      <c r="J3401">
        <v>3401</v>
      </c>
    </row>
    <row r="3402" spans="1:10">
      <c r="A3402" s="54" t="s">
        <v>5464</v>
      </c>
      <c r="B3402" s="55">
        <v>188000</v>
      </c>
      <c r="C3402" s="105" t="str">
        <f>VLOOKUP(F3402,Range7,2,0)</f>
        <v>PREMIERE PLUS REALTY COMPANY</v>
      </c>
      <c r="D3402" s="106" t="str">
        <f>VLOOKUP(B3402,Range8,2,1)</f>
        <v>AB</v>
      </c>
      <c r="E3402" s="56" t="s">
        <v>5497</v>
      </c>
      <c r="F3402" s="57" t="s">
        <v>11</v>
      </c>
      <c r="G3402" s="58">
        <v>42779</v>
      </c>
      <c r="H3402" s="104" t="s">
        <v>5514</v>
      </c>
      <c r="I3402" s="107" t="str">
        <f>VLOOKUP(B3402,Range9,2,1)</f>
        <v>A</v>
      </c>
      <c r="J3402">
        <v>3402</v>
      </c>
    </row>
    <row r="3403" spans="1:10">
      <c r="A3403" s="54" t="s">
        <v>9</v>
      </c>
      <c r="B3403" s="55">
        <v>189000</v>
      </c>
      <c r="C3403" s="105" t="str">
        <f>VLOOKUP(F3403,Range7,2,0)</f>
        <v>NAPLES REALTY SERVICES</v>
      </c>
      <c r="D3403" s="106" t="str">
        <f>VLOOKUP(B3403,Range8,2,1)</f>
        <v>AB</v>
      </c>
      <c r="E3403" s="56" t="s">
        <v>5497</v>
      </c>
      <c r="F3403" s="57" t="s">
        <v>20</v>
      </c>
      <c r="G3403" s="58">
        <v>42783</v>
      </c>
      <c r="H3403" s="104" t="s">
        <v>5514</v>
      </c>
      <c r="I3403" s="107" t="str">
        <f>VLOOKUP(B3403,Range9,2,1)</f>
        <v>A</v>
      </c>
      <c r="J3403">
        <v>3403</v>
      </c>
    </row>
    <row r="3404" spans="1:10">
      <c r="A3404" s="54" t="s">
        <v>9</v>
      </c>
      <c r="B3404" s="55">
        <v>189000</v>
      </c>
      <c r="C3404" s="105" t="str">
        <f>VLOOKUP(F3404,Range7,2,0)</f>
        <v>X-Other</v>
      </c>
      <c r="D3404" s="106" t="str">
        <f>VLOOKUP(B3404,Range8,2,1)</f>
        <v>AB</v>
      </c>
      <c r="E3404" s="56" t="s">
        <v>5497</v>
      </c>
      <c r="F3404" s="57" t="s">
        <v>22</v>
      </c>
      <c r="G3404" s="58">
        <v>42782</v>
      </c>
      <c r="H3404" s="104" t="s">
        <v>5514</v>
      </c>
      <c r="I3404" s="107" t="str">
        <f>VLOOKUP(B3404,Range9,2,1)</f>
        <v>A</v>
      </c>
      <c r="J3404">
        <v>3404</v>
      </c>
    </row>
    <row r="3405" spans="1:10">
      <c r="A3405" s="54" t="s">
        <v>9</v>
      </c>
      <c r="B3405" s="55">
        <v>189000</v>
      </c>
      <c r="C3405" s="105" t="str">
        <f>VLOOKUP(F3405,Range7,2,0)</f>
        <v>DOWNING FRYE</v>
      </c>
      <c r="D3405" s="106" t="str">
        <f>VLOOKUP(B3405,Range8,2,1)</f>
        <v>AB</v>
      </c>
      <c r="E3405" s="56" t="s">
        <v>5497</v>
      </c>
      <c r="F3405" s="57" t="s">
        <v>25</v>
      </c>
      <c r="G3405" s="58">
        <v>42755</v>
      </c>
      <c r="H3405" s="104" t="s">
        <v>5514</v>
      </c>
      <c r="I3405" s="107" t="str">
        <f>VLOOKUP(B3405,Range9,2,1)</f>
        <v>A</v>
      </c>
      <c r="J3405">
        <v>3405</v>
      </c>
    </row>
    <row r="3406" spans="1:10">
      <c r="A3406" s="54" t="s">
        <v>9</v>
      </c>
      <c r="B3406" s="55">
        <v>189500</v>
      </c>
      <c r="C3406" s="105" t="str">
        <f>VLOOKUP(F3406,Range7,2,0)</f>
        <v>PREMIERE PLUS REALTY COMPANY</v>
      </c>
      <c r="D3406" s="106" t="str">
        <f>VLOOKUP(B3406,Range8,2,1)</f>
        <v>AB</v>
      </c>
      <c r="E3406" s="56" t="s">
        <v>5497</v>
      </c>
      <c r="F3406" s="57" t="s">
        <v>11</v>
      </c>
      <c r="G3406" s="58">
        <v>42823</v>
      </c>
      <c r="H3406" s="104" t="s">
        <v>5514</v>
      </c>
      <c r="I3406" s="107" t="str">
        <f>VLOOKUP(B3406,Range9,2,1)</f>
        <v>A</v>
      </c>
      <c r="J3406">
        <v>3406</v>
      </c>
    </row>
    <row r="3407" spans="1:10">
      <c r="A3407" s="54" t="s">
        <v>9</v>
      </c>
      <c r="B3407" s="55">
        <v>189900</v>
      </c>
      <c r="C3407" s="105" t="str">
        <f>VLOOKUP(F3407,Range7,2,0)</f>
        <v>X-Other</v>
      </c>
      <c r="D3407" s="106" t="str">
        <f>VLOOKUP(B3407,Range8,2,1)</f>
        <v>AB</v>
      </c>
      <c r="E3407" s="56" t="s">
        <v>5497</v>
      </c>
      <c r="F3407" s="57" t="s">
        <v>87</v>
      </c>
      <c r="G3407" s="58">
        <v>42814</v>
      </c>
      <c r="H3407" s="104" t="s">
        <v>5514</v>
      </c>
      <c r="I3407" s="107" t="str">
        <f>VLOOKUP(B3407,Range9,2,1)</f>
        <v>A</v>
      </c>
      <c r="J3407">
        <v>3407</v>
      </c>
    </row>
    <row r="3408" spans="1:10">
      <c r="A3408" s="54" t="s">
        <v>9</v>
      </c>
      <c r="B3408" s="55">
        <v>190000</v>
      </c>
      <c r="C3408" s="105" t="str">
        <f>VLOOKUP(F3408,Range7,2,0)</f>
        <v>X-Other</v>
      </c>
      <c r="D3408" s="106" t="str">
        <f>VLOOKUP(B3408,Range8,2,1)</f>
        <v>AB</v>
      </c>
      <c r="E3408" s="56" t="s">
        <v>5497</v>
      </c>
      <c r="F3408" s="57" t="s">
        <v>16</v>
      </c>
      <c r="G3408" s="58" t="s">
        <v>5487</v>
      </c>
      <c r="H3408" s="104" t="s">
        <v>5514</v>
      </c>
      <c r="I3408" s="107" t="str">
        <f>VLOOKUP(B3408,Range9,2,1)</f>
        <v>A</v>
      </c>
      <c r="J3408">
        <v>3408</v>
      </c>
    </row>
    <row r="3409" spans="1:10">
      <c r="A3409" s="54" t="s">
        <v>9</v>
      </c>
      <c r="B3409" s="55">
        <v>190000</v>
      </c>
      <c r="C3409" s="105" t="str">
        <f>VLOOKUP(F3409,Range7,2,0)</f>
        <v>PREMIERE PLUS REALTY COMPANY</v>
      </c>
      <c r="D3409" s="106" t="str">
        <f>VLOOKUP(B3409,Range8,2,1)</f>
        <v>AB</v>
      </c>
      <c r="E3409" s="56" t="s">
        <v>5497</v>
      </c>
      <c r="F3409" s="57" t="s">
        <v>11</v>
      </c>
      <c r="G3409" s="58">
        <v>42783</v>
      </c>
      <c r="H3409" s="104" t="s">
        <v>5514</v>
      </c>
      <c r="I3409" s="107" t="str">
        <f>VLOOKUP(B3409,Range9,2,1)</f>
        <v>A</v>
      </c>
      <c r="J3409">
        <v>3409</v>
      </c>
    </row>
    <row r="3410" spans="1:10">
      <c r="A3410" s="54" t="s">
        <v>9</v>
      </c>
      <c r="B3410" s="55">
        <v>190000</v>
      </c>
      <c r="C3410" s="105" t="str">
        <f>VLOOKUP(F3410,Range7,2,0)</f>
        <v>X-Other</v>
      </c>
      <c r="D3410" s="106" t="str">
        <f>VLOOKUP(B3410,Range8,2,1)</f>
        <v>AB</v>
      </c>
      <c r="E3410" s="56" t="s">
        <v>5497</v>
      </c>
      <c r="F3410" s="57" t="s">
        <v>2095</v>
      </c>
      <c r="G3410" s="58">
        <v>42789</v>
      </c>
      <c r="H3410" s="104" t="s">
        <v>5514</v>
      </c>
      <c r="I3410" s="107" t="str">
        <f>VLOOKUP(B3410,Range9,2,1)</f>
        <v>A</v>
      </c>
      <c r="J3410">
        <v>3410</v>
      </c>
    </row>
    <row r="3411" spans="1:10">
      <c r="A3411" s="54" t="s">
        <v>9</v>
      </c>
      <c r="B3411" s="55">
        <v>190000</v>
      </c>
      <c r="C3411" s="105" t="str">
        <f>VLOOKUP(F3411,Range7,2,0)</f>
        <v>PREMIER SOTHEBYS</v>
      </c>
      <c r="D3411" s="106" t="str">
        <f>VLOOKUP(B3411,Range8,2,1)</f>
        <v>AB</v>
      </c>
      <c r="E3411" s="56" t="s">
        <v>5497</v>
      </c>
      <c r="F3411" s="57" t="s">
        <v>30</v>
      </c>
      <c r="G3411" s="58">
        <v>42809</v>
      </c>
      <c r="H3411" s="104" t="s">
        <v>5514</v>
      </c>
      <c r="I3411" s="107" t="str">
        <f>VLOOKUP(B3411,Range9,2,1)</f>
        <v>A</v>
      </c>
      <c r="J3411">
        <v>3411</v>
      </c>
    </row>
    <row r="3412" spans="1:10">
      <c r="A3412" s="54" t="s">
        <v>9</v>
      </c>
      <c r="B3412" s="55">
        <v>190000</v>
      </c>
      <c r="C3412" s="105" t="str">
        <f>VLOOKUP(F3412,Range7,2,0)</f>
        <v>X-Other</v>
      </c>
      <c r="D3412" s="106" t="str">
        <f>VLOOKUP(B3412,Range8,2,1)</f>
        <v>AB</v>
      </c>
      <c r="E3412" s="56" t="s">
        <v>5497</v>
      </c>
      <c r="F3412" s="57" t="s">
        <v>156</v>
      </c>
      <c r="G3412" s="58">
        <v>42825</v>
      </c>
      <c r="H3412" s="104" t="s">
        <v>5514</v>
      </c>
      <c r="I3412" s="107" t="str">
        <f>VLOOKUP(B3412,Range9,2,1)</f>
        <v>A</v>
      </c>
      <c r="J3412">
        <v>3412</v>
      </c>
    </row>
    <row r="3413" spans="1:10">
      <c r="A3413" s="54" t="s">
        <v>9</v>
      </c>
      <c r="B3413" s="55">
        <v>190000</v>
      </c>
      <c r="C3413" s="105" t="str">
        <f>VLOOKUP(F3413,Range7,2,0)</f>
        <v>X-Other</v>
      </c>
      <c r="D3413" s="106" t="str">
        <f>VLOOKUP(B3413,Range8,2,1)</f>
        <v>AB</v>
      </c>
      <c r="E3413" s="56" t="s">
        <v>5497</v>
      </c>
      <c r="F3413" s="57" t="s">
        <v>550</v>
      </c>
      <c r="G3413" s="58">
        <v>42794</v>
      </c>
      <c r="H3413" s="104" t="s">
        <v>5514</v>
      </c>
      <c r="I3413" s="107" t="str">
        <f>VLOOKUP(B3413,Range9,2,1)</f>
        <v>A</v>
      </c>
      <c r="J3413">
        <v>3413</v>
      </c>
    </row>
    <row r="3414" spans="1:10">
      <c r="A3414" s="54" t="s">
        <v>9</v>
      </c>
      <c r="B3414" s="55">
        <v>190000</v>
      </c>
      <c r="C3414" s="105" t="str">
        <f>VLOOKUP(F3414,Range7,2,0)</f>
        <v>BERKSHIRE HATHAWAY FLORIDA</v>
      </c>
      <c r="D3414" s="106" t="str">
        <f>VLOOKUP(B3414,Range8,2,1)</f>
        <v>AB</v>
      </c>
      <c r="E3414" s="56" t="s">
        <v>5497</v>
      </c>
      <c r="F3414" s="57" t="s">
        <v>47</v>
      </c>
      <c r="G3414" s="58">
        <v>42789</v>
      </c>
      <c r="H3414" s="104" t="s">
        <v>5514</v>
      </c>
      <c r="I3414" s="107" t="str">
        <f>VLOOKUP(B3414,Range9,2,1)</f>
        <v>A</v>
      </c>
      <c r="J3414">
        <v>3414</v>
      </c>
    </row>
    <row r="3415" spans="1:10">
      <c r="A3415" s="54" t="s">
        <v>9</v>
      </c>
      <c r="B3415" s="55">
        <v>190000</v>
      </c>
      <c r="C3415" s="105" t="str">
        <f>VLOOKUP(F3415,Range7,2,0)</f>
        <v>X-Other</v>
      </c>
      <c r="D3415" s="106" t="str">
        <f>VLOOKUP(B3415,Range8,2,1)</f>
        <v>AB</v>
      </c>
      <c r="E3415" s="56" t="s">
        <v>5497</v>
      </c>
      <c r="F3415" s="57" t="s">
        <v>22</v>
      </c>
      <c r="G3415" s="58">
        <v>42787</v>
      </c>
      <c r="H3415" s="104" t="s">
        <v>5514</v>
      </c>
      <c r="I3415" s="107" t="str">
        <f>VLOOKUP(B3415,Range9,2,1)</f>
        <v>A</v>
      </c>
      <c r="J3415">
        <v>3415</v>
      </c>
    </row>
    <row r="3416" spans="1:10">
      <c r="A3416" s="54" t="s">
        <v>9</v>
      </c>
      <c r="B3416" s="55">
        <v>190000</v>
      </c>
      <c r="C3416" s="105" t="str">
        <f>VLOOKUP(F3416,Range7,2,0)</f>
        <v>X-Other</v>
      </c>
      <c r="D3416" s="106" t="str">
        <f>VLOOKUP(B3416,Range8,2,1)</f>
        <v>AB</v>
      </c>
      <c r="E3416" s="56" t="s">
        <v>5497</v>
      </c>
      <c r="F3416" s="57" t="s">
        <v>109</v>
      </c>
      <c r="G3416" s="58">
        <v>42765</v>
      </c>
      <c r="H3416" s="104" t="s">
        <v>5514</v>
      </c>
      <c r="I3416" s="107" t="str">
        <f>VLOOKUP(B3416,Range9,2,1)</f>
        <v>A</v>
      </c>
      <c r="J3416">
        <v>3416</v>
      </c>
    </row>
    <row r="3417" spans="1:10">
      <c r="A3417" s="54" t="s">
        <v>5464</v>
      </c>
      <c r="B3417" s="55">
        <v>190000</v>
      </c>
      <c r="C3417" s="105" t="str">
        <f>VLOOKUP(F3417,Range7,2,0)</f>
        <v>JOHN R WOOD</v>
      </c>
      <c r="D3417" s="106" t="str">
        <f>VLOOKUP(B3417,Range8,2,1)</f>
        <v>AB</v>
      </c>
      <c r="E3417" s="56" t="s">
        <v>5497</v>
      </c>
      <c r="F3417" s="57" t="s">
        <v>67</v>
      </c>
      <c r="G3417" s="58">
        <v>42745</v>
      </c>
      <c r="H3417" s="104" t="s">
        <v>5514</v>
      </c>
      <c r="I3417" s="107" t="str">
        <f>VLOOKUP(B3417,Range9,2,1)</f>
        <v>A</v>
      </c>
      <c r="J3417">
        <v>3417</v>
      </c>
    </row>
    <row r="3418" spans="1:10">
      <c r="A3418" s="54" t="s">
        <v>9</v>
      </c>
      <c r="B3418" s="55">
        <v>190000</v>
      </c>
      <c r="C3418" s="105" t="str">
        <f>VLOOKUP(F3418,Range7,2,0)</f>
        <v>AMERIVEST</v>
      </c>
      <c r="D3418" s="106" t="str">
        <f>VLOOKUP(B3418,Range8,2,1)</f>
        <v>AB</v>
      </c>
      <c r="E3418" s="56" t="s">
        <v>5497</v>
      </c>
      <c r="F3418" s="57" t="s">
        <v>24</v>
      </c>
      <c r="G3418" s="58" t="s">
        <v>5475</v>
      </c>
      <c r="H3418" s="104" t="s">
        <v>5514</v>
      </c>
      <c r="I3418" s="107" t="str">
        <f>VLOOKUP(B3418,Range9,2,1)</f>
        <v>A</v>
      </c>
      <c r="J3418">
        <v>3418</v>
      </c>
    </row>
    <row r="3419" spans="1:10">
      <c r="A3419" s="54" t="s">
        <v>9</v>
      </c>
      <c r="B3419" s="55">
        <v>190000</v>
      </c>
      <c r="C3419" s="105" t="str">
        <f>VLOOKUP(F3419,Range7,2,0)</f>
        <v>X-Other</v>
      </c>
      <c r="D3419" s="106" t="str">
        <f>VLOOKUP(B3419,Range8,2,1)</f>
        <v>AB</v>
      </c>
      <c r="E3419" s="56" t="s">
        <v>5497</v>
      </c>
      <c r="F3419" s="57" t="s">
        <v>130</v>
      </c>
      <c r="G3419" s="58">
        <v>42804</v>
      </c>
      <c r="H3419" s="104" t="s">
        <v>5514</v>
      </c>
      <c r="I3419" s="107" t="str">
        <f>VLOOKUP(B3419,Range9,2,1)</f>
        <v>A</v>
      </c>
      <c r="J3419">
        <v>3419</v>
      </c>
    </row>
    <row r="3420" spans="1:10">
      <c r="A3420" s="54" t="s">
        <v>9</v>
      </c>
      <c r="B3420" s="55">
        <v>190000</v>
      </c>
      <c r="C3420" s="105" t="str">
        <f>VLOOKUP(F3420,Range7,2,0)</f>
        <v>PREMIERE PLUS REALTY COMPANY</v>
      </c>
      <c r="D3420" s="106" t="str">
        <f>VLOOKUP(B3420,Range8,2,1)</f>
        <v>AB</v>
      </c>
      <c r="E3420" s="56" t="s">
        <v>5497</v>
      </c>
      <c r="F3420" s="57" t="s">
        <v>81</v>
      </c>
      <c r="G3420" s="58">
        <v>42814</v>
      </c>
      <c r="H3420" s="104" t="s">
        <v>5514</v>
      </c>
      <c r="I3420" s="107" t="str">
        <f>VLOOKUP(B3420,Range9,2,1)</f>
        <v>A</v>
      </c>
      <c r="J3420">
        <v>3420</v>
      </c>
    </row>
    <row r="3421" spans="1:10">
      <c r="A3421" s="54" t="s">
        <v>9</v>
      </c>
      <c r="B3421" s="55">
        <v>190000</v>
      </c>
      <c r="C3421" s="105" t="str">
        <f>VLOOKUP(F3421,Range7,2,0)</f>
        <v>X-Other</v>
      </c>
      <c r="D3421" s="106" t="str">
        <f>VLOOKUP(B3421,Range8,2,1)</f>
        <v>AB</v>
      </c>
      <c r="E3421" s="56" t="s">
        <v>5497</v>
      </c>
      <c r="F3421" s="57" t="s">
        <v>221</v>
      </c>
      <c r="G3421" s="58">
        <v>42793</v>
      </c>
      <c r="H3421" s="104" t="s">
        <v>5514</v>
      </c>
      <c r="I3421" s="107" t="str">
        <f>VLOOKUP(B3421,Range9,2,1)</f>
        <v>A</v>
      </c>
      <c r="J3421">
        <v>3421</v>
      </c>
    </row>
    <row r="3422" spans="1:10">
      <c r="A3422" s="54" t="s">
        <v>9</v>
      </c>
      <c r="B3422" s="55">
        <v>190000</v>
      </c>
      <c r="C3422" s="105" t="str">
        <f>VLOOKUP(F3422,Range7,2,0)</f>
        <v>X-Other</v>
      </c>
      <c r="D3422" s="106" t="str">
        <f>VLOOKUP(B3422,Range8,2,1)</f>
        <v>AB</v>
      </c>
      <c r="E3422" s="56" t="s">
        <v>5497</v>
      </c>
      <c r="F3422" s="57" t="s">
        <v>37</v>
      </c>
      <c r="G3422" s="58">
        <v>42787</v>
      </c>
      <c r="H3422" s="104" t="s">
        <v>5514</v>
      </c>
      <c r="I3422" s="107" t="str">
        <f>VLOOKUP(B3422,Range9,2,1)</f>
        <v>A</v>
      </c>
      <c r="J3422">
        <v>3422</v>
      </c>
    </row>
    <row r="3423" spans="1:10">
      <c r="A3423" s="54" t="s">
        <v>5464</v>
      </c>
      <c r="B3423" s="55">
        <v>190000</v>
      </c>
      <c r="C3423" s="105" t="str">
        <f>VLOOKUP(F3423,Range7,2,0)</f>
        <v>X-Other</v>
      </c>
      <c r="D3423" s="106" t="str">
        <f>VLOOKUP(B3423,Range8,2,1)</f>
        <v>AB</v>
      </c>
      <c r="E3423" s="56" t="s">
        <v>5497</v>
      </c>
      <c r="F3423" s="57" t="s">
        <v>326</v>
      </c>
      <c r="G3423" s="58">
        <v>42824</v>
      </c>
      <c r="H3423" s="104" t="s">
        <v>5514</v>
      </c>
      <c r="I3423" s="107" t="str">
        <f>VLOOKUP(B3423,Range9,2,1)</f>
        <v>A</v>
      </c>
      <c r="J3423">
        <v>3423</v>
      </c>
    </row>
    <row r="3424" spans="1:10">
      <c r="A3424" s="54" t="s">
        <v>9</v>
      </c>
      <c r="B3424" s="55">
        <v>190000</v>
      </c>
      <c r="C3424" s="105" t="str">
        <f>VLOOKUP(F3424,Range7,2,0)</f>
        <v>JOHN R WOOD</v>
      </c>
      <c r="D3424" s="106" t="str">
        <f>VLOOKUP(B3424,Range8,2,1)</f>
        <v>AB</v>
      </c>
      <c r="E3424" s="56" t="s">
        <v>5497</v>
      </c>
      <c r="F3424" s="57" t="s">
        <v>31</v>
      </c>
      <c r="G3424" s="58">
        <v>42788</v>
      </c>
      <c r="H3424" s="104" t="s">
        <v>5514</v>
      </c>
      <c r="I3424" s="107" t="str">
        <f>VLOOKUP(B3424,Range9,2,1)</f>
        <v>A</v>
      </c>
      <c r="J3424">
        <v>3424</v>
      </c>
    </row>
    <row r="3425" spans="1:10">
      <c r="A3425" s="54" t="s">
        <v>9</v>
      </c>
      <c r="B3425" s="55">
        <v>190000</v>
      </c>
      <c r="C3425" s="105" t="str">
        <f>VLOOKUP(F3425,Range7,2,0)</f>
        <v>BERKSHIRE HATHAWAY FLORIDA</v>
      </c>
      <c r="D3425" s="106" t="str">
        <f>VLOOKUP(B3425,Range8,2,1)</f>
        <v>AB</v>
      </c>
      <c r="E3425" s="56" t="s">
        <v>5497</v>
      </c>
      <c r="F3425" s="57" t="s">
        <v>61</v>
      </c>
      <c r="G3425" s="58" t="s">
        <v>5473</v>
      </c>
      <c r="H3425" s="104" t="s">
        <v>5514</v>
      </c>
      <c r="I3425" s="107" t="str">
        <f>VLOOKUP(B3425,Range9,2,1)</f>
        <v>A</v>
      </c>
      <c r="J3425">
        <v>3425</v>
      </c>
    </row>
    <row r="3426" spans="1:10">
      <c r="A3426" s="54" t="s">
        <v>9</v>
      </c>
      <c r="B3426" s="55">
        <v>190000</v>
      </c>
      <c r="C3426" s="105" t="str">
        <f>VLOOKUP(F3426,Range7,2,0)</f>
        <v>JOHN R WOOD</v>
      </c>
      <c r="D3426" s="106" t="str">
        <f>VLOOKUP(B3426,Range8,2,1)</f>
        <v>AB</v>
      </c>
      <c r="E3426" s="56" t="s">
        <v>5497</v>
      </c>
      <c r="F3426" s="57" t="s">
        <v>40</v>
      </c>
      <c r="G3426" s="58" t="s">
        <v>5467</v>
      </c>
      <c r="H3426" s="104" t="s">
        <v>5514</v>
      </c>
      <c r="I3426" s="107" t="str">
        <f>VLOOKUP(B3426,Range9,2,1)</f>
        <v>A</v>
      </c>
      <c r="J3426">
        <v>3426</v>
      </c>
    </row>
    <row r="3427" spans="1:10">
      <c r="A3427" s="54" t="s">
        <v>9</v>
      </c>
      <c r="B3427" s="55">
        <v>190000</v>
      </c>
      <c r="C3427" s="105" t="str">
        <f>VLOOKUP(F3427,Range7,2,0)</f>
        <v>X-other</v>
      </c>
      <c r="D3427" s="106" t="str">
        <f>VLOOKUP(B3427,Range8,2,1)</f>
        <v>AB</v>
      </c>
      <c r="E3427" s="56" t="s">
        <v>5497</v>
      </c>
      <c r="F3427" s="57" t="s">
        <v>5498</v>
      </c>
      <c r="G3427" s="58">
        <v>42825</v>
      </c>
      <c r="H3427" s="104" t="s">
        <v>5514</v>
      </c>
      <c r="I3427" s="107" t="str">
        <f>VLOOKUP(B3427,Range9,2,1)</f>
        <v>A</v>
      </c>
      <c r="J3427">
        <v>3427</v>
      </c>
    </row>
    <row r="3428" spans="1:10">
      <c r="A3428" s="54" t="s">
        <v>5464</v>
      </c>
      <c r="B3428" s="55">
        <v>190000</v>
      </c>
      <c r="C3428" s="105" t="str">
        <f>VLOOKUP(F3428,Range7,2,0)</f>
        <v>X-Other</v>
      </c>
      <c r="D3428" s="106" t="str">
        <f>VLOOKUP(B3428,Range8,2,1)</f>
        <v>AB</v>
      </c>
      <c r="E3428" s="56" t="s">
        <v>5497</v>
      </c>
      <c r="F3428" s="57" t="s">
        <v>130</v>
      </c>
      <c r="G3428" s="58">
        <v>42790</v>
      </c>
      <c r="H3428" s="104" t="s">
        <v>5514</v>
      </c>
      <c r="I3428" s="107" t="str">
        <f>VLOOKUP(B3428,Range9,2,1)</f>
        <v>A</v>
      </c>
      <c r="J3428">
        <v>3428</v>
      </c>
    </row>
    <row r="3429" spans="1:10">
      <c r="A3429" s="54" t="s">
        <v>9</v>
      </c>
      <c r="B3429" s="55">
        <v>190000</v>
      </c>
      <c r="C3429" s="105" t="str">
        <f>VLOOKUP(F3429,Range7,2,0)</f>
        <v>PREMIER SOTHEBYS</v>
      </c>
      <c r="D3429" s="106" t="str">
        <f>VLOOKUP(B3429,Range8,2,1)</f>
        <v>AB</v>
      </c>
      <c r="E3429" s="56" t="s">
        <v>5497</v>
      </c>
      <c r="F3429" s="57" t="s">
        <v>154</v>
      </c>
      <c r="G3429" s="58">
        <v>42811</v>
      </c>
      <c r="H3429" s="104" t="s">
        <v>5514</v>
      </c>
      <c r="I3429" s="107" t="str">
        <f>VLOOKUP(B3429,Range9,2,1)</f>
        <v>A</v>
      </c>
      <c r="J3429">
        <v>3429</v>
      </c>
    </row>
    <row r="3430" spans="1:10">
      <c r="A3430" s="54" t="s">
        <v>9</v>
      </c>
      <c r="B3430" s="55">
        <v>190000</v>
      </c>
      <c r="C3430" s="105" t="str">
        <f>VLOOKUP(F3430,Range7,2,0)</f>
        <v>DOWNING FRYE</v>
      </c>
      <c r="D3430" s="106" t="str">
        <f>VLOOKUP(B3430,Range8,2,1)</f>
        <v>AB</v>
      </c>
      <c r="E3430" s="56" t="s">
        <v>5497</v>
      </c>
      <c r="F3430" s="57" t="s">
        <v>25</v>
      </c>
      <c r="G3430" s="58">
        <v>42825</v>
      </c>
      <c r="H3430" s="104" t="s">
        <v>5514</v>
      </c>
      <c r="I3430" s="107" t="str">
        <f>VLOOKUP(B3430,Range9,2,1)</f>
        <v>A</v>
      </c>
      <c r="J3430">
        <v>3430</v>
      </c>
    </row>
    <row r="3431" spans="1:10">
      <c r="A3431" s="54" t="s">
        <v>9</v>
      </c>
      <c r="B3431" s="55">
        <v>191000</v>
      </c>
      <c r="C3431" s="105" t="str">
        <f>VLOOKUP(F3431,Range7,2,0)</f>
        <v>X-Other</v>
      </c>
      <c r="D3431" s="106" t="str">
        <f>VLOOKUP(B3431,Range8,2,1)</f>
        <v>AB</v>
      </c>
      <c r="E3431" s="56" t="s">
        <v>5497</v>
      </c>
      <c r="F3431" s="57" t="s">
        <v>43</v>
      </c>
      <c r="G3431" s="58">
        <v>42762</v>
      </c>
      <c r="H3431" s="104" t="s">
        <v>5514</v>
      </c>
      <c r="I3431" s="107" t="str">
        <f>VLOOKUP(B3431,Range9,2,1)</f>
        <v>A</v>
      </c>
      <c r="J3431">
        <v>3431</v>
      </c>
    </row>
    <row r="3432" spans="1:10">
      <c r="A3432" s="54" t="s">
        <v>9</v>
      </c>
      <c r="B3432" s="55">
        <v>192000</v>
      </c>
      <c r="C3432" s="105" t="str">
        <f>VLOOKUP(F3432,Range7,2,0)</f>
        <v>KELLER WILLIAMS ELITE</v>
      </c>
      <c r="D3432" s="106" t="str">
        <f>VLOOKUP(B3432,Range8,2,1)</f>
        <v>AB</v>
      </c>
      <c r="E3432" s="56" t="s">
        <v>5497</v>
      </c>
      <c r="F3432" s="57" t="s">
        <v>80</v>
      </c>
      <c r="G3432" s="58">
        <v>42759</v>
      </c>
      <c r="H3432" s="104" t="s">
        <v>5514</v>
      </c>
      <c r="I3432" s="107" t="str">
        <f>VLOOKUP(B3432,Range9,2,1)</f>
        <v>A</v>
      </c>
      <c r="J3432">
        <v>3432</v>
      </c>
    </row>
    <row r="3433" spans="1:10">
      <c r="A3433" s="54" t="s">
        <v>9</v>
      </c>
      <c r="B3433" s="55">
        <v>192000</v>
      </c>
      <c r="C3433" s="105" t="str">
        <f>VLOOKUP(F3433,Range7,2,0)</f>
        <v>WILLIAM RAVEIS</v>
      </c>
      <c r="D3433" s="106" t="str">
        <f>VLOOKUP(B3433,Range8,2,1)</f>
        <v>AB</v>
      </c>
      <c r="E3433" s="56" t="s">
        <v>5497</v>
      </c>
      <c r="F3433" s="57" t="s">
        <v>5244</v>
      </c>
      <c r="G3433" s="58">
        <v>42776</v>
      </c>
      <c r="H3433" s="104" t="s">
        <v>5514</v>
      </c>
      <c r="I3433" s="107" t="str">
        <f>VLOOKUP(B3433,Range9,2,1)</f>
        <v>A</v>
      </c>
      <c r="J3433">
        <v>3433</v>
      </c>
    </row>
    <row r="3434" spans="1:10">
      <c r="A3434" s="54" t="s">
        <v>9</v>
      </c>
      <c r="B3434" s="55">
        <v>193000</v>
      </c>
      <c r="C3434" s="105" t="str">
        <f>VLOOKUP(F3434,Range7,2,0)</f>
        <v>X-Other</v>
      </c>
      <c r="D3434" s="106" t="str">
        <f>VLOOKUP(B3434,Range8,2,1)</f>
        <v>AB</v>
      </c>
      <c r="E3434" s="56" t="s">
        <v>5497</v>
      </c>
      <c r="F3434" s="57" t="s">
        <v>144</v>
      </c>
      <c r="G3434" s="58">
        <v>42776</v>
      </c>
      <c r="H3434" s="104" t="s">
        <v>5514</v>
      </c>
      <c r="I3434" s="107" t="str">
        <f>VLOOKUP(B3434,Range9,2,1)</f>
        <v>A</v>
      </c>
      <c r="J3434">
        <v>3434</v>
      </c>
    </row>
    <row r="3435" spans="1:10">
      <c r="A3435" s="54" t="s">
        <v>9</v>
      </c>
      <c r="B3435" s="55">
        <v>193650</v>
      </c>
      <c r="C3435" s="105" t="str">
        <f>VLOOKUP(F3435,Range7,2,0)</f>
        <v>BERKSHIRE HATHAWAY FLORIDA</v>
      </c>
      <c r="D3435" s="106" t="str">
        <f>VLOOKUP(B3435,Range8,2,1)</f>
        <v>AB</v>
      </c>
      <c r="E3435" s="56" t="s">
        <v>5497</v>
      </c>
      <c r="F3435" s="57" t="s">
        <v>147</v>
      </c>
      <c r="G3435" s="58">
        <v>42825</v>
      </c>
      <c r="H3435" s="104" t="s">
        <v>5514</v>
      </c>
      <c r="I3435" s="107" t="str">
        <f>VLOOKUP(B3435,Range9,2,1)</f>
        <v>A</v>
      </c>
      <c r="J3435">
        <v>3435</v>
      </c>
    </row>
    <row r="3436" spans="1:10">
      <c r="A3436" s="54" t="s">
        <v>9</v>
      </c>
      <c r="B3436" s="55">
        <v>194000</v>
      </c>
      <c r="C3436" s="105" t="str">
        <f>VLOOKUP(F3436,Range7,2,0)</f>
        <v>X-Other</v>
      </c>
      <c r="D3436" s="106" t="str">
        <f>VLOOKUP(B3436,Range8,2,1)</f>
        <v>AB</v>
      </c>
      <c r="E3436" s="56" t="s">
        <v>5497</v>
      </c>
      <c r="F3436" s="57" t="s">
        <v>112</v>
      </c>
      <c r="G3436" s="58">
        <v>42811</v>
      </c>
      <c r="H3436" s="104" t="s">
        <v>5514</v>
      </c>
      <c r="I3436" s="107" t="str">
        <f>VLOOKUP(B3436,Range9,2,1)</f>
        <v>A</v>
      </c>
      <c r="J3436">
        <v>3436</v>
      </c>
    </row>
    <row r="3437" spans="1:10">
      <c r="A3437" s="54" t="s">
        <v>9</v>
      </c>
      <c r="B3437" s="55">
        <v>194250</v>
      </c>
      <c r="C3437" s="105" t="str">
        <f>VLOOKUP(F3437,Range7,2,0)</f>
        <v>X-Other</v>
      </c>
      <c r="D3437" s="106" t="str">
        <f>VLOOKUP(B3437,Range8,2,1)</f>
        <v>AB</v>
      </c>
      <c r="E3437" s="56" t="s">
        <v>5497</v>
      </c>
      <c r="F3437" s="57" t="s">
        <v>597</v>
      </c>
      <c r="G3437" s="58">
        <v>42793</v>
      </c>
      <c r="H3437" s="104" t="s">
        <v>5514</v>
      </c>
      <c r="I3437" s="107" t="str">
        <f>VLOOKUP(B3437,Range9,2,1)</f>
        <v>A</v>
      </c>
      <c r="J3437">
        <v>3437</v>
      </c>
    </row>
    <row r="3438" spans="1:10">
      <c r="A3438" s="54" t="s">
        <v>9</v>
      </c>
      <c r="B3438" s="55">
        <v>194500</v>
      </c>
      <c r="C3438" s="105" t="str">
        <f>VLOOKUP(F3438,Range7,2,0)</f>
        <v>X-Other</v>
      </c>
      <c r="D3438" s="106" t="str">
        <f>VLOOKUP(B3438,Range8,2,1)</f>
        <v>AB</v>
      </c>
      <c r="E3438" s="56" t="s">
        <v>5497</v>
      </c>
      <c r="F3438" s="57" t="s">
        <v>3214</v>
      </c>
      <c r="G3438" s="58">
        <v>42783</v>
      </c>
      <c r="H3438" s="104" t="s">
        <v>5514</v>
      </c>
      <c r="I3438" s="107" t="str">
        <f>VLOOKUP(B3438,Range9,2,1)</f>
        <v>A</v>
      </c>
      <c r="J3438">
        <v>3438</v>
      </c>
    </row>
    <row r="3439" spans="1:10">
      <c r="A3439" s="54" t="s">
        <v>9</v>
      </c>
      <c r="B3439" s="55">
        <v>194500</v>
      </c>
      <c r="C3439" s="105" t="str">
        <f>VLOOKUP(F3439,Range7,2,0)</f>
        <v>X-Other</v>
      </c>
      <c r="D3439" s="106" t="str">
        <f>VLOOKUP(B3439,Range8,2,1)</f>
        <v>AB</v>
      </c>
      <c r="E3439" s="56" t="s">
        <v>5497</v>
      </c>
      <c r="F3439" s="57" t="s">
        <v>122</v>
      </c>
      <c r="G3439" s="58" t="s">
        <v>5480</v>
      </c>
      <c r="H3439" s="104" t="s">
        <v>5514</v>
      </c>
      <c r="I3439" s="107" t="str">
        <f>VLOOKUP(B3439,Range9,2,1)</f>
        <v>A</v>
      </c>
      <c r="J3439">
        <v>3439</v>
      </c>
    </row>
    <row r="3440" spans="1:10">
      <c r="A3440" s="54" t="s">
        <v>9</v>
      </c>
      <c r="B3440" s="55">
        <v>194500</v>
      </c>
      <c r="C3440" s="105" t="str">
        <f>VLOOKUP(F3440,Range7,2,0)</f>
        <v>X-Other</v>
      </c>
      <c r="D3440" s="106" t="str">
        <f>VLOOKUP(B3440,Range8,2,1)</f>
        <v>AB</v>
      </c>
      <c r="E3440" s="56" t="s">
        <v>5497</v>
      </c>
      <c r="F3440" s="57" t="s">
        <v>245</v>
      </c>
      <c r="G3440" s="58">
        <v>42816</v>
      </c>
      <c r="H3440" s="104" t="s">
        <v>5514</v>
      </c>
      <c r="I3440" s="107" t="str">
        <f>VLOOKUP(B3440,Range9,2,1)</f>
        <v>A</v>
      </c>
      <c r="J3440">
        <v>3440</v>
      </c>
    </row>
    <row r="3441" spans="1:10">
      <c r="A3441" s="54" t="s">
        <v>5464</v>
      </c>
      <c r="B3441" s="55">
        <v>194500</v>
      </c>
      <c r="C3441" s="105" t="str">
        <f>VLOOKUP(F3441,Range7,2,0)</f>
        <v>X-Other</v>
      </c>
      <c r="D3441" s="106" t="str">
        <f>VLOOKUP(B3441,Range8,2,1)</f>
        <v>AB</v>
      </c>
      <c r="E3441" s="56" t="s">
        <v>5497</v>
      </c>
      <c r="F3441" s="57" t="s">
        <v>366</v>
      </c>
      <c r="G3441" s="58">
        <v>42745</v>
      </c>
      <c r="H3441" s="104" t="s">
        <v>5514</v>
      </c>
      <c r="I3441" s="107" t="str">
        <f>VLOOKUP(B3441,Range9,2,1)</f>
        <v>A</v>
      </c>
      <c r="J3441">
        <v>3441</v>
      </c>
    </row>
    <row r="3442" spans="1:10">
      <c r="A3442" s="54" t="s">
        <v>9</v>
      </c>
      <c r="B3442" s="55">
        <v>194800</v>
      </c>
      <c r="C3442" s="105" t="str">
        <f>VLOOKUP(F3442,Range7,2,0)</f>
        <v>PREMIERE PLUS REALTY COMPANY</v>
      </c>
      <c r="D3442" s="106" t="str">
        <f>VLOOKUP(B3442,Range8,2,1)</f>
        <v>AB</v>
      </c>
      <c r="E3442" s="56" t="s">
        <v>5497</v>
      </c>
      <c r="F3442" s="57" t="s">
        <v>81</v>
      </c>
      <c r="G3442" s="58">
        <v>42783</v>
      </c>
      <c r="H3442" s="104" t="s">
        <v>5514</v>
      </c>
      <c r="I3442" s="107" t="str">
        <f>VLOOKUP(B3442,Range9,2,1)</f>
        <v>A</v>
      </c>
      <c r="J3442">
        <v>3442</v>
      </c>
    </row>
    <row r="3443" spans="1:10">
      <c r="A3443" s="54" t="s">
        <v>9</v>
      </c>
      <c r="B3443" s="55">
        <v>195000</v>
      </c>
      <c r="C3443" s="105" t="str">
        <f>VLOOKUP(F3443,Range7,2,0)</f>
        <v>KELLER WILLIAMS ELITE</v>
      </c>
      <c r="D3443" s="106" t="str">
        <f>VLOOKUP(B3443,Range8,2,1)</f>
        <v>AB</v>
      </c>
      <c r="E3443" s="56" t="s">
        <v>5497</v>
      </c>
      <c r="F3443" s="57" t="s">
        <v>80</v>
      </c>
      <c r="G3443" s="58" t="s">
        <v>5482</v>
      </c>
      <c r="H3443" s="104" t="s">
        <v>5514</v>
      </c>
      <c r="I3443" s="107" t="str">
        <f>VLOOKUP(B3443,Range9,2,1)</f>
        <v>A</v>
      </c>
      <c r="J3443">
        <v>3443</v>
      </c>
    </row>
    <row r="3444" spans="1:10">
      <c r="A3444" s="54" t="s">
        <v>9</v>
      </c>
      <c r="B3444" s="55">
        <v>195000</v>
      </c>
      <c r="C3444" s="105" t="str">
        <f>VLOOKUP(F3444,Range7,2,0)</f>
        <v>PREMIERE PLUS REALTY COMPANY</v>
      </c>
      <c r="D3444" s="106" t="str">
        <f>VLOOKUP(B3444,Range8,2,1)</f>
        <v>AB</v>
      </c>
      <c r="E3444" s="56" t="s">
        <v>5497</v>
      </c>
      <c r="F3444" s="57" t="s">
        <v>11</v>
      </c>
      <c r="G3444" s="58">
        <v>42824</v>
      </c>
      <c r="H3444" s="104" t="s">
        <v>5514</v>
      </c>
      <c r="I3444" s="107" t="str">
        <f>VLOOKUP(B3444,Range9,2,1)</f>
        <v>A</v>
      </c>
      <c r="J3444">
        <v>3444</v>
      </c>
    </row>
    <row r="3445" spans="1:10">
      <c r="A3445" s="54" t="s">
        <v>9</v>
      </c>
      <c r="B3445" s="55">
        <v>195000</v>
      </c>
      <c r="C3445" s="105" t="str">
        <f>VLOOKUP(F3445,Range7,2,0)</f>
        <v>COLDWELL BANKER</v>
      </c>
      <c r="D3445" s="106" t="str">
        <f>VLOOKUP(B3445,Range8,2,1)</f>
        <v>AB</v>
      </c>
      <c r="E3445" s="56" t="s">
        <v>5497</v>
      </c>
      <c r="F3445" s="57" t="s">
        <v>70</v>
      </c>
      <c r="G3445" s="58">
        <v>42821</v>
      </c>
      <c r="H3445" s="104" t="s">
        <v>5514</v>
      </c>
      <c r="I3445" s="107" t="str">
        <f>VLOOKUP(B3445,Range9,2,1)</f>
        <v>A</v>
      </c>
      <c r="J3445">
        <v>3445</v>
      </c>
    </row>
    <row r="3446" spans="1:10">
      <c r="A3446" s="54" t="s">
        <v>5464</v>
      </c>
      <c r="B3446" s="55">
        <v>195000</v>
      </c>
      <c r="C3446" s="105" t="str">
        <f>VLOOKUP(F3446,Range7,2,0)</f>
        <v>X-Other</v>
      </c>
      <c r="D3446" s="106" t="str">
        <f>VLOOKUP(B3446,Range8,2,1)</f>
        <v>AB</v>
      </c>
      <c r="E3446" s="56" t="s">
        <v>5497</v>
      </c>
      <c r="F3446" s="57" t="s">
        <v>19</v>
      </c>
      <c r="G3446" s="58">
        <v>42794</v>
      </c>
      <c r="H3446" s="104" t="s">
        <v>5514</v>
      </c>
      <c r="I3446" s="107" t="str">
        <f>VLOOKUP(B3446,Range9,2,1)</f>
        <v>A</v>
      </c>
      <c r="J3446">
        <v>3446</v>
      </c>
    </row>
    <row r="3447" spans="1:10">
      <c r="A3447" s="54" t="s">
        <v>9</v>
      </c>
      <c r="B3447" s="55">
        <v>195000</v>
      </c>
      <c r="C3447" s="105" t="str">
        <f>VLOOKUP(F3447,Range7,2,0)</f>
        <v>JOHN R WOOD</v>
      </c>
      <c r="D3447" s="106" t="str">
        <f>VLOOKUP(B3447,Range8,2,1)</f>
        <v>AB</v>
      </c>
      <c r="E3447" s="56" t="s">
        <v>5497</v>
      </c>
      <c r="F3447" s="57" t="s">
        <v>26</v>
      </c>
      <c r="G3447" s="58" t="s">
        <v>5480</v>
      </c>
      <c r="H3447" s="104" t="s">
        <v>5514</v>
      </c>
      <c r="I3447" s="107" t="str">
        <f>VLOOKUP(B3447,Range9,2,1)</f>
        <v>A</v>
      </c>
      <c r="J3447">
        <v>3447</v>
      </c>
    </row>
    <row r="3448" spans="1:10">
      <c r="A3448" s="54" t="s">
        <v>9</v>
      </c>
      <c r="B3448" s="55">
        <v>195000</v>
      </c>
      <c r="C3448" s="105" t="str">
        <f>VLOOKUP(F3448,Range7,2,0)</f>
        <v>X-Other</v>
      </c>
      <c r="D3448" s="106" t="str">
        <f>VLOOKUP(B3448,Range8,2,1)</f>
        <v>AB</v>
      </c>
      <c r="E3448" s="56" t="s">
        <v>5497</v>
      </c>
      <c r="F3448" s="57" t="s">
        <v>22</v>
      </c>
      <c r="G3448" s="58" t="s">
        <v>5470</v>
      </c>
      <c r="H3448" s="104" t="s">
        <v>5514</v>
      </c>
      <c r="I3448" s="107" t="str">
        <f>VLOOKUP(B3448,Range9,2,1)</f>
        <v>A</v>
      </c>
      <c r="J3448">
        <v>3448</v>
      </c>
    </row>
    <row r="3449" spans="1:10">
      <c r="A3449" s="54" t="s">
        <v>9</v>
      </c>
      <c r="B3449" s="55">
        <v>195000</v>
      </c>
      <c r="C3449" s="105" t="str">
        <f>VLOOKUP(F3449,Range7,2,0)</f>
        <v>X-other</v>
      </c>
      <c r="D3449" s="106" t="str">
        <f>VLOOKUP(B3449,Range8,2,1)</f>
        <v>AB</v>
      </c>
      <c r="E3449" s="56" t="s">
        <v>5497</v>
      </c>
      <c r="F3449" s="57" t="s">
        <v>5303</v>
      </c>
      <c r="G3449" s="58" t="s">
        <v>5469</v>
      </c>
      <c r="H3449" s="104" t="s">
        <v>5514</v>
      </c>
      <c r="I3449" s="107" t="str">
        <f>VLOOKUP(B3449,Range9,2,1)</f>
        <v>A</v>
      </c>
      <c r="J3449">
        <v>3449</v>
      </c>
    </row>
    <row r="3450" spans="1:10">
      <c r="A3450" s="54" t="s">
        <v>9</v>
      </c>
      <c r="B3450" s="55">
        <v>195000</v>
      </c>
      <c r="C3450" s="105" t="str">
        <f>VLOOKUP(F3450,Range7,2,0)</f>
        <v>JOHN R WOOD</v>
      </c>
      <c r="D3450" s="106" t="str">
        <f>VLOOKUP(B3450,Range8,2,1)</f>
        <v>AB</v>
      </c>
      <c r="E3450" s="56" t="s">
        <v>5497</v>
      </c>
      <c r="F3450" s="57" t="s">
        <v>26</v>
      </c>
      <c r="G3450" s="58">
        <v>42755</v>
      </c>
      <c r="H3450" s="104" t="s">
        <v>5514</v>
      </c>
      <c r="I3450" s="107" t="str">
        <f>VLOOKUP(B3450,Range9,2,1)</f>
        <v>A</v>
      </c>
      <c r="J3450">
        <v>3450</v>
      </c>
    </row>
    <row r="3451" spans="1:10">
      <c r="A3451" s="54" t="s">
        <v>9</v>
      </c>
      <c r="B3451" s="55">
        <v>195000</v>
      </c>
      <c r="C3451" s="105" t="str">
        <f>VLOOKUP(F3451,Range7,2,0)</f>
        <v>COLDWELL BANKER</v>
      </c>
      <c r="D3451" s="106" t="str">
        <f>VLOOKUP(B3451,Range8,2,1)</f>
        <v>AB</v>
      </c>
      <c r="E3451" s="56" t="s">
        <v>5497</v>
      </c>
      <c r="F3451" s="57" t="s">
        <v>70</v>
      </c>
      <c r="G3451" s="58">
        <v>42765</v>
      </c>
      <c r="H3451" s="104" t="s">
        <v>5514</v>
      </c>
      <c r="I3451" s="107" t="str">
        <f>VLOOKUP(B3451,Range9,2,1)</f>
        <v>A</v>
      </c>
      <c r="J3451">
        <v>3451</v>
      </c>
    </row>
    <row r="3452" spans="1:10">
      <c r="A3452" s="54" t="s">
        <v>9</v>
      </c>
      <c r="B3452" s="55">
        <v>195000</v>
      </c>
      <c r="C3452" s="105" t="str">
        <f>VLOOKUP(F3452,Range7,2,0)</f>
        <v>X-Other</v>
      </c>
      <c r="D3452" s="106" t="str">
        <f>VLOOKUP(B3452,Range8,2,1)</f>
        <v>AB</v>
      </c>
      <c r="E3452" s="56" t="s">
        <v>5497</v>
      </c>
      <c r="F3452" s="57" t="s">
        <v>5207</v>
      </c>
      <c r="G3452" s="58">
        <v>42804</v>
      </c>
      <c r="H3452" s="104" t="s">
        <v>5514</v>
      </c>
      <c r="I3452" s="107" t="str">
        <f>VLOOKUP(B3452,Range9,2,1)</f>
        <v>A</v>
      </c>
      <c r="J3452">
        <v>3452</v>
      </c>
    </row>
    <row r="3453" spans="1:10">
      <c r="A3453" s="54" t="s">
        <v>9</v>
      </c>
      <c r="B3453" s="55">
        <v>195000</v>
      </c>
      <c r="C3453" s="105" t="str">
        <f>VLOOKUP(F3453,Range7,2,0)</f>
        <v>BERKSHIRE HATHAWAY FLORIDA</v>
      </c>
      <c r="D3453" s="106" t="str">
        <f>VLOOKUP(B3453,Range8,2,1)</f>
        <v>AB</v>
      </c>
      <c r="E3453" s="56" t="s">
        <v>5497</v>
      </c>
      <c r="F3453" s="57" t="s">
        <v>47</v>
      </c>
      <c r="G3453" s="58">
        <v>42818</v>
      </c>
      <c r="H3453" s="104" t="s">
        <v>5514</v>
      </c>
      <c r="I3453" s="107" t="str">
        <f>VLOOKUP(B3453,Range9,2,1)</f>
        <v>A</v>
      </c>
      <c r="J3453">
        <v>3453</v>
      </c>
    </row>
    <row r="3454" spans="1:10">
      <c r="A3454" s="54" t="s">
        <v>9</v>
      </c>
      <c r="B3454" s="55">
        <v>195500</v>
      </c>
      <c r="C3454" s="105" t="str">
        <f>VLOOKUP(F3454,Range7,2,0)</f>
        <v>X-Other</v>
      </c>
      <c r="D3454" s="106" t="str">
        <f>VLOOKUP(B3454,Range8,2,1)</f>
        <v>AB</v>
      </c>
      <c r="E3454" s="56" t="s">
        <v>5497</v>
      </c>
      <c r="F3454" s="57" t="s">
        <v>328</v>
      </c>
      <c r="G3454" s="58">
        <v>42760</v>
      </c>
      <c r="H3454" s="104" t="s">
        <v>5514</v>
      </c>
      <c r="I3454" s="107" t="str">
        <f>VLOOKUP(B3454,Range9,2,1)</f>
        <v>A</v>
      </c>
      <c r="J3454">
        <v>3454</v>
      </c>
    </row>
    <row r="3455" spans="1:10">
      <c r="A3455" s="54" t="s">
        <v>9</v>
      </c>
      <c r="B3455" s="55">
        <v>196000</v>
      </c>
      <c r="C3455" s="105" t="str">
        <f>VLOOKUP(F3455,Range7,2,0)</f>
        <v>X-Other</v>
      </c>
      <c r="D3455" s="106" t="str">
        <f>VLOOKUP(B3455,Range8,2,1)</f>
        <v>AB</v>
      </c>
      <c r="E3455" s="56" t="s">
        <v>5497</v>
      </c>
      <c r="F3455" s="57" t="s">
        <v>534</v>
      </c>
      <c r="G3455" s="58" t="s">
        <v>5473</v>
      </c>
      <c r="H3455" s="104" t="s">
        <v>5514</v>
      </c>
      <c r="I3455" s="107" t="str">
        <f>VLOOKUP(B3455,Range9,2,1)</f>
        <v>A</v>
      </c>
      <c r="J3455">
        <v>3455</v>
      </c>
    </row>
    <row r="3456" spans="1:10">
      <c r="A3456" s="54" t="s">
        <v>9</v>
      </c>
      <c r="B3456" s="55">
        <v>196000</v>
      </c>
      <c r="C3456" s="105" t="str">
        <f>VLOOKUP(F3456,Range7,2,0)</f>
        <v>X-Other</v>
      </c>
      <c r="D3456" s="106" t="str">
        <f>VLOOKUP(B3456,Range8,2,1)</f>
        <v>AB</v>
      </c>
      <c r="E3456" s="56" t="s">
        <v>5497</v>
      </c>
      <c r="F3456" s="57" t="s">
        <v>5226</v>
      </c>
      <c r="G3456" s="58">
        <v>42755</v>
      </c>
      <c r="H3456" s="104" t="s">
        <v>5514</v>
      </c>
      <c r="I3456" s="107" t="str">
        <f>VLOOKUP(B3456,Range9,2,1)</f>
        <v>A</v>
      </c>
      <c r="J3456">
        <v>3456</v>
      </c>
    </row>
    <row r="3457" spans="1:10">
      <c r="A3457" s="54" t="s">
        <v>5464</v>
      </c>
      <c r="B3457" s="55">
        <v>197000</v>
      </c>
      <c r="C3457" s="105" t="str">
        <f>VLOOKUP(F3457,Range7,2,0)</f>
        <v>X-Other</v>
      </c>
      <c r="D3457" s="106" t="str">
        <f>VLOOKUP(B3457,Range8,2,1)</f>
        <v>AB</v>
      </c>
      <c r="E3457" s="56" t="s">
        <v>5497</v>
      </c>
      <c r="F3457" s="57" t="s">
        <v>483</v>
      </c>
      <c r="G3457" s="58">
        <v>42818</v>
      </c>
      <c r="H3457" s="104" t="s">
        <v>5514</v>
      </c>
      <c r="I3457" s="107" t="str">
        <f>VLOOKUP(B3457,Range9,2,1)</f>
        <v>A</v>
      </c>
      <c r="J3457">
        <v>3457</v>
      </c>
    </row>
    <row r="3458" spans="1:10">
      <c r="A3458" s="54" t="s">
        <v>9</v>
      </c>
      <c r="B3458" s="55">
        <v>197000</v>
      </c>
      <c r="C3458" s="105" t="str">
        <f>VLOOKUP(F3458,Range7,2,0)</f>
        <v>JOHN R WOOD</v>
      </c>
      <c r="D3458" s="106" t="str">
        <f>VLOOKUP(B3458,Range8,2,1)</f>
        <v>AB</v>
      </c>
      <c r="E3458" s="56" t="s">
        <v>5497</v>
      </c>
      <c r="F3458" s="57" t="s">
        <v>82</v>
      </c>
      <c r="G3458" s="58">
        <v>42811</v>
      </c>
      <c r="H3458" s="104" t="s">
        <v>5514</v>
      </c>
      <c r="I3458" s="107" t="str">
        <f>VLOOKUP(B3458,Range9,2,1)</f>
        <v>A</v>
      </c>
      <c r="J3458">
        <v>3458</v>
      </c>
    </row>
    <row r="3459" spans="1:10">
      <c r="A3459" s="54" t="s">
        <v>9</v>
      </c>
      <c r="B3459" s="55">
        <v>197000</v>
      </c>
      <c r="C3459" s="105" t="str">
        <f>VLOOKUP(F3459,Range7,2,0)</f>
        <v>PREMIER SOTHEBYS</v>
      </c>
      <c r="D3459" s="106" t="str">
        <f>VLOOKUP(B3459,Range8,2,1)</f>
        <v>AB</v>
      </c>
      <c r="E3459" s="56" t="s">
        <v>5497</v>
      </c>
      <c r="F3459" s="57" t="s">
        <v>30</v>
      </c>
      <c r="G3459" s="58">
        <v>42825</v>
      </c>
      <c r="H3459" s="104" t="s">
        <v>5514</v>
      </c>
      <c r="I3459" s="107" t="str">
        <f>VLOOKUP(B3459,Range9,2,1)</f>
        <v>A</v>
      </c>
      <c r="J3459">
        <v>3459</v>
      </c>
    </row>
    <row r="3460" spans="1:10">
      <c r="A3460" s="54" t="s">
        <v>9</v>
      </c>
      <c r="B3460" s="55">
        <v>197250</v>
      </c>
      <c r="C3460" s="105" t="str">
        <f>VLOOKUP(F3460,Range7,2,0)</f>
        <v>X-Other</v>
      </c>
      <c r="D3460" s="106" t="str">
        <f>VLOOKUP(B3460,Range8,2,1)</f>
        <v>AB</v>
      </c>
      <c r="E3460" s="56" t="s">
        <v>5497</v>
      </c>
      <c r="F3460" s="57" t="s">
        <v>121</v>
      </c>
      <c r="G3460" s="58" t="s">
        <v>5482</v>
      </c>
      <c r="H3460" s="104" t="s">
        <v>5514</v>
      </c>
      <c r="I3460" s="107" t="str">
        <f>VLOOKUP(B3460,Range9,2,1)</f>
        <v>A</v>
      </c>
      <c r="J3460">
        <v>3460</v>
      </c>
    </row>
    <row r="3461" spans="1:10">
      <c r="A3461" s="54" t="s">
        <v>9</v>
      </c>
      <c r="B3461" s="55">
        <v>197500</v>
      </c>
      <c r="C3461" s="105" t="str">
        <f>VLOOKUP(F3461,Range7,2,0)</f>
        <v>DOWNING FRYE</v>
      </c>
      <c r="D3461" s="106" t="str">
        <f>VLOOKUP(B3461,Range8,2,1)</f>
        <v>AB</v>
      </c>
      <c r="E3461" s="56" t="s">
        <v>5497</v>
      </c>
      <c r="F3461" s="57" t="s">
        <v>25</v>
      </c>
      <c r="G3461" s="58">
        <v>42824</v>
      </c>
      <c r="H3461" s="104" t="s">
        <v>5514</v>
      </c>
      <c r="I3461" s="107" t="str">
        <f>VLOOKUP(B3461,Range9,2,1)</f>
        <v>A</v>
      </c>
      <c r="J3461">
        <v>3461</v>
      </c>
    </row>
    <row r="3462" spans="1:10">
      <c r="A3462" s="54" t="s">
        <v>5464</v>
      </c>
      <c r="B3462" s="55">
        <v>198000</v>
      </c>
      <c r="C3462" s="105" t="str">
        <f>VLOOKUP(F3462,Range7,2,0)</f>
        <v>BERKSHIRE HATHAWAY FLORIDA</v>
      </c>
      <c r="D3462" s="106" t="str">
        <f>VLOOKUP(B3462,Range8,2,1)</f>
        <v>AB</v>
      </c>
      <c r="E3462" s="56" t="s">
        <v>5497</v>
      </c>
      <c r="F3462" s="57" t="s">
        <v>47</v>
      </c>
      <c r="G3462" s="58" t="s">
        <v>5478</v>
      </c>
      <c r="H3462" s="104" t="s">
        <v>5514</v>
      </c>
      <c r="I3462" s="107" t="str">
        <f>VLOOKUP(B3462,Range9,2,1)</f>
        <v>A</v>
      </c>
      <c r="J3462">
        <v>3462</v>
      </c>
    </row>
    <row r="3463" spans="1:10">
      <c r="A3463" s="54" t="s">
        <v>9</v>
      </c>
      <c r="B3463" s="55">
        <v>199000</v>
      </c>
      <c r="C3463" s="105" t="str">
        <f>VLOOKUP(F3463,Range7,2,0)</f>
        <v>X-Other</v>
      </c>
      <c r="D3463" s="106" t="str">
        <f>VLOOKUP(B3463,Range8,2,1)</f>
        <v>AB</v>
      </c>
      <c r="E3463" s="56" t="s">
        <v>5497</v>
      </c>
      <c r="F3463" s="57" t="s">
        <v>156</v>
      </c>
      <c r="G3463" s="58">
        <v>42804</v>
      </c>
      <c r="H3463" s="104" t="s">
        <v>5514</v>
      </c>
      <c r="I3463" s="107" t="str">
        <f>VLOOKUP(B3463,Range9,2,1)</f>
        <v>A</v>
      </c>
      <c r="J3463">
        <v>3463</v>
      </c>
    </row>
    <row r="3464" spans="1:10">
      <c r="A3464" s="54" t="s">
        <v>5464</v>
      </c>
      <c r="B3464" s="55">
        <v>199000</v>
      </c>
      <c r="C3464" s="105" t="str">
        <f>VLOOKUP(F3464,Range7,2,0)</f>
        <v>X-Other</v>
      </c>
      <c r="D3464" s="106" t="str">
        <f>VLOOKUP(B3464,Range8,2,1)</f>
        <v>AB</v>
      </c>
      <c r="E3464" s="56" t="s">
        <v>5497</v>
      </c>
      <c r="F3464" s="57" t="s">
        <v>144</v>
      </c>
      <c r="G3464" s="58">
        <v>42811</v>
      </c>
      <c r="H3464" s="104" t="s">
        <v>5514</v>
      </c>
      <c r="I3464" s="107" t="str">
        <f>VLOOKUP(B3464,Range9,2,1)</f>
        <v>A</v>
      </c>
      <c r="J3464">
        <v>3464</v>
      </c>
    </row>
    <row r="3465" spans="1:10">
      <c r="A3465" s="54" t="s">
        <v>5464</v>
      </c>
      <c r="B3465" s="55">
        <v>199000</v>
      </c>
      <c r="C3465" s="105" t="str">
        <f>VLOOKUP(F3465,Range7,2,0)</f>
        <v>COLDWELL BANKER</v>
      </c>
      <c r="D3465" s="106" t="str">
        <f>VLOOKUP(B3465,Range8,2,1)</f>
        <v>AB</v>
      </c>
      <c r="E3465" s="56" t="s">
        <v>5497</v>
      </c>
      <c r="F3465" s="57" t="s">
        <v>50</v>
      </c>
      <c r="G3465" s="58">
        <v>42789</v>
      </c>
      <c r="H3465" s="104" t="s">
        <v>5514</v>
      </c>
      <c r="I3465" s="107" t="str">
        <f>VLOOKUP(B3465,Range9,2,1)</f>
        <v>A</v>
      </c>
      <c r="J3465">
        <v>3465</v>
      </c>
    </row>
    <row r="3466" spans="1:10">
      <c r="A3466" s="54" t="s">
        <v>5464</v>
      </c>
      <c r="B3466" s="55">
        <v>199000</v>
      </c>
      <c r="C3466" s="105" t="str">
        <f>VLOOKUP(F3466,Range7,2,0)</f>
        <v>X-Other</v>
      </c>
      <c r="D3466" s="106" t="str">
        <f>VLOOKUP(B3466,Range8,2,1)</f>
        <v>AB</v>
      </c>
      <c r="E3466" s="56" t="s">
        <v>5497</v>
      </c>
      <c r="F3466" s="57" t="s">
        <v>326</v>
      </c>
      <c r="G3466" s="58">
        <v>42766</v>
      </c>
      <c r="H3466" s="104" t="s">
        <v>5514</v>
      </c>
      <c r="I3466" s="107" t="str">
        <f>VLOOKUP(B3466,Range9,2,1)</f>
        <v>A</v>
      </c>
      <c r="J3466">
        <v>3466</v>
      </c>
    </row>
    <row r="3467" spans="1:10">
      <c r="A3467" s="54" t="s">
        <v>5464</v>
      </c>
      <c r="B3467" s="55">
        <v>199000</v>
      </c>
      <c r="C3467" s="105" t="str">
        <f>VLOOKUP(F3467,Range7,2,0)</f>
        <v>X-Other</v>
      </c>
      <c r="D3467" s="106" t="str">
        <f>VLOOKUP(B3467,Range8,2,1)</f>
        <v>AB</v>
      </c>
      <c r="E3467" s="56" t="s">
        <v>5497</v>
      </c>
      <c r="F3467" s="57" t="s">
        <v>285</v>
      </c>
      <c r="G3467" s="58" t="s">
        <v>5478</v>
      </c>
      <c r="H3467" s="104" t="s">
        <v>5514</v>
      </c>
      <c r="I3467" s="107" t="str">
        <f>VLOOKUP(B3467,Range9,2,1)</f>
        <v>A</v>
      </c>
      <c r="J3467">
        <v>3467</v>
      </c>
    </row>
    <row r="3468" spans="1:10">
      <c r="A3468" s="54" t="s">
        <v>5464</v>
      </c>
      <c r="B3468" s="55">
        <v>199000</v>
      </c>
      <c r="C3468" s="105" t="str">
        <f>VLOOKUP(F3468,Range7,2,0)</f>
        <v>X-Other</v>
      </c>
      <c r="D3468" s="106" t="str">
        <f>VLOOKUP(B3468,Range8,2,1)</f>
        <v>AB</v>
      </c>
      <c r="E3468" s="56" t="s">
        <v>5497</v>
      </c>
      <c r="F3468" s="57" t="s">
        <v>652</v>
      </c>
      <c r="G3468" s="58">
        <v>42781</v>
      </c>
      <c r="H3468" s="104" t="s">
        <v>5514</v>
      </c>
      <c r="I3468" s="107" t="str">
        <f>VLOOKUP(B3468,Range9,2,1)</f>
        <v>A</v>
      </c>
      <c r="J3468">
        <v>3468</v>
      </c>
    </row>
    <row r="3469" spans="1:10">
      <c r="A3469" s="54" t="s">
        <v>9</v>
      </c>
      <c r="B3469" s="55">
        <v>199500</v>
      </c>
      <c r="C3469" s="105" t="str">
        <f>VLOOKUP(F3469,Range7,2,0)</f>
        <v>X-Other</v>
      </c>
      <c r="D3469" s="106" t="str">
        <f>VLOOKUP(B3469,Range8,2,1)</f>
        <v>AB</v>
      </c>
      <c r="E3469" s="56" t="s">
        <v>5497</v>
      </c>
      <c r="F3469" s="57" t="s">
        <v>87</v>
      </c>
      <c r="G3469" s="58">
        <v>42782</v>
      </c>
      <c r="H3469" s="104" t="s">
        <v>5514</v>
      </c>
      <c r="I3469" s="107" t="str">
        <f>VLOOKUP(B3469,Range9,2,1)</f>
        <v>A</v>
      </c>
      <c r="J3469">
        <v>3469</v>
      </c>
    </row>
    <row r="3470" spans="1:10">
      <c r="A3470" s="54" t="s">
        <v>5464</v>
      </c>
      <c r="B3470" s="55">
        <v>200000</v>
      </c>
      <c r="C3470" s="105" t="str">
        <f>VLOOKUP(F3470,Range7,2,0)</f>
        <v>X-Other</v>
      </c>
      <c r="D3470" s="106" t="str">
        <f>VLOOKUP(B3470,Range8,2,1)</f>
        <v>AB</v>
      </c>
      <c r="E3470" s="56" t="s">
        <v>5497</v>
      </c>
      <c r="F3470" s="57" t="s">
        <v>130</v>
      </c>
      <c r="G3470" s="58">
        <v>42794</v>
      </c>
      <c r="H3470" s="104" t="s">
        <v>5514</v>
      </c>
      <c r="I3470" s="107" t="str">
        <f>VLOOKUP(B3470,Range9,2,1)</f>
        <v>A</v>
      </c>
      <c r="J3470">
        <v>3470</v>
      </c>
    </row>
    <row r="3471" spans="1:10">
      <c r="A3471" s="54" t="s">
        <v>9</v>
      </c>
      <c r="B3471" s="55">
        <v>200000</v>
      </c>
      <c r="C3471" s="105" t="str">
        <f>VLOOKUP(F3471,Range7,2,0)</f>
        <v>X-Other</v>
      </c>
      <c r="D3471" s="106" t="str">
        <f>VLOOKUP(B3471,Range8,2,1)</f>
        <v>AB</v>
      </c>
      <c r="E3471" s="56" t="s">
        <v>5497</v>
      </c>
      <c r="F3471" s="57" t="s">
        <v>5207</v>
      </c>
      <c r="G3471" s="58" t="s">
        <v>5485</v>
      </c>
      <c r="H3471" s="104" t="s">
        <v>5514</v>
      </c>
      <c r="I3471" s="107" t="str">
        <f>VLOOKUP(B3471,Range9,2,1)</f>
        <v>A</v>
      </c>
      <c r="J3471">
        <v>3471</v>
      </c>
    </row>
    <row r="3472" spans="1:10">
      <c r="A3472" s="54" t="s">
        <v>9</v>
      </c>
      <c r="B3472" s="55">
        <v>200000</v>
      </c>
      <c r="C3472" s="105" t="str">
        <f>VLOOKUP(F3472,Range7,2,0)</f>
        <v>ROYAL SHELL REAL ESTATE</v>
      </c>
      <c r="D3472" s="106" t="str">
        <f>VLOOKUP(B3472,Range8,2,1)</f>
        <v>AB</v>
      </c>
      <c r="E3472" s="56" t="s">
        <v>5497</v>
      </c>
      <c r="F3472" s="57" t="s">
        <v>350</v>
      </c>
      <c r="G3472" s="58">
        <v>42809</v>
      </c>
      <c r="H3472" s="104" t="s">
        <v>5514</v>
      </c>
      <c r="I3472" s="107" t="str">
        <f>VLOOKUP(B3472,Range9,2,1)</f>
        <v>A</v>
      </c>
      <c r="J3472">
        <v>3472</v>
      </c>
    </row>
    <row r="3473" spans="1:10">
      <c r="A3473" s="54" t="s">
        <v>9</v>
      </c>
      <c r="B3473" s="55">
        <v>200000</v>
      </c>
      <c r="C3473" s="105" t="str">
        <f>VLOOKUP(F3473,Range7,2,0)</f>
        <v>PREMIERE PLUS REALTY COMPANY</v>
      </c>
      <c r="D3473" s="106" t="str">
        <f>VLOOKUP(B3473,Range8,2,1)</f>
        <v>AB</v>
      </c>
      <c r="E3473" s="56" t="s">
        <v>5497</v>
      </c>
      <c r="F3473" s="57" t="s">
        <v>11</v>
      </c>
      <c r="G3473" s="58">
        <v>42804</v>
      </c>
      <c r="H3473" s="104" t="s">
        <v>5514</v>
      </c>
      <c r="I3473" s="107" t="str">
        <f>VLOOKUP(B3473,Range9,2,1)</f>
        <v>A</v>
      </c>
      <c r="J3473">
        <v>3473</v>
      </c>
    </row>
    <row r="3474" spans="1:10">
      <c r="A3474" s="54" t="s">
        <v>9</v>
      </c>
      <c r="B3474" s="55">
        <v>200000</v>
      </c>
      <c r="C3474" s="105" t="str">
        <f>VLOOKUP(F3474,Range7,2,0)</f>
        <v>DOWNING FRYE</v>
      </c>
      <c r="D3474" s="106" t="str">
        <f>VLOOKUP(B3474,Range8,2,1)</f>
        <v>AB</v>
      </c>
      <c r="E3474" s="56" t="s">
        <v>5497</v>
      </c>
      <c r="F3474" s="57" t="s">
        <v>155</v>
      </c>
      <c r="G3474" s="58">
        <v>42787</v>
      </c>
      <c r="H3474" s="104" t="s">
        <v>5514</v>
      </c>
      <c r="I3474" s="107" t="str">
        <f>VLOOKUP(B3474,Range9,2,1)</f>
        <v>A</v>
      </c>
      <c r="J3474">
        <v>3474</v>
      </c>
    </row>
    <row r="3475" spans="1:10">
      <c r="A3475" s="54" t="s">
        <v>9</v>
      </c>
      <c r="B3475" s="55">
        <v>200000</v>
      </c>
      <c r="C3475" s="105" t="str">
        <f>VLOOKUP(F3475,Range7,2,0)</f>
        <v>COLDWELL BANKER</v>
      </c>
      <c r="D3475" s="106" t="str">
        <f>VLOOKUP(B3475,Range8,2,1)</f>
        <v>AB</v>
      </c>
      <c r="E3475" s="56" t="s">
        <v>5497</v>
      </c>
      <c r="F3475" s="57" t="s">
        <v>70</v>
      </c>
      <c r="G3475" s="58">
        <v>42754</v>
      </c>
      <c r="H3475" s="104" t="s">
        <v>5514</v>
      </c>
      <c r="I3475" s="107" t="str">
        <f>VLOOKUP(B3475,Range9,2,1)</f>
        <v>A</v>
      </c>
      <c r="J3475">
        <v>3475</v>
      </c>
    </row>
    <row r="3476" spans="1:10">
      <c r="A3476" s="54" t="s">
        <v>9</v>
      </c>
      <c r="B3476" s="55">
        <v>200000</v>
      </c>
      <c r="C3476" s="105" t="str">
        <f>VLOOKUP(F3476,Range7,2,0)</f>
        <v>X-Other</v>
      </c>
      <c r="D3476" s="106" t="str">
        <f>VLOOKUP(B3476,Range8,2,1)</f>
        <v>AB</v>
      </c>
      <c r="E3476" s="56" t="s">
        <v>5497</v>
      </c>
      <c r="F3476" s="57" t="s">
        <v>19</v>
      </c>
      <c r="G3476" s="58">
        <v>42760</v>
      </c>
      <c r="H3476" s="104" t="s">
        <v>5514</v>
      </c>
      <c r="I3476" s="107" t="str">
        <f>VLOOKUP(B3476,Range9,2,1)</f>
        <v>A</v>
      </c>
      <c r="J3476">
        <v>3476</v>
      </c>
    </row>
    <row r="3477" spans="1:10">
      <c r="A3477" s="54" t="s">
        <v>9</v>
      </c>
      <c r="B3477" s="55">
        <v>200000</v>
      </c>
      <c r="C3477" s="105" t="str">
        <f>VLOOKUP(F3477,Range7,2,0)</f>
        <v>X-Other</v>
      </c>
      <c r="D3477" s="106" t="str">
        <f>VLOOKUP(B3477,Range8,2,1)</f>
        <v>AB</v>
      </c>
      <c r="E3477" s="56" t="s">
        <v>5497</v>
      </c>
      <c r="F3477" s="57" t="s">
        <v>63</v>
      </c>
      <c r="G3477" s="58">
        <v>42814</v>
      </c>
      <c r="H3477" s="104" t="s">
        <v>5514</v>
      </c>
      <c r="I3477" s="107" t="str">
        <f>VLOOKUP(B3477,Range9,2,1)</f>
        <v>A</v>
      </c>
      <c r="J3477">
        <v>3477</v>
      </c>
    </row>
    <row r="3478" spans="1:10">
      <c r="A3478" s="54" t="s">
        <v>9</v>
      </c>
      <c r="B3478" s="55">
        <v>200000</v>
      </c>
      <c r="C3478" s="105" t="str">
        <f>VLOOKUP(F3478,Range7,2,0)</f>
        <v>X-Other</v>
      </c>
      <c r="D3478" s="106" t="str">
        <f>VLOOKUP(B3478,Range8,2,1)</f>
        <v>AB</v>
      </c>
      <c r="E3478" s="56" t="s">
        <v>5497</v>
      </c>
      <c r="F3478" s="57" t="s">
        <v>315</v>
      </c>
      <c r="G3478" s="58">
        <v>42794</v>
      </c>
      <c r="H3478" s="104" t="s">
        <v>5514</v>
      </c>
      <c r="I3478" s="107" t="str">
        <f>VLOOKUP(B3478,Range9,2,1)</f>
        <v>A</v>
      </c>
      <c r="J3478">
        <v>3478</v>
      </c>
    </row>
    <row r="3479" spans="1:10">
      <c r="A3479" s="54" t="s">
        <v>9</v>
      </c>
      <c r="B3479" s="55">
        <v>200000</v>
      </c>
      <c r="C3479" s="105" t="str">
        <f>VLOOKUP(F3479,Range7,2,0)</f>
        <v>X-Other</v>
      </c>
      <c r="D3479" s="106" t="str">
        <f>VLOOKUP(B3479,Range8,2,1)</f>
        <v>AB</v>
      </c>
      <c r="E3479" s="56" t="s">
        <v>5497</v>
      </c>
      <c r="F3479" s="57" t="s">
        <v>465</v>
      </c>
      <c r="G3479" s="58">
        <v>42752</v>
      </c>
      <c r="H3479" s="104" t="s">
        <v>5514</v>
      </c>
      <c r="I3479" s="107" t="str">
        <f>VLOOKUP(B3479,Range9,2,1)</f>
        <v>A</v>
      </c>
      <c r="J3479">
        <v>3479</v>
      </c>
    </row>
    <row r="3480" spans="1:10">
      <c r="A3480" s="54" t="s">
        <v>9</v>
      </c>
      <c r="B3480" s="55">
        <v>200000</v>
      </c>
      <c r="C3480" s="105" t="str">
        <f>VLOOKUP(F3480,Range7,2,0)</f>
        <v>DOWNING FRYE</v>
      </c>
      <c r="D3480" s="106" t="str">
        <f>VLOOKUP(B3480,Range8,2,1)</f>
        <v>AB</v>
      </c>
      <c r="E3480" s="56" t="s">
        <v>5497</v>
      </c>
      <c r="F3480" s="57" t="s">
        <v>25</v>
      </c>
      <c r="G3480" s="58">
        <v>42825</v>
      </c>
      <c r="H3480" s="104" t="s">
        <v>5514</v>
      </c>
      <c r="I3480" s="107" t="str">
        <f>VLOOKUP(B3480,Range9,2,1)</f>
        <v>A</v>
      </c>
      <c r="J3480">
        <v>3480</v>
      </c>
    </row>
    <row r="3481" spans="1:10">
      <c r="A3481" s="54" t="s">
        <v>9</v>
      </c>
      <c r="B3481" s="55">
        <v>200000</v>
      </c>
      <c r="C3481" s="105" t="str">
        <f>VLOOKUP(F3481,Range7,2,0)</f>
        <v>PREMIERE PLUS REALTY COMPANY</v>
      </c>
      <c r="D3481" s="106" t="str">
        <f>VLOOKUP(B3481,Range8,2,1)</f>
        <v>AB</v>
      </c>
      <c r="E3481" s="56" t="s">
        <v>5497</v>
      </c>
      <c r="F3481" s="57" t="s">
        <v>11</v>
      </c>
      <c r="G3481" s="58">
        <v>42825</v>
      </c>
      <c r="H3481" s="104" t="s">
        <v>5514</v>
      </c>
      <c r="I3481" s="107" t="str">
        <f>VLOOKUP(B3481,Range9,2,1)</f>
        <v>A</v>
      </c>
      <c r="J3481">
        <v>3481</v>
      </c>
    </row>
    <row r="3482" spans="1:10">
      <c r="A3482" s="54" t="s">
        <v>9</v>
      </c>
      <c r="B3482" s="55">
        <v>201000</v>
      </c>
      <c r="C3482" s="105" t="str">
        <f>VLOOKUP(F3482,Range7,2,0)</f>
        <v>BERKSHIRE HATHAWAY FLORIDA</v>
      </c>
      <c r="D3482" s="106" t="str">
        <f>VLOOKUP(B3482,Range8,2,1)</f>
        <v>AB</v>
      </c>
      <c r="E3482" s="56" t="s">
        <v>5497</v>
      </c>
      <c r="F3482" s="57" t="s">
        <v>61</v>
      </c>
      <c r="G3482" s="58">
        <v>42808</v>
      </c>
      <c r="H3482" s="104" t="s">
        <v>5514</v>
      </c>
      <c r="I3482" s="107" t="str">
        <f>VLOOKUP(B3482,Range9,2,1)</f>
        <v>A</v>
      </c>
      <c r="J3482">
        <v>3482</v>
      </c>
    </row>
    <row r="3483" spans="1:10">
      <c r="A3483" s="54" t="s">
        <v>9</v>
      </c>
      <c r="B3483" s="55">
        <v>201900</v>
      </c>
      <c r="C3483" s="105" t="str">
        <f>VLOOKUP(F3483,Range7,2,0)</f>
        <v>PREMIER SOTHEBYS</v>
      </c>
      <c r="D3483" s="106" t="str">
        <f>VLOOKUP(B3483,Range8,2,1)</f>
        <v>AB</v>
      </c>
      <c r="E3483" s="56" t="s">
        <v>5497</v>
      </c>
      <c r="F3483" s="57" t="s">
        <v>73</v>
      </c>
      <c r="G3483" s="58" t="s">
        <v>5473</v>
      </c>
      <c r="H3483" s="104" t="s">
        <v>5514</v>
      </c>
      <c r="I3483" s="107" t="str">
        <f>VLOOKUP(B3483,Range9,2,1)</f>
        <v>A</v>
      </c>
      <c r="J3483">
        <v>3483</v>
      </c>
    </row>
    <row r="3484" spans="1:10">
      <c r="A3484" s="54" t="s">
        <v>9</v>
      </c>
      <c r="B3484" s="55">
        <v>202000</v>
      </c>
      <c r="C3484" s="105" t="str">
        <f>VLOOKUP(F3484,Range7,2,0)</f>
        <v>X-Other</v>
      </c>
      <c r="D3484" s="106" t="str">
        <f>VLOOKUP(B3484,Range8,2,1)</f>
        <v>AB</v>
      </c>
      <c r="E3484" s="56" t="s">
        <v>5497</v>
      </c>
      <c r="F3484" s="57" t="s">
        <v>534</v>
      </c>
      <c r="G3484" s="58">
        <v>42766</v>
      </c>
      <c r="H3484" s="104" t="s">
        <v>5514</v>
      </c>
      <c r="I3484" s="107" t="str">
        <f>VLOOKUP(B3484,Range9,2,1)</f>
        <v>A</v>
      </c>
      <c r="J3484">
        <v>3484</v>
      </c>
    </row>
    <row r="3485" spans="1:10">
      <c r="A3485" s="54" t="s">
        <v>9</v>
      </c>
      <c r="B3485" s="55">
        <v>202000</v>
      </c>
      <c r="C3485" s="105" t="str">
        <f>VLOOKUP(F3485,Range7,2,0)</f>
        <v>X-Other</v>
      </c>
      <c r="D3485" s="106" t="str">
        <f>VLOOKUP(B3485,Range8,2,1)</f>
        <v>AB</v>
      </c>
      <c r="E3485" s="56" t="s">
        <v>5497</v>
      </c>
      <c r="F3485" s="57" t="s">
        <v>121</v>
      </c>
      <c r="G3485" s="58">
        <v>42789</v>
      </c>
      <c r="H3485" s="104" t="s">
        <v>5514</v>
      </c>
      <c r="I3485" s="107" t="str">
        <f>VLOOKUP(B3485,Range9,2,1)</f>
        <v>A</v>
      </c>
      <c r="J3485">
        <v>3485</v>
      </c>
    </row>
    <row r="3486" spans="1:10">
      <c r="A3486" s="54" t="s">
        <v>9</v>
      </c>
      <c r="B3486" s="55">
        <v>202500</v>
      </c>
      <c r="C3486" s="105" t="str">
        <f>VLOOKUP(F3486,Range7,2,0)</f>
        <v>X-Other</v>
      </c>
      <c r="D3486" s="106" t="str">
        <f>VLOOKUP(B3486,Range8,2,1)</f>
        <v>AB</v>
      </c>
      <c r="E3486" s="56" t="s">
        <v>5497</v>
      </c>
      <c r="F3486" s="57" t="s">
        <v>22</v>
      </c>
      <c r="G3486" s="58" t="s">
        <v>5473</v>
      </c>
      <c r="H3486" s="104" t="s">
        <v>5514</v>
      </c>
      <c r="I3486" s="107" t="str">
        <f>VLOOKUP(B3486,Range9,2,1)</f>
        <v>A</v>
      </c>
      <c r="J3486">
        <v>3486</v>
      </c>
    </row>
    <row r="3487" spans="1:10">
      <c r="A3487" s="54" t="s">
        <v>5464</v>
      </c>
      <c r="B3487" s="55">
        <v>203000</v>
      </c>
      <c r="C3487" s="105" t="str">
        <f>VLOOKUP(F3487,Range7,2,0)</f>
        <v>X-Other</v>
      </c>
      <c r="D3487" s="106" t="str">
        <f>VLOOKUP(B3487,Range8,2,1)</f>
        <v>AB</v>
      </c>
      <c r="E3487" s="56" t="s">
        <v>5497</v>
      </c>
      <c r="F3487" s="57" t="s">
        <v>37</v>
      </c>
      <c r="G3487" s="58" t="s">
        <v>5471</v>
      </c>
      <c r="H3487" s="104" t="s">
        <v>5514</v>
      </c>
      <c r="I3487" s="107" t="str">
        <f>VLOOKUP(B3487,Range9,2,1)</f>
        <v>A</v>
      </c>
      <c r="J3487">
        <v>3487</v>
      </c>
    </row>
    <row r="3488" spans="1:10">
      <c r="A3488" s="54" t="s">
        <v>9</v>
      </c>
      <c r="B3488" s="55">
        <v>203000</v>
      </c>
      <c r="C3488" s="105" t="str">
        <f>VLOOKUP(F3488,Range7,2,0)</f>
        <v>X-Other</v>
      </c>
      <c r="D3488" s="106" t="str">
        <f>VLOOKUP(B3488,Range8,2,1)</f>
        <v>AB</v>
      </c>
      <c r="E3488" s="56" t="s">
        <v>5497</v>
      </c>
      <c r="F3488" s="57" t="s">
        <v>367</v>
      </c>
      <c r="G3488" s="58" t="s">
        <v>5467</v>
      </c>
      <c r="H3488" s="104" t="s">
        <v>5514</v>
      </c>
      <c r="I3488" s="107" t="str">
        <f>VLOOKUP(B3488,Range9,2,1)</f>
        <v>A</v>
      </c>
      <c r="J3488">
        <v>3488</v>
      </c>
    </row>
    <row r="3489" spans="1:10">
      <c r="A3489" s="54" t="s">
        <v>9</v>
      </c>
      <c r="B3489" s="55">
        <v>203250</v>
      </c>
      <c r="C3489" s="105" t="str">
        <f>VLOOKUP(F3489,Range7,2,0)</f>
        <v>PREMIERE PLUS REALTY COMPANY</v>
      </c>
      <c r="D3489" s="106" t="str">
        <f>VLOOKUP(B3489,Range8,2,1)</f>
        <v>AB</v>
      </c>
      <c r="E3489" s="56" t="s">
        <v>5497</v>
      </c>
      <c r="F3489" s="57" t="s">
        <v>11</v>
      </c>
      <c r="G3489" s="58">
        <v>42766</v>
      </c>
      <c r="H3489" s="104" t="s">
        <v>5514</v>
      </c>
      <c r="I3489" s="107" t="str">
        <f>VLOOKUP(B3489,Range9,2,1)</f>
        <v>A</v>
      </c>
      <c r="J3489">
        <v>3489</v>
      </c>
    </row>
    <row r="3490" spans="1:10">
      <c r="A3490" s="54" t="s">
        <v>9</v>
      </c>
      <c r="B3490" s="55">
        <v>203500</v>
      </c>
      <c r="C3490" s="105" t="str">
        <f>VLOOKUP(F3490,Range7,2,0)</f>
        <v>X-Other</v>
      </c>
      <c r="D3490" s="106" t="str">
        <f>VLOOKUP(B3490,Range8,2,1)</f>
        <v>AB</v>
      </c>
      <c r="E3490" s="56" t="s">
        <v>5497</v>
      </c>
      <c r="F3490" s="57" t="s">
        <v>22</v>
      </c>
      <c r="G3490" s="58" t="s">
        <v>5467</v>
      </c>
      <c r="H3490" s="104" t="s">
        <v>5514</v>
      </c>
      <c r="I3490" s="107" t="str">
        <f>VLOOKUP(B3490,Range9,2,1)</f>
        <v>A</v>
      </c>
      <c r="J3490">
        <v>3490</v>
      </c>
    </row>
    <row r="3491" spans="1:10">
      <c r="A3491" s="54" t="s">
        <v>5464</v>
      </c>
      <c r="B3491" s="55">
        <v>204225</v>
      </c>
      <c r="C3491" s="105" t="str">
        <f>VLOOKUP(F3491,Range7,2,0)</f>
        <v>X-Other</v>
      </c>
      <c r="D3491" s="106" t="str">
        <f>VLOOKUP(B3491,Range8,2,1)</f>
        <v>AB</v>
      </c>
      <c r="E3491" s="56" t="s">
        <v>5497</v>
      </c>
      <c r="F3491" s="57" t="s">
        <v>22</v>
      </c>
      <c r="G3491" s="58">
        <v>42748</v>
      </c>
      <c r="H3491" s="104" t="s">
        <v>5514</v>
      </c>
      <c r="I3491" s="107" t="str">
        <f>VLOOKUP(B3491,Range9,2,1)</f>
        <v>A</v>
      </c>
      <c r="J3491">
        <v>3491</v>
      </c>
    </row>
    <row r="3492" spans="1:10">
      <c r="A3492" s="54" t="s">
        <v>5464</v>
      </c>
      <c r="B3492" s="55">
        <v>204500</v>
      </c>
      <c r="C3492" s="105" t="str">
        <f>VLOOKUP(F3492,Range7,2,0)</f>
        <v>X-Other</v>
      </c>
      <c r="D3492" s="106" t="str">
        <f>VLOOKUP(B3492,Range8,2,1)</f>
        <v>AB</v>
      </c>
      <c r="E3492" s="56" t="s">
        <v>5497</v>
      </c>
      <c r="F3492" s="57" t="s">
        <v>608</v>
      </c>
      <c r="G3492" s="58">
        <v>42822</v>
      </c>
      <c r="H3492" s="104" t="s">
        <v>5514</v>
      </c>
      <c r="I3492" s="107" t="str">
        <f>VLOOKUP(B3492,Range9,2,1)</f>
        <v>A</v>
      </c>
      <c r="J3492">
        <v>3492</v>
      </c>
    </row>
    <row r="3493" spans="1:10">
      <c r="A3493" s="54" t="s">
        <v>9</v>
      </c>
      <c r="B3493" s="55">
        <v>205000</v>
      </c>
      <c r="C3493" s="105" t="str">
        <f>VLOOKUP(F3493,Range7,2,0)</f>
        <v>X-Other</v>
      </c>
      <c r="D3493" s="106" t="str">
        <f>VLOOKUP(B3493,Range8,2,1)</f>
        <v>AB</v>
      </c>
      <c r="E3493" s="56" t="s">
        <v>5497</v>
      </c>
      <c r="F3493" s="57" t="s">
        <v>361</v>
      </c>
      <c r="G3493" s="58">
        <v>42747</v>
      </c>
      <c r="H3493" s="104" t="s">
        <v>5514</v>
      </c>
      <c r="I3493" s="107" t="str">
        <f>VLOOKUP(B3493,Range9,2,1)</f>
        <v>A</v>
      </c>
      <c r="J3493">
        <v>3493</v>
      </c>
    </row>
    <row r="3494" spans="1:10">
      <c r="A3494" s="54" t="s">
        <v>9</v>
      </c>
      <c r="B3494" s="55">
        <v>205000</v>
      </c>
      <c r="C3494" s="105" t="str">
        <f>VLOOKUP(F3494,Range7,2,0)</f>
        <v>ROYAL SHELL REAL ESTATE</v>
      </c>
      <c r="D3494" s="106" t="str">
        <f>VLOOKUP(B3494,Range8,2,1)</f>
        <v>AB</v>
      </c>
      <c r="E3494" s="56" t="s">
        <v>5497</v>
      </c>
      <c r="F3494" s="57" t="s">
        <v>56</v>
      </c>
      <c r="G3494" s="58">
        <v>42794</v>
      </c>
      <c r="H3494" s="104" t="s">
        <v>5514</v>
      </c>
      <c r="I3494" s="107" t="str">
        <f>VLOOKUP(B3494,Range9,2,1)</f>
        <v>A</v>
      </c>
      <c r="J3494">
        <v>3494</v>
      </c>
    </row>
    <row r="3495" spans="1:10">
      <c r="A3495" s="54" t="s">
        <v>5464</v>
      </c>
      <c r="B3495" s="55">
        <v>205000</v>
      </c>
      <c r="C3495" s="105" t="str">
        <f>VLOOKUP(F3495,Range7,2,0)</f>
        <v>COLDWELL BANKER</v>
      </c>
      <c r="D3495" s="106" t="str">
        <f>VLOOKUP(B3495,Range8,2,1)</f>
        <v>AB</v>
      </c>
      <c r="E3495" s="56" t="s">
        <v>5497</v>
      </c>
      <c r="F3495" s="57" t="s">
        <v>70</v>
      </c>
      <c r="G3495" s="58">
        <v>42782</v>
      </c>
      <c r="H3495" s="104" t="s">
        <v>5514</v>
      </c>
      <c r="I3495" s="107" t="str">
        <f>VLOOKUP(B3495,Range9,2,1)</f>
        <v>A</v>
      </c>
      <c r="J3495">
        <v>3495</v>
      </c>
    </row>
    <row r="3496" spans="1:10">
      <c r="A3496" s="54" t="s">
        <v>5464</v>
      </c>
      <c r="B3496" s="55">
        <v>205000</v>
      </c>
      <c r="C3496" s="105" t="str">
        <f>VLOOKUP(F3496,Range7,2,0)</f>
        <v>X-Other</v>
      </c>
      <c r="D3496" s="106" t="str">
        <f>VLOOKUP(B3496,Range8,2,1)</f>
        <v>AB</v>
      </c>
      <c r="E3496" s="56" t="s">
        <v>5497</v>
      </c>
      <c r="F3496" s="57" t="s">
        <v>51</v>
      </c>
      <c r="G3496" s="58" t="s">
        <v>5482</v>
      </c>
      <c r="H3496" s="104" t="s">
        <v>5514</v>
      </c>
      <c r="I3496" s="107" t="str">
        <f>VLOOKUP(B3496,Range9,2,1)</f>
        <v>A</v>
      </c>
      <c r="J3496">
        <v>3496</v>
      </c>
    </row>
    <row r="3497" spans="1:10">
      <c r="A3497" s="54" t="s">
        <v>9</v>
      </c>
      <c r="B3497" s="55">
        <v>205000</v>
      </c>
      <c r="C3497" s="105" t="str">
        <f>VLOOKUP(F3497,Range7,2,0)</f>
        <v>X-Other</v>
      </c>
      <c r="D3497" s="106" t="str">
        <f>VLOOKUP(B3497,Range8,2,1)</f>
        <v>AB</v>
      </c>
      <c r="E3497" s="56" t="s">
        <v>5497</v>
      </c>
      <c r="F3497" s="57" t="s">
        <v>19</v>
      </c>
      <c r="G3497" s="58">
        <v>42782</v>
      </c>
      <c r="H3497" s="104" t="s">
        <v>5514</v>
      </c>
      <c r="I3497" s="107" t="str">
        <f>VLOOKUP(B3497,Range9,2,1)</f>
        <v>A</v>
      </c>
      <c r="J3497">
        <v>3497</v>
      </c>
    </row>
    <row r="3498" spans="1:10">
      <c r="A3498" s="54" t="s">
        <v>9</v>
      </c>
      <c r="B3498" s="55">
        <v>205000</v>
      </c>
      <c r="C3498" s="105" t="str">
        <f>VLOOKUP(F3498,Range7,2,0)</f>
        <v>DOWNING FRYE</v>
      </c>
      <c r="D3498" s="106" t="str">
        <f>VLOOKUP(B3498,Range8,2,1)</f>
        <v>AB</v>
      </c>
      <c r="E3498" s="56" t="s">
        <v>5497</v>
      </c>
      <c r="F3498" s="57" t="s">
        <v>25</v>
      </c>
      <c r="G3498" s="58">
        <v>42759</v>
      </c>
      <c r="H3498" s="104" t="s">
        <v>5514</v>
      </c>
      <c r="I3498" s="107" t="str">
        <f>VLOOKUP(B3498,Range9,2,1)</f>
        <v>A</v>
      </c>
      <c r="J3498">
        <v>3498</v>
      </c>
    </row>
    <row r="3499" spans="1:10">
      <c r="A3499" s="54" t="s">
        <v>9</v>
      </c>
      <c r="B3499" s="55">
        <v>205000</v>
      </c>
      <c r="C3499" s="105" t="str">
        <f>VLOOKUP(F3499,Range7,2,0)</f>
        <v>X-other</v>
      </c>
      <c r="D3499" s="106" t="str">
        <f>VLOOKUP(B3499,Range8,2,1)</f>
        <v>AB</v>
      </c>
      <c r="E3499" s="56" t="s">
        <v>5497</v>
      </c>
      <c r="F3499" s="57" t="s">
        <v>5201</v>
      </c>
      <c r="G3499" s="58">
        <v>42783</v>
      </c>
      <c r="H3499" s="104" t="s">
        <v>5514</v>
      </c>
      <c r="I3499" s="107" t="str">
        <f>VLOOKUP(B3499,Range9,2,1)</f>
        <v>A</v>
      </c>
      <c r="J3499">
        <v>3499</v>
      </c>
    </row>
    <row r="3500" spans="1:10">
      <c r="A3500" s="54" t="s">
        <v>9</v>
      </c>
      <c r="B3500" s="55">
        <v>205000</v>
      </c>
      <c r="C3500" s="105" t="str">
        <f>VLOOKUP(F3500,Range7,2,0)</f>
        <v>X-Other</v>
      </c>
      <c r="D3500" s="106" t="str">
        <f>VLOOKUP(B3500,Range8,2,1)</f>
        <v>AB</v>
      </c>
      <c r="E3500" s="56" t="s">
        <v>5497</v>
      </c>
      <c r="F3500" s="57" t="s">
        <v>240</v>
      </c>
      <c r="G3500" s="58">
        <v>42782</v>
      </c>
      <c r="H3500" s="104" t="s">
        <v>5514</v>
      </c>
      <c r="I3500" s="107" t="str">
        <f>VLOOKUP(B3500,Range9,2,1)</f>
        <v>A</v>
      </c>
      <c r="J3500">
        <v>3500</v>
      </c>
    </row>
    <row r="3501" spans="1:10">
      <c r="A3501" s="54" t="s">
        <v>9</v>
      </c>
      <c r="B3501" s="55">
        <v>205000</v>
      </c>
      <c r="C3501" s="105" t="str">
        <f>VLOOKUP(F3501,Range7,2,0)</f>
        <v>X-Other</v>
      </c>
      <c r="D3501" s="106" t="str">
        <f>VLOOKUP(B3501,Range8,2,1)</f>
        <v>AB</v>
      </c>
      <c r="E3501" s="56" t="s">
        <v>5497</v>
      </c>
      <c r="F3501" s="57" t="s">
        <v>228</v>
      </c>
      <c r="G3501" s="58">
        <v>42782</v>
      </c>
      <c r="H3501" s="104" t="s">
        <v>5514</v>
      </c>
      <c r="I3501" s="107" t="str">
        <f>VLOOKUP(B3501,Range9,2,1)</f>
        <v>A</v>
      </c>
      <c r="J3501">
        <v>3501</v>
      </c>
    </row>
    <row r="3502" spans="1:10">
      <c r="A3502" s="54" t="s">
        <v>9</v>
      </c>
      <c r="B3502" s="55">
        <v>205000</v>
      </c>
      <c r="C3502" s="105" t="str">
        <f>VLOOKUP(F3502,Range7,2,0)</f>
        <v>X-Other</v>
      </c>
      <c r="D3502" s="106" t="str">
        <f>VLOOKUP(B3502,Range8,2,1)</f>
        <v>AB</v>
      </c>
      <c r="E3502" s="56" t="s">
        <v>5497</v>
      </c>
      <c r="F3502" s="57" t="s">
        <v>5207</v>
      </c>
      <c r="G3502" s="58" t="s">
        <v>5479</v>
      </c>
      <c r="H3502" s="104" t="s">
        <v>5514</v>
      </c>
      <c r="I3502" s="107" t="str">
        <f>VLOOKUP(B3502,Range9,2,1)</f>
        <v>A</v>
      </c>
      <c r="J3502">
        <v>3502</v>
      </c>
    </row>
    <row r="3503" spans="1:10">
      <c r="A3503" s="54" t="s">
        <v>9</v>
      </c>
      <c r="B3503" s="55">
        <v>205000</v>
      </c>
      <c r="C3503" s="105" t="str">
        <f>VLOOKUP(F3503,Range7,2,0)</f>
        <v>X-Other</v>
      </c>
      <c r="D3503" s="106" t="str">
        <f>VLOOKUP(B3503,Range8,2,1)</f>
        <v>AB</v>
      </c>
      <c r="E3503" s="56" t="s">
        <v>5497</v>
      </c>
      <c r="F3503" s="57" t="s">
        <v>338</v>
      </c>
      <c r="G3503" s="58">
        <v>42781</v>
      </c>
      <c r="H3503" s="104" t="s">
        <v>5514</v>
      </c>
      <c r="I3503" s="107" t="str">
        <f>VLOOKUP(B3503,Range9,2,1)</f>
        <v>A</v>
      </c>
      <c r="J3503">
        <v>3503</v>
      </c>
    </row>
    <row r="3504" spans="1:10">
      <c r="A3504" s="54" t="s">
        <v>5464</v>
      </c>
      <c r="B3504" s="55">
        <v>205000</v>
      </c>
      <c r="C3504" s="105" t="str">
        <f>VLOOKUP(F3504,Range7,2,0)</f>
        <v>X-other</v>
      </c>
      <c r="D3504" s="106" t="str">
        <f>VLOOKUP(B3504,Range8,2,1)</f>
        <v>AB</v>
      </c>
      <c r="E3504" s="56" t="s">
        <v>5497</v>
      </c>
      <c r="F3504" s="57" t="s">
        <v>5223</v>
      </c>
      <c r="G3504" s="58" t="s">
        <v>5485</v>
      </c>
      <c r="H3504" s="104" t="s">
        <v>5514</v>
      </c>
      <c r="I3504" s="107" t="str">
        <f>VLOOKUP(B3504,Range9,2,1)</f>
        <v>A</v>
      </c>
      <c r="J3504">
        <v>3504</v>
      </c>
    </row>
    <row r="3505" spans="1:10">
      <c r="A3505" s="54" t="s">
        <v>5464</v>
      </c>
      <c r="B3505" s="55">
        <v>205000</v>
      </c>
      <c r="C3505" s="105" t="str">
        <f>VLOOKUP(F3505,Range7,2,0)</f>
        <v>X-Other</v>
      </c>
      <c r="D3505" s="106" t="str">
        <f>VLOOKUP(B3505,Range8,2,1)</f>
        <v>AB</v>
      </c>
      <c r="E3505" s="56" t="s">
        <v>5497</v>
      </c>
      <c r="F3505" s="57" t="s">
        <v>22</v>
      </c>
      <c r="G3505" s="58" t="s">
        <v>5474</v>
      </c>
      <c r="H3505" s="104" t="s">
        <v>5514</v>
      </c>
      <c r="I3505" s="107" t="str">
        <f>VLOOKUP(B3505,Range9,2,1)</f>
        <v>A</v>
      </c>
      <c r="J3505">
        <v>3505</v>
      </c>
    </row>
    <row r="3506" spans="1:10">
      <c r="A3506" s="54" t="s">
        <v>9</v>
      </c>
      <c r="B3506" s="55">
        <v>205000</v>
      </c>
      <c r="C3506" s="105" t="str">
        <f>VLOOKUP(F3506,Range7,2,0)</f>
        <v>X-Other</v>
      </c>
      <c r="D3506" s="106" t="str">
        <f>VLOOKUP(B3506,Range8,2,1)</f>
        <v>AB</v>
      </c>
      <c r="E3506" s="56" t="s">
        <v>5497</v>
      </c>
      <c r="F3506" s="57" t="s">
        <v>421</v>
      </c>
      <c r="G3506" s="58">
        <v>42766</v>
      </c>
      <c r="H3506" s="104" t="s">
        <v>5514</v>
      </c>
      <c r="I3506" s="107" t="str">
        <f>VLOOKUP(B3506,Range9,2,1)</f>
        <v>A</v>
      </c>
      <c r="J3506">
        <v>3506</v>
      </c>
    </row>
    <row r="3507" spans="1:10">
      <c r="A3507" s="54" t="s">
        <v>5464</v>
      </c>
      <c r="B3507" s="55">
        <v>205000</v>
      </c>
      <c r="C3507" s="105" t="str">
        <f>VLOOKUP(F3507,Range7,2,0)</f>
        <v>X-Other</v>
      </c>
      <c r="D3507" s="106" t="str">
        <f>VLOOKUP(B3507,Range8,2,1)</f>
        <v>AB</v>
      </c>
      <c r="E3507" s="56" t="s">
        <v>5497</v>
      </c>
      <c r="F3507" s="57" t="s">
        <v>19</v>
      </c>
      <c r="G3507" s="58">
        <v>42825</v>
      </c>
      <c r="H3507" s="104" t="s">
        <v>5514</v>
      </c>
      <c r="I3507" s="107" t="str">
        <f>VLOOKUP(B3507,Range9,2,1)</f>
        <v>A</v>
      </c>
      <c r="J3507">
        <v>3507</v>
      </c>
    </row>
    <row r="3508" spans="1:10">
      <c r="A3508" s="54" t="s">
        <v>9</v>
      </c>
      <c r="B3508" s="55">
        <v>205000</v>
      </c>
      <c r="C3508" s="105" t="str">
        <f>VLOOKUP(F3508,Range7,2,0)</f>
        <v>X-Other</v>
      </c>
      <c r="D3508" s="106" t="str">
        <f>VLOOKUP(B3508,Range8,2,1)</f>
        <v>AB</v>
      </c>
      <c r="E3508" s="56" t="s">
        <v>5497</v>
      </c>
      <c r="F3508" s="57" t="s">
        <v>597</v>
      </c>
      <c r="G3508" s="58" t="s">
        <v>5475</v>
      </c>
      <c r="H3508" s="104" t="s">
        <v>5514</v>
      </c>
      <c r="I3508" s="107" t="str">
        <f>VLOOKUP(B3508,Range9,2,1)</f>
        <v>A</v>
      </c>
      <c r="J3508">
        <v>3508</v>
      </c>
    </row>
    <row r="3509" spans="1:10">
      <c r="A3509" s="54" t="s">
        <v>9</v>
      </c>
      <c r="B3509" s="55">
        <v>205000</v>
      </c>
      <c r="C3509" s="105" t="str">
        <f>VLOOKUP(F3509,Range7,2,0)</f>
        <v>X-Other</v>
      </c>
      <c r="D3509" s="106" t="str">
        <f>VLOOKUP(B3509,Range8,2,1)</f>
        <v>AB</v>
      </c>
      <c r="E3509" s="56" t="s">
        <v>5497</v>
      </c>
      <c r="F3509" s="57" t="s">
        <v>42</v>
      </c>
      <c r="G3509" s="58">
        <v>42794</v>
      </c>
      <c r="H3509" s="104" t="s">
        <v>5514</v>
      </c>
      <c r="I3509" s="107" t="str">
        <f>VLOOKUP(B3509,Range9,2,1)</f>
        <v>A</v>
      </c>
      <c r="J3509">
        <v>3509</v>
      </c>
    </row>
    <row r="3510" spans="1:10">
      <c r="A3510" s="54" t="s">
        <v>9</v>
      </c>
      <c r="B3510" s="55">
        <v>205000</v>
      </c>
      <c r="C3510" s="105" t="str">
        <f>VLOOKUP(F3510,Range7,2,0)</f>
        <v>GULF COAST INTERNATIONAL PROP</v>
      </c>
      <c r="D3510" s="106" t="str">
        <f>VLOOKUP(B3510,Range8,2,1)</f>
        <v>AB</v>
      </c>
      <c r="E3510" s="56" t="s">
        <v>5497</v>
      </c>
      <c r="F3510" s="57" t="s">
        <v>94</v>
      </c>
      <c r="G3510" s="58">
        <v>42825</v>
      </c>
      <c r="H3510" s="104" t="s">
        <v>5514</v>
      </c>
      <c r="I3510" s="107" t="str">
        <f>VLOOKUP(B3510,Range9,2,1)</f>
        <v>A</v>
      </c>
      <c r="J3510">
        <v>3510</v>
      </c>
    </row>
    <row r="3511" spans="1:10">
      <c r="A3511" s="54" t="s">
        <v>9</v>
      </c>
      <c r="B3511" s="55">
        <v>206000</v>
      </c>
      <c r="C3511" s="105" t="str">
        <f>VLOOKUP(F3511,Range7,2,0)</f>
        <v>X-Other</v>
      </c>
      <c r="D3511" s="106" t="str">
        <f>VLOOKUP(B3511,Range8,2,1)</f>
        <v>AB</v>
      </c>
      <c r="E3511" s="56" t="s">
        <v>5497</v>
      </c>
      <c r="F3511" s="57" t="s">
        <v>16</v>
      </c>
      <c r="G3511" s="58">
        <v>42783</v>
      </c>
      <c r="H3511" s="104" t="s">
        <v>5514</v>
      </c>
      <c r="I3511" s="107" t="str">
        <f>VLOOKUP(B3511,Range9,2,1)</f>
        <v>A</v>
      </c>
      <c r="J3511">
        <v>3511</v>
      </c>
    </row>
    <row r="3512" spans="1:10">
      <c r="A3512" s="54" t="s">
        <v>9</v>
      </c>
      <c r="B3512" s="55">
        <v>206000</v>
      </c>
      <c r="C3512" s="105" t="str">
        <f>VLOOKUP(F3512,Range7,2,0)</f>
        <v>X-Other</v>
      </c>
      <c r="D3512" s="106" t="str">
        <f>VLOOKUP(B3512,Range8,2,1)</f>
        <v>AB</v>
      </c>
      <c r="E3512" s="56" t="s">
        <v>5497</v>
      </c>
      <c r="F3512" s="57" t="s">
        <v>199</v>
      </c>
      <c r="G3512" s="58" t="s">
        <v>5477</v>
      </c>
      <c r="H3512" s="104" t="s">
        <v>5514</v>
      </c>
      <c r="I3512" s="107" t="str">
        <f>VLOOKUP(B3512,Range9,2,1)</f>
        <v>A</v>
      </c>
      <c r="J3512">
        <v>3512</v>
      </c>
    </row>
    <row r="3513" spans="1:10">
      <c r="A3513" s="54" t="s">
        <v>9</v>
      </c>
      <c r="B3513" s="55">
        <v>206000</v>
      </c>
      <c r="C3513" s="105" t="str">
        <f>VLOOKUP(F3513,Range7,2,0)</f>
        <v>PREMIER SOTHEBYS</v>
      </c>
      <c r="D3513" s="106" t="str">
        <f>VLOOKUP(B3513,Range8,2,1)</f>
        <v>AB</v>
      </c>
      <c r="E3513" s="56" t="s">
        <v>5497</v>
      </c>
      <c r="F3513" s="57" t="s">
        <v>106</v>
      </c>
      <c r="G3513" s="58">
        <v>42752</v>
      </c>
      <c r="H3513" s="104" t="s">
        <v>5514</v>
      </c>
      <c r="I3513" s="107" t="str">
        <f>VLOOKUP(B3513,Range9,2,1)</f>
        <v>A</v>
      </c>
      <c r="J3513">
        <v>3513</v>
      </c>
    </row>
    <row r="3514" spans="1:10">
      <c r="A3514" s="54" t="s">
        <v>9</v>
      </c>
      <c r="B3514" s="55">
        <v>206000</v>
      </c>
      <c r="C3514" s="105" t="str">
        <f>VLOOKUP(F3514,Range7,2,0)</f>
        <v>JOHN R WOOD</v>
      </c>
      <c r="D3514" s="106" t="str">
        <f>VLOOKUP(B3514,Range8,2,1)</f>
        <v>AB</v>
      </c>
      <c r="E3514" s="56" t="s">
        <v>5497</v>
      </c>
      <c r="F3514" s="57" t="s">
        <v>67</v>
      </c>
      <c r="G3514" s="58">
        <v>42763</v>
      </c>
      <c r="H3514" s="104" t="s">
        <v>5514</v>
      </c>
      <c r="I3514" s="107" t="str">
        <f>VLOOKUP(B3514,Range9,2,1)</f>
        <v>A</v>
      </c>
      <c r="J3514">
        <v>3514</v>
      </c>
    </row>
    <row r="3515" spans="1:10">
      <c r="A3515" s="54" t="s">
        <v>9</v>
      </c>
      <c r="B3515" s="55">
        <v>206000</v>
      </c>
      <c r="C3515" s="105" t="str">
        <f>VLOOKUP(F3515,Range7,2,0)</f>
        <v>X-other</v>
      </c>
      <c r="D3515" s="106" t="str">
        <f>VLOOKUP(B3515,Range8,2,1)</f>
        <v>AB</v>
      </c>
      <c r="E3515" s="56" t="s">
        <v>5497</v>
      </c>
      <c r="F3515" s="57" t="s">
        <v>5201</v>
      </c>
      <c r="G3515" s="58">
        <v>42814</v>
      </c>
      <c r="H3515" s="104" t="s">
        <v>5514</v>
      </c>
      <c r="I3515" s="107" t="str">
        <f>VLOOKUP(B3515,Range9,2,1)</f>
        <v>A</v>
      </c>
      <c r="J3515">
        <v>3515</v>
      </c>
    </row>
    <row r="3516" spans="1:10">
      <c r="A3516" s="54" t="s">
        <v>5464</v>
      </c>
      <c r="B3516" s="55">
        <v>206000</v>
      </c>
      <c r="C3516" s="105" t="str">
        <f>VLOOKUP(F3516,Range7,2,0)</f>
        <v>X-Other</v>
      </c>
      <c r="D3516" s="106" t="str">
        <f>VLOOKUP(B3516,Range8,2,1)</f>
        <v>AB</v>
      </c>
      <c r="E3516" s="56" t="s">
        <v>5497</v>
      </c>
      <c r="F3516" s="57" t="s">
        <v>130</v>
      </c>
      <c r="G3516" s="58">
        <v>42815</v>
      </c>
      <c r="H3516" s="104" t="s">
        <v>5514</v>
      </c>
      <c r="I3516" s="107" t="str">
        <f>VLOOKUP(B3516,Range9,2,1)</f>
        <v>A</v>
      </c>
      <c r="J3516">
        <v>3516</v>
      </c>
    </row>
    <row r="3517" spans="1:10">
      <c r="A3517" s="54" t="s">
        <v>5464</v>
      </c>
      <c r="B3517" s="55">
        <v>206500</v>
      </c>
      <c r="C3517" s="105" t="str">
        <f>VLOOKUP(F3517,Range7,2,0)</f>
        <v>BERKSHIRE HATHAWAY FLORIDA</v>
      </c>
      <c r="D3517" s="106" t="str">
        <f>VLOOKUP(B3517,Range8,2,1)</f>
        <v>AB</v>
      </c>
      <c r="E3517" s="56" t="s">
        <v>5497</v>
      </c>
      <c r="F3517" s="57" t="s">
        <v>207</v>
      </c>
      <c r="G3517" s="58">
        <v>42809</v>
      </c>
      <c r="H3517" s="104" t="s">
        <v>5514</v>
      </c>
      <c r="I3517" s="107" t="str">
        <f>VLOOKUP(B3517,Range9,2,1)</f>
        <v>A</v>
      </c>
      <c r="J3517">
        <v>3517</v>
      </c>
    </row>
    <row r="3518" spans="1:10">
      <c r="A3518" s="54" t="s">
        <v>9</v>
      </c>
      <c r="B3518" s="55">
        <v>207000</v>
      </c>
      <c r="C3518" s="105" t="str">
        <f>VLOOKUP(F3518,Range7,2,0)</f>
        <v>COLDWELL BANKER</v>
      </c>
      <c r="D3518" s="106" t="str">
        <f>VLOOKUP(B3518,Range8,2,1)</f>
        <v>AB</v>
      </c>
      <c r="E3518" s="56" t="s">
        <v>5497</v>
      </c>
      <c r="F3518" s="57" t="s">
        <v>70</v>
      </c>
      <c r="G3518" s="58">
        <v>42824</v>
      </c>
      <c r="H3518" s="104" t="s">
        <v>5514</v>
      </c>
      <c r="I3518" s="107" t="str">
        <f>VLOOKUP(B3518,Range9,2,1)</f>
        <v>A</v>
      </c>
      <c r="J3518">
        <v>3518</v>
      </c>
    </row>
    <row r="3519" spans="1:10">
      <c r="A3519" s="54" t="s">
        <v>9</v>
      </c>
      <c r="B3519" s="55">
        <v>208000</v>
      </c>
      <c r="C3519" s="105" t="str">
        <f>VLOOKUP(F3519,Range7,2,0)</f>
        <v>X-Other</v>
      </c>
      <c r="D3519" s="106" t="str">
        <f>VLOOKUP(B3519,Range8,2,1)</f>
        <v>AB</v>
      </c>
      <c r="E3519" s="56" t="s">
        <v>5497</v>
      </c>
      <c r="F3519" s="57" t="s">
        <v>182</v>
      </c>
      <c r="G3519" s="58">
        <v>42747</v>
      </c>
      <c r="H3519" s="104" t="s">
        <v>5514</v>
      </c>
      <c r="I3519" s="107" t="str">
        <f>VLOOKUP(B3519,Range9,2,1)</f>
        <v>A</v>
      </c>
      <c r="J3519">
        <v>3519</v>
      </c>
    </row>
    <row r="3520" spans="1:10">
      <c r="A3520" s="54" t="s">
        <v>9</v>
      </c>
      <c r="B3520" s="55">
        <v>208000</v>
      </c>
      <c r="C3520" s="105" t="str">
        <f>VLOOKUP(F3520,Range7,2,0)</f>
        <v>PREMIERE PLUS REALTY COMPANY</v>
      </c>
      <c r="D3520" s="106" t="str">
        <f>VLOOKUP(B3520,Range8,2,1)</f>
        <v>AB</v>
      </c>
      <c r="E3520" s="56" t="s">
        <v>5497</v>
      </c>
      <c r="F3520" s="57" t="s">
        <v>11</v>
      </c>
      <c r="G3520" s="58" t="s">
        <v>5481</v>
      </c>
      <c r="H3520" s="104" t="s">
        <v>5514</v>
      </c>
      <c r="I3520" s="107" t="str">
        <f>VLOOKUP(B3520,Range9,2,1)</f>
        <v>A</v>
      </c>
      <c r="J3520">
        <v>3520</v>
      </c>
    </row>
    <row r="3521" spans="1:10">
      <c r="A3521" s="54" t="s">
        <v>5464</v>
      </c>
      <c r="B3521" s="55">
        <v>208000</v>
      </c>
      <c r="C3521" s="105" t="str">
        <f>VLOOKUP(F3521,Range7,2,0)</f>
        <v>X-Other</v>
      </c>
      <c r="D3521" s="106" t="str">
        <f>VLOOKUP(B3521,Range8,2,1)</f>
        <v>AB</v>
      </c>
      <c r="E3521" s="56" t="s">
        <v>5497</v>
      </c>
      <c r="F3521" s="57" t="s">
        <v>37</v>
      </c>
      <c r="G3521" s="58">
        <v>42766</v>
      </c>
      <c r="H3521" s="104" t="s">
        <v>5514</v>
      </c>
      <c r="I3521" s="107" t="str">
        <f>VLOOKUP(B3521,Range9,2,1)</f>
        <v>A</v>
      </c>
      <c r="J3521">
        <v>3521</v>
      </c>
    </row>
    <row r="3522" spans="1:10">
      <c r="A3522" s="54" t="s">
        <v>9</v>
      </c>
      <c r="B3522" s="55">
        <v>208000</v>
      </c>
      <c r="C3522" s="105" t="str">
        <f>VLOOKUP(F3522,Range7,2,0)</f>
        <v>X-Other</v>
      </c>
      <c r="D3522" s="106" t="str">
        <f>VLOOKUP(B3522,Range8,2,1)</f>
        <v>AB</v>
      </c>
      <c r="E3522" s="56" t="s">
        <v>5497</v>
      </c>
      <c r="F3522" s="57" t="s">
        <v>5207</v>
      </c>
      <c r="G3522" s="58">
        <v>42808</v>
      </c>
      <c r="H3522" s="104" t="s">
        <v>5514</v>
      </c>
      <c r="I3522" s="107" t="str">
        <f>VLOOKUP(B3522,Range9,2,1)</f>
        <v>A</v>
      </c>
      <c r="J3522">
        <v>3522</v>
      </c>
    </row>
    <row r="3523" spans="1:10">
      <c r="A3523" s="54" t="s">
        <v>9</v>
      </c>
      <c r="B3523" s="55">
        <v>209000</v>
      </c>
      <c r="C3523" s="105" t="str">
        <f>VLOOKUP(F3523,Range7,2,0)</f>
        <v>PREMIER SOTHEBYS</v>
      </c>
      <c r="D3523" s="106" t="str">
        <f>VLOOKUP(B3523,Range8,2,1)</f>
        <v>AB</v>
      </c>
      <c r="E3523" s="56" t="s">
        <v>5497</v>
      </c>
      <c r="F3523" s="57" t="s">
        <v>54</v>
      </c>
      <c r="G3523" s="58">
        <v>42809</v>
      </c>
      <c r="H3523" s="104" t="s">
        <v>5514</v>
      </c>
      <c r="I3523" s="107" t="str">
        <f>VLOOKUP(B3523,Range9,2,1)</f>
        <v>A</v>
      </c>
      <c r="J3523">
        <v>3523</v>
      </c>
    </row>
    <row r="3524" spans="1:10">
      <c r="A3524" s="54" t="s">
        <v>9</v>
      </c>
      <c r="B3524" s="55">
        <v>209000</v>
      </c>
      <c r="C3524" s="105" t="str">
        <f>VLOOKUP(F3524,Range7,2,0)</f>
        <v>X-Other</v>
      </c>
      <c r="D3524" s="106" t="str">
        <f>VLOOKUP(B3524,Range8,2,1)</f>
        <v>AB</v>
      </c>
      <c r="E3524" s="56" t="s">
        <v>5497</v>
      </c>
      <c r="F3524" s="57" t="s">
        <v>227</v>
      </c>
      <c r="G3524" s="58">
        <v>42822</v>
      </c>
      <c r="H3524" s="104" t="s">
        <v>5514</v>
      </c>
      <c r="I3524" s="107" t="str">
        <f>VLOOKUP(B3524,Range9,2,1)</f>
        <v>A</v>
      </c>
      <c r="J3524">
        <v>3524</v>
      </c>
    </row>
    <row r="3525" spans="1:10">
      <c r="A3525" s="54" t="s">
        <v>9</v>
      </c>
      <c r="B3525" s="55">
        <v>209000</v>
      </c>
      <c r="C3525" s="105" t="str">
        <f>VLOOKUP(F3525,Range7,2,0)</f>
        <v>X-Other</v>
      </c>
      <c r="D3525" s="106" t="str">
        <f>VLOOKUP(B3525,Range8,2,1)</f>
        <v>AB</v>
      </c>
      <c r="E3525" s="56" t="s">
        <v>5497</v>
      </c>
      <c r="F3525" s="57" t="s">
        <v>204</v>
      </c>
      <c r="G3525" s="58">
        <v>42748</v>
      </c>
      <c r="H3525" s="104" t="s">
        <v>5514</v>
      </c>
      <c r="I3525" s="107" t="str">
        <f>VLOOKUP(B3525,Range9,2,1)</f>
        <v>A</v>
      </c>
      <c r="J3525">
        <v>3525</v>
      </c>
    </row>
    <row r="3526" spans="1:10">
      <c r="A3526" s="54" t="s">
        <v>9</v>
      </c>
      <c r="B3526" s="55">
        <v>210000</v>
      </c>
      <c r="C3526" s="105" t="str">
        <f>VLOOKUP(F3526,Range7,2,0)</f>
        <v>PREMIER SOTHEBYS</v>
      </c>
      <c r="D3526" s="106" t="str">
        <f>VLOOKUP(B3526,Range8,2,1)</f>
        <v>AB</v>
      </c>
      <c r="E3526" s="56" t="s">
        <v>5497</v>
      </c>
      <c r="F3526" s="57" t="s">
        <v>54</v>
      </c>
      <c r="G3526" s="58">
        <v>42745</v>
      </c>
      <c r="H3526" s="104" t="s">
        <v>5514</v>
      </c>
      <c r="I3526" s="107" t="str">
        <f>VLOOKUP(B3526,Range9,2,1)</f>
        <v>A</v>
      </c>
      <c r="J3526">
        <v>3526</v>
      </c>
    </row>
    <row r="3527" spans="1:10">
      <c r="A3527" s="54" t="s">
        <v>9</v>
      </c>
      <c r="B3527" s="55">
        <v>210000</v>
      </c>
      <c r="C3527" s="105" t="str">
        <f>VLOOKUP(F3527,Range7,2,0)</f>
        <v>X-Other</v>
      </c>
      <c r="D3527" s="106" t="str">
        <f>VLOOKUP(B3527,Range8,2,1)</f>
        <v>AB</v>
      </c>
      <c r="E3527" s="56" t="s">
        <v>5497</v>
      </c>
      <c r="F3527" s="57" t="s">
        <v>144</v>
      </c>
      <c r="G3527" s="58">
        <v>42755</v>
      </c>
      <c r="H3527" s="104" t="s">
        <v>5514</v>
      </c>
      <c r="I3527" s="107" t="str">
        <f>VLOOKUP(B3527,Range9,2,1)</f>
        <v>A</v>
      </c>
      <c r="J3527">
        <v>3527</v>
      </c>
    </row>
    <row r="3528" spans="1:10">
      <c r="A3528" s="54" t="s">
        <v>9</v>
      </c>
      <c r="B3528" s="55">
        <v>210000</v>
      </c>
      <c r="C3528" s="105" t="str">
        <f>VLOOKUP(F3528,Range7,2,0)</f>
        <v>X-Other</v>
      </c>
      <c r="D3528" s="106" t="str">
        <f>VLOOKUP(B3528,Range8,2,1)</f>
        <v>AB</v>
      </c>
      <c r="E3528" s="56" t="s">
        <v>5497</v>
      </c>
      <c r="F3528" s="57" t="s">
        <v>234</v>
      </c>
      <c r="G3528" s="58">
        <v>42825</v>
      </c>
      <c r="H3528" s="104" t="s">
        <v>5514</v>
      </c>
      <c r="I3528" s="107" t="str">
        <f>VLOOKUP(B3528,Range9,2,1)</f>
        <v>A</v>
      </c>
      <c r="J3528">
        <v>3528</v>
      </c>
    </row>
    <row r="3529" spans="1:10">
      <c r="A3529" s="54" t="s">
        <v>9</v>
      </c>
      <c r="B3529" s="55">
        <v>210000</v>
      </c>
      <c r="C3529" s="105" t="str">
        <f>VLOOKUP(F3529,Range7,2,0)</f>
        <v>PREMIERE PLUS REALTY COMPANY</v>
      </c>
      <c r="D3529" s="106" t="str">
        <f>VLOOKUP(B3529,Range8,2,1)</f>
        <v>AB</v>
      </c>
      <c r="E3529" s="56" t="s">
        <v>5497</v>
      </c>
      <c r="F3529" s="57" t="s">
        <v>11</v>
      </c>
      <c r="G3529" s="58">
        <v>42759</v>
      </c>
      <c r="H3529" s="104" t="s">
        <v>5514</v>
      </c>
      <c r="I3529" s="107" t="str">
        <f>VLOOKUP(B3529,Range9,2,1)</f>
        <v>A</v>
      </c>
      <c r="J3529">
        <v>3529</v>
      </c>
    </row>
    <row r="3530" spans="1:10">
      <c r="A3530" s="54" t="s">
        <v>9</v>
      </c>
      <c r="B3530" s="55">
        <v>210000</v>
      </c>
      <c r="C3530" s="105" t="str">
        <f>VLOOKUP(F3530,Range7,2,0)</f>
        <v>X-Other</v>
      </c>
      <c r="D3530" s="106" t="str">
        <f>VLOOKUP(B3530,Range8,2,1)</f>
        <v>AB</v>
      </c>
      <c r="E3530" s="56" t="s">
        <v>5497</v>
      </c>
      <c r="F3530" s="57" t="s">
        <v>5228</v>
      </c>
      <c r="G3530" s="58">
        <v>42794</v>
      </c>
      <c r="H3530" s="104" t="s">
        <v>5514</v>
      </c>
      <c r="I3530" s="107" t="str">
        <f>VLOOKUP(B3530,Range9,2,1)</f>
        <v>A</v>
      </c>
      <c r="J3530">
        <v>3530</v>
      </c>
    </row>
    <row r="3531" spans="1:10">
      <c r="A3531" s="54" t="s">
        <v>5464</v>
      </c>
      <c r="B3531" s="55">
        <v>210000</v>
      </c>
      <c r="C3531" s="105" t="str">
        <f>VLOOKUP(F3531,Range7,2,0)</f>
        <v>X-Other</v>
      </c>
      <c r="D3531" s="106" t="str">
        <f>VLOOKUP(B3531,Range8,2,1)</f>
        <v>AB</v>
      </c>
      <c r="E3531" s="56" t="s">
        <v>5497</v>
      </c>
      <c r="F3531" s="57" t="s">
        <v>240</v>
      </c>
      <c r="G3531" s="58" t="s">
        <v>5465</v>
      </c>
      <c r="H3531" s="104" t="s">
        <v>5514</v>
      </c>
      <c r="I3531" s="107" t="str">
        <f>VLOOKUP(B3531,Range9,2,1)</f>
        <v>A</v>
      </c>
      <c r="J3531">
        <v>3531</v>
      </c>
    </row>
    <row r="3532" spans="1:10">
      <c r="A3532" s="54" t="s">
        <v>9</v>
      </c>
      <c r="B3532" s="55">
        <v>210000</v>
      </c>
      <c r="C3532" s="105" t="str">
        <f>VLOOKUP(F3532,Range7,2,0)</f>
        <v>PREMIERE PLUS REALTY COMPANY</v>
      </c>
      <c r="D3532" s="106" t="str">
        <f>VLOOKUP(B3532,Range8,2,1)</f>
        <v>AB</v>
      </c>
      <c r="E3532" s="56" t="s">
        <v>5497</v>
      </c>
      <c r="F3532" s="57" t="s">
        <v>11</v>
      </c>
      <c r="G3532" s="58">
        <v>42794</v>
      </c>
      <c r="H3532" s="104" t="s">
        <v>5514</v>
      </c>
      <c r="I3532" s="107" t="str">
        <f>VLOOKUP(B3532,Range9,2,1)</f>
        <v>A</v>
      </c>
      <c r="J3532">
        <v>3532</v>
      </c>
    </row>
    <row r="3533" spans="1:10">
      <c r="A3533" s="54" t="s">
        <v>9</v>
      </c>
      <c r="B3533" s="55">
        <v>210000</v>
      </c>
      <c r="C3533" s="105" t="str">
        <f>VLOOKUP(F3533,Range7,2,0)</f>
        <v>PREMIERE PLUS REALTY COMPANY</v>
      </c>
      <c r="D3533" s="106" t="str">
        <f>VLOOKUP(B3533,Range8,2,1)</f>
        <v>AB</v>
      </c>
      <c r="E3533" s="56" t="s">
        <v>5497</v>
      </c>
      <c r="F3533" s="57" t="s">
        <v>11</v>
      </c>
      <c r="G3533" s="58" t="s">
        <v>5471</v>
      </c>
      <c r="H3533" s="104" t="s">
        <v>5514</v>
      </c>
      <c r="I3533" s="107" t="str">
        <f>VLOOKUP(B3533,Range9,2,1)</f>
        <v>A</v>
      </c>
      <c r="J3533">
        <v>3533</v>
      </c>
    </row>
    <row r="3534" spans="1:10">
      <c r="A3534" s="54" t="s">
        <v>9</v>
      </c>
      <c r="B3534" s="55">
        <v>210000</v>
      </c>
      <c r="C3534" s="105" t="str">
        <f>VLOOKUP(F3534,Range7,2,0)</f>
        <v>COLDWELL BANKER</v>
      </c>
      <c r="D3534" s="106" t="str">
        <f>VLOOKUP(B3534,Range8,2,1)</f>
        <v>AB</v>
      </c>
      <c r="E3534" s="56" t="s">
        <v>5497</v>
      </c>
      <c r="F3534" s="57" t="s">
        <v>50</v>
      </c>
      <c r="G3534" s="58">
        <v>42760</v>
      </c>
      <c r="H3534" s="104" t="s">
        <v>5514</v>
      </c>
      <c r="I3534" s="107" t="str">
        <f>VLOOKUP(B3534,Range9,2,1)</f>
        <v>A</v>
      </c>
      <c r="J3534">
        <v>3534</v>
      </c>
    </row>
    <row r="3535" spans="1:10">
      <c r="A3535" s="54" t="s">
        <v>9</v>
      </c>
      <c r="B3535" s="55">
        <v>210000</v>
      </c>
      <c r="C3535" s="105" t="str">
        <f>VLOOKUP(F3535,Range7,2,0)</f>
        <v>X-Other</v>
      </c>
      <c r="D3535" s="106" t="str">
        <f>VLOOKUP(B3535,Range8,2,1)</f>
        <v>AB</v>
      </c>
      <c r="E3535" s="56" t="s">
        <v>5497</v>
      </c>
      <c r="F3535" s="57" t="s">
        <v>48</v>
      </c>
      <c r="G3535" s="58">
        <v>42782</v>
      </c>
      <c r="H3535" s="104" t="s">
        <v>5514</v>
      </c>
      <c r="I3535" s="107" t="str">
        <f>VLOOKUP(B3535,Range9,2,1)</f>
        <v>A</v>
      </c>
      <c r="J3535">
        <v>3535</v>
      </c>
    </row>
    <row r="3536" spans="1:10">
      <c r="A3536" s="54" t="s">
        <v>5464</v>
      </c>
      <c r="B3536" s="55">
        <v>210000</v>
      </c>
      <c r="C3536" s="105" t="str">
        <f>VLOOKUP(F3536,Range7,2,0)</f>
        <v>X-other</v>
      </c>
      <c r="D3536" s="106" t="str">
        <f>VLOOKUP(B3536,Range8,2,1)</f>
        <v>AB</v>
      </c>
      <c r="E3536" s="56" t="s">
        <v>5497</v>
      </c>
      <c r="F3536" s="57" t="s">
        <v>5248</v>
      </c>
      <c r="G3536" s="58" t="s">
        <v>5466</v>
      </c>
      <c r="H3536" s="104" t="s">
        <v>5514</v>
      </c>
      <c r="I3536" s="107" t="str">
        <f>VLOOKUP(B3536,Range9,2,1)</f>
        <v>A</v>
      </c>
      <c r="J3536">
        <v>3536</v>
      </c>
    </row>
    <row r="3537" spans="1:10">
      <c r="A3537" s="54" t="s">
        <v>5464</v>
      </c>
      <c r="B3537" s="55">
        <v>210000</v>
      </c>
      <c r="C3537" s="105" t="str">
        <f>VLOOKUP(F3537,Range7,2,0)</f>
        <v>PREMIERE PLUS REALTY COMPANY</v>
      </c>
      <c r="D3537" s="106" t="str">
        <f>VLOOKUP(B3537,Range8,2,1)</f>
        <v>AB</v>
      </c>
      <c r="E3537" s="56" t="s">
        <v>5497</v>
      </c>
      <c r="F3537" s="57" t="s">
        <v>5205</v>
      </c>
      <c r="G3537" s="58">
        <v>42755</v>
      </c>
      <c r="H3537" s="104" t="s">
        <v>5514</v>
      </c>
      <c r="I3537" s="107" t="str">
        <f>VLOOKUP(B3537,Range9,2,1)</f>
        <v>A</v>
      </c>
      <c r="J3537">
        <v>3537</v>
      </c>
    </row>
    <row r="3538" spans="1:10">
      <c r="A3538" s="54" t="s">
        <v>5464</v>
      </c>
      <c r="B3538" s="55">
        <v>210000</v>
      </c>
      <c r="C3538" s="105" t="str">
        <f>VLOOKUP(F3538,Range7,2,0)</f>
        <v>X-Other</v>
      </c>
      <c r="D3538" s="106" t="str">
        <f>VLOOKUP(B3538,Range8,2,1)</f>
        <v>AB</v>
      </c>
      <c r="E3538" s="56" t="s">
        <v>5497</v>
      </c>
      <c r="F3538" s="57" t="s">
        <v>5207</v>
      </c>
      <c r="G3538" s="58">
        <v>42776</v>
      </c>
      <c r="H3538" s="104" t="s">
        <v>5514</v>
      </c>
      <c r="I3538" s="107" t="str">
        <f>VLOOKUP(B3538,Range9,2,1)</f>
        <v>A</v>
      </c>
      <c r="J3538">
        <v>3538</v>
      </c>
    </row>
    <row r="3539" spans="1:10">
      <c r="A3539" s="54" t="s">
        <v>9</v>
      </c>
      <c r="B3539" s="55">
        <v>210000</v>
      </c>
      <c r="C3539" s="105" t="str">
        <f>VLOOKUP(F3539,Range7,2,0)</f>
        <v>JOHN R WOOD</v>
      </c>
      <c r="D3539" s="106" t="str">
        <f>VLOOKUP(B3539,Range8,2,1)</f>
        <v>AB</v>
      </c>
      <c r="E3539" s="56" t="s">
        <v>5497</v>
      </c>
      <c r="F3539" s="57" t="s">
        <v>26</v>
      </c>
      <c r="G3539" s="58">
        <v>42807</v>
      </c>
      <c r="H3539" s="104" t="s">
        <v>5514</v>
      </c>
      <c r="I3539" s="107" t="str">
        <f>VLOOKUP(B3539,Range9,2,1)</f>
        <v>A</v>
      </c>
      <c r="J3539">
        <v>3539</v>
      </c>
    </row>
    <row r="3540" spans="1:10">
      <c r="A3540" s="54" t="s">
        <v>9</v>
      </c>
      <c r="B3540" s="55">
        <v>210000</v>
      </c>
      <c r="C3540" s="105" t="str">
        <f>VLOOKUP(F3540,Range7,2,0)</f>
        <v>X-Other</v>
      </c>
      <c r="D3540" s="106" t="str">
        <f>VLOOKUP(B3540,Range8,2,1)</f>
        <v>AB</v>
      </c>
      <c r="E3540" s="56" t="s">
        <v>5497</v>
      </c>
      <c r="F3540" s="57" t="s">
        <v>5214</v>
      </c>
      <c r="G3540" s="58">
        <v>42779</v>
      </c>
      <c r="H3540" s="104" t="s">
        <v>5514</v>
      </c>
      <c r="I3540" s="107" t="str">
        <f>VLOOKUP(B3540,Range9,2,1)</f>
        <v>A</v>
      </c>
      <c r="J3540">
        <v>3540</v>
      </c>
    </row>
    <row r="3541" spans="1:10">
      <c r="A3541" s="54" t="s">
        <v>9</v>
      </c>
      <c r="B3541" s="55">
        <v>210000</v>
      </c>
      <c r="C3541" s="105" t="str">
        <f>VLOOKUP(F3541,Range7,2,0)</f>
        <v>X-Other</v>
      </c>
      <c r="D3541" s="106" t="str">
        <f>VLOOKUP(B3541,Range8,2,1)</f>
        <v>AB</v>
      </c>
      <c r="E3541" s="56" t="s">
        <v>5497</v>
      </c>
      <c r="F3541" s="57" t="s">
        <v>63</v>
      </c>
      <c r="G3541" s="58">
        <v>42818</v>
      </c>
      <c r="H3541" s="104" t="s">
        <v>5514</v>
      </c>
      <c r="I3541" s="107" t="str">
        <f>VLOOKUP(B3541,Range9,2,1)</f>
        <v>A</v>
      </c>
      <c r="J3541">
        <v>3541</v>
      </c>
    </row>
    <row r="3542" spans="1:10">
      <c r="A3542" s="54" t="s">
        <v>9</v>
      </c>
      <c r="B3542" s="55">
        <v>210000</v>
      </c>
      <c r="C3542" s="105" t="str">
        <f>VLOOKUP(F3542,Range7,2,0)</f>
        <v>X-other</v>
      </c>
      <c r="D3542" s="106" t="str">
        <f>VLOOKUP(B3542,Range8,2,1)</f>
        <v>AB</v>
      </c>
      <c r="E3542" s="56" t="s">
        <v>5497</v>
      </c>
      <c r="F3542" s="57" t="s">
        <v>5211</v>
      </c>
      <c r="G3542" s="58">
        <v>42816</v>
      </c>
      <c r="H3542" s="104" t="s">
        <v>5514</v>
      </c>
      <c r="I3542" s="107" t="str">
        <f>VLOOKUP(B3542,Range9,2,1)</f>
        <v>A</v>
      </c>
      <c r="J3542">
        <v>3542</v>
      </c>
    </row>
    <row r="3543" spans="1:10">
      <c r="A3543" s="54" t="s">
        <v>9</v>
      </c>
      <c r="B3543" s="55">
        <v>210000</v>
      </c>
      <c r="C3543" s="105" t="str">
        <f>VLOOKUP(F3543,Range7,2,0)</f>
        <v>BERKSHIRE HATHAWAY FLORIDA</v>
      </c>
      <c r="D3543" s="106" t="str">
        <f>VLOOKUP(B3543,Range8,2,1)</f>
        <v>AB</v>
      </c>
      <c r="E3543" s="56" t="s">
        <v>5497</v>
      </c>
      <c r="F3543" s="57" t="s">
        <v>61</v>
      </c>
      <c r="G3543" s="58">
        <v>42821</v>
      </c>
      <c r="H3543" s="104" t="s">
        <v>5514</v>
      </c>
      <c r="I3543" s="107" t="str">
        <f>VLOOKUP(B3543,Range9,2,1)</f>
        <v>A</v>
      </c>
      <c r="J3543">
        <v>3543</v>
      </c>
    </row>
    <row r="3544" spans="1:10">
      <c r="A3544" s="54" t="s">
        <v>9</v>
      </c>
      <c r="B3544" s="55">
        <v>210000</v>
      </c>
      <c r="C3544" s="105" t="str">
        <f>VLOOKUP(F3544,Range7,2,0)</f>
        <v>DOWNING FRYE</v>
      </c>
      <c r="D3544" s="106" t="str">
        <f>VLOOKUP(B3544,Range8,2,1)</f>
        <v>AB</v>
      </c>
      <c r="E3544" s="56" t="s">
        <v>5497</v>
      </c>
      <c r="F3544" s="57" t="s">
        <v>25</v>
      </c>
      <c r="G3544" s="58">
        <v>42794</v>
      </c>
      <c r="H3544" s="104" t="s">
        <v>5514</v>
      </c>
      <c r="I3544" s="107" t="str">
        <f>VLOOKUP(B3544,Range9,2,1)</f>
        <v>A</v>
      </c>
      <c r="J3544">
        <v>3544</v>
      </c>
    </row>
    <row r="3545" spans="1:10">
      <c r="A3545" s="54" t="s">
        <v>9</v>
      </c>
      <c r="B3545" s="55">
        <v>210000</v>
      </c>
      <c r="C3545" s="105" t="str">
        <f>VLOOKUP(F3545,Range7,2,0)</f>
        <v>PREMIERE PLUS REALTY COMPANY</v>
      </c>
      <c r="D3545" s="106" t="str">
        <f>VLOOKUP(B3545,Range8,2,1)</f>
        <v>AB</v>
      </c>
      <c r="E3545" s="56" t="s">
        <v>5497</v>
      </c>
      <c r="F3545" s="57" t="s">
        <v>11</v>
      </c>
      <c r="G3545" s="58">
        <v>42807</v>
      </c>
      <c r="H3545" s="104" t="s">
        <v>5514</v>
      </c>
      <c r="I3545" s="107" t="str">
        <f>VLOOKUP(B3545,Range9,2,1)</f>
        <v>A</v>
      </c>
      <c r="J3545">
        <v>3545</v>
      </c>
    </row>
    <row r="3546" spans="1:10">
      <c r="A3546" s="54" t="s">
        <v>9</v>
      </c>
      <c r="B3546" s="55">
        <v>210000</v>
      </c>
      <c r="C3546" s="105" t="str">
        <f>VLOOKUP(F3546,Range7,2,0)</f>
        <v>X-Other</v>
      </c>
      <c r="D3546" s="106" t="str">
        <f>VLOOKUP(B3546,Range8,2,1)</f>
        <v>AB</v>
      </c>
      <c r="E3546" s="56" t="s">
        <v>5497</v>
      </c>
      <c r="F3546" s="57" t="s">
        <v>37</v>
      </c>
      <c r="G3546" s="58">
        <v>42821</v>
      </c>
      <c r="H3546" s="104" t="s">
        <v>5514</v>
      </c>
      <c r="I3546" s="107" t="str">
        <f>VLOOKUP(B3546,Range9,2,1)</f>
        <v>A</v>
      </c>
      <c r="J3546">
        <v>3546</v>
      </c>
    </row>
    <row r="3547" spans="1:10">
      <c r="A3547" s="54" t="s">
        <v>5464</v>
      </c>
      <c r="B3547" s="55">
        <v>211150</v>
      </c>
      <c r="C3547" s="105" t="str">
        <f>VLOOKUP(F3547,Range7,2,0)</f>
        <v>PREMIERE PLUS REALTY COMPANY</v>
      </c>
      <c r="D3547" s="106" t="str">
        <f>VLOOKUP(B3547,Range8,2,1)</f>
        <v>AB</v>
      </c>
      <c r="E3547" s="56" t="s">
        <v>5497</v>
      </c>
      <c r="F3547" s="57" t="s">
        <v>11</v>
      </c>
      <c r="G3547" s="58" t="s">
        <v>5466</v>
      </c>
      <c r="H3547" s="104" t="s">
        <v>5514</v>
      </c>
      <c r="I3547" s="107" t="str">
        <f>VLOOKUP(B3547,Range9,2,1)</f>
        <v>A</v>
      </c>
      <c r="J3547">
        <v>3547</v>
      </c>
    </row>
    <row r="3548" spans="1:10">
      <c r="A3548" s="54" t="s">
        <v>5464</v>
      </c>
      <c r="B3548" s="55">
        <v>211340</v>
      </c>
      <c r="C3548" s="105" t="str">
        <f>VLOOKUP(F3548,Range7,2,0)</f>
        <v>X-Other</v>
      </c>
      <c r="D3548" s="106" t="str">
        <f>VLOOKUP(B3548,Range8,2,1)</f>
        <v>AB</v>
      </c>
      <c r="E3548" s="56" t="s">
        <v>5497</v>
      </c>
      <c r="F3548" s="57" t="s">
        <v>144</v>
      </c>
      <c r="G3548" s="58">
        <v>42780</v>
      </c>
      <c r="H3548" s="104" t="s">
        <v>5514</v>
      </c>
      <c r="I3548" s="107" t="str">
        <f>VLOOKUP(B3548,Range9,2,1)</f>
        <v>A</v>
      </c>
      <c r="J3548">
        <v>3548</v>
      </c>
    </row>
    <row r="3549" spans="1:10">
      <c r="A3549" s="54" t="s">
        <v>9</v>
      </c>
      <c r="B3549" s="55">
        <v>211500</v>
      </c>
      <c r="C3549" s="105" t="str">
        <f>VLOOKUP(F3549,Range7,2,0)</f>
        <v>PREMIERE PLUS REALTY COMPANY</v>
      </c>
      <c r="D3549" s="106" t="str">
        <f>VLOOKUP(B3549,Range8,2,1)</f>
        <v>AB</v>
      </c>
      <c r="E3549" s="56" t="s">
        <v>5497</v>
      </c>
      <c r="F3549" s="57" t="s">
        <v>11</v>
      </c>
      <c r="G3549" s="58" t="s">
        <v>5465</v>
      </c>
      <c r="H3549" s="104" t="s">
        <v>5514</v>
      </c>
      <c r="I3549" s="107" t="str">
        <f>VLOOKUP(B3549,Range9,2,1)</f>
        <v>A</v>
      </c>
      <c r="J3549">
        <v>3549</v>
      </c>
    </row>
    <row r="3550" spans="1:10">
      <c r="A3550" s="54" t="s">
        <v>5464</v>
      </c>
      <c r="B3550" s="55">
        <v>211500</v>
      </c>
      <c r="C3550" s="105" t="str">
        <f>VLOOKUP(F3550,Range7,2,0)</f>
        <v>X-Other</v>
      </c>
      <c r="D3550" s="106" t="str">
        <f>VLOOKUP(B3550,Range8,2,1)</f>
        <v>AB</v>
      </c>
      <c r="E3550" s="56" t="s">
        <v>5497</v>
      </c>
      <c r="F3550" s="57" t="s">
        <v>19</v>
      </c>
      <c r="G3550" s="58">
        <v>42783</v>
      </c>
      <c r="H3550" s="104" t="s">
        <v>5514</v>
      </c>
      <c r="I3550" s="107" t="str">
        <f>VLOOKUP(B3550,Range9,2,1)</f>
        <v>A</v>
      </c>
      <c r="J3550">
        <v>3550</v>
      </c>
    </row>
    <row r="3551" spans="1:10">
      <c r="A3551" s="54" t="s">
        <v>9</v>
      </c>
      <c r="B3551" s="55">
        <v>212000</v>
      </c>
      <c r="C3551" s="105" t="str">
        <f>VLOOKUP(F3551,Range7,2,0)</f>
        <v>DOWNING FRYE</v>
      </c>
      <c r="D3551" s="106" t="str">
        <f>VLOOKUP(B3551,Range8,2,1)</f>
        <v>AB</v>
      </c>
      <c r="E3551" s="56" t="s">
        <v>5497</v>
      </c>
      <c r="F3551" s="57" t="s">
        <v>25</v>
      </c>
      <c r="G3551" s="58" t="s">
        <v>5487</v>
      </c>
      <c r="H3551" s="104" t="s">
        <v>5514</v>
      </c>
      <c r="I3551" s="107" t="str">
        <f>VLOOKUP(B3551,Range9,2,1)</f>
        <v>A</v>
      </c>
      <c r="J3551">
        <v>3551</v>
      </c>
    </row>
    <row r="3552" spans="1:10">
      <c r="A3552" s="54" t="s">
        <v>9</v>
      </c>
      <c r="B3552" s="55">
        <v>212000</v>
      </c>
      <c r="C3552" s="105" t="str">
        <f>VLOOKUP(F3552,Range7,2,0)</f>
        <v>COLDWELL BANKER</v>
      </c>
      <c r="D3552" s="106" t="str">
        <f>VLOOKUP(B3552,Range8,2,1)</f>
        <v>AB</v>
      </c>
      <c r="E3552" s="56" t="s">
        <v>5497</v>
      </c>
      <c r="F3552" s="57" t="s">
        <v>70</v>
      </c>
      <c r="G3552" s="58">
        <v>42822</v>
      </c>
      <c r="H3552" s="104" t="s">
        <v>5514</v>
      </c>
      <c r="I3552" s="107" t="str">
        <f>VLOOKUP(B3552,Range9,2,1)</f>
        <v>A</v>
      </c>
      <c r="J3552">
        <v>3552</v>
      </c>
    </row>
    <row r="3553" spans="1:10">
      <c r="A3553" s="54" t="s">
        <v>9</v>
      </c>
      <c r="B3553" s="55">
        <v>212000</v>
      </c>
      <c r="C3553" s="105" t="str">
        <f>VLOOKUP(F3553,Range7,2,0)</f>
        <v>X-Other</v>
      </c>
      <c r="D3553" s="106" t="str">
        <f>VLOOKUP(B3553,Range8,2,1)</f>
        <v>AB</v>
      </c>
      <c r="E3553" s="56" t="s">
        <v>5497</v>
      </c>
      <c r="F3553" s="57" t="s">
        <v>60</v>
      </c>
      <c r="G3553" s="58" t="s">
        <v>5479</v>
      </c>
      <c r="H3553" s="104" t="s">
        <v>5514</v>
      </c>
      <c r="I3553" s="107" t="str">
        <f>VLOOKUP(B3553,Range9,2,1)</f>
        <v>A</v>
      </c>
      <c r="J3553">
        <v>3553</v>
      </c>
    </row>
    <row r="3554" spans="1:10">
      <c r="A3554" s="54" t="s">
        <v>9</v>
      </c>
      <c r="B3554" s="55">
        <v>212000</v>
      </c>
      <c r="C3554" s="105" t="str">
        <f>VLOOKUP(F3554,Range7,2,0)</f>
        <v>DOWNING FRYE</v>
      </c>
      <c r="D3554" s="106" t="str">
        <f>VLOOKUP(B3554,Range8,2,1)</f>
        <v>AB</v>
      </c>
      <c r="E3554" s="56" t="s">
        <v>5497</v>
      </c>
      <c r="F3554" s="57" t="s">
        <v>25</v>
      </c>
      <c r="G3554" s="58" t="s">
        <v>5480</v>
      </c>
      <c r="H3554" s="104" t="s">
        <v>5514</v>
      </c>
      <c r="I3554" s="107" t="str">
        <f>VLOOKUP(B3554,Range9,2,1)</f>
        <v>A</v>
      </c>
      <c r="J3554">
        <v>3554</v>
      </c>
    </row>
    <row r="3555" spans="1:10">
      <c r="A3555" s="54" t="s">
        <v>9</v>
      </c>
      <c r="B3555" s="55">
        <v>212000</v>
      </c>
      <c r="C3555" s="105" t="str">
        <f>VLOOKUP(F3555,Range7,2,0)</f>
        <v>PREMIERE PLUS REALTY COMPANY</v>
      </c>
      <c r="D3555" s="106" t="str">
        <f>VLOOKUP(B3555,Range8,2,1)</f>
        <v>AB</v>
      </c>
      <c r="E3555" s="56" t="s">
        <v>5497</v>
      </c>
      <c r="F3555" s="57" t="s">
        <v>11</v>
      </c>
      <c r="G3555" s="58" t="s">
        <v>5473</v>
      </c>
      <c r="H3555" s="104" t="s">
        <v>5514</v>
      </c>
      <c r="I3555" s="107" t="str">
        <f>VLOOKUP(B3555,Range9,2,1)</f>
        <v>A</v>
      </c>
      <c r="J3555">
        <v>3555</v>
      </c>
    </row>
    <row r="3556" spans="1:10">
      <c r="A3556" s="54" t="s">
        <v>9</v>
      </c>
      <c r="B3556" s="55">
        <v>212000</v>
      </c>
      <c r="C3556" s="105" t="str">
        <f>VLOOKUP(F3556,Range7,2,0)</f>
        <v>X-Other</v>
      </c>
      <c r="D3556" s="106" t="str">
        <f>VLOOKUP(B3556,Range8,2,1)</f>
        <v>AB</v>
      </c>
      <c r="E3556" s="56" t="s">
        <v>5497</v>
      </c>
      <c r="F3556" s="57" t="s">
        <v>22</v>
      </c>
      <c r="G3556" s="58">
        <v>42809</v>
      </c>
      <c r="H3556" s="104" t="s">
        <v>5514</v>
      </c>
      <c r="I3556" s="107" t="str">
        <f>VLOOKUP(B3556,Range9,2,1)</f>
        <v>A</v>
      </c>
      <c r="J3556">
        <v>3556</v>
      </c>
    </row>
    <row r="3557" spans="1:10">
      <c r="A3557" s="54" t="s">
        <v>9</v>
      </c>
      <c r="B3557" s="55">
        <v>212500</v>
      </c>
      <c r="C3557" s="105" t="str">
        <f>VLOOKUP(F3557,Range7,2,0)</f>
        <v>X-Other</v>
      </c>
      <c r="D3557" s="106" t="str">
        <f>VLOOKUP(B3557,Range8,2,1)</f>
        <v>AB</v>
      </c>
      <c r="E3557" s="56" t="s">
        <v>5497</v>
      </c>
      <c r="F3557" s="57" t="s">
        <v>5243</v>
      </c>
      <c r="G3557" s="58">
        <v>42761</v>
      </c>
      <c r="H3557" s="104" t="s">
        <v>5514</v>
      </c>
      <c r="I3557" s="107" t="str">
        <f>VLOOKUP(B3557,Range9,2,1)</f>
        <v>A</v>
      </c>
      <c r="J3557">
        <v>3557</v>
      </c>
    </row>
    <row r="3558" spans="1:10">
      <c r="A3558" s="54" t="s">
        <v>9</v>
      </c>
      <c r="B3558" s="55">
        <v>212500</v>
      </c>
      <c r="C3558" s="105" t="str">
        <f>VLOOKUP(F3558,Range7,2,0)</f>
        <v>X-Other</v>
      </c>
      <c r="D3558" s="106" t="str">
        <f>VLOOKUP(B3558,Range8,2,1)</f>
        <v>AB</v>
      </c>
      <c r="E3558" s="56" t="s">
        <v>5497</v>
      </c>
      <c r="F3558" s="57" t="s">
        <v>180</v>
      </c>
      <c r="G3558" s="58" t="s">
        <v>5469</v>
      </c>
      <c r="H3558" s="104" t="s">
        <v>5514</v>
      </c>
      <c r="I3558" s="107" t="str">
        <f>VLOOKUP(B3558,Range9,2,1)</f>
        <v>A</v>
      </c>
      <c r="J3558">
        <v>3558</v>
      </c>
    </row>
    <row r="3559" spans="1:10">
      <c r="A3559" s="54" t="s">
        <v>9</v>
      </c>
      <c r="B3559" s="55">
        <v>212500</v>
      </c>
      <c r="C3559" s="105" t="str">
        <f>VLOOKUP(F3559,Range7,2,0)</f>
        <v>AMERIVEST</v>
      </c>
      <c r="D3559" s="106" t="str">
        <f>VLOOKUP(B3559,Range8,2,1)</f>
        <v>AB</v>
      </c>
      <c r="E3559" s="56" t="s">
        <v>5497</v>
      </c>
      <c r="F3559" s="57" t="s">
        <v>24</v>
      </c>
      <c r="G3559" s="58" t="s">
        <v>5467</v>
      </c>
      <c r="H3559" s="104" t="s">
        <v>5514</v>
      </c>
      <c r="I3559" s="107" t="str">
        <f>VLOOKUP(B3559,Range9,2,1)</f>
        <v>A</v>
      </c>
      <c r="J3559">
        <v>3559</v>
      </c>
    </row>
    <row r="3560" spans="1:10">
      <c r="A3560" s="54" t="s">
        <v>9</v>
      </c>
      <c r="B3560" s="55">
        <v>212500</v>
      </c>
      <c r="C3560" s="105" t="str">
        <f>VLOOKUP(F3560,Range7,2,0)</f>
        <v>PREMIERE PLUS REALTY COMPANY</v>
      </c>
      <c r="D3560" s="106" t="str">
        <f>VLOOKUP(B3560,Range8,2,1)</f>
        <v>AB</v>
      </c>
      <c r="E3560" s="56" t="s">
        <v>5497</v>
      </c>
      <c r="F3560" s="57" t="s">
        <v>11</v>
      </c>
      <c r="G3560" s="58">
        <v>42794</v>
      </c>
      <c r="H3560" s="104" t="s">
        <v>5514</v>
      </c>
      <c r="I3560" s="107" t="str">
        <f>VLOOKUP(B3560,Range9,2,1)</f>
        <v>A</v>
      </c>
      <c r="J3560">
        <v>3560</v>
      </c>
    </row>
    <row r="3561" spans="1:10">
      <c r="A3561" s="54" t="s">
        <v>5464</v>
      </c>
      <c r="B3561" s="55">
        <v>213000</v>
      </c>
      <c r="C3561" s="105" t="str">
        <f>VLOOKUP(F3561,Range7,2,0)</f>
        <v>X-Other</v>
      </c>
      <c r="D3561" s="106" t="str">
        <f>VLOOKUP(B3561,Range8,2,1)</f>
        <v>AB</v>
      </c>
      <c r="E3561" s="56" t="s">
        <v>5497</v>
      </c>
      <c r="F3561" s="57" t="s">
        <v>144</v>
      </c>
      <c r="G3561" s="58">
        <v>42752</v>
      </c>
      <c r="H3561" s="104" t="s">
        <v>5514</v>
      </c>
      <c r="I3561" s="107" t="str">
        <f>VLOOKUP(B3561,Range9,2,1)</f>
        <v>A</v>
      </c>
      <c r="J3561">
        <v>3561</v>
      </c>
    </row>
    <row r="3562" spans="1:10">
      <c r="A3562" s="54" t="s">
        <v>9</v>
      </c>
      <c r="B3562" s="55">
        <v>213000</v>
      </c>
      <c r="C3562" s="105" t="str">
        <f>VLOOKUP(F3562,Range7,2,0)</f>
        <v>X-Other</v>
      </c>
      <c r="D3562" s="106" t="str">
        <f>VLOOKUP(B3562,Range8,2,1)</f>
        <v>AB</v>
      </c>
      <c r="E3562" s="56" t="s">
        <v>5497</v>
      </c>
      <c r="F3562" s="57" t="s">
        <v>87</v>
      </c>
      <c r="G3562" s="58">
        <v>42824</v>
      </c>
      <c r="H3562" s="104" t="s">
        <v>5514</v>
      </c>
      <c r="I3562" s="107" t="str">
        <f>VLOOKUP(B3562,Range9,2,1)</f>
        <v>A</v>
      </c>
      <c r="J3562">
        <v>3562</v>
      </c>
    </row>
    <row r="3563" spans="1:10">
      <c r="A3563" s="54" t="s">
        <v>9</v>
      </c>
      <c r="B3563" s="55">
        <v>213000</v>
      </c>
      <c r="C3563" s="105" t="str">
        <f>VLOOKUP(F3563,Range7,2,0)</f>
        <v>X-Other</v>
      </c>
      <c r="D3563" s="106" t="str">
        <f>VLOOKUP(B3563,Range8,2,1)</f>
        <v>AB</v>
      </c>
      <c r="E3563" s="56" t="s">
        <v>5497</v>
      </c>
      <c r="F3563" s="57" t="s">
        <v>306</v>
      </c>
      <c r="G3563" s="58" t="s">
        <v>5473</v>
      </c>
      <c r="H3563" s="104" t="s">
        <v>5514</v>
      </c>
      <c r="I3563" s="107" t="str">
        <f>VLOOKUP(B3563,Range9,2,1)</f>
        <v>A</v>
      </c>
      <c r="J3563">
        <v>3563</v>
      </c>
    </row>
    <row r="3564" spans="1:10">
      <c r="A3564" s="54" t="s">
        <v>9</v>
      </c>
      <c r="B3564" s="55">
        <v>214000</v>
      </c>
      <c r="C3564" s="105" t="str">
        <f>VLOOKUP(F3564,Range7,2,0)</f>
        <v>X-Other</v>
      </c>
      <c r="D3564" s="106" t="str">
        <f>VLOOKUP(B3564,Range8,2,1)</f>
        <v>AB</v>
      </c>
      <c r="E3564" s="56" t="s">
        <v>5497</v>
      </c>
      <c r="F3564" s="57" t="s">
        <v>5207</v>
      </c>
      <c r="G3564" s="58">
        <v>42758</v>
      </c>
      <c r="H3564" s="104" t="s">
        <v>5514</v>
      </c>
      <c r="I3564" s="107" t="str">
        <f>VLOOKUP(B3564,Range9,2,1)</f>
        <v>A</v>
      </c>
      <c r="J3564">
        <v>3564</v>
      </c>
    </row>
    <row r="3565" spans="1:10">
      <c r="A3565" s="54" t="s">
        <v>9</v>
      </c>
      <c r="B3565" s="55">
        <v>214000</v>
      </c>
      <c r="C3565" s="105" t="str">
        <f>VLOOKUP(F3565,Range7,2,0)</f>
        <v>DOWNING FRYE</v>
      </c>
      <c r="D3565" s="106" t="str">
        <f>VLOOKUP(B3565,Range8,2,1)</f>
        <v>AB</v>
      </c>
      <c r="E3565" s="56" t="s">
        <v>5497</v>
      </c>
      <c r="F3565" s="57" t="s">
        <v>25</v>
      </c>
      <c r="G3565" s="58">
        <v>42790</v>
      </c>
      <c r="H3565" s="104" t="s">
        <v>5514</v>
      </c>
      <c r="I3565" s="107" t="str">
        <f>VLOOKUP(B3565,Range9,2,1)</f>
        <v>A</v>
      </c>
      <c r="J3565">
        <v>3565</v>
      </c>
    </row>
    <row r="3566" spans="1:10">
      <c r="A3566" s="54" t="s">
        <v>9</v>
      </c>
      <c r="B3566" s="55">
        <v>214000</v>
      </c>
      <c r="C3566" s="105" t="str">
        <f>VLOOKUP(F3566,Range7,2,0)</f>
        <v>X-Other</v>
      </c>
      <c r="D3566" s="106" t="str">
        <f>VLOOKUP(B3566,Range8,2,1)</f>
        <v>AB</v>
      </c>
      <c r="E3566" s="56" t="s">
        <v>5497</v>
      </c>
      <c r="F3566" s="57" t="s">
        <v>392</v>
      </c>
      <c r="G3566" s="58">
        <v>42776</v>
      </c>
      <c r="H3566" s="104" t="s">
        <v>5514</v>
      </c>
      <c r="I3566" s="107" t="str">
        <f>VLOOKUP(B3566,Range9,2,1)</f>
        <v>A</v>
      </c>
      <c r="J3566">
        <v>3566</v>
      </c>
    </row>
    <row r="3567" spans="1:10">
      <c r="A3567" s="54" t="s">
        <v>9</v>
      </c>
      <c r="B3567" s="55">
        <v>214000</v>
      </c>
      <c r="C3567" s="105" t="str">
        <f>VLOOKUP(F3567,Range7,2,0)</f>
        <v>PREMIERE PLUS REALTY COMPANY</v>
      </c>
      <c r="D3567" s="106" t="str">
        <f>VLOOKUP(B3567,Range8,2,1)</f>
        <v>AB</v>
      </c>
      <c r="E3567" s="56" t="s">
        <v>5497</v>
      </c>
      <c r="F3567" s="57" t="s">
        <v>11</v>
      </c>
      <c r="G3567" s="58" t="s">
        <v>5472</v>
      </c>
      <c r="H3567" s="104" t="s">
        <v>5514</v>
      </c>
      <c r="I3567" s="107" t="str">
        <f>VLOOKUP(B3567,Range9,2,1)</f>
        <v>A</v>
      </c>
      <c r="J3567">
        <v>3567</v>
      </c>
    </row>
    <row r="3568" spans="1:10">
      <c r="A3568" s="54" t="s">
        <v>9</v>
      </c>
      <c r="B3568" s="55">
        <v>214000</v>
      </c>
      <c r="C3568" s="105" t="str">
        <f>VLOOKUP(F3568,Range7,2,0)</f>
        <v>PREMIER SOTHEBYS</v>
      </c>
      <c r="D3568" s="106" t="str">
        <f>VLOOKUP(B3568,Range8,2,1)</f>
        <v>AB</v>
      </c>
      <c r="E3568" s="56" t="s">
        <v>5497</v>
      </c>
      <c r="F3568" s="57" t="s">
        <v>54</v>
      </c>
      <c r="G3568" s="58">
        <v>42825</v>
      </c>
      <c r="H3568" s="104" t="s">
        <v>5514</v>
      </c>
      <c r="I3568" s="107" t="str">
        <f>VLOOKUP(B3568,Range9,2,1)</f>
        <v>A</v>
      </c>
      <c r="J3568">
        <v>3568</v>
      </c>
    </row>
    <row r="3569" spans="1:10">
      <c r="A3569" s="54" t="s">
        <v>9</v>
      </c>
      <c r="B3569" s="55">
        <v>214500</v>
      </c>
      <c r="C3569" s="105" t="str">
        <f>VLOOKUP(F3569,Range7,2,0)</f>
        <v>X-Other</v>
      </c>
      <c r="D3569" s="106" t="str">
        <f>VLOOKUP(B3569,Range8,2,1)</f>
        <v>AB</v>
      </c>
      <c r="E3569" s="56" t="s">
        <v>5497</v>
      </c>
      <c r="F3569" s="57" t="s">
        <v>76</v>
      </c>
      <c r="G3569" s="58">
        <v>42824</v>
      </c>
      <c r="H3569" s="104" t="s">
        <v>5514</v>
      </c>
      <c r="I3569" s="107" t="str">
        <f>VLOOKUP(B3569,Range9,2,1)</f>
        <v>A</v>
      </c>
      <c r="J3569">
        <v>3569</v>
      </c>
    </row>
    <row r="3570" spans="1:10">
      <c r="A3570" s="54" t="s">
        <v>9</v>
      </c>
      <c r="B3570" s="55">
        <v>214900</v>
      </c>
      <c r="C3570" s="105" t="str">
        <f>VLOOKUP(F3570,Range7,2,0)</f>
        <v>X-other</v>
      </c>
      <c r="D3570" s="106" t="str">
        <f>VLOOKUP(B3570,Range8,2,1)</f>
        <v>AB</v>
      </c>
      <c r="E3570" s="56" t="s">
        <v>5497</v>
      </c>
      <c r="F3570" s="57" t="s">
        <v>5282</v>
      </c>
      <c r="G3570" s="58">
        <v>42825</v>
      </c>
      <c r="H3570" s="104" t="s">
        <v>5514</v>
      </c>
      <c r="I3570" s="107" t="str">
        <f>VLOOKUP(B3570,Range9,2,1)</f>
        <v>A</v>
      </c>
      <c r="J3570">
        <v>3570</v>
      </c>
    </row>
    <row r="3571" spans="1:10">
      <c r="A3571" s="54" t="s">
        <v>9</v>
      </c>
      <c r="B3571" s="55">
        <v>215000</v>
      </c>
      <c r="C3571" s="105" t="str">
        <f>VLOOKUP(F3571,Range7,2,0)</f>
        <v>ROYAL SHELL REAL ESTATE</v>
      </c>
      <c r="D3571" s="106" t="str">
        <f>VLOOKUP(B3571,Range8,2,1)</f>
        <v>AB</v>
      </c>
      <c r="E3571" s="56" t="s">
        <v>5497</v>
      </c>
      <c r="F3571" s="57" t="s">
        <v>56</v>
      </c>
      <c r="G3571" s="58">
        <v>42751</v>
      </c>
      <c r="H3571" s="104" t="s">
        <v>5514</v>
      </c>
      <c r="I3571" s="107" t="str">
        <f>VLOOKUP(B3571,Range9,2,1)</f>
        <v>A</v>
      </c>
      <c r="J3571">
        <v>3571</v>
      </c>
    </row>
    <row r="3572" spans="1:10">
      <c r="A3572" s="54" t="s">
        <v>9</v>
      </c>
      <c r="B3572" s="55">
        <v>215000</v>
      </c>
      <c r="C3572" s="105" t="str">
        <f>VLOOKUP(F3572,Range7,2,0)</f>
        <v>X-Other</v>
      </c>
      <c r="D3572" s="106" t="str">
        <f>VLOOKUP(B3572,Range8,2,1)</f>
        <v>AB</v>
      </c>
      <c r="E3572" s="56" t="s">
        <v>5497</v>
      </c>
      <c r="F3572" s="57" t="s">
        <v>534</v>
      </c>
      <c r="G3572" s="58" t="s">
        <v>5490</v>
      </c>
      <c r="H3572" s="104" t="s">
        <v>5514</v>
      </c>
      <c r="I3572" s="107" t="str">
        <f>VLOOKUP(B3572,Range9,2,1)</f>
        <v>A</v>
      </c>
      <c r="J3572">
        <v>3572</v>
      </c>
    </row>
    <row r="3573" spans="1:10">
      <c r="A3573" s="54" t="s">
        <v>9</v>
      </c>
      <c r="B3573" s="55">
        <v>215000</v>
      </c>
      <c r="C3573" s="105" t="str">
        <f>VLOOKUP(F3573,Range7,2,0)</f>
        <v>X-Other</v>
      </c>
      <c r="D3573" s="106" t="str">
        <f>VLOOKUP(B3573,Range8,2,1)</f>
        <v>AB</v>
      </c>
      <c r="E3573" s="56" t="s">
        <v>5497</v>
      </c>
      <c r="F3573" s="57" t="s">
        <v>87</v>
      </c>
      <c r="G3573" s="58">
        <v>42766</v>
      </c>
      <c r="H3573" s="104" t="s">
        <v>5514</v>
      </c>
      <c r="I3573" s="107" t="str">
        <f>VLOOKUP(B3573,Range9,2,1)</f>
        <v>A</v>
      </c>
      <c r="J3573">
        <v>3573</v>
      </c>
    </row>
    <row r="3574" spans="1:10">
      <c r="A3574" s="54" t="s">
        <v>9</v>
      </c>
      <c r="B3574" s="55">
        <v>215000</v>
      </c>
      <c r="C3574" s="105" t="str">
        <f>VLOOKUP(F3574,Range7,2,0)</f>
        <v>PREMIER SOTHEBYS</v>
      </c>
      <c r="D3574" s="106" t="str">
        <f>VLOOKUP(B3574,Range8,2,1)</f>
        <v>AB</v>
      </c>
      <c r="E3574" s="56" t="s">
        <v>5497</v>
      </c>
      <c r="F3574" s="57" t="s">
        <v>46</v>
      </c>
      <c r="G3574" s="58" t="s">
        <v>5467</v>
      </c>
      <c r="H3574" s="104" t="s">
        <v>5514</v>
      </c>
      <c r="I3574" s="107" t="str">
        <f>VLOOKUP(B3574,Range9,2,1)</f>
        <v>A</v>
      </c>
      <c r="J3574">
        <v>3574</v>
      </c>
    </row>
    <row r="3575" spans="1:10">
      <c r="A3575" s="54" t="s">
        <v>9</v>
      </c>
      <c r="B3575" s="55">
        <v>215000</v>
      </c>
      <c r="C3575" s="105" t="str">
        <f>VLOOKUP(F3575,Range7,2,0)</f>
        <v>BERKSHIRE HATHAWAY FLORIDA</v>
      </c>
      <c r="D3575" s="106" t="str">
        <f>VLOOKUP(B3575,Range8,2,1)</f>
        <v>AB</v>
      </c>
      <c r="E3575" s="56" t="s">
        <v>5497</v>
      </c>
      <c r="F3575" s="57" t="s">
        <v>61</v>
      </c>
      <c r="G3575" s="58">
        <v>42755</v>
      </c>
      <c r="H3575" s="104" t="s">
        <v>5514</v>
      </c>
      <c r="I3575" s="107" t="str">
        <f>VLOOKUP(B3575,Range9,2,1)</f>
        <v>A</v>
      </c>
      <c r="J3575">
        <v>3575</v>
      </c>
    </row>
    <row r="3576" spans="1:10">
      <c r="A3576" s="54" t="s">
        <v>9</v>
      </c>
      <c r="B3576" s="55">
        <v>215000</v>
      </c>
      <c r="C3576" s="105" t="str">
        <f>VLOOKUP(F3576,Range7,2,0)</f>
        <v>JOHN R WOOD</v>
      </c>
      <c r="D3576" s="106" t="str">
        <f>VLOOKUP(B3576,Range8,2,1)</f>
        <v>AB</v>
      </c>
      <c r="E3576" s="56" t="s">
        <v>5497</v>
      </c>
      <c r="F3576" s="57" t="s">
        <v>26</v>
      </c>
      <c r="G3576" s="58">
        <v>42794</v>
      </c>
      <c r="H3576" s="104" t="s">
        <v>5514</v>
      </c>
      <c r="I3576" s="107" t="str">
        <f>VLOOKUP(B3576,Range9,2,1)</f>
        <v>A</v>
      </c>
      <c r="J3576">
        <v>3576</v>
      </c>
    </row>
    <row r="3577" spans="1:10">
      <c r="A3577" s="54" t="s">
        <v>9</v>
      </c>
      <c r="B3577" s="55">
        <v>215000</v>
      </c>
      <c r="C3577" s="105" t="str">
        <f>VLOOKUP(F3577,Range7,2,0)</f>
        <v>DOWNING FRYE</v>
      </c>
      <c r="D3577" s="106" t="str">
        <f>VLOOKUP(B3577,Range8,2,1)</f>
        <v>AB</v>
      </c>
      <c r="E3577" s="56" t="s">
        <v>5497</v>
      </c>
      <c r="F3577" s="57" t="s">
        <v>25</v>
      </c>
      <c r="G3577" s="58">
        <v>42762</v>
      </c>
      <c r="H3577" s="104" t="s">
        <v>5514</v>
      </c>
      <c r="I3577" s="107" t="str">
        <f>VLOOKUP(B3577,Range9,2,1)</f>
        <v>A</v>
      </c>
      <c r="J3577">
        <v>3577</v>
      </c>
    </row>
    <row r="3578" spans="1:10">
      <c r="A3578" s="54" t="s">
        <v>5464</v>
      </c>
      <c r="B3578" s="55">
        <v>215000</v>
      </c>
      <c r="C3578" s="105" t="str">
        <f>VLOOKUP(F3578,Range7,2,0)</f>
        <v>AMERIVEST</v>
      </c>
      <c r="D3578" s="106" t="str">
        <f>VLOOKUP(B3578,Range8,2,1)</f>
        <v>AB</v>
      </c>
      <c r="E3578" s="56" t="s">
        <v>5497</v>
      </c>
      <c r="F3578" s="57" t="s">
        <v>24</v>
      </c>
      <c r="G3578" s="58" t="s">
        <v>5487</v>
      </c>
      <c r="H3578" s="104" t="s">
        <v>5514</v>
      </c>
      <c r="I3578" s="107" t="str">
        <f>VLOOKUP(B3578,Range9,2,1)</f>
        <v>A</v>
      </c>
      <c r="J3578">
        <v>3578</v>
      </c>
    </row>
    <row r="3579" spans="1:10">
      <c r="A3579" s="54" t="s">
        <v>9</v>
      </c>
      <c r="B3579" s="55">
        <v>215000</v>
      </c>
      <c r="C3579" s="105" t="str">
        <f>VLOOKUP(F3579,Range7,2,0)</f>
        <v>X-Other</v>
      </c>
      <c r="D3579" s="106" t="str">
        <f>VLOOKUP(B3579,Range8,2,1)</f>
        <v>AB</v>
      </c>
      <c r="E3579" s="56" t="s">
        <v>5497</v>
      </c>
      <c r="F3579" s="57" t="s">
        <v>19</v>
      </c>
      <c r="G3579" s="58">
        <v>42788</v>
      </c>
      <c r="H3579" s="104" t="s">
        <v>5514</v>
      </c>
      <c r="I3579" s="107" t="str">
        <f>VLOOKUP(B3579,Range9,2,1)</f>
        <v>A</v>
      </c>
      <c r="J3579">
        <v>3579</v>
      </c>
    </row>
    <row r="3580" spans="1:10">
      <c r="A3580" s="54" t="s">
        <v>5464</v>
      </c>
      <c r="B3580" s="55">
        <v>215000</v>
      </c>
      <c r="C3580" s="105" t="str">
        <f>VLOOKUP(F3580,Range7,2,0)</f>
        <v>PREMIERE PLUS REALTY COMPANY</v>
      </c>
      <c r="D3580" s="106" t="str">
        <f>VLOOKUP(B3580,Range8,2,1)</f>
        <v>AB</v>
      </c>
      <c r="E3580" s="56" t="s">
        <v>5497</v>
      </c>
      <c r="F3580" s="57" t="s">
        <v>11</v>
      </c>
      <c r="G3580" s="58" t="s">
        <v>5471</v>
      </c>
      <c r="H3580" s="104" t="s">
        <v>5514</v>
      </c>
      <c r="I3580" s="107" t="str">
        <f>VLOOKUP(B3580,Range9,2,1)</f>
        <v>A</v>
      </c>
      <c r="J3580">
        <v>3580</v>
      </c>
    </row>
    <row r="3581" spans="1:10">
      <c r="A3581" s="54" t="s">
        <v>9</v>
      </c>
      <c r="B3581" s="55">
        <v>215000</v>
      </c>
      <c r="C3581" s="105" t="str">
        <f>VLOOKUP(F3581,Range7,2,0)</f>
        <v>X-Other</v>
      </c>
      <c r="D3581" s="106" t="str">
        <f>VLOOKUP(B3581,Range8,2,1)</f>
        <v>AB</v>
      </c>
      <c r="E3581" s="56" t="s">
        <v>5497</v>
      </c>
      <c r="F3581" s="57" t="s">
        <v>16</v>
      </c>
      <c r="G3581" s="58">
        <v>42816</v>
      </c>
      <c r="H3581" s="104" t="s">
        <v>5514</v>
      </c>
      <c r="I3581" s="107" t="str">
        <f>VLOOKUP(B3581,Range9,2,1)</f>
        <v>A</v>
      </c>
      <c r="J3581">
        <v>3581</v>
      </c>
    </row>
    <row r="3582" spans="1:10">
      <c r="A3582" s="54" t="s">
        <v>9</v>
      </c>
      <c r="B3582" s="55">
        <v>215000</v>
      </c>
      <c r="C3582" s="105" t="str">
        <f>VLOOKUP(F3582,Range7,2,0)</f>
        <v>X-Other</v>
      </c>
      <c r="D3582" s="106" t="str">
        <f>VLOOKUP(B3582,Range8,2,1)</f>
        <v>AB</v>
      </c>
      <c r="E3582" s="56" t="s">
        <v>5497</v>
      </c>
      <c r="F3582" s="57" t="s">
        <v>354</v>
      </c>
      <c r="G3582" s="58">
        <v>42765</v>
      </c>
      <c r="H3582" s="104" t="s">
        <v>5514</v>
      </c>
      <c r="I3582" s="107" t="str">
        <f>VLOOKUP(B3582,Range9,2,1)</f>
        <v>A</v>
      </c>
      <c r="J3582">
        <v>3582</v>
      </c>
    </row>
    <row r="3583" spans="1:10">
      <c r="A3583" s="54" t="s">
        <v>9</v>
      </c>
      <c r="B3583" s="55">
        <v>215000</v>
      </c>
      <c r="C3583" s="105" t="str">
        <f>VLOOKUP(F3583,Range7,2,0)</f>
        <v>JOHN R WOOD</v>
      </c>
      <c r="D3583" s="106" t="str">
        <f>VLOOKUP(B3583,Range8,2,1)</f>
        <v>AB</v>
      </c>
      <c r="E3583" s="56" t="s">
        <v>5497</v>
      </c>
      <c r="F3583" s="57" t="s">
        <v>38</v>
      </c>
      <c r="G3583" s="58">
        <v>42787</v>
      </c>
      <c r="H3583" s="104" t="s">
        <v>5514</v>
      </c>
      <c r="I3583" s="107" t="str">
        <f>VLOOKUP(B3583,Range9,2,1)</f>
        <v>A</v>
      </c>
      <c r="J3583">
        <v>3583</v>
      </c>
    </row>
    <row r="3584" spans="1:10">
      <c r="A3584" s="54" t="s">
        <v>9</v>
      </c>
      <c r="B3584" s="55">
        <v>215000</v>
      </c>
      <c r="C3584" s="105" t="str">
        <f>VLOOKUP(F3584,Range7,2,0)</f>
        <v>X-other</v>
      </c>
      <c r="D3584" s="106" t="str">
        <f>VLOOKUP(B3584,Range8,2,1)</f>
        <v>AB</v>
      </c>
      <c r="E3584" s="56" t="s">
        <v>5497</v>
      </c>
      <c r="F3584" s="57" t="s">
        <v>5316</v>
      </c>
      <c r="G3584" s="58" t="s">
        <v>5482</v>
      </c>
      <c r="H3584" s="104" t="s">
        <v>5514</v>
      </c>
      <c r="I3584" s="107" t="str">
        <f>VLOOKUP(B3584,Range9,2,1)</f>
        <v>A</v>
      </c>
      <c r="J3584">
        <v>3584</v>
      </c>
    </row>
    <row r="3585" spans="1:10">
      <c r="A3585" s="54" t="s">
        <v>9</v>
      </c>
      <c r="B3585" s="55">
        <v>215000</v>
      </c>
      <c r="C3585" s="105" t="str">
        <f>VLOOKUP(F3585,Range7,2,0)</f>
        <v>NAPLES REALTY SERVICES</v>
      </c>
      <c r="D3585" s="106" t="str">
        <f>VLOOKUP(B3585,Range8,2,1)</f>
        <v>AB</v>
      </c>
      <c r="E3585" s="56" t="s">
        <v>5497</v>
      </c>
      <c r="F3585" s="57" t="s">
        <v>20</v>
      </c>
      <c r="G3585" s="58">
        <v>42815</v>
      </c>
      <c r="H3585" s="104" t="s">
        <v>5514</v>
      </c>
      <c r="I3585" s="107" t="str">
        <f>VLOOKUP(B3585,Range9,2,1)</f>
        <v>A</v>
      </c>
      <c r="J3585">
        <v>3585</v>
      </c>
    </row>
    <row r="3586" spans="1:10">
      <c r="A3586" s="54" t="s">
        <v>5464</v>
      </c>
      <c r="B3586" s="55">
        <v>215000</v>
      </c>
      <c r="C3586" s="105" t="str">
        <f>VLOOKUP(F3586,Range7,2,0)</f>
        <v>X-Other</v>
      </c>
      <c r="D3586" s="106" t="str">
        <f>VLOOKUP(B3586,Range8,2,1)</f>
        <v>AB</v>
      </c>
      <c r="E3586" s="56" t="s">
        <v>5497</v>
      </c>
      <c r="F3586" s="57" t="s">
        <v>19</v>
      </c>
      <c r="G3586" s="58">
        <v>42824</v>
      </c>
      <c r="H3586" s="104" t="s">
        <v>5514</v>
      </c>
      <c r="I3586" s="107" t="str">
        <f>VLOOKUP(B3586,Range9,2,1)</f>
        <v>A</v>
      </c>
      <c r="J3586">
        <v>3586</v>
      </c>
    </row>
    <row r="3587" spans="1:10">
      <c r="A3587" s="54" t="s">
        <v>9</v>
      </c>
      <c r="B3587" s="55">
        <v>215000</v>
      </c>
      <c r="C3587" s="105" t="str">
        <f>VLOOKUP(F3587,Range7,2,0)</f>
        <v>BERKSHIRE HATHAWAY FLORIDA</v>
      </c>
      <c r="D3587" s="106" t="str">
        <f>VLOOKUP(B3587,Range8,2,1)</f>
        <v>AB</v>
      </c>
      <c r="E3587" s="56" t="s">
        <v>5497</v>
      </c>
      <c r="F3587" s="57" t="s">
        <v>61</v>
      </c>
      <c r="G3587" s="58">
        <v>42815</v>
      </c>
      <c r="H3587" s="104" t="s">
        <v>5514</v>
      </c>
      <c r="I3587" s="107" t="str">
        <f>VLOOKUP(B3587,Range9,2,1)</f>
        <v>A</v>
      </c>
      <c r="J3587">
        <v>3587</v>
      </c>
    </row>
    <row r="3588" spans="1:10">
      <c r="A3588" s="54" t="s">
        <v>9</v>
      </c>
      <c r="B3588" s="55">
        <v>215000</v>
      </c>
      <c r="C3588" s="105" t="str">
        <f>VLOOKUP(F3588,Range7,2,0)</f>
        <v>DOWNING FRYE</v>
      </c>
      <c r="D3588" s="106" t="str">
        <f>VLOOKUP(B3588,Range8,2,1)</f>
        <v>AB</v>
      </c>
      <c r="E3588" s="56" t="s">
        <v>5497</v>
      </c>
      <c r="F3588" s="57" t="s">
        <v>25</v>
      </c>
      <c r="G3588" s="58">
        <v>42825</v>
      </c>
      <c r="H3588" s="104" t="s">
        <v>5514</v>
      </c>
      <c r="I3588" s="107" t="str">
        <f>VLOOKUP(B3588,Range9,2,1)</f>
        <v>A</v>
      </c>
      <c r="J3588">
        <v>3588</v>
      </c>
    </row>
    <row r="3589" spans="1:10">
      <c r="A3589" s="54" t="s">
        <v>9</v>
      </c>
      <c r="B3589" s="55">
        <v>216000</v>
      </c>
      <c r="C3589" s="105" t="str">
        <f>VLOOKUP(F3589,Range7,2,0)</f>
        <v>X-Other</v>
      </c>
      <c r="D3589" s="106" t="str">
        <f>VLOOKUP(B3589,Range8,2,1)</f>
        <v>AB</v>
      </c>
      <c r="E3589" s="56" t="s">
        <v>5497</v>
      </c>
      <c r="F3589" s="57" t="s">
        <v>76</v>
      </c>
      <c r="G3589" s="58" t="s">
        <v>5473</v>
      </c>
      <c r="H3589" s="104" t="s">
        <v>5514</v>
      </c>
      <c r="I3589" s="107" t="str">
        <f>VLOOKUP(B3589,Range9,2,1)</f>
        <v>A</v>
      </c>
      <c r="J3589">
        <v>3589</v>
      </c>
    </row>
    <row r="3590" spans="1:10">
      <c r="A3590" s="54" t="s">
        <v>9</v>
      </c>
      <c r="B3590" s="55">
        <v>216400</v>
      </c>
      <c r="C3590" s="105" t="str">
        <f>VLOOKUP(F3590,Range7,2,0)</f>
        <v>X-Other</v>
      </c>
      <c r="D3590" s="106" t="str">
        <f>VLOOKUP(B3590,Range8,2,1)</f>
        <v>AB</v>
      </c>
      <c r="E3590" s="56" t="s">
        <v>5497</v>
      </c>
      <c r="F3590" s="57" t="s">
        <v>19</v>
      </c>
      <c r="G3590" s="58">
        <v>42755</v>
      </c>
      <c r="H3590" s="104" t="s">
        <v>5514</v>
      </c>
      <c r="I3590" s="107" t="str">
        <f>VLOOKUP(B3590,Range9,2,1)</f>
        <v>A</v>
      </c>
      <c r="J3590">
        <v>3590</v>
      </c>
    </row>
    <row r="3591" spans="1:10">
      <c r="A3591" s="54" t="s">
        <v>5464</v>
      </c>
      <c r="B3591" s="55">
        <v>217000</v>
      </c>
      <c r="C3591" s="105" t="str">
        <f>VLOOKUP(F3591,Range7,2,0)</f>
        <v>PREMIERE PLUS REALTY COMPANY</v>
      </c>
      <c r="D3591" s="106" t="str">
        <f>VLOOKUP(B3591,Range8,2,1)</f>
        <v>AB</v>
      </c>
      <c r="E3591" s="56" t="s">
        <v>5497</v>
      </c>
      <c r="F3591" s="57" t="s">
        <v>11</v>
      </c>
      <c r="G3591" s="58">
        <v>42766</v>
      </c>
      <c r="H3591" s="104" t="s">
        <v>5514</v>
      </c>
      <c r="I3591" s="107" t="str">
        <f>VLOOKUP(B3591,Range9,2,1)</f>
        <v>A</v>
      </c>
      <c r="J3591">
        <v>3591</v>
      </c>
    </row>
    <row r="3592" spans="1:10">
      <c r="A3592" s="54" t="s">
        <v>5464</v>
      </c>
      <c r="B3592" s="55">
        <v>217000</v>
      </c>
      <c r="C3592" s="105" t="str">
        <f>VLOOKUP(F3592,Range7,2,0)</f>
        <v>X-Other</v>
      </c>
      <c r="D3592" s="106" t="str">
        <f>VLOOKUP(B3592,Range8,2,1)</f>
        <v>AB</v>
      </c>
      <c r="E3592" s="56" t="s">
        <v>5497</v>
      </c>
      <c r="F3592" s="57" t="s">
        <v>130</v>
      </c>
      <c r="G3592" s="58">
        <v>42766</v>
      </c>
      <c r="H3592" s="104" t="s">
        <v>5514</v>
      </c>
      <c r="I3592" s="107" t="str">
        <f>VLOOKUP(B3592,Range9,2,1)</f>
        <v>A</v>
      </c>
      <c r="J3592">
        <v>3592</v>
      </c>
    </row>
    <row r="3593" spans="1:10">
      <c r="A3593" s="54" t="s">
        <v>9</v>
      </c>
      <c r="B3593" s="55">
        <v>217320</v>
      </c>
      <c r="C3593" s="105" t="str">
        <f>VLOOKUP(F3593,Range7,2,0)</f>
        <v>X-Other</v>
      </c>
      <c r="D3593" s="106" t="str">
        <f>VLOOKUP(B3593,Range8,2,1)</f>
        <v>AB</v>
      </c>
      <c r="E3593" s="56" t="s">
        <v>5497</v>
      </c>
      <c r="F3593" s="57" t="s">
        <v>259</v>
      </c>
      <c r="G3593" s="58">
        <v>42793</v>
      </c>
      <c r="H3593" s="104" t="s">
        <v>5514</v>
      </c>
      <c r="I3593" s="107" t="str">
        <f>VLOOKUP(B3593,Range9,2,1)</f>
        <v>A</v>
      </c>
      <c r="J3593">
        <v>3593</v>
      </c>
    </row>
    <row r="3594" spans="1:10">
      <c r="A3594" s="54" t="s">
        <v>5464</v>
      </c>
      <c r="B3594" s="55">
        <v>217500</v>
      </c>
      <c r="C3594" s="105" t="str">
        <f>VLOOKUP(F3594,Range7,2,0)</f>
        <v>X-Other</v>
      </c>
      <c r="D3594" s="106" t="str">
        <f>VLOOKUP(B3594,Range8,2,1)</f>
        <v>AB</v>
      </c>
      <c r="E3594" s="56" t="s">
        <v>5497</v>
      </c>
      <c r="F3594" s="57" t="s">
        <v>87</v>
      </c>
      <c r="G3594" s="58" t="s">
        <v>5481</v>
      </c>
      <c r="H3594" s="104" t="s">
        <v>5514</v>
      </c>
      <c r="I3594" s="107" t="str">
        <f>VLOOKUP(B3594,Range9,2,1)</f>
        <v>A</v>
      </c>
      <c r="J3594">
        <v>3594</v>
      </c>
    </row>
    <row r="3595" spans="1:10">
      <c r="A3595" s="54" t="s">
        <v>9</v>
      </c>
      <c r="B3595" s="55">
        <v>217500</v>
      </c>
      <c r="C3595" s="105" t="str">
        <f>VLOOKUP(F3595,Range7,2,0)</f>
        <v>X-Other</v>
      </c>
      <c r="D3595" s="106" t="str">
        <f>VLOOKUP(B3595,Range8,2,1)</f>
        <v>AB</v>
      </c>
      <c r="E3595" s="56" t="s">
        <v>5497</v>
      </c>
      <c r="F3595" s="57" t="s">
        <v>180</v>
      </c>
      <c r="G3595" s="58">
        <v>42811</v>
      </c>
      <c r="H3595" s="104" t="s">
        <v>5514</v>
      </c>
      <c r="I3595" s="107" t="str">
        <f>VLOOKUP(B3595,Range9,2,1)</f>
        <v>A</v>
      </c>
      <c r="J3595">
        <v>3595</v>
      </c>
    </row>
    <row r="3596" spans="1:10">
      <c r="A3596" s="54" t="s">
        <v>9</v>
      </c>
      <c r="B3596" s="55">
        <v>218000</v>
      </c>
      <c r="C3596" s="105" t="str">
        <f>VLOOKUP(F3596,Range7,2,0)</f>
        <v>JOHN R WOOD</v>
      </c>
      <c r="D3596" s="106" t="str">
        <f>VLOOKUP(B3596,Range8,2,1)</f>
        <v>AB</v>
      </c>
      <c r="E3596" s="56" t="s">
        <v>5497</v>
      </c>
      <c r="F3596" s="57" t="s">
        <v>67</v>
      </c>
      <c r="G3596" s="58" t="s">
        <v>5467</v>
      </c>
      <c r="H3596" s="104" t="s">
        <v>5514</v>
      </c>
      <c r="I3596" s="107" t="str">
        <f>VLOOKUP(B3596,Range9,2,1)</f>
        <v>A</v>
      </c>
      <c r="J3596">
        <v>3596</v>
      </c>
    </row>
    <row r="3597" spans="1:10">
      <c r="A3597" s="54" t="s">
        <v>9</v>
      </c>
      <c r="B3597" s="55">
        <v>218000</v>
      </c>
      <c r="C3597" s="105" t="str">
        <f>VLOOKUP(F3597,Range7,2,0)</f>
        <v>BERKSHIRE HATHAWAY FLORIDA</v>
      </c>
      <c r="D3597" s="106" t="str">
        <f>VLOOKUP(B3597,Range8,2,1)</f>
        <v>AB</v>
      </c>
      <c r="E3597" s="56" t="s">
        <v>5497</v>
      </c>
      <c r="F3597" s="57" t="s">
        <v>147</v>
      </c>
      <c r="G3597" s="58">
        <v>42817</v>
      </c>
      <c r="H3597" s="104" t="s">
        <v>5514</v>
      </c>
      <c r="I3597" s="107" t="str">
        <f>VLOOKUP(B3597,Range9,2,1)</f>
        <v>A</v>
      </c>
      <c r="J3597">
        <v>3597</v>
      </c>
    </row>
    <row r="3598" spans="1:10">
      <c r="A3598" s="54" t="s">
        <v>9</v>
      </c>
      <c r="B3598" s="55">
        <v>218000</v>
      </c>
      <c r="C3598" s="105" t="str">
        <f>VLOOKUP(F3598,Range7,2,0)</f>
        <v>X-Other</v>
      </c>
      <c r="D3598" s="106" t="str">
        <f>VLOOKUP(B3598,Range8,2,1)</f>
        <v>AB</v>
      </c>
      <c r="E3598" s="56" t="s">
        <v>5497</v>
      </c>
      <c r="F3598" s="57" t="s">
        <v>64</v>
      </c>
      <c r="G3598" s="58">
        <v>42780</v>
      </c>
      <c r="H3598" s="104" t="s">
        <v>5514</v>
      </c>
      <c r="I3598" s="107" t="str">
        <f>VLOOKUP(B3598,Range9,2,1)</f>
        <v>A</v>
      </c>
      <c r="J3598">
        <v>3598</v>
      </c>
    </row>
    <row r="3599" spans="1:10">
      <c r="A3599" s="54" t="s">
        <v>9</v>
      </c>
      <c r="B3599" s="55">
        <v>218750</v>
      </c>
      <c r="C3599" s="105" t="str">
        <f>VLOOKUP(F3599,Range7,2,0)</f>
        <v>X-Other</v>
      </c>
      <c r="D3599" s="106" t="str">
        <f>VLOOKUP(B3599,Range8,2,1)</f>
        <v>AB</v>
      </c>
      <c r="E3599" s="56" t="s">
        <v>5497</v>
      </c>
      <c r="F3599" s="57" t="s">
        <v>180</v>
      </c>
      <c r="G3599" s="58">
        <v>42790</v>
      </c>
      <c r="H3599" s="104" t="s">
        <v>5514</v>
      </c>
      <c r="I3599" s="107" t="str">
        <f>VLOOKUP(B3599,Range9,2,1)</f>
        <v>A</v>
      </c>
      <c r="J3599">
        <v>3599</v>
      </c>
    </row>
    <row r="3600" spans="1:10">
      <c r="A3600" s="54" t="s">
        <v>9</v>
      </c>
      <c r="B3600" s="55">
        <v>219000</v>
      </c>
      <c r="C3600" s="105" t="str">
        <f>VLOOKUP(F3600,Range7,2,0)</f>
        <v>KELLER WILLIAMS ELITE</v>
      </c>
      <c r="D3600" s="106" t="str">
        <f>VLOOKUP(B3600,Range8,2,1)</f>
        <v>AB</v>
      </c>
      <c r="E3600" s="56" t="s">
        <v>5497</v>
      </c>
      <c r="F3600" s="57" t="s">
        <v>80</v>
      </c>
      <c r="G3600" s="58" t="s">
        <v>5480</v>
      </c>
      <c r="H3600" s="104" t="s">
        <v>5514</v>
      </c>
      <c r="I3600" s="107" t="str">
        <f>VLOOKUP(B3600,Range9,2,1)</f>
        <v>A</v>
      </c>
      <c r="J3600">
        <v>3600</v>
      </c>
    </row>
    <row r="3601" spans="1:10">
      <c r="A3601" s="54" t="s">
        <v>5464</v>
      </c>
      <c r="B3601" s="55">
        <v>219000</v>
      </c>
      <c r="C3601" s="105" t="str">
        <f>VLOOKUP(F3601,Range7,2,0)</f>
        <v>X-Other</v>
      </c>
      <c r="D3601" s="106" t="str">
        <f>VLOOKUP(B3601,Range8,2,1)</f>
        <v>AB</v>
      </c>
      <c r="E3601" s="56" t="s">
        <v>5497</v>
      </c>
      <c r="F3601" s="57" t="s">
        <v>130</v>
      </c>
      <c r="G3601" s="58">
        <v>42766</v>
      </c>
      <c r="H3601" s="104" t="s">
        <v>5514</v>
      </c>
      <c r="I3601" s="107" t="str">
        <f>VLOOKUP(B3601,Range9,2,1)</f>
        <v>A</v>
      </c>
      <c r="J3601">
        <v>3601</v>
      </c>
    </row>
    <row r="3602" spans="1:10">
      <c r="A3602" s="54" t="s">
        <v>9</v>
      </c>
      <c r="B3602" s="55">
        <v>219000</v>
      </c>
      <c r="C3602" s="105" t="str">
        <f>VLOOKUP(F3602,Range7,2,0)</f>
        <v>X-Other</v>
      </c>
      <c r="D3602" s="106" t="str">
        <f>VLOOKUP(B3602,Range8,2,1)</f>
        <v>AB</v>
      </c>
      <c r="E3602" s="56" t="s">
        <v>5497</v>
      </c>
      <c r="F3602" s="57" t="s">
        <v>253</v>
      </c>
      <c r="G3602" s="58">
        <v>42825</v>
      </c>
      <c r="H3602" s="104" t="s">
        <v>5514</v>
      </c>
      <c r="I3602" s="107" t="str">
        <f>VLOOKUP(B3602,Range9,2,1)</f>
        <v>A</v>
      </c>
      <c r="J3602">
        <v>3602</v>
      </c>
    </row>
    <row r="3603" spans="1:10">
      <c r="A3603" s="54" t="s">
        <v>5464</v>
      </c>
      <c r="B3603" s="55">
        <v>219000</v>
      </c>
      <c r="C3603" s="105" t="str">
        <f>VLOOKUP(F3603,Range7,2,0)</f>
        <v>X-Other</v>
      </c>
      <c r="D3603" s="106" t="str">
        <f>VLOOKUP(B3603,Range8,2,1)</f>
        <v>AB</v>
      </c>
      <c r="E3603" s="56" t="s">
        <v>5497</v>
      </c>
      <c r="F3603" s="57" t="s">
        <v>37</v>
      </c>
      <c r="G3603" s="58" t="s">
        <v>5472</v>
      </c>
      <c r="H3603" s="104" t="s">
        <v>5514</v>
      </c>
      <c r="I3603" s="107" t="str">
        <f>VLOOKUP(B3603,Range9,2,1)</f>
        <v>A</v>
      </c>
      <c r="J3603">
        <v>3603</v>
      </c>
    </row>
    <row r="3604" spans="1:10">
      <c r="A3604" s="54" t="s">
        <v>5464</v>
      </c>
      <c r="B3604" s="55">
        <v>219900</v>
      </c>
      <c r="C3604" s="105" t="str">
        <f>VLOOKUP(F3604,Range7,2,0)</f>
        <v>X-Other</v>
      </c>
      <c r="D3604" s="106" t="str">
        <f>VLOOKUP(B3604,Range8,2,1)</f>
        <v>AB</v>
      </c>
      <c r="E3604" s="56" t="s">
        <v>5497</v>
      </c>
      <c r="F3604" s="57" t="s">
        <v>156</v>
      </c>
      <c r="G3604" s="58" t="s">
        <v>5480</v>
      </c>
      <c r="H3604" s="104" t="s">
        <v>5514</v>
      </c>
      <c r="I3604" s="107" t="str">
        <f>VLOOKUP(B3604,Range9,2,1)</f>
        <v>A</v>
      </c>
      <c r="J3604">
        <v>3604</v>
      </c>
    </row>
    <row r="3605" spans="1:10">
      <c r="A3605" s="54" t="s">
        <v>9</v>
      </c>
      <c r="B3605" s="55">
        <v>220000</v>
      </c>
      <c r="C3605" s="105" t="str">
        <f>VLOOKUP(F3605,Range7,2,0)</f>
        <v>COLDWELL BANKER</v>
      </c>
      <c r="D3605" s="106" t="str">
        <f>VLOOKUP(B3605,Range8,2,1)</f>
        <v>AB</v>
      </c>
      <c r="E3605" s="56" t="s">
        <v>5497</v>
      </c>
      <c r="F3605" s="57" t="s">
        <v>70</v>
      </c>
      <c r="G3605" s="58">
        <v>42790</v>
      </c>
      <c r="H3605" s="104" t="s">
        <v>5514</v>
      </c>
      <c r="I3605" s="107" t="str">
        <f>VLOOKUP(B3605,Range9,2,1)</f>
        <v>A</v>
      </c>
      <c r="J3605">
        <v>3605</v>
      </c>
    </row>
    <row r="3606" spans="1:10">
      <c r="A3606" s="54" t="s">
        <v>9</v>
      </c>
      <c r="B3606" s="55">
        <v>220000</v>
      </c>
      <c r="C3606" s="105" t="str">
        <f>VLOOKUP(F3606,Range7,2,0)</f>
        <v>X-Other</v>
      </c>
      <c r="D3606" s="106" t="str">
        <f>VLOOKUP(B3606,Range8,2,1)</f>
        <v>AB</v>
      </c>
      <c r="E3606" s="56" t="s">
        <v>5497</v>
      </c>
      <c r="F3606" s="57" t="s">
        <v>42</v>
      </c>
      <c r="G3606" s="58" t="s">
        <v>5467</v>
      </c>
      <c r="H3606" s="104" t="s">
        <v>5514</v>
      </c>
      <c r="I3606" s="107" t="str">
        <f>VLOOKUP(B3606,Range9,2,1)</f>
        <v>A</v>
      </c>
      <c r="J3606">
        <v>3606</v>
      </c>
    </row>
    <row r="3607" spans="1:10">
      <c r="A3607" s="54" t="s">
        <v>9</v>
      </c>
      <c r="B3607" s="55">
        <v>220000</v>
      </c>
      <c r="C3607" s="105" t="str">
        <f>VLOOKUP(F3607,Range7,2,0)</f>
        <v>JOHN R WOOD</v>
      </c>
      <c r="D3607" s="106" t="str">
        <f>VLOOKUP(B3607,Range8,2,1)</f>
        <v>AB</v>
      </c>
      <c r="E3607" s="56" t="s">
        <v>5497</v>
      </c>
      <c r="F3607" s="57" t="s">
        <v>26</v>
      </c>
      <c r="G3607" s="58" t="s">
        <v>5485</v>
      </c>
      <c r="H3607" s="104" t="s">
        <v>5514</v>
      </c>
      <c r="I3607" s="107" t="str">
        <f>VLOOKUP(B3607,Range9,2,1)</f>
        <v>A</v>
      </c>
      <c r="J3607">
        <v>3607</v>
      </c>
    </row>
    <row r="3608" spans="1:10">
      <c r="A3608" s="54" t="s">
        <v>9</v>
      </c>
      <c r="B3608" s="55">
        <v>220000</v>
      </c>
      <c r="C3608" s="105" t="str">
        <f>VLOOKUP(F3608,Range7,2,0)</f>
        <v>BERKSHIRE HATHAWAY FLORIDA</v>
      </c>
      <c r="D3608" s="106" t="str">
        <f>VLOOKUP(B3608,Range8,2,1)</f>
        <v>AB</v>
      </c>
      <c r="E3608" s="56" t="s">
        <v>5497</v>
      </c>
      <c r="F3608" s="57" t="s">
        <v>147</v>
      </c>
      <c r="G3608" s="58" t="s">
        <v>5469</v>
      </c>
      <c r="H3608" s="104" t="s">
        <v>5514</v>
      </c>
      <c r="I3608" s="107" t="str">
        <f>VLOOKUP(B3608,Range9,2,1)</f>
        <v>A</v>
      </c>
      <c r="J3608">
        <v>3608</v>
      </c>
    </row>
    <row r="3609" spans="1:10">
      <c r="A3609" s="54" t="s">
        <v>9</v>
      </c>
      <c r="B3609" s="55">
        <v>220000</v>
      </c>
      <c r="C3609" s="105" t="str">
        <f>VLOOKUP(F3609,Range7,2,0)</f>
        <v>X-Other</v>
      </c>
      <c r="D3609" s="106" t="str">
        <f>VLOOKUP(B3609,Range8,2,1)</f>
        <v>AB</v>
      </c>
      <c r="E3609" s="56" t="s">
        <v>5497</v>
      </c>
      <c r="F3609" s="57" t="s">
        <v>643</v>
      </c>
      <c r="G3609" s="58" t="s">
        <v>5467</v>
      </c>
      <c r="H3609" s="104" t="s">
        <v>5514</v>
      </c>
      <c r="I3609" s="107" t="str">
        <f>VLOOKUP(B3609,Range9,2,1)</f>
        <v>A</v>
      </c>
      <c r="J3609">
        <v>3609</v>
      </c>
    </row>
    <row r="3610" spans="1:10">
      <c r="A3610" s="54" t="s">
        <v>9</v>
      </c>
      <c r="B3610" s="55">
        <v>220000</v>
      </c>
      <c r="C3610" s="105" t="str">
        <f>VLOOKUP(F3610,Range7,2,0)</f>
        <v>PREMIERE PLUS REALTY COMPANY</v>
      </c>
      <c r="D3610" s="106" t="str">
        <f>VLOOKUP(B3610,Range8,2,1)</f>
        <v>AB</v>
      </c>
      <c r="E3610" s="56" t="s">
        <v>5497</v>
      </c>
      <c r="F3610" s="57" t="s">
        <v>81</v>
      </c>
      <c r="G3610" s="58">
        <v>42789</v>
      </c>
      <c r="H3610" s="104" t="s">
        <v>5514</v>
      </c>
      <c r="I3610" s="107" t="str">
        <f>VLOOKUP(B3610,Range9,2,1)</f>
        <v>A</v>
      </c>
      <c r="J3610">
        <v>3610</v>
      </c>
    </row>
    <row r="3611" spans="1:10">
      <c r="A3611" s="54" t="s">
        <v>5464</v>
      </c>
      <c r="B3611" s="55">
        <v>220000</v>
      </c>
      <c r="C3611" s="105" t="e">
        <f>VLOOKUP(F3611,Range7,2,0)</f>
        <v>#N/A</v>
      </c>
      <c r="D3611" s="106" t="str">
        <f>VLOOKUP(B3611,Range8,2,1)</f>
        <v>AB</v>
      </c>
      <c r="E3611" s="56" t="s">
        <v>5497</v>
      </c>
      <c r="F3611" s="57" t="s">
        <v>5501</v>
      </c>
      <c r="G3611" s="58">
        <v>42762</v>
      </c>
      <c r="H3611" s="104" t="s">
        <v>5514</v>
      </c>
      <c r="I3611" s="107" t="str">
        <f>VLOOKUP(B3611,Range9,2,1)</f>
        <v>A</v>
      </c>
      <c r="J3611">
        <v>3611</v>
      </c>
    </row>
    <row r="3612" spans="1:10">
      <c r="A3612" s="54" t="s">
        <v>9</v>
      </c>
      <c r="B3612" s="55">
        <v>220000</v>
      </c>
      <c r="C3612" s="105" t="str">
        <f>VLOOKUP(F3612,Range7,2,0)</f>
        <v>JOHN R WOOD</v>
      </c>
      <c r="D3612" s="106" t="str">
        <f>VLOOKUP(B3612,Range8,2,1)</f>
        <v>AB</v>
      </c>
      <c r="E3612" s="56" t="s">
        <v>5497</v>
      </c>
      <c r="F3612" s="57" t="s">
        <v>26</v>
      </c>
      <c r="G3612" s="58">
        <v>42781</v>
      </c>
      <c r="H3612" s="104" t="s">
        <v>5514</v>
      </c>
      <c r="I3612" s="107" t="str">
        <f>VLOOKUP(B3612,Range9,2,1)</f>
        <v>A</v>
      </c>
      <c r="J3612">
        <v>3612</v>
      </c>
    </row>
    <row r="3613" spans="1:10">
      <c r="A3613" s="54" t="s">
        <v>5464</v>
      </c>
      <c r="B3613" s="55">
        <v>220000</v>
      </c>
      <c r="C3613" s="105" t="str">
        <f>VLOOKUP(F3613,Range7,2,0)</f>
        <v>X-Other</v>
      </c>
      <c r="D3613" s="106" t="str">
        <f>VLOOKUP(B3613,Range8,2,1)</f>
        <v>AB</v>
      </c>
      <c r="E3613" s="56" t="s">
        <v>5497</v>
      </c>
      <c r="F3613" s="57" t="s">
        <v>19</v>
      </c>
      <c r="G3613" s="58">
        <v>42759</v>
      </c>
      <c r="H3613" s="104" t="s">
        <v>5514</v>
      </c>
      <c r="I3613" s="107" t="str">
        <f>VLOOKUP(B3613,Range9,2,1)</f>
        <v>A</v>
      </c>
      <c r="J3613">
        <v>3613</v>
      </c>
    </row>
    <row r="3614" spans="1:10">
      <c r="A3614" s="54" t="s">
        <v>9</v>
      </c>
      <c r="B3614" s="55">
        <v>220000</v>
      </c>
      <c r="C3614" s="105" t="str">
        <f>VLOOKUP(F3614,Range7,2,0)</f>
        <v>PREMIERE PLUS REALTY COMPANY</v>
      </c>
      <c r="D3614" s="106" t="str">
        <f>VLOOKUP(B3614,Range8,2,1)</f>
        <v>AB</v>
      </c>
      <c r="E3614" s="56" t="s">
        <v>5497</v>
      </c>
      <c r="F3614" s="57" t="s">
        <v>11</v>
      </c>
      <c r="G3614" s="58">
        <v>42818</v>
      </c>
      <c r="H3614" s="104" t="s">
        <v>5514</v>
      </c>
      <c r="I3614" s="107" t="str">
        <f>VLOOKUP(B3614,Range9,2,1)</f>
        <v>A</v>
      </c>
      <c r="J3614">
        <v>3614</v>
      </c>
    </row>
    <row r="3615" spans="1:10">
      <c r="A3615" s="54" t="s">
        <v>9</v>
      </c>
      <c r="B3615" s="55">
        <v>220000</v>
      </c>
      <c r="C3615" s="105" t="str">
        <f>VLOOKUP(F3615,Range7,2,0)</f>
        <v>X-Other</v>
      </c>
      <c r="D3615" s="106" t="str">
        <f>VLOOKUP(B3615,Range8,2,1)</f>
        <v>AB</v>
      </c>
      <c r="E3615" s="56" t="s">
        <v>5497</v>
      </c>
      <c r="F3615" s="57" t="s">
        <v>103</v>
      </c>
      <c r="G3615" s="58">
        <v>42794</v>
      </c>
      <c r="H3615" s="104" t="s">
        <v>5514</v>
      </c>
      <c r="I3615" s="107" t="str">
        <f>VLOOKUP(B3615,Range9,2,1)</f>
        <v>A</v>
      </c>
      <c r="J3615">
        <v>3615</v>
      </c>
    </row>
    <row r="3616" spans="1:10">
      <c r="A3616" s="54" t="s">
        <v>5464</v>
      </c>
      <c r="B3616" s="55">
        <v>220000</v>
      </c>
      <c r="C3616" s="105" t="str">
        <f>VLOOKUP(F3616,Range7,2,0)</f>
        <v>X-Other</v>
      </c>
      <c r="D3616" s="106" t="str">
        <f>VLOOKUP(B3616,Range8,2,1)</f>
        <v>AB</v>
      </c>
      <c r="E3616" s="56" t="s">
        <v>5497</v>
      </c>
      <c r="F3616" s="57" t="s">
        <v>130</v>
      </c>
      <c r="G3616" s="58">
        <v>42766</v>
      </c>
      <c r="H3616" s="104" t="s">
        <v>5514</v>
      </c>
      <c r="I3616" s="107" t="str">
        <f>VLOOKUP(B3616,Range9,2,1)</f>
        <v>A</v>
      </c>
      <c r="J3616">
        <v>3616</v>
      </c>
    </row>
    <row r="3617" spans="1:10">
      <c r="A3617" s="54" t="s">
        <v>9</v>
      </c>
      <c r="B3617" s="55">
        <v>220000</v>
      </c>
      <c r="C3617" s="105" t="str">
        <f>VLOOKUP(F3617,Range7,2,0)</f>
        <v>X-Other</v>
      </c>
      <c r="D3617" s="106" t="str">
        <f>VLOOKUP(B3617,Range8,2,1)</f>
        <v>AB</v>
      </c>
      <c r="E3617" s="56" t="s">
        <v>5497</v>
      </c>
      <c r="F3617" s="57" t="s">
        <v>392</v>
      </c>
      <c r="G3617" s="58">
        <v>42748</v>
      </c>
      <c r="H3617" s="104" t="s">
        <v>5514</v>
      </c>
      <c r="I3617" s="107" t="str">
        <f>VLOOKUP(B3617,Range9,2,1)</f>
        <v>A</v>
      </c>
      <c r="J3617">
        <v>3617</v>
      </c>
    </row>
    <row r="3618" spans="1:10">
      <c r="A3618" s="54" t="s">
        <v>9</v>
      </c>
      <c r="B3618" s="55">
        <v>220000</v>
      </c>
      <c r="C3618" s="105" t="str">
        <f>VLOOKUP(F3618,Range7,2,0)</f>
        <v>X-Other</v>
      </c>
      <c r="D3618" s="106" t="str">
        <f>VLOOKUP(B3618,Range8,2,1)</f>
        <v>AB</v>
      </c>
      <c r="E3618" s="56" t="s">
        <v>5497</v>
      </c>
      <c r="F3618" s="57" t="s">
        <v>295</v>
      </c>
      <c r="G3618" s="58">
        <v>42794</v>
      </c>
      <c r="H3618" s="104" t="s">
        <v>5514</v>
      </c>
      <c r="I3618" s="107" t="str">
        <f>VLOOKUP(B3618,Range9,2,1)</f>
        <v>A</v>
      </c>
      <c r="J3618">
        <v>3618</v>
      </c>
    </row>
    <row r="3619" spans="1:10">
      <c r="A3619" s="54" t="s">
        <v>9</v>
      </c>
      <c r="B3619" s="55">
        <v>220000</v>
      </c>
      <c r="C3619" s="105" t="str">
        <f>VLOOKUP(F3619,Range7,2,0)</f>
        <v>PREMIERE PLUS REALTY COMPANY</v>
      </c>
      <c r="D3619" s="106" t="str">
        <f>VLOOKUP(B3619,Range8,2,1)</f>
        <v>AB</v>
      </c>
      <c r="E3619" s="56" t="s">
        <v>5497</v>
      </c>
      <c r="F3619" s="57" t="s">
        <v>11</v>
      </c>
      <c r="G3619" s="58">
        <v>42787</v>
      </c>
      <c r="H3619" s="104" t="s">
        <v>5514</v>
      </c>
      <c r="I3619" s="107" t="str">
        <f>VLOOKUP(B3619,Range9,2,1)</f>
        <v>A</v>
      </c>
      <c r="J3619">
        <v>3619</v>
      </c>
    </row>
    <row r="3620" spans="1:10">
      <c r="A3620" s="54" t="s">
        <v>5464</v>
      </c>
      <c r="B3620" s="55">
        <v>220000</v>
      </c>
      <c r="C3620" s="105" t="str">
        <f>VLOOKUP(F3620,Range7,2,0)</f>
        <v>PREMIERE PLUS REALTY COMPANY</v>
      </c>
      <c r="D3620" s="106" t="str">
        <f>VLOOKUP(B3620,Range8,2,1)</f>
        <v>AB</v>
      </c>
      <c r="E3620" s="56" t="s">
        <v>5497</v>
      </c>
      <c r="F3620" s="57" t="s">
        <v>11</v>
      </c>
      <c r="G3620" s="58">
        <v>42809</v>
      </c>
      <c r="H3620" s="104" t="s">
        <v>5514</v>
      </c>
      <c r="I3620" s="107" t="str">
        <f>VLOOKUP(B3620,Range9,2,1)</f>
        <v>A</v>
      </c>
      <c r="J3620">
        <v>3620</v>
      </c>
    </row>
    <row r="3621" spans="1:10">
      <c r="A3621" s="54" t="s">
        <v>5464</v>
      </c>
      <c r="B3621" s="55">
        <v>220000</v>
      </c>
      <c r="C3621" s="105" t="str">
        <f>VLOOKUP(F3621,Range7,2,0)</f>
        <v>DOWNING FRYE</v>
      </c>
      <c r="D3621" s="106" t="str">
        <f>VLOOKUP(B3621,Range8,2,1)</f>
        <v>AB</v>
      </c>
      <c r="E3621" s="56" t="s">
        <v>5497</v>
      </c>
      <c r="F3621" s="57" t="s">
        <v>25</v>
      </c>
      <c r="G3621" s="58">
        <v>42766</v>
      </c>
      <c r="H3621" s="104" t="s">
        <v>5514</v>
      </c>
      <c r="I3621" s="107" t="str">
        <f>VLOOKUP(B3621,Range9,2,1)</f>
        <v>A</v>
      </c>
      <c r="J3621">
        <v>3621</v>
      </c>
    </row>
    <row r="3622" spans="1:10">
      <c r="A3622" s="54" t="s">
        <v>9</v>
      </c>
      <c r="B3622" s="55">
        <v>220000</v>
      </c>
      <c r="C3622" s="105" t="str">
        <f>VLOOKUP(F3622,Range7,2,0)</f>
        <v>X-Other</v>
      </c>
      <c r="D3622" s="106" t="str">
        <f>VLOOKUP(B3622,Range8,2,1)</f>
        <v>AB</v>
      </c>
      <c r="E3622" s="56" t="s">
        <v>5497</v>
      </c>
      <c r="F3622" s="57" t="s">
        <v>388</v>
      </c>
      <c r="G3622" s="58" t="s">
        <v>5481</v>
      </c>
      <c r="H3622" s="104" t="s">
        <v>5514</v>
      </c>
      <c r="I3622" s="107" t="str">
        <f>VLOOKUP(B3622,Range9,2,1)</f>
        <v>A</v>
      </c>
      <c r="J3622">
        <v>3622</v>
      </c>
    </row>
    <row r="3623" spans="1:10">
      <c r="A3623" s="54" t="s">
        <v>9</v>
      </c>
      <c r="B3623" s="55">
        <v>220000</v>
      </c>
      <c r="C3623" s="105" t="str">
        <f>VLOOKUP(F3623,Range7,2,0)</f>
        <v>PREMIERE PLUS REALTY COMPANY</v>
      </c>
      <c r="D3623" s="106" t="str">
        <f>VLOOKUP(B3623,Range8,2,1)</f>
        <v>AB</v>
      </c>
      <c r="E3623" s="56" t="s">
        <v>5497</v>
      </c>
      <c r="F3623" s="57" t="s">
        <v>11</v>
      </c>
      <c r="G3623" s="58">
        <v>42760</v>
      </c>
      <c r="H3623" s="104" t="s">
        <v>5514</v>
      </c>
      <c r="I3623" s="107" t="str">
        <f>VLOOKUP(B3623,Range9,2,1)</f>
        <v>A</v>
      </c>
      <c r="J3623">
        <v>3623</v>
      </c>
    </row>
    <row r="3624" spans="1:10">
      <c r="A3624" s="54" t="s">
        <v>5464</v>
      </c>
      <c r="B3624" s="55">
        <v>220000</v>
      </c>
      <c r="C3624" s="105" t="str">
        <f>VLOOKUP(F3624,Range7,2,0)</f>
        <v>DOWNING FRYE</v>
      </c>
      <c r="D3624" s="106" t="str">
        <f>VLOOKUP(B3624,Range8,2,1)</f>
        <v>AB</v>
      </c>
      <c r="E3624" s="56" t="s">
        <v>5497</v>
      </c>
      <c r="F3624" s="57" t="s">
        <v>25</v>
      </c>
      <c r="G3624" s="58">
        <v>42766</v>
      </c>
      <c r="H3624" s="104" t="s">
        <v>5514</v>
      </c>
      <c r="I3624" s="107" t="str">
        <f>VLOOKUP(B3624,Range9,2,1)</f>
        <v>A</v>
      </c>
      <c r="J3624">
        <v>3624</v>
      </c>
    </row>
    <row r="3625" spans="1:10">
      <c r="A3625" s="54" t="s">
        <v>5464</v>
      </c>
      <c r="B3625" s="55">
        <v>220000</v>
      </c>
      <c r="C3625" s="105" t="str">
        <f>VLOOKUP(F3625,Range7,2,0)</f>
        <v>DOWNING FRYE</v>
      </c>
      <c r="D3625" s="106" t="str">
        <f>VLOOKUP(B3625,Range8,2,1)</f>
        <v>AB</v>
      </c>
      <c r="E3625" s="56" t="s">
        <v>5497</v>
      </c>
      <c r="F3625" s="57" t="s">
        <v>975</v>
      </c>
      <c r="G3625" s="58">
        <v>42814</v>
      </c>
      <c r="H3625" s="104" t="s">
        <v>5514</v>
      </c>
      <c r="I3625" s="107" t="str">
        <f>VLOOKUP(B3625,Range9,2,1)</f>
        <v>A</v>
      </c>
      <c r="J3625">
        <v>3625</v>
      </c>
    </row>
    <row r="3626" spans="1:10">
      <c r="A3626" s="54" t="s">
        <v>5464</v>
      </c>
      <c r="B3626" s="55">
        <v>220000</v>
      </c>
      <c r="C3626" s="105" t="str">
        <f>VLOOKUP(F3626,Range7,2,0)</f>
        <v>X-Other</v>
      </c>
      <c r="D3626" s="106" t="str">
        <f>VLOOKUP(B3626,Range8,2,1)</f>
        <v>AB</v>
      </c>
      <c r="E3626" s="56" t="s">
        <v>5497</v>
      </c>
      <c r="F3626" s="57" t="s">
        <v>78</v>
      </c>
      <c r="G3626" s="58">
        <v>42762</v>
      </c>
      <c r="H3626" s="104" t="s">
        <v>5514</v>
      </c>
      <c r="I3626" s="107" t="str">
        <f>VLOOKUP(B3626,Range9,2,1)</f>
        <v>A</v>
      </c>
      <c r="J3626">
        <v>3626</v>
      </c>
    </row>
    <row r="3627" spans="1:10">
      <c r="A3627" s="54" t="s">
        <v>5464</v>
      </c>
      <c r="B3627" s="55">
        <v>220000</v>
      </c>
      <c r="C3627" s="105" t="str">
        <f>VLOOKUP(F3627,Range7,2,0)</f>
        <v>AMERIVEST</v>
      </c>
      <c r="D3627" s="106" t="str">
        <f>VLOOKUP(B3627,Range8,2,1)</f>
        <v>AB</v>
      </c>
      <c r="E3627" s="56" t="s">
        <v>5497</v>
      </c>
      <c r="F3627" s="57" t="s">
        <v>24</v>
      </c>
      <c r="G3627" s="58">
        <v>42780</v>
      </c>
      <c r="H3627" s="104" t="s">
        <v>5514</v>
      </c>
      <c r="I3627" s="107" t="str">
        <f>VLOOKUP(B3627,Range9,2,1)</f>
        <v>A</v>
      </c>
      <c r="J3627">
        <v>3627</v>
      </c>
    </row>
    <row r="3628" spans="1:10">
      <c r="A3628" s="54" t="s">
        <v>9</v>
      </c>
      <c r="B3628" s="55">
        <v>220000</v>
      </c>
      <c r="C3628" s="105" t="str">
        <f>VLOOKUP(F3628,Range7,2,0)</f>
        <v>PREMIERE PLUS REALTY COMPANY</v>
      </c>
      <c r="D3628" s="106" t="str">
        <f>VLOOKUP(B3628,Range8,2,1)</f>
        <v>AB</v>
      </c>
      <c r="E3628" s="56" t="s">
        <v>5497</v>
      </c>
      <c r="F3628" s="57" t="s">
        <v>11</v>
      </c>
      <c r="G3628" s="58">
        <v>42748</v>
      </c>
      <c r="H3628" s="104" t="s">
        <v>5514</v>
      </c>
      <c r="I3628" s="107" t="str">
        <f>VLOOKUP(B3628,Range9,2,1)</f>
        <v>A</v>
      </c>
      <c r="J3628">
        <v>3628</v>
      </c>
    </row>
    <row r="3629" spans="1:10">
      <c r="A3629" s="54" t="s">
        <v>9</v>
      </c>
      <c r="B3629" s="55">
        <v>220000</v>
      </c>
      <c r="C3629" s="105" t="str">
        <f>VLOOKUP(F3629,Range7,2,0)</f>
        <v>X-Other</v>
      </c>
      <c r="D3629" s="106" t="str">
        <f>VLOOKUP(B3629,Range8,2,1)</f>
        <v>AB</v>
      </c>
      <c r="E3629" s="56" t="s">
        <v>5497</v>
      </c>
      <c r="F3629" s="57" t="s">
        <v>5207</v>
      </c>
      <c r="G3629" s="58">
        <v>42762</v>
      </c>
      <c r="H3629" s="104" t="s">
        <v>5514</v>
      </c>
      <c r="I3629" s="107" t="str">
        <f>VLOOKUP(B3629,Range9,2,1)</f>
        <v>A</v>
      </c>
      <c r="J3629">
        <v>3629</v>
      </c>
    </row>
    <row r="3630" spans="1:10">
      <c r="A3630" s="54" t="s">
        <v>9</v>
      </c>
      <c r="B3630" s="55">
        <v>220000</v>
      </c>
      <c r="C3630" s="105" t="str">
        <f>VLOOKUP(F3630,Range7,2,0)</f>
        <v>X-Other</v>
      </c>
      <c r="D3630" s="106" t="str">
        <f>VLOOKUP(B3630,Range8,2,1)</f>
        <v>AB</v>
      </c>
      <c r="E3630" s="56" t="s">
        <v>5497</v>
      </c>
      <c r="F3630" s="57" t="s">
        <v>399</v>
      </c>
      <c r="G3630" s="58">
        <v>42804</v>
      </c>
      <c r="H3630" s="104" t="s">
        <v>5514</v>
      </c>
      <c r="I3630" s="107" t="str">
        <f>VLOOKUP(B3630,Range9,2,1)</f>
        <v>A</v>
      </c>
      <c r="J3630">
        <v>3630</v>
      </c>
    </row>
    <row r="3631" spans="1:10">
      <c r="A3631" s="54" t="s">
        <v>9</v>
      </c>
      <c r="B3631" s="55">
        <v>220000</v>
      </c>
      <c r="C3631" s="105" t="str">
        <f>VLOOKUP(F3631,Range7,2,0)</f>
        <v>X-Other</v>
      </c>
      <c r="D3631" s="106" t="str">
        <f>VLOOKUP(B3631,Range8,2,1)</f>
        <v>AB</v>
      </c>
      <c r="E3631" s="56" t="s">
        <v>5497</v>
      </c>
      <c r="F3631" s="57" t="s">
        <v>152</v>
      </c>
      <c r="G3631" s="58" t="s">
        <v>5475</v>
      </c>
      <c r="H3631" s="104" t="s">
        <v>5514</v>
      </c>
      <c r="I3631" s="107" t="str">
        <f>VLOOKUP(B3631,Range9,2,1)</f>
        <v>A</v>
      </c>
      <c r="J3631">
        <v>3631</v>
      </c>
    </row>
    <row r="3632" spans="1:10">
      <c r="A3632" s="54" t="s">
        <v>9</v>
      </c>
      <c r="B3632" s="55">
        <v>220000</v>
      </c>
      <c r="C3632" s="105" t="str">
        <f>VLOOKUP(F3632,Range7,2,0)</f>
        <v>JOHN R WOOD</v>
      </c>
      <c r="D3632" s="106" t="str">
        <f>VLOOKUP(B3632,Range8,2,1)</f>
        <v>AB</v>
      </c>
      <c r="E3632" s="56" t="s">
        <v>5497</v>
      </c>
      <c r="F3632" s="57" t="s">
        <v>82</v>
      </c>
      <c r="G3632" s="58">
        <v>42782</v>
      </c>
      <c r="H3632" s="104" t="s">
        <v>5514</v>
      </c>
      <c r="I3632" s="107" t="str">
        <f>VLOOKUP(B3632,Range9,2,1)</f>
        <v>A</v>
      </c>
      <c r="J3632">
        <v>3632</v>
      </c>
    </row>
    <row r="3633" spans="1:10">
      <c r="A3633" s="54" t="s">
        <v>5464</v>
      </c>
      <c r="B3633" s="55">
        <v>220000</v>
      </c>
      <c r="C3633" s="105" t="str">
        <f>VLOOKUP(F3633,Range7,2,0)</f>
        <v>JOHN R WOOD</v>
      </c>
      <c r="D3633" s="106" t="str">
        <f>VLOOKUP(B3633,Range8,2,1)</f>
        <v>AB</v>
      </c>
      <c r="E3633" s="56" t="s">
        <v>5497</v>
      </c>
      <c r="F3633" s="57" t="s">
        <v>31</v>
      </c>
      <c r="G3633" s="58">
        <v>42804</v>
      </c>
      <c r="H3633" s="104" t="s">
        <v>5514</v>
      </c>
      <c r="I3633" s="107" t="str">
        <f>VLOOKUP(B3633,Range9,2,1)</f>
        <v>A</v>
      </c>
      <c r="J3633">
        <v>3633</v>
      </c>
    </row>
    <row r="3634" spans="1:10">
      <c r="A3634" s="54" t="s">
        <v>9</v>
      </c>
      <c r="B3634" s="55">
        <v>221000</v>
      </c>
      <c r="C3634" s="105" t="str">
        <f>VLOOKUP(F3634,Range7,2,0)</f>
        <v>PREMIERE PLUS REALTY COMPANY</v>
      </c>
      <c r="D3634" s="106" t="str">
        <f>VLOOKUP(B3634,Range8,2,1)</f>
        <v>AB</v>
      </c>
      <c r="E3634" s="56" t="s">
        <v>5497</v>
      </c>
      <c r="F3634" s="57" t="s">
        <v>11</v>
      </c>
      <c r="G3634" s="58">
        <v>42825</v>
      </c>
      <c r="H3634" s="104" t="s">
        <v>5514</v>
      </c>
      <c r="I3634" s="107" t="str">
        <f>VLOOKUP(B3634,Range9,2,1)</f>
        <v>A</v>
      </c>
      <c r="J3634">
        <v>3634</v>
      </c>
    </row>
    <row r="3635" spans="1:10">
      <c r="A3635" s="54" t="s">
        <v>9</v>
      </c>
      <c r="B3635" s="55">
        <v>221000</v>
      </c>
      <c r="C3635" s="105" t="str">
        <f>VLOOKUP(F3635,Range7,2,0)</f>
        <v>X-Other</v>
      </c>
      <c r="D3635" s="106" t="str">
        <f>VLOOKUP(B3635,Range8,2,1)</f>
        <v>AB</v>
      </c>
      <c r="E3635" s="56" t="s">
        <v>5497</v>
      </c>
      <c r="F3635" s="57" t="s">
        <v>192</v>
      </c>
      <c r="G3635" s="58">
        <v>42824</v>
      </c>
      <c r="H3635" s="104" t="s">
        <v>5514</v>
      </c>
      <c r="I3635" s="107" t="str">
        <f>VLOOKUP(B3635,Range9,2,1)</f>
        <v>A</v>
      </c>
      <c r="J3635">
        <v>3635</v>
      </c>
    </row>
    <row r="3636" spans="1:10">
      <c r="A3636" s="54" t="s">
        <v>9</v>
      </c>
      <c r="B3636" s="55">
        <v>221500</v>
      </c>
      <c r="C3636" s="105" t="str">
        <f>VLOOKUP(F3636,Range7,2,0)</f>
        <v>JOHN R WOOD</v>
      </c>
      <c r="D3636" s="106" t="str">
        <f>VLOOKUP(B3636,Range8,2,1)</f>
        <v>AB</v>
      </c>
      <c r="E3636" s="56" t="s">
        <v>5497</v>
      </c>
      <c r="F3636" s="57" t="s">
        <v>26</v>
      </c>
      <c r="G3636" s="58" t="s">
        <v>5478</v>
      </c>
      <c r="H3636" s="104" t="s">
        <v>5514</v>
      </c>
      <c r="I3636" s="107" t="str">
        <f>VLOOKUP(B3636,Range9,2,1)</f>
        <v>A</v>
      </c>
      <c r="J3636">
        <v>3636</v>
      </c>
    </row>
    <row r="3637" spans="1:10">
      <c r="A3637" s="54" t="s">
        <v>9</v>
      </c>
      <c r="B3637" s="55">
        <v>222000</v>
      </c>
      <c r="C3637" s="105" t="str">
        <f>VLOOKUP(F3637,Range7,2,0)</f>
        <v>X-Other</v>
      </c>
      <c r="D3637" s="106" t="str">
        <f>VLOOKUP(B3637,Range8,2,1)</f>
        <v>AB</v>
      </c>
      <c r="E3637" s="56" t="s">
        <v>5497</v>
      </c>
      <c r="F3637" s="57" t="s">
        <v>550</v>
      </c>
      <c r="G3637" s="58">
        <v>42794</v>
      </c>
      <c r="H3637" s="104" t="s">
        <v>5514</v>
      </c>
      <c r="I3637" s="107" t="str">
        <f>VLOOKUP(B3637,Range9,2,1)</f>
        <v>A</v>
      </c>
      <c r="J3637">
        <v>3637</v>
      </c>
    </row>
    <row r="3638" spans="1:10">
      <c r="A3638" s="54" t="s">
        <v>9</v>
      </c>
      <c r="B3638" s="55">
        <v>222000</v>
      </c>
      <c r="C3638" s="105" t="e">
        <f>VLOOKUP(F3638,Range7,2,0)</f>
        <v>#N/A</v>
      </c>
      <c r="D3638" s="106" t="str">
        <f>VLOOKUP(B3638,Range8,2,1)</f>
        <v>AB</v>
      </c>
      <c r="E3638" s="56" t="s">
        <v>5497</v>
      </c>
      <c r="F3638" s="57" t="s">
        <v>5502</v>
      </c>
      <c r="G3638" s="58">
        <v>42794</v>
      </c>
      <c r="H3638" s="104" t="s">
        <v>5514</v>
      </c>
      <c r="I3638" s="107" t="str">
        <f>VLOOKUP(B3638,Range9,2,1)</f>
        <v>A</v>
      </c>
      <c r="J3638">
        <v>3638</v>
      </c>
    </row>
    <row r="3639" spans="1:10">
      <c r="A3639" s="54" t="s">
        <v>9</v>
      </c>
      <c r="B3639" s="55">
        <v>222500</v>
      </c>
      <c r="C3639" s="105" t="str">
        <f>VLOOKUP(F3639,Range7,2,0)</f>
        <v>JOHN R WOOD</v>
      </c>
      <c r="D3639" s="106" t="str">
        <f>VLOOKUP(B3639,Range8,2,1)</f>
        <v>AB</v>
      </c>
      <c r="E3639" s="56" t="s">
        <v>5497</v>
      </c>
      <c r="F3639" s="57" t="s">
        <v>67</v>
      </c>
      <c r="G3639" s="58" t="s">
        <v>5467</v>
      </c>
      <c r="H3639" s="104" t="s">
        <v>5514</v>
      </c>
      <c r="I3639" s="107" t="str">
        <f>VLOOKUP(B3639,Range9,2,1)</f>
        <v>A</v>
      </c>
      <c r="J3639">
        <v>3639</v>
      </c>
    </row>
    <row r="3640" spans="1:10">
      <c r="A3640" s="54" t="s">
        <v>5464</v>
      </c>
      <c r="B3640" s="55">
        <v>223000</v>
      </c>
      <c r="C3640" s="105" t="str">
        <f>VLOOKUP(F3640,Range7,2,0)</f>
        <v>X-other</v>
      </c>
      <c r="D3640" s="106" t="str">
        <f>VLOOKUP(B3640,Range8,2,1)</f>
        <v>AB</v>
      </c>
      <c r="E3640" s="56" t="s">
        <v>5497</v>
      </c>
      <c r="F3640" s="57" t="s">
        <v>5212</v>
      </c>
      <c r="G3640" s="58">
        <v>42776</v>
      </c>
      <c r="H3640" s="104" t="s">
        <v>5514</v>
      </c>
      <c r="I3640" s="107" t="str">
        <f>VLOOKUP(B3640,Range9,2,1)</f>
        <v>A</v>
      </c>
      <c r="J3640">
        <v>3640</v>
      </c>
    </row>
    <row r="3641" spans="1:10">
      <c r="A3641" s="54" t="s">
        <v>9</v>
      </c>
      <c r="B3641" s="55">
        <v>224000</v>
      </c>
      <c r="C3641" s="105" t="str">
        <f>VLOOKUP(F3641,Range7,2,0)</f>
        <v>JOHN R WOOD</v>
      </c>
      <c r="D3641" s="106" t="str">
        <f>VLOOKUP(B3641,Range8,2,1)</f>
        <v>AB</v>
      </c>
      <c r="E3641" s="56" t="s">
        <v>5497</v>
      </c>
      <c r="F3641" s="57" t="s">
        <v>26</v>
      </c>
      <c r="G3641" s="58" t="s">
        <v>5473</v>
      </c>
      <c r="H3641" s="104" t="s">
        <v>5514</v>
      </c>
      <c r="I3641" s="107" t="str">
        <f>VLOOKUP(B3641,Range9,2,1)</f>
        <v>A</v>
      </c>
      <c r="J3641">
        <v>3641</v>
      </c>
    </row>
    <row r="3642" spans="1:10">
      <c r="A3642" s="54" t="s">
        <v>9</v>
      </c>
      <c r="B3642" s="55">
        <v>224000</v>
      </c>
      <c r="C3642" s="105" t="str">
        <f>VLOOKUP(F3642,Range7,2,0)</f>
        <v>ROYAL SHELL REAL ESTATE</v>
      </c>
      <c r="D3642" s="106" t="str">
        <f>VLOOKUP(B3642,Range8,2,1)</f>
        <v>AB</v>
      </c>
      <c r="E3642" s="56" t="s">
        <v>5497</v>
      </c>
      <c r="F3642" s="57" t="s">
        <v>71</v>
      </c>
      <c r="G3642" s="58">
        <v>42825</v>
      </c>
      <c r="H3642" s="104" t="s">
        <v>5514</v>
      </c>
      <c r="I3642" s="107" t="str">
        <f>VLOOKUP(B3642,Range9,2,1)</f>
        <v>A</v>
      </c>
      <c r="J3642">
        <v>3642</v>
      </c>
    </row>
    <row r="3643" spans="1:10">
      <c r="A3643" s="54" t="s">
        <v>5464</v>
      </c>
      <c r="B3643" s="55">
        <v>224000</v>
      </c>
      <c r="C3643" s="105" t="str">
        <f>VLOOKUP(F3643,Range7,2,0)</f>
        <v>X-Other</v>
      </c>
      <c r="D3643" s="106" t="str">
        <f>VLOOKUP(B3643,Range8,2,1)</f>
        <v>AB</v>
      </c>
      <c r="E3643" s="56" t="s">
        <v>5497</v>
      </c>
      <c r="F3643" s="57" t="s">
        <v>64</v>
      </c>
      <c r="G3643" s="58">
        <v>42789</v>
      </c>
      <c r="H3643" s="104" t="s">
        <v>5514</v>
      </c>
      <c r="I3643" s="107" t="str">
        <f>VLOOKUP(B3643,Range9,2,1)</f>
        <v>A</v>
      </c>
      <c r="J3643">
        <v>3643</v>
      </c>
    </row>
    <row r="3644" spans="1:10">
      <c r="A3644" s="54" t="s">
        <v>5464</v>
      </c>
      <c r="B3644" s="55">
        <v>224200</v>
      </c>
      <c r="C3644" s="105" t="str">
        <f>VLOOKUP(F3644,Range7,2,0)</f>
        <v>PREMIERE PLUS REALTY COMPANY</v>
      </c>
      <c r="D3644" s="106" t="str">
        <f>VLOOKUP(B3644,Range8,2,1)</f>
        <v>AB</v>
      </c>
      <c r="E3644" s="56" t="s">
        <v>5497</v>
      </c>
      <c r="F3644" s="57" t="s">
        <v>11</v>
      </c>
      <c r="G3644" s="58">
        <v>42815</v>
      </c>
      <c r="H3644" s="104" t="s">
        <v>5514</v>
      </c>
      <c r="I3644" s="107" t="str">
        <f>VLOOKUP(B3644,Range9,2,1)</f>
        <v>A</v>
      </c>
      <c r="J3644">
        <v>3644</v>
      </c>
    </row>
    <row r="3645" spans="1:10">
      <c r="A3645" s="54" t="s">
        <v>5464</v>
      </c>
      <c r="B3645" s="55">
        <v>224900</v>
      </c>
      <c r="C3645" s="105" t="str">
        <f>VLOOKUP(F3645,Range7,2,0)</f>
        <v>DOWNING FRYE</v>
      </c>
      <c r="D3645" s="106" t="str">
        <f>VLOOKUP(B3645,Range8,2,1)</f>
        <v>AB</v>
      </c>
      <c r="E3645" s="56" t="s">
        <v>5497</v>
      </c>
      <c r="F3645" s="57" t="s">
        <v>25</v>
      </c>
      <c r="G3645" s="58">
        <v>42825</v>
      </c>
      <c r="H3645" s="104" t="s">
        <v>5514</v>
      </c>
      <c r="I3645" s="107" t="str">
        <f>VLOOKUP(B3645,Range9,2,1)</f>
        <v>A</v>
      </c>
      <c r="J3645">
        <v>3645</v>
      </c>
    </row>
    <row r="3646" spans="1:10">
      <c r="A3646" s="54" t="s">
        <v>9</v>
      </c>
      <c r="B3646" s="55">
        <v>224925</v>
      </c>
      <c r="C3646" s="105" t="str">
        <f>VLOOKUP(F3646,Range7,2,0)</f>
        <v>X-other</v>
      </c>
      <c r="D3646" s="106" t="str">
        <f>VLOOKUP(B3646,Range8,2,1)</f>
        <v>AB</v>
      </c>
      <c r="E3646" s="56" t="s">
        <v>5497</v>
      </c>
      <c r="F3646" s="57" t="s">
        <v>5257</v>
      </c>
      <c r="G3646" s="58">
        <v>42777</v>
      </c>
      <c r="H3646" s="104" t="s">
        <v>5514</v>
      </c>
      <c r="I3646" s="107" t="str">
        <f>VLOOKUP(B3646,Range9,2,1)</f>
        <v>A</v>
      </c>
      <c r="J3646">
        <v>3646</v>
      </c>
    </row>
    <row r="3647" spans="1:10">
      <c r="A3647" s="54" t="s">
        <v>9</v>
      </c>
      <c r="B3647" s="55">
        <v>224995</v>
      </c>
      <c r="C3647" s="105" t="str">
        <f>VLOOKUP(F3647,Range7,2,0)</f>
        <v>X-Other</v>
      </c>
      <c r="D3647" s="106" t="str">
        <f>VLOOKUP(B3647,Range8,2,1)</f>
        <v>AB</v>
      </c>
      <c r="E3647" s="56" t="s">
        <v>5497</v>
      </c>
      <c r="F3647" s="57" t="s">
        <v>108</v>
      </c>
      <c r="G3647" s="58" t="s">
        <v>5465</v>
      </c>
      <c r="H3647" s="104" t="s">
        <v>5514</v>
      </c>
      <c r="I3647" s="107" t="str">
        <f>VLOOKUP(B3647,Range9,2,1)</f>
        <v>A</v>
      </c>
      <c r="J3647">
        <v>3647</v>
      </c>
    </row>
    <row r="3648" spans="1:10">
      <c r="A3648" s="54" t="s">
        <v>9</v>
      </c>
      <c r="B3648" s="55">
        <v>225000</v>
      </c>
      <c r="C3648" s="105" t="str">
        <f>VLOOKUP(F3648,Range7,2,0)</f>
        <v>X-Other</v>
      </c>
      <c r="D3648" s="106" t="str">
        <f>VLOOKUP(B3648,Range8,2,1)</f>
        <v>AB</v>
      </c>
      <c r="E3648" s="56" t="s">
        <v>5497</v>
      </c>
      <c r="F3648" s="57" t="s">
        <v>5221</v>
      </c>
      <c r="G3648" s="58">
        <v>42781</v>
      </c>
      <c r="H3648" s="104" t="s">
        <v>5514</v>
      </c>
      <c r="I3648" s="107" t="str">
        <f>VLOOKUP(B3648,Range9,2,1)</f>
        <v>A</v>
      </c>
      <c r="J3648">
        <v>3648</v>
      </c>
    </row>
    <row r="3649" spans="1:10">
      <c r="A3649" s="54" t="s">
        <v>9</v>
      </c>
      <c r="B3649" s="55">
        <v>225000</v>
      </c>
      <c r="C3649" s="105" t="str">
        <f>VLOOKUP(F3649,Range7,2,0)</f>
        <v>X-other</v>
      </c>
      <c r="D3649" s="106" t="str">
        <f>VLOOKUP(B3649,Range8,2,1)</f>
        <v>AB</v>
      </c>
      <c r="E3649" s="56" t="s">
        <v>5497</v>
      </c>
      <c r="F3649" s="57" t="s">
        <v>5316</v>
      </c>
      <c r="G3649" s="58">
        <v>42781</v>
      </c>
      <c r="H3649" s="104" t="s">
        <v>5514</v>
      </c>
      <c r="I3649" s="107" t="str">
        <f>VLOOKUP(B3649,Range9,2,1)</f>
        <v>A</v>
      </c>
      <c r="J3649">
        <v>3649</v>
      </c>
    </row>
    <row r="3650" spans="1:10">
      <c r="A3650" s="54" t="s">
        <v>5464</v>
      </c>
      <c r="B3650" s="55">
        <v>225000</v>
      </c>
      <c r="C3650" s="105" t="str">
        <f>VLOOKUP(F3650,Range7,2,0)</f>
        <v>X-Other</v>
      </c>
      <c r="D3650" s="106" t="str">
        <f>VLOOKUP(B3650,Range8,2,1)</f>
        <v>AB</v>
      </c>
      <c r="E3650" s="56" t="s">
        <v>5497</v>
      </c>
      <c r="F3650" s="57" t="s">
        <v>5207</v>
      </c>
      <c r="G3650" s="58">
        <v>42776</v>
      </c>
      <c r="H3650" s="104" t="s">
        <v>5514</v>
      </c>
      <c r="I3650" s="107" t="str">
        <f>VLOOKUP(B3650,Range9,2,1)</f>
        <v>A</v>
      </c>
      <c r="J3650">
        <v>3650</v>
      </c>
    </row>
    <row r="3651" spans="1:10">
      <c r="A3651" s="54" t="s">
        <v>9</v>
      </c>
      <c r="B3651" s="55">
        <v>225000</v>
      </c>
      <c r="C3651" s="105" t="str">
        <f>VLOOKUP(F3651,Range7,2,0)</f>
        <v>X-Other</v>
      </c>
      <c r="D3651" s="106" t="str">
        <f>VLOOKUP(B3651,Range8,2,1)</f>
        <v>AB</v>
      </c>
      <c r="E3651" s="56" t="s">
        <v>5497</v>
      </c>
      <c r="F3651" s="57" t="s">
        <v>5204</v>
      </c>
      <c r="G3651" s="58">
        <v>42794</v>
      </c>
      <c r="H3651" s="104" t="s">
        <v>5514</v>
      </c>
      <c r="I3651" s="107" t="str">
        <f>VLOOKUP(B3651,Range9,2,1)</f>
        <v>A</v>
      </c>
      <c r="J3651">
        <v>3651</v>
      </c>
    </row>
    <row r="3652" spans="1:10">
      <c r="A3652" s="54" t="s">
        <v>9</v>
      </c>
      <c r="B3652" s="55">
        <v>225000</v>
      </c>
      <c r="C3652" s="105" t="str">
        <f>VLOOKUP(F3652,Range7,2,0)</f>
        <v>X-Other</v>
      </c>
      <c r="D3652" s="106" t="str">
        <f>VLOOKUP(B3652,Range8,2,1)</f>
        <v>AB</v>
      </c>
      <c r="E3652" s="56" t="s">
        <v>5497</v>
      </c>
      <c r="F3652" s="57" t="s">
        <v>414</v>
      </c>
      <c r="G3652" s="58">
        <v>42814</v>
      </c>
      <c r="H3652" s="104" t="s">
        <v>5514</v>
      </c>
      <c r="I3652" s="107" t="str">
        <f>VLOOKUP(B3652,Range9,2,1)</f>
        <v>A</v>
      </c>
      <c r="J3652">
        <v>3652</v>
      </c>
    </row>
    <row r="3653" spans="1:10">
      <c r="A3653" s="54" t="s">
        <v>5464</v>
      </c>
      <c r="B3653" s="55">
        <v>225000</v>
      </c>
      <c r="C3653" s="105" t="str">
        <f>VLOOKUP(F3653,Range7,2,0)</f>
        <v>X-Other</v>
      </c>
      <c r="D3653" s="106" t="str">
        <f>VLOOKUP(B3653,Range8,2,1)</f>
        <v>AB</v>
      </c>
      <c r="E3653" s="56" t="s">
        <v>5497</v>
      </c>
      <c r="F3653" s="57" t="s">
        <v>5207</v>
      </c>
      <c r="G3653" s="58">
        <v>42792</v>
      </c>
      <c r="H3653" s="104" t="s">
        <v>5514</v>
      </c>
      <c r="I3653" s="107" t="str">
        <f>VLOOKUP(B3653,Range9,2,1)</f>
        <v>A</v>
      </c>
      <c r="J3653">
        <v>3653</v>
      </c>
    </row>
    <row r="3654" spans="1:10">
      <c r="A3654" s="54" t="s">
        <v>9</v>
      </c>
      <c r="B3654" s="55">
        <v>225000</v>
      </c>
      <c r="C3654" s="105" t="str">
        <f>VLOOKUP(F3654,Range7,2,0)</f>
        <v>BERKSHIRE HATHAWAY FLORIDA</v>
      </c>
      <c r="D3654" s="106" t="str">
        <f>VLOOKUP(B3654,Range8,2,1)</f>
        <v>AB</v>
      </c>
      <c r="E3654" s="56" t="s">
        <v>5497</v>
      </c>
      <c r="F3654" s="57" t="s">
        <v>207</v>
      </c>
      <c r="G3654" s="58">
        <v>42825</v>
      </c>
      <c r="H3654" s="104" t="s">
        <v>5514</v>
      </c>
      <c r="I3654" s="107" t="str">
        <f>VLOOKUP(B3654,Range9,2,1)</f>
        <v>A</v>
      </c>
      <c r="J3654">
        <v>3654</v>
      </c>
    </row>
    <row r="3655" spans="1:10">
      <c r="A3655" s="54" t="s">
        <v>9</v>
      </c>
      <c r="B3655" s="55">
        <v>225000</v>
      </c>
      <c r="C3655" s="105" t="str">
        <f>VLOOKUP(F3655,Range7,2,0)</f>
        <v>DOWNING FRYE</v>
      </c>
      <c r="D3655" s="106" t="str">
        <f>VLOOKUP(B3655,Range8,2,1)</f>
        <v>AB</v>
      </c>
      <c r="E3655" s="56" t="s">
        <v>5497</v>
      </c>
      <c r="F3655" s="57" t="s">
        <v>975</v>
      </c>
      <c r="G3655" s="58" t="s">
        <v>5470</v>
      </c>
      <c r="H3655" s="104" t="s">
        <v>5514</v>
      </c>
      <c r="I3655" s="107" t="str">
        <f>VLOOKUP(B3655,Range9,2,1)</f>
        <v>A</v>
      </c>
      <c r="J3655">
        <v>3655</v>
      </c>
    </row>
    <row r="3656" spans="1:10">
      <c r="A3656" s="54" t="s">
        <v>9</v>
      </c>
      <c r="B3656" s="55">
        <v>225000</v>
      </c>
      <c r="C3656" s="105" t="str">
        <f>VLOOKUP(F3656,Range7,2,0)</f>
        <v>X-Other</v>
      </c>
      <c r="D3656" s="106" t="str">
        <f>VLOOKUP(B3656,Range8,2,1)</f>
        <v>AB</v>
      </c>
      <c r="E3656" s="56" t="s">
        <v>5497</v>
      </c>
      <c r="F3656" s="57" t="s">
        <v>19</v>
      </c>
      <c r="G3656" s="58">
        <v>42822</v>
      </c>
      <c r="H3656" s="104" t="s">
        <v>5514</v>
      </c>
      <c r="I3656" s="107" t="str">
        <f>VLOOKUP(B3656,Range9,2,1)</f>
        <v>A</v>
      </c>
      <c r="J3656">
        <v>3656</v>
      </c>
    </row>
    <row r="3657" spans="1:10">
      <c r="A3657" s="54" t="s">
        <v>9</v>
      </c>
      <c r="B3657" s="55">
        <v>225000</v>
      </c>
      <c r="C3657" s="105" t="str">
        <f>VLOOKUP(F3657,Range7,2,0)</f>
        <v>PREMIERE PLUS REALTY COMPANY</v>
      </c>
      <c r="D3657" s="106" t="str">
        <f>VLOOKUP(B3657,Range8,2,1)</f>
        <v>AB</v>
      </c>
      <c r="E3657" s="56" t="s">
        <v>5497</v>
      </c>
      <c r="F3657" s="57" t="s">
        <v>11</v>
      </c>
      <c r="G3657" s="58">
        <v>42821</v>
      </c>
      <c r="H3657" s="104" t="s">
        <v>5514</v>
      </c>
      <c r="I3657" s="107" t="str">
        <f>VLOOKUP(B3657,Range9,2,1)</f>
        <v>A</v>
      </c>
      <c r="J3657">
        <v>3657</v>
      </c>
    </row>
    <row r="3658" spans="1:10">
      <c r="A3658" s="54" t="s">
        <v>9</v>
      </c>
      <c r="B3658" s="55">
        <v>225000</v>
      </c>
      <c r="C3658" s="105" t="str">
        <f>VLOOKUP(F3658,Range7,2,0)</f>
        <v>X-Other</v>
      </c>
      <c r="D3658" s="106" t="str">
        <f>VLOOKUP(B3658,Range8,2,1)</f>
        <v>AB</v>
      </c>
      <c r="E3658" s="56" t="s">
        <v>5497</v>
      </c>
      <c r="F3658" s="57" t="s">
        <v>121</v>
      </c>
      <c r="G3658" s="58" t="s">
        <v>5485</v>
      </c>
      <c r="H3658" s="104" t="s">
        <v>5514</v>
      </c>
      <c r="I3658" s="107" t="str">
        <f>VLOOKUP(B3658,Range9,2,1)</f>
        <v>A</v>
      </c>
      <c r="J3658">
        <v>3658</v>
      </c>
    </row>
    <row r="3659" spans="1:10">
      <c r="A3659" s="54" t="s">
        <v>9</v>
      </c>
      <c r="B3659" s="55">
        <v>225000</v>
      </c>
      <c r="C3659" s="105" t="str">
        <f>VLOOKUP(F3659,Range7,2,0)</f>
        <v>X-Other</v>
      </c>
      <c r="D3659" s="106" t="str">
        <f>VLOOKUP(B3659,Range8,2,1)</f>
        <v>AB</v>
      </c>
      <c r="E3659" s="56" t="s">
        <v>5497</v>
      </c>
      <c r="F3659" s="57" t="s">
        <v>37</v>
      </c>
      <c r="G3659" s="58" t="s">
        <v>5481</v>
      </c>
      <c r="H3659" s="104" t="s">
        <v>5514</v>
      </c>
      <c r="I3659" s="107" t="str">
        <f>VLOOKUP(B3659,Range9,2,1)</f>
        <v>A</v>
      </c>
      <c r="J3659">
        <v>3659</v>
      </c>
    </row>
    <row r="3660" spans="1:10">
      <c r="A3660" s="54" t="s">
        <v>5464</v>
      </c>
      <c r="B3660" s="55">
        <v>225000</v>
      </c>
      <c r="C3660" s="105" t="str">
        <f>VLOOKUP(F3660,Range7,2,0)</f>
        <v>X-Other</v>
      </c>
      <c r="D3660" s="106" t="str">
        <f>VLOOKUP(B3660,Range8,2,1)</f>
        <v>AB</v>
      </c>
      <c r="E3660" s="56" t="s">
        <v>5497</v>
      </c>
      <c r="F3660" s="57" t="s">
        <v>113</v>
      </c>
      <c r="G3660" s="58">
        <v>42811</v>
      </c>
      <c r="H3660" s="104" t="s">
        <v>5514</v>
      </c>
      <c r="I3660" s="107" t="str">
        <f>VLOOKUP(B3660,Range9,2,1)</f>
        <v>A</v>
      </c>
      <c r="J3660">
        <v>3660</v>
      </c>
    </row>
    <row r="3661" spans="1:10">
      <c r="A3661" s="54" t="s">
        <v>9</v>
      </c>
      <c r="B3661" s="55">
        <v>225000</v>
      </c>
      <c r="C3661" s="105" t="str">
        <f>VLOOKUP(F3661,Range7,2,0)</f>
        <v>KELLER WILLIAMS ELITE</v>
      </c>
      <c r="D3661" s="106" t="str">
        <f>VLOOKUP(B3661,Range8,2,1)</f>
        <v>AB</v>
      </c>
      <c r="E3661" s="56" t="s">
        <v>5497</v>
      </c>
      <c r="F3661" s="57" t="s">
        <v>80</v>
      </c>
      <c r="G3661" s="58" t="s">
        <v>5465</v>
      </c>
      <c r="H3661" s="104" t="s">
        <v>5514</v>
      </c>
      <c r="I3661" s="107" t="str">
        <f>VLOOKUP(B3661,Range9,2,1)</f>
        <v>A</v>
      </c>
      <c r="J3661">
        <v>3661</v>
      </c>
    </row>
    <row r="3662" spans="1:10">
      <c r="A3662" s="54" t="s">
        <v>9</v>
      </c>
      <c r="B3662" s="55">
        <v>225000</v>
      </c>
      <c r="C3662" s="105" t="str">
        <f>VLOOKUP(F3662,Range7,2,0)</f>
        <v>PREMIERE PLUS REALTY COMPANY</v>
      </c>
      <c r="D3662" s="106" t="str">
        <f>VLOOKUP(B3662,Range8,2,1)</f>
        <v>AB</v>
      </c>
      <c r="E3662" s="56" t="s">
        <v>5497</v>
      </c>
      <c r="F3662" s="57" t="s">
        <v>81</v>
      </c>
      <c r="G3662" s="58">
        <v>42817</v>
      </c>
      <c r="H3662" s="104" t="s">
        <v>5514</v>
      </c>
      <c r="I3662" s="107" t="str">
        <f>VLOOKUP(B3662,Range9,2,1)</f>
        <v>A</v>
      </c>
      <c r="J3662">
        <v>3662</v>
      </c>
    </row>
    <row r="3663" spans="1:10">
      <c r="A3663" s="54" t="s">
        <v>9</v>
      </c>
      <c r="B3663" s="55">
        <v>225000</v>
      </c>
      <c r="C3663" s="105" t="str">
        <f>VLOOKUP(F3663,Range7,2,0)</f>
        <v>DOWNING FRYE</v>
      </c>
      <c r="D3663" s="106" t="str">
        <f>VLOOKUP(B3663,Range8,2,1)</f>
        <v>AB</v>
      </c>
      <c r="E3663" s="56" t="s">
        <v>5497</v>
      </c>
      <c r="F3663" s="57" t="s">
        <v>975</v>
      </c>
      <c r="G3663" s="58">
        <v>42766</v>
      </c>
      <c r="H3663" s="104" t="s">
        <v>5514</v>
      </c>
      <c r="I3663" s="107" t="str">
        <f>VLOOKUP(B3663,Range9,2,1)</f>
        <v>A</v>
      </c>
      <c r="J3663">
        <v>3663</v>
      </c>
    </row>
    <row r="3664" spans="1:10">
      <c r="A3664" s="54" t="s">
        <v>5464</v>
      </c>
      <c r="B3664" s="55">
        <v>225000</v>
      </c>
      <c r="C3664" s="105" t="str">
        <f>VLOOKUP(F3664,Range7,2,0)</f>
        <v>COLDWELL BANKER</v>
      </c>
      <c r="D3664" s="106" t="str">
        <f>VLOOKUP(B3664,Range8,2,1)</f>
        <v>AB</v>
      </c>
      <c r="E3664" s="56" t="s">
        <v>5497</v>
      </c>
      <c r="F3664" s="57" t="s">
        <v>50</v>
      </c>
      <c r="G3664" s="58" t="s">
        <v>5485</v>
      </c>
      <c r="H3664" s="104" t="s">
        <v>5514</v>
      </c>
      <c r="I3664" s="107" t="str">
        <f>VLOOKUP(B3664,Range9,2,1)</f>
        <v>A</v>
      </c>
      <c r="J3664">
        <v>3664</v>
      </c>
    </row>
    <row r="3665" spans="1:10">
      <c r="A3665" s="54" t="s">
        <v>9</v>
      </c>
      <c r="B3665" s="55">
        <v>225000</v>
      </c>
      <c r="C3665" s="105" t="str">
        <f>VLOOKUP(F3665,Range7,2,0)</f>
        <v>X-other</v>
      </c>
      <c r="D3665" s="106" t="str">
        <f>VLOOKUP(B3665,Range8,2,1)</f>
        <v>AB</v>
      </c>
      <c r="E3665" s="56" t="s">
        <v>5497</v>
      </c>
      <c r="F3665" s="57" t="s">
        <v>5316</v>
      </c>
      <c r="G3665" s="58">
        <v>42766</v>
      </c>
      <c r="H3665" s="104" t="s">
        <v>5514</v>
      </c>
      <c r="I3665" s="107" t="str">
        <f>VLOOKUP(B3665,Range9,2,1)</f>
        <v>A</v>
      </c>
      <c r="J3665">
        <v>3665</v>
      </c>
    </row>
    <row r="3666" spans="1:10">
      <c r="A3666" s="54" t="s">
        <v>9</v>
      </c>
      <c r="B3666" s="55">
        <v>225000</v>
      </c>
      <c r="C3666" s="105" t="str">
        <f>VLOOKUP(F3666,Range7,2,0)</f>
        <v>X-Other</v>
      </c>
      <c r="D3666" s="106" t="str">
        <f>VLOOKUP(B3666,Range8,2,1)</f>
        <v>AB</v>
      </c>
      <c r="E3666" s="56" t="s">
        <v>5497</v>
      </c>
      <c r="F3666" s="57" t="s">
        <v>19</v>
      </c>
      <c r="G3666" s="58">
        <v>42794</v>
      </c>
      <c r="H3666" s="104" t="s">
        <v>5514</v>
      </c>
      <c r="I3666" s="107" t="str">
        <f>VLOOKUP(B3666,Range9,2,1)</f>
        <v>A</v>
      </c>
      <c r="J3666">
        <v>3666</v>
      </c>
    </row>
    <row r="3667" spans="1:10">
      <c r="A3667" s="54" t="s">
        <v>9</v>
      </c>
      <c r="B3667" s="55">
        <v>225000</v>
      </c>
      <c r="C3667" s="105" t="str">
        <f>VLOOKUP(F3667,Range7,2,0)</f>
        <v>PREMIERE PLUS REALTY COMPANY</v>
      </c>
      <c r="D3667" s="106" t="str">
        <f>VLOOKUP(B3667,Range8,2,1)</f>
        <v>AB</v>
      </c>
      <c r="E3667" s="56" t="s">
        <v>5497</v>
      </c>
      <c r="F3667" s="57" t="s">
        <v>11</v>
      </c>
      <c r="G3667" s="58">
        <v>42766</v>
      </c>
      <c r="H3667" s="104" t="s">
        <v>5514</v>
      </c>
      <c r="I3667" s="107" t="str">
        <f>VLOOKUP(B3667,Range9,2,1)</f>
        <v>A</v>
      </c>
      <c r="J3667">
        <v>3667</v>
      </c>
    </row>
    <row r="3668" spans="1:10">
      <c r="A3668" s="54" t="s">
        <v>5464</v>
      </c>
      <c r="B3668" s="55">
        <v>225000</v>
      </c>
      <c r="C3668" s="105" t="str">
        <f>VLOOKUP(F3668,Range7,2,0)</f>
        <v>X-Other</v>
      </c>
      <c r="D3668" s="106" t="str">
        <f>VLOOKUP(B3668,Range8,2,1)</f>
        <v>AB</v>
      </c>
      <c r="E3668" s="56" t="s">
        <v>5497</v>
      </c>
      <c r="F3668" s="57" t="s">
        <v>27</v>
      </c>
      <c r="G3668" s="58">
        <v>42814</v>
      </c>
      <c r="H3668" s="104" t="s">
        <v>5514</v>
      </c>
      <c r="I3668" s="107" t="str">
        <f>VLOOKUP(B3668,Range9,2,1)</f>
        <v>A</v>
      </c>
      <c r="J3668">
        <v>3668</v>
      </c>
    </row>
    <row r="3669" spans="1:10">
      <c r="A3669" s="54" t="s">
        <v>9</v>
      </c>
      <c r="B3669" s="55">
        <v>225000</v>
      </c>
      <c r="C3669" s="105" t="str">
        <f>VLOOKUP(F3669,Range7,2,0)</f>
        <v>X-Other</v>
      </c>
      <c r="D3669" s="106" t="str">
        <f>VLOOKUP(B3669,Range8,2,1)</f>
        <v>AB</v>
      </c>
      <c r="E3669" s="56" t="s">
        <v>5497</v>
      </c>
      <c r="F3669" s="57" t="s">
        <v>64</v>
      </c>
      <c r="G3669" s="58">
        <v>42776</v>
      </c>
      <c r="H3669" s="104" t="s">
        <v>5514</v>
      </c>
      <c r="I3669" s="107" t="str">
        <f>VLOOKUP(B3669,Range9,2,1)</f>
        <v>A</v>
      </c>
      <c r="J3669">
        <v>3669</v>
      </c>
    </row>
    <row r="3670" spans="1:10">
      <c r="A3670" s="54" t="s">
        <v>9</v>
      </c>
      <c r="B3670" s="55">
        <v>225700</v>
      </c>
      <c r="C3670" s="105" t="str">
        <f>VLOOKUP(F3670,Range7,2,0)</f>
        <v>X-Other</v>
      </c>
      <c r="D3670" s="106" t="str">
        <f>VLOOKUP(B3670,Range8,2,1)</f>
        <v>AB</v>
      </c>
      <c r="E3670" s="56" t="s">
        <v>5497</v>
      </c>
      <c r="F3670" s="57" t="s">
        <v>5207</v>
      </c>
      <c r="G3670" s="58">
        <v>42782</v>
      </c>
      <c r="H3670" s="104" t="s">
        <v>5514</v>
      </c>
      <c r="I3670" s="107" t="str">
        <f>VLOOKUP(B3670,Range9,2,1)</f>
        <v>A</v>
      </c>
      <c r="J3670">
        <v>3670</v>
      </c>
    </row>
    <row r="3671" spans="1:10">
      <c r="A3671" s="54" t="s">
        <v>5464</v>
      </c>
      <c r="B3671" s="55">
        <v>225900</v>
      </c>
      <c r="C3671" s="105" t="str">
        <f>VLOOKUP(F3671,Range7,2,0)</f>
        <v>X-Other</v>
      </c>
      <c r="D3671" s="106" t="str">
        <f>VLOOKUP(B3671,Range8,2,1)</f>
        <v>AB</v>
      </c>
      <c r="E3671" s="56" t="s">
        <v>5497</v>
      </c>
      <c r="F3671" s="57" t="s">
        <v>578</v>
      </c>
      <c r="G3671" s="58" t="s">
        <v>5476</v>
      </c>
      <c r="H3671" s="104" t="s">
        <v>5514</v>
      </c>
      <c r="I3671" s="107" t="str">
        <f>VLOOKUP(B3671,Range9,2,1)</f>
        <v>A</v>
      </c>
      <c r="J3671">
        <v>3671</v>
      </c>
    </row>
    <row r="3672" spans="1:10">
      <c r="A3672" s="54" t="s">
        <v>9</v>
      </c>
      <c r="B3672" s="55">
        <v>226000</v>
      </c>
      <c r="C3672" s="105" t="str">
        <f>VLOOKUP(F3672,Range7,2,0)</f>
        <v>X-Other</v>
      </c>
      <c r="D3672" s="106" t="str">
        <f>VLOOKUP(B3672,Range8,2,1)</f>
        <v>AB</v>
      </c>
      <c r="E3672" s="56" t="s">
        <v>5497</v>
      </c>
      <c r="F3672" s="57" t="s">
        <v>575</v>
      </c>
      <c r="G3672" s="58" t="s">
        <v>5477</v>
      </c>
      <c r="H3672" s="104" t="s">
        <v>5514</v>
      </c>
      <c r="I3672" s="107" t="str">
        <f>VLOOKUP(B3672,Range9,2,1)</f>
        <v>A</v>
      </c>
      <c r="J3672">
        <v>3672</v>
      </c>
    </row>
    <row r="3673" spans="1:10">
      <c r="A3673" s="54" t="s">
        <v>9</v>
      </c>
      <c r="B3673" s="55">
        <v>226000</v>
      </c>
      <c r="C3673" s="105" t="str">
        <f>VLOOKUP(F3673,Range7,2,0)</f>
        <v>JOHN R WOOD</v>
      </c>
      <c r="D3673" s="106" t="str">
        <f>VLOOKUP(B3673,Range8,2,1)</f>
        <v>AB</v>
      </c>
      <c r="E3673" s="56" t="s">
        <v>5497</v>
      </c>
      <c r="F3673" s="57" t="s">
        <v>82</v>
      </c>
      <c r="G3673" s="58">
        <v>42790</v>
      </c>
      <c r="H3673" s="104" t="s">
        <v>5514</v>
      </c>
      <c r="I3673" s="107" t="str">
        <f>VLOOKUP(B3673,Range9,2,1)</f>
        <v>A</v>
      </c>
      <c r="J3673">
        <v>3673</v>
      </c>
    </row>
    <row r="3674" spans="1:10">
      <c r="A3674" s="54" t="s">
        <v>9</v>
      </c>
      <c r="B3674" s="55">
        <v>226000</v>
      </c>
      <c r="C3674" s="105" t="str">
        <f>VLOOKUP(F3674,Range7,2,0)</f>
        <v>DOWNING FRYE</v>
      </c>
      <c r="D3674" s="106" t="str">
        <f>VLOOKUP(B3674,Range8,2,1)</f>
        <v>AB</v>
      </c>
      <c r="E3674" s="56" t="s">
        <v>5497</v>
      </c>
      <c r="F3674" s="57" t="s">
        <v>25</v>
      </c>
      <c r="G3674" s="58">
        <v>42790</v>
      </c>
      <c r="H3674" s="104" t="s">
        <v>5514</v>
      </c>
      <c r="I3674" s="107" t="str">
        <f>VLOOKUP(B3674,Range9,2,1)</f>
        <v>A</v>
      </c>
      <c r="J3674">
        <v>3674</v>
      </c>
    </row>
    <row r="3675" spans="1:10">
      <c r="A3675" s="54" t="s">
        <v>9</v>
      </c>
      <c r="B3675" s="55">
        <v>226000</v>
      </c>
      <c r="C3675" s="105" t="str">
        <f>VLOOKUP(F3675,Range7,2,0)</f>
        <v>PREMIERE PLUS REALTY COMPANY</v>
      </c>
      <c r="D3675" s="106" t="str">
        <f>VLOOKUP(B3675,Range8,2,1)</f>
        <v>AB</v>
      </c>
      <c r="E3675" s="56" t="s">
        <v>5497</v>
      </c>
      <c r="F3675" s="57" t="s">
        <v>81</v>
      </c>
      <c r="G3675" s="58">
        <v>42809</v>
      </c>
      <c r="H3675" s="104" t="s">
        <v>5514</v>
      </c>
      <c r="I3675" s="107" t="str">
        <f>VLOOKUP(B3675,Range9,2,1)</f>
        <v>A</v>
      </c>
      <c r="J3675">
        <v>3675</v>
      </c>
    </row>
    <row r="3676" spans="1:10">
      <c r="A3676" s="54" t="s">
        <v>9</v>
      </c>
      <c r="B3676" s="55">
        <v>227000</v>
      </c>
      <c r="C3676" s="105" t="str">
        <f>VLOOKUP(F3676,Range7,2,0)</f>
        <v>KELLER WILLIAMS ELITE</v>
      </c>
      <c r="D3676" s="106" t="str">
        <f>VLOOKUP(B3676,Range8,2,1)</f>
        <v>AB</v>
      </c>
      <c r="E3676" s="56" t="s">
        <v>5497</v>
      </c>
      <c r="F3676" s="57" t="s">
        <v>80</v>
      </c>
      <c r="G3676" s="58">
        <v>42793</v>
      </c>
      <c r="H3676" s="104" t="s">
        <v>5514</v>
      </c>
      <c r="I3676" s="107" t="str">
        <f>VLOOKUP(B3676,Range9,2,1)</f>
        <v>A</v>
      </c>
      <c r="J3676">
        <v>3676</v>
      </c>
    </row>
    <row r="3677" spans="1:10">
      <c r="A3677" s="54" t="s">
        <v>5464</v>
      </c>
      <c r="B3677" s="55">
        <v>227500</v>
      </c>
      <c r="C3677" s="105" t="str">
        <f>VLOOKUP(F3677,Range7,2,0)</f>
        <v>X-Other</v>
      </c>
      <c r="D3677" s="106" t="str">
        <f>VLOOKUP(B3677,Range8,2,1)</f>
        <v>AB</v>
      </c>
      <c r="E3677" s="56" t="s">
        <v>5497</v>
      </c>
      <c r="F3677" s="57" t="s">
        <v>259</v>
      </c>
      <c r="G3677" s="58">
        <v>42748</v>
      </c>
      <c r="H3677" s="104" t="s">
        <v>5514</v>
      </c>
      <c r="I3677" s="107" t="str">
        <f>VLOOKUP(B3677,Range9,2,1)</f>
        <v>A</v>
      </c>
      <c r="J3677">
        <v>3677</v>
      </c>
    </row>
    <row r="3678" spans="1:10">
      <c r="A3678" s="54" t="s">
        <v>9</v>
      </c>
      <c r="B3678" s="55">
        <v>227500</v>
      </c>
      <c r="C3678" s="105" t="str">
        <f>VLOOKUP(F3678,Range7,2,0)</f>
        <v>X-Other</v>
      </c>
      <c r="D3678" s="106" t="str">
        <f>VLOOKUP(B3678,Range8,2,1)</f>
        <v>AB</v>
      </c>
      <c r="E3678" s="56" t="s">
        <v>5497</v>
      </c>
      <c r="F3678" s="57" t="s">
        <v>5214</v>
      </c>
      <c r="G3678" s="58">
        <v>42817</v>
      </c>
      <c r="H3678" s="104" t="s">
        <v>5514</v>
      </c>
      <c r="I3678" s="107" t="str">
        <f>VLOOKUP(B3678,Range9,2,1)</f>
        <v>A</v>
      </c>
      <c r="J3678">
        <v>3678</v>
      </c>
    </row>
    <row r="3679" spans="1:10">
      <c r="A3679" s="54" t="s">
        <v>9</v>
      </c>
      <c r="B3679" s="55">
        <v>227500</v>
      </c>
      <c r="C3679" s="105" t="str">
        <f>VLOOKUP(F3679,Range7,2,0)</f>
        <v>X-Other</v>
      </c>
      <c r="D3679" s="106" t="str">
        <f>VLOOKUP(B3679,Range8,2,1)</f>
        <v>AB</v>
      </c>
      <c r="E3679" s="56" t="s">
        <v>5497</v>
      </c>
      <c r="F3679" s="57" t="s">
        <v>19</v>
      </c>
      <c r="G3679" s="58" t="s">
        <v>5481</v>
      </c>
      <c r="H3679" s="104" t="s">
        <v>5514</v>
      </c>
      <c r="I3679" s="107" t="str">
        <f>VLOOKUP(B3679,Range9,2,1)</f>
        <v>A</v>
      </c>
      <c r="J3679">
        <v>3679</v>
      </c>
    </row>
    <row r="3680" spans="1:10">
      <c r="A3680" s="54" t="s">
        <v>9</v>
      </c>
      <c r="B3680" s="55">
        <v>227998</v>
      </c>
      <c r="C3680" s="105" t="str">
        <f>VLOOKUP(F3680,Range7,2,0)</f>
        <v>X-Other</v>
      </c>
      <c r="D3680" s="106" t="str">
        <f>VLOOKUP(B3680,Range8,2,1)</f>
        <v>AB</v>
      </c>
      <c r="E3680" s="56" t="s">
        <v>5497</v>
      </c>
      <c r="F3680" s="57" t="s">
        <v>550</v>
      </c>
      <c r="G3680" s="58">
        <v>42794</v>
      </c>
      <c r="H3680" s="104" t="s">
        <v>5514</v>
      </c>
      <c r="I3680" s="107" t="str">
        <f>VLOOKUP(B3680,Range9,2,1)</f>
        <v>A</v>
      </c>
      <c r="J3680">
        <v>3680</v>
      </c>
    </row>
    <row r="3681" spans="1:10">
      <c r="A3681" s="54" t="s">
        <v>5464</v>
      </c>
      <c r="B3681" s="55">
        <v>228000</v>
      </c>
      <c r="C3681" s="105" t="str">
        <f>VLOOKUP(F3681,Range7,2,0)</f>
        <v>X-Other</v>
      </c>
      <c r="D3681" s="106" t="str">
        <f>VLOOKUP(B3681,Range8,2,1)</f>
        <v>AB</v>
      </c>
      <c r="E3681" s="56" t="s">
        <v>5497</v>
      </c>
      <c r="F3681" s="57" t="s">
        <v>19</v>
      </c>
      <c r="G3681" s="58">
        <v>42817</v>
      </c>
      <c r="H3681" s="104" t="s">
        <v>5514</v>
      </c>
      <c r="I3681" s="107" t="str">
        <f>VLOOKUP(B3681,Range9,2,1)</f>
        <v>A</v>
      </c>
      <c r="J3681">
        <v>3681</v>
      </c>
    </row>
    <row r="3682" spans="1:10">
      <c r="A3682" s="54" t="s">
        <v>9</v>
      </c>
      <c r="B3682" s="55">
        <v>228000</v>
      </c>
      <c r="C3682" s="105" t="str">
        <f>VLOOKUP(F3682,Range7,2,0)</f>
        <v>X-Other</v>
      </c>
      <c r="D3682" s="106" t="str">
        <f>VLOOKUP(B3682,Range8,2,1)</f>
        <v>AB</v>
      </c>
      <c r="E3682" s="56" t="s">
        <v>5497</v>
      </c>
      <c r="F3682" s="57" t="s">
        <v>4042</v>
      </c>
      <c r="G3682" s="58">
        <v>42824</v>
      </c>
      <c r="H3682" s="104" t="s">
        <v>5514</v>
      </c>
      <c r="I3682" s="107" t="str">
        <f>VLOOKUP(B3682,Range9,2,1)</f>
        <v>A</v>
      </c>
      <c r="J3682">
        <v>3682</v>
      </c>
    </row>
    <row r="3683" spans="1:10">
      <c r="A3683" s="54" t="s">
        <v>9</v>
      </c>
      <c r="B3683" s="55">
        <v>228000</v>
      </c>
      <c r="C3683" s="105" t="str">
        <f>VLOOKUP(F3683,Range7,2,0)</f>
        <v>X-Other</v>
      </c>
      <c r="D3683" s="106" t="str">
        <f>VLOOKUP(B3683,Range8,2,1)</f>
        <v>AB</v>
      </c>
      <c r="E3683" s="56" t="s">
        <v>5497</v>
      </c>
      <c r="F3683" s="57" t="s">
        <v>295</v>
      </c>
      <c r="G3683" s="58">
        <v>42776</v>
      </c>
      <c r="H3683" s="104" t="s">
        <v>5514</v>
      </c>
      <c r="I3683" s="107" t="str">
        <f>VLOOKUP(B3683,Range9,2,1)</f>
        <v>A</v>
      </c>
      <c r="J3683">
        <v>3683</v>
      </c>
    </row>
    <row r="3684" spans="1:10">
      <c r="A3684" s="54" t="s">
        <v>9</v>
      </c>
      <c r="B3684" s="55">
        <v>228500</v>
      </c>
      <c r="C3684" s="105" t="str">
        <f>VLOOKUP(F3684,Range7,2,0)</f>
        <v>COLDWELL BANKER</v>
      </c>
      <c r="D3684" s="106" t="str">
        <f>VLOOKUP(B3684,Range8,2,1)</f>
        <v>AB</v>
      </c>
      <c r="E3684" s="56" t="s">
        <v>5497</v>
      </c>
      <c r="F3684" s="57" t="s">
        <v>50</v>
      </c>
      <c r="G3684" s="58">
        <v>42804</v>
      </c>
      <c r="H3684" s="104" t="s">
        <v>5514</v>
      </c>
      <c r="I3684" s="107" t="str">
        <f>VLOOKUP(B3684,Range9,2,1)</f>
        <v>A</v>
      </c>
      <c r="J3684">
        <v>3684</v>
      </c>
    </row>
    <row r="3685" spans="1:10">
      <c r="A3685" s="54" t="s">
        <v>5464</v>
      </c>
      <c r="B3685" s="55">
        <v>228500</v>
      </c>
      <c r="C3685" s="105" t="str">
        <f>VLOOKUP(F3685,Range7,2,0)</f>
        <v>X-other</v>
      </c>
      <c r="D3685" s="106" t="str">
        <f>VLOOKUP(B3685,Range8,2,1)</f>
        <v>AB</v>
      </c>
      <c r="E3685" s="56" t="s">
        <v>5497</v>
      </c>
      <c r="F3685" s="57" t="s">
        <v>5299</v>
      </c>
      <c r="G3685" s="58">
        <v>42779</v>
      </c>
      <c r="H3685" s="104" t="s">
        <v>5514</v>
      </c>
      <c r="I3685" s="107" t="str">
        <f>VLOOKUP(B3685,Range9,2,1)</f>
        <v>A</v>
      </c>
      <c r="J3685">
        <v>3685</v>
      </c>
    </row>
    <row r="3686" spans="1:10">
      <c r="A3686" s="54" t="s">
        <v>9</v>
      </c>
      <c r="B3686" s="55">
        <v>229000</v>
      </c>
      <c r="C3686" s="105" t="str">
        <f>VLOOKUP(F3686,Range7,2,0)</f>
        <v>BERKSHIRE HATHAWAY FLORIDA</v>
      </c>
      <c r="D3686" s="106" t="str">
        <f>VLOOKUP(B3686,Range8,2,1)</f>
        <v>AB</v>
      </c>
      <c r="E3686" s="56" t="s">
        <v>5497</v>
      </c>
      <c r="F3686" s="57" t="s">
        <v>61</v>
      </c>
      <c r="G3686" s="58">
        <v>42794</v>
      </c>
      <c r="H3686" s="104" t="s">
        <v>5514</v>
      </c>
      <c r="I3686" s="107" t="str">
        <f>VLOOKUP(B3686,Range9,2,1)</f>
        <v>A</v>
      </c>
      <c r="J3686">
        <v>3686</v>
      </c>
    </row>
    <row r="3687" spans="1:10">
      <c r="A3687" s="54" t="s">
        <v>5464</v>
      </c>
      <c r="B3687" s="55">
        <v>229000</v>
      </c>
      <c r="C3687" s="105" t="str">
        <f>VLOOKUP(F3687,Range7,2,0)</f>
        <v>X-Other</v>
      </c>
      <c r="D3687" s="106" t="str">
        <f>VLOOKUP(B3687,Range8,2,1)</f>
        <v>AB</v>
      </c>
      <c r="E3687" s="56" t="s">
        <v>5497</v>
      </c>
      <c r="F3687" s="57" t="s">
        <v>130</v>
      </c>
      <c r="G3687" s="58">
        <v>42788</v>
      </c>
      <c r="H3687" s="104" t="s">
        <v>5514</v>
      </c>
      <c r="I3687" s="107" t="str">
        <f>VLOOKUP(B3687,Range9,2,1)</f>
        <v>A</v>
      </c>
      <c r="J3687">
        <v>3687</v>
      </c>
    </row>
    <row r="3688" spans="1:10">
      <c r="A3688" s="54" t="s">
        <v>9</v>
      </c>
      <c r="B3688" s="55">
        <v>229000</v>
      </c>
      <c r="C3688" s="105" t="str">
        <f>VLOOKUP(F3688,Range7,2,0)</f>
        <v>PREMIERE PLUS REALTY COMPANY</v>
      </c>
      <c r="D3688" s="106" t="str">
        <f>VLOOKUP(B3688,Range8,2,1)</f>
        <v>AB</v>
      </c>
      <c r="E3688" s="56" t="s">
        <v>5497</v>
      </c>
      <c r="F3688" s="57" t="s">
        <v>81</v>
      </c>
      <c r="G3688" s="58">
        <v>42782</v>
      </c>
      <c r="H3688" s="104" t="s">
        <v>5514</v>
      </c>
      <c r="I3688" s="107" t="str">
        <f>VLOOKUP(B3688,Range9,2,1)</f>
        <v>A</v>
      </c>
      <c r="J3688">
        <v>3688</v>
      </c>
    </row>
    <row r="3689" spans="1:10">
      <c r="A3689" s="54" t="s">
        <v>9</v>
      </c>
      <c r="B3689" s="55">
        <v>229500</v>
      </c>
      <c r="C3689" s="105" t="str">
        <f>VLOOKUP(F3689,Range7,2,0)</f>
        <v>DOWNING FRYE</v>
      </c>
      <c r="D3689" s="106" t="str">
        <f>VLOOKUP(B3689,Range8,2,1)</f>
        <v>AB</v>
      </c>
      <c r="E3689" s="56" t="s">
        <v>5497</v>
      </c>
      <c r="F3689" s="57" t="s">
        <v>25</v>
      </c>
      <c r="G3689" s="58">
        <v>42823</v>
      </c>
      <c r="H3689" s="104" t="s">
        <v>5514</v>
      </c>
      <c r="I3689" s="107" t="str">
        <f>VLOOKUP(B3689,Range9,2,1)</f>
        <v>A</v>
      </c>
      <c r="J3689">
        <v>3689</v>
      </c>
    </row>
    <row r="3690" spans="1:10">
      <c r="A3690" s="54" t="s">
        <v>5464</v>
      </c>
      <c r="B3690" s="55">
        <v>229500</v>
      </c>
      <c r="C3690" s="105" t="str">
        <f>VLOOKUP(F3690,Range7,2,0)</f>
        <v>X-Other</v>
      </c>
      <c r="D3690" s="106" t="str">
        <f>VLOOKUP(B3690,Range8,2,1)</f>
        <v>AB</v>
      </c>
      <c r="E3690" s="56" t="s">
        <v>5497</v>
      </c>
      <c r="F3690" s="57" t="s">
        <v>22</v>
      </c>
      <c r="G3690" s="58" t="s">
        <v>5478</v>
      </c>
      <c r="H3690" s="104" t="s">
        <v>5514</v>
      </c>
      <c r="I3690" s="107" t="str">
        <f>VLOOKUP(B3690,Range9,2,1)</f>
        <v>A</v>
      </c>
      <c r="J3690">
        <v>3690</v>
      </c>
    </row>
    <row r="3691" spans="1:10">
      <c r="A3691" s="54" t="s">
        <v>9</v>
      </c>
      <c r="B3691" s="55">
        <v>229900</v>
      </c>
      <c r="C3691" s="105" t="str">
        <f>VLOOKUP(F3691,Range7,2,0)</f>
        <v>X-Other</v>
      </c>
      <c r="D3691" s="106" t="str">
        <f>VLOOKUP(B3691,Range8,2,1)</f>
        <v>AB</v>
      </c>
      <c r="E3691" s="56" t="s">
        <v>5497</v>
      </c>
      <c r="F3691" s="57" t="s">
        <v>22</v>
      </c>
      <c r="G3691" s="58">
        <v>42794</v>
      </c>
      <c r="H3691" s="104" t="s">
        <v>5514</v>
      </c>
      <c r="I3691" s="107" t="str">
        <f>VLOOKUP(B3691,Range9,2,1)</f>
        <v>A</v>
      </c>
      <c r="J3691">
        <v>3691</v>
      </c>
    </row>
    <row r="3692" spans="1:10">
      <c r="A3692" s="54" t="s">
        <v>9</v>
      </c>
      <c r="B3692" s="55">
        <v>230000</v>
      </c>
      <c r="C3692" s="105" t="str">
        <f>VLOOKUP(F3692,Range7,2,0)</f>
        <v>BERKSHIRE HATHAWAY FLORIDA</v>
      </c>
      <c r="D3692" s="106" t="str">
        <f>VLOOKUP(B3692,Range8,2,1)</f>
        <v>AB</v>
      </c>
      <c r="E3692" s="56" t="s">
        <v>5497</v>
      </c>
      <c r="F3692" s="57" t="s">
        <v>147</v>
      </c>
      <c r="G3692" s="58">
        <v>42817</v>
      </c>
      <c r="H3692" s="104" t="s">
        <v>5514</v>
      </c>
      <c r="I3692" s="107" t="str">
        <f>VLOOKUP(B3692,Range9,2,1)</f>
        <v>A</v>
      </c>
      <c r="J3692">
        <v>3692</v>
      </c>
    </row>
    <row r="3693" spans="1:10">
      <c r="A3693" s="54" t="s">
        <v>9</v>
      </c>
      <c r="B3693" s="55">
        <v>230000</v>
      </c>
      <c r="C3693" s="105" t="str">
        <f>VLOOKUP(F3693,Range7,2,0)</f>
        <v>X-other</v>
      </c>
      <c r="D3693" s="106" t="str">
        <f>VLOOKUP(B3693,Range8,2,1)</f>
        <v>AB</v>
      </c>
      <c r="E3693" s="56" t="s">
        <v>5497</v>
      </c>
      <c r="F3693" s="57" t="s">
        <v>5238</v>
      </c>
      <c r="G3693" s="58">
        <v>42790</v>
      </c>
      <c r="H3693" s="104" t="s">
        <v>5514</v>
      </c>
      <c r="I3693" s="107" t="str">
        <f>VLOOKUP(B3693,Range9,2,1)</f>
        <v>A</v>
      </c>
      <c r="J3693">
        <v>3693</v>
      </c>
    </row>
    <row r="3694" spans="1:10">
      <c r="A3694" s="54" t="s">
        <v>9</v>
      </c>
      <c r="B3694" s="55">
        <v>230000</v>
      </c>
      <c r="C3694" s="105" t="str">
        <f>VLOOKUP(F3694,Range7,2,0)</f>
        <v>PREMIER SOTHEBYS</v>
      </c>
      <c r="D3694" s="106" t="str">
        <f>VLOOKUP(B3694,Range8,2,1)</f>
        <v>AB</v>
      </c>
      <c r="E3694" s="56" t="s">
        <v>5497</v>
      </c>
      <c r="F3694" s="57" t="s">
        <v>73</v>
      </c>
      <c r="G3694" s="58">
        <v>42825</v>
      </c>
      <c r="H3694" s="104" t="s">
        <v>5514</v>
      </c>
      <c r="I3694" s="107" t="str">
        <f>VLOOKUP(B3694,Range9,2,1)</f>
        <v>A</v>
      </c>
      <c r="J3694">
        <v>3694</v>
      </c>
    </row>
    <row r="3695" spans="1:10">
      <c r="A3695" s="54" t="s">
        <v>9</v>
      </c>
      <c r="B3695" s="55">
        <v>230000</v>
      </c>
      <c r="C3695" s="105" t="str">
        <f>VLOOKUP(F3695,Range7,2,0)</f>
        <v>X-other</v>
      </c>
      <c r="D3695" s="106" t="str">
        <f>VLOOKUP(B3695,Range8,2,1)</f>
        <v>AB</v>
      </c>
      <c r="E3695" s="56" t="s">
        <v>5497</v>
      </c>
      <c r="F3695" s="57" t="s">
        <v>5230</v>
      </c>
      <c r="G3695" s="58" t="s">
        <v>5475</v>
      </c>
      <c r="H3695" s="104" t="s">
        <v>5514</v>
      </c>
      <c r="I3695" s="107" t="str">
        <f>VLOOKUP(B3695,Range9,2,1)</f>
        <v>A</v>
      </c>
      <c r="J3695">
        <v>3695</v>
      </c>
    </row>
    <row r="3696" spans="1:10">
      <c r="A3696" s="54" t="s">
        <v>9</v>
      </c>
      <c r="B3696" s="55">
        <v>230000</v>
      </c>
      <c r="C3696" s="105" t="str">
        <f>VLOOKUP(F3696,Range7,2,0)</f>
        <v>X-Other</v>
      </c>
      <c r="D3696" s="106" t="str">
        <f>VLOOKUP(B3696,Range8,2,1)</f>
        <v>AB</v>
      </c>
      <c r="E3696" s="56" t="s">
        <v>5497</v>
      </c>
      <c r="F3696" s="57" t="s">
        <v>223</v>
      </c>
      <c r="G3696" s="58">
        <v>42810</v>
      </c>
      <c r="H3696" s="104" t="s">
        <v>5514</v>
      </c>
      <c r="I3696" s="107" t="str">
        <f>VLOOKUP(B3696,Range9,2,1)</f>
        <v>A</v>
      </c>
      <c r="J3696">
        <v>3696</v>
      </c>
    </row>
    <row r="3697" spans="1:10">
      <c r="A3697" s="54" t="s">
        <v>9</v>
      </c>
      <c r="B3697" s="55">
        <v>230000</v>
      </c>
      <c r="C3697" s="105" t="str">
        <f>VLOOKUP(F3697,Range7,2,0)</f>
        <v>X-Other</v>
      </c>
      <c r="D3697" s="106" t="str">
        <f>VLOOKUP(B3697,Range8,2,1)</f>
        <v>AB</v>
      </c>
      <c r="E3697" s="56" t="s">
        <v>5497</v>
      </c>
      <c r="F3697" s="57" t="s">
        <v>173</v>
      </c>
      <c r="G3697" s="58">
        <v>42794</v>
      </c>
      <c r="H3697" s="104" t="s">
        <v>5514</v>
      </c>
      <c r="I3697" s="107" t="str">
        <f>VLOOKUP(B3697,Range9,2,1)</f>
        <v>A</v>
      </c>
      <c r="J3697">
        <v>3697</v>
      </c>
    </row>
    <row r="3698" spans="1:10">
      <c r="A3698" s="54" t="s">
        <v>9</v>
      </c>
      <c r="B3698" s="55">
        <v>230000</v>
      </c>
      <c r="C3698" s="105" t="str">
        <f>VLOOKUP(F3698,Range7,2,0)</f>
        <v>BERKSHIRE HATHAWAY FLORIDA</v>
      </c>
      <c r="D3698" s="106" t="str">
        <f>VLOOKUP(B3698,Range8,2,1)</f>
        <v>AB</v>
      </c>
      <c r="E3698" s="56" t="s">
        <v>5497</v>
      </c>
      <c r="F3698" s="57" t="s">
        <v>61</v>
      </c>
      <c r="G3698" s="58">
        <v>42794</v>
      </c>
      <c r="H3698" s="104" t="s">
        <v>5514</v>
      </c>
      <c r="I3698" s="107" t="str">
        <f>VLOOKUP(B3698,Range9,2,1)</f>
        <v>A</v>
      </c>
      <c r="J3698">
        <v>3698</v>
      </c>
    </row>
    <row r="3699" spans="1:10">
      <c r="A3699" s="54" t="s">
        <v>9</v>
      </c>
      <c r="B3699" s="55">
        <v>230000</v>
      </c>
      <c r="C3699" s="105" t="str">
        <f>VLOOKUP(F3699,Range7,2,0)</f>
        <v>PREMIER SOTHEBYS</v>
      </c>
      <c r="D3699" s="106" t="str">
        <f>VLOOKUP(B3699,Range8,2,1)</f>
        <v>AB</v>
      </c>
      <c r="E3699" s="56" t="s">
        <v>5497</v>
      </c>
      <c r="F3699" s="57" t="s">
        <v>30</v>
      </c>
      <c r="G3699" s="58" t="s">
        <v>5478</v>
      </c>
      <c r="H3699" s="104" t="s">
        <v>5514</v>
      </c>
      <c r="I3699" s="107" t="str">
        <f>VLOOKUP(B3699,Range9,2,1)</f>
        <v>A</v>
      </c>
      <c r="J3699">
        <v>3699</v>
      </c>
    </row>
    <row r="3700" spans="1:10">
      <c r="A3700" s="54" t="s">
        <v>9</v>
      </c>
      <c r="B3700" s="55">
        <v>230000</v>
      </c>
      <c r="C3700" s="105" t="str">
        <f>VLOOKUP(F3700,Range7,2,0)</f>
        <v>DOWNING FRYE</v>
      </c>
      <c r="D3700" s="106" t="str">
        <f>VLOOKUP(B3700,Range8,2,1)</f>
        <v>AB</v>
      </c>
      <c r="E3700" s="56" t="s">
        <v>5497</v>
      </c>
      <c r="F3700" s="57" t="s">
        <v>25</v>
      </c>
      <c r="G3700" s="58">
        <v>42781</v>
      </c>
      <c r="H3700" s="104" t="s">
        <v>5514</v>
      </c>
      <c r="I3700" s="107" t="str">
        <f>VLOOKUP(B3700,Range9,2,1)</f>
        <v>A</v>
      </c>
      <c r="J3700">
        <v>3700</v>
      </c>
    </row>
    <row r="3701" spans="1:10">
      <c r="A3701" s="54" t="s">
        <v>5464</v>
      </c>
      <c r="B3701" s="55">
        <v>230000</v>
      </c>
      <c r="C3701" s="105" t="str">
        <f>VLOOKUP(F3701,Range7,2,0)</f>
        <v>X-Other</v>
      </c>
      <c r="D3701" s="106" t="str">
        <f>VLOOKUP(B3701,Range8,2,1)</f>
        <v>AB</v>
      </c>
      <c r="E3701" s="56" t="s">
        <v>5497</v>
      </c>
      <c r="F3701" s="57" t="s">
        <v>326</v>
      </c>
      <c r="G3701" s="58" t="s">
        <v>5478</v>
      </c>
      <c r="H3701" s="104" t="s">
        <v>5514</v>
      </c>
      <c r="I3701" s="107" t="str">
        <f>VLOOKUP(B3701,Range9,2,1)</f>
        <v>A</v>
      </c>
      <c r="J3701">
        <v>3701</v>
      </c>
    </row>
    <row r="3702" spans="1:10">
      <c r="A3702" s="54" t="s">
        <v>9</v>
      </c>
      <c r="B3702" s="55">
        <v>230000</v>
      </c>
      <c r="C3702" s="105" t="str">
        <f>VLOOKUP(F3702,Range7,2,0)</f>
        <v>AMERIVEST</v>
      </c>
      <c r="D3702" s="106" t="str">
        <f>VLOOKUP(B3702,Range8,2,1)</f>
        <v>AB</v>
      </c>
      <c r="E3702" s="56" t="s">
        <v>5497</v>
      </c>
      <c r="F3702" s="57" t="s">
        <v>24</v>
      </c>
      <c r="G3702" s="58">
        <v>42776</v>
      </c>
      <c r="H3702" s="104" t="s">
        <v>5514</v>
      </c>
      <c r="I3702" s="107" t="str">
        <f>VLOOKUP(B3702,Range9,2,1)</f>
        <v>A</v>
      </c>
      <c r="J3702">
        <v>3702</v>
      </c>
    </row>
    <row r="3703" spans="1:10">
      <c r="A3703" s="54" t="s">
        <v>9</v>
      </c>
      <c r="B3703" s="55">
        <v>230000</v>
      </c>
      <c r="C3703" s="105" t="str">
        <f>VLOOKUP(F3703,Range7,2,0)</f>
        <v>COLDWELL BANKER</v>
      </c>
      <c r="D3703" s="106" t="str">
        <f>VLOOKUP(B3703,Range8,2,1)</f>
        <v>AB</v>
      </c>
      <c r="E3703" s="56" t="s">
        <v>5497</v>
      </c>
      <c r="F3703" s="57" t="s">
        <v>50</v>
      </c>
      <c r="G3703" s="58" t="s">
        <v>5467</v>
      </c>
      <c r="H3703" s="104" t="s">
        <v>5514</v>
      </c>
      <c r="I3703" s="107" t="str">
        <f>VLOOKUP(B3703,Range9,2,1)</f>
        <v>A</v>
      </c>
      <c r="J3703">
        <v>3703</v>
      </c>
    </row>
    <row r="3704" spans="1:10">
      <c r="A3704" s="54" t="s">
        <v>5464</v>
      </c>
      <c r="B3704" s="55">
        <v>230000</v>
      </c>
      <c r="C3704" s="105" t="str">
        <f>VLOOKUP(F3704,Range7,2,0)</f>
        <v>X-Other</v>
      </c>
      <c r="D3704" s="106" t="str">
        <f>VLOOKUP(B3704,Range8,2,1)</f>
        <v>AB</v>
      </c>
      <c r="E3704" s="56" t="s">
        <v>5497</v>
      </c>
      <c r="F3704" s="57" t="s">
        <v>326</v>
      </c>
      <c r="G3704" s="58">
        <v>42779</v>
      </c>
      <c r="H3704" s="104" t="s">
        <v>5514</v>
      </c>
      <c r="I3704" s="107" t="str">
        <f>VLOOKUP(B3704,Range9,2,1)</f>
        <v>A</v>
      </c>
      <c r="J3704">
        <v>3704</v>
      </c>
    </row>
    <row r="3705" spans="1:10">
      <c r="A3705" s="54" t="s">
        <v>5464</v>
      </c>
      <c r="B3705" s="55">
        <v>230000</v>
      </c>
      <c r="C3705" s="105" t="str">
        <f>VLOOKUP(F3705,Range7,2,0)</f>
        <v>PREMIERE PLUS REALTY COMPANY</v>
      </c>
      <c r="D3705" s="106" t="str">
        <f>VLOOKUP(B3705,Range8,2,1)</f>
        <v>AB</v>
      </c>
      <c r="E3705" s="56" t="s">
        <v>5497</v>
      </c>
      <c r="F3705" s="57" t="s">
        <v>11</v>
      </c>
      <c r="G3705" s="58">
        <v>42789</v>
      </c>
      <c r="H3705" s="104" t="s">
        <v>5514</v>
      </c>
      <c r="I3705" s="107" t="str">
        <f>VLOOKUP(B3705,Range9,2,1)</f>
        <v>A</v>
      </c>
      <c r="J3705">
        <v>3705</v>
      </c>
    </row>
    <row r="3706" spans="1:10">
      <c r="A3706" s="54" t="s">
        <v>5464</v>
      </c>
      <c r="B3706" s="55">
        <v>230000</v>
      </c>
      <c r="C3706" s="105" t="str">
        <f>VLOOKUP(F3706,Range7,2,0)</f>
        <v>BERKSHIRE HATHAWAY FLORIDA</v>
      </c>
      <c r="D3706" s="106" t="str">
        <f>VLOOKUP(B3706,Range8,2,1)</f>
        <v>AB</v>
      </c>
      <c r="E3706" s="56" t="s">
        <v>5497</v>
      </c>
      <c r="F3706" s="57" t="s">
        <v>47</v>
      </c>
      <c r="G3706" s="58">
        <v>42748</v>
      </c>
      <c r="H3706" s="104" t="s">
        <v>5514</v>
      </c>
      <c r="I3706" s="107" t="str">
        <f>VLOOKUP(B3706,Range9,2,1)</f>
        <v>A</v>
      </c>
      <c r="J3706">
        <v>3706</v>
      </c>
    </row>
    <row r="3707" spans="1:10">
      <c r="A3707" s="54" t="s">
        <v>9</v>
      </c>
      <c r="B3707" s="55">
        <v>230000</v>
      </c>
      <c r="C3707" s="105" t="str">
        <f>VLOOKUP(F3707,Range7,2,0)</f>
        <v>PREMIERE PLUS REALTY COMPANY</v>
      </c>
      <c r="D3707" s="106" t="str">
        <f>VLOOKUP(B3707,Range8,2,1)</f>
        <v>AB</v>
      </c>
      <c r="E3707" s="56" t="s">
        <v>5497</v>
      </c>
      <c r="F3707" s="57" t="s">
        <v>81</v>
      </c>
      <c r="G3707" s="58">
        <v>42793</v>
      </c>
      <c r="H3707" s="104" t="s">
        <v>5514</v>
      </c>
      <c r="I3707" s="107" t="str">
        <f>VLOOKUP(B3707,Range9,2,1)</f>
        <v>A</v>
      </c>
      <c r="J3707">
        <v>3707</v>
      </c>
    </row>
    <row r="3708" spans="1:10">
      <c r="A3708" s="54" t="s">
        <v>9</v>
      </c>
      <c r="B3708" s="55">
        <v>230000</v>
      </c>
      <c r="C3708" s="105" t="str">
        <f>VLOOKUP(F3708,Range7,2,0)</f>
        <v>X-Other</v>
      </c>
      <c r="D3708" s="106" t="str">
        <f>VLOOKUP(B3708,Range8,2,1)</f>
        <v>AB</v>
      </c>
      <c r="E3708" s="56" t="s">
        <v>5497</v>
      </c>
      <c r="F3708" s="57" t="s">
        <v>19</v>
      </c>
      <c r="G3708" s="58">
        <v>42824</v>
      </c>
      <c r="H3708" s="104" t="s">
        <v>5514</v>
      </c>
      <c r="I3708" s="107" t="str">
        <f>VLOOKUP(B3708,Range9,2,1)</f>
        <v>A</v>
      </c>
      <c r="J3708">
        <v>3708</v>
      </c>
    </row>
    <row r="3709" spans="1:10">
      <c r="A3709" s="54" t="s">
        <v>9</v>
      </c>
      <c r="B3709" s="55">
        <v>231000</v>
      </c>
      <c r="C3709" s="105" t="str">
        <f>VLOOKUP(F3709,Range7,2,0)</f>
        <v>BERKSHIRE HATHAWAY FLORIDA</v>
      </c>
      <c r="D3709" s="106" t="str">
        <f>VLOOKUP(B3709,Range8,2,1)</f>
        <v>AB</v>
      </c>
      <c r="E3709" s="56" t="s">
        <v>5497</v>
      </c>
      <c r="F3709" s="57" t="s">
        <v>47</v>
      </c>
      <c r="G3709" s="58" t="s">
        <v>5487</v>
      </c>
      <c r="H3709" s="104" t="s">
        <v>5514</v>
      </c>
      <c r="I3709" s="107" t="str">
        <f>VLOOKUP(B3709,Range9,2,1)</f>
        <v>A</v>
      </c>
      <c r="J3709">
        <v>3709</v>
      </c>
    </row>
    <row r="3710" spans="1:10">
      <c r="A3710" s="54" t="s">
        <v>9</v>
      </c>
      <c r="B3710" s="55">
        <v>231000</v>
      </c>
      <c r="C3710" s="105" t="str">
        <f>VLOOKUP(F3710,Range7,2,0)</f>
        <v>DOWNING FRYE</v>
      </c>
      <c r="D3710" s="106" t="str">
        <f>VLOOKUP(B3710,Range8,2,1)</f>
        <v>AB</v>
      </c>
      <c r="E3710" s="56" t="s">
        <v>5497</v>
      </c>
      <c r="F3710" s="57" t="s">
        <v>25</v>
      </c>
      <c r="G3710" s="58">
        <v>42818</v>
      </c>
      <c r="H3710" s="104" t="s">
        <v>5514</v>
      </c>
      <c r="I3710" s="107" t="str">
        <f>VLOOKUP(B3710,Range9,2,1)</f>
        <v>A</v>
      </c>
      <c r="J3710">
        <v>3710</v>
      </c>
    </row>
    <row r="3711" spans="1:10">
      <c r="A3711" s="54" t="s">
        <v>5464</v>
      </c>
      <c r="B3711" s="55">
        <v>231900</v>
      </c>
      <c r="C3711" s="105" t="str">
        <f>VLOOKUP(F3711,Range7,2,0)</f>
        <v>X-Other</v>
      </c>
      <c r="D3711" s="106" t="str">
        <f>VLOOKUP(B3711,Range8,2,1)</f>
        <v>AB</v>
      </c>
      <c r="E3711" s="56" t="s">
        <v>5497</v>
      </c>
      <c r="F3711" s="57" t="s">
        <v>597</v>
      </c>
      <c r="G3711" s="58">
        <v>42794</v>
      </c>
      <c r="H3711" s="104" t="s">
        <v>5514</v>
      </c>
      <c r="I3711" s="107" t="str">
        <f>VLOOKUP(B3711,Range9,2,1)</f>
        <v>A</v>
      </c>
      <c r="J3711">
        <v>3711</v>
      </c>
    </row>
    <row r="3712" spans="1:10">
      <c r="A3712" s="54" t="s">
        <v>9</v>
      </c>
      <c r="B3712" s="55">
        <v>231904</v>
      </c>
      <c r="C3712" s="105" t="str">
        <f>VLOOKUP(F3712,Range7,2,0)</f>
        <v>COLDWELL BANKER</v>
      </c>
      <c r="D3712" s="106" t="str">
        <f>VLOOKUP(B3712,Range8,2,1)</f>
        <v>AB</v>
      </c>
      <c r="E3712" s="56" t="s">
        <v>5497</v>
      </c>
      <c r="F3712" s="57" t="s">
        <v>70</v>
      </c>
      <c r="G3712" s="58">
        <v>42782</v>
      </c>
      <c r="H3712" s="104" t="s">
        <v>5514</v>
      </c>
      <c r="I3712" s="107" t="str">
        <f>VLOOKUP(B3712,Range9,2,1)</f>
        <v>A</v>
      </c>
      <c r="J3712">
        <v>3712</v>
      </c>
    </row>
    <row r="3713" spans="1:10">
      <c r="A3713" s="54" t="s">
        <v>9</v>
      </c>
      <c r="B3713" s="55">
        <v>232000</v>
      </c>
      <c r="C3713" s="105" t="str">
        <f>VLOOKUP(F3713,Range7,2,0)</f>
        <v>DOWNING FRYE</v>
      </c>
      <c r="D3713" s="106" t="str">
        <f>VLOOKUP(B3713,Range8,2,1)</f>
        <v>AB</v>
      </c>
      <c r="E3713" s="56" t="s">
        <v>5497</v>
      </c>
      <c r="F3713" s="57" t="s">
        <v>25</v>
      </c>
      <c r="G3713" s="58">
        <v>42759</v>
      </c>
      <c r="H3713" s="104" t="s">
        <v>5514</v>
      </c>
      <c r="I3713" s="107" t="str">
        <f>VLOOKUP(B3713,Range9,2,1)</f>
        <v>A</v>
      </c>
      <c r="J3713">
        <v>3713</v>
      </c>
    </row>
    <row r="3714" spans="1:10">
      <c r="A3714" s="54" t="s">
        <v>9</v>
      </c>
      <c r="B3714" s="55">
        <v>232000</v>
      </c>
      <c r="C3714" s="105" t="str">
        <f>VLOOKUP(F3714,Range7,2,0)</f>
        <v>DOWNING FRYE</v>
      </c>
      <c r="D3714" s="106" t="str">
        <f>VLOOKUP(B3714,Range8,2,1)</f>
        <v>AB</v>
      </c>
      <c r="E3714" s="56" t="s">
        <v>5497</v>
      </c>
      <c r="F3714" s="57" t="s">
        <v>25</v>
      </c>
      <c r="G3714" s="58">
        <v>42781</v>
      </c>
      <c r="H3714" s="104" t="s">
        <v>5514</v>
      </c>
      <c r="I3714" s="107" t="str">
        <f>VLOOKUP(B3714,Range9,2,1)</f>
        <v>A</v>
      </c>
      <c r="J3714">
        <v>3714</v>
      </c>
    </row>
    <row r="3715" spans="1:10">
      <c r="A3715" s="54" t="s">
        <v>9</v>
      </c>
      <c r="B3715" s="55">
        <v>232000</v>
      </c>
      <c r="C3715" s="105" t="str">
        <f>VLOOKUP(F3715,Range7,2,0)</f>
        <v>X-Other</v>
      </c>
      <c r="D3715" s="106" t="str">
        <f>VLOOKUP(B3715,Range8,2,1)</f>
        <v>AB</v>
      </c>
      <c r="E3715" s="56" t="s">
        <v>5497</v>
      </c>
      <c r="F3715" s="57" t="s">
        <v>19</v>
      </c>
      <c r="G3715" s="58">
        <v>42825</v>
      </c>
      <c r="H3715" s="104" t="s">
        <v>5514</v>
      </c>
      <c r="I3715" s="107" t="str">
        <f>VLOOKUP(B3715,Range9,2,1)</f>
        <v>A</v>
      </c>
      <c r="J3715">
        <v>3715</v>
      </c>
    </row>
    <row r="3716" spans="1:10">
      <c r="A3716" s="54" t="s">
        <v>5464</v>
      </c>
      <c r="B3716" s="55">
        <v>232000</v>
      </c>
      <c r="C3716" s="105" t="str">
        <f>VLOOKUP(F3716,Range7,2,0)</f>
        <v>X-Other</v>
      </c>
      <c r="D3716" s="106" t="str">
        <f>VLOOKUP(B3716,Range8,2,1)</f>
        <v>AB</v>
      </c>
      <c r="E3716" s="56" t="s">
        <v>5497</v>
      </c>
      <c r="F3716" s="57" t="s">
        <v>19</v>
      </c>
      <c r="G3716" s="58">
        <v>42779</v>
      </c>
      <c r="H3716" s="104" t="s">
        <v>5514</v>
      </c>
      <c r="I3716" s="107" t="str">
        <f>VLOOKUP(B3716,Range9,2,1)</f>
        <v>A</v>
      </c>
      <c r="J3716">
        <v>3716</v>
      </c>
    </row>
    <row r="3717" spans="1:10">
      <c r="A3717" s="54" t="s">
        <v>5464</v>
      </c>
      <c r="B3717" s="55">
        <v>232000</v>
      </c>
      <c r="C3717" s="105" t="str">
        <f>VLOOKUP(F3717,Range7,2,0)</f>
        <v>X-Other</v>
      </c>
      <c r="D3717" s="106" t="str">
        <f>VLOOKUP(B3717,Range8,2,1)</f>
        <v>AB</v>
      </c>
      <c r="E3717" s="56" t="s">
        <v>5497</v>
      </c>
      <c r="F3717" s="57" t="s">
        <v>131</v>
      </c>
      <c r="G3717" s="58">
        <v>42748</v>
      </c>
      <c r="H3717" s="104" t="s">
        <v>5514</v>
      </c>
      <c r="I3717" s="107" t="str">
        <f>VLOOKUP(B3717,Range9,2,1)</f>
        <v>A</v>
      </c>
      <c r="J3717">
        <v>3717</v>
      </c>
    </row>
    <row r="3718" spans="1:10">
      <c r="A3718" s="54" t="s">
        <v>9</v>
      </c>
      <c r="B3718" s="55">
        <v>232000</v>
      </c>
      <c r="C3718" s="105" t="str">
        <f>VLOOKUP(F3718,Range7,2,0)</f>
        <v>PREMIERE PLUS REALTY COMPANY</v>
      </c>
      <c r="D3718" s="106" t="str">
        <f>VLOOKUP(B3718,Range8,2,1)</f>
        <v>AB</v>
      </c>
      <c r="E3718" s="56" t="s">
        <v>5497</v>
      </c>
      <c r="F3718" s="57" t="s">
        <v>11</v>
      </c>
      <c r="G3718" s="58" t="s">
        <v>5472</v>
      </c>
      <c r="H3718" s="104" t="s">
        <v>5514</v>
      </c>
      <c r="I3718" s="107" t="str">
        <f>VLOOKUP(B3718,Range9,2,1)</f>
        <v>A</v>
      </c>
      <c r="J3718">
        <v>3718</v>
      </c>
    </row>
    <row r="3719" spans="1:10">
      <c r="A3719" s="54" t="s">
        <v>9</v>
      </c>
      <c r="B3719" s="55">
        <v>232000</v>
      </c>
      <c r="C3719" s="105" t="str">
        <f>VLOOKUP(F3719,Range7,2,0)</f>
        <v>COLDWELL BANKER</v>
      </c>
      <c r="D3719" s="106" t="str">
        <f>VLOOKUP(B3719,Range8,2,1)</f>
        <v>AB</v>
      </c>
      <c r="E3719" s="56" t="s">
        <v>5497</v>
      </c>
      <c r="F3719" s="57" t="s">
        <v>50</v>
      </c>
      <c r="G3719" s="58">
        <v>42809</v>
      </c>
      <c r="H3719" s="104" t="s">
        <v>5514</v>
      </c>
      <c r="I3719" s="107" t="str">
        <f>VLOOKUP(B3719,Range9,2,1)</f>
        <v>A</v>
      </c>
      <c r="J3719">
        <v>3719</v>
      </c>
    </row>
    <row r="3720" spans="1:10">
      <c r="A3720" s="54" t="s">
        <v>9</v>
      </c>
      <c r="B3720" s="55">
        <v>232500</v>
      </c>
      <c r="C3720" s="105" t="str">
        <f>VLOOKUP(F3720,Range7,2,0)</f>
        <v>X-Other</v>
      </c>
      <c r="D3720" s="106" t="str">
        <f>VLOOKUP(B3720,Range8,2,1)</f>
        <v>AB</v>
      </c>
      <c r="E3720" s="56" t="s">
        <v>5497</v>
      </c>
      <c r="F3720" s="57" t="s">
        <v>158</v>
      </c>
      <c r="G3720" s="58" t="s">
        <v>5475</v>
      </c>
      <c r="H3720" s="104" t="s">
        <v>5514</v>
      </c>
      <c r="I3720" s="107" t="str">
        <f>VLOOKUP(B3720,Range9,2,1)</f>
        <v>A</v>
      </c>
      <c r="J3720">
        <v>3720</v>
      </c>
    </row>
    <row r="3721" spans="1:10">
      <c r="A3721" s="54" t="s">
        <v>9</v>
      </c>
      <c r="B3721" s="55">
        <v>232500</v>
      </c>
      <c r="C3721" s="105" t="str">
        <f>VLOOKUP(F3721,Range7,2,0)</f>
        <v>X-other</v>
      </c>
      <c r="D3721" s="106" t="str">
        <f>VLOOKUP(B3721,Range8,2,1)</f>
        <v>AB</v>
      </c>
      <c r="E3721" s="56" t="s">
        <v>5497</v>
      </c>
      <c r="F3721" s="57" t="s">
        <v>5498</v>
      </c>
      <c r="G3721" s="58">
        <v>42790</v>
      </c>
      <c r="H3721" s="104" t="s">
        <v>5514</v>
      </c>
      <c r="I3721" s="107" t="str">
        <f>VLOOKUP(B3721,Range9,2,1)</f>
        <v>A</v>
      </c>
      <c r="J3721">
        <v>3721</v>
      </c>
    </row>
    <row r="3722" spans="1:10">
      <c r="A3722" s="54" t="s">
        <v>9</v>
      </c>
      <c r="B3722" s="55">
        <v>232500</v>
      </c>
      <c r="C3722" s="105" t="str">
        <f>VLOOKUP(F3722,Range7,2,0)</f>
        <v>BERKSHIRE HATHAWAY FLORIDA</v>
      </c>
      <c r="D3722" s="106" t="str">
        <f>VLOOKUP(B3722,Range8,2,1)</f>
        <v>AB</v>
      </c>
      <c r="E3722" s="56" t="s">
        <v>5497</v>
      </c>
      <c r="F3722" s="57" t="s">
        <v>44</v>
      </c>
      <c r="G3722" s="58">
        <v>42825</v>
      </c>
      <c r="H3722" s="104" t="s">
        <v>5514</v>
      </c>
      <c r="I3722" s="107" t="str">
        <f>VLOOKUP(B3722,Range9,2,1)</f>
        <v>A</v>
      </c>
      <c r="J3722">
        <v>3722</v>
      </c>
    </row>
    <row r="3723" spans="1:10">
      <c r="A3723" s="54" t="s">
        <v>9</v>
      </c>
      <c r="B3723" s="55">
        <v>232500</v>
      </c>
      <c r="C3723" s="105" t="str">
        <f>VLOOKUP(F3723,Range7,2,0)</f>
        <v>BERKSHIRE HATHAWAY FLORIDA</v>
      </c>
      <c r="D3723" s="106" t="str">
        <f>VLOOKUP(B3723,Range8,2,1)</f>
        <v>AB</v>
      </c>
      <c r="E3723" s="56" t="s">
        <v>5497</v>
      </c>
      <c r="F3723" s="57" t="s">
        <v>47</v>
      </c>
      <c r="G3723" s="58">
        <v>42824</v>
      </c>
      <c r="H3723" s="104" t="s">
        <v>5514</v>
      </c>
      <c r="I3723" s="107" t="str">
        <f>VLOOKUP(B3723,Range9,2,1)</f>
        <v>A</v>
      </c>
      <c r="J3723">
        <v>3723</v>
      </c>
    </row>
    <row r="3724" spans="1:10">
      <c r="A3724" s="54" t="s">
        <v>5464</v>
      </c>
      <c r="B3724" s="55">
        <v>232500</v>
      </c>
      <c r="C3724" s="105" t="str">
        <f>VLOOKUP(F3724,Range7,2,0)</f>
        <v>COLDWELL BANKER</v>
      </c>
      <c r="D3724" s="106" t="str">
        <f>VLOOKUP(B3724,Range8,2,1)</f>
        <v>AB</v>
      </c>
      <c r="E3724" s="56" t="s">
        <v>5497</v>
      </c>
      <c r="F3724" s="57" t="s">
        <v>50</v>
      </c>
      <c r="G3724" s="58">
        <v>42807</v>
      </c>
      <c r="H3724" s="104" t="s">
        <v>5514</v>
      </c>
      <c r="I3724" s="107" t="str">
        <f>VLOOKUP(B3724,Range9,2,1)</f>
        <v>A</v>
      </c>
      <c r="J3724">
        <v>3724</v>
      </c>
    </row>
    <row r="3725" spans="1:10">
      <c r="A3725" s="54" t="s">
        <v>5464</v>
      </c>
      <c r="B3725" s="55">
        <v>233000</v>
      </c>
      <c r="C3725" s="105" t="str">
        <f>VLOOKUP(F3725,Range7,2,0)</f>
        <v>X-Other</v>
      </c>
      <c r="D3725" s="106" t="str">
        <f>VLOOKUP(B3725,Range8,2,1)</f>
        <v>AB</v>
      </c>
      <c r="E3725" s="56" t="s">
        <v>5497</v>
      </c>
      <c r="F3725" s="57" t="s">
        <v>22</v>
      </c>
      <c r="G3725" s="58">
        <v>42822</v>
      </c>
      <c r="H3725" s="104" t="s">
        <v>5514</v>
      </c>
      <c r="I3725" s="107" t="str">
        <f>VLOOKUP(B3725,Range9,2,1)</f>
        <v>A</v>
      </c>
      <c r="J3725">
        <v>3725</v>
      </c>
    </row>
    <row r="3726" spans="1:10">
      <c r="A3726" s="54" t="s">
        <v>9</v>
      </c>
      <c r="B3726" s="55">
        <v>233000</v>
      </c>
      <c r="C3726" s="105" t="str">
        <f>VLOOKUP(F3726,Range7,2,0)</f>
        <v>DOWNING FRYE</v>
      </c>
      <c r="D3726" s="106" t="str">
        <f>VLOOKUP(B3726,Range8,2,1)</f>
        <v>AB</v>
      </c>
      <c r="E3726" s="56" t="s">
        <v>5497</v>
      </c>
      <c r="F3726" s="57" t="s">
        <v>975</v>
      </c>
      <c r="G3726" s="58">
        <v>42822</v>
      </c>
      <c r="H3726" s="104" t="s">
        <v>5514</v>
      </c>
      <c r="I3726" s="107" t="str">
        <f>VLOOKUP(B3726,Range9,2,1)</f>
        <v>A</v>
      </c>
      <c r="J3726">
        <v>3726</v>
      </c>
    </row>
    <row r="3727" spans="1:10">
      <c r="A3727" s="54" t="s">
        <v>9</v>
      </c>
      <c r="B3727" s="55">
        <v>233000</v>
      </c>
      <c r="C3727" s="105" t="str">
        <f>VLOOKUP(F3727,Range7,2,0)</f>
        <v>DOWNING FRYE</v>
      </c>
      <c r="D3727" s="106" t="str">
        <f>VLOOKUP(B3727,Range8,2,1)</f>
        <v>AB</v>
      </c>
      <c r="E3727" s="56" t="s">
        <v>5497</v>
      </c>
      <c r="F3727" s="57" t="s">
        <v>25</v>
      </c>
      <c r="G3727" s="58">
        <v>42789</v>
      </c>
      <c r="H3727" s="104" t="s">
        <v>5514</v>
      </c>
      <c r="I3727" s="107" t="str">
        <f>VLOOKUP(B3727,Range9,2,1)</f>
        <v>A</v>
      </c>
      <c r="J3727">
        <v>3727</v>
      </c>
    </row>
    <row r="3728" spans="1:10">
      <c r="A3728" s="54" t="s">
        <v>5464</v>
      </c>
      <c r="B3728" s="55">
        <v>233000</v>
      </c>
      <c r="C3728" s="105" t="str">
        <f>VLOOKUP(F3728,Range7,2,0)</f>
        <v>X-Other</v>
      </c>
      <c r="D3728" s="106" t="str">
        <f>VLOOKUP(B3728,Range8,2,1)</f>
        <v>AB</v>
      </c>
      <c r="E3728" s="56" t="s">
        <v>5497</v>
      </c>
      <c r="F3728" s="57" t="s">
        <v>491</v>
      </c>
      <c r="G3728" s="58">
        <v>42794</v>
      </c>
      <c r="H3728" s="104" t="s">
        <v>5514</v>
      </c>
      <c r="I3728" s="107" t="str">
        <f>VLOOKUP(B3728,Range9,2,1)</f>
        <v>A</v>
      </c>
      <c r="J3728">
        <v>3728</v>
      </c>
    </row>
    <row r="3729" spans="1:10">
      <c r="A3729" s="54" t="s">
        <v>9</v>
      </c>
      <c r="B3729" s="55">
        <v>233000</v>
      </c>
      <c r="C3729" s="105" t="str">
        <f>VLOOKUP(F3729,Range7,2,0)</f>
        <v>X-Other</v>
      </c>
      <c r="D3729" s="106" t="str">
        <f>VLOOKUP(B3729,Range8,2,1)</f>
        <v>AB</v>
      </c>
      <c r="E3729" s="56" t="s">
        <v>5497</v>
      </c>
      <c r="F3729" s="57" t="s">
        <v>144</v>
      </c>
      <c r="G3729" s="58">
        <v>42794</v>
      </c>
      <c r="H3729" s="104" t="s">
        <v>5514</v>
      </c>
      <c r="I3729" s="107" t="str">
        <f>VLOOKUP(B3729,Range9,2,1)</f>
        <v>A</v>
      </c>
      <c r="J3729">
        <v>3729</v>
      </c>
    </row>
    <row r="3730" spans="1:10">
      <c r="A3730" s="54" t="s">
        <v>9</v>
      </c>
      <c r="B3730" s="55">
        <v>233200</v>
      </c>
      <c r="C3730" s="105" t="str">
        <f>VLOOKUP(F3730,Range7,2,0)</f>
        <v>X-other</v>
      </c>
      <c r="D3730" s="106" t="str">
        <f>VLOOKUP(B3730,Range8,2,1)</f>
        <v>AB</v>
      </c>
      <c r="E3730" s="56" t="s">
        <v>5497</v>
      </c>
      <c r="F3730" s="57" t="s">
        <v>5235</v>
      </c>
      <c r="G3730" s="58">
        <v>42825</v>
      </c>
      <c r="H3730" s="104" t="s">
        <v>5514</v>
      </c>
      <c r="I3730" s="107" t="str">
        <f>VLOOKUP(B3730,Range9,2,1)</f>
        <v>A</v>
      </c>
      <c r="J3730">
        <v>3730</v>
      </c>
    </row>
    <row r="3731" spans="1:10">
      <c r="A3731" s="54" t="s">
        <v>9</v>
      </c>
      <c r="B3731" s="55">
        <v>234000</v>
      </c>
      <c r="C3731" s="105" t="str">
        <f>VLOOKUP(F3731,Range7,2,0)</f>
        <v>NAPLES REALTY SERVICES</v>
      </c>
      <c r="D3731" s="106" t="str">
        <f>VLOOKUP(B3731,Range8,2,1)</f>
        <v>AB</v>
      </c>
      <c r="E3731" s="56" t="s">
        <v>5497</v>
      </c>
      <c r="F3731" s="57" t="s">
        <v>20</v>
      </c>
      <c r="G3731" s="58">
        <v>42745</v>
      </c>
      <c r="H3731" s="104" t="s">
        <v>5514</v>
      </c>
      <c r="I3731" s="107" t="str">
        <f>VLOOKUP(B3731,Range9,2,1)</f>
        <v>A</v>
      </c>
      <c r="J3731">
        <v>3731</v>
      </c>
    </row>
    <row r="3732" spans="1:10">
      <c r="A3732" s="54" t="s">
        <v>9</v>
      </c>
      <c r="B3732" s="55">
        <v>234500</v>
      </c>
      <c r="C3732" s="105" t="str">
        <f>VLOOKUP(F3732,Range7,2,0)</f>
        <v>X-Other</v>
      </c>
      <c r="D3732" s="106" t="str">
        <f>VLOOKUP(B3732,Range8,2,1)</f>
        <v>AB</v>
      </c>
      <c r="E3732" s="56" t="s">
        <v>5497</v>
      </c>
      <c r="F3732" s="57" t="s">
        <v>128</v>
      </c>
      <c r="G3732" s="58" t="s">
        <v>5482</v>
      </c>
      <c r="H3732" s="104" t="s">
        <v>5514</v>
      </c>
      <c r="I3732" s="107" t="str">
        <f>VLOOKUP(B3732,Range9,2,1)</f>
        <v>A</v>
      </c>
      <c r="J3732">
        <v>3732</v>
      </c>
    </row>
    <row r="3733" spans="1:10">
      <c r="A3733" s="54" t="s">
        <v>9</v>
      </c>
      <c r="B3733" s="55">
        <v>234900</v>
      </c>
      <c r="C3733" s="105" t="str">
        <f>VLOOKUP(F3733,Range7,2,0)</f>
        <v>X-Other</v>
      </c>
      <c r="D3733" s="106" t="str">
        <f>VLOOKUP(B3733,Range8,2,1)</f>
        <v>AB</v>
      </c>
      <c r="E3733" s="56" t="s">
        <v>5497</v>
      </c>
      <c r="F3733" s="57" t="s">
        <v>625</v>
      </c>
      <c r="G3733" s="58" t="s">
        <v>5476</v>
      </c>
      <c r="H3733" s="104" t="s">
        <v>5514</v>
      </c>
      <c r="I3733" s="107" t="str">
        <f>VLOOKUP(B3733,Range9,2,1)</f>
        <v>A</v>
      </c>
      <c r="J3733">
        <v>3733</v>
      </c>
    </row>
    <row r="3734" spans="1:10">
      <c r="A3734" s="54" t="s">
        <v>9</v>
      </c>
      <c r="B3734" s="55">
        <v>235000</v>
      </c>
      <c r="C3734" s="105" t="str">
        <f>VLOOKUP(F3734,Range7,2,0)</f>
        <v>ROYAL SHELL REAL ESTATE</v>
      </c>
      <c r="D3734" s="106" t="str">
        <f>VLOOKUP(B3734,Range8,2,1)</f>
        <v>AB</v>
      </c>
      <c r="E3734" s="56" t="s">
        <v>5497</v>
      </c>
      <c r="F3734" s="57" t="s">
        <v>540</v>
      </c>
      <c r="G3734" s="58" t="s">
        <v>5479</v>
      </c>
      <c r="H3734" s="104" t="s">
        <v>5514</v>
      </c>
      <c r="I3734" s="107" t="str">
        <f>VLOOKUP(B3734,Range9,2,1)</f>
        <v>A</v>
      </c>
      <c r="J3734">
        <v>3734</v>
      </c>
    </row>
    <row r="3735" spans="1:10">
      <c r="A3735" s="54" t="s">
        <v>9</v>
      </c>
      <c r="B3735" s="55">
        <v>235000</v>
      </c>
      <c r="C3735" s="105" t="str">
        <f>VLOOKUP(F3735,Range7,2,0)</f>
        <v>ROYAL SHELL REAL ESTATE</v>
      </c>
      <c r="D3735" s="106" t="str">
        <f>VLOOKUP(B3735,Range8,2,1)</f>
        <v>AB</v>
      </c>
      <c r="E3735" s="56" t="s">
        <v>5497</v>
      </c>
      <c r="F3735" s="57" t="s">
        <v>71</v>
      </c>
      <c r="G3735" s="58">
        <v>42815</v>
      </c>
      <c r="H3735" s="104" t="s">
        <v>5514</v>
      </c>
      <c r="I3735" s="107" t="str">
        <f>VLOOKUP(B3735,Range9,2,1)</f>
        <v>A</v>
      </c>
      <c r="J3735">
        <v>3735</v>
      </c>
    </row>
    <row r="3736" spans="1:10">
      <c r="A3736" s="54" t="s">
        <v>9</v>
      </c>
      <c r="B3736" s="55">
        <v>235000</v>
      </c>
      <c r="C3736" s="105" t="str">
        <f>VLOOKUP(F3736,Range7,2,0)</f>
        <v>PREMIER SOTHEBYS</v>
      </c>
      <c r="D3736" s="106" t="str">
        <f>VLOOKUP(B3736,Range8,2,1)</f>
        <v>AB</v>
      </c>
      <c r="E3736" s="56" t="s">
        <v>5497</v>
      </c>
      <c r="F3736" s="57" t="s">
        <v>93</v>
      </c>
      <c r="G3736" s="58" t="s">
        <v>5470</v>
      </c>
      <c r="H3736" s="104" t="s">
        <v>5514</v>
      </c>
      <c r="I3736" s="107" t="str">
        <f>VLOOKUP(B3736,Range9,2,1)</f>
        <v>A</v>
      </c>
      <c r="J3736">
        <v>3736</v>
      </c>
    </row>
    <row r="3737" spans="1:10">
      <c r="A3737" s="54" t="s">
        <v>9</v>
      </c>
      <c r="B3737" s="55">
        <v>235000</v>
      </c>
      <c r="C3737" s="105" t="str">
        <f>VLOOKUP(F3737,Range7,2,0)</f>
        <v>DOWNING FRYE</v>
      </c>
      <c r="D3737" s="106" t="str">
        <f>VLOOKUP(B3737,Range8,2,1)</f>
        <v>AB</v>
      </c>
      <c r="E3737" s="56" t="s">
        <v>5497</v>
      </c>
      <c r="F3737" s="57" t="s">
        <v>974</v>
      </c>
      <c r="G3737" s="58">
        <v>42818</v>
      </c>
      <c r="H3737" s="104" t="s">
        <v>5514</v>
      </c>
      <c r="I3737" s="107" t="str">
        <f>VLOOKUP(B3737,Range9,2,1)</f>
        <v>A</v>
      </c>
      <c r="J3737">
        <v>3737</v>
      </c>
    </row>
    <row r="3738" spans="1:10">
      <c r="A3738" s="54" t="s">
        <v>9</v>
      </c>
      <c r="B3738" s="55">
        <v>235000</v>
      </c>
      <c r="C3738" s="105" t="e">
        <f>VLOOKUP(F3738,Range7,2,0)</f>
        <v>#N/A</v>
      </c>
      <c r="D3738" s="106" t="str">
        <f>VLOOKUP(B3738,Range8,2,1)</f>
        <v>AB</v>
      </c>
      <c r="E3738" s="56" t="s">
        <v>5497</v>
      </c>
      <c r="F3738" s="57" t="s">
        <v>5493</v>
      </c>
      <c r="G3738" s="58" t="s">
        <v>5465</v>
      </c>
      <c r="H3738" s="104" t="s">
        <v>5514</v>
      </c>
      <c r="I3738" s="107" t="str">
        <f>VLOOKUP(B3738,Range9,2,1)</f>
        <v>A</v>
      </c>
      <c r="J3738">
        <v>3738</v>
      </c>
    </row>
    <row r="3739" spans="1:10">
      <c r="A3739" s="54" t="s">
        <v>9</v>
      </c>
      <c r="B3739" s="55">
        <v>235000</v>
      </c>
      <c r="C3739" s="105" t="str">
        <f>VLOOKUP(F3739,Range7,2,0)</f>
        <v>X-Other</v>
      </c>
      <c r="D3739" s="106" t="str">
        <f>VLOOKUP(B3739,Range8,2,1)</f>
        <v>AB</v>
      </c>
      <c r="E3739" s="56" t="s">
        <v>5497</v>
      </c>
      <c r="F3739" s="57" t="s">
        <v>123</v>
      </c>
      <c r="G3739" s="58" t="s">
        <v>5487</v>
      </c>
      <c r="H3739" s="104" t="s">
        <v>5514</v>
      </c>
      <c r="I3739" s="107" t="str">
        <f>VLOOKUP(B3739,Range9,2,1)</f>
        <v>A</v>
      </c>
      <c r="J3739">
        <v>3739</v>
      </c>
    </row>
    <row r="3740" spans="1:10">
      <c r="A3740" s="54" t="s">
        <v>5464</v>
      </c>
      <c r="B3740" s="55">
        <v>235000</v>
      </c>
      <c r="C3740" s="105" t="str">
        <f>VLOOKUP(F3740,Range7,2,0)</f>
        <v>DOWNING FRYE</v>
      </c>
      <c r="D3740" s="106" t="str">
        <f>VLOOKUP(B3740,Range8,2,1)</f>
        <v>AB</v>
      </c>
      <c r="E3740" s="56" t="s">
        <v>5497</v>
      </c>
      <c r="F3740" s="57" t="s">
        <v>25</v>
      </c>
      <c r="G3740" s="58">
        <v>42794</v>
      </c>
      <c r="H3740" s="104" t="s">
        <v>5514</v>
      </c>
      <c r="I3740" s="107" t="str">
        <f>VLOOKUP(B3740,Range9,2,1)</f>
        <v>A</v>
      </c>
      <c r="J3740">
        <v>3740</v>
      </c>
    </row>
    <row r="3741" spans="1:10">
      <c r="A3741" s="54" t="s">
        <v>9</v>
      </c>
      <c r="B3741" s="55">
        <v>235000</v>
      </c>
      <c r="C3741" s="105" t="str">
        <f>VLOOKUP(F3741,Range7,2,0)</f>
        <v>JOHN R WOOD</v>
      </c>
      <c r="D3741" s="106" t="str">
        <f>VLOOKUP(B3741,Range8,2,1)</f>
        <v>AB</v>
      </c>
      <c r="E3741" s="56" t="s">
        <v>5497</v>
      </c>
      <c r="F3741" s="57" t="s">
        <v>26</v>
      </c>
      <c r="G3741" s="58">
        <v>42765</v>
      </c>
      <c r="H3741" s="104" t="s">
        <v>5514</v>
      </c>
      <c r="I3741" s="107" t="str">
        <f>VLOOKUP(B3741,Range9,2,1)</f>
        <v>A</v>
      </c>
      <c r="J3741">
        <v>3741</v>
      </c>
    </row>
    <row r="3742" spans="1:10">
      <c r="A3742" s="54" t="s">
        <v>5464</v>
      </c>
      <c r="B3742" s="55">
        <v>235000</v>
      </c>
      <c r="C3742" s="105" t="str">
        <f>VLOOKUP(F3742,Range7,2,0)</f>
        <v>X-Other</v>
      </c>
      <c r="D3742" s="106" t="str">
        <f>VLOOKUP(B3742,Range8,2,1)</f>
        <v>AB</v>
      </c>
      <c r="E3742" s="56" t="s">
        <v>5497</v>
      </c>
      <c r="F3742" s="57" t="s">
        <v>238</v>
      </c>
      <c r="G3742" s="58">
        <v>42811</v>
      </c>
      <c r="H3742" s="104" t="s">
        <v>5514</v>
      </c>
      <c r="I3742" s="107" t="str">
        <f>VLOOKUP(B3742,Range9,2,1)</f>
        <v>A</v>
      </c>
      <c r="J3742">
        <v>3742</v>
      </c>
    </row>
    <row r="3743" spans="1:10">
      <c r="A3743" s="54" t="s">
        <v>9</v>
      </c>
      <c r="B3743" s="55">
        <v>235000</v>
      </c>
      <c r="C3743" s="105" t="str">
        <f>VLOOKUP(F3743,Range7,2,0)</f>
        <v>PREMIER SOTHEBYS</v>
      </c>
      <c r="D3743" s="106" t="str">
        <f>VLOOKUP(B3743,Range8,2,1)</f>
        <v>AB</v>
      </c>
      <c r="E3743" s="56" t="s">
        <v>5497</v>
      </c>
      <c r="F3743" s="57" t="s">
        <v>30</v>
      </c>
      <c r="G3743" s="58">
        <v>42748</v>
      </c>
      <c r="H3743" s="104" t="s">
        <v>5514</v>
      </c>
      <c r="I3743" s="107" t="str">
        <f>VLOOKUP(B3743,Range9,2,1)</f>
        <v>A</v>
      </c>
      <c r="J3743">
        <v>3743</v>
      </c>
    </row>
    <row r="3744" spans="1:10">
      <c r="A3744" s="54" t="s">
        <v>5464</v>
      </c>
      <c r="B3744" s="55">
        <v>235000</v>
      </c>
      <c r="C3744" s="105" t="str">
        <f>VLOOKUP(F3744,Range7,2,0)</f>
        <v>X-Other</v>
      </c>
      <c r="D3744" s="106" t="str">
        <f>VLOOKUP(B3744,Range8,2,1)</f>
        <v>AB</v>
      </c>
      <c r="E3744" s="56" t="s">
        <v>5497</v>
      </c>
      <c r="F3744" s="57" t="s">
        <v>610</v>
      </c>
      <c r="G3744" s="58" t="s">
        <v>5487</v>
      </c>
      <c r="H3744" s="104" t="s">
        <v>5514</v>
      </c>
      <c r="I3744" s="107" t="str">
        <f>VLOOKUP(B3744,Range9,2,1)</f>
        <v>A</v>
      </c>
      <c r="J3744">
        <v>3744</v>
      </c>
    </row>
    <row r="3745" spans="1:10">
      <c r="A3745" s="54" t="s">
        <v>9</v>
      </c>
      <c r="B3745" s="55">
        <v>235000</v>
      </c>
      <c r="C3745" s="105" t="str">
        <f>VLOOKUP(F3745,Range7,2,0)</f>
        <v>PREMIERE PLUS REALTY COMPANY</v>
      </c>
      <c r="D3745" s="106" t="str">
        <f>VLOOKUP(B3745,Range8,2,1)</f>
        <v>AB</v>
      </c>
      <c r="E3745" s="56" t="s">
        <v>5497</v>
      </c>
      <c r="F3745" s="57" t="s">
        <v>11</v>
      </c>
      <c r="G3745" s="58">
        <v>42755</v>
      </c>
      <c r="H3745" s="104" t="s">
        <v>5514</v>
      </c>
      <c r="I3745" s="107" t="str">
        <f>VLOOKUP(B3745,Range9,2,1)</f>
        <v>A</v>
      </c>
      <c r="J3745">
        <v>3745</v>
      </c>
    </row>
    <row r="3746" spans="1:10">
      <c r="A3746" s="54" t="s">
        <v>9</v>
      </c>
      <c r="B3746" s="55">
        <v>235000</v>
      </c>
      <c r="C3746" s="105" t="str">
        <f>VLOOKUP(F3746,Range7,2,0)</f>
        <v>X-Other</v>
      </c>
      <c r="D3746" s="106" t="str">
        <f>VLOOKUP(B3746,Range8,2,1)</f>
        <v>AB</v>
      </c>
      <c r="E3746" s="56" t="s">
        <v>5497</v>
      </c>
      <c r="F3746" s="57" t="s">
        <v>63</v>
      </c>
      <c r="G3746" s="58">
        <v>42790</v>
      </c>
      <c r="H3746" s="104" t="s">
        <v>5514</v>
      </c>
      <c r="I3746" s="107" t="str">
        <f>VLOOKUP(B3746,Range9,2,1)</f>
        <v>A</v>
      </c>
      <c r="J3746">
        <v>3746</v>
      </c>
    </row>
    <row r="3747" spans="1:10">
      <c r="A3747" s="54" t="s">
        <v>9</v>
      </c>
      <c r="B3747" s="55">
        <v>235000</v>
      </c>
      <c r="C3747" s="105" t="str">
        <f>VLOOKUP(F3747,Range7,2,0)</f>
        <v>PREMIERE PLUS REALTY COMPANY</v>
      </c>
      <c r="D3747" s="106" t="str">
        <f>VLOOKUP(B3747,Range8,2,1)</f>
        <v>AB</v>
      </c>
      <c r="E3747" s="56" t="s">
        <v>5497</v>
      </c>
      <c r="F3747" s="57" t="s">
        <v>11</v>
      </c>
      <c r="G3747" s="58">
        <v>42790</v>
      </c>
      <c r="H3747" s="104" t="s">
        <v>5514</v>
      </c>
      <c r="I3747" s="107" t="str">
        <f>VLOOKUP(B3747,Range9,2,1)</f>
        <v>A</v>
      </c>
      <c r="J3747">
        <v>3747</v>
      </c>
    </row>
    <row r="3748" spans="1:10">
      <c r="A3748" s="54" t="s">
        <v>5464</v>
      </c>
      <c r="B3748" s="55">
        <v>235000</v>
      </c>
      <c r="C3748" s="105" t="str">
        <f>VLOOKUP(F3748,Range7,2,0)</f>
        <v>PREMIERE PLUS REALTY COMPANY</v>
      </c>
      <c r="D3748" s="106" t="str">
        <f>VLOOKUP(B3748,Range8,2,1)</f>
        <v>AB</v>
      </c>
      <c r="E3748" s="56" t="s">
        <v>5497</v>
      </c>
      <c r="F3748" s="57" t="s">
        <v>11</v>
      </c>
      <c r="G3748" s="58">
        <v>42818</v>
      </c>
      <c r="H3748" s="104" t="s">
        <v>5514</v>
      </c>
      <c r="I3748" s="107" t="str">
        <f>VLOOKUP(B3748,Range9,2,1)</f>
        <v>A</v>
      </c>
      <c r="J3748">
        <v>3748</v>
      </c>
    </row>
    <row r="3749" spans="1:10">
      <c r="A3749" s="54" t="s">
        <v>9</v>
      </c>
      <c r="B3749" s="55">
        <v>235000</v>
      </c>
      <c r="C3749" s="105" t="str">
        <f>VLOOKUP(F3749,Range7,2,0)</f>
        <v>PREMIERE PLUS REALTY COMPANY</v>
      </c>
      <c r="D3749" s="106" t="str">
        <f>VLOOKUP(B3749,Range8,2,1)</f>
        <v>AB</v>
      </c>
      <c r="E3749" s="56" t="s">
        <v>5497</v>
      </c>
      <c r="F3749" s="57" t="s">
        <v>11</v>
      </c>
      <c r="G3749" s="58">
        <v>42824</v>
      </c>
      <c r="H3749" s="104" t="s">
        <v>5514</v>
      </c>
      <c r="I3749" s="107" t="str">
        <f>VLOOKUP(B3749,Range9,2,1)</f>
        <v>A</v>
      </c>
      <c r="J3749">
        <v>3749</v>
      </c>
    </row>
    <row r="3750" spans="1:10">
      <c r="A3750" s="54" t="s">
        <v>9</v>
      </c>
      <c r="B3750" s="55">
        <v>235080</v>
      </c>
      <c r="C3750" s="105" t="str">
        <f>VLOOKUP(F3750,Range7,2,0)</f>
        <v>X-Other</v>
      </c>
      <c r="D3750" s="106" t="str">
        <f>VLOOKUP(B3750,Range8,2,1)</f>
        <v>AB</v>
      </c>
      <c r="E3750" s="56" t="s">
        <v>5497</v>
      </c>
      <c r="F3750" s="57" t="s">
        <v>5207</v>
      </c>
      <c r="G3750" s="58">
        <v>42821</v>
      </c>
      <c r="H3750" s="104" t="s">
        <v>5514</v>
      </c>
      <c r="I3750" s="107" t="str">
        <f>VLOOKUP(B3750,Range9,2,1)</f>
        <v>A</v>
      </c>
      <c r="J3750">
        <v>3750</v>
      </c>
    </row>
    <row r="3751" spans="1:10">
      <c r="A3751" s="54" t="s">
        <v>9</v>
      </c>
      <c r="B3751" s="55">
        <v>235200</v>
      </c>
      <c r="C3751" s="105" t="str">
        <f>VLOOKUP(F3751,Range7,2,0)</f>
        <v>DOWNING FRYE</v>
      </c>
      <c r="D3751" s="106" t="str">
        <f>VLOOKUP(B3751,Range8,2,1)</f>
        <v>AB</v>
      </c>
      <c r="E3751" s="56" t="s">
        <v>5497</v>
      </c>
      <c r="F3751" s="57" t="s">
        <v>25</v>
      </c>
      <c r="G3751" s="58">
        <v>42815</v>
      </c>
      <c r="H3751" s="104" t="s">
        <v>5514</v>
      </c>
      <c r="I3751" s="107" t="str">
        <f>VLOOKUP(B3751,Range9,2,1)</f>
        <v>A</v>
      </c>
      <c r="J3751">
        <v>3751</v>
      </c>
    </row>
    <row r="3752" spans="1:10">
      <c r="A3752" s="54" t="s">
        <v>9</v>
      </c>
      <c r="B3752" s="55">
        <v>236000</v>
      </c>
      <c r="C3752" s="105" t="str">
        <f>VLOOKUP(F3752,Range7,2,0)</f>
        <v>X-Other</v>
      </c>
      <c r="D3752" s="106" t="str">
        <f>VLOOKUP(B3752,Range8,2,1)</f>
        <v>AB</v>
      </c>
      <c r="E3752" s="56" t="s">
        <v>5497</v>
      </c>
      <c r="F3752" s="57" t="s">
        <v>282</v>
      </c>
      <c r="G3752" s="58" t="s">
        <v>5478</v>
      </c>
      <c r="H3752" s="104" t="s">
        <v>5514</v>
      </c>
      <c r="I3752" s="107" t="str">
        <f>VLOOKUP(B3752,Range9,2,1)</f>
        <v>A</v>
      </c>
      <c r="J3752">
        <v>3752</v>
      </c>
    </row>
    <row r="3753" spans="1:10">
      <c r="A3753" s="54" t="s">
        <v>9</v>
      </c>
      <c r="B3753" s="55">
        <v>236000</v>
      </c>
      <c r="C3753" s="105" t="str">
        <f>VLOOKUP(F3753,Range7,2,0)</f>
        <v>X-Other</v>
      </c>
      <c r="D3753" s="106" t="str">
        <f>VLOOKUP(B3753,Range8,2,1)</f>
        <v>AB</v>
      </c>
      <c r="E3753" s="56" t="s">
        <v>5497</v>
      </c>
      <c r="F3753" s="57" t="s">
        <v>118</v>
      </c>
      <c r="G3753" s="58">
        <v>42815</v>
      </c>
      <c r="H3753" s="104" t="s">
        <v>5514</v>
      </c>
      <c r="I3753" s="107" t="str">
        <f>VLOOKUP(B3753,Range9,2,1)</f>
        <v>A</v>
      </c>
      <c r="J3753">
        <v>3753</v>
      </c>
    </row>
    <row r="3754" spans="1:10">
      <c r="A3754" s="54" t="s">
        <v>9</v>
      </c>
      <c r="B3754" s="55">
        <v>236000</v>
      </c>
      <c r="C3754" s="105" t="str">
        <f>VLOOKUP(F3754,Range7,2,0)</f>
        <v>X-Other</v>
      </c>
      <c r="D3754" s="106" t="str">
        <f>VLOOKUP(B3754,Range8,2,1)</f>
        <v>AB</v>
      </c>
      <c r="E3754" s="56" t="s">
        <v>5497</v>
      </c>
      <c r="F3754" s="57" t="s">
        <v>246</v>
      </c>
      <c r="G3754" s="58">
        <v>42793</v>
      </c>
      <c r="H3754" s="104" t="s">
        <v>5514</v>
      </c>
      <c r="I3754" s="107" t="str">
        <f>VLOOKUP(B3754,Range9,2,1)</f>
        <v>A</v>
      </c>
      <c r="J3754">
        <v>3754</v>
      </c>
    </row>
    <row r="3755" spans="1:10">
      <c r="A3755" s="54" t="s">
        <v>9</v>
      </c>
      <c r="B3755" s="55">
        <v>236500</v>
      </c>
      <c r="C3755" s="105" t="str">
        <f>VLOOKUP(F3755,Range7,2,0)</f>
        <v>AMERIVEST</v>
      </c>
      <c r="D3755" s="106" t="str">
        <f>VLOOKUP(B3755,Range8,2,1)</f>
        <v>AB</v>
      </c>
      <c r="E3755" s="56" t="s">
        <v>5497</v>
      </c>
      <c r="F3755" s="57" t="s">
        <v>24</v>
      </c>
      <c r="G3755" s="58">
        <v>42793</v>
      </c>
      <c r="H3755" s="104" t="s">
        <v>5514</v>
      </c>
      <c r="I3755" s="107" t="str">
        <f>VLOOKUP(B3755,Range9,2,1)</f>
        <v>A</v>
      </c>
      <c r="J3755">
        <v>3755</v>
      </c>
    </row>
    <row r="3756" spans="1:10">
      <c r="A3756" s="54" t="s">
        <v>9</v>
      </c>
      <c r="B3756" s="55">
        <v>236763</v>
      </c>
      <c r="C3756" s="105" t="str">
        <f>VLOOKUP(F3756,Range7,2,0)</f>
        <v>KELLER WILLIAMS ELITE</v>
      </c>
      <c r="D3756" s="106" t="str">
        <f>VLOOKUP(B3756,Range8,2,1)</f>
        <v>AB</v>
      </c>
      <c r="E3756" s="56" t="s">
        <v>5497</v>
      </c>
      <c r="F3756" s="57" t="s">
        <v>80</v>
      </c>
      <c r="G3756" s="58">
        <v>42794</v>
      </c>
      <c r="H3756" s="104" t="s">
        <v>5514</v>
      </c>
      <c r="I3756" s="107" t="str">
        <f>VLOOKUP(B3756,Range9,2,1)</f>
        <v>A</v>
      </c>
      <c r="J3756">
        <v>3756</v>
      </c>
    </row>
    <row r="3757" spans="1:10">
      <c r="A3757" s="54" t="s">
        <v>5464</v>
      </c>
      <c r="B3757" s="55">
        <v>237000</v>
      </c>
      <c r="C3757" s="105" t="str">
        <f>VLOOKUP(F3757,Range7,2,0)</f>
        <v>X-Other</v>
      </c>
      <c r="D3757" s="106" t="str">
        <f>VLOOKUP(B3757,Range8,2,1)</f>
        <v>AB</v>
      </c>
      <c r="E3757" s="56" t="s">
        <v>5497</v>
      </c>
      <c r="F3757" s="57" t="s">
        <v>608</v>
      </c>
      <c r="G3757" s="58">
        <v>42825</v>
      </c>
      <c r="H3757" s="104" t="s">
        <v>5514</v>
      </c>
      <c r="I3757" s="107" t="str">
        <f>VLOOKUP(B3757,Range9,2,1)</f>
        <v>A</v>
      </c>
      <c r="J3757">
        <v>3757</v>
      </c>
    </row>
    <row r="3758" spans="1:10">
      <c r="A3758" s="54" t="s">
        <v>9</v>
      </c>
      <c r="B3758" s="55">
        <v>237000</v>
      </c>
      <c r="C3758" s="105" t="str">
        <f>VLOOKUP(F3758,Range7,2,0)</f>
        <v>X-Other</v>
      </c>
      <c r="D3758" s="106" t="str">
        <f>VLOOKUP(B3758,Range8,2,1)</f>
        <v>AB</v>
      </c>
      <c r="E3758" s="56" t="s">
        <v>5497</v>
      </c>
      <c r="F3758" s="57" t="s">
        <v>5234</v>
      </c>
      <c r="G3758" s="58">
        <v>42823</v>
      </c>
      <c r="H3758" s="104" t="s">
        <v>5514</v>
      </c>
      <c r="I3758" s="107" t="str">
        <f>VLOOKUP(B3758,Range9,2,1)</f>
        <v>A</v>
      </c>
      <c r="J3758">
        <v>3758</v>
      </c>
    </row>
    <row r="3759" spans="1:10">
      <c r="A3759" s="54" t="s">
        <v>5464</v>
      </c>
      <c r="B3759" s="55">
        <v>237000</v>
      </c>
      <c r="C3759" s="105" t="str">
        <f>VLOOKUP(F3759,Range7,2,0)</f>
        <v>X-Other</v>
      </c>
      <c r="D3759" s="106" t="str">
        <f>VLOOKUP(B3759,Range8,2,1)</f>
        <v>AB</v>
      </c>
      <c r="E3759" s="56" t="s">
        <v>5497</v>
      </c>
      <c r="F3759" s="57" t="s">
        <v>19</v>
      </c>
      <c r="G3759" s="58">
        <v>42794</v>
      </c>
      <c r="H3759" s="104" t="s">
        <v>5514</v>
      </c>
      <c r="I3759" s="107" t="str">
        <f>VLOOKUP(B3759,Range9,2,1)</f>
        <v>A</v>
      </c>
      <c r="J3759">
        <v>3759</v>
      </c>
    </row>
    <row r="3760" spans="1:10">
      <c r="A3760" s="54" t="s">
        <v>9</v>
      </c>
      <c r="B3760" s="55">
        <v>237500</v>
      </c>
      <c r="C3760" s="105" t="str">
        <f>VLOOKUP(F3760,Range7,2,0)</f>
        <v>JOHN R WOOD</v>
      </c>
      <c r="D3760" s="106" t="str">
        <f>VLOOKUP(B3760,Range8,2,1)</f>
        <v>AB</v>
      </c>
      <c r="E3760" s="56" t="s">
        <v>5497</v>
      </c>
      <c r="F3760" s="57" t="s">
        <v>26</v>
      </c>
      <c r="G3760" s="58">
        <v>42783</v>
      </c>
      <c r="H3760" s="104" t="s">
        <v>5514</v>
      </c>
      <c r="I3760" s="107" t="str">
        <f>VLOOKUP(B3760,Range9,2,1)</f>
        <v>A</v>
      </c>
      <c r="J3760">
        <v>3760</v>
      </c>
    </row>
    <row r="3761" spans="1:10">
      <c r="A3761" s="54" t="s">
        <v>5464</v>
      </c>
      <c r="B3761" s="55">
        <v>237500</v>
      </c>
      <c r="C3761" s="105" t="str">
        <f>VLOOKUP(F3761,Range7,2,0)</f>
        <v>COLDWELL BANKER</v>
      </c>
      <c r="D3761" s="106" t="str">
        <f>VLOOKUP(B3761,Range8,2,1)</f>
        <v>AB</v>
      </c>
      <c r="E3761" s="56" t="s">
        <v>5497</v>
      </c>
      <c r="F3761" s="57" t="s">
        <v>50</v>
      </c>
      <c r="G3761" s="58">
        <v>42814</v>
      </c>
      <c r="H3761" s="104" t="s">
        <v>5514</v>
      </c>
      <c r="I3761" s="107" t="str">
        <f>VLOOKUP(B3761,Range9,2,1)</f>
        <v>A</v>
      </c>
      <c r="J3761">
        <v>3761</v>
      </c>
    </row>
    <row r="3762" spans="1:10">
      <c r="A3762" s="54" t="s">
        <v>9</v>
      </c>
      <c r="B3762" s="55">
        <v>238000</v>
      </c>
      <c r="C3762" s="105" t="str">
        <f>VLOOKUP(F3762,Range7,2,0)</f>
        <v>KELLER WILLIAMS ELITE</v>
      </c>
      <c r="D3762" s="106" t="str">
        <f>VLOOKUP(B3762,Range8,2,1)</f>
        <v>AB</v>
      </c>
      <c r="E3762" s="56" t="s">
        <v>5497</v>
      </c>
      <c r="F3762" s="57" t="s">
        <v>80</v>
      </c>
      <c r="G3762" s="58">
        <v>42825</v>
      </c>
      <c r="H3762" s="104" t="s">
        <v>5514</v>
      </c>
      <c r="I3762" s="107" t="str">
        <f>VLOOKUP(B3762,Range9,2,1)</f>
        <v>A</v>
      </c>
      <c r="J3762">
        <v>3762</v>
      </c>
    </row>
    <row r="3763" spans="1:10">
      <c r="A3763" s="54" t="s">
        <v>5464</v>
      </c>
      <c r="B3763" s="55">
        <v>238000</v>
      </c>
      <c r="C3763" s="105" t="str">
        <f>VLOOKUP(F3763,Range7,2,0)</f>
        <v>COLDWELL BANKER</v>
      </c>
      <c r="D3763" s="106" t="str">
        <f>VLOOKUP(B3763,Range8,2,1)</f>
        <v>AB</v>
      </c>
      <c r="E3763" s="56" t="s">
        <v>5497</v>
      </c>
      <c r="F3763" s="57" t="s">
        <v>70</v>
      </c>
      <c r="G3763" s="58">
        <v>42823</v>
      </c>
      <c r="H3763" s="104" t="s">
        <v>5514</v>
      </c>
      <c r="I3763" s="107" t="str">
        <f>VLOOKUP(B3763,Range9,2,1)</f>
        <v>A</v>
      </c>
      <c r="J3763">
        <v>3763</v>
      </c>
    </row>
    <row r="3764" spans="1:10">
      <c r="A3764" s="54" t="s">
        <v>5464</v>
      </c>
      <c r="B3764" s="55">
        <v>238000</v>
      </c>
      <c r="C3764" s="105" t="str">
        <f>VLOOKUP(F3764,Range7,2,0)</f>
        <v>JOHN R WOOD</v>
      </c>
      <c r="D3764" s="106" t="str">
        <f>VLOOKUP(B3764,Range8,2,1)</f>
        <v>AB</v>
      </c>
      <c r="E3764" s="56" t="s">
        <v>5497</v>
      </c>
      <c r="F3764" s="57" t="s">
        <v>26</v>
      </c>
      <c r="G3764" s="58">
        <v>42766</v>
      </c>
      <c r="H3764" s="104" t="s">
        <v>5514</v>
      </c>
      <c r="I3764" s="107" t="str">
        <f>VLOOKUP(B3764,Range9,2,1)</f>
        <v>A</v>
      </c>
      <c r="J3764">
        <v>3764</v>
      </c>
    </row>
    <row r="3765" spans="1:10">
      <c r="A3765" s="54" t="s">
        <v>5464</v>
      </c>
      <c r="B3765" s="55">
        <v>238000</v>
      </c>
      <c r="C3765" s="105" t="str">
        <f>VLOOKUP(F3765,Range7,2,0)</f>
        <v>DOWNING FRYE</v>
      </c>
      <c r="D3765" s="106" t="str">
        <f>VLOOKUP(B3765,Range8,2,1)</f>
        <v>AB</v>
      </c>
      <c r="E3765" s="56" t="s">
        <v>5497</v>
      </c>
      <c r="F3765" s="57" t="s">
        <v>25</v>
      </c>
      <c r="G3765" s="58">
        <v>42776</v>
      </c>
      <c r="H3765" s="104" t="s">
        <v>5514</v>
      </c>
      <c r="I3765" s="107" t="str">
        <f>VLOOKUP(B3765,Range9,2,1)</f>
        <v>A</v>
      </c>
      <c r="J3765">
        <v>3765</v>
      </c>
    </row>
    <row r="3766" spans="1:10">
      <c r="A3766" s="54" t="s">
        <v>5464</v>
      </c>
      <c r="B3766" s="55">
        <v>238000</v>
      </c>
      <c r="C3766" s="105" t="str">
        <f>VLOOKUP(F3766,Range7,2,0)</f>
        <v>DOWNING FRYE</v>
      </c>
      <c r="D3766" s="106" t="str">
        <f>VLOOKUP(B3766,Range8,2,1)</f>
        <v>AB</v>
      </c>
      <c r="E3766" s="56" t="s">
        <v>5497</v>
      </c>
      <c r="F3766" s="57" t="s">
        <v>25</v>
      </c>
      <c r="G3766" s="58">
        <v>42807</v>
      </c>
      <c r="H3766" s="104" t="s">
        <v>5514</v>
      </c>
      <c r="I3766" s="107" t="str">
        <f>VLOOKUP(B3766,Range9,2,1)</f>
        <v>A</v>
      </c>
      <c r="J3766">
        <v>3766</v>
      </c>
    </row>
    <row r="3767" spans="1:10">
      <c r="A3767" s="54" t="s">
        <v>5464</v>
      </c>
      <c r="B3767" s="55">
        <v>238000</v>
      </c>
      <c r="C3767" s="105" t="str">
        <f>VLOOKUP(F3767,Range7,2,0)</f>
        <v>X-Other</v>
      </c>
      <c r="D3767" s="106" t="str">
        <f>VLOOKUP(B3767,Range8,2,1)</f>
        <v>AB</v>
      </c>
      <c r="E3767" s="56" t="s">
        <v>5497</v>
      </c>
      <c r="F3767" s="57" t="s">
        <v>184</v>
      </c>
      <c r="G3767" s="58">
        <v>42808</v>
      </c>
      <c r="H3767" s="104" t="s">
        <v>5514</v>
      </c>
      <c r="I3767" s="107" t="str">
        <f>VLOOKUP(B3767,Range9,2,1)</f>
        <v>A</v>
      </c>
      <c r="J3767">
        <v>3767</v>
      </c>
    </row>
    <row r="3768" spans="1:10">
      <c r="A3768" s="54" t="s">
        <v>9</v>
      </c>
      <c r="B3768" s="55">
        <v>238000</v>
      </c>
      <c r="C3768" s="105" t="str">
        <f>VLOOKUP(F3768,Range7,2,0)</f>
        <v>X-Other</v>
      </c>
      <c r="D3768" s="106" t="str">
        <f>VLOOKUP(B3768,Range8,2,1)</f>
        <v>AB</v>
      </c>
      <c r="E3768" s="56" t="s">
        <v>5497</v>
      </c>
      <c r="F3768" s="57" t="s">
        <v>19</v>
      </c>
      <c r="G3768" s="58">
        <v>42818</v>
      </c>
      <c r="H3768" s="104" t="s">
        <v>5514</v>
      </c>
      <c r="I3768" s="107" t="str">
        <f>VLOOKUP(B3768,Range9,2,1)</f>
        <v>A</v>
      </c>
      <c r="J3768">
        <v>3768</v>
      </c>
    </row>
    <row r="3769" spans="1:10">
      <c r="A3769" s="54" t="s">
        <v>5464</v>
      </c>
      <c r="B3769" s="55">
        <v>239000</v>
      </c>
      <c r="C3769" s="105" t="str">
        <f>VLOOKUP(F3769,Range7,2,0)</f>
        <v>KELLER WILLIAMS ELITE</v>
      </c>
      <c r="D3769" s="106" t="str">
        <f>VLOOKUP(B3769,Range8,2,1)</f>
        <v>AB</v>
      </c>
      <c r="E3769" s="56" t="s">
        <v>5497</v>
      </c>
      <c r="F3769" s="57" t="s">
        <v>145</v>
      </c>
      <c r="G3769" s="58" t="s">
        <v>5478</v>
      </c>
      <c r="H3769" s="104" t="s">
        <v>5514</v>
      </c>
      <c r="I3769" s="107" t="str">
        <f>VLOOKUP(B3769,Range9,2,1)</f>
        <v>A</v>
      </c>
      <c r="J3769">
        <v>3769</v>
      </c>
    </row>
    <row r="3770" spans="1:10">
      <c r="A3770" s="54" t="s">
        <v>9</v>
      </c>
      <c r="B3770" s="55">
        <v>239000</v>
      </c>
      <c r="C3770" s="105" t="str">
        <f>VLOOKUP(F3770,Range7,2,0)</f>
        <v>X-Other</v>
      </c>
      <c r="D3770" s="106" t="str">
        <f>VLOOKUP(B3770,Range8,2,1)</f>
        <v>AB</v>
      </c>
      <c r="E3770" s="56" t="s">
        <v>5497</v>
      </c>
      <c r="F3770" s="57" t="s">
        <v>37</v>
      </c>
      <c r="G3770" s="58">
        <v>42811</v>
      </c>
      <c r="H3770" s="104" t="s">
        <v>5514</v>
      </c>
      <c r="I3770" s="107" t="str">
        <f>VLOOKUP(B3770,Range9,2,1)</f>
        <v>A</v>
      </c>
      <c r="J3770">
        <v>3770</v>
      </c>
    </row>
    <row r="3771" spans="1:10">
      <c r="A3771" s="54" t="s">
        <v>5464</v>
      </c>
      <c r="B3771" s="55">
        <v>239900</v>
      </c>
      <c r="C3771" s="105" t="str">
        <f>VLOOKUP(F3771,Range7,2,0)</f>
        <v>X-Other</v>
      </c>
      <c r="D3771" s="106" t="str">
        <f>VLOOKUP(B3771,Range8,2,1)</f>
        <v>AB</v>
      </c>
      <c r="E3771" s="56" t="s">
        <v>5497</v>
      </c>
      <c r="F3771" s="57" t="s">
        <v>19</v>
      </c>
      <c r="G3771" s="58">
        <v>42818</v>
      </c>
      <c r="H3771" s="104" t="s">
        <v>5514</v>
      </c>
      <c r="I3771" s="107" t="str">
        <f>VLOOKUP(B3771,Range9,2,1)</f>
        <v>A</v>
      </c>
      <c r="J3771">
        <v>3771</v>
      </c>
    </row>
    <row r="3772" spans="1:10">
      <c r="A3772" s="54" t="s">
        <v>9</v>
      </c>
      <c r="B3772" s="55">
        <v>239900</v>
      </c>
      <c r="C3772" s="105" t="str">
        <f>VLOOKUP(F3772,Range7,2,0)</f>
        <v>AMERIVEST</v>
      </c>
      <c r="D3772" s="106" t="str">
        <f>VLOOKUP(B3772,Range8,2,1)</f>
        <v>AB</v>
      </c>
      <c r="E3772" s="56" t="s">
        <v>5497</v>
      </c>
      <c r="F3772" s="57" t="s">
        <v>24</v>
      </c>
      <c r="G3772" s="58">
        <v>42759</v>
      </c>
      <c r="H3772" s="104" t="s">
        <v>5514</v>
      </c>
      <c r="I3772" s="107" t="str">
        <f>VLOOKUP(B3772,Range9,2,1)</f>
        <v>A</v>
      </c>
      <c r="J3772">
        <v>3772</v>
      </c>
    </row>
    <row r="3773" spans="1:10">
      <c r="A3773" s="54" t="s">
        <v>5464</v>
      </c>
      <c r="B3773" s="55">
        <v>240000</v>
      </c>
      <c r="C3773" s="105" t="str">
        <f>VLOOKUP(F3773,Range7,2,0)</f>
        <v>X-Other</v>
      </c>
      <c r="D3773" s="106" t="str">
        <f>VLOOKUP(B3773,Range8,2,1)</f>
        <v>AB</v>
      </c>
      <c r="E3773" s="56" t="s">
        <v>5497</v>
      </c>
      <c r="F3773" s="57" t="s">
        <v>5270</v>
      </c>
      <c r="G3773" s="58">
        <v>42762</v>
      </c>
      <c r="H3773" s="104" t="s">
        <v>5514</v>
      </c>
      <c r="I3773" s="107" t="str">
        <f>VLOOKUP(B3773,Range9,2,1)</f>
        <v>A</v>
      </c>
      <c r="J3773">
        <v>3773</v>
      </c>
    </row>
    <row r="3774" spans="1:10">
      <c r="A3774" s="54" t="s">
        <v>9</v>
      </c>
      <c r="B3774" s="55">
        <v>240000</v>
      </c>
      <c r="C3774" s="105" t="str">
        <f>VLOOKUP(F3774,Range7,2,0)</f>
        <v>PREMIERE PLUS REALTY COMPANY</v>
      </c>
      <c r="D3774" s="106" t="str">
        <f>VLOOKUP(B3774,Range8,2,1)</f>
        <v>AB</v>
      </c>
      <c r="E3774" s="56" t="s">
        <v>5497</v>
      </c>
      <c r="F3774" s="57" t="s">
        <v>11</v>
      </c>
      <c r="G3774" s="58">
        <v>42804</v>
      </c>
      <c r="H3774" s="104" t="s">
        <v>5514</v>
      </c>
      <c r="I3774" s="107" t="str">
        <f>VLOOKUP(B3774,Range9,2,1)</f>
        <v>A</v>
      </c>
      <c r="J3774">
        <v>3774</v>
      </c>
    </row>
    <row r="3775" spans="1:10">
      <c r="A3775" s="54" t="s">
        <v>9</v>
      </c>
      <c r="B3775" s="55">
        <v>240000</v>
      </c>
      <c r="C3775" s="105" t="str">
        <f>VLOOKUP(F3775,Range7,2,0)</f>
        <v>PREMIERE PLUS REALTY COMPANY</v>
      </c>
      <c r="D3775" s="106" t="str">
        <f>VLOOKUP(B3775,Range8,2,1)</f>
        <v>AB</v>
      </c>
      <c r="E3775" s="56" t="s">
        <v>5497</v>
      </c>
      <c r="F3775" s="57" t="s">
        <v>11</v>
      </c>
      <c r="G3775" s="58">
        <v>42783</v>
      </c>
      <c r="H3775" s="104" t="s">
        <v>5514</v>
      </c>
      <c r="I3775" s="107" t="str">
        <f>VLOOKUP(B3775,Range9,2,1)</f>
        <v>A</v>
      </c>
      <c r="J3775">
        <v>3775</v>
      </c>
    </row>
    <row r="3776" spans="1:10">
      <c r="A3776" s="54" t="s">
        <v>9</v>
      </c>
      <c r="B3776" s="55">
        <v>240000</v>
      </c>
      <c r="C3776" s="105" t="str">
        <f>VLOOKUP(F3776,Range7,2,0)</f>
        <v>AMERIVEST</v>
      </c>
      <c r="D3776" s="106" t="str">
        <f>VLOOKUP(B3776,Range8,2,1)</f>
        <v>AB</v>
      </c>
      <c r="E3776" s="56" t="s">
        <v>5497</v>
      </c>
      <c r="F3776" s="57" t="s">
        <v>24</v>
      </c>
      <c r="G3776" s="58">
        <v>42825</v>
      </c>
      <c r="H3776" s="104" t="s">
        <v>5514</v>
      </c>
      <c r="I3776" s="107" t="str">
        <f>VLOOKUP(B3776,Range9,2,1)</f>
        <v>A</v>
      </c>
      <c r="J3776">
        <v>3776</v>
      </c>
    </row>
    <row r="3777" spans="1:10">
      <c r="A3777" s="54" t="s">
        <v>9</v>
      </c>
      <c r="B3777" s="55">
        <v>240000</v>
      </c>
      <c r="C3777" s="105" t="str">
        <f>VLOOKUP(F3777,Range7,2,0)</f>
        <v>X-Other</v>
      </c>
      <c r="D3777" s="106" t="str">
        <f>VLOOKUP(B3777,Range8,2,1)</f>
        <v>AB</v>
      </c>
      <c r="E3777" s="56" t="s">
        <v>5497</v>
      </c>
      <c r="F3777" s="57" t="s">
        <v>5207</v>
      </c>
      <c r="G3777" s="58">
        <v>42825</v>
      </c>
      <c r="H3777" s="104" t="s">
        <v>5514</v>
      </c>
      <c r="I3777" s="107" t="str">
        <f>VLOOKUP(B3777,Range9,2,1)</f>
        <v>A</v>
      </c>
      <c r="J3777">
        <v>3777</v>
      </c>
    </row>
    <row r="3778" spans="1:10">
      <c r="A3778" s="54" t="s">
        <v>9</v>
      </c>
      <c r="B3778" s="55">
        <v>240000</v>
      </c>
      <c r="C3778" s="105" t="str">
        <f>VLOOKUP(F3778,Range7,2,0)</f>
        <v>JOHN R WOOD</v>
      </c>
      <c r="D3778" s="106" t="str">
        <f>VLOOKUP(B3778,Range8,2,1)</f>
        <v>AB</v>
      </c>
      <c r="E3778" s="56" t="s">
        <v>5497</v>
      </c>
      <c r="F3778" s="57" t="s">
        <v>67</v>
      </c>
      <c r="G3778" s="58">
        <v>42789</v>
      </c>
      <c r="H3778" s="104" t="s">
        <v>5514</v>
      </c>
      <c r="I3778" s="107" t="str">
        <f>VLOOKUP(B3778,Range9,2,1)</f>
        <v>A</v>
      </c>
      <c r="J3778">
        <v>3778</v>
      </c>
    </row>
    <row r="3779" spans="1:10">
      <c r="A3779" s="54" t="s">
        <v>9</v>
      </c>
      <c r="B3779" s="55">
        <v>240000</v>
      </c>
      <c r="C3779" s="105" t="str">
        <f>VLOOKUP(F3779,Range7,2,0)</f>
        <v>X-Other</v>
      </c>
      <c r="D3779" s="106" t="str">
        <f>VLOOKUP(B3779,Range8,2,1)</f>
        <v>AB</v>
      </c>
      <c r="E3779" s="56" t="s">
        <v>5497</v>
      </c>
      <c r="F3779" s="57" t="s">
        <v>182</v>
      </c>
      <c r="G3779" s="58">
        <v>42825</v>
      </c>
      <c r="H3779" s="104" t="s">
        <v>5514</v>
      </c>
      <c r="I3779" s="107" t="str">
        <f>VLOOKUP(B3779,Range9,2,1)</f>
        <v>A</v>
      </c>
      <c r="J3779">
        <v>3779</v>
      </c>
    </row>
    <row r="3780" spans="1:10">
      <c r="A3780" s="54" t="s">
        <v>5464</v>
      </c>
      <c r="B3780" s="55">
        <v>240000</v>
      </c>
      <c r="C3780" s="105" t="str">
        <f>VLOOKUP(F3780,Range7,2,0)</f>
        <v>PREMIERE PLUS REALTY COMPANY</v>
      </c>
      <c r="D3780" s="106" t="str">
        <f>VLOOKUP(B3780,Range8,2,1)</f>
        <v>AB</v>
      </c>
      <c r="E3780" s="56" t="s">
        <v>5497</v>
      </c>
      <c r="F3780" s="57" t="s">
        <v>11</v>
      </c>
      <c r="G3780" s="58">
        <v>42759</v>
      </c>
      <c r="H3780" s="104" t="s">
        <v>5514</v>
      </c>
      <c r="I3780" s="107" t="str">
        <f>VLOOKUP(B3780,Range9,2,1)</f>
        <v>A</v>
      </c>
      <c r="J3780">
        <v>3780</v>
      </c>
    </row>
    <row r="3781" spans="1:10">
      <c r="A3781" s="54" t="s">
        <v>9</v>
      </c>
      <c r="B3781" s="55">
        <v>240000</v>
      </c>
      <c r="C3781" s="105" t="str">
        <f>VLOOKUP(F3781,Range7,2,0)</f>
        <v>JOHN R WOOD</v>
      </c>
      <c r="D3781" s="106" t="str">
        <f>VLOOKUP(B3781,Range8,2,1)</f>
        <v>AB</v>
      </c>
      <c r="E3781" s="56" t="s">
        <v>5497</v>
      </c>
      <c r="F3781" s="57" t="s">
        <v>26</v>
      </c>
      <c r="G3781" s="58">
        <v>42794</v>
      </c>
      <c r="H3781" s="104" t="s">
        <v>5514</v>
      </c>
      <c r="I3781" s="107" t="str">
        <f>VLOOKUP(B3781,Range9,2,1)</f>
        <v>A</v>
      </c>
      <c r="J3781">
        <v>3781</v>
      </c>
    </row>
    <row r="3782" spans="1:10">
      <c r="A3782" s="54" t="s">
        <v>5464</v>
      </c>
      <c r="B3782" s="55">
        <v>240000</v>
      </c>
      <c r="C3782" s="105" t="str">
        <f>VLOOKUP(F3782,Range7,2,0)</f>
        <v>X-Other</v>
      </c>
      <c r="D3782" s="106" t="str">
        <f>VLOOKUP(B3782,Range8,2,1)</f>
        <v>AB</v>
      </c>
      <c r="E3782" s="56" t="s">
        <v>5497</v>
      </c>
      <c r="F3782" s="57" t="s">
        <v>100</v>
      </c>
      <c r="G3782" s="58" t="s">
        <v>5467</v>
      </c>
      <c r="H3782" s="104" t="s">
        <v>5514</v>
      </c>
      <c r="I3782" s="107" t="str">
        <f>VLOOKUP(B3782,Range9,2,1)</f>
        <v>A</v>
      </c>
      <c r="J3782">
        <v>3782</v>
      </c>
    </row>
    <row r="3783" spans="1:10">
      <c r="A3783" s="54" t="s">
        <v>9</v>
      </c>
      <c r="B3783" s="55">
        <v>240000</v>
      </c>
      <c r="C3783" s="105" t="str">
        <f>VLOOKUP(F3783,Range7,2,0)</f>
        <v>X-Other</v>
      </c>
      <c r="D3783" s="106" t="str">
        <f>VLOOKUP(B3783,Range8,2,1)</f>
        <v>AB</v>
      </c>
      <c r="E3783" s="56" t="s">
        <v>5497</v>
      </c>
      <c r="F3783" s="57" t="s">
        <v>4115</v>
      </c>
      <c r="G3783" s="58" t="s">
        <v>5467</v>
      </c>
      <c r="H3783" s="104" t="s">
        <v>5514</v>
      </c>
      <c r="I3783" s="107" t="str">
        <f>VLOOKUP(B3783,Range9,2,1)</f>
        <v>A</v>
      </c>
      <c r="J3783">
        <v>3783</v>
      </c>
    </row>
    <row r="3784" spans="1:10">
      <c r="A3784" s="54" t="s">
        <v>5464</v>
      </c>
      <c r="B3784" s="55">
        <v>240000</v>
      </c>
      <c r="C3784" s="105" t="str">
        <f>VLOOKUP(F3784,Range7,2,0)</f>
        <v>X-Other</v>
      </c>
      <c r="D3784" s="106" t="str">
        <f>VLOOKUP(B3784,Range8,2,1)</f>
        <v>AB</v>
      </c>
      <c r="E3784" s="56" t="s">
        <v>5497</v>
      </c>
      <c r="F3784" s="57" t="s">
        <v>78</v>
      </c>
      <c r="G3784" s="58">
        <v>42758</v>
      </c>
      <c r="H3784" s="104" t="s">
        <v>5514</v>
      </c>
      <c r="I3784" s="107" t="str">
        <f>VLOOKUP(B3784,Range9,2,1)</f>
        <v>A</v>
      </c>
      <c r="J3784">
        <v>3784</v>
      </c>
    </row>
    <row r="3785" spans="1:10">
      <c r="A3785" s="54" t="s">
        <v>9</v>
      </c>
      <c r="B3785" s="55">
        <v>240000</v>
      </c>
      <c r="C3785" s="105" t="str">
        <f>VLOOKUP(F3785,Range7,2,0)</f>
        <v>JOHN R WOOD</v>
      </c>
      <c r="D3785" s="106" t="str">
        <f>VLOOKUP(B3785,Range8,2,1)</f>
        <v>AB</v>
      </c>
      <c r="E3785" s="56" t="s">
        <v>5497</v>
      </c>
      <c r="F3785" s="57" t="s">
        <v>31</v>
      </c>
      <c r="G3785" s="58">
        <v>42766</v>
      </c>
      <c r="H3785" s="104" t="s">
        <v>5514</v>
      </c>
      <c r="I3785" s="107" t="str">
        <f>VLOOKUP(B3785,Range9,2,1)</f>
        <v>A</v>
      </c>
      <c r="J3785">
        <v>3785</v>
      </c>
    </row>
    <row r="3786" spans="1:10">
      <c r="A3786" s="54" t="s">
        <v>5464</v>
      </c>
      <c r="B3786" s="55">
        <v>240000</v>
      </c>
      <c r="C3786" s="105" t="str">
        <f>VLOOKUP(F3786,Range7,2,0)</f>
        <v>PREMIERE PLUS REALTY COMPANY</v>
      </c>
      <c r="D3786" s="106" t="str">
        <f>VLOOKUP(B3786,Range8,2,1)</f>
        <v>AB</v>
      </c>
      <c r="E3786" s="56" t="s">
        <v>5497</v>
      </c>
      <c r="F3786" s="57" t="s">
        <v>11</v>
      </c>
      <c r="G3786" s="58">
        <v>42759</v>
      </c>
      <c r="H3786" s="104" t="s">
        <v>5514</v>
      </c>
      <c r="I3786" s="107" t="str">
        <f>VLOOKUP(B3786,Range9,2,1)</f>
        <v>A</v>
      </c>
      <c r="J3786">
        <v>3786</v>
      </c>
    </row>
    <row r="3787" spans="1:10">
      <c r="A3787" s="54" t="s">
        <v>5464</v>
      </c>
      <c r="B3787" s="55">
        <v>240000</v>
      </c>
      <c r="C3787" s="105" t="str">
        <f>VLOOKUP(F3787,Range7,2,0)</f>
        <v>X-Other</v>
      </c>
      <c r="D3787" s="106" t="str">
        <f>VLOOKUP(B3787,Range8,2,1)</f>
        <v>AB</v>
      </c>
      <c r="E3787" s="56" t="s">
        <v>5497</v>
      </c>
      <c r="F3787" s="57" t="s">
        <v>608</v>
      </c>
      <c r="G3787" s="58" t="s">
        <v>5468</v>
      </c>
      <c r="H3787" s="104" t="s">
        <v>5514</v>
      </c>
      <c r="I3787" s="107" t="str">
        <f>VLOOKUP(B3787,Range9,2,1)</f>
        <v>A</v>
      </c>
      <c r="J3787">
        <v>3787</v>
      </c>
    </row>
    <row r="3788" spans="1:10">
      <c r="A3788" s="54" t="s">
        <v>5464</v>
      </c>
      <c r="B3788" s="55">
        <v>240000</v>
      </c>
      <c r="C3788" s="105" t="str">
        <f>VLOOKUP(F3788,Range7,2,0)</f>
        <v>JOHN R WOOD</v>
      </c>
      <c r="D3788" s="106" t="str">
        <f>VLOOKUP(B3788,Range8,2,1)</f>
        <v>AB</v>
      </c>
      <c r="E3788" s="56" t="s">
        <v>5497</v>
      </c>
      <c r="F3788" s="57" t="s">
        <v>31</v>
      </c>
      <c r="G3788" s="58">
        <v>42748</v>
      </c>
      <c r="H3788" s="104" t="s">
        <v>5514</v>
      </c>
      <c r="I3788" s="107" t="str">
        <f>VLOOKUP(B3788,Range9,2,1)</f>
        <v>A</v>
      </c>
      <c r="J3788">
        <v>3788</v>
      </c>
    </row>
    <row r="3789" spans="1:10">
      <c r="A3789" s="54" t="s">
        <v>9</v>
      </c>
      <c r="B3789" s="55">
        <v>240000</v>
      </c>
      <c r="C3789" s="105" t="str">
        <f>VLOOKUP(F3789,Range7,2,0)</f>
        <v>X-Other</v>
      </c>
      <c r="D3789" s="106" t="str">
        <f>VLOOKUP(B3789,Range8,2,1)</f>
        <v>AB</v>
      </c>
      <c r="E3789" s="56" t="s">
        <v>5497</v>
      </c>
      <c r="F3789" s="57" t="s">
        <v>19</v>
      </c>
      <c r="G3789" s="58" t="s">
        <v>5467</v>
      </c>
      <c r="H3789" s="104" t="s">
        <v>5514</v>
      </c>
      <c r="I3789" s="107" t="str">
        <f>VLOOKUP(B3789,Range9,2,1)</f>
        <v>A</v>
      </c>
      <c r="J3789">
        <v>3789</v>
      </c>
    </row>
    <row r="3790" spans="1:10">
      <c r="A3790" s="54" t="s">
        <v>5464</v>
      </c>
      <c r="B3790" s="55">
        <v>240000</v>
      </c>
      <c r="C3790" s="105" t="str">
        <f>VLOOKUP(F3790,Range7,2,0)</f>
        <v>X-Other</v>
      </c>
      <c r="D3790" s="106" t="str">
        <f>VLOOKUP(B3790,Range8,2,1)</f>
        <v>AB</v>
      </c>
      <c r="E3790" s="56" t="s">
        <v>5497</v>
      </c>
      <c r="F3790" s="57" t="s">
        <v>78</v>
      </c>
      <c r="G3790" s="58">
        <v>42793</v>
      </c>
      <c r="H3790" s="104" t="s">
        <v>5514</v>
      </c>
      <c r="I3790" s="107" t="str">
        <f>VLOOKUP(B3790,Range9,2,1)</f>
        <v>A</v>
      </c>
      <c r="J3790">
        <v>3790</v>
      </c>
    </row>
    <row r="3791" spans="1:10">
      <c r="A3791" s="54" t="s">
        <v>5464</v>
      </c>
      <c r="B3791" s="55">
        <v>240000</v>
      </c>
      <c r="C3791" s="105" t="str">
        <f>VLOOKUP(F3791,Range7,2,0)</f>
        <v>X-other</v>
      </c>
      <c r="D3791" s="106" t="str">
        <f>VLOOKUP(B3791,Range8,2,1)</f>
        <v>AB</v>
      </c>
      <c r="E3791" s="56" t="s">
        <v>5497</v>
      </c>
      <c r="F3791" s="57" t="s">
        <v>5295</v>
      </c>
      <c r="G3791" s="58">
        <v>42765</v>
      </c>
      <c r="H3791" s="104" t="s">
        <v>5514</v>
      </c>
      <c r="I3791" s="107" t="str">
        <f>VLOOKUP(B3791,Range9,2,1)</f>
        <v>A</v>
      </c>
      <c r="J3791">
        <v>3791</v>
      </c>
    </row>
    <row r="3792" spans="1:10">
      <c r="A3792" s="54" t="s">
        <v>9</v>
      </c>
      <c r="B3792" s="55">
        <v>240000</v>
      </c>
      <c r="C3792" s="105" t="str">
        <f>VLOOKUP(F3792,Range7,2,0)</f>
        <v>X-Other</v>
      </c>
      <c r="D3792" s="106" t="str">
        <f>VLOOKUP(B3792,Range8,2,1)</f>
        <v>AB</v>
      </c>
      <c r="E3792" s="56" t="s">
        <v>5497</v>
      </c>
      <c r="F3792" s="57" t="s">
        <v>37</v>
      </c>
      <c r="G3792" s="58">
        <v>42787</v>
      </c>
      <c r="H3792" s="104" t="s">
        <v>5514</v>
      </c>
      <c r="I3792" s="107" t="str">
        <f>VLOOKUP(B3792,Range9,2,1)</f>
        <v>A</v>
      </c>
      <c r="J3792">
        <v>3792</v>
      </c>
    </row>
    <row r="3793" spans="1:10">
      <c r="A3793" s="54" t="s">
        <v>5464</v>
      </c>
      <c r="B3793" s="55">
        <v>240000</v>
      </c>
      <c r="C3793" s="105" t="str">
        <f>VLOOKUP(F3793,Range7,2,0)</f>
        <v>X-Other</v>
      </c>
      <c r="D3793" s="106" t="str">
        <f>VLOOKUP(B3793,Range8,2,1)</f>
        <v>AB</v>
      </c>
      <c r="E3793" s="56" t="s">
        <v>5497</v>
      </c>
      <c r="F3793" s="57" t="s">
        <v>326</v>
      </c>
      <c r="G3793" s="58">
        <v>42804</v>
      </c>
      <c r="H3793" s="104" t="s">
        <v>5514</v>
      </c>
      <c r="I3793" s="107" t="str">
        <f>VLOOKUP(B3793,Range9,2,1)</f>
        <v>A</v>
      </c>
      <c r="J3793">
        <v>3793</v>
      </c>
    </row>
    <row r="3794" spans="1:10">
      <c r="A3794" s="54" t="s">
        <v>9</v>
      </c>
      <c r="B3794" s="55">
        <v>240000</v>
      </c>
      <c r="C3794" s="105" t="str">
        <f>VLOOKUP(F3794,Range7,2,0)</f>
        <v>PREMIERE PLUS REALTY COMPANY</v>
      </c>
      <c r="D3794" s="106" t="str">
        <f>VLOOKUP(B3794,Range8,2,1)</f>
        <v>AB</v>
      </c>
      <c r="E3794" s="56" t="s">
        <v>5497</v>
      </c>
      <c r="F3794" s="57" t="s">
        <v>11</v>
      </c>
      <c r="G3794" s="58">
        <v>42813</v>
      </c>
      <c r="H3794" s="104" t="s">
        <v>5514</v>
      </c>
      <c r="I3794" s="107" t="str">
        <f>VLOOKUP(B3794,Range9,2,1)</f>
        <v>A</v>
      </c>
      <c r="J3794">
        <v>3794</v>
      </c>
    </row>
    <row r="3795" spans="1:10">
      <c r="A3795" s="54" t="s">
        <v>5464</v>
      </c>
      <c r="B3795" s="55">
        <v>240649</v>
      </c>
      <c r="C3795" s="105" t="str">
        <f>VLOOKUP(F3795,Range7,2,0)</f>
        <v>X-Other</v>
      </c>
      <c r="D3795" s="106" t="str">
        <f>VLOOKUP(B3795,Range8,2,1)</f>
        <v>AB</v>
      </c>
      <c r="E3795" s="56" t="s">
        <v>5497</v>
      </c>
      <c r="F3795" s="57" t="s">
        <v>150</v>
      </c>
      <c r="G3795" s="58">
        <v>42808</v>
      </c>
      <c r="H3795" s="104" t="s">
        <v>5514</v>
      </c>
      <c r="I3795" s="107" t="str">
        <f>VLOOKUP(B3795,Range9,2,1)</f>
        <v>A</v>
      </c>
      <c r="J3795">
        <v>3795</v>
      </c>
    </row>
    <row r="3796" spans="1:10">
      <c r="A3796" s="54" t="s">
        <v>9</v>
      </c>
      <c r="B3796" s="55">
        <v>241465</v>
      </c>
      <c r="C3796" s="105" t="str">
        <f>VLOOKUP(F3796,Range7,2,0)</f>
        <v>COLDWELL BANKER</v>
      </c>
      <c r="D3796" s="106" t="str">
        <f>VLOOKUP(B3796,Range8,2,1)</f>
        <v>AB</v>
      </c>
      <c r="E3796" s="56" t="s">
        <v>5497</v>
      </c>
      <c r="F3796" s="57" t="s">
        <v>50</v>
      </c>
      <c r="G3796" s="58" t="s">
        <v>5478</v>
      </c>
      <c r="H3796" s="104" t="s">
        <v>5514</v>
      </c>
      <c r="I3796" s="107" t="str">
        <f>VLOOKUP(B3796,Range9,2,1)</f>
        <v>A</v>
      </c>
      <c r="J3796">
        <v>3796</v>
      </c>
    </row>
    <row r="3797" spans="1:10">
      <c r="A3797" s="54" t="s">
        <v>9</v>
      </c>
      <c r="B3797" s="55">
        <v>242000</v>
      </c>
      <c r="C3797" s="105" t="str">
        <f>VLOOKUP(F3797,Range7,2,0)</f>
        <v>COLDWELL BANKER</v>
      </c>
      <c r="D3797" s="106" t="str">
        <f>VLOOKUP(B3797,Range8,2,1)</f>
        <v>AB</v>
      </c>
      <c r="E3797" s="56" t="s">
        <v>5497</v>
      </c>
      <c r="F3797" s="57" t="s">
        <v>50</v>
      </c>
      <c r="G3797" s="58">
        <v>42752</v>
      </c>
      <c r="H3797" s="104" t="s">
        <v>5514</v>
      </c>
      <c r="I3797" s="107" t="str">
        <f>VLOOKUP(B3797,Range9,2,1)</f>
        <v>A</v>
      </c>
      <c r="J3797">
        <v>3797</v>
      </c>
    </row>
    <row r="3798" spans="1:10">
      <c r="A3798" s="54" t="s">
        <v>9</v>
      </c>
      <c r="B3798" s="55">
        <v>242000</v>
      </c>
      <c r="C3798" s="105" t="str">
        <f>VLOOKUP(F3798,Range7,2,0)</f>
        <v>X-Other</v>
      </c>
      <c r="D3798" s="106" t="str">
        <f>VLOOKUP(B3798,Range8,2,1)</f>
        <v>AB</v>
      </c>
      <c r="E3798" s="56" t="s">
        <v>5497</v>
      </c>
      <c r="F3798" s="57" t="s">
        <v>5214</v>
      </c>
      <c r="G3798" s="58">
        <v>42754</v>
      </c>
      <c r="H3798" s="104" t="s">
        <v>5514</v>
      </c>
      <c r="I3798" s="107" t="str">
        <f>VLOOKUP(B3798,Range9,2,1)</f>
        <v>A</v>
      </c>
      <c r="J3798">
        <v>3798</v>
      </c>
    </row>
    <row r="3799" spans="1:10">
      <c r="A3799" s="54" t="s">
        <v>9</v>
      </c>
      <c r="B3799" s="55">
        <v>242000</v>
      </c>
      <c r="C3799" s="105" t="str">
        <f>VLOOKUP(F3799,Range7,2,0)</f>
        <v>X-Other</v>
      </c>
      <c r="D3799" s="106" t="str">
        <f>VLOOKUP(B3799,Range8,2,1)</f>
        <v>AB</v>
      </c>
      <c r="E3799" s="56" t="s">
        <v>5497</v>
      </c>
      <c r="F3799" s="57" t="s">
        <v>5214</v>
      </c>
      <c r="G3799" s="58">
        <v>42748</v>
      </c>
      <c r="H3799" s="104" t="s">
        <v>5514</v>
      </c>
      <c r="I3799" s="107" t="str">
        <f>VLOOKUP(B3799,Range9,2,1)</f>
        <v>A</v>
      </c>
      <c r="J3799">
        <v>3799</v>
      </c>
    </row>
    <row r="3800" spans="1:10">
      <c r="A3800" s="54" t="s">
        <v>9</v>
      </c>
      <c r="B3800" s="55">
        <v>242000</v>
      </c>
      <c r="C3800" s="105" t="str">
        <f>VLOOKUP(F3800,Range7,2,0)</f>
        <v>PREMIERE PLUS REALTY COMPANY</v>
      </c>
      <c r="D3800" s="106" t="str">
        <f>VLOOKUP(B3800,Range8,2,1)</f>
        <v>AB</v>
      </c>
      <c r="E3800" s="56" t="s">
        <v>5497</v>
      </c>
      <c r="F3800" s="57" t="s">
        <v>11</v>
      </c>
      <c r="G3800" s="58">
        <v>42821</v>
      </c>
      <c r="H3800" s="104" t="s">
        <v>5514</v>
      </c>
      <c r="I3800" s="107" t="str">
        <f>VLOOKUP(B3800,Range9,2,1)</f>
        <v>A</v>
      </c>
      <c r="J3800">
        <v>3800</v>
      </c>
    </row>
    <row r="3801" spans="1:10">
      <c r="A3801" s="54" t="s">
        <v>9</v>
      </c>
      <c r="B3801" s="55">
        <v>242000</v>
      </c>
      <c r="C3801" s="105" t="str">
        <f>VLOOKUP(F3801,Range7,2,0)</f>
        <v>X-Other</v>
      </c>
      <c r="D3801" s="106" t="str">
        <f>VLOOKUP(B3801,Range8,2,1)</f>
        <v>AB</v>
      </c>
      <c r="E3801" s="56" t="s">
        <v>5497</v>
      </c>
      <c r="F3801" s="57" t="s">
        <v>19</v>
      </c>
      <c r="G3801" s="58" t="s">
        <v>5466</v>
      </c>
      <c r="H3801" s="104" t="s">
        <v>5514</v>
      </c>
      <c r="I3801" s="107" t="str">
        <f>VLOOKUP(B3801,Range9,2,1)</f>
        <v>A</v>
      </c>
      <c r="J3801">
        <v>3801</v>
      </c>
    </row>
    <row r="3802" spans="1:10">
      <c r="A3802" s="54" t="s">
        <v>9</v>
      </c>
      <c r="B3802" s="55">
        <v>242000</v>
      </c>
      <c r="C3802" s="105" t="str">
        <f>VLOOKUP(F3802,Range7,2,0)</f>
        <v>X-Other</v>
      </c>
      <c r="D3802" s="106" t="str">
        <f>VLOOKUP(B3802,Range8,2,1)</f>
        <v>AB</v>
      </c>
      <c r="E3802" s="56" t="s">
        <v>5497</v>
      </c>
      <c r="F3802" s="57" t="s">
        <v>5207</v>
      </c>
      <c r="G3802" s="58">
        <v>42765</v>
      </c>
      <c r="H3802" s="104" t="s">
        <v>5514</v>
      </c>
      <c r="I3802" s="107" t="str">
        <f>VLOOKUP(B3802,Range9,2,1)</f>
        <v>A</v>
      </c>
      <c r="J3802">
        <v>3802</v>
      </c>
    </row>
    <row r="3803" spans="1:10">
      <c r="A3803" s="54" t="s">
        <v>9</v>
      </c>
      <c r="B3803" s="55">
        <v>242500</v>
      </c>
      <c r="C3803" s="105" t="str">
        <f>VLOOKUP(F3803,Range7,2,0)</f>
        <v>X-Other</v>
      </c>
      <c r="D3803" s="106" t="str">
        <f>VLOOKUP(B3803,Range8,2,1)</f>
        <v>AB</v>
      </c>
      <c r="E3803" s="56" t="s">
        <v>5497</v>
      </c>
      <c r="F3803" s="57" t="s">
        <v>42</v>
      </c>
      <c r="G3803" s="58" t="s">
        <v>5487</v>
      </c>
      <c r="H3803" s="104" t="s">
        <v>5514</v>
      </c>
      <c r="I3803" s="107" t="str">
        <f>VLOOKUP(B3803,Range9,2,1)</f>
        <v>A</v>
      </c>
      <c r="J3803">
        <v>3803</v>
      </c>
    </row>
    <row r="3804" spans="1:10">
      <c r="A3804" s="54" t="s">
        <v>9</v>
      </c>
      <c r="B3804" s="55">
        <v>242500</v>
      </c>
      <c r="C3804" s="105" t="str">
        <f>VLOOKUP(F3804,Range7,2,0)</f>
        <v>JOHN R WOOD</v>
      </c>
      <c r="D3804" s="106" t="str">
        <f>VLOOKUP(B3804,Range8,2,1)</f>
        <v>AB</v>
      </c>
      <c r="E3804" s="56" t="s">
        <v>5497</v>
      </c>
      <c r="F3804" s="57" t="s">
        <v>38</v>
      </c>
      <c r="G3804" s="58">
        <v>42748</v>
      </c>
      <c r="H3804" s="104" t="s">
        <v>5514</v>
      </c>
      <c r="I3804" s="107" t="str">
        <f>VLOOKUP(B3804,Range9,2,1)</f>
        <v>A</v>
      </c>
      <c r="J3804">
        <v>3804</v>
      </c>
    </row>
    <row r="3805" spans="1:10">
      <c r="A3805" s="54" t="s">
        <v>5464</v>
      </c>
      <c r="B3805" s="55">
        <v>242500</v>
      </c>
      <c r="C3805" s="105" t="str">
        <f>VLOOKUP(F3805,Range7,2,0)</f>
        <v>PREMIERE PLUS REALTY COMPANY</v>
      </c>
      <c r="D3805" s="106" t="str">
        <f>VLOOKUP(B3805,Range8,2,1)</f>
        <v>AB</v>
      </c>
      <c r="E3805" s="56" t="s">
        <v>5497</v>
      </c>
      <c r="F3805" s="57" t="s">
        <v>11</v>
      </c>
      <c r="G3805" s="58">
        <v>42804</v>
      </c>
      <c r="H3805" s="104" t="s">
        <v>5514</v>
      </c>
      <c r="I3805" s="107" t="str">
        <f>VLOOKUP(B3805,Range9,2,1)</f>
        <v>A</v>
      </c>
      <c r="J3805">
        <v>3805</v>
      </c>
    </row>
    <row r="3806" spans="1:10">
      <c r="A3806" s="54" t="s">
        <v>9</v>
      </c>
      <c r="B3806" s="55">
        <v>242500</v>
      </c>
      <c r="C3806" s="105" t="str">
        <f>VLOOKUP(F3806,Range7,2,0)</f>
        <v>X-other</v>
      </c>
      <c r="D3806" s="106" t="str">
        <f>VLOOKUP(B3806,Range8,2,1)</f>
        <v>AB</v>
      </c>
      <c r="E3806" s="56" t="s">
        <v>5497</v>
      </c>
      <c r="F3806" s="57" t="s">
        <v>5316</v>
      </c>
      <c r="G3806" s="58">
        <v>42825</v>
      </c>
      <c r="H3806" s="104" t="s">
        <v>5514</v>
      </c>
      <c r="I3806" s="107" t="str">
        <f>VLOOKUP(B3806,Range9,2,1)</f>
        <v>A</v>
      </c>
      <c r="J3806">
        <v>3806</v>
      </c>
    </row>
    <row r="3807" spans="1:10">
      <c r="A3807" s="54" t="s">
        <v>5464</v>
      </c>
      <c r="B3807" s="55">
        <v>242500</v>
      </c>
      <c r="C3807" s="105" t="str">
        <f>VLOOKUP(F3807,Range7,2,0)</f>
        <v>COLDWELL BANKER</v>
      </c>
      <c r="D3807" s="106" t="str">
        <f>VLOOKUP(B3807,Range8,2,1)</f>
        <v>AB</v>
      </c>
      <c r="E3807" s="56" t="s">
        <v>5497</v>
      </c>
      <c r="F3807" s="57" t="s">
        <v>70</v>
      </c>
      <c r="G3807" s="58">
        <v>42755</v>
      </c>
      <c r="H3807" s="104" t="s">
        <v>5514</v>
      </c>
      <c r="I3807" s="107" t="str">
        <f>VLOOKUP(B3807,Range9,2,1)</f>
        <v>A</v>
      </c>
      <c r="J3807">
        <v>3807</v>
      </c>
    </row>
    <row r="3808" spans="1:10">
      <c r="A3808" s="54" t="s">
        <v>5464</v>
      </c>
      <c r="B3808" s="55">
        <v>242500</v>
      </c>
      <c r="C3808" s="105" t="str">
        <f>VLOOKUP(F3808,Range7,2,0)</f>
        <v>JOHN R WOOD</v>
      </c>
      <c r="D3808" s="106" t="str">
        <f>VLOOKUP(B3808,Range8,2,1)</f>
        <v>AB</v>
      </c>
      <c r="E3808" s="56" t="s">
        <v>5497</v>
      </c>
      <c r="F3808" s="57" t="s">
        <v>82</v>
      </c>
      <c r="G3808" s="58" t="s">
        <v>5478</v>
      </c>
      <c r="H3808" s="104" t="s">
        <v>5514</v>
      </c>
      <c r="I3808" s="107" t="str">
        <f>VLOOKUP(B3808,Range9,2,1)</f>
        <v>A</v>
      </c>
      <c r="J3808">
        <v>3808</v>
      </c>
    </row>
    <row r="3809" spans="1:10">
      <c r="A3809" s="54" t="s">
        <v>9</v>
      </c>
      <c r="B3809" s="55">
        <v>242500</v>
      </c>
      <c r="C3809" s="105" t="str">
        <f>VLOOKUP(F3809,Range7,2,0)</f>
        <v>X-Other</v>
      </c>
      <c r="D3809" s="106" t="str">
        <f>VLOOKUP(B3809,Range8,2,1)</f>
        <v>AB</v>
      </c>
      <c r="E3809" s="56" t="s">
        <v>5497</v>
      </c>
      <c r="F3809" s="57" t="s">
        <v>113</v>
      </c>
      <c r="G3809" s="58" t="s">
        <v>5467</v>
      </c>
      <c r="H3809" s="104" t="s">
        <v>5514</v>
      </c>
      <c r="I3809" s="107" t="str">
        <f>VLOOKUP(B3809,Range9,2,1)</f>
        <v>A</v>
      </c>
      <c r="J3809">
        <v>3809</v>
      </c>
    </row>
    <row r="3810" spans="1:10">
      <c r="A3810" s="54" t="s">
        <v>9</v>
      </c>
      <c r="B3810" s="55">
        <v>242600</v>
      </c>
      <c r="C3810" s="105" t="str">
        <f>VLOOKUP(F3810,Range7,2,0)</f>
        <v>X-Other</v>
      </c>
      <c r="D3810" s="106" t="str">
        <f>VLOOKUP(B3810,Range8,2,1)</f>
        <v>AB</v>
      </c>
      <c r="E3810" s="56" t="s">
        <v>5497</v>
      </c>
      <c r="F3810" s="57" t="s">
        <v>19</v>
      </c>
      <c r="G3810" s="58" t="s">
        <v>5487</v>
      </c>
      <c r="H3810" s="104" t="s">
        <v>5514</v>
      </c>
      <c r="I3810" s="107" t="str">
        <f>VLOOKUP(B3810,Range9,2,1)</f>
        <v>A</v>
      </c>
      <c r="J3810">
        <v>3810</v>
      </c>
    </row>
    <row r="3811" spans="1:10">
      <c r="A3811" s="54" t="s">
        <v>9</v>
      </c>
      <c r="B3811" s="55">
        <v>242650</v>
      </c>
      <c r="C3811" s="105" t="str">
        <f>VLOOKUP(F3811,Range7,2,0)</f>
        <v>X-Other</v>
      </c>
      <c r="D3811" s="106" t="str">
        <f>VLOOKUP(B3811,Range8,2,1)</f>
        <v>AB</v>
      </c>
      <c r="E3811" s="56" t="s">
        <v>5497</v>
      </c>
      <c r="F3811" s="57" t="s">
        <v>372</v>
      </c>
      <c r="G3811" s="58">
        <v>42761</v>
      </c>
      <c r="H3811" s="104" t="s">
        <v>5514</v>
      </c>
      <c r="I3811" s="107" t="str">
        <f>VLOOKUP(B3811,Range9,2,1)</f>
        <v>A</v>
      </c>
      <c r="J3811">
        <v>3811</v>
      </c>
    </row>
    <row r="3812" spans="1:10">
      <c r="A3812" s="54" t="s">
        <v>9</v>
      </c>
      <c r="B3812" s="55">
        <v>242900</v>
      </c>
      <c r="C3812" s="105" t="str">
        <f>VLOOKUP(F3812,Range7,2,0)</f>
        <v>PREMIERE PLUS REALTY COMPANY</v>
      </c>
      <c r="D3812" s="106" t="str">
        <f>VLOOKUP(B3812,Range8,2,1)</f>
        <v>AB</v>
      </c>
      <c r="E3812" s="56" t="s">
        <v>5497</v>
      </c>
      <c r="F3812" s="57" t="s">
        <v>11</v>
      </c>
      <c r="G3812" s="58">
        <v>42747</v>
      </c>
      <c r="H3812" s="104" t="s">
        <v>5514</v>
      </c>
      <c r="I3812" s="107" t="str">
        <f>VLOOKUP(B3812,Range9,2,1)</f>
        <v>A</v>
      </c>
      <c r="J3812">
        <v>3812</v>
      </c>
    </row>
    <row r="3813" spans="1:10">
      <c r="A3813" s="54" t="s">
        <v>9</v>
      </c>
      <c r="B3813" s="55">
        <v>243000</v>
      </c>
      <c r="C3813" s="105" t="str">
        <f>VLOOKUP(F3813,Range7,2,0)</f>
        <v>PREMIERE PLUS REALTY COMPANY</v>
      </c>
      <c r="D3813" s="106" t="str">
        <f>VLOOKUP(B3813,Range8,2,1)</f>
        <v>AB</v>
      </c>
      <c r="E3813" s="56" t="s">
        <v>5497</v>
      </c>
      <c r="F3813" s="57" t="s">
        <v>11</v>
      </c>
      <c r="G3813" s="58">
        <v>42762</v>
      </c>
      <c r="H3813" s="104" t="s">
        <v>5514</v>
      </c>
      <c r="I3813" s="107" t="str">
        <f>VLOOKUP(B3813,Range9,2,1)</f>
        <v>A</v>
      </c>
      <c r="J3813">
        <v>3813</v>
      </c>
    </row>
    <row r="3814" spans="1:10">
      <c r="A3814" s="54" t="s">
        <v>9</v>
      </c>
      <c r="B3814" s="55">
        <v>243000</v>
      </c>
      <c r="C3814" s="105" t="str">
        <f>VLOOKUP(F3814,Range7,2,0)</f>
        <v>KELLER WILLIAMS ELITE</v>
      </c>
      <c r="D3814" s="106" t="str">
        <f>VLOOKUP(B3814,Range8,2,1)</f>
        <v>AB</v>
      </c>
      <c r="E3814" s="56" t="s">
        <v>5497</v>
      </c>
      <c r="F3814" s="57" t="s">
        <v>80</v>
      </c>
      <c r="G3814" s="58" t="s">
        <v>5475</v>
      </c>
      <c r="H3814" s="104" t="s">
        <v>5514</v>
      </c>
      <c r="I3814" s="107" t="str">
        <f>VLOOKUP(B3814,Range9,2,1)</f>
        <v>A</v>
      </c>
      <c r="J3814">
        <v>3814</v>
      </c>
    </row>
    <row r="3815" spans="1:10">
      <c r="A3815" s="54" t="s">
        <v>5464</v>
      </c>
      <c r="B3815" s="55">
        <v>243000</v>
      </c>
      <c r="C3815" s="105" t="str">
        <f>VLOOKUP(F3815,Range7,2,0)</f>
        <v>PREMIERE PLUS REALTY COMPANY</v>
      </c>
      <c r="D3815" s="106" t="str">
        <f>VLOOKUP(B3815,Range8,2,1)</f>
        <v>AB</v>
      </c>
      <c r="E3815" s="56" t="s">
        <v>5497</v>
      </c>
      <c r="F3815" s="57" t="s">
        <v>5205</v>
      </c>
      <c r="G3815" s="58" t="s">
        <v>5481</v>
      </c>
      <c r="H3815" s="104" t="s">
        <v>5514</v>
      </c>
      <c r="I3815" s="107" t="str">
        <f>VLOOKUP(B3815,Range9,2,1)</f>
        <v>A</v>
      </c>
      <c r="J3815">
        <v>3815</v>
      </c>
    </row>
    <row r="3816" spans="1:10">
      <c r="A3816" s="54" t="s">
        <v>5464</v>
      </c>
      <c r="B3816" s="55">
        <v>243000</v>
      </c>
      <c r="C3816" s="105" t="str">
        <f>VLOOKUP(F3816,Range7,2,0)</f>
        <v>X-Other</v>
      </c>
      <c r="D3816" s="106" t="str">
        <f>VLOOKUP(B3816,Range8,2,1)</f>
        <v>AB</v>
      </c>
      <c r="E3816" s="56" t="s">
        <v>5497</v>
      </c>
      <c r="F3816" s="57" t="s">
        <v>178</v>
      </c>
      <c r="G3816" s="58">
        <v>42745</v>
      </c>
      <c r="H3816" s="104" t="s">
        <v>5514</v>
      </c>
      <c r="I3816" s="107" t="str">
        <f>VLOOKUP(B3816,Range9,2,1)</f>
        <v>A</v>
      </c>
      <c r="J3816">
        <v>3816</v>
      </c>
    </row>
    <row r="3817" spans="1:10">
      <c r="A3817" s="54" t="s">
        <v>9</v>
      </c>
      <c r="B3817" s="55">
        <v>243000</v>
      </c>
      <c r="C3817" s="105" t="str">
        <f>VLOOKUP(F3817,Range7,2,0)</f>
        <v>JOHN R WOOD</v>
      </c>
      <c r="D3817" s="106" t="str">
        <f>VLOOKUP(B3817,Range8,2,1)</f>
        <v>AB</v>
      </c>
      <c r="E3817" s="56" t="s">
        <v>5497</v>
      </c>
      <c r="F3817" s="57" t="s">
        <v>26</v>
      </c>
      <c r="G3817" s="58">
        <v>42745</v>
      </c>
      <c r="H3817" s="104" t="s">
        <v>5514</v>
      </c>
      <c r="I3817" s="107" t="str">
        <f>VLOOKUP(B3817,Range9,2,1)</f>
        <v>A</v>
      </c>
      <c r="J3817">
        <v>3817</v>
      </c>
    </row>
    <row r="3818" spans="1:10">
      <c r="A3818" s="54" t="s">
        <v>5464</v>
      </c>
      <c r="B3818" s="55">
        <v>243000</v>
      </c>
      <c r="C3818" s="105" t="str">
        <f>VLOOKUP(F3818,Range7,2,0)</f>
        <v>X-Other</v>
      </c>
      <c r="D3818" s="106" t="str">
        <f>VLOOKUP(B3818,Range8,2,1)</f>
        <v>AB</v>
      </c>
      <c r="E3818" s="56" t="s">
        <v>5497</v>
      </c>
      <c r="F3818" s="57" t="s">
        <v>130</v>
      </c>
      <c r="G3818" s="58">
        <v>42818</v>
      </c>
      <c r="H3818" s="104" t="s">
        <v>5514</v>
      </c>
      <c r="I3818" s="107" t="str">
        <f>VLOOKUP(B3818,Range9,2,1)</f>
        <v>A</v>
      </c>
      <c r="J3818">
        <v>3818</v>
      </c>
    </row>
    <row r="3819" spans="1:10">
      <c r="A3819" s="54" t="s">
        <v>5464</v>
      </c>
      <c r="B3819" s="55">
        <v>243000</v>
      </c>
      <c r="C3819" s="105" t="str">
        <f>VLOOKUP(F3819,Range7,2,0)</f>
        <v>X-Other</v>
      </c>
      <c r="D3819" s="106" t="str">
        <f>VLOOKUP(B3819,Range8,2,1)</f>
        <v>AB</v>
      </c>
      <c r="E3819" s="56" t="s">
        <v>5497</v>
      </c>
      <c r="F3819" s="57" t="s">
        <v>19</v>
      </c>
      <c r="G3819" s="58">
        <v>42745</v>
      </c>
      <c r="H3819" s="104" t="s">
        <v>5514</v>
      </c>
      <c r="I3819" s="107" t="str">
        <f>VLOOKUP(B3819,Range9,2,1)</f>
        <v>A</v>
      </c>
      <c r="J3819">
        <v>3819</v>
      </c>
    </row>
    <row r="3820" spans="1:10">
      <c r="A3820" s="54" t="s">
        <v>9</v>
      </c>
      <c r="B3820" s="55">
        <v>243500</v>
      </c>
      <c r="C3820" s="105" t="str">
        <f>VLOOKUP(F3820,Range7,2,0)</f>
        <v>DOWNING FRYE</v>
      </c>
      <c r="D3820" s="106" t="str">
        <f>VLOOKUP(B3820,Range8,2,1)</f>
        <v>AB</v>
      </c>
      <c r="E3820" s="56" t="s">
        <v>5497</v>
      </c>
      <c r="F3820" s="57" t="s">
        <v>25</v>
      </c>
      <c r="G3820" s="58">
        <v>42822</v>
      </c>
      <c r="H3820" s="104" t="s">
        <v>5514</v>
      </c>
      <c r="I3820" s="107" t="str">
        <f>VLOOKUP(B3820,Range9,2,1)</f>
        <v>A</v>
      </c>
      <c r="J3820">
        <v>3820</v>
      </c>
    </row>
    <row r="3821" spans="1:10">
      <c r="A3821" s="54" t="s">
        <v>9</v>
      </c>
      <c r="B3821" s="55">
        <v>243800</v>
      </c>
      <c r="C3821" s="105" t="str">
        <f>VLOOKUP(F3821,Range7,2,0)</f>
        <v>JOHN R WOOD</v>
      </c>
      <c r="D3821" s="106" t="str">
        <f>VLOOKUP(B3821,Range8,2,1)</f>
        <v>AB</v>
      </c>
      <c r="E3821" s="56" t="s">
        <v>5497</v>
      </c>
      <c r="F3821" s="57" t="s">
        <v>31</v>
      </c>
      <c r="G3821" s="58" t="s">
        <v>5482</v>
      </c>
      <c r="H3821" s="104" t="s">
        <v>5514</v>
      </c>
      <c r="I3821" s="107" t="str">
        <f>VLOOKUP(B3821,Range9,2,1)</f>
        <v>A</v>
      </c>
      <c r="J3821">
        <v>3821</v>
      </c>
    </row>
    <row r="3822" spans="1:10">
      <c r="A3822" s="54" t="s">
        <v>5464</v>
      </c>
      <c r="B3822" s="55">
        <v>244000</v>
      </c>
      <c r="C3822" s="105" t="str">
        <f>VLOOKUP(F3822,Range7,2,0)</f>
        <v>X-Other</v>
      </c>
      <c r="D3822" s="106" t="str">
        <f>VLOOKUP(B3822,Range8,2,1)</f>
        <v>AB</v>
      </c>
      <c r="E3822" s="56" t="s">
        <v>5497</v>
      </c>
      <c r="F3822" s="57" t="s">
        <v>130</v>
      </c>
      <c r="G3822" s="58">
        <v>42762</v>
      </c>
      <c r="H3822" s="104" t="s">
        <v>5514</v>
      </c>
      <c r="I3822" s="107" t="str">
        <f>VLOOKUP(B3822,Range9,2,1)</f>
        <v>A</v>
      </c>
      <c r="J3822">
        <v>3822</v>
      </c>
    </row>
    <row r="3823" spans="1:10">
      <c r="A3823" s="54" t="s">
        <v>9</v>
      </c>
      <c r="B3823" s="55">
        <v>244000</v>
      </c>
      <c r="C3823" s="105" t="str">
        <f>VLOOKUP(F3823,Range7,2,0)</f>
        <v>DOWNING FRYE</v>
      </c>
      <c r="D3823" s="106" t="str">
        <f>VLOOKUP(B3823,Range8,2,1)</f>
        <v>AB</v>
      </c>
      <c r="E3823" s="56" t="s">
        <v>5497</v>
      </c>
      <c r="F3823" s="57" t="s">
        <v>25</v>
      </c>
      <c r="G3823" s="58">
        <v>42746</v>
      </c>
      <c r="H3823" s="104" t="s">
        <v>5514</v>
      </c>
      <c r="I3823" s="107" t="str">
        <f>VLOOKUP(B3823,Range9,2,1)</f>
        <v>A</v>
      </c>
      <c r="J3823">
        <v>3823</v>
      </c>
    </row>
    <row r="3824" spans="1:10">
      <c r="A3824" s="54" t="s">
        <v>9</v>
      </c>
      <c r="B3824" s="55">
        <v>244000</v>
      </c>
      <c r="C3824" s="105" t="e">
        <f>VLOOKUP(F3824,Range7,2,0)</f>
        <v>#N/A</v>
      </c>
      <c r="D3824" s="106" t="str">
        <f>VLOOKUP(B3824,Range8,2,1)</f>
        <v>AB</v>
      </c>
      <c r="E3824" s="56" t="s">
        <v>5497</v>
      </c>
      <c r="F3824" s="57" t="s">
        <v>5491</v>
      </c>
      <c r="G3824" s="58" t="s">
        <v>5479</v>
      </c>
      <c r="H3824" s="104" t="s">
        <v>5514</v>
      </c>
      <c r="I3824" s="107" t="str">
        <f>VLOOKUP(B3824,Range9,2,1)</f>
        <v>A</v>
      </c>
      <c r="J3824">
        <v>3824</v>
      </c>
    </row>
    <row r="3825" spans="1:10">
      <c r="A3825" s="54" t="s">
        <v>9</v>
      </c>
      <c r="B3825" s="55">
        <v>244200</v>
      </c>
      <c r="C3825" s="105" t="str">
        <f>VLOOKUP(F3825,Range7,2,0)</f>
        <v>PREMIERE PLUS REALTY COMPANY</v>
      </c>
      <c r="D3825" s="106" t="str">
        <f>VLOOKUP(B3825,Range8,2,1)</f>
        <v>AB</v>
      </c>
      <c r="E3825" s="56" t="s">
        <v>5497</v>
      </c>
      <c r="F3825" s="57" t="s">
        <v>11</v>
      </c>
      <c r="G3825" s="58">
        <v>42752</v>
      </c>
      <c r="H3825" s="104" t="s">
        <v>5514</v>
      </c>
      <c r="I3825" s="107" t="str">
        <f>VLOOKUP(B3825,Range9,2,1)</f>
        <v>A</v>
      </c>
      <c r="J3825">
        <v>3825</v>
      </c>
    </row>
    <row r="3826" spans="1:10">
      <c r="A3826" s="54" t="s">
        <v>5464</v>
      </c>
      <c r="B3826" s="55">
        <v>244900</v>
      </c>
      <c r="C3826" s="105" t="str">
        <f>VLOOKUP(F3826,Range7,2,0)</f>
        <v>X-Other</v>
      </c>
      <c r="D3826" s="106" t="str">
        <f>VLOOKUP(B3826,Range8,2,1)</f>
        <v>AB</v>
      </c>
      <c r="E3826" s="56" t="s">
        <v>5497</v>
      </c>
      <c r="F3826" s="57" t="s">
        <v>479</v>
      </c>
      <c r="G3826" s="58">
        <v>42755</v>
      </c>
      <c r="H3826" s="104" t="s">
        <v>5514</v>
      </c>
      <c r="I3826" s="107" t="str">
        <f>VLOOKUP(B3826,Range9,2,1)</f>
        <v>A</v>
      </c>
      <c r="J3826">
        <v>3826</v>
      </c>
    </row>
    <row r="3827" spans="1:10">
      <c r="A3827" s="54" t="s">
        <v>9</v>
      </c>
      <c r="B3827" s="55">
        <v>245000</v>
      </c>
      <c r="C3827" s="105" t="str">
        <f>VLOOKUP(F3827,Range7,2,0)</f>
        <v>X-other</v>
      </c>
      <c r="D3827" s="106" t="str">
        <f>VLOOKUP(B3827,Range8,2,1)</f>
        <v>AB</v>
      </c>
      <c r="E3827" s="56" t="s">
        <v>5497</v>
      </c>
      <c r="F3827" s="57" t="s">
        <v>5503</v>
      </c>
      <c r="G3827" s="58">
        <v>42823</v>
      </c>
      <c r="H3827" s="104" t="s">
        <v>5514</v>
      </c>
      <c r="I3827" s="107" t="str">
        <f>VLOOKUP(B3827,Range9,2,1)</f>
        <v>A</v>
      </c>
      <c r="J3827">
        <v>3827</v>
      </c>
    </row>
    <row r="3828" spans="1:10">
      <c r="A3828" s="54" t="s">
        <v>5464</v>
      </c>
      <c r="B3828" s="55">
        <v>245000</v>
      </c>
      <c r="C3828" s="105" t="str">
        <f>VLOOKUP(F3828,Range7,2,0)</f>
        <v>X-Other</v>
      </c>
      <c r="D3828" s="106" t="str">
        <f>VLOOKUP(B3828,Range8,2,1)</f>
        <v>AB</v>
      </c>
      <c r="E3828" s="56" t="s">
        <v>5497</v>
      </c>
      <c r="F3828" s="57" t="s">
        <v>16</v>
      </c>
      <c r="G3828" s="58" t="s">
        <v>5467</v>
      </c>
      <c r="H3828" s="104" t="s">
        <v>5514</v>
      </c>
      <c r="I3828" s="107" t="str">
        <f>VLOOKUP(B3828,Range9,2,1)</f>
        <v>A</v>
      </c>
      <c r="J3828">
        <v>3828</v>
      </c>
    </row>
    <row r="3829" spans="1:10">
      <c r="A3829" s="54" t="s">
        <v>5464</v>
      </c>
      <c r="B3829" s="55">
        <v>245000</v>
      </c>
      <c r="C3829" s="105" t="str">
        <f>VLOOKUP(F3829,Range7,2,0)</f>
        <v>PREMIERE PLUS REALTY COMPANY</v>
      </c>
      <c r="D3829" s="106" t="str">
        <f>VLOOKUP(B3829,Range8,2,1)</f>
        <v>AB</v>
      </c>
      <c r="E3829" s="56" t="s">
        <v>5497</v>
      </c>
      <c r="F3829" s="57" t="s">
        <v>5205</v>
      </c>
      <c r="G3829" s="58" t="s">
        <v>5475</v>
      </c>
      <c r="H3829" s="104" t="s">
        <v>5514</v>
      </c>
      <c r="I3829" s="107" t="str">
        <f>VLOOKUP(B3829,Range9,2,1)</f>
        <v>A</v>
      </c>
      <c r="J3829">
        <v>3829</v>
      </c>
    </row>
    <row r="3830" spans="1:10">
      <c r="A3830" s="54" t="s">
        <v>9</v>
      </c>
      <c r="B3830" s="55">
        <v>245000</v>
      </c>
      <c r="C3830" s="105" t="str">
        <f>VLOOKUP(F3830,Range7,2,0)</f>
        <v>JOHN R WOOD</v>
      </c>
      <c r="D3830" s="106" t="str">
        <f>VLOOKUP(B3830,Range8,2,1)</f>
        <v>AB</v>
      </c>
      <c r="E3830" s="56" t="s">
        <v>5497</v>
      </c>
      <c r="F3830" s="57" t="s">
        <v>67</v>
      </c>
      <c r="G3830" s="58">
        <v>42818</v>
      </c>
      <c r="H3830" s="104" t="s">
        <v>5514</v>
      </c>
      <c r="I3830" s="107" t="str">
        <f>VLOOKUP(B3830,Range9,2,1)</f>
        <v>A</v>
      </c>
      <c r="J3830">
        <v>3830</v>
      </c>
    </row>
    <row r="3831" spans="1:10">
      <c r="A3831" s="54" t="s">
        <v>5464</v>
      </c>
      <c r="B3831" s="55">
        <v>245000</v>
      </c>
      <c r="C3831" s="105" t="str">
        <f>VLOOKUP(F3831,Range7,2,0)</f>
        <v>X-Other</v>
      </c>
      <c r="D3831" s="106" t="str">
        <f>VLOOKUP(B3831,Range8,2,1)</f>
        <v>AB</v>
      </c>
      <c r="E3831" s="56" t="s">
        <v>5497</v>
      </c>
      <c r="F3831" s="57" t="s">
        <v>592</v>
      </c>
      <c r="G3831" s="58" t="s">
        <v>5466</v>
      </c>
      <c r="H3831" s="104" t="s">
        <v>5514</v>
      </c>
      <c r="I3831" s="107" t="str">
        <f>VLOOKUP(B3831,Range9,2,1)</f>
        <v>A</v>
      </c>
      <c r="J3831">
        <v>3831</v>
      </c>
    </row>
    <row r="3832" spans="1:10">
      <c r="A3832" s="54" t="s">
        <v>9</v>
      </c>
      <c r="B3832" s="55">
        <v>245000</v>
      </c>
      <c r="C3832" s="105" t="str">
        <f>VLOOKUP(F3832,Range7,2,0)</f>
        <v>X-Other</v>
      </c>
      <c r="D3832" s="106" t="str">
        <f>VLOOKUP(B3832,Range8,2,1)</f>
        <v>AB</v>
      </c>
      <c r="E3832" s="56" t="s">
        <v>5497</v>
      </c>
      <c r="F3832" s="57" t="s">
        <v>76</v>
      </c>
      <c r="G3832" s="58" t="s">
        <v>5487</v>
      </c>
      <c r="H3832" s="104" t="s">
        <v>5514</v>
      </c>
      <c r="I3832" s="107" t="str">
        <f>VLOOKUP(B3832,Range9,2,1)</f>
        <v>A</v>
      </c>
      <c r="J3832">
        <v>3832</v>
      </c>
    </row>
    <row r="3833" spans="1:10">
      <c r="A3833" s="54" t="s">
        <v>9</v>
      </c>
      <c r="B3833" s="55">
        <v>245000</v>
      </c>
      <c r="C3833" s="105" t="str">
        <f>VLOOKUP(F3833,Range7,2,0)</f>
        <v>DOWNING FRYE</v>
      </c>
      <c r="D3833" s="106" t="str">
        <f>VLOOKUP(B3833,Range8,2,1)</f>
        <v>AB</v>
      </c>
      <c r="E3833" s="56" t="s">
        <v>5497</v>
      </c>
      <c r="F3833" s="57" t="s">
        <v>25</v>
      </c>
      <c r="G3833" s="58">
        <v>42780</v>
      </c>
      <c r="H3833" s="104" t="s">
        <v>5514</v>
      </c>
      <c r="I3833" s="107" t="str">
        <f>VLOOKUP(B3833,Range9,2,1)</f>
        <v>A</v>
      </c>
      <c r="J3833">
        <v>3833</v>
      </c>
    </row>
    <row r="3834" spans="1:10">
      <c r="A3834" s="54" t="s">
        <v>5464</v>
      </c>
      <c r="B3834" s="55">
        <v>245000</v>
      </c>
      <c r="C3834" s="105" t="str">
        <f>VLOOKUP(F3834,Range7,2,0)</f>
        <v>X-Other</v>
      </c>
      <c r="D3834" s="106" t="str">
        <f>VLOOKUP(B3834,Range8,2,1)</f>
        <v>AB</v>
      </c>
      <c r="E3834" s="56" t="s">
        <v>5497</v>
      </c>
      <c r="F3834" s="57" t="s">
        <v>78</v>
      </c>
      <c r="G3834" s="58">
        <v>42761</v>
      </c>
      <c r="H3834" s="104" t="s">
        <v>5514</v>
      </c>
      <c r="I3834" s="107" t="str">
        <f>VLOOKUP(B3834,Range9,2,1)</f>
        <v>A</v>
      </c>
      <c r="J3834">
        <v>3834</v>
      </c>
    </row>
    <row r="3835" spans="1:10">
      <c r="A3835" s="54" t="s">
        <v>5464</v>
      </c>
      <c r="B3835" s="55">
        <v>245000</v>
      </c>
      <c r="C3835" s="105" t="str">
        <f>VLOOKUP(F3835,Range7,2,0)</f>
        <v>PREMIERE PLUS REALTY COMPANY</v>
      </c>
      <c r="D3835" s="106" t="str">
        <f>VLOOKUP(B3835,Range8,2,1)</f>
        <v>AB</v>
      </c>
      <c r="E3835" s="56" t="s">
        <v>5497</v>
      </c>
      <c r="F3835" s="57" t="s">
        <v>11</v>
      </c>
      <c r="G3835" s="58">
        <v>42762</v>
      </c>
      <c r="H3835" s="104" t="s">
        <v>5514</v>
      </c>
      <c r="I3835" s="107" t="str">
        <f>VLOOKUP(B3835,Range9,2,1)</f>
        <v>A</v>
      </c>
      <c r="J3835">
        <v>3835</v>
      </c>
    </row>
    <row r="3836" spans="1:10">
      <c r="A3836" s="54" t="s">
        <v>9</v>
      </c>
      <c r="B3836" s="55">
        <v>245000</v>
      </c>
      <c r="C3836" s="105" t="str">
        <f>VLOOKUP(F3836,Range7,2,0)</f>
        <v>DOWNING FRYE</v>
      </c>
      <c r="D3836" s="106" t="str">
        <f>VLOOKUP(B3836,Range8,2,1)</f>
        <v>AB</v>
      </c>
      <c r="E3836" s="56" t="s">
        <v>5497</v>
      </c>
      <c r="F3836" s="57" t="s">
        <v>25</v>
      </c>
      <c r="G3836" s="58">
        <v>42781</v>
      </c>
      <c r="H3836" s="104" t="s">
        <v>5514</v>
      </c>
      <c r="I3836" s="107" t="str">
        <f>VLOOKUP(B3836,Range9,2,1)</f>
        <v>A</v>
      </c>
      <c r="J3836">
        <v>3836</v>
      </c>
    </row>
    <row r="3837" spans="1:10">
      <c r="A3837" s="54" t="s">
        <v>9</v>
      </c>
      <c r="B3837" s="55">
        <v>245000</v>
      </c>
      <c r="C3837" s="105" t="str">
        <f>VLOOKUP(F3837,Range7,2,0)</f>
        <v>AMERIVEST</v>
      </c>
      <c r="D3837" s="106" t="str">
        <f>VLOOKUP(B3837,Range8,2,1)</f>
        <v>AB</v>
      </c>
      <c r="E3837" s="56" t="s">
        <v>5497</v>
      </c>
      <c r="F3837" s="57" t="s">
        <v>24</v>
      </c>
      <c r="G3837" s="58">
        <v>42782</v>
      </c>
      <c r="H3837" s="104" t="s">
        <v>5514</v>
      </c>
      <c r="I3837" s="107" t="str">
        <f>VLOOKUP(B3837,Range9,2,1)</f>
        <v>A</v>
      </c>
      <c r="J3837">
        <v>3837</v>
      </c>
    </row>
    <row r="3838" spans="1:10">
      <c r="A3838" s="54" t="s">
        <v>5464</v>
      </c>
      <c r="B3838" s="55">
        <v>245000</v>
      </c>
      <c r="C3838" s="105" t="str">
        <f>VLOOKUP(F3838,Range7,2,0)</f>
        <v>X-Other</v>
      </c>
      <c r="D3838" s="106" t="str">
        <f>VLOOKUP(B3838,Range8,2,1)</f>
        <v>AB</v>
      </c>
      <c r="E3838" s="56" t="s">
        <v>5497</v>
      </c>
      <c r="F3838" s="57" t="s">
        <v>597</v>
      </c>
      <c r="G3838" s="58">
        <v>42766</v>
      </c>
      <c r="H3838" s="104" t="s">
        <v>5514</v>
      </c>
      <c r="I3838" s="107" t="str">
        <f>VLOOKUP(B3838,Range9,2,1)</f>
        <v>A</v>
      </c>
      <c r="J3838">
        <v>3838</v>
      </c>
    </row>
    <row r="3839" spans="1:10">
      <c r="A3839" s="54" t="s">
        <v>9</v>
      </c>
      <c r="B3839" s="55">
        <v>245000</v>
      </c>
      <c r="C3839" s="105" t="str">
        <f>VLOOKUP(F3839,Range7,2,0)</f>
        <v>X-Other</v>
      </c>
      <c r="D3839" s="106" t="str">
        <f>VLOOKUP(B3839,Range8,2,1)</f>
        <v>AB</v>
      </c>
      <c r="E3839" s="56" t="s">
        <v>5497</v>
      </c>
      <c r="F3839" s="57" t="s">
        <v>48</v>
      </c>
      <c r="G3839" s="58">
        <v>42790</v>
      </c>
      <c r="H3839" s="104" t="s">
        <v>5514</v>
      </c>
      <c r="I3839" s="107" t="str">
        <f>VLOOKUP(B3839,Range9,2,1)</f>
        <v>A</v>
      </c>
      <c r="J3839">
        <v>3839</v>
      </c>
    </row>
    <row r="3840" spans="1:10">
      <c r="A3840" s="54" t="s">
        <v>5464</v>
      </c>
      <c r="B3840" s="55">
        <v>245000</v>
      </c>
      <c r="C3840" s="105" t="str">
        <f>VLOOKUP(F3840,Range7,2,0)</f>
        <v>X-Other</v>
      </c>
      <c r="D3840" s="106" t="str">
        <f>VLOOKUP(B3840,Range8,2,1)</f>
        <v>AB</v>
      </c>
      <c r="E3840" s="56" t="s">
        <v>5497</v>
      </c>
      <c r="F3840" s="57" t="s">
        <v>115</v>
      </c>
      <c r="G3840" s="58">
        <v>42747</v>
      </c>
      <c r="H3840" s="104" t="s">
        <v>5514</v>
      </c>
      <c r="I3840" s="107" t="str">
        <f>VLOOKUP(B3840,Range9,2,1)</f>
        <v>A</v>
      </c>
      <c r="J3840">
        <v>3840</v>
      </c>
    </row>
    <row r="3841" spans="1:10">
      <c r="A3841" s="54" t="s">
        <v>5464</v>
      </c>
      <c r="B3841" s="55">
        <v>245000</v>
      </c>
      <c r="C3841" s="105" t="str">
        <f>VLOOKUP(F3841,Range7,2,0)</f>
        <v>PREMIERE PLUS REALTY COMPANY</v>
      </c>
      <c r="D3841" s="106" t="str">
        <f>VLOOKUP(B3841,Range8,2,1)</f>
        <v>AB</v>
      </c>
      <c r="E3841" s="56" t="s">
        <v>5497</v>
      </c>
      <c r="F3841" s="57" t="s">
        <v>11</v>
      </c>
      <c r="G3841" s="58">
        <v>42822</v>
      </c>
      <c r="H3841" s="104" t="s">
        <v>5514</v>
      </c>
      <c r="I3841" s="107" t="str">
        <f>VLOOKUP(B3841,Range9,2,1)</f>
        <v>A</v>
      </c>
      <c r="J3841">
        <v>3841</v>
      </c>
    </row>
    <row r="3842" spans="1:10">
      <c r="A3842" s="54" t="s">
        <v>5464</v>
      </c>
      <c r="B3842" s="55">
        <v>245000</v>
      </c>
      <c r="C3842" s="105" t="str">
        <f>VLOOKUP(F3842,Range7,2,0)</f>
        <v>KELLER WILLIAMS ELITE</v>
      </c>
      <c r="D3842" s="106" t="str">
        <f>VLOOKUP(B3842,Range8,2,1)</f>
        <v>AB</v>
      </c>
      <c r="E3842" s="56" t="s">
        <v>5497</v>
      </c>
      <c r="F3842" s="57" t="s">
        <v>80</v>
      </c>
      <c r="G3842" s="58">
        <v>42783</v>
      </c>
      <c r="H3842" s="104" t="s">
        <v>5514</v>
      </c>
      <c r="I3842" s="107" t="str">
        <f>VLOOKUP(B3842,Range9,2,1)</f>
        <v>A</v>
      </c>
      <c r="J3842">
        <v>3842</v>
      </c>
    </row>
    <row r="3843" spans="1:10">
      <c r="A3843" s="54" t="s">
        <v>5464</v>
      </c>
      <c r="B3843" s="55">
        <v>245500</v>
      </c>
      <c r="C3843" s="105" t="str">
        <f>VLOOKUP(F3843,Range7,2,0)</f>
        <v>X-Other</v>
      </c>
      <c r="D3843" s="106" t="str">
        <f>VLOOKUP(B3843,Range8,2,1)</f>
        <v>AB</v>
      </c>
      <c r="E3843" s="56" t="s">
        <v>5497</v>
      </c>
      <c r="F3843" s="57" t="s">
        <v>63</v>
      </c>
      <c r="G3843" s="58" t="s">
        <v>5474</v>
      </c>
      <c r="H3843" s="104" t="s">
        <v>5514</v>
      </c>
      <c r="I3843" s="107" t="str">
        <f>VLOOKUP(B3843,Range9,2,1)</f>
        <v>A</v>
      </c>
      <c r="J3843">
        <v>3843</v>
      </c>
    </row>
    <row r="3844" spans="1:10">
      <c r="A3844" s="54" t="s">
        <v>9</v>
      </c>
      <c r="B3844" s="55">
        <v>246000</v>
      </c>
      <c r="C3844" s="105" t="str">
        <f>VLOOKUP(F3844,Range7,2,0)</f>
        <v>X-Other</v>
      </c>
      <c r="D3844" s="106" t="str">
        <f>VLOOKUP(B3844,Range8,2,1)</f>
        <v>AB</v>
      </c>
      <c r="E3844" s="56" t="s">
        <v>5497</v>
      </c>
      <c r="F3844" s="57" t="s">
        <v>97</v>
      </c>
      <c r="G3844" s="58">
        <v>42748</v>
      </c>
      <c r="H3844" s="104" t="s">
        <v>5514</v>
      </c>
      <c r="I3844" s="107" t="str">
        <f>VLOOKUP(B3844,Range9,2,1)</f>
        <v>A</v>
      </c>
      <c r="J3844">
        <v>3844</v>
      </c>
    </row>
    <row r="3845" spans="1:10">
      <c r="A3845" s="54" t="s">
        <v>5464</v>
      </c>
      <c r="B3845" s="55">
        <v>246000</v>
      </c>
      <c r="C3845" s="105" t="str">
        <f>VLOOKUP(F3845,Range7,2,0)</f>
        <v>DOWNING FRYE</v>
      </c>
      <c r="D3845" s="106" t="str">
        <f>VLOOKUP(B3845,Range8,2,1)</f>
        <v>AB</v>
      </c>
      <c r="E3845" s="56" t="s">
        <v>5497</v>
      </c>
      <c r="F3845" s="57" t="s">
        <v>25</v>
      </c>
      <c r="G3845" s="58">
        <v>42804</v>
      </c>
      <c r="H3845" s="104" t="s">
        <v>5514</v>
      </c>
      <c r="I3845" s="107" t="str">
        <f>VLOOKUP(B3845,Range9,2,1)</f>
        <v>A</v>
      </c>
      <c r="J3845">
        <v>3845</v>
      </c>
    </row>
    <row r="3846" spans="1:10">
      <c r="A3846" s="54" t="s">
        <v>5464</v>
      </c>
      <c r="B3846" s="55">
        <v>246400</v>
      </c>
      <c r="C3846" s="105" t="str">
        <f>VLOOKUP(F3846,Range7,2,0)</f>
        <v>X-Other</v>
      </c>
      <c r="D3846" s="106" t="str">
        <f>VLOOKUP(B3846,Range8,2,1)</f>
        <v>AB</v>
      </c>
      <c r="E3846" s="56" t="s">
        <v>5497</v>
      </c>
      <c r="F3846" s="57" t="s">
        <v>483</v>
      </c>
      <c r="G3846" s="58">
        <v>42748</v>
      </c>
      <c r="H3846" s="104" t="s">
        <v>5514</v>
      </c>
      <c r="I3846" s="107" t="str">
        <f>VLOOKUP(B3846,Range9,2,1)</f>
        <v>A</v>
      </c>
      <c r="J3846">
        <v>3846</v>
      </c>
    </row>
    <row r="3847" spans="1:10">
      <c r="A3847" s="54" t="s">
        <v>9</v>
      </c>
      <c r="B3847" s="55">
        <v>246500</v>
      </c>
      <c r="C3847" s="105" t="str">
        <f>VLOOKUP(F3847,Range7,2,0)</f>
        <v>JOHN R WOOD</v>
      </c>
      <c r="D3847" s="106" t="str">
        <f>VLOOKUP(B3847,Range8,2,1)</f>
        <v>AB</v>
      </c>
      <c r="E3847" s="56" t="s">
        <v>5497</v>
      </c>
      <c r="F3847" s="57" t="s">
        <v>67</v>
      </c>
      <c r="G3847" s="58">
        <v>42781</v>
      </c>
      <c r="H3847" s="104" t="s">
        <v>5514</v>
      </c>
      <c r="I3847" s="107" t="str">
        <f>VLOOKUP(B3847,Range9,2,1)</f>
        <v>A</v>
      </c>
      <c r="J3847">
        <v>3847</v>
      </c>
    </row>
    <row r="3848" spans="1:10">
      <c r="A3848" s="54" t="s">
        <v>9</v>
      </c>
      <c r="B3848" s="55">
        <v>246500</v>
      </c>
      <c r="C3848" s="105" t="str">
        <f>VLOOKUP(F3848,Range7,2,0)</f>
        <v>JOHN R WOOD</v>
      </c>
      <c r="D3848" s="106" t="str">
        <f>VLOOKUP(B3848,Range8,2,1)</f>
        <v>AB</v>
      </c>
      <c r="E3848" s="56" t="s">
        <v>5497</v>
      </c>
      <c r="F3848" s="57" t="s">
        <v>40</v>
      </c>
      <c r="G3848" s="58">
        <v>42753</v>
      </c>
      <c r="H3848" s="104" t="s">
        <v>5514</v>
      </c>
      <c r="I3848" s="107" t="str">
        <f>VLOOKUP(B3848,Range9,2,1)</f>
        <v>A</v>
      </c>
      <c r="J3848">
        <v>3848</v>
      </c>
    </row>
    <row r="3849" spans="1:10">
      <c r="A3849" s="54" t="s">
        <v>9</v>
      </c>
      <c r="B3849" s="55">
        <v>246939</v>
      </c>
      <c r="C3849" s="105" t="str">
        <f>VLOOKUP(F3849,Range7,2,0)</f>
        <v>AMERIVEST</v>
      </c>
      <c r="D3849" s="106" t="str">
        <f>VLOOKUP(B3849,Range8,2,1)</f>
        <v>AB</v>
      </c>
      <c r="E3849" s="56" t="s">
        <v>5497</v>
      </c>
      <c r="F3849" s="57" t="s">
        <v>24</v>
      </c>
      <c r="G3849" s="58">
        <v>42794</v>
      </c>
      <c r="H3849" s="104" t="s">
        <v>5514</v>
      </c>
      <c r="I3849" s="107" t="str">
        <f>VLOOKUP(B3849,Range9,2,1)</f>
        <v>A</v>
      </c>
      <c r="J3849">
        <v>3849</v>
      </c>
    </row>
    <row r="3850" spans="1:10">
      <c r="A3850" s="54" t="s">
        <v>5464</v>
      </c>
      <c r="B3850" s="55">
        <v>247000</v>
      </c>
      <c r="C3850" s="105" t="str">
        <f>VLOOKUP(F3850,Range7,2,0)</f>
        <v>X-Other</v>
      </c>
      <c r="D3850" s="106" t="str">
        <f>VLOOKUP(B3850,Range8,2,1)</f>
        <v>AB</v>
      </c>
      <c r="E3850" s="56" t="s">
        <v>5497</v>
      </c>
      <c r="F3850" s="57" t="s">
        <v>462</v>
      </c>
      <c r="G3850" s="58">
        <v>42808</v>
      </c>
      <c r="H3850" s="104" t="s">
        <v>5514</v>
      </c>
      <c r="I3850" s="107" t="str">
        <f>VLOOKUP(B3850,Range9,2,1)</f>
        <v>A</v>
      </c>
      <c r="J3850">
        <v>3850</v>
      </c>
    </row>
    <row r="3851" spans="1:10">
      <c r="A3851" s="54" t="s">
        <v>9</v>
      </c>
      <c r="B3851" s="55">
        <v>247000</v>
      </c>
      <c r="C3851" s="105" t="str">
        <f>VLOOKUP(F3851,Range7,2,0)</f>
        <v>PREMIERE PLUS REALTY COMPANY</v>
      </c>
      <c r="D3851" s="106" t="str">
        <f>VLOOKUP(B3851,Range8,2,1)</f>
        <v>AB</v>
      </c>
      <c r="E3851" s="56" t="s">
        <v>5497</v>
      </c>
      <c r="F3851" s="57" t="s">
        <v>11</v>
      </c>
      <c r="G3851" s="58">
        <v>42752</v>
      </c>
      <c r="H3851" s="104" t="s">
        <v>5514</v>
      </c>
      <c r="I3851" s="107" t="str">
        <f>VLOOKUP(B3851,Range9,2,1)</f>
        <v>A</v>
      </c>
      <c r="J3851">
        <v>3851</v>
      </c>
    </row>
    <row r="3852" spans="1:10">
      <c r="A3852" s="54" t="s">
        <v>5464</v>
      </c>
      <c r="B3852" s="55">
        <v>247000</v>
      </c>
      <c r="C3852" s="105" t="str">
        <f>VLOOKUP(F3852,Range7,2,0)</f>
        <v>X-Other</v>
      </c>
      <c r="D3852" s="106" t="str">
        <f>VLOOKUP(B3852,Range8,2,1)</f>
        <v>AB</v>
      </c>
      <c r="E3852" s="56" t="s">
        <v>5497</v>
      </c>
      <c r="F3852" s="57" t="s">
        <v>45</v>
      </c>
      <c r="G3852" s="58">
        <v>42825</v>
      </c>
      <c r="H3852" s="104" t="s">
        <v>5514</v>
      </c>
      <c r="I3852" s="107" t="str">
        <f>VLOOKUP(B3852,Range9,2,1)</f>
        <v>A</v>
      </c>
      <c r="J3852">
        <v>3852</v>
      </c>
    </row>
    <row r="3853" spans="1:10">
      <c r="A3853" s="54" t="s">
        <v>5464</v>
      </c>
      <c r="B3853" s="55">
        <v>247500</v>
      </c>
      <c r="C3853" s="105" t="str">
        <f>VLOOKUP(F3853,Range7,2,0)</f>
        <v>JOHN R WOOD</v>
      </c>
      <c r="D3853" s="106" t="str">
        <f>VLOOKUP(B3853,Range8,2,1)</f>
        <v>AB</v>
      </c>
      <c r="E3853" s="56" t="s">
        <v>5497</v>
      </c>
      <c r="F3853" s="57" t="s">
        <v>26</v>
      </c>
      <c r="G3853" s="58">
        <v>42824</v>
      </c>
      <c r="H3853" s="104" t="s">
        <v>5514</v>
      </c>
      <c r="I3853" s="107" t="str">
        <f>VLOOKUP(B3853,Range9,2,1)</f>
        <v>A</v>
      </c>
      <c r="J3853">
        <v>3853</v>
      </c>
    </row>
    <row r="3854" spans="1:10">
      <c r="A3854" s="54" t="s">
        <v>9</v>
      </c>
      <c r="B3854" s="55">
        <v>247900</v>
      </c>
      <c r="C3854" s="105" t="str">
        <f>VLOOKUP(F3854,Range7,2,0)</f>
        <v>X-Other</v>
      </c>
      <c r="D3854" s="106" t="str">
        <f>VLOOKUP(B3854,Range8,2,1)</f>
        <v>AB</v>
      </c>
      <c r="E3854" s="56" t="s">
        <v>5497</v>
      </c>
      <c r="F3854" s="57" t="s">
        <v>4865</v>
      </c>
      <c r="G3854" s="58">
        <v>42783</v>
      </c>
      <c r="H3854" s="104" t="s">
        <v>5514</v>
      </c>
      <c r="I3854" s="107" t="str">
        <f>VLOOKUP(B3854,Range9,2,1)</f>
        <v>A</v>
      </c>
      <c r="J3854">
        <v>3854</v>
      </c>
    </row>
    <row r="3855" spans="1:10">
      <c r="A3855" s="54" t="s">
        <v>5464</v>
      </c>
      <c r="B3855" s="55">
        <v>248000</v>
      </c>
      <c r="C3855" s="105" t="str">
        <f>VLOOKUP(F3855,Range7,2,0)</f>
        <v>X-Other</v>
      </c>
      <c r="D3855" s="106" t="str">
        <f>VLOOKUP(B3855,Range8,2,1)</f>
        <v>AB</v>
      </c>
      <c r="E3855" s="56" t="s">
        <v>5497</v>
      </c>
      <c r="F3855" s="57" t="s">
        <v>5207</v>
      </c>
      <c r="G3855" s="58">
        <v>42746</v>
      </c>
      <c r="H3855" s="104" t="s">
        <v>5514</v>
      </c>
      <c r="I3855" s="107" t="str">
        <f>VLOOKUP(B3855,Range9,2,1)</f>
        <v>A</v>
      </c>
      <c r="J3855">
        <v>3855</v>
      </c>
    </row>
    <row r="3856" spans="1:10">
      <c r="A3856" s="54" t="s">
        <v>9</v>
      </c>
      <c r="B3856" s="55">
        <v>248000</v>
      </c>
      <c r="C3856" s="105" t="str">
        <f>VLOOKUP(F3856,Range7,2,0)</f>
        <v>COLDWELL BANKER</v>
      </c>
      <c r="D3856" s="106" t="str">
        <f>VLOOKUP(B3856,Range8,2,1)</f>
        <v>AB</v>
      </c>
      <c r="E3856" s="56" t="s">
        <v>5497</v>
      </c>
      <c r="F3856" s="57" t="s">
        <v>116</v>
      </c>
      <c r="G3856" s="58" t="s">
        <v>5485</v>
      </c>
      <c r="H3856" s="104" t="s">
        <v>5514</v>
      </c>
      <c r="I3856" s="107" t="str">
        <f>VLOOKUP(B3856,Range9,2,1)</f>
        <v>A</v>
      </c>
      <c r="J3856">
        <v>3856</v>
      </c>
    </row>
    <row r="3857" spans="1:10">
      <c r="A3857" s="54" t="s">
        <v>5464</v>
      </c>
      <c r="B3857" s="55">
        <v>248000</v>
      </c>
      <c r="C3857" s="105" t="str">
        <f>VLOOKUP(F3857,Range7,2,0)</f>
        <v>AMERIVEST</v>
      </c>
      <c r="D3857" s="106" t="str">
        <f>VLOOKUP(B3857,Range8,2,1)</f>
        <v>AB</v>
      </c>
      <c r="E3857" s="56" t="s">
        <v>5497</v>
      </c>
      <c r="F3857" s="57" t="s">
        <v>24</v>
      </c>
      <c r="G3857" s="58">
        <v>42804</v>
      </c>
      <c r="H3857" s="104" t="s">
        <v>5514</v>
      </c>
      <c r="I3857" s="107" t="str">
        <f>VLOOKUP(B3857,Range9,2,1)</f>
        <v>A</v>
      </c>
      <c r="J3857">
        <v>3857</v>
      </c>
    </row>
    <row r="3858" spans="1:10">
      <c r="A3858" s="54" t="s">
        <v>9</v>
      </c>
      <c r="B3858" s="55">
        <v>248500</v>
      </c>
      <c r="C3858" s="105" t="str">
        <f>VLOOKUP(F3858,Range7,2,0)</f>
        <v>PREMIERE PLUS REALTY COMPANY</v>
      </c>
      <c r="D3858" s="106" t="str">
        <f>VLOOKUP(B3858,Range8,2,1)</f>
        <v>AB</v>
      </c>
      <c r="E3858" s="56" t="s">
        <v>5497</v>
      </c>
      <c r="F3858" s="57" t="s">
        <v>11</v>
      </c>
      <c r="G3858" s="58">
        <v>42790</v>
      </c>
      <c r="H3858" s="104" t="s">
        <v>5514</v>
      </c>
      <c r="I3858" s="107" t="str">
        <f>VLOOKUP(B3858,Range9,2,1)</f>
        <v>A</v>
      </c>
      <c r="J3858">
        <v>3858</v>
      </c>
    </row>
    <row r="3859" spans="1:10">
      <c r="A3859" s="54" t="s">
        <v>9</v>
      </c>
      <c r="B3859" s="55">
        <v>249000</v>
      </c>
      <c r="C3859" s="105" t="str">
        <f>VLOOKUP(F3859,Range7,2,0)</f>
        <v>X-Other</v>
      </c>
      <c r="D3859" s="106" t="str">
        <f>VLOOKUP(B3859,Range8,2,1)</f>
        <v>AB</v>
      </c>
      <c r="E3859" s="56" t="s">
        <v>5497</v>
      </c>
      <c r="F3859" s="57" t="s">
        <v>259</v>
      </c>
      <c r="G3859" s="58">
        <v>42748</v>
      </c>
      <c r="H3859" s="104" t="s">
        <v>5514</v>
      </c>
      <c r="I3859" s="107" t="str">
        <f>VLOOKUP(B3859,Range9,2,1)</f>
        <v>A</v>
      </c>
      <c r="J3859">
        <v>3859</v>
      </c>
    </row>
    <row r="3860" spans="1:10">
      <c r="A3860" s="54" t="s">
        <v>9</v>
      </c>
      <c r="B3860" s="55">
        <v>249000</v>
      </c>
      <c r="C3860" s="105" t="str">
        <f>VLOOKUP(F3860,Range7,2,0)</f>
        <v>X-Other</v>
      </c>
      <c r="D3860" s="106" t="str">
        <f>VLOOKUP(B3860,Range8,2,1)</f>
        <v>AB</v>
      </c>
      <c r="E3860" s="56" t="s">
        <v>5497</v>
      </c>
      <c r="F3860" s="57" t="s">
        <v>121</v>
      </c>
      <c r="G3860" s="58" t="s">
        <v>5472</v>
      </c>
      <c r="H3860" s="104" t="s">
        <v>5514</v>
      </c>
      <c r="I3860" s="107" t="str">
        <f>VLOOKUP(B3860,Range9,2,1)</f>
        <v>A</v>
      </c>
      <c r="J3860">
        <v>3860</v>
      </c>
    </row>
    <row r="3861" spans="1:10">
      <c r="A3861" s="54" t="s">
        <v>9</v>
      </c>
      <c r="B3861" s="55">
        <v>249000</v>
      </c>
      <c r="C3861" s="105" t="str">
        <f>VLOOKUP(F3861,Range7,2,0)</f>
        <v>X-Other</v>
      </c>
      <c r="D3861" s="106" t="str">
        <f>VLOOKUP(B3861,Range8,2,1)</f>
        <v>AB</v>
      </c>
      <c r="E3861" s="56" t="s">
        <v>5497</v>
      </c>
      <c r="F3861" s="57" t="s">
        <v>48</v>
      </c>
      <c r="G3861" s="58">
        <v>42811</v>
      </c>
      <c r="H3861" s="104" t="s">
        <v>5514</v>
      </c>
      <c r="I3861" s="107" t="str">
        <f>VLOOKUP(B3861,Range9,2,1)</f>
        <v>A</v>
      </c>
      <c r="J3861">
        <v>3861</v>
      </c>
    </row>
    <row r="3862" spans="1:10">
      <c r="A3862" s="54" t="s">
        <v>9</v>
      </c>
      <c r="B3862" s="55">
        <v>249000</v>
      </c>
      <c r="C3862" s="105" t="str">
        <f>VLOOKUP(F3862,Range7,2,0)</f>
        <v>X-other</v>
      </c>
      <c r="D3862" s="106" t="str">
        <f>VLOOKUP(B3862,Range8,2,1)</f>
        <v>AB</v>
      </c>
      <c r="E3862" s="56" t="s">
        <v>5497</v>
      </c>
      <c r="F3862" s="57" t="s">
        <v>5316</v>
      </c>
      <c r="G3862" s="58">
        <v>42825</v>
      </c>
      <c r="H3862" s="104" t="s">
        <v>5514</v>
      </c>
      <c r="I3862" s="107" t="str">
        <f>VLOOKUP(B3862,Range9,2,1)</f>
        <v>A</v>
      </c>
      <c r="J3862">
        <v>3862</v>
      </c>
    </row>
    <row r="3863" spans="1:10">
      <c r="A3863" s="54" t="s">
        <v>9</v>
      </c>
      <c r="B3863" s="55">
        <v>249500</v>
      </c>
      <c r="C3863" s="105" t="str">
        <f>VLOOKUP(F3863,Range7,2,0)</f>
        <v>X-Other</v>
      </c>
      <c r="D3863" s="106" t="str">
        <f>VLOOKUP(B3863,Range8,2,1)</f>
        <v>AB</v>
      </c>
      <c r="E3863" s="56" t="s">
        <v>5497</v>
      </c>
      <c r="F3863" s="57" t="s">
        <v>87</v>
      </c>
      <c r="G3863" s="58">
        <v>42824</v>
      </c>
      <c r="H3863" s="104" t="s">
        <v>5514</v>
      </c>
      <c r="I3863" s="107" t="str">
        <f>VLOOKUP(B3863,Range9,2,1)</f>
        <v>A</v>
      </c>
      <c r="J3863">
        <v>3863</v>
      </c>
    </row>
    <row r="3864" spans="1:10">
      <c r="A3864" s="54" t="s">
        <v>9</v>
      </c>
      <c r="B3864" s="55">
        <v>249900</v>
      </c>
      <c r="C3864" s="105" t="str">
        <f>VLOOKUP(F3864,Range7,2,0)</f>
        <v>X-Other</v>
      </c>
      <c r="D3864" s="106" t="str">
        <f>VLOOKUP(B3864,Range8,2,1)</f>
        <v>AB</v>
      </c>
      <c r="E3864" s="56" t="s">
        <v>5497</v>
      </c>
      <c r="F3864" s="57" t="s">
        <v>173</v>
      </c>
      <c r="G3864" s="58" t="s">
        <v>5469</v>
      </c>
      <c r="H3864" s="104" t="s">
        <v>5514</v>
      </c>
      <c r="I3864" s="107" t="str">
        <f>VLOOKUP(B3864,Range9,2,1)</f>
        <v>A</v>
      </c>
      <c r="J3864">
        <v>3864</v>
      </c>
    </row>
    <row r="3865" spans="1:10">
      <c r="A3865" s="54" t="s">
        <v>9</v>
      </c>
      <c r="B3865" s="55">
        <v>249900</v>
      </c>
      <c r="C3865" s="105" t="str">
        <f>VLOOKUP(F3865,Range7,2,0)</f>
        <v>AMERIVEST</v>
      </c>
      <c r="D3865" s="106" t="str">
        <f>VLOOKUP(B3865,Range8,2,1)</f>
        <v>AB</v>
      </c>
      <c r="E3865" s="56" t="s">
        <v>5497</v>
      </c>
      <c r="F3865" s="57" t="s">
        <v>24</v>
      </c>
      <c r="G3865" s="58">
        <v>42782</v>
      </c>
      <c r="H3865" s="104" t="s">
        <v>5514</v>
      </c>
      <c r="I3865" s="107" t="str">
        <f>VLOOKUP(B3865,Range9,2,1)</f>
        <v>A</v>
      </c>
      <c r="J3865">
        <v>3865</v>
      </c>
    </row>
    <row r="3866" spans="1:10">
      <c r="A3866" s="54" t="s">
        <v>9</v>
      </c>
      <c r="B3866" s="55">
        <v>250000</v>
      </c>
      <c r="C3866" s="105" t="str">
        <f>VLOOKUP(F3866,Range7,2,0)</f>
        <v>JOHN R WOOD</v>
      </c>
      <c r="D3866" s="106" t="str">
        <f>VLOOKUP(B3866,Range8,2,1)</f>
        <v>AB</v>
      </c>
      <c r="E3866" s="56" t="s">
        <v>5497</v>
      </c>
      <c r="F3866" s="57" t="s">
        <v>26</v>
      </c>
      <c r="G3866" s="58">
        <v>42776</v>
      </c>
      <c r="H3866" s="104" t="s">
        <v>5514</v>
      </c>
      <c r="I3866" s="107" t="str">
        <f>VLOOKUP(B3866,Range9,2,1)</f>
        <v>B</v>
      </c>
      <c r="J3866">
        <v>3866</v>
      </c>
    </row>
    <row r="3867" spans="1:10">
      <c r="A3867" s="54" t="s">
        <v>9</v>
      </c>
      <c r="B3867" s="55">
        <v>250000</v>
      </c>
      <c r="C3867" s="105" t="str">
        <f>VLOOKUP(F3867,Range7,2,0)</f>
        <v>X-Other</v>
      </c>
      <c r="D3867" s="106" t="str">
        <f>VLOOKUP(B3867,Range8,2,1)</f>
        <v>AB</v>
      </c>
      <c r="E3867" s="56" t="s">
        <v>5497</v>
      </c>
      <c r="F3867" s="57" t="s">
        <v>121</v>
      </c>
      <c r="G3867" s="58">
        <v>42783</v>
      </c>
      <c r="H3867" s="104" t="s">
        <v>5514</v>
      </c>
      <c r="I3867" s="107" t="str">
        <f>VLOOKUP(B3867,Range9,2,1)</f>
        <v>B</v>
      </c>
      <c r="J3867">
        <v>3867</v>
      </c>
    </row>
    <row r="3868" spans="1:10">
      <c r="A3868" s="54" t="s">
        <v>9</v>
      </c>
      <c r="B3868" s="55">
        <v>250000</v>
      </c>
      <c r="C3868" s="105" t="str">
        <f>VLOOKUP(F3868,Range7,2,0)</f>
        <v>X-Other</v>
      </c>
      <c r="D3868" s="106" t="str">
        <f>VLOOKUP(B3868,Range8,2,1)</f>
        <v>AB</v>
      </c>
      <c r="E3868" s="56" t="s">
        <v>5497</v>
      </c>
      <c r="F3868" s="57" t="s">
        <v>19</v>
      </c>
      <c r="G3868" s="58" t="s">
        <v>5482</v>
      </c>
      <c r="H3868" s="104" t="s">
        <v>5514</v>
      </c>
      <c r="I3868" s="107" t="str">
        <f>VLOOKUP(B3868,Range9,2,1)</f>
        <v>B</v>
      </c>
      <c r="J3868">
        <v>3868</v>
      </c>
    </row>
    <row r="3869" spans="1:10">
      <c r="A3869" s="54" t="s">
        <v>5464</v>
      </c>
      <c r="B3869" s="55">
        <v>250000</v>
      </c>
      <c r="C3869" s="105" t="str">
        <f>VLOOKUP(F3869,Range7,2,0)</f>
        <v>X-Other</v>
      </c>
      <c r="D3869" s="106" t="str">
        <f>VLOOKUP(B3869,Range8,2,1)</f>
        <v>AB</v>
      </c>
      <c r="E3869" s="56" t="s">
        <v>5497</v>
      </c>
      <c r="F3869" s="57" t="s">
        <v>5207</v>
      </c>
      <c r="G3869" s="58">
        <v>42794</v>
      </c>
      <c r="H3869" s="104" t="s">
        <v>5514</v>
      </c>
      <c r="I3869" s="107" t="str">
        <f>VLOOKUP(B3869,Range9,2,1)</f>
        <v>B</v>
      </c>
      <c r="J3869">
        <v>3869</v>
      </c>
    </row>
    <row r="3870" spans="1:10">
      <c r="A3870" s="54" t="s">
        <v>9</v>
      </c>
      <c r="B3870" s="55">
        <v>250000</v>
      </c>
      <c r="C3870" s="105" t="str">
        <f>VLOOKUP(F3870,Range7,2,0)</f>
        <v>X-Other</v>
      </c>
      <c r="D3870" s="106" t="str">
        <f>VLOOKUP(B3870,Range8,2,1)</f>
        <v>AB</v>
      </c>
      <c r="E3870" s="56" t="s">
        <v>5497</v>
      </c>
      <c r="F3870" s="57" t="s">
        <v>234</v>
      </c>
      <c r="G3870" s="58">
        <v>42766</v>
      </c>
      <c r="H3870" s="104" t="s">
        <v>5514</v>
      </c>
      <c r="I3870" s="107" t="str">
        <f>VLOOKUP(B3870,Range9,2,1)</f>
        <v>B</v>
      </c>
      <c r="J3870">
        <v>3870</v>
      </c>
    </row>
    <row r="3871" spans="1:10">
      <c r="A3871" s="54" t="s">
        <v>5464</v>
      </c>
      <c r="B3871" s="55">
        <v>250000</v>
      </c>
      <c r="C3871" s="105" t="e">
        <f>VLOOKUP(F3871,Range7,2,0)</f>
        <v>#N/A</v>
      </c>
      <c r="D3871" s="106" t="str">
        <f>VLOOKUP(B3871,Range8,2,1)</f>
        <v>AB</v>
      </c>
      <c r="E3871" s="56" t="s">
        <v>5497</v>
      </c>
      <c r="F3871" s="57" t="s">
        <v>5491</v>
      </c>
      <c r="G3871" s="58">
        <v>42822</v>
      </c>
      <c r="H3871" s="104" t="s">
        <v>5514</v>
      </c>
      <c r="I3871" s="107" t="str">
        <f>VLOOKUP(B3871,Range9,2,1)</f>
        <v>B</v>
      </c>
      <c r="J3871">
        <v>3871</v>
      </c>
    </row>
    <row r="3872" spans="1:10">
      <c r="A3872" s="54" t="s">
        <v>9</v>
      </c>
      <c r="B3872" s="55">
        <v>250000</v>
      </c>
      <c r="C3872" s="105" t="str">
        <f>VLOOKUP(F3872,Range7,2,0)</f>
        <v>X-Other</v>
      </c>
      <c r="D3872" s="106" t="str">
        <f>VLOOKUP(B3872,Range8,2,1)</f>
        <v>AB</v>
      </c>
      <c r="E3872" s="56" t="s">
        <v>5497</v>
      </c>
      <c r="F3872" s="57" t="s">
        <v>5214</v>
      </c>
      <c r="G3872" s="58" t="s">
        <v>5482</v>
      </c>
      <c r="H3872" s="104" t="s">
        <v>5514</v>
      </c>
      <c r="I3872" s="107" t="str">
        <f>VLOOKUP(B3872,Range9,2,1)</f>
        <v>B</v>
      </c>
      <c r="J3872">
        <v>3872</v>
      </c>
    </row>
    <row r="3873" spans="1:10">
      <c r="A3873" s="54" t="s">
        <v>9</v>
      </c>
      <c r="B3873" s="55">
        <v>250000</v>
      </c>
      <c r="C3873" s="105" t="str">
        <f>VLOOKUP(F3873,Range7,2,0)</f>
        <v>AMERIVEST</v>
      </c>
      <c r="D3873" s="106" t="str">
        <f>VLOOKUP(B3873,Range8,2,1)</f>
        <v>AB</v>
      </c>
      <c r="E3873" s="56" t="s">
        <v>5497</v>
      </c>
      <c r="F3873" s="57" t="s">
        <v>24</v>
      </c>
      <c r="G3873" s="58">
        <v>42814</v>
      </c>
      <c r="H3873" s="104" t="s">
        <v>5514</v>
      </c>
      <c r="I3873" s="107" t="str">
        <f>VLOOKUP(B3873,Range9,2,1)</f>
        <v>B</v>
      </c>
      <c r="J3873">
        <v>3873</v>
      </c>
    </row>
    <row r="3874" spans="1:10">
      <c r="A3874" s="54" t="s">
        <v>9</v>
      </c>
      <c r="B3874" s="55">
        <v>250000</v>
      </c>
      <c r="C3874" s="105" t="str">
        <f>VLOOKUP(F3874,Range7,2,0)</f>
        <v>X-Other</v>
      </c>
      <c r="D3874" s="106" t="str">
        <f>VLOOKUP(B3874,Range8,2,1)</f>
        <v>AB</v>
      </c>
      <c r="E3874" s="56" t="s">
        <v>5497</v>
      </c>
      <c r="F3874" s="57" t="s">
        <v>5207</v>
      </c>
      <c r="G3874" s="58" t="s">
        <v>5475</v>
      </c>
      <c r="H3874" s="104" t="s">
        <v>5514</v>
      </c>
      <c r="I3874" s="107" t="str">
        <f>VLOOKUP(B3874,Range9,2,1)</f>
        <v>B</v>
      </c>
      <c r="J3874">
        <v>3874</v>
      </c>
    </row>
    <row r="3875" spans="1:10">
      <c r="A3875" s="54" t="s">
        <v>5464</v>
      </c>
      <c r="B3875" s="55">
        <v>250000</v>
      </c>
      <c r="C3875" s="105" t="str">
        <f>VLOOKUP(F3875,Range7,2,0)</f>
        <v>PREMIERE PLUS REALTY COMPANY</v>
      </c>
      <c r="D3875" s="106" t="str">
        <f>VLOOKUP(B3875,Range8,2,1)</f>
        <v>AB</v>
      </c>
      <c r="E3875" s="56" t="s">
        <v>5497</v>
      </c>
      <c r="F3875" s="57" t="s">
        <v>81</v>
      </c>
      <c r="G3875" s="58">
        <v>42761</v>
      </c>
      <c r="H3875" s="104" t="s">
        <v>5514</v>
      </c>
      <c r="I3875" s="107" t="str">
        <f>VLOOKUP(B3875,Range9,2,1)</f>
        <v>B</v>
      </c>
      <c r="J3875">
        <v>3875</v>
      </c>
    </row>
    <row r="3876" spans="1:10">
      <c r="A3876" s="54" t="s">
        <v>5464</v>
      </c>
      <c r="B3876" s="55">
        <v>250000</v>
      </c>
      <c r="C3876" s="105" t="str">
        <f>VLOOKUP(F3876,Range7,2,0)</f>
        <v>NAPLES REALTY SERVICES</v>
      </c>
      <c r="D3876" s="106" t="str">
        <f>VLOOKUP(B3876,Range8,2,1)</f>
        <v>AB</v>
      </c>
      <c r="E3876" s="56" t="s">
        <v>5497</v>
      </c>
      <c r="F3876" s="57" t="s">
        <v>20</v>
      </c>
      <c r="G3876" s="58">
        <v>42783</v>
      </c>
      <c r="H3876" s="104" t="s">
        <v>5514</v>
      </c>
      <c r="I3876" s="107" t="str">
        <f>VLOOKUP(B3876,Range9,2,1)</f>
        <v>B</v>
      </c>
      <c r="J3876">
        <v>3876</v>
      </c>
    </row>
    <row r="3877" spans="1:10">
      <c r="A3877" s="54" t="s">
        <v>9</v>
      </c>
      <c r="B3877" s="55">
        <v>250000</v>
      </c>
      <c r="C3877" s="105" t="str">
        <f>VLOOKUP(F3877,Range7,2,0)</f>
        <v>DOWNING FRYE</v>
      </c>
      <c r="D3877" s="106" t="str">
        <f>VLOOKUP(B3877,Range8,2,1)</f>
        <v>AB</v>
      </c>
      <c r="E3877" s="56" t="s">
        <v>5497</v>
      </c>
      <c r="F3877" s="57" t="s">
        <v>25</v>
      </c>
      <c r="G3877" s="58">
        <v>42824</v>
      </c>
      <c r="H3877" s="104" t="s">
        <v>5514</v>
      </c>
      <c r="I3877" s="107" t="str">
        <f>VLOOKUP(B3877,Range9,2,1)</f>
        <v>B</v>
      </c>
      <c r="J3877">
        <v>3877</v>
      </c>
    </row>
    <row r="3878" spans="1:10">
      <c r="A3878" s="54" t="s">
        <v>5464</v>
      </c>
      <c r="B3878" s="55">
        <v>250000</v>
      </c>
      <c r="C3878" s="105" t="str">
        <f>VLOOKUP(F3878,Range7,2,0)</f>
        <v>X-Other</v>
      </c>
      <c r="D3878" s="106" t="str">
        <f>VLOOKUP(B3878,Range8,2,1)</f>
        <v>AB</v>
      </c>
      <c r="E3878" s="56" t="s">
        <v>5497</v>
      </c>
      <c r="F3878" s="57" t="s">
        <v>326</v>
      </c>
      <c r="G3878" s="58">
        <v>42759</v>
      </c>
      <c r="H3878" s="104" t="s">
        <v>5514</v>
      </c>
      <c r="I3878" s="107" t="str">
        <f>VLOOKUP(B3878,Range9,2,1)</f>
        <v>B</v>
      </c>
      <c r="J3878">
        <v>3878</v>
      </c>
    </row>
    <row r="3879" spans="1:10">
      <c r="A3879" s="54" t="s">
        <v>9</v>
      </c>
      <c r="B3879" s="55">
        <v>250000</v>
      </c>
      <c r="C3879" s="105" t="str">
        <f>VLOOKUP(F3879,Range7,2,0)</f>
        <v>JOHN R WOOD</v>
      </c>
      <c r="D3879" s="106" t="str">
        <f>VLOOKUP(B3879,Range8,2,1)</f>
        <v>AB</v>
      </c>
      <c r="E3879" s="56" t="s">
        <v>5497</v>
      </c>
      <c r="F3879" s="57" t="s">
        <v>31</v>
      </c>
      <c r="G3879" s="58">
        <v>42825</v>
      </c>
      <c r="H3879" s="104" t="s">
        <v>5514</v>
      </c>
      <c r="I3879" s="107" t="str">
        <f>VLOOKUP(B3879,Range9,2,1)</f>
        <v>B</v>
      </c>
      <c r="J3879">
        <v>3879</v>
      </c>
    </row>
    <row r="3880" spans="1:10">
      <c r="A3880" s="54" t="s">
        <v>5464</v>
      </c>
      <c r="B3880" s="55">
        <v>250000</v>
      </c>
      <c r="C3880" s="105" t="str">
        <f>VLOOKUP(F3880,Range7,2,0)</f>
        <v>PREMIER SOTHEBYS</v>
      </c>
      <c r="D3880" s="106" t="str">
        <f>VLOOKUP(B3880,Range8,2,1)</f>
        <v>AB</v>
      </c>
      <c r="E3880" s="56" t="s">
        <v>5497</v>
      </c>
      <c r="F3880" s="57" t="s">
        <v>46</v>
      </c>
      <c r="G3880" s="58">
        <v>42766</v>
      </c>
      <c r="H3880" s="104" t="s">
        <v>5514</v>
      </c>
      <c r="I3880" s="107" t="str">
        <f>VLOOKUP(B3880,Range9,2,1)</f>
        <v>B</v>
      </c>
      <c r="J3880">
        <v>3880</v>
      </c>
    </row>
    <row r="3881" spans="1:10">
      <c r="A3881" s="54" t="s">
        <v>5464</v>
      </c>
      <c r="B3881" s="55">
        <v>250000</v>
      </c>
      <c r="C3881" s="105" t="str">
        <f>VLOOKUP(F3881,Range7,2,0)</f>
        <v>X-Other</v>
      </c>
      <c r="D3881" s="106" t="str">
        <f>VLOOKUP(B3881,Range8,2,1)</f>
        <v>AB</v>
      </c>
      <c r="E3881" s="56" t="s">
        <v>5497</v>
      </c>
      <c r="F3881" s="57" t="s">
        <v>130</v>
      </c>
      <c r="G3881" s="58" t="s">
        <v>5485</v>
      </c>
      <c r="H3881" s="104" t="s">
        <v>5514</v>
      </c>
      <c r="I3881" s="107" t="str">
        <f>VLOOKUP(B3881,Range9,2,1)</f>
        <v>B</v>
      </c>
      <c r="J3881">
        <v>3881</v>
      </c>
    </row>
    <row r="3882" spans="1:10">
      <c r="A3882" s="54" t="s">
        <v>9</v>
      </c>
      <c r="B3882" s="55">
        <v>250000</v>
      </c>
      <c r="C3882" s="105" t="str">
        <f>VLOOKUP(F3882,Range7,2,0)</f>
        <v>X-Other</v>
      </c>
      <c r="D3882" s="106" t="str">
        <f>VLOOKUP(B3882,Range8,2,1)</f>
        <v>AB</v>
      </c>
      <c r="E3882" s="56" t="s">
        <v>5497</v>
      </c>
      <c r="F3882" s="57" t="s">
        <v>43</v>
      </c>
      <c r="G3882" s="58">
        <v>42824</v>
      </c>
      <c r="H3882" s="104" t="s">
        <v>5514</v>
      </c>
      <c r="I3882" s="107" t="str">
        <f>VLOOKUP(B3882,Range9,2,1)</f>
        <v>B</v>
      </c>
      <c r="J3882">
        <v>3882</v>
      </c>
    </row>
    <row r="3883" spans="1:10">
      <c r="A3883" s="54" t="s">
        <v>9</v>
      </c>
      <c r="B3883" s="55">
        <v>250000</v>
      </c>
      <c r="C3883" s="105" t="str">
        <f>VLOOKUP(F3883,Range7,2,0)</f>
        <v>X-Other</v>
      </c>
      <c r="D3883" s="106" t="str">
        <f>VLOOKUP(B3883,Range8,2,1)</f>
        <v>AB</v>
      </c>
      <c r="E3883" s="56" t="s">
        <v>5497</v>
      </c>
      <c r="F3883" s="57" t="s">
        <v>86</v>
      </c>
      <c r="G3883" s="58">
        <v>42811</v>
      </c>
      <c r="H3883" s="104" t="s">
        <v>5514</v>
      </c>
      <c r="I3883" s="107" t="str">
        <f>VLOOKUP(B3883,Range9,2,1)</f>
        <v>B</v>
      </c>
      <c r="J3883">
        <v>3883</v>
      </c>
    </row>
    <row r="3884" spans="1:10">
      <c r="A3884" s="54" t="s">
        <v>5464</v>
      </c>
      <c r="B3884" s="55">
        <v>250000</v>
      </c>
      <c r="C3884" s="105" t="str">
        <f>VLOOKUP(F3884,Range7,2,0)</f>
        <v>JOHN R WOOD</v>
      </c>
      <c r="D3884" s="106" t="str">
        <f>VLOOKUP(B3884,Range8,2,1)</f>
        <v>AB</v>
      </c>
      <c r="E3884" s="56" t="s">
        <v>5497</v>
      </c>
      <c r="F3884" s="57" t="s">
        <v>31</v>
      </c>
      <c r="G3884" s="58">
        <v>42762</v>
      </c>
      <c r="H3884" s="104" t="s">
        <v>5514</v>
      </c>
      <c r="I3884" s="107" t="str">
        <f>VLOOKUP(B3884,Range9,2,1)</f>
        <v>B</v>
      </c>
      <c r="J3884">
        <v>3884</v>
      </c>
    </row>
    <row r="3885" spans="1:10">
      <c r="A3885" s="54" t="s">
        <v>9</v>
      </c>
      <c r="B3885" s="55">
        <v>250000</v>
      </c>
      <c r="C3885" s="105" t="str">
        <f>VLOOKUP(F3885,Range7,2,0)</f>
        <v>X-Other</v>
      </c>
      <c r="D3885" s="106" t="str">
        <f>VLOOKUP(B3885,Range8,2,1)</f>
        <v>AB</v>
      </c>
      <c r="E3885" s="56" t="s">
        <v>5497</v>
      </c>
      <c r="F3885" s="57" t="s">
        <v>5234</v>
      </c>
      <c r="G3885" s="58">
        <v>42793</v>
      </c>
      <c r="H3885" s="104" t="s">
        <v>5514</v>
      </c>
      <c r="I3885" s="107" t="str">
        <f>VLOOKUP(B3885,Range9,2,1)</f>
        <v>B</v>
      </c>
      <c r="J3885">
        <v>3885</v>
      </c>
    </row>
    <row r="3886" spans="1:10">
      <c r="A3886" s="54" t="s">
        <v>5464</v>
      </c>
      <c r="B3886" s="55">
        <v>250000</v>
      </c>
      <c r="C3886" s="105" t="str">
        <f>VLOOKUP(F3886,Range7,2,0)</f>
        <v>X-Other</v>
      </c>
      <c r="D3886" s="106" t="str">
        <f>VLOOKUP(B3886,Range8,2,1)</f>
        <v>AB</v>
      </c>
      <c r="E3886" s="56" t="s">
        <v>5497</v>
      </c>
      <c r="F3886" s="57" t="s">
        <v>333</v>
      </c>
      <c r="G3886" s="58">
        <v>42809</v>
      </c>
      <c r="H3886" s="104" t="s">
        <v>5514</v>
      </c>
      <c r="I3886" s="107" t="str">
        <f>VLOOKUP(B3886,Range9,2,1)</f>
        <v>B</v>
      </c>
      <c r="J3886">
        <v>3886</v>
      </c>
    </row>
    <row r="3887" spans="1:10">
      <c r="A3887" s="54" t="s">
        <v>5464</v>
      </c>
      <c r="B3887" s="55">
        <v>250000</v>
      </c>
      <c r="C3887" s="105" t="str">
        <f>VLOOKUP(F3887,Range7,2,0)</f>
        <v>PREMIERE PLUS REALTY COMPANY</v>
      </c>
      <c r="D3887" s="106" t="str">
        <f>VLOOKUP(B3887,Range8,2,1)</f>
        <v>AB</v>
      </c>
      <c r="E3887" s="56" t="s">
        <v>5497</v>
      </c>
      <c r="F3887" s="57" t="s">
        <v>11</v>
      </c>
      <c r="G3887" s="58">
        <v>42824</v>
      </c>
      <c r="H3887" s="104" t="s">
        <v>5514</v>
      </c>
      <c r="I3887" s="107" t="str">
        <f>VLOOKUP(B3887,Range9,2,1)</f>
        <v>B</v>
      </c>
      <c r="J3887">
        <v>3887</v>
      </c>
    </row>
    <row r="3888" spans="1:10">
      <c r="A3888" s="54" t="s">
        <v>9</v>
      </c>
      <c r="B3888" s="55">
        <v>250000</v>
      </c>
      <c r="C3888" s="105" t="str">
        <f>VLOOKUP(F3888,Range7,2,0)</f>
        <v>PREMIERE PLUS REALTY COMPANY</v>
      </c>
      <c r="D3888" s="106" t="str">
        <f>VLOOKUP(B3888,Range8,2,1)</f>
        <v>AB</v>
      </c>
      <c r="E3888" s="56" t="s">
        <v>5497</v>
      </c>
      <c r="F3888" s="57" t="s">
        <v>11</v>
      </c>
      <c r="G3888" s="58" t="s">
        <v>5471</v>
      </c>
      <c r="H3888" s="104" t="s">
        <v>5514</v>
      </c>
      <c r="I3888" s="107" t="str">
        <f>VLOOKUP(B3888,Range9,2,1)</f>
        <v>B</v>
      </c>
      <c r="J3888">
        <v>3888</v>
      </c>
    </row>
    <row r="3889" spans="1:10">
      <c r="A3889" s="54" t="s">
        <v>5464</v>
      </c>
      <c r="B3889" s="55">
        <v>250000</v>
      </c>
      <c r="C3889" s="105" t="str">
        <f>VLOOKUP(F3889,Range7,2,0)</f>
        <v>X-Other</v>
      </c>
      <c r="D3889" s="106" t="str">
        <f>VLOOKUP(B3889,Range8,2,1)</f>
        <v>AB</v>
      </c>
      <c r="E3889" s="56" t="s">
        <v>5497</v>
      </c>
      <c r="F3889" s="57" t="s">
        <v>4297</v>
      </c>
      <c r="G3889" s="58">
        <v>42821</v>
      </c>
      <c r="H3889" s="104" t="s">
        <v>5514</v>
      </c>
      <c r="I3889" s="107" t="str">
        <f>VLOOKUP(B3889,Range9,2,1)</f>
        <v>B</v>
      </c>
      <c r="J3889">
        <v>3889</v>
      </c>
    </row>
    <row r="3890" spans="1:10">
      <c r="A3890" s="54" t="s">
        <v>9</v>
      </c>
      <c r="B3890" s="55">
        <v>250000</v>
      </c>
      <c r="C3890" s="105" t="str">
        <f>VLOOKUP(F3890,Range7,2,0)</f>
        <v>X-other</v>
      </c>
      <c r="D3890" s="106" t="str">
        <f>VLOOKUP(B3890,Range8,2,1)</f>
        <v>AB</v>
      </c>
      <c r="E3890" s="56" t="s">
        <v>5497</v>
      </c>
      <c r="F3890" s="57" t="s">
        <v>5316</v>
      </c>
      <c r="G3890" s="58">
        <v>42790</v>
      </c>
      <c r="H3890" s="104" t="s">
        <v>5514</v>
      </c>
      <c r="I3890" s="107" t="str">
        <f>VLOOKUP(B3890,Range9,2,1)</f>
        <v>B</v>
      </c>
      <c r="J3890">
        <v>3890</v>
      </c>
    </row>
    <row r="3891" spans="1:10">
      <c r="A3891" s="54" t="s">
        <v>9</v>
      </c>
      <c r="B3891" s="55">
        <v>250000</v>
      </c>
      <c r="C3891" s="105" t="str">
        <f>VLOOKUP(F3891,Range7,2,0)</f>
        <v>X-Other</v>
      </c>
      <c r="D3891" s="106" t="str">
        <f>VLOOKUP(B3891,Range8,2,1)</f>
        <v>AB</v>
      </c>
      <c r="E3891" s="56" t="s">
        <v>5497</v>
      </c>
      <c r="F3891" s="57" t="s">
        <v>27</v>
      </c>
      <c r="G3891" s="58">
        <v>42807</v>
      </c>
      <c r="H3891" s="104" t="s">
        <v>5514</v>
      </c>
      <c r="I3891" s="107" t="str">
        <f>VLOOKUP(B3891,Range9,2,1)</f>
        <v>B</v>
      </c>
      <c r="J3891">
        <v>3891</v>
      </c>
    </row>
    <row r="3892" spans="1:10">
      <c r="A3892" s="54" t="s">
        <v>5464</v>
      </c>
      <c r="B3892" s="55">
        <v>251500</v>
      </c>
      <c r="C3892" s="105" t="str">
        <f>VLOOKUP(F3892,Range7,2,0)</f>
        <v>X-Other</v>
      </c>
      <c r="D3892" s="106" t="str">
        <f>VLOOKUP(B3892,Range8,2,1)</f>
        <v>AB</v>
      </c>
      <c r="E3892" s="56" t="s">
        <v>5497</v>
      </c>
      <c r="F3892" s="57" t="s">
        <v>5307</v>
      </c>
      <c r="G3892" s="58">
        <v>42815</v>
      </c>
      <c r="H3892" s="104" t="s">
        <v>5514</v>
      </c>
      <c r="I3892" s="107" t="str">
        <f>VLOOKUP(B3892,Range9,2,1)</f>
        <v>B</v>
      </c>
      <c r="J3892">
        <v>3892</v>
      </c>
    </row>
    <row r="3893" spans="1:10">
      <c r="A3893" s="54" t="s">
        <v>5464</v>
      </c>
      <c r="B3893" s="55">
        <v>252000</v>
      </c>
      <c r="C3893" s="105" t="str">
        <f>VLOOKUP(F3893,Range7,2,0)</f>
        <v>JOHN R WOOD</v>
      </c>
      <c r="D3893" s="106" t="str">
        <f>VLOOKUP(B3893,Range8,2,1)</f>
        <v>AB</v>
      </c>
      <c r="E3893" s="56" t="s">
        <v>5497</v>
      </c>
      <c r="F3893" s="57" t="s">
        <v>26</v>
      </c>
      <c r="G3893" s="58">
        <v>42790</v>
      </c>
      <c r="H3893" s="104" t="s">
        <v>5514</v>
      </c>
      <c r="I3893" s="107" t="str">
        <f>VLOOKUP(B3893,Range9,2,1)</f>
        <v>B</v>
      </c>
      <c r="J3893">
        <v>3893</v>
      </c>
    </row>
    <row r="3894" spans="1:10">
      <c r="A3894" s="54" t="s">
        <v>5464</v>
      </c>
      <c r="B3894" s="55">
        <v>252000</v>
      </c>
      <c r="C3894" s="105" t="str">
        <f>VLOOKUP(F3894,Range7,2,0)</f>
        <v>X-Other</v>
      </c>
      <c r="D3894" s="106" t="str">
        <f>VLOOKUP(B3894,Range8,2,1)</f>
        <v>AB</v>
      </c>
      <c r="E3894" s="56" t="s">
        <v>5497</v>
      </c>
      <c r="F3894" s="57" t="s">
        <v>37</v>
      </c>
      <c r="G3894" s="58">
        <v>42790</v>
      </c>
      <c r="H3894" s="104" t="s">
        <v>5514</v>
      </c>
      <c r="I3894" s="107" t="str">
        <f>VLOOKUP(B3894,Range9,2,1)</f>
        <v>B</v>
      </c>
      <c r="J3894">
        <v>3894</v>
      </c>
    </row>
    <row r="3895" spans="1:10">
      <c r="A3895" s="54" t="s">
        <v>9</v>
      </c>
      <c r="B3895" s="55">
        <v>252000</v>
      </c>
      <c r="C3895" s="105" t="str">
        <f>VLOOKUP(F3895,Range7,2,0)</f>
        <v>X-Other</v>
      </c>
      <c r="D3895" s="106" t="str">
        <f>VLOOKUP(B3895,Range8,2,1)</f>
        <v>AB</v>
      </c>
      <c r="E3895" s="56" t="s">
        <v>5497</v>
      </c>
      <c r="F3895" s="57" t="s">
        <v>130</v>
      </c>
      <c r="G3895" s="58">
        <v>42824</v>
      </c>
      <c r="H3895" s="104" t="s">
        <v>5514</v>
      </c>
      <c r="I3895" s="107" t="str">
        <f>VLOOKUP(B3895,Range9,2,1)</f>
        <v>B</v>
      </c>
      <c r="J3895">
        <v>3895</v>
      </c>
    </row>
    <row r="3896" spans="1:10">
      <c r="A3896" s="54" t="s">
        <v>9</v>
      </c>
      <c r="B3896" s="55">
        <v>252270</v>
      </c>
      <c r="C3896" s="105" t="str">
        <f>VLOOKUP(F3896,Range7,2,0)</f>
        <v>X-Other</v>
      </c>
      <c r="D3896" s="106" t="str">
        <f>VLOOKUP(B3896,Range8,2,1)</f>
        <v>AB</v>
      </c>
      <c r="E3896" s="56" t="s">
        <v>5497</v>
      </c>
      <c r="F3896" s="57" t="s">
        <v>1457</v>
      </c>
      <c r="G3896" s="58">
        <v>42782</v>
      </c>
      <c r="H3896" s="104" t="s">
        <v>5514</v>
      </c>
      <c r="I3896" s="107" t="str">
        <f>VLOOKUP(B3896,Range9,2,1)</f>
        <v>B</v>
      </c>
      <c r="J3896">
        <v>3896</v>
      </c>
    </row>
    <row r="3897" spans="1:10">
      <c r="A3897" s="54" t="s">
        <v>5464</v>
      </c>
      <c r="B3897" s="55">
        <v>252500</v>
      </c>
      <c r="C3897" s="105" t="str">
        <f>VLOOKUP(F3897,Range7,2,0)</f>
        <v>JOHN R WOOD</v>
      </c>
      <c r="D3897" s="106" t="str">
        <f>VLOOKUP(B3897,Range8,2,1)</f>
        <v>AB</v>
      </c>
      <c r="E3897" s="56" t="s">
        <v>5497</v>
      </c>
      <c r="F3897" s="57" t="s">
        <v>82</v>
      </c>
      <c r="G3897" s="58">
        <v>42825</v>
      </c>
      <c r="H3897" s="104" t="s">
        <v>5514</v>
      </c>
      <c r="I3897" s="107" t="str">
        <f>VLOOKUP(B3897,Range9,2,1)</f>
        <v>B</v>
      </c>
      <c r="J3897">
        <v>3897</v>
      </c>
    </row>
    <row r="3898" spans="1:10">
      <c r="A3898" s="54" t="s">
        <v>9</v>
      </c>
      <c r="B3898" s="55">
        <v>252500</v>
      </c>
      <c r="C3898" s="105" t="str">
        <f>VLOOKUP(F3898,Range7,2,0)</f>
        <v>X-Other</v>
      </c>
      <c r="D3898" s="106" t="str">
        <f>VLOOKUP(B3898,Range8,2,1)</f>
        <v>AB</v>
      </c>
      <c r="E3898" s="56" t="s">
        <v>5497</v>
      </c>
      <c r="F3898" s="57" t="s">
        <v>64</v>
      </c>
      <c r="G3898" s="58">
        <v>42765</v>
      </c>
      <c r="H3898" s="104" t="s">
        <v>5514</v>
      </c>
      <c r="I3898" s="107" t="str">
        <f>VLOOKUP(B3898,Range9,2,1)</f>
        <v>B</v>
      </c>
      <c r="J3898">
        <v>3898</v>
      </c>
    </row>
    <row r="3899" spans="1:10">
      <c r="A3899" s="54" t="s">
        <v>5464</v>
      </c>
      <c r="B3899" s="55">
        <v>252500</v>
      </c>
      <c r="C3899" s="105" t="str">
        <f>VLOOKUP(F3899,Range7,2,0)</f>
        <v>X-Other</v>
      </c>
      <c r="D3899" s="106" t="str">
        <f>VLOOKUP(B3899,Range8,2,1)</f>
        <v>AB</v>
      </c>
      <c r="E3899" s="56" t="s">
        <v>5497</v>
      </c>
      <c r="F3899" s="57" t="s">
        <v>223</v>
      </c>
      <c r="G3899" s="58" t="s">
        <v>5479</v>
      </c>
      <c r="H3899" s="104" t="s">
        <v>5514</v>
      </c>
      <c r="I3899" s="107" t="str">
        <f>VLOOKUP(B3899,Range9,2,1)</f>
        <v>B</v>
      </c>
      <c r="J3899">
        <v>3899</v>
      </c>
    </row>
    <row r="3900" spans="1:10">
      <c r="A3900" s="54" t="s">
        <v>9</v>
      </c>
      <c r="B3900" s="55">
        <v>252500</v>
      </c>
      <c r="C3900" s="105" t="str">
        <f>VLOOKUP(F3900,Range7,2,0)</f>
        <v>BERKSHIRE HATHAWAY FLORIDA</v>
      </c>
      <c r="D3900" s="106" t="str">
        <f>VLOOKUP(B3900,Range8,2,1)</f>
        <v>AB</v>
      </c>
      <c r="E3900" s="56" t="s">
        <v>5497</v>
      </c>
      <c r="F3900" s="57" t="s">
        <v>47</v>
      </c>
      <c r="G3900" s="58">
        <v>42824</v>
      </c>
      <c r="H3900" s="104" t="s">
        <v>5514</v>
      </c>
      <c r="I3900" s="107" t="str">
        <f>VLOOKUP(B3900,Range9,2,1)</f>
        <v>B</v>
      </c>
      <c r="J3900">
        <v>3900</v>
      </c>
    </row>
    <row r="3901" spans="1:10">
      <c r="A3901" s="54" t="s">
        <v>9</v>
      </c>
      <c r="B3901" s="55">
        <v>252500</v>
      </c>
      <c r="C3901" s="105" t="str">
        <f>VLOOKUP(F3901,Range7,2,0)</f>
        <v>X-Other</v>
      </c>
      <c r="D3901" s="106" t="str">
        <f>VLOOKUP(B3901,Range8,2,1)</f>
        <v>AB</v>
      </c>
      <c r="E3901" s="56" t="s">
        <v>5497</v>
      </c>
      <c r="F3901" s="57" t="s">
        <v>306</v>
      </c>
      <c r="G3901" s="58">
        <v>42794</v>
      </c>
      <c r="H3901" s="104" t="s">
        <v>5514</v>
      </c>
      <c r="I3901" s="107" t="str">
        <f>VLOOKUP(B3901,Range9,2,1)</f>
        <v>B</v>
      </c>
      <c r="J3901">
        <v>3901</v>
      </c>
    </row>
    <row r="3902" spans="1:10">
      <c r="A3902" s="54" t="s">
        <v>5464</v>
      </c>
      <c r="B3902" s="55">
        <v>252700</v>
      </c>
      <c r="C3902" s="105" t="str">
        <f>VLOOKUP(F3902,Range7,2,0)</f>
        <v>DOWNING FRYE</v>
      </c>
      <c r="D3902" s="106" t="str">
        <f>VLOOKUP(B3902,Range8,2,1)</f>
        <v>AB</v>
      </c>
      <c r="E3902" s="56" t="s">
        <v>5497</v>
      </c>
      <c r="F3902" s="57" t="s">
        <v>25</v>
      </c>
      <c r="G3902" s="58">
        <v>42808</v>
      </c>
      <c r="H3902" s="104" t="s">
        <v>5514</v>
      </c>
      <c r="I3902" s="107" t="str">
        <f>VLOOKUP(B3902,Range9,2,1)</f>
        <v>B</v>
      </c>
      <c r="J3902">
        <v>3902</v>
      </c>
    </row>
    <row r="3903" spans="1:10">
      <c r="A3903" s="54" t="s">
        <v>9</v>
      </c>
      <c r="B3903" s="55">
        <v>253000</v>
      </c>
      <c r="C3903" s="105" t="str">
        <f>VLOOKUP(F3903,Range7,2,0)</f>
        <v>X-Other</v>
      </c>
      <c r="D3903" s="106" t="str">
        <f>VLOOKUP(B3903,Range8,2,1)</f>
        <v>AB</v>
      </c>
      <c r="E3903" s="56" t="s">
        <v>5497</v>
      </c>
      <c r="F3903" s="57" t="s">
        <v>399</v>
      </c>
      <c r="G3903" s="58">
        <v>42745</v>
      </c>
      <c r="H3903" s="104" t="s">
        <v>5514</v>
      </c>
      <c r="I3903" s="107" t="str">
        <f>VLOOKUP(B3903,Range9,2,1)</f>
        <v>B</v>
      </c>
      <c r="J3903">
        <v>3903</v>
      </c>
    </row>
    <row r="3904" spans="1:10">
      <c r="A3904" s="54" t="s">
        <v>5464</v>
      </c>
      <c r="B3904" s="55">
        <v>253000</v>
      </c>
      <c r="C3904" s="105" t="str">
        <f>VLOOKUP(F3904,Range7,2,0)</f>
        <v>X-Other</v>
      </c>
      <c r="D3904" s="106" t="str">
        <f>VLOOKUP(B3904,Range8,2,1)</f>
        <v>AB</v>
      </c>
      <c r="E3904" s="56" t="s">
        <v>5497</v>
      </c>
      <c r="F3904" s="57" t="s">
        <v>184</v>
      </c>
      <c r="G3904" s="58">
        <v>42794</v>
      </c>
      <c r="H3904" s="104" t="s">
        <v>5514</v>
      </c>
      <c r="I3904" s="107" t="str">
        <f>VLOOKUP(B3904,Range9,2,1)</f>
        <v>B</v>
      </c>
      <c r="J3904">
        <v>3904</v>
      </c>
    </row>
    <row r="3905" spans="1:10">
      <c r="A3905" s="54" t="s">
        <v>9</v>
      </c>
      <c r="B3905" s="55">
        <v>254000</v>
      </c>
      <c r="C3905" s="105" t="str">
        <f>VLOOKUP(F3905,Range7,2,0)</f>
        <v>X-Other</v>
      </c>
      <c r="D3905" s="106" t="str">
        <f>VLOOKUP(B3905,Range8,2,1)</f>
        <v>AB</v>
      </c>
      <c r="E3905" s="56" t="s">
        <v>5497</v>
      </c>
      <c r="F3905" s="57" t="s">
        <v>234</v>
      </c>
      <c r="G3905" s="58">
        <v>42787</v>
      </c>
      <c r="H3905" s="104" t="s">
        <v>5514</v>
      </c>
      <c r="I3905" s="107" t="str">
        <f>VLOOKUP(B3905,Range9,2,1)</f>
        <v>B</v>
      </c>
      <c r="J3905">
        <v>3905</v>
      </c>
    </row>
    <row r="3906" spans="1:10">
      <c r="A3906" s="54" t="s">
        <v>5464</v>
      </c>
      <c r="B3906" s="55">
        <v>254000</v>
      </c>
      <c r="C3906" s="105" t="str">
        <f>VLOOKUP(F3906,Range7,2,0)</f>
        <v>X-Other</v>
      </c>
      <c r="D3906" s="106" t="str">
        <f>VLOOKUP(B3906,Range8,2,1)</f>
        <v>AB</v>
      </c>
      <c r="E3906" s="56" t="s">
        <v>5497</v>
      </c>
      <c r="F3906" s="57" t="s">
        <v>5207</v>
      </c>
      <c r="G3906" s="58">
        <v>42783</v>
      </c>
      <c r="H3906" s="104" t="s">
        <v>5514</v>
      </c>
      <c r="I3906" s="107" t="str">
        <f>VLOOKUP(B3906,Range9,2,1)</f>
        <v>B</v>
      </c>
      <c r="J3906">
        <v>3906</v>
      </c>
    </row>
    <row r="3907" spans="1:10">
      <c r="A3907" s="54" t="s">
        <v>9</v>
      </c>
      <c r="B3907" s="55">
        <v>254500</v>
      </c>
      <c r="C3907" s="105" t="str">
        <f>VLOOKUP(F3907,Range7,2,0)</f>
        <v>PREMIERE PLUS REALTY COMPANY</v>
      </c>
      <c r="D3907" s="106" t="str">
        <f>VLOOKUP(B3907,Range8,2,1)</f>
        <v>AB</v>
      </c>
      <c r="E3907" s="56" t="s">
        <v>5497</v>
      </c>
      <c r="F3907" s="57" t="s">
        <v>11</v>
      </c>
      <c r="G3907" s="58" t="s">
        <v>5481</v>
      </c>
      <c r="H3907" s="104" t="s">
        <v>5514</v>
      </c>
      <c r="I3907" s="107" t="str">
        <f>VLOOKUP(B3907,Range9,2,1)</f>
        <v>B</v>
      </c>
      <c r="J3907">
        <v>3907</v>
      </c>
    </row>
    <row r="3908" spans="1:10">
      <c r="A3908" s="54" t="s">
        <v>9</v>
      </c>
      <c r="B3908" s="55">
        <v>254500</v>
      </c>
      <c r="C3908" s="105" t="str">
        <f>VLOOKUP(F3908,Range7,2,0)</f>
        <v>X-Other</v>
      </c>
      <c r="D3908" s="106" t="str">
        <f>VLOOKUP(B3908,Range8,2,1)</f>
        <v>AB</v>
      </c>
      <c r="E3908" s="56" t="s">
        <v>5497</v>
      </c>
      <c r="F3908" s="57" t="s">
        <v>5207</v>
      </c>
      <c r="G3908" s="58">
        <v>42783</v>
      </c>
      <c r="H3908" s="104" t="s">
        <v>5514</v>
      </c>
      <c r="I3908" s="107" t="str">
        <f>VLOOKUP(B3908,Range9,2,1)</f>
        <v>B</v>
      </c>
      <c r="J3908">
        <v>3908</v>
      </c>
    </row>
    <row r="3909" spans="1:10">
      <c r="A3909" s="54" t="s">
        <v>9</v>
      </c>
      <c r="B3909" s="55">
        <v>254900</v>
      </c>
      <c r="C3909" s="105" t="str">
        <f>VLOOKUP(F3909,Range7,2,0)</f>
        <v>X-Other</v>
      </c>
      <c r="D3909" s="106" t="str">
        <f>VLOOKUP(B3909,Range8,2,1)</f>
        <v>AB</v>
      </c>
      <c r="E3909" s="56" t="s">
        <v>5497</v>
      </c>
      <c r="F3909" s="57" t="s">
        <v>37</v>
      </c>
      <c r="G3909" s="58" t="s">
        <v>5482</v>
      </c>
      <c r="H3909" s="104" t="s">
        <v>5514</v>
      </c>
      <c r="I3909" s="107" t="str">
        <f>VLOOKUP(B3909,Range9,2,1)</f>
        <v>B</v>
      </c>
      <c r="J3909">
        <v>3909</v>
      </c>
    </row>
    <row r="3910" spans="1:10">
      <c r="A3910" s="54" t="s">
        <v>5464</v>
      </c>
      <c r="B3910" s="55">
        <v>254900</v>
      </c>
      <c r="C3910" s="105" t="str">
        <f>VLOOKUP(F3910,Range7,2,0)</f>
        <v>X-Other</v>
      </c>
      <c r="D3910" s="106" t="str">
        <f>VLOOKUP(B3910,Range8,2,1)</f>
        <v>AB</v>
      </c>
      <c r="E3910" s="56" t="s">
        <v>5497</v>
      </c>
      <c r="F3910" s="57" t="s">
        <v>642</v>
      </c>
      <c r="G3910" s="58">
        <v>42748</v>
      </c>
      <c r="H3910" s="104" t="s">
        <v>5514</v>
      </c>
      <c r="I3910" s="107" t="str">
        <f>VLOOKUP(B3910,Range9,2,1)</f>
        <v>B</v>
      </c>
      <c r="J3910">
        <v>3910</v>
      </c>
    </row>
    <row r="3911" spans="1:10">
      <c r="A3911" s="54" t="s">
        <v>9</v>
      </c>
      <c r="B3911" s="55">
        <v>255000</v>
      </c>
      <c r="C3911" s="105" t="str">
        <f>VLOOKUP(F3911,Range7,2,0)</f>
        <v>X-Other</v>
      </c>
      <c r="D3911" s="106" t="str">
        <f>VLOOKUP(B3911,Range8,2,1)</f>
        <v>AB</v>
      </c>
      <c r="E3911" s="56" t="s">
        <v>5497</v>
      </c>
      <c r="F3911" s="57" t="s">
        <v>223</v>
      </c>
      <c r="G3911" s="58" t="s">
        <v>5474</v>
      </c>
      <c r="H3911" s="104" t="s">
        <v>5514</v>
      </c>
      <c r="I3911" s="107" t="str">
        <f>VLOOKUP(B3911,Range9,2,1)</f>
        <v>B</v>
      </c>
      <c r="J3911">
        <v>3911</v>
      </c>
    </row>
    <row r="3912" spans="1:10">
      <c r="A3912" s="54" t="s">
        <v>5464</v>
      </c>
      <c r="B3912" s="55">
        <v>255000</v>
      </c>
      <c r="C3912" s="105" t="str">
        <f>VLOOKUP(F3912,Range7,2,0)</f>
        <v>COLDWELL BANKER</v>
      </c>
      <c r="D3912" s="106" t="str">
        <f>VLOOKUP(B3912,Range8,2,1)</f>
        <v>AB</v>
      </c>
      <c r="E3912" s="56" t="s">
        <v>5497</v>
      </c>
      <c r="F3912" s="57" t="s">
        <v>349</v>
      </c>
      <c r="G3912" s="58">
        <v>42776</v>
      </c>
      <c r="H3912" s="104" t="s">
        <v>5514</v>
      </c>
      <c r="I3912" s="107" t="str">
        <f>VLOOKUP(B3912,Range9,2,1)</f>
        <v>B</v>
      </c>
      <c r="J3912">
        <v>3912</v>
      </c>
    </row>
    <row r="3913" spans="1:10">
      <c r="A3913" s="54" t="s">
        <v>5464</v>
      </c>
      <c r="B3913" s="55">
        <v>255000</v>
      </c>
      <c r="C3913" s="105" t="str">
        <f>VLOOKUP(F3913,Range7,2,0)</f>
        <v>X-Other</v>
      </c>
      <c r="D3913" s="106" t="str">
        <f>VLOOKUP(B3913,Range8,2,1)</f>
        <v>AB</v>
      </c>
      <c r="E3913" s="56" t="s">
        <v>5497</v>
      </c>
      <c r="F3913" s="57" t="s">
        <v>5233</v>
      </c>
      <c r="G3913" s="58">
        <v>42754</v>
      </c>
      <c r="H3913" s="104" t="s">
        <v>5514</v>
      </c>
      <c r="I3913" s="107" t="str">
        <f>VLOOKUP(B3913,Range9,2,1)</f>
        <v>B</v>
      </c>
      <c r="J3913">
        <v>3913</v>
      </c>
    </row>
    <row r="3914" spans="1:10">
      <c r="A3914" s="54" t="s">
        <v>5464</v>
      </c>
      <c r="B3914" s="55">
        <v>255000</v>
      </c>
      <c r="C3914" s="105" t="str">
        <f>VLOOKUP(F3914,Range7,2,0)</f>
        <v>PREMIER SOTHEBYS</v>
      </c>
      <c r="D3914" s="106" t="str">
        <f>VLOOKUP(B3914,Range8,2,1)</f>
        <v>AB</v>
      </c>
      <c r="E3914" s="56" t="s">
        <v>5497</v>
      </c>
      <c r="F3914" s="57" t="s">
        <v>54</v>
      </c>
      <c r="G3914" s="58">
        <v>42817</v>
      </c>
      <c r="H3914" s="104" t="s">
        <v>5514</v>
      </c>
      <c r="I3914" s="107" t="str">
        <f>VLOOKUP(B3914,Range9,2,1)</f>
        <v>B</v>
      </c>
      <c r="J3914">
        <v>3914</v>
      </c>
    </row>
    <row r="3915" spans="1:10">
      <c r="A3915" s="54" t="s">
        <v>5464</v>
      </c>
      <c r="B3915" s="55">
        <v>255000</v>
      </c>
      <c r="C3915" s="105" t="str">
        <f>VLOOKUP(F3915,Range7,2,0)</f>
        <v>X-Other</v>
      </c>
      <c r="D3915" s="106" t="str">
        <f>VLOOKUP(B3915,Range8,2,1)</f>
        <v>AB</v>
      </c>
      <c r="E3915" s="56" t="s">
        <v>5497</v>
      </c>
      <c r="F3915" s="57" t="s">
        <v>346</v>
      </c>
      <c r="G3915" s="58">
        <v>42752</v>
      </c>
      <c r="H3915" s="104" t="s">
        <v>5514</v>
      </c>
      <c r="I3915" s="107" t="str">
        <f>VLOOKUP(B3915,Range9,2,1)</f>
        <v>B</v>
      </c>
      <c r="J3915">
        <v>3915</v>
      </c>
    </row>
    <row r="3916" spans="1:10">
      <c r="A3916" s="54" t="s">
        <v>9</v>
      </c>
      <c r="B3916" s="55">
        <v>255000</v>
      </c>
      <c r="C3916" s="105" t="str">
        <f>VLOOKUP(F3916,Range7,2,0)</f>
        <v>X-Other</v>
      </c>
      <c r="D3916" s="106" t="str">
        <f>VLOOKUP(B3916,Range8,2,1)</f>
        <v>AB</v>
      </c>
      <c r="E3916" s="56" t="s">
        <v>5497</v>
      </c>
      <c r="F3916" s="57" t="s">
        <v>63</v>
      </c>
      <c r="G3916" s="58">
        <v>42790</v>
      </c>
      <c r="H3916" s="104" t="s">
        <v>5514</v>
      </c>
      <c r="I3916" s="107" t="str">
        <f>VLOOKUP(B3916,Range9,2,1)</f>
        <v>B</v>
      </c>
      <c r="J3916">
        <v>3916</v>
      </c>
    </row>
    <row r="3917" spans="1:10">
      <c r="A3917" s="54" t="s">
        <v>5464</v>
      </c>
      <c r="B3917" s="55">
        <v>255000</v>
      </c>
      <c r="C3917" s="105" t="str">
        <f>VLOOKUP(F3917,Range7,2,0)</f>
        <v>X-Other</v>
      </c>
      <c r="D3917" s="106" t="str">
        <f>VLOOKUP(B3917,Range8,2,1)</f>
        <v>AB</v>
      </c>
      <c r="E3917" s="56" t="s">
        <v>5497</v>
      </c>
      <c r="F3917" s="57" t="s">
        <v>144</v>
      </c>
      <c r="G3917" s="58" t="s">
        <v>5485</v>
      </c>
      <c r="H3917" s="104" t="s">
        <v>5514</v>
      </c>
      <c r="I3917" s="107" t="str">
        <f>VLOOKUP(B3917,Range9,2,1)</f>
        <v>B</v>
      </c>
      <c r="J3917">
        <v>3917</v>
      </c>
    </row>
    <row r="3918" spans="1:10">
      <c r="A3918" s="54" t="s">
        <v>9</v>
      </c>
      <c r="B3918" s="55">
        <v>255000</v>
      </c>
      <c r="C3918" s="105" t="str">
        <f>VLOOKUP(F3918,Range7,2,0)</f>
        <v>JOHN R WOOD</v>
      </c>
      <c r="D3918" s="106" t="str">
        <f>VLOOKUP(B3918,Range8,2,1)</f>
        <v>AB</v>
      </c>
      <c r="E3918" s="56" t="s">
        <v>5497</v>
      </c>
      <c r="F3918" s="57" t="s">
        <v>82</v>
      </c>
      <c r="G3918" s="58">
        <v>42752</v>
      </c>
      <c r="H3918" s="104" t="s">
        <v>5514</v>
      </c>
      <c r="I3918" s="107" t="str">
        <f>VLOOKUP(B3918,Range9,2,1)</f>
        <v>B</v>
      </c>
      <c r="J3918">
        <v>3918</v>
      </c>
    </row>
    <row r="3919" spans="1:10">
      <c r="A3919" s="54" t="s">
        <v>5464</v>
      </c>
      <c r="B3919" s="55">
        <v>255000</v>
      </c>
      <c r="C3919" s="105" t="str">
        <f>VLOOKUP(F3919,Range7,2,0)</f>
        <v>X-Other</v>
      </c>
      <c r="D3919" s="106" t="str">
        <f>VLOOKUP(B3919,Range8,2,1)</f>
        <v>AB</v>
      </c>
      <c r="E3919" s="56" t="s">
        <v>5497</v>
      </c>
      <c r="F3919" s="57" t="s">
        <v>19</v>
      </c>
      <c r="G3919" s="58">
        <v>42791</v>
      </c>
      <c r="H3919" s="104" t="s">
        <v>5514</v>
      </c>
      <c r="I3919" s="107" t="str">
        <f>VLOOKUP(B3919,Range9,2,1)</f>
        <v>B</v>
      </c>
      <c r="J3919">
        <v>3919</v>
      </c>
    </row>
    <row r="3920" spans="1:10">
      <c r="A3920" s="54" t="s">
        <v>9</v>
      </c>
      <c r="B3920" s="55">
        <v>255000</v>
      </c>
      <c r="C3920" s="105" t="str">
        <f>VLOOKUP(F3920,Range7,2,0)</f>
        <v>X-Other</v>
      </c>
      <c r="D3920" s="106" t="str">
        <f>VLOOKUP(B3920,Range8,2,1)</f>
        <v>AB</v>
      </c>
      <c r="E3920" s="56" t="s">
        <v>5497</v>
      </c>
      <c r="F3920" s="57" t="s">
        <v>5207</v>
      </c>
      <c r="G3920" s="58" t="s">
        <v>5467</v>
      </c>
      <c r="H3920" s="104" t="s">
        <v>5514</v>
      </c>
      <c r="I3920" s="107" t="str">
        <f>VLOOKUP(B3920,Range9,2,1)</f>
        <v>B</v>
      </c>
      <c r="J3920">
        <v>3920</v>
      </c>
    </row>
    <row r="3921" spans="1:10">
      <c r="A3921" s="54" t="s">
        <v>5464</v>
      </c>
      <c r="B3921" s="55">
        <v>255000</v>
      </c>
      <c r="C3921" s="105" t="str">
        <f>VLOOKUP(F3921,Range7,2,0)</f>
        <v>X-other</v>
      </c>
      <c r="D3921" s="106" t="str">
        <f>VLOOKUP(B3921,Range8,2,1)</f>
        <v>AB</v>
      </c>
      <c r="E3921" s="56" t="s">
        <v>5497</v>
      </c>
      <c r="F3921" s="57" t="s">
        <v>5301</v>
      </c>
      <c r="G3921" s="58">
        <v>42824</v>
      </c>
      <c r="H3921" s="104" t="s">
        <v>5514</v>
      </c>
      <c r="I3921" s="107" t="str">
        <f>VLOOKUP(B3921,Range9,2,1)</f>
        <v>B</v>
      </c>
      <c r="J3921">
        <v>3921</v>
      </c>
    </row>
    <row r="3922" spans="1:10">
      <c r="A3922" s="54" t="s">
        <v>9</v>
      </c>
      <c r="B3922" s="55">
        <v>255000</v>
      </c>
      <c r="C3922" s="105" t="str">
        <f>VLOOKUP(F3922,Range7,2,0)</f>
        <v>DOWNING FRYE</v>
      </c>
      <c r="D3922" s="106" t="str">
        <f>VLOOKUP(B3922,Range8,2,1)</f>
        <v>AB</v>
      </c>
      <c r="E3922" s="56" t="s">
        <v>5497</v>
      </c>
      <c r="F3922" s="57" t="s">
        <v>25</v>
      </c>
      <c r="G3922" s="58">
        <v>42788</v>
      </c>
      <c r="H3922" s="104" t="s">
        <v>5514</v>
      </c>
      <c r="I3922" s="107" t="str">
        <f>VLOOKUP(B3922,Range9,2,1)</f>
        <v>B</v>
      </c>
      <c r="J3922">
        <v>3922</v>
      </c>
    </row>
    <row r="3923" spans="1:10">
      <c r="A3923" s="54" t="s">
        <v>9</v>
      </c>
      <c r="B3923" s="55">
        <v>255000</v>
      </c>
      <c r="C3923" s="105" t="str">
        <f>VLOOKUP(F3923,Range7,2,0)</f>
        <v>X-Other</v>
      </c>
      <c r="D3923" s="106" t="str">
        <f>VLOOKUP(B3923,Range8,2,1)</f>
        <v>AB</v>
      </c>
      <c r="E3923" s="56" t="s">
        <v>5497</v>
      </c>
      <c r="F3923" s="57" t="s">
        <v>5214</v>
      </c>
      <c r="G3923" s="58">
        <v>42811</v>
      </c>
      <c r="H3923" s="104" t="s">
        <v>5514</v>
      </c>
      <c r="I3923" s="107" t="str">
        <f>VLOOKUP(B3923,Range9,2,1)</f>
        <v>B</v>
      </c>
      <c r="J3923">
        <v>3923</v>
      </c>
    </row>
    <row r="3924" spans="1:10">
      <c r="A3924" s="54" t="s">
        <v>9</v>
      </c>
      <c r="B3924" s="55">
        <v>255000</v>
      </c>
      <c r="C3924" s="105" t="str">
        <f>VLOOKUP(F3924,Range7,2,0)</f>
        <v>PREMIERE PLUS REALTY COMPANY</v>
      </c>
      <c r="D3924" s="106" t="str">
        <f>VLOOKUP(B3924,Range8,2,1)</f>
        <v>AB</v>
      </c>
      <c r="E3924" s="56" t="s">
        <v>5497</v>
      </c>
      <c r="F3924" s="57" t="s">
        <v>11</v>
      </c>
      <c r="G3924" s="58" t="s">
        <v>5471</v>
      </c>
      <c r="H3924" s="104" t="s">
        <v>5514</v>
      </c>
      <c r="I3924" s="107" t="str">
        <f>VLOOKUP(B3924,Range9,2,1)</f>
        <v>B</v>
      </c>
      <c r="J3924">
        <v>3924</v>
      </c>
    </row>
    <row r="3925" spans="1:10">
      <c r="A3925" s="54" t="s">
        <v>5464</v>
      </c>
      <c r="B3925" s="55">
        <v>255000</v>
      </c>
      <c r="C3925" s="105" t="str">
        <f>VLOOKUP(F3925,Range7,2,0)</f>
        <v>X-Other</v>
      </c>
      <c r="D3925" s="106" t="str">
        <f>VLOOKUP(B3925,Range8,2,1)</f>
        <v>AB</v>
      </c>
      <c r="E3925" s="56" t="s">
        <v>5497</v>
      </c>
      <c r="F3925" s="57" t="s">
        <v>22</v>
      </c>
      <c r="G3925" s="58">
        <v>42811</v>
      </c>
      <c r="H3925" s="104" t="s">
        <v>5514</v>
      </c>
      <c r="I3925" s="107" t="str">
        <f>VLOOKUP(B3925,Range9,2,1)</f>
        <v>B</v>
      </c>
      <c r="J3925">
        <v>3925</v>
      </c>
    </row>
    <row r="3926" spans="1:10">
      <c r="A3926" s="54" t="s">
        <v>9</v>
      </c>
      <c r="B3926" s="55">
        <v>255000</v>
      </c>
      <c r="C3926" s="105" t="str">
        <f>VLOOKUP(F3926,Range7,2,0)</f>
        <v>DOWNING FRYE</v>
      </c>
      <c r="D3926" s="106" t="str">
        <f>VLOOKUP(B3926,Range8,2,1)</f>
        <v>AB</v>
      </c>
      <c r="E3926" s="56" t="s">
        <v>5497</v>
      </c>
      <c r="F3926" s="57" t="s">
        <v>25</v>
      </c>
      <c r="G3926" s="58" t="s">
        <v>5467</v>
      </c>
      <c r="H3926" s="104" t="s">
        <v>5514</v>
      </c>
      <c r="I3926" s="107" t="str">
        <f>VLOOKUP(B3926,Range9,2,1)</f>
        <v>B</v>
      </c>
      <c r="J3926">
        <v>3926</v>
      </c>
    </row>
    <row r="3927" spans="1:10">
      <c r="A3927" s="54" t="s">
        <v>5464</v>
      </c>
      <c r="B3927" s="55">
        <v>255000</v>
      </c>
      <c r="C3927" s="105" t="str">
        <f>VLOOKUP(F3927,Range7,2,0)</f>
        <v>X-Other</v>
      </c>
      <c r="D3927" s="106" t="str">
        <f>VLOOKUP(B3927,Range8,2,1)</f>
        <v>AB</v>
      </c>
      <c r="E3927" s="56" t="s">
        <v>5497</v>
      </c>
      <c r="F3927" s="57" t="s">
        <v>19</v>
      </c>
      <c r="G3927" s="58">
        <v>42809</v>
      </c>
      <c r="H3927" s="104" t="s">
        <v>5514</v>
      </c>
      <c r="I3927" s="107" t="str">
        <f>VLOOKUP(B3927,Range9,2,1)</f>
        <v>B</v>
      </c>
      <c r="J3927">
        <v>3927</v>
      </c>
    </row>
    <row r="3928" spans="1:10">
      <c r="A3928" s="54" t="s">
        <v>9</v>
      </c>
      <c r="B3928" s="55">
        <v>255000</v>
      </c>
      <c r="C3928" s="105" t="str">
        <f>VLOOKUP(F3928,Range7,2,0)</f>
        <v>X-other</v>
      </c>
      <c r="D3928" s="106" t="str">
        <f>VLOOKUP(B3928,Range8,2,1)</f>
        <v>AB</v>
      </c>
      <c r="E3928" s="56" t="s">
        <v>5497</v>
      </c>
      <c r="F3928" s="57" t="s">
        <v>5316</v>
      </c>
      <c r="G3928" s="58">
        <v>42825</v>
      </c>
      <c r="H3928" s="104" t="s">
        <v>5514</v>
      </c>
      <c r="I3928" s="107" t="str">
        <f>VLOOKUP(B3928,Range9,2,1)</f>
        <v>B</v>
      </c>
      <c r="J3928">
        <v>3928</v>
      </c>
    </row>
    <row r="3929" spans="1:10">
      <c r="A3929" s="54" t="s">
        <v>9</v>
      </c>
      <c r="B3929" s="55">
        <v>255000</v>
      </c>
      <c r="C3929" s="105" t="str">
        <f>VLOOKUP(F3929,Range7,2,0)</f>
        <v>JOHN R WOOD</v>
      </c>
      <c r="D3929" s="106" t="str">
        <f>VLOOKUP(B3929,Range8,2,1)</f>
        <v>AB</v>
      </c>
      <c r="E3929" s="56" t="s">
        <v>5497</v>
      </c>
      <c r="F3929" s="57" t="s">
        <v>31</v>
      </c>
      <c r="G3929" s="58">
        <v>42809</v>
      </c>
      <c r="H3929" s="104" t="s">
        <v>5514</v>
      </c>
      <c r="I3929" s="107" t="str">
        <f>VLOOKUP(B3929,Range9,2,1)</f>
        <v>B</v>
      </c>
      <c r="J3929">
        <v>3929</v>
      </c>
    </row>
    <row r="3930" spans="1:10">
      <c r="A3930" s="54" t="s">
        <v>5464</v>
      </c>
      <c r="B3930" s="55">
        <v>256000</v>
      </c>
      <c r="C3930" s="105" t="str">
        <f>VLOOKUP(F3930,Range7,2,0)</f>
        <v>DOWNING FRYE</v>
      </c>
      <c r="D3930" s="106" t="str">
        <f>VLOOKUP(B3930,Range8,2,1)</f>
        <v>AB</v>
      </c>
      <c r="E3930" s="56" t="s">
        <v>5497</v>
      </c>
      <c r="F3930" s="57" t="s">
        <v>25</v>
      </c>
      <c r="G3930" s="58" t="s">
        <v>5473</v>
      </c>
      <c r="H3930" s="104" t="s">
        <v>5514</v>
      </c>
      <c r="I3930" s="107" t="str">
        <f>VLOOKUP(B3930,Range9,2,1)</f>
        <v>B</v>
      </c>
      <c r="J3930">
        <v>3930</v>
      </c>
    </row>
    <row r="3931" spans="1:10">
      <c r="A3931" s="54" t="s">
        <v>5464</v>
      </c>
      <c r="B3931" s="55">
        <v>256100</v>
      </c>
      <c r="C3931" s="105" t="str">
        <f>VLOOKUP(F3931,Range7,2,0)</f>
        <v>DOWNING FRYE</v>
      </c>
      <c r="D3931" s="106" t="str">
        <f>VLOOKUP(B3931,Range8,2,1)</f>
        <v>AB</v>
      </c>
      <c r="E3931" s="56" t="s">
        <v>5497</v>
      </c>
      <c r="F3931" s="57" t="s">
        <v>25</v>
      </c>
      <c r="G3931" s="58">
        <v>42746</v>
      </c>
      <c r="H3931" s="104" t="s">
        <v>5514</v>
      </c>
      <c r="I3931" s="107" t="str">
        <f>VLOOKUP(B3931,Range9,2,1)</f>
        <v>B</v>
      </c>
      <c r="J3931">
        <v>3931</v>
      </c>
    </row>
    <row r="3932" spans="1:10">
      <c r="A3932" s="54" t="s">
        <v>5464</v>
      </c>
      <c r="B3932" s="55">
        <v>256750</v>
      </c>
      <c r="C3932" s="105" t="str">
        <f>VLOOKUP(F3932,Range7,2,0)</f>
        <v>X-Other</v>
      </c>
      <c r="D3932" s="106" t="str">
        <f>VLOOKUP(B3932,Range8,2,1)</f>
        <v>AB</v>
      </c>
      <c r="E3932" s="56" t="s">
        <v>5497</v>
      </c>
      <c r="F3932" s="57" t="s">
        <v>204</v>
      </c>
      <c r="G3932" s="58">
        <v>42823</v>
      </c>
      <c r="H3932" s="104" t="s">
        <v>5514</v>
      </c>
      <c r="I3932" s="107" t="str">
        <f>VLOOKUP(B3932,Range9,2,1)</f>
        <v>B</v>
      </c>
      <c r="J3932">
        <v>3932</v>
      </c>
    </row>
    <row r="3933" spans="1:10">
      <c r="A3933" s="54" t="s">
        <v>9</v>
      </c>
      <c r="B3933" s="55">
        <v>257000</v>
      </c>
      <c r="C3933" s="105" t="str">
        <f>VLOOKUP(F3933,Range7,2,0)</f>
        <v>X-other</v>
      </c>
      <c r="D3933" s="106" t="str">
        <f>VLOOKUP(B3933,Range8,2,1)</f>
        <v>AB</v>
      </c>
      <c r="E3933" s="56" t="s">
        <v>5497</v>
      </c>
      <c r="F3933" s="57" t="s">
        <v>5224</v>
      </c>
      <c r="G3933" s="58">
        <v>42790</v>
      </c>
      <c r="H3933" s="104" t="s">
        <v>5514</v>
      </c>
      <c r="I3933" s="107" t="str">
        <f>VLOOKUP(B3933,Range9,2,1)</f>
        <v>B</v>
      </c>
      <c r="J3933">
        <v>3933</v>
      </c>
    </row>
    <row r="3934" spans="1:10">
      <c r="A3934" s="54" t="s">
        <v>9</v>
      </c>
      <c r="B3934" s="55">
        <v>257000</v>
      </c>
      <c r="C3934" s="105" t="str">
        <f>VLOOKUP(F3934,Range7,2,0)</f>
        <v>X-Other</v>
      </c>
      <c r="D3934" s="106" t="str">
        <f>VLOOKUP(B3934,Range8,2,1)</f>
        <v>AB</v>
      </c>
      <c r="E3934" s="56" t="s">
        <v>5497</v>
      </c>
      <c r="F3934" s="57" t="s">
        <v>554</v>
      </c>
      <c r="G3934" s="58">
        <v>42807</v>
      </c>
      <c r="H3934" s="104" t="s">
        <v>5514</v>
      </c>
      <c r="I3934" s="107" t="str">
        <f>VLOOKUP(B3934,Range9,2,1)</f>
        <v>B</v>
      </c>
      <c r="J3934">
        <v>3934</v>
      </c>
    </row>
    <row r="3935" spans="1:10">
      <c r="A3935" s="54" t="s">
        <v>9</v>
      </c>
      <c r="B3935" s="55">
        <v>257000</v>
      </c>
      <c r="C3935" s="105" t="str">
        <f>VLOOKUP(F3935,Range7,2,0)</f>
        <v>X-Other</v>
      </c>
      <c r="D3935" s="106" t="str">
        <f>VLOOKUP(B3935,Range8,2,1)</f>
        <v>AB</v>
      </c>
      <c r="E3935" s="56" t="s">
        <v>5497</v>
      </c>
      <c r="F3935" s="57" t="s">
        <v>37</v>
      </c>
      <c r="G3935" s="58">
        <v>42753</v>
      </c>
      <c r="H3935" s="104" t="s">
        <v>5514</v>
      </c>
      <c r="I3935" s="107" t="str">
        <f>VLOOKUP(B3935,Range9,2,1)</f>
        <v>B</v>
      </c>
      <c r="J3935">
        <v>3935</v>
      </c>
    </row>
    <row r="3936" spans="1:10">
      <c r="A3936" s="54" t="s">
        <v>9</v>
      </c>
      <c r="B3936" s="55">
        <v>257000</v>
      </c>
      <c r="C3936" s="105" t="str">
        <f>VLOOKUP(F3936,Range7,2,0)</f>
        <v>DOWNING FRYE</v>
      </c>
      <c r="D3936" s="106" t="str">
        <f>VLOOKUP(B3936,Range8,2,1)</f>
        <v>AB</v>
      </c>
      <c r="E3936" s="56" t="s">
        <v>5497</v>
      </c>
      <c r="F3936" s="57" t="s">
        <v>25</v>
      </c>
      <c r="G3936" s="58" t="s">
        <v>5475</v>
      </c>
      <c r="H3936" s="104" t="s">
        <v>5514</v>
      </c>
      <c r="I3936" s="107" t="str">
        <f>VLOOKUP(B3936,Range9,2,1)</f>
        <v>B</v>
      </c>
      <c r="J3936">
        <v>3936</v>
      </c>
    </row>
    <row r="3937" spans="1:10">
      <c r="A3937" s="54" t="s">
        <v>5464</v>
      </c>
      <c r="B3937" s="55">
        <v>257500</v>
      </c>
      <c r="C3937" s="105" t="str">
        <f>VLOOKUP(F3937,Range7,2,0)</f>
        <v>DOWNING FRYE</v>
      </c>
      <c r="D3937" s="106" t="str">
        <f>VLOOKUP(B3937,Range8,2,1)</f>
        <v>AB</v>
      </c>
      <c r="E3937" s="56" t="s">
        <v>5497</v>
      </c>
      <c r="F3937" s="57" t="s">
        <v>25</v>
      </c>
      <c r="G3937" s="58">
        <v>42776</v>
      </c>
      <c r="H3937" s="104" t="s">
        <v>5514</v>
      </c>
      <c r="I3937" s="107" t="str">
        <f>VLOOKUP(B3937,Range9,2,1)</f>
        <v>B</v>
      </c>
      <c r="J3937">
        <v>3937</v>
      </c>
    </row>
    <row r="3938" spans="1:10">
      <c r="A3938" s="54" t="s">
        <v>5464</v>
      </c>
      <c r="B3938" s="55">
        <v>257900</v>
      </c>
      <c r="C3938" s="105" t="str">
        <f>VLOOKUP(F3938,Range7,2,0)</f>
        <v>X-other</v>
      </c>
      <c r="D3938" s="106" t="str">
        <f>VLOOKUP(B3938,Range8,2,1)</f>
        <v>AB</v>
      </c>
      <c r="E3938" s="56" t="s">
        <v>5497</v>
      </c>
      <c r="F3938" s="57" t="s">
        <v>5277</v>
      </c>
      <c r="G3938" s="58">
        <v>42752</v>
      </c>
      <c r="H3938" s="104" t="s">
        <v>5514</v>
      </c>
      <c r="I3938" s="107" t="str">
        <f>VLOOKUP(B3938,Range9,2,1)</f>
        <v>B</v>
      </c>
      <c r="J3938">
        <v>3938</v>
      </c>
    </row>
    <row r="3939" spans="1:10">
      <c r="A3939" s="54" t="s">
        <v>9</v>
      </c>
      <c r="B3939" s="55">
        <v>257900</v>
      </c>
      <c r="C3939" s="105" t="str">
        <f>VLOOKUP(F3939,Range7,2,0)</f>
        <v>PREMIERE PLUS REALTY COMPANY</v>
      </c>
      <c r="D3939" s="106" t="str">
        <f>VLOOKUP(B3939,Range8,2,1)</f>
        <v>AB</v>
      </c>
      <c r="E3939" s="56" t="s">
        <v>5497</v>
      </c>
      <c r="F3939" s="57" t="s">
        <v>11</v>
      </c>
      <c r="G3939" s="58" t="s">
        <v>5465</v>
      </c>
      <c r="H3939" s="104" t="s">
        <v>5514</v>
      </c>
      <c r="I3939" s="107" t="str">
        <f>VLOOKUP(B3939,Range9,2,1)</f>
        <v>B</v>
      </c>
      <c r="J3939">
        <v>3939</v>
      </c>
    </row>
    <row r="3940" spans="1:10">
      <c r="A3940" s="54" t="s">
        <v>9</v>
      </c>
      <c r="B3940" s="55">
        <v>258000</v>
      </c>
      <c r="C3940" s="105" t="str">
        <f>VLOOKUP(F3940,Range7,2,0)</f>
        <v>COLDWELL BANKER</v>
      </c>
      <c r="D3940" s="106" t="str">
        <f>VLOOKUP(B3940,Range8,2,1)</f>
        <v>AB</v>
      </c>
      <c r="E3940" s="56" t="s">
        <v>5497</v>
      </c>
      <c r="F3940" s="57" t="s">
        <v>349</v>
      </c>
      <c r="G3940" s="58">
        <v>42825</v>
      </c>
      <c r="H3940" s="104" t="s">
        <v>5514</v>
      </c>
      <c r="I3940" s="107" t="str">
        <f>VLOOKUP(B3940,Range9,2,1)</f>
        <v>B</v>
      </c>
      <c r="J3940">
        <v>3940</v>
      </c>
    </row>
    <row r="3941" spans="1:10">
      <c r="A3941" s="54" t="s">
        <v>9</v>
      </c>
      <c r="B3941" s="55">
        <v>258000</v>
      </c>
      <c r="C3941" s="105" t="str">
        <f>VLOOKUP(F3941,Range7,2,0)</f>
        <v>X-Other</v>
      </c>
      <c r="D3941" s="106" t="str">
        <f>VLOOKUP(B3941,Range8,2,1)</f>
        <v>AB</v>
      </c>
      <c r="E3941" s="56" t="s">
        <v>5497</v>
      </c>
      <c r="F3941" s="57" t="s">
        <v>366</v>
      </c>
      <c r="G3941" s="58" t="s">
        <v>5477</v>
      </c>
      <c r="H3941" s="104" t="s">
        <v>5514</v>
      </c>
      <c r="I3941" s="107" t="str">
        <f>VLOOKUP(B3941,Range9,2,1)</f>
        <v>B</v>
      </c>
      <c r="J3941">
        <v>3941</v>
      </c>
    </row>
    <row r="3942" spans="1:10">
      <c r="A3942" s="54" t="s">
        <v>9</v>
      </c>
      <c r="B3942" s="55">
        <v>258000</v>
      </c>
      <c r="C3942" s="105" t="str">
        <f>VLOOKUP(F3942,Range7,2,0)</f>
        <v>PREMIERE PLUS REALTY COMPANY</v>
      </c>
      <c r="D3942" s="106" t="str">
        <f>VLOOKUP(B3942,Range8,2,1)</f>
        <v>AB</v>
      </c>
      <c r="E3942" s="56" t="s">
        <v>5497</v>
      </c>
      <c r="F3942" s="57" t="s">
        <v>11</v>
      </c>
      <c r="G3942" s="58">
        <v>42788</v>
      </c>
      <c r="H3942" s="104" t="s">
        <v>5514</v>
      </c>
      <c r="I3942" s="107" t="str">
        <f>VLOOKUP(B3942,Range9,2,1)</f>
        <v>B</v>
      </c>
      <c r="J3942">
        <v>3942</v>
      </c>
    </row>
    <row r="3943" spans="1:10">
      <c r="A3943" s="54" t="s">
        <v>5464</v>
      </c>
      <c r="B3943" s="55">
        <v>258900</v>
      </c>
      <c r="C3943" s="105" t="str">
        <f>VLOOKUP(F3943,Range7,2,0)</f>
        <v>JOHN R WOOD</v>
      </c>
      <c r="D3943" s="106" t="str">
        <f>VLOOKUP(B3943,Range8,2,1)</f>
        <v>AB</v>
      </c>
      <c r="E3943" s="56" t="s">
        <v>5497</v>
      </c>
      <c r="F3943" s="57" t="s">
        <v>26</v>
      </c>
      <c r="G3943" s="58" t="s">
        <v>5465</v>
      </c>
      <c r="H3943" s="104" t="s">
        <v>5514</v>
      </c>
      <c r="I3943" s="107" t="str">
        <f>VLOOKUP(B3943,Range9,2,1)</f>
        <v>B</v>
      </c>
      <c r="J3943">
        <v>3943</v>
      </c>
    </row>
    <row r="3944" spans="1:10">
      <c r="A3944" s="54" t="s">
        <v>5464</v>
      </c>
      <c r="B3944" s="55">
        <v>258934</v>
      </c>
      <c r="C3944" s="105" t="str">
        <f>VLOOKUP(F3944,Range7,2,0)</f>
        <v>X-Other</v>
      </c>
      <c r="D3944" s="106" t="str">
        <f>VLOOKUP(B3944,Range8,2,1)</f>
        <v>AB</v>
      </c>
      <c r="E3944" s="56" t="s">
        <v>5497</v>
      </c>
      <c r="F3944" s="57" t="s">
        <v>5228</v>
      </c>
      <c r="G3944" s="58">
        <v>42781</v>
      </c>
      <c r="H3944" s="104" t="s">
        <v>5514</v>
      </c>
      <c r="I3944" s="107" t="str">
        <f>VLOOKUP(B3944,Range9,2,1)</f>
        <v>B</v>
      </c>
      <c r="J3944">
        <v>3944</v>
      </c>
    </row>
    <row r="3945" spans="1:10">
      <c r="A3945" s="54" t="s">
        <v>9</v>
      </c>
      <c r="B3945" s="55">
        <v>259000</v>
      </c>
      <c r="C3945" s="105" t="str">
        <f>VLOOKUP(F3945,Range7,2,0)</f>
        <v>KELLER WILLIAMS ELITE</v>
      </c>
      <c r="D3945" s="106" t="str">
        <f>VLOOKUP(B3945,Range8,2,1)</f>
        <v>AB</v>
      </c>
      <c r="E3945" s="56" t="s">
        <v>5497</v>
      </c>
      <c r="F3945" s="57" t="s">
        <v>80</v>
      </c>
      <c r="G3945" s="58" t="s">
        <v>5478</v>
      </c>
      <c r="H3945" s="104" t="s">
        <v>5514</v>
      </c>
      <c r="I3945" s="107" t="str">
        <f>VLOOKUP(B3945,Range9,2,1)</f>
        <v>B</v>
      </c>
      <c r="J3945">
        <v>3945</v>
      </c>
    </row>
    <row r="3946" spans="1:10">
      <c r="A3946" s="54" t="s">
        <v>5464</v>
      </c>
      <c r="B3946" s="55">
        <v>259000</v>
      </c>
      <c r="C3946" s="105" t="str">
        <f>VLOOKUP(F3946,Range7,2,0)</f>
        <v>X-Other</v>
      </c>
      <c r="D3946" s="106" t="str">
        <f>VLOOKUP(B3946,Range8,2,1)</f>
        <v>AB</v>
      </c>
      <c r="E3946" s="56" t="s">
        <v>5497</v>
      </c>
      <c r="F3946" s="57" t="s">
        <v>286</v>
      </c>
      <c r="G3946" s="58" t="s">
        <v>5467</v>
      </c>
      <c r="H3946" s="104" t="s">
        <v>5514</v>
      </c>
      <c r="I3946" s="107" t="str">
        <f>VLOOKUP(B3946,Range9,2,1)</f>
        <v>B</v>
      </c>
      <c r="J3946">
        <v>3946</v>
      </c>
    </row>
    <row r="3947" spans="1:10">
      <c r="A3947" s="54" t="s">
        <v>5464</v>
      </c>
      <c r="B3947" s="55">
        <v>259000</v>
      </c>
      <c r="C3947" s="105" t="str">
        <f>VLOOKUP(F3947,Range7,2,0)</f>
        <v>BERKSHIRE HATHAWAY FLORIDA</v>
      </c>
      <c r="D3947" s="106" t="str">
        <f>VLOOKUP(B3947,Range8,2,1)</f>
        <v>AB</v>
      </c>
      <c r="E3947" s="56" t="s">
        <v>5497</v>
      </c>
      <c r="F3947" s="57" t="s">
        <v>47</v>
      </c>
      <c r="G3947" s="58">
        <v>42746</v>
      </c>
      <c r="H3947" s="104" t="s">
        <v>5514</v>
      </c>
      <c r="I3947" s="107" t="str">
        <f>VLOOKUP(B3947,Range9,2,1)</f>
        <v>B</v>
      </c>
      <c r="J3947">
        <v>3947</v>
      </c>
    </row>
    <row r="3948" spans="1:10">
      <c r="A3948" s="54" t="s">
        <v>9</v>
      </c>
      <c r="B3948" s="55">
        <v>259000</v>
      </c>
      <c r="C3948" s="105" t="str">
        <f>VLOOKUP(F3948,Range7,2,0)</f>
        <v>X-Other</v>
      </c>
      <c r="D3948" s="106" t="str">
        <f>VLOOKUP(B3948,Range8,2,1)</f>
        <v>AB</v>
      </c>
      <c r="E3948" s="56" t="s">
        <v>5497</v>
      </c>
      <c r="F3948" s="57" t="s">
        <v>113</v>
      </c>
      <c r="G3948" s="58" t="s">
        <v>5477</v>
      </c>
      <c r="H3948" s="104" t="s">
        <v>5514</v>
      </c>
      <c r="I3948" s="107" t="str">
        <f>VLOOKUP(B3948,Range9,2,1)</f>
        <v>B</v>
      </c>
      <c r="J3948">
        <v>3948</v>
      </c>
    </row>
    <row r="3949" spans="1:10">
      <c r="A3949" s="54" t="s">
        <v>5464</v>
      </c>
      <c r="B3949" s="55">
        <v>259900</v>
      </c>
      <c r="C3949" s="105" t="str">
        <f>VLOOKUP(F3949,Range7,2,0)</f>
        <v>X-Other</v>
      </c>
      <c r="D3949" s="106" t="str">
        <f>VLOOKUP(B3949,Range8,2,1)</f>
        <v>AB</v>
      </c>
      <c r="E3949" s="56" t="s">
        <v>5497</v>
      </c>
      <c r="F3949" s="57" t="s">
        <v>185</v>
      </c>
      <c r="G3949" s="58">
        <v>42787</v>
      </c>
      <c r="H3949" s="104" t="s">
        <v>5514</v>
      </c>
      <c r="I3949" s="107" t="str">
        <f>VLOOKUP(B3949,Range9,2,1)</f>
        <v>B</v>
      </c>
      <c r="J3949">
        <v>3949</v>
      </c>
    </row>
    <row r="3950" spans="1:10">
      <c r="A3950" s="54" t="s">
        <v>9</v>
      </c>
      <c r="B3950" s="55">
        <v>260000</v>
      </c>
      <c r="C3950" s="105" t="str">
        <f>VLOOKUP(F3950,Range7,2,0)</f>
        <v>X-Other</v>
      </c>
      <c r="D3950" s="106" t="str">
        <f>VLOOKUP(B3950,Range8,2,1)</f>
        <v>AB</v>
      </c>
      <c r="E3950" s="56" t="s">
        <v>5497</v>
      </c>
      <c r="F3950" s="57" t="s">
        <v>33</v>
      </c>
      <c r="G3950" s="58">
        <v>42814</v>
      </c>
      <c r="H3950" s="104" t="s">
        <v>5514</v>
      </c>
      <c r="I3950" s="107" t="str">
        <f>VLOOKUP(B3950,Range9,2,1)</f>
        <v>B</v>
      </c>
      <c r="J3950">
        <v>3950</v>
      </c>
    </row>
    <row r="3951" spans="1:10">
      <c r="A3951" s="54" t="s">
        <v>9</v>
      </c>
      <c r="B3951" s="55">
        <v>260000</v>
      </c>
      <c r="C3951" s="105" t="str">
        <f>VLOOKUP(F3951,Range7,2,0)</f>
        <v>BERKSHIRE HATHAWAY FLORIDA</v>
      </c>
      <c r="D3951" s="106" t="str">
        <f>VLOOKUP(B3951,Range8,2,1)</f>
        <v>AB</v>
      </c>
      <c r="E3951" s="56" t="s">
        <v>5497</v>
      </c>
      <c r="F3951" s="57" t="s">
        <v>147</v>
      </c>
      <c r="G3951" s="58">
        <v>42787</v>
      </c>
      <c r="H3951" s="104" t="s">
        <v>5514</v>
      </c>
      <c r="I3951" s="107" t="str">
        <f>VLOOKUP(B3951,Range9,2,1)</f>
        <v>B</v>
      </c>
      <c r="J3951">
        <v>3951</v>
      </c>
    </row>
    <row r="3952" spans="1:10">
      <c r="A3952" s="54" t="s">
        <v>5464</v>
      </c>
      <c r="B3952" s="55">
        <v>260000</v>
      </c>
      <c r="C3952" s="105" t="str">
        <f>VLOOKUP(F3952,Range7,2,0)</f>
        <v>COLDWELL BANKER</v>
      </c>
      <c r="D3952" s="106" t="str">
        <f>VLOOKUP(B3952,Range8,2,1)</f>
        <v>AB</v>
      </c>
      <c r="E3952" s="56" t="s">
        <v>5497</v>
      </c>
      <c r="F3952" s="57" t="s">
        <v>50</v>
      </c>
      <c r="G3952" s="58">
        <v>42788</v>
      </c>
      <c r="H3952" s="104" t="s">
        <v>5514</v>
      </c>
      <c r="I3952" s="107" t="str">
        <f>VLOOKUP(B3952,Range9,2,1)</f>
        <v>B</v>
      </c>
      <c r="J3952">
        <v>3952</v>
      </c>
    </row>
    <row r="3953" spans="1:10">
      <c r="A3953" s="54" t="s">
        <v>5464</v>
      </c>
      <c r="B3953" s="55">
        <v>260000</v>
      </c>
      <c r="C3953" s="105" t="str">
        <f>VLOOKUP(F3953,Range7,2,0)</f>
        <v>X-Other</v>
      </c>
      <c r="D3953" s="106" t="str">
        <f>VLOOKUP(B3953,Range8,2,1)</f>
        <v>AB</v>
      </c>
      <c r="E3953" s="56" t="s">
        <v>5497</v>
      </c>
      <c r="F3953" s="57" t="s">
        <v>199</v>
      </c>
      <c r="G3953" s="58">
        <v>42787</v>
      </c>
      <c r="H3953" s="104" t="s">
        <v>5514</v>
      </c>
      <c r="I3953" s="107" t="str">
        <f>VLOOKUP(B3953,Range9,2,1)</f>
        <v>B</v>
      </c>
      <c r="J3953">
        <v>3953</v>
      </c>
    </row>
    <row r="3954" spans="1:10">
      <c r="A3954" s="54" t="s">
        <v>9</v>
      </c>
      <c r="B3954" s="55">
        <v>260000</v>
      </c>
      <c r="C3954" s="105" t="str">
        <f>VLOOKUP(F3954,Range7,2,0)</f>
        <v>KELLER WILLIAMS ELITE</v>
      </c>
      <c r="D3954" s="106" t="str">
        <f>VLOOKUP(B3954,Range8,2,1)</f>
        <v>AB</v>
      </c>
      <c r="E3954" s="56" t="s">
        <v>5497</v>
      </c>
      <c r="F3954" s="57" t="s">
        <v>80</v>
      </c>
      <c r="G3954" s="58">
        <v>42776</v>
      </c>
      <c r="H3954" s="104" t="s">
        <v>5514</v>
      </c>
      <c r="I3954" s="107" t="str">
        <f>VLOOKUP(B3954,Range9,2,1)</f>
        <v>B</v>
      </c>
      <c r="J3954">
        <v>3954</v>
      </c>
    </row>
    <row r="3955" spans="1:10">
      <c r="A3955" s="54" t="s">
        <v>5464</v>
      </c>
      <c r="B3955" s="55">
        <v>260000</v>
      </c>
      <c r="C3955" s="105" t="str">
        <f>VLOOKUP(F3955,Range7,2,0)</f>
        <v>X-Other</v>
      </c>
      <c r="D3955" s="106" t="str">
        <f>VLOOKUP(B3955,Range8,2,1)</f>
        <v>AB</v>
      </c>
      <c r="E3955" s="56" t="s">
        <v>5497</v>
      </c>
      <c r="F3955" s="57" t="s">
        <v>153</v>
      </c>
      <c r="G3955" s="58">
        <v>42752</v>
      </c>
      <c r="H3955" s="104" t="s">
        <v>5514</v>
      </c>
      <c r="I3955" s="107" t="str">
        <f>VLOOKUP(B3955,Range9,2,1)</f>
        <v>B</v>
      </c>
      <c r="J3955">
        <v>3955</v>
      </c>
    </row>
    <row r="3956" spans="1:10">
      <c r="A3956" s="54" t="s">
        <v>9</v>
      </c>
      <c r="B3956" s="55">
        <v>260000</v>
      </c>
      <c r="C3956" s="105" t="str">
        <f>VLOOKUP(F3956,Range7,2,0)</f>
        <v>PREMIERE PLUS REALTY COMPANY</v>
      </c>
      <c r="D3956" s="106" t="str">
        <f>VLOOKUP(B3956,Range8,2,1)</f>
        <v>AB</v>
      </c>
      <c r="E3956" s="56" t="s">
        <v>5497</v>
      </c>
      <c r="F3956" s="57" t="s">
        <v>11</v>
      </c>
      <c r="G3956" s="58">
        <v>42809</v>
      </c>
      <c r="H3956" s="104" t="s">
        <v>5514</v>
      </c>
      <c r="I3956" s="107" t="str">
        <f>VLOOKUP(B3956,Range9,2,1)</f>
        <v>B</v>
      </c>
      <c r="J3956">
        <v>3956</v>
      </c>
    </row>
    <row r="3957" spans="1:10">
      <c r="A3957" s="54" t="s">
        <v>9</v>
      </c>
      <c r="B3957" s="55">
        <v>260000</v>
      </c>
      <c r="C3957" s="105" t="str">
        <f>VLOOKUP(F3957,Range7,2,0)</f>
        <v>PREMIER SOTHEBYS</v>
      </c>
      <c r="D3957" s="106" t="str">
        <f>VLOOKUP(B3957,Range8,2,1)</f>
        <v>AB</v>
      </c>
      <c r="E3957" s="56" t="s">
        <v>5497</v>
      </c>
      <c r="F3957" s="57" t="s">
        <v>219</v>
      </c>
      <c r="G3957" s="58">
        <v>42788</v>
      </c>
      <c r="H3957" s="104" t="s">
        <v>5514</v>
      </c>
      <c r="I3957" s="107" t="str">
        <f>VLOOKUP(B3957,Range9,2,1)</f>
        <v>B</v>
      </c>
      <c r="J3957">
        <v>3957</v>
      </c>
    </row>
    <row r="3958" spans="1:10">
      <c r="A3958" s="54" t="s">
        <v>9</v>
      </c>
      <c r="B3958" s="55">
        <v>260000</v>
      </c>
      <c r="C3958" s="105" t="str">
        <f>VLOOKUP(F3958,Range7,2,0)</f>
        <v>X-Other</v>
      </c>
      <c r="D3958" s="106" t="str">
        <f>VLOOKUP(B3958,Range8,2,1)</f>
        <v>AB</v>
      </c>
      <c r="E3958" s="56" t="s">
        <v>5497</v>
      </c>
      <c r="F3958" s="57" t="s">
        <v>5207</v>
      </c>
      <c r="G3958" s="58" t="s">
        <v>5480</v>
      </c>
      <c r="H3958" s="104" t="s">
        <v>5514</v>
      </c>
      <c r="I3958" s="107" t="str">
        <f>VLOOKUP(B3958,Range9,2,1)</f>
        <v>B</v>
      </c>
      <c r="J3958">
        <v>3958</v>
      </c>
    </row>
    <row r="3959" spans="1:10">
      <c r="A3959" s="54" t="s">
        <v>9</v>
      </c>
      <c r="B3959" s="55">
        <v>260000</v>
      </c>
      <c r="C3959" s="105" t="str">
        <f>VLOOKUP(F3959,Range7,2,0)</f>
        <v>X-other</v>
      </c>
      <c r="D3959" s="106" t="str">
        <f>VLOOKUP(B3959,Range8,2,1)</f>
        <v>AB</v>
      </c>
      <c r="E3959" s="56" t="s">
        <v>5497</v>
      </c>
      <c r="F3959" s="57" t="s">
        <v>5249</v>
      </c>
      <c r="G3959" s="58" t="s">
        <v>5465</v>
      </c>
      <c r="H3959" s="104" t="s">
        <v>5514</v>
      </c>
      <c r="I3959" s="107" t="str">
        <f>VLOOKUP(B3959,Range9,2,1)</f>
        <v>B</v>
      </c>
      <c r="J3959">
        <v>3959</v>
      </c>
    </row>
    <row r="3960" spans="1:10">
      <c r="A3960" s="54" t="s">
        <v>9</v>
      </c>
      <c r="B3960" s="55">
        <v>260000</v>
      </c>
      <c r="C3960" s="105" t="str">
        <f>VLOOKUP(F3960,Range7,2,0)</f>
        <v>PREMIERE PLUS REALTY COMPANY</v>
      </c>
      <c r="D3960" s="106" t="str">
        <f>VLOOKUP(B3960,Range8,2,1)</f>
        <v>AB</v>
      </c>
      <c r="E3960" s="56" t="s">
        <v>5497</v>
      </c>
      <c r="F3960" s="57" t="s">
        <v>5205</v>
      </c>
      <c r="G3960" s="58">
        <v>42753</v>
      </c>
      <c r="H3960" s="104" t="s">
        <v>5514</v>
      </c>
      <c r="I3960" s="107" t="str">
        <f>VLOOKUP(B3960,Range9,2,1)</f>
        <v>B</v>
      </c>
      <c r="J3960">
        <v>3960</v>
      </c>
    </row>
    <row r="3961" spans="1:10">
      <c r="A3961" s="54" t="s">
        <v>9</v>
      </c>
      <c r="B3961" s="55">
        <v>260000</v>
      </c>
      <c r="C3961" s="105" t="str">
        <f>VLOOKUP(F3961,Range7,2,0)</f>
        <v>X-Other</v>
      </c>
      <c r="D3961" s="106" t="str">
        <f>VLOOKUP(B3961,Range8,2,1)</f>
        <v>AB</v>
      </c>
      <c r="E3961" s="56" t="s">
        <v>5497</v>
      </c>
      <c r="F3961" s="57" t="s">
        <v>5333</v>
      </c>
      <c r="G3961" s="58">
        <v>42783</v>
      </c>
      <c r="H3961" s="104" t="s">
        <v>5514</v>
      </c>
      <c r="I3961" s="107" t="str">
        <f>VLOOKUP(B3961,Range9,2,1)</f>
        <v>B</v>
      </c>
      <c r="J3961">
        <v>3961</v>
      </c>
    </row>
    <row r="3962" spans="1:10">
      <c r="A3962" s="54" t="s">
        <v>9</v>
      </c>
      <c r="B3962" s="55">
        <v>260000</v>
      </c>
      <c r="C3962" s="105" t="str">
        <f>VLOOKUP(F3962,Range7,2,0)</f>
        <v>X-Other</v>
      </c>
      <c r="D3962" s="106" t="str">
        <f>VLOOKUP(B3962,Range8,2,1)</f>
        <v>AB</v>
      </c>
      <c r="E3962" s="56" t="s">
        <v>5497</v>
      </c>
      <c r="F3962" s="57" t="s">
        <v>5207</v>
      </c>
      <c r="G3962" s="58" t="s">
        <v>5475</v>
      </c>
      <c r="H3962" s="104" t="s">
        <v>5514</v>
      </c>
      <c r="I3962" s="107" t="str">
        <f>VLOOKUP(B3962,Range9,2,1)</f>
        <v>B</v>
      </c>
      <c r="J3962">
        <v>3962</v>
      </c>
    </row>
    <row r="3963" spans="1:10">
      <c r="A3963" s="54" t="s">
        <v>9</v>
      </c>
      <c r="B3963" s="55">
        <v>260000</v>
      </c>
      <c r="C3963" s="105" t="str">
        <f>VLOOKUP(F3963,Range7,2,0)</f>
        <v>X-Other</v>
      </c>
      <c r="D3963" s="106" t="str">
        <f>VLOOKUP(B3963,Range8,2,1)</f>
        <v>AB</v>
      </c>
      <c r="E3963" s="56" t="s">
        <v>5497</v>
      </c>
      <c r="F3963" s="57" t="s">
        <v>5221</v>
      </c>
      <c r="G3963" s="58">
        <v>42787</v>
      </c>
      <c r="H3963" s="104" t="s">
        <v>5514</v>
      </c>
      <c r="I3963" s="107" t="str">
        <f>VLOOKUP(B3963,Range9,2,1)</f>
        <v>B</v>
      </c>
      <c r="J3963">
        <v>3963</v>
      </c>
    </row>
    <row r="3964" spans="1:10">
      <c r="A3964" s="54" t="s">
        <v>9</v>
      </c>
      <c r="B3964" s="55">
        <v>260000</v>
      </c>
      <c r="C3964" s="105" t="str">
        <f>VLOOKUP(F3964,Range7,2,0)</f>
        <v>X-Other</v>
      </c>
      <c r="D3964" s="106" t="str">
        <f>VLOOKUP(B3964,Range8,2,1)</f>
        <v>AB</v>
      </c>
      <c r="E3964" s="56" t="s">
        <v>5497</v>
      </c>
      <c r="F3964" s="57" t="s">
        <v>5226</v>
      </c>
      <c r="G3964" s="58">
        <v>42755</v>
      </c>
      <c r="H3964" s="104" t="s">
        <v>5514</v>
      </c>
      <c r="I3964" s="107" t="str">
        <f>VLOOKUP(B3964,Range9,2,1)</f>
        <v>B</v>
      </c>
      <c r="J3964">
        <v>3964</v>
      </c>
    </row>
    <row r="3965" spans="1:10">
      <c r="A3965" s="54" t="s">
        <v>9</v>
      </c>
      <c r="B3965" s="55">
        <v>260000</v>
      </c>
      <c r="C3965" s="105" t="str">
        <f>VLOOKUP(F3965,Range7,2,0)</f>
        <v>X-Other</v>
      </c>
      <c r="D3965" s="106" t="str">
        <f>VLOOKUP(B3965,Range8,2,1)</f>
        <v>AB</v>
      </c>
      <c r="E3965" s="56" t="s">
        <v>5497</v>
      </c>
      <c r="F3965" s="57" t="s">
        <v>19</v>
      </c>
      <c r="G3965" s="58" t="s">
        <v>5467</v>
      </c>
      <c r="H3965" s="104" t="s">
        <v>5514</v>
      </c>
      <c r="I3965" s="107" t="str">
        <f>VLOOKUP(B3965,Range9,2,1)</f>
        <v>B</v>
      </c>
      <c r="J3965">
        <v>3965</v>
      </c>
    </row>
    <row r="3966" spans="1:10">
      <c r="A3966" s="54" t="s">
        <v>9</v>
      </c>
      <c r="B3966" s="55">
        <v>260000</v>
      </c>
      <c r="C3966" s="105" t="str">
        <f>VLOOKUP(F3966,Range7,2,0)</f>
        <v>BERKSHIRE HATHAWAY FLORIDA</v>
      </c>
      <c r="D3966" s="106" t="str">
        <f>VLOOKUP(B3966,Range8,2,1)</f>
        <v>AB</v>
      </c>
      <c r="E3966" s="56" t="s">
        <v>5497</v>
      </c>
      <c r="F3966" s="57" t="s">
        <v>61</v>
      </c>
      <c r="G3966" s="58">
        <v>42765</v>
      </c>
      <c r="H3966" s="104" t="s">
        <v>5514</v>
      </c>
      <c r="I3966" s="107" t="str">
        <f>VLOOKUP(B3966,Range9,2,1)</f>
        <v>B</v>
      </c>
      <c r="J3966">
        <v>3966</v>
      </c>
    </row>
    <row r="3967" spans="1:10">
      <c r="A3967" s="54" t="s">
        <v>9</v>
      </c>
      <c r="B3967" s="55">
        <v>260000</v>
      </c>
      <c r="C3967" s="105" t="str">
        <f>VLOOKUP(F3967,Range7,2,0)</f>
        <v>X-Other</v>
      </c>
      <c r="D3967" s="106" t="str">
        <f>VLOOKUP(B3967,Range8,2,1)</f>
        <v>AB</v>
      </c>
      <c r="E3967" s="56" t="s">
        <v>5497</v>
      </c>
      <c r="F3967" s="57" t="s">
        <v>63</v>
      </c>
      <c r="G3967" s="58" t="s">
        <v>5470</v>
      </c>
      <c r="H3967" s="104" t="s">
        <v>5514</v>
      </c>
      <c r="I3967" s="107" t="str">
        <f>VLOOKUP(B3967,Range9,2,1)</f>
        <v>B</v>
      </c>
      <c r="J3967">
        <v>3967</v>
      </c>
    </row>
    <row r="3968" spans="1:10">
      <c r="A3968" s="54" t="s">
        <v>5464</v>
      </c>
      <c r="B3968" s="55">
        <v>260000</v>
      </c>
      <c r="C3968" s="105" t="str">
        <f>VLOOKUP(F3968,Range7,2,0)</f>
        <v>X-Other</v>
      </c>
      <c r="D3968" s="106" t="str">
        <f>VLOOKUP(B3968,Range8,2,1)</f>
        <v>AB</v>
      </c>
      <c r="E3968" s="56" t="s">
        <v>5497</v>
      </c>
      <c r="F3968" s="57" t="s">
        <v>447</v>
      </c>
      <c r="G3968" s="58">
        <v>42746</v>
      </c>
      <c r="H3968" s="104" t="s">
        <v>5514</v>
      </c>
      <c r="I3968" s="107" t="str">
        <f>VLOOKUP(B3968,Range9,2,1)</f>
        <v>B</v>
      </c>
      <c r="J3968">
        <v>3968</v>
      </c>
    </row>
    <row r="3969" spans="1:10">
      <c r="A3969" s="54" t="s">
        <v>9</v>
      </c>
      <c r="B3969" s="55">
        <v>260000</v>
      </c>
      <c r="C3969" s="105" t="str">
        <f>VLOOKUP(F3969,Range7,2,0)</f>
        <v>JOHN R WOOD</v>
      </c>
      <c r="D3969" s="106" t="str">
        <f>VLOOKUP(B3969,Range8,2,1)</f>
        <v>AB</v>
      </c>
      <c r="E3969" s="56" t="s">
        <v>5497</v>
      </c>
      <c r="F3969" s="57" t="s">
        <v>38</v>
      </c>
      <c r="G3969" s="58">
        <v>42753</v>
      </c>
      <c r="H3969" s="104" t="s">
        <v>5514</v>
      </c>
      <c r="I3969" s="107" t="str">
        <f>VLOOKUP(B3969,Range9,2,1)</f>
        <v>B</v>
      </c>
      <c r="J3969">
        <v>3969</v>
      </c>
    </row>
    <row r="3970" spans="1:10">
      <c r="A3970" s="54" t="s">
        <v>9</v>
      </c>
      <c r="B3970" s="55">
        <v>260000</v>
      </c>
      <c r="C3970" s="105" t="str">
        <f>VLOOKUP(F3970,Range7,2,0)</f>
        <v>AMERIVEST</v>
      </c>
      <c r="D3970" s="106" t="str">
        <f>VLOOKUP(B3970,Range8,2,1)</f>
        <v>AB</v>
      </c>
      <c r="E3970" s="56" t="s">
        <v>5497</v>
      </c>
      <c r="F3970" s="57" t="s">
        <v>24</v>
      </c>
      <c r="G3970" s="58">
        <v>42766</v>
      </c>
      <c r="H3970" s="104" t="s">
        <v>5514</v>
      </c>
      <c r="I3970" s="107" t="str">
        <f>VLOOKUP(B3970,Range9,2,1)</f>
        <v>B</v>
      </c>
      <c r="J3970">
        <v>3970</v>
      </c>
    </row>
    <row r="3971" spans="1:10">
      <c r="A3971" s="54" t="s">
        <v>9</v>
      </c>
      <c r="B3971" s="55">
        <v>260000</v>
      </c>
      <c r="C3971" s="105" t="str">
        <f>VLOOKUP(F3971,Range7,2,0)</f>
        <v>PREMIER SOTHEBYS</v>
      </c>
      <c r="D3971" s="106" t="str">
        <f>VLOOKUP(B3971,Range8,2,1)</f>
        <v>AB</v>
      </c>
      <c r="E3971" s="56" t="s">
        <v>5497</v>
      </c>
      <c r="F3971" s="57" t="s">
        <v>73</v>
      </c>
      <c r="G3971" s="58">
        <v>42814</v>
      </c>
      <c r="H3971" s="104" t="s">
        <v>5514</v>
      </c>
      <c r="I3971" s="107" t="str">
        <f>VLOOKUP(B3971,Range9,2,1)</f>
        <v>B</v>
      </c>
      <c r="J3971">
        <v>3971</v>
      </c>
    </row>
    <row r="3972" spans="1:10">
      <c r="A3972" s="54" t="s">
        <v>9</v>
      </c>
      <c r="B3972" s="55">
        <v>260000</v>
      </c>
      <c r="C3972" s="105" t="str">
        <f>VLOOKUP(F3972,Range7,2,0)</f>
        <v>DOWNING FRYE</v>
      </c>
      <c r="D3972" s="106" t="str">
        <f>VLOOKUP(B3972,Range8,2,1)</f>
        <v>AB</v>
      </c>
      <c r="E3972" s="56" t="s">
        <v>5497</v>
      </c>
      <c r="F3972" s="57" t="s">
        <v>25</v>
      </c>
      <c r="G3972" s="58">
        <v>42825</v>
      </c>
      <c r="H3972" s="104" t="s">
        <v>5514</v>
      </c>
      <c r="I3972" s="107" t="str">
        <f>VLOOKUP(B3972,Range9,2,1)</f>
        <v>B</v>
      </c>
      <c r="J3972">
        <v>3972</v>
      </c>
    </row>
    <row r="3973" spans="1:10">
      <c r="A3973" s="54" t="s">
        <v>5464</v>
      </c>
      <c r="B3973" s="55">
        <v>260000</v>
      </c>
      <c r="C3973" s="105" t="str">
        <f>VLOOKUP(F3973,Range7,2,0)</f>
        <v>X-Other</v>
      </c>
      <c r="D3973" s="106" t="str">
        <f>VLOOKUP(B3973,Range8,2,1)</f>
        <v>AB</v>
      </c>
      <c r="E3973" s="56" t="s">
        <v>5497</v>
      </c>
      <c r="F3973" s="57" t="s">
        <v>64</v>
      </c>
      <c r="G3973" s="58">
        <v>42810</v>
      </c>
      <c r="H3973" s="104" t="s">
        <v>5514</v>
      </c>
      <c r="I3973" s="107" t="str">
        <f>VLOOKUP(B3973,Range9,2,1)</f>
        <v>B</v>
      </c>
      <c r="J3973">
        <v>3973</v>
      </c>
    </row>
    <row r="3974" spans="1:10">
      <c r="A3974" s="54" t="s">
        <v>5464</v>
      </c>
      <c r="B3974" s="55">
        <v>260000</v>
      </c>
      <c r="C3974" s="105" t="str">
        <f>VLOOKUP(F3974,Range7,2,0)</f>
        <v>X-Other</v>
      </c>
      <c r="D3974" s="106" t="str">
        <f>VLOOKUP(B3974,Range8,2,1)</f>
        <v>AB</v>
      </c>
      <c r="E3974" s="56" t="s">
        <v>5497</v>
      </c>
      <c r="F3974" s="57" t="s">
        <v>185</v>
      </c>
      <c r="G3974" s="58">
        <v>42807</v>
      </c>
      <c r="H3974" s="104" t="s">
        <v>5514</v>
      </c>
      <c r="I3974" s="107" t="str">
        <f>VLOOKUP(B3974,Range9,2,1)</f>
        <v>B</v>
      </c>
      <c r="J3974">
        <v>3974</v>
      </c>
    </row>
    <row r="3975" spans="1:10">
      <c r="A3975" s="54" t="s">
        <v>9</v>
      </c>
      <c r="B3975" s="55">
        <v>260000</v>
      </c>
      <c r="C3975" s="105" t="str">
        <f>VLOOKUP(F3975,Range7,2,0)</f>
        <v>AMERIVEST</v>
      </c>
      <c r="D3975" s="106" t="str">
        <f>VLOOKUP(B3975,Range8,2,1)</f>
        <v>AB</v>
      </c>
      <c r="E3975" s="56" t="s">
        <v>5497</v>
      </c>
      <c r="F3975" s="57" t="s">
        <v>24</v>
      </c>
      <c r="G3975" s="58" t="s">
        <v>5465</v>
      </c>
      <c r="H3975" s="104" t="s">
        <v>5514</v>
      </c>
      <c r="I3975" s="107" t="str">
        <f>VLOOKUP(B3975,Range9,2,1)</f>
        <v>B</v>
      </c>
      <c r="J3975">
        <v>3975</v>
      </c>
    </row>
    <row r="3976" spans="1:10">
      <c r="A3976" s="54" t="s">
        <v>5464</v>
      </c>
      <c r="B3976" s="55">
        <v>260000</v>
      </c>
      <c r="C3976" s="105" t="str">
        <f>VLOOKUP(F3976,Range7,2,0)</f>
        <v>X-Other</v>
      </c>
      <c r="D3976" s="106" t="str">
        <f>VLOOKUP(B3976,Range8,2,1)</f>
        <v>AB</v>
      </c>
      <c r="E3976" s="56" t="s">
        <v>5497</v>
      </c>
      <c r="F3976" s="57" t="s">
        <v>228</v>
      </c>
      <c r="G3976" s="58" t="s">
        <v>5468</v>
      </c>
      <c r="H3976" s="104" t="s">
        <v>5514</v>
      </c>
      <c r="I3976" s="107" t="str">
        <f>VLOOKUP(B3976,Range9,2,1)</f>
        <v>B</v>
      </c>
      <c r="J3976">
        <v>3976</v>
      </c>
    </row>
    <row r="3977" spans="1:10">
      <c r="A3977" s="54" t="s">
        <v>5464</v>
      </c>
      <c r="B3977" s="55">
        <v>260000</v>
      </c>
      <c r="C3977" s="105" t="str">
        <f>VLOOKUP(F3977,Range7,2,0)</f>
        <v>X-other</v>
      </c>
      <c r="D3977" s="106" t="str">
        <f>VLOOKUP(B3977,Range8,2,1)</f>
        <v>AB</v>
      </c>
      <c r="E3977" s="56" t="s">
        <v>5497</v>
      </c>
      <c r="F3977" s="57" t="s">
        <v>5316</v>
      </c>
      <c r="G3977" s="58">
        <v>42752</v>
      </c>
      <c r="H3977" s="104" t="s">
        <v>5514</v>
      </c>
      <c r="I3977" s="107" t="str">
        <f>VLOOKUP(B3977,Range9,2,1)</f>
        <v>B</v>
      </c>
      <c r="J3977">
        <v>3977</v>
      </c>
    </row>
    <row r="3978" spans="1:10">
      <c r="A3978" s="54" t="s">
        <v>9</v>
      </c>
      <c r="B3978" s="55">
        <v>260000</v>
      </c>
      <c r="C3978" s="105" t="str">
        <f>VLOOKUP(F3978,Range7,2,0)</f>
        <v>JOHN R WOOD</v>
      </c>
      <c r="D3978" s="106" t="str">
        <f>VLOOKUP(B3978,Range8,2,1)</f>
        <v>AB</v>
      </c>
      <c r="E3978" s="56" t="s">
        <v>5497</v>
      </c>
      <c r="F3978" s="57" t="s">
        <v>31</v>
      </c>
      <c r="G3978" s="58">
        <v>42810</v>
      </c>
      <c r="H3978" s="104" t="s">
        <v>5514</v>
      </c>
      <c r="I3978" s="107" t="str">
        <f>VLOOKUP(B3978,Range9,2,1)</f>
        <v>B</v>
      </c>
      <c r="J3978">
        <v>3978</v>
      </c>
    </row>
    <row r="3979" spans="1:10">
      <c r="A3979" s="54" t="s">
        <v>9</v>
      </c>
      <c r="B3979" s="55">
        <v>260000</v>
      </c>
      <c r="C3979" s="105" t="str">
        <f>VLOOKUP(F3979,Range7,2,0)</f>
        <v>X-Other</v>
      </c>
      <c r="D3979" s="106" t="str">
        <f>VLOOKUP(B3979,Range8,2,1)</f>
        <v>AB</v>
      </c>
      <c r="E3979" s="56" t="s">
        <v>5497</v>
      </c>
      <c r="F3979" s="57" t="s">
        <v>223</v>
      </c>
      <c r="G3979" s="58">
        <v>42825</v>
      </c>
      <c r="H3979" s="104" t="s">
        <v>5514</v>
      </c>
      <c r="I3979" s="107" t="str">
        <f>VLOOKUP(B3979,Range9,2,1)</f>
        <v>B</v>
      </c>
      <c r="J3979">
        <v>3979</v>
      </c>
    </row>
    <row r="3980" spans="1:10">
      <c r="A3980" s="54" t="s">
        <v>5464</v>
      </c>
      <c r="B3980" s="55">
        <v>260000</v>
      </c>
      <c r="C3980" s="105" t="str">
        <f>VLOOKUP(F3980,Range7,2,0)</f>
        <v>X-Other</v>
      </c>
      <c r="D3980" s="106" t="str">
        <f>VLOOKUP(B3980,Range8,2,1)</f>
        <v>AB</v>
      </c>
      <c r="E3980" s="56" t="s">
        <v>5497</v>
      </c>
      <c r="F3980" s="57" t="s">
        <v>22</v>
      </c>
      <c r="G3980" s="58" t="s">
        <v>5481</v>
      </c>
      <c r="H3980" s="104" t="s">
        <v>5514</v>
      </c>
      <c r="I3980" s="107" t="str">
        <f>VLOOKUP(B3980,Range9,2,1)</f>
        <v>B</v>
      </c>
      <c r="J3980">
        <v>3980</v>
      </c>
    </row>
    <row r="3981" spans="1:10">
      <c r="A3981" s="54" t="s">
        <v>9</v>
      </c>
      <c r="B3981" s="55">
        <v>260000</v>
      </c>
      <c r="C3981" s="105" t="str">
        <f>VLOOKUP(F3981,Range7,2,0)</f>
        <v>X-Other</v>
      </c>
      <c r="D3981" s="106" t="str">
        <f>VLOOKUP(B3981,Range8,2,1)</f>
        <v>AB</v>
      </c>
      <c r="E3981" s="56" t="s">
        <v>5497</v>
      </c>
      <c r="F3981" s="57" t="s">
        <v>19</v>
      </c>
      <c r="G3981" s="58">
        <v>42824</v>
      </c>
      <c r="H3981" s="104" t="s">
        <v>5514</v>
      </c>
      <c r="I3981" s="107" t="str">
        <f>VLOOKUP(B3981,Range9,2,1)</f>
        <v>B</v>
      </c>
      <c r="J3981">
        <v>3981</v>
      </c>
    </row>
    <row r="3982" spans="1:10">
      <c r="A3982" s="54" t="s">
        <v>9</v>
      </c>
      <c r="B3982" s="55">
        <v>260000</v>
      </c>
      <c r="C3982" s="105" t="str">
        <f>VLOOKUP(F3982,Range7,2,0)</f>
        <v>X-Other</v>
      </c>
      <c r="D3982" s="106" t="str">
        <f>VLOOKUP(B3982,Range8,2,1)</f>
        <v>AB</v>
      </c>
      <c r="E3982" s="56" t="s">
        <v>5497</v>
      </c>
      <c r="F3982" s="57" t="s">
        <v>392</v>
      </c>
      <c r="G3982" s="58" t="s">
        <v>5467</v>
      </c>
      <c r="H3982" s="104" t="s">
        <v>5514</v>
      </c>
      <c r="I3982" s="107" t="str">
        <f>VLOOKUP(B3982,Range9,2,1)</f>
        <v>B</v>
      </c>
      <c r="J3982">
        <v>3982</v>
      </c>
    </row>
    <row r="3983" spans="1:10">
      <c r="A3983" s="54" t="s">
        <v>5464</v>
      </c>
      <c r="B3983" s="55">
        <v>260000</v>
      </c>
      <c r="C3983" s="105" t="str">
        <f>VLOOKUP(F3983,Range7,2,0)</f>
        <v>PREMIERE PLUS REALTY COMPANY</v>
      </c>
      <c r="D3983" s="106" t="str">
        <f>VLOOKUP(B3983,Range8,2,1)</f>
        <v>AB</v>
      </c>
      <c r="E3983" s="56" t="s">
        <v>5497</v>
      </c>
      <c r="F3983" s="57" t="s">
        <v>11</v>
      </c>
      <c r="G3983" s="58">
        <v>42822</v>
      </c>
      <c r="H3983" s="104" t="s">
        <v>5514</v>
      </c>
      <c r="I3983" s="107" t="str">
        <f>VLOOKUP(B3983,Range9,2,1)</f>
        <v>B</v>
      </c>
      <c r="J3983">
        <v>3983</v>
      </c>
    </row>
    <row r="3984" spans="1:10">
      <c r="A3984" s="54" t="s">
        <v>9</v>
      </c>
      <c r="B3984" s="55">
        <v>260000</v>
      </c>
      <c r="C3984" s="105" t="str">
        <f>VLOOKUP(F3984,Range7,2,0)</f>
        <v>DOWNING FRYE</v>
      </c>
      <c r="D3984" s="106" t="str">
        <f>VLOOKUP(B3984,Range8,2,1)</f>
        <v>AB</v>
      </c>
      <c r="E3984" s="56" t="s">
        <v>5497</v>
      </c>
      <c r="F3984" s="57" t="s">
        <v>25</v>
      </c>
      <c r="G3984" s="58">
        <v>42825</v>
      </c>
      <c r="H3984" s="104" t="s">
        <v>5514</v>
      </c>
      <c r="I3984" s="107" t="str">
        <f>VLOOKUP(B3984,Range9,2,1)</f>
        <v>B</v>
      </c>
      <c r="J3984">
        <v>3984</v>
      </c>
    </row>
    <row r="3985" spans="1:10">
      <c r="A3985" s="54" t="s">
        <v>9</v>
      </c>
      <c r="B3985" s="55">
        <v>260000</v>
      </c>
      <c r="C3985" s="105" t="str">
        <f>VLOOKUP(F3985,Range7,2,0)</f>
        <v>X-Other</v>
      </c>
      <c r="D3985" s="106" t="str">
        <f>VLOOKUP(B3985,Range8,2,1)</f>
        <v>AB</v>
      </c>
      <c r="E3985" s="56" t="s">
        <v>5497</v>
      </c>
      <c r="F3985" s="57" t="s">
        <v>185</v>
      </c>
      <c r="G3985" s="58">
        <v>42821</v>
      </c>
      <c r="H3985" s="104" t="s">
        <v>5514</v>
      </c>
      <c r="I3985" s="107" t="str">
        <f>VLOOKUP(B3985,Range9,2,1)</f>
        <v>B</v>
      </c>
      <c r="J3985">
        <v>3985</v>
      </c>
    </row>
    <row r="3986" spans="1:10">
      <c r="A3986" s="54" t="s">
        <v>5464</v>
      </c>
      <c r="B3986" s="55">
        <v>260000</v>
      </c>
      <c r="C3986" s="105" t="str">
        <f>VLOOKUP(F3986,Range7,2,0)</f>
        <v>X-Other</v>
      </c>
      <c r="D3986" s="106" t="str">
        <f>VLOOKUP(B3986,Range8,2,1)</f>
        <v>AB</v>
      </c>
      <c r="E3986" s="56" t="s">
        <v>5497</v>
      </c>
      <c r="F3986" s="57" t="s">
        <v>447</v>
      </c>
      <c r="G3986" s="58">
        <v>42817</v>
      </c>
      <c r="H3986" s="104" t="s">
        <v>5514</v>
      </c>
      <c r="I3986" s="107" t="str">
        <f>VLOOKUP(B3986,Range9,2,1)</f>
        <v>B</v>
      </c>
      <c r="J3986">
        <v>3986</v>
      </c>
    </row>
    <row r="3987" spans="1:10">
      <c r="A3987" s="54" t="s">
        <v>5464</v>
      </c>
      <c r="B3987" s="55">
        <v>260000</v>
      </c>
      <c r="C3987" s="105" t="str">
        <f>VLOOKUP(F3987,Range7,2,0)</f>
        <v>COLDWELL BANKER</v>
      </c>
      <c r="D3987" s="106" t="str">
        <f>VLOOKUP(B3987,Range8,2,1)</f>
        <v>AB</v>
      </c>
      <c r="E3987" s="56" t="s">
        <v>5497</v>
      </c>
      <c r="F3987" s="57" t="s">
        <v>70</v>
      </c>
      <c r="G3987" s="58">
        <v>42790</v>
      </c>
      <c r="H3987" s="104" t="s">
        <v>5514</v>
      </c>
      <c r="I3987" s="107" t="str">
        <f>VLOOKUP(B3987,Range9,2,1)</f>
        <v>B</v>
      </c>
      <c r="J3987">
        <v>3987</v>
      </c>
    </row>
    <row r="3988" spans="1:10">
      <c r="A3988" s="54" t="s">
        <v>9</v>
      </c>
      <c r="B3988" s="55">
        <v>261000</v>
      </c>
      <c r="C3988" s="105" t="str">
        <f>VLOOKUP(F3988,Range7,2,0)</f>
        <v>X-Other</v>
      </c>
      <c r="D3988" s="106" t="str">
        <f>VLOOKUP(B3988,Range8,2,1)</f>
        <v>AB</v>
      </c>
      <c r="E3988" s="56" t="s">
        <v>5497</v>
      </c>
      <c r="F3988" s="57" t="s">
        <v>19</v>
      </c>
      <c r="G3988" s="58">
        <v>42758</v>
      </c>
      <c r="H3988" s="104" t="s">
        <v>5514</v>
      </c>
      <c r="I3988" s="107" t="str">
        <f>VLOOKUP(B3988,Range9,2,1)</f>
        <v>B</v>
      </c>
      <c r="J3988">
        <v>3988</v>
      </c>
    </row>
    <row r="3989" spans="1:10">
      <c r="A3989" s="54" t="s">
        <v>9</v>
      </c>
      <c r="B3989" s="55">
        <v>261500</v>
      </c>
      <c r="C3989" s="105" t="str">
        <f>VLOOKUP(F3989,Range7,2,0)</f>
        <v>X-Other</v>
      </c>
      <c r="D3989" s="106" t="str">
        <f>VLOOKUP(B3989,Range8,2,1)</f>
        <v>AB</v>
      </c>
      <c r="E3989" s="56" t="s">
        <v>5497</v>
      </c>
      <c r="F3989" s="57" t="s">
        <v>22</v>
      </c>
      <c r="G3989" s="58" t="s">
        <v>5480</v>
      </c>
      <c r="H3989" s="104" t="s">
        <v>5514</v>
      </c>
      <c r="I3989" s="107" t="str">
        <f>VLOOKUP(B3989,Range9,2,1)</f>
        <v>B</v>
      </c>
      <c r="J3989">
        <v>3989</v>
      </c>
    </row>
    <row r="3990" spans="1:10">
      <c r="A3990" s="54" t="s">
        <v>9</v>
      </c>
      <c r="B3990" s="55">
        <v>262000</v>
      </c>
      <c r="C3990" s="105" t="str">
        <f>VLOOKUP(F3990,Range7,2,0)</f>
        <v>X-Other</v>
      </c>
      <c r="D3990" s="106" t="str">
        <f>VLOOKUP(B3990,Range8,2,1)</f>
        <v>AB</v>
      </c>
      <c r="E3990" s="56" t="s">
        <v>5497</v>
      </c>
      <c r="F3990" s="57" t="s">
        <v>37</v>
      </c>
      <c r="G3990" s="58">
        <v>42787</v>
      </c>
      <c r="H3990" s="104" t="s">
        <v>5514</v>
      </c>
      <c r="I3990" s="107" t="str">
        <f>VLOOKUP(B3990,Range9,2,1)</f>
        <v>B</v>
      </c>
      <c r="J3990">
        <v>3990</v>
      </c>
    </row>
    <row r="3991" spans="1:10">
      <c r="A3991" s="54" t="s">
        <v>5464</v>
      </c>
      <c r="B3991" s="55">
        <v>262000</v>
      </c>
      <c r="C3991" s="105" t="str">
        <f>VLOOKUP(F3991,Range7,2,0)</f>
        <v>X-Other</v>
      </c>
      <c r="D3991" s="106" t="str">
        <f>VLOOKUP(B3991,Range8,2,1)</f>
        <v>AB</v>
      </c>
      <c r="E3991" s="56" t="s">
        <v>5497</v>
      </c>
      <c r="F3991" s="57" t="s">
        <v>5207</v>
      </c>
      <c r="G3991" s="58">
        <v>42758</v>
      </c>
      <c r="H3991" s="104" t="s">
        <v>5514</v>
      </c>
      <c r="I3991" s="107" t="str">
        <f>VLOOKUP(B3991,Range9,2,1)</f>
        <v>B</v>
      </c>
      <c r="J3991">
        <v>3991</v>
      </c>
    </row>
    <row r="3992" spans="1:10">
      <c r="A3992" s="54" t="s">
        <v>9</v>
      </c>
      <c r="B3992" s="55">
        <v>262000</v>
      </c>
      <c r="C3992" s="105" t="str">
        <f>VLOOKUP(F3992,Range7,2,0)</f>
        <v>X-Other</v>
      </c>
      <c r="D3992" s="106" t="str">
        <f>VLOOKUP(B3992,Range8,2,1)</f>
        <v>AB</v>
      </c>
      <c r="E3992" s="56" t="s">
        <v>5497</v>
      </c>
      <c r="F3992" s="57" t="s">
        <v>228</v>
      </c>
      <c r="G3992" s="58">
        <v>42761</v>
      </c>
      <c r="H3992" s="104" t="s">
        <v>5514</v>
      </c>
      <c r="I3992" s="107" t="str">
        <f>VLOOKUP(B3992,Range9,2,1)</f>
        <v>B</v>
      </c>
      <c r="J3992">
        <v>3992</v>
      </c>
    </row>
    <row r="3993" spans="1:10">
      <c r="A3993" s="54" t="s">
        <v>5464</v>
      </c>
      <c r="B3993" s="55">
        <v>262000</v>
      </c>
      <c r="C3993" s="105" t="str">
        <f>VLOOKUP(F3993,Range7,2,0)</f>
        <v>PREMIERE PLUS REALTY COMPANY</v>
      </c>
      <c r="D3993" s="106" t="str">
        <f>VLOOKUP(B3993,Range8,2,1)</f>
        <v>AB</v>
      </c>
      <c r="E3993" s="56" t="s">
        <v>5497</v>
      </c>
      <c r="F3993" s="57" t="s">
        <v>11</v>
      </c>
      <c r="G3993" s="58">
        <v>42779</v>
      </c>
      <c r="H3993" s="104" t="s">
        <v>5514</v>
      </c>
      <c r="I3993" s="107" t="str">
        <f>VLOOKUP(B3993,Range9,2,1)</f>
        <v>B</v>
      </c>
      <c r="J3993">
        <v>3993</v>
      </c>
    </row>
    <row r="3994" spans="1:10">
      <c r="A3994" s="54" t="s">
        <v>5464</v>
      </c>
      <c r="B3994" s="55">
        <v>262000</v>
      </c>
      <c r="C3994" s="105" t="str">
        <f>VLOOKUP(F3994,Range7,2,0)</f>
        <v>X-Other</v>
      </c>
      <c r="D3994" s="106" t="str">
        <f>VLOOKUP(B3994,Range8,2,1)</f>
        <v>AB</v>
      </c>
      <c r="E3994" s="56" t="s">
        <v>5497</v>
      </c>
      <c r="F3994" s="57" t="s">
        <v>144</v>
      </c>
      <c r="G3994" s="58">
        <v>42811</v>
      </c>
      <c r="H3994" s="104" t="s">
        <v>5514</v>
      </c>
      <c r="I3994" s="107" t="str">
        <f>VLOOKUP(B3994,Range9,2,1)</f>
        <v>B</v>
      </c>
      <c r="J3994">
        <v>3994</v>
      </c>
    </row>
    <row r="3995" spans="1:10">
      <c r="A3995" s="54" t="s">
        <v>9</v>
      </c>
      <c r="B3995" s="55">
        <v>262500</v>
      </c>
      <c r="C3995" s="105" t="str">
        <f>VLOOKUP(F3995,Range7,2,0)</f>
        <v>X-Other</v>
      </c>
      <c r="D3995" s="106" t="str">
        <f>VLOOKUP(B3995,Range8,2,1)</f>
        <v>AB</v>
      </c>
      <c r="E3995" s="56" t="s">
        <v>5497</v>
      </c>
      <c r="F3995" s="57" t="s">
        <v>245</v>
      </c>
      <c r="G3995" s="58" t="s">
        <v>5469</v>
      </c>
      <c r="H3995" s="104" t="s">
        <v>5514</v>
      </c>
      <c r="I3995" s="107" t="str">
        <f>VLOOKUP(B3995,Range9,2,1)</f>
        <v>B</v>
      </c>
      <c r="J3995">
        <v>3995</v>
      </c>
    </row>
    <row r="3996" spans="1:10">
      <c r="A3996" s="54" t="s">
        <v>9</v>
      </c>
      <c r="B3996" s="55">
        <v>262500</v>
      </c>
      <c r="C3996" s="105" t="str">
        <f>VLOOKUP(F3996,Range7,2,0)</f>
        <v>X-Other</v>
      </c>
      <c r="D3996" s="106" t="str">
        <f>VLOOKUP(B3996,Range8,2,1)</f>
        <v>AB</v>
      </c>
      <c r="E3996" s="56" t="s">
        <v>5497</v>
      </c>
      <c r="F3996" s="57" t="s">
        <v>5221</v>
      </c>
      <c r="G3996" s="58">
        <v>42804</v>
      </c>
      <c r="H3996" s="104" t="s">
        <v>5514</v>
      </c>
      <c r="I3996" s="107" t="str">
        <f>VLOOKUP(B3996,Range9,2,1)</f>
        <v>B</v>
      </c>
      <c r="J3996">
        <v>3996</v>
      </c>
    </row>
    <row r="3997" spans="1:10">
      <c r="A3997" s="54" t="s">
        <v>9</v>
      </c>
      <c r="B3997" s="55">
        <v>262500</v>
      </c>
      <c r="C3997" s="105" t="str">
        <f>VLOOKUP(F3997,Range7,2,0)</f>
        <v>KELLER WILLIAMS ELITE</v>
      </c>
      <c r="D3997" s="106" t="str">
        <f>VLOOKUP(B3997,Range8,2,1)</f>
        <v>AB</v>
      </c>
      <c r="E3997" s="56" t="s">
        <v>5497</v>
      </c>
      <c r="F3997" s="57" t="s">
        <v>80</v>
      </c>
      <c r="G3997" s="58" t="s">
        <v>5470</v>
      </c>
      <c r="H3997" s="104" t="s">
        <v>5514</v>
      </c>
      <c r="I3997" s="107" t="str">
        <f>VLOOKUP(B3997,Range9,2,1)</f>
        <v>B</v>
      </c>
      <c r="J3997">
        <v>3997</v>
      </c>
    </row>
    <row r="3998" spans="1:10">
      <c r="A3998" s="54" t="s">
        <v>5464</v>
      </c>
      <c r="B3998" s="55">
        <v>262500</v>
      </c>
      <c r="C3998" s="105" t="str">
        <f>VLOOKUP(F3998,Range7,2,0)</f>
        <v>X-Other</v>
      </c>
      <c r="D3998" s="106" t="str">
        <f>VLOOKUP(B3998,Range8,2,1)</f>
        <v>AB</v>
      </c>
      <c r="E3998" s="56" t="s">
        <v>5497</v>
      </c>
      <c r="F3998" s="57" t="s">
        <v>184</v>
      </c>
      <c r="G3998" s="58" t="s">
        <v>5468</v>
      </c>
      <c r="H3998" s="104" t="s">
        <v>5514</v>
      </c>
      <c r="I3998" s="107" t="str">
        <f>VLOOKUP(B3998,Range9,2,1)</f>
        <v>B</v>
      </c>
      <c r="J3998">
        <v>3998</v>
      </c>
    </row>
    <row r="3999" spans="1:10">
      <c r="A3999" s="54" t="s">
        <v>9</v>
      </c>
      <c r="B3999" s="55">
        <v>262900</v>
      </c>
      <c r="C3999" s="105" t="str">
        <f>VLOOKUP(F3999,Range7,2,0)</f>
        <v>X-Other</v>
      </c>
      <c r="D3999" s="106" t="str">
        <f>VLOOKUP(B3999,Range8,2,1)</f>
        <v>AB</v>
      </c>
      <c r="E3999" s="56" t="s">
        <v>5497</v>
      </c>
      <c r="F3999" s="57" t="s">
        <v>5214</v>
      </c>
      <c r="G3999" s="58">
        <v>42821</v>
      </c>
      <c r="H3999" s="104" t="s">
        <v>5514</v>
      </c>
      <c r="I3999" s="107" t="str">
        <f>VLOOKUP(B3999,Range9,2,1)</f>
        <v>B</v>
      </c>
      <c r="J3999">
        <v>3999</v>
      </c>
    </row>
    <row r="4000" spans="1:10">
      <c r="A4000" s="54" t="s">
        <v>9</v>
      </c>
      <c r="B4000" s="55">
        <v>263000</v>
      </c>
      <c r="C4000" s="105" t="str">
        <f>VLOOKUP(F4000,Range7,2,0)</f>
        <v>COLDWELL BANKER</v>
      </c>
      <c r="D4000" s="106" t="str">
        <f>VLOOKUP(B4000,Range8,2,1)</f>
        <v>AB</v>
      </c>
      <c r="E4000" s="56" t="s">
        <v>5497</v>
      </c>
      <c r="F4000" s="57" t="s">
        <v>50</v>
      </c>
      <c r="G4000" s="58">
        <v>42790</v>
      </c>
      <c r="H4000" s="104" t="s">
        <v>5514</v>
      </c>
      <c r="I4000" s="107" t="str">
        <f>VLOOKUP(B4000,Range9,2,1)</f>
        <v>B</v>
      </c>
      <c r="J4000">
        <v>4000</v>
      </c>
    </row>
    <row r="4001" spans="1:10">
      <c r="A4001" s="54" t="s">
        <v>9</v>
      </c>
      <c r="B4001" s="55">
        <v>263000</v>
      </c>
      <c r="C4001" s="105" t="str">
        <f>VLOOKUP(F4001,Range7,2,0)</f>
        <v>PREMIER SOTHEBYS</v>
      </c>
      <c r="D4001" s="106" t="str">
        <f>VLOOKUP(B4001,Range8,2,1)</f>
        <v>AB</v>
      </c>
      <c r="E4001" s="56" t="s">
        <v>5497</v>
      </c>
      <c r="F4001" s="57" t="s">
        <v>154</v>
      </c>
      <c r="G4001" s="58">
        <v>42824</v>
      </c>
      <c r="H4001" s="104" t="s">
        <v>5514</v>
      </c>
      <c r="I4001" s="107" t="str">
        <f>VLOOKUP(B4001,Range9,2,1)</f>
        <v>B</v>
      </c>
      <c r="J4001">
        <v>4001</v>
      </c>
    </row>
    <row r="4002" spans="1:10">
      <c r="A4002" s="54" t="s">
        <v>9</v>
      </c>
      <c r="B4002" s="55">
        <v>263000</v>
      </c>
      <c r="C4002" s="105" t="str">
        <f>VLOOKUP(F4002,Range7,2,0)</f>
        <v>X-other</v>
      </c>
      <c r="D4002" s="106" t="str">
        <f>VLOOKUP(B4002,Range8,2,1)</f>
        <v>AB</v>
      </c>
      <c r="E4002" s="56" t="s">
        <v>5497</v>
      </c>
      <c r="F4002" s="57" t="s">
        <v>5316</v>
      </c>
      <c r="G4002" s="58" t="s">
        <v>5465</v>
      </c>
      <c r="H4002" s="104" t="s">
        <v>5514</v>
      </c>
      <c r="I4002" s="107" t="str">
        <f>VLOOKUP(B4002,Range9,2,1)</f>
        <v>B</v>
      </c>
      <c r="J4002">
        <v>4002</v>
      </c>
    </row>
    <row r="4003" spans="1:10">
      <c r="A4003" s="54" t="s">
        <v>9</v>
      </c>
      <c r="B4003" s="55">
        <v>263000</v>
      </c>
      <c r="C4003" s="105" t="str">
        <f>VLOOKUP(F4003,Range7,2,0)</f>
        <v>DOWNING FRYE</v>
      </c>
      <c r="D4003" s="106" t="str">
        <f>VLOOKUP(B4003,Range8,2,1)</f>
        <v>AB</v>
      </c>
      <c r="E4003" s="56" t="s">
        <v>5497</v>
      </c>
      <c r="F4003" s="57" t="s">
        <v>25</v>
      </c>
      <c r="G4003" s="58">
        <v>42745</v>
      </c>
      <c r="H4003" s="104" t="s">
        <v>5514</v>
      </c>
      <c r="I4003" s="107" t="str">
        <f>VLOOKUP(B4003,Range9,2,1)</f>
        <v>B</v>
      </c>
      <c r="J4003">
        <v>4003</v>
      </c>
    </row>
    <row r="4004" spans="1:10">
      <c r="A4004" s="54" t="s">
        <v>5464</v>
      </c>
      <c r="B4004" s="55">
        <v>263250</v>
      </c>
      <c r="C4004" s="105" t="str">
        <f>VLOOKUP(F4004,Range7,2,0)</f>
        <v>PREMIERE PLUS REALTY COMPANY</v>
      </c>
      <c r="D4004" s="106" t="str">
        <f>VLOOKUP(B4004,Range8,2,1)</f>
        <v>AB</v>
      </c>
      <c r="E4004" s="56" t="s">
        <v>5497</v>
      </c>
      <c r="F4004" s="57" t="s">
        <v>11</v>
      </c>
      <c r="G4004" s="58">
        <v>42761</v>
      </c>
      <c r="H4004" s="104" t="s">
        <v>5514</v>
      </c>
      <c r="I4004" s="107" t="str">
        <f>VLOOKUP(B4004,Range9,2,1)</f>
        <v>B</v>
      </c>
      <c r="J4004">
        <v>4004</v>
      </c>
    </row>
    <row r="4005" spans="1:10">
      <c r="A4005" s="54" t="s">
        <v>9</v>
      </c>
      <c r="B4005" s="55">
        <v>263500</v>
      </c>
      <c r="C4005" s="105" t="str">
        <f>VLOOKUP(F4005,Range7,2,0)</f>
        <v>X-Other</v>
      </c>
      <c r="D4005" s="106" t="str">
        <f>VLOOKUP(B4005,Range8,2,1)</f>
        <v>AB</v>
      </c>
      <c r="E4005" s="56" t="s">
        <v>5497</v>
      </c>
      <c r="F4005" s="57" t="s">
        <v>5214</v>
      </c>
      <c r="G4005" s="58">
        <v>42811</v>
      </c>
      <c r="H4005" s="104" t="s">
        <v>5514</v>
      </c>
      <c r="I4005" s="107" t="str">
        <f>VLOOKUP(B4005,Range9,2,1)</f>
        <v>B</v>
      </c>
      <c r="J4005">
        <v>4005</v>
      </c>
    </row>
    <row r="4006" spans="1:10">
      <c r="A4006" s="54" t="s">
        <v>9</v>
      </c>
      <c r="B4006" s="55">
        <v>264500</v>
      </c>
      <c r="C4006" s="105" t="str">
        <f>VLOOKUP(F4006,Range7,2,0)</f>
        <v>DOWNING FRYE</v>
      </c>
      <c r="D4006" s="106" t="str">
        <f>VLOOKUP(B4006,Range8,2,1)</f>
        <v>AB</v>
      </c>
      <c r="E4006" s="56" t="s">
        <v>5497</v>
      </c>
      <c r="F4006" s="57" t="s">
        <v>25</v>
      </c>
      <c r="G4006" s="58">
        <v>42804</v>
      </c>
      <c r="H4006" s="104" t="s">
        <v>5514</v>
      </c>
      <c r="I4006" s="107" t="str">
        <f>VLOOKUP(B4006,Range9,2,1)</f>
        <v>B</v>
      </c>
      <c r="J4006">
        <v>4006</v>
      </c>
    </row>
    <row r="4007" spans="1:10">
      <c r="A4007" s="54" t="s">
        <v>9</v>
      </c>
      <c r="B4007" s="55">
        <v>264500</v>
      </c>
      <c r="C4007" s="105" t="str">
        <f>VLOOKUP(F4007,Range7,2,0)</f>
        <v>X-Other</v>
      </c>
      <c r="D4007" s="106" t="str">
        <f>VLOOKUP(B4007,Range8,2,1)</f>
        <v>AB</v>
      </c>
      <c r="E4007" s="56" t="s">
        <v>5497</v>
      </c>
      <c r="F4007" s="57" t="s">
        <v>19</v>
      </c>
      <c r="G4007" s="58">
        <v>42824</v>
      </c>
      <c r="H4007" s="104" t="s">
        <v>5514</v>
      </c>
      <c r="I4007" s="107" t="str">
        <f>VLOOKUP(B4007,Range9,2,1)</f>
        <v>B</v>
      </c>
      <c r="J4007">
        <v>4007</v>
      </c>
    </row>
    <row r="4008" spans="1:10">
      <c r="A4008" s="54" t="s">
        <v>9</v>
      </c>
      <c r="B4008" s="55">
        <v>264900</v>
      </c>
      <c r="C4008" s="105" t="str">
        <f>VLOOKUP(F4008,Range7,2,0)</f>
        <v>X-Other</v>
      </c>
      <c r="D4008" s="106" t="str">
        <f>VLOOKUP(B4008,Range8,2,1)</f>
        <v>AB</v>
      </c>
      <c r="E4008" s="56" t="s">
        <v>5497</v>
      </c>
      <c r="F4008" s="57" t="s">
        <v>245</v>
      </c>
      <c r="G4008" s="58">
        <v>42753</v>
      </c>
      <c r="H4008" s="104" t="s">
        <v>5514</v>
      </c>
      <c r="I4008" s="107" t="str">
        <f>VLOOKUP(B4008,Range9,2,1)</f>
        <v>B</v>
      </c>
      <c r="J4008">
        <v>4008</v>
      </c>
    </row>
    <row r="4009" spans="1:10">
      <c r="A4009" s="54" t="s">
        <v>9</v>
      </c>
      <c r="B4009" s="55">
        <v>264900</v>
      </c>
      <c r="C4009" s="105" t="str">
        <f>VLOOKUP(F4009,Range7,2,0)</f>
        <v>X-Other</v>
      </c>
      <c r="D4009" s="106" t="str">
        <f>VLOOKUP(B4009,Range8,2,1)</f>
        <v>AB</v>
      </c>
      <c r="E4009" s="56" t="s">
        <v>5497</v>
      </c>
      <c r="F4009" s="57" t="s">
        <v>5207</v>
      </c>
      <c r="G4009" s="58">
        <v>42788</v>
      </c>
      <c r="H4009" s="104" t="s">
        <v>5514</v>
      </c>
      <c r="I4009" s="107" t="str">
        <f>VLOOKUP(B4009,Range9,2,1)</f>
        <v>B</v>
      </c>
      <c r="J4009">
        <v>4009</v>
      </c>
    </row>
    <row r="4010" spans="1:10">
      <c r="A4010" s="54" t="s">
        <v>9</v>
      </c>
      <c r="B4010" s="55">
        <v>265000</v>
      </c>
      <c r="C4010" s="105" t="str">
        <f>VLOOKUP(F4010,Range7,2,0)</f>
        <v>BERKSHIRE HATHAWAY FLORIDA</v>
      </c>
      <c r="D4010" s="106" t="str">
        <f>VLOOKUP(B4010,Range8,2,1)</f>
        <v>AB</v>
      </c>
      <c r="E4010" s="56" t="s">
        <v>5497</v>
      </c>
      <c r="F4010" s="57" t="s">
        <v>147</v>
      </c>
      <c r="G4010" s="58">
        <v>42811</v>
      </c>
      <c r="H4010" s="104" t="s">
        <v>5514</v>
      </c>
      <c r="I4010" s="107" t="str">
        <f>VLOOKUP(B4010,Range9,2,1)</f>
        <v>B</v>
      </c>
      <c r="J4010">
        <v>4010</v>
      </c>
    </row>
    <row r="4011" spans="1:10">
      <c r="A4011" s="54" t="s">
        <v>5464</v>
      </c>
      <c r="B4011" s="55">
        <v>265000</v>
      </c>
      <c r="C4011" s="105" t="e">
        <f>VLOOKUP(F4011,Range7,2,0)</f>
        <v>#N/A</v>
      </c>
      <c r="D4011" s="106" t="str">
        <f>VLOOKUP(B4011,Range8,2,1)</f>
        <v>AB</v>
      </c>
      <c r="E4011" s="56" t="s">
        <v>5497</v>
      </c>
      <c r="F4011" s="57" t="s">
        <v>5504</v>
      </c>
      <c r="G4011" s="58">
        <v>42761</v>
      </c>
      <c r="H4011" s="104" t="s">
        <v>5514</v>
      </c>
      <c r="I4011" s="107" t="str">
        <f>VLOOKUP(B4011,Range9,2,1)</f>
        <v>B</v>
      </c>
      <c r="J4011">
        <v>4011</v>
      </c>
    </row>
    <row r="4012" spans="1:10">
      <c r="A4012" s="54" t="s">
        <v>5464</v>
      </c>
      <c r="B4012" s="55">
        <v>265000</v>
      </c>
      <c r="C4012" s="105" t="str">
        <f>VLOOKUP(F4012,Range7,2,0)</f>
        <v>X-Other</v>
      </c>
      <c r="D4012" s="106" t="str">
        <f>VLOOKUP(B4012,Range8,2,1)</f>
        <v>AB</v>
      </c>
      <c r="E4012" s="56" t="s">
        <v>5497</v>
      </c>
      <c r="F4012" s="57" t="s">
        <v>438</v>
      </c>
      <c r="G4012" s="58">
        <v>42818</v>
      </c>
      <c r="H4012" s="104" t="s">
        <v>5514</v>
      </c>
      <c r="I4012" s="107" t="str">
        <f>VLOOKUP(B4012,Range9,2,1)</f>
        <v>B</v>
      </c>
      <c r="J4012">
        <v>4012</v>
      </c>
    </row>
    <row r="4013" spans="1:10">
      <c r="A4013" s="54" t="s">
        <v>9</v>
      </c>
      <c r="B4013" s="55">
        <v>265000</v>
      </c>
      <c r="C4013" s="105" t="str">
        <f>VLOOKUP(F4013,Range7,2,0)</f>
        <v>X-Other</v>
      </c>
      <c r="D4013" s="106" t="str">
        <f>VLOOKUP(B4013,Range8,2,1)</f>
        <v>AB</v>
      </c>
      <c r="E4013" s="56" t="s">
        <v>5497</v>
      </c>
      <c r="F4013" s="57" t="s">
        <v>419</v>
      </c>
      <c r="G4013" s="58">
        <v>42822</v>
      </c>
      <c r="H4013" s="104" t="s">
        <v>5514</v>
      </c>
      <c r="I4013" s="107" t="str">
        <f>VLOOKUP(B4013,Range9,2,1)</f>
        <v>B</v>
      </c>
      <c r="J4013">
        <v>4013</v>
      </c>
    </row>
    <row r="4014" spans="1:10">
      <c r="A4014" s="54" t="s">
        <v>9</v>
      </c>
      <c r="B4014" s="55">
        <v>265000</v>
      </c>
      <c r="C4014" s="105" t="str">
        <f>VLOOKUP(F4014,Range7,2,0)</f>
        <v>X-Other</v>
      </c>
      <c r="D4014" s="106" t="str">
        <f>VLOOKUP(B4014,Range8,2,1)</f>
        <v>AB</v>
      </c>
      <c r="E4014" s="56" t="s">
        <v>5497</v>
      </c>
      <c r="F4014" s="57" t="s">
        <v>48</v>
      </c>
      <c r="G4014" s="58" t="s">
        <v>5481</v>
      </c>
      <c r="H4014" s="104" t="s">
        <v>5514</v>
      </c>
      <c r="I4014" s="107" t="str">
        <f>VLOOKUP(B4014,Range9,2,1)</f>
        <v>B</v>
      </c>
      <c r="J4014">
        <v>4014</v>
      </c>
    </row>
    <row r="4015" spans="1:10">
      <c r="A4015" s="54" t="s">
        <v>9</v>
      </c>
      <c r="B4015" s="55">
        <v>265000</v>
      </c>
      <c r="C4015" s="105" t="str">
        <f>VLOOKUP(F4015,Range7,2,0)</f>
        <v>X-Other</v>
      </c>
      <c r="D4015" s="106" t="str">
        <f>VLOOKUP(B4015,Range8,2,1)</f>
        <v>AB</v>
      </c>
      <c r="E4015" s="56" t="s">
        <v>5497</v>
      </c>
      <c r="F4015" s="57" t="s">
        <v>351</v>
      </c>
      <c r="G4015" s="58" t="s">
        <v>5468</v>
      </c>
      <c r="H4015" s="104" t="s">
        <v>5514</v>
      </c>
      <c r="I4015" s="107" t="str">
        <f>VLOOKUP(B4015,Range9,2,1)</f>
        <v>B</v>
      </c>
      <c r="J4015">
        <v>4015</v>
      </c>
    </row>
    <row r="4016" spans="1:10">
      <c r="A4016" s="54" t="s">
        <v>9</v>
      </c>
      <c r="B4016" s="55">
        <v>265000</v>
      </c>
      <c r="C4016" s="105" t="str">
        <f>VLOOKUP(F4016,Range7,2,0)</f>
        <v>X-Other</v>
      </c>
      <c r="D4016" s="106" t="str">
        <f>VLOOKUP(B4016,Range8,2,1)</f>
        <v>AB</v>
      </c>
      <c r="E4016" s="56" t="s">
        <v>5497</v>
      </c>
      <c r="F4016" s="57" t="s">
        <v>22</v>
      </c>
      <c r="G4016" s="58" t="s">
        <v>5487</v>
      </c>
      <c r="H4016" s="104" t="s">
        <v>5514</v>
      </c>
      <c r="I4016" s="107" t="str">
        <f>VLOOKUP(B4016,Range9,2,1)</f>
        <v>B</v>
      </c>
      <c r="J4016">
        <v>4016</v>
      </c>
    </row>
    <row r="4017" spans="1:10">
      <c r="A4017" s="54" t="s">
        <v>9</v>
      </c>
      <c r="B4017" s="55">
        <v>265000</v>
      </c>
      <c r="C4017" s="105" t="str">
        <f>VLOOKUP(F4017,Range7,2,0)</f>
        <v>X-other</v>
      </c>
      <c r="D4017" s="106" t="str">
        <f>VLOOKUP(B4017,Range8,2,1)</f>
        <v>AB</v>
      </c>
      <c r="E4017" s="56" t="s">
        <v>5497</v>
      </c>
      <c r="F4017" s="57" t="s">
        <v>5249</v>
      </c>
      <c r="G4017" s="58">
        <v>42752</v>
      </c>
      <c r="H4017" s="104" t="s">
        <v>5514</v>
      </c>
      <c r="I4017" s="107" t="str">
        <f>VLOOKUP(B4017,Range9,2,1)</f>
        <v>B</v>
      </c>
      <c r="J4017">
        <v>4017</v>
      </c>
    </row>
    <row r="4018" spans="1:10">
      <c r="A4018" s="54" t="s">
        <v>9</v>
      </c>
      <c r="B4018" s="55">
        <v>265000</v>
      </c>
      <c r="C4018" s="105" t="str">
        <f>VLOOKUP(F4018,Range7,2,0)</f>
        <v>X-Other</v>
      </c>
      <c r="D4018" s="106" t="str">
        <f>VLOOKUP(B4018,Range8,2,1)</f>
        <v>AB</v>
      </c>
      <c r="E4018" s="56" t="s">
        <v>5497</v>
      </c>
      <c r="F4018" s="57" t="s">
        <v>109</v>
      </c>
      <c r="G4018" s="58">
        <v>42804</v>
      </c>
      <c r="H4018" s="104" t="s">
        <v>5514</v>
      </c>
      <c r="I4018" s="107" t="str">
        <f>VLOOKUP(B4018,Range9,2,1)</f>
        <v>B</v>
      </c>
      <c r="J4018">
        <v>4018</v>
      </c>
    </row>
    <row r="4019" spans="1:10">
      <c r="A4019" s="54" t="s">
        <v>5464</v>
      </c>
      <c r="B4019" s="55">
        <v>265000</v>
      </c>
      <c r="C4019" s="105" t="str">
        <f>VLOOKUP(F4019,Range7,2,0)</f>
        <v>X-Other</v>
      </c>
      <c r="D4019" s="106" t="str">
        <f>VLOOKUP(B4019,Range8,2,1)</f>
        <v>AB</v>
      </c>
      <c r="E4019" s="56" t="s">
        <v>5497</v>
      </c>
      <c r="F4019" s="57" t="s">
        <v>5215</v>
      </c>
      <c r="G4019" s="58" t="s">
        <v>5481</v>
      </c>
      <c r="H4019" s="104" t="s">
        <v>5514</v>
      </c>
      <c r="I4019" s="107" t="str">
        <f>VLOOKUP(B4019,Range9,2,1)</f>
        <v>B</v>
      </c>
      <c r="J4019">
        <v>4019</v>
      </c>
    </row>
    <row r="4020" spans="1:10">
      <c r="A4020" s="54" t="s">
        <v>5464</v>
      </c>
      <c r="B4020" s="55">
        <v>265000</v>
      </c>
      <c r="C4020" s="105" t="str">
        <f>VLOOKUP(F4020,Range7,2,0)</f>
        <v>PREMIERE PLUS REALTY COMPANY</v>
      </c>
      <c r="D4020" s="106" t="str">
        <f>VLOOKUP(B4020,Range8,2,1)</f>
        <v>AB</v>
      </c>
      <c r="E4020" s="56" t="s">
        <v>5497</v>
      </c>
      <c r="F4020" s="57" t="s">
        <v>11</v>
      </c>
      <c r="G4020" s="58" t="s">
        <v>5475</v>
      </c>
      <c r="H4020" s="104" t="s">
        <v>5514</v>
      </c>
      <c r="I4020" s="107" t="str">
        <f>VLOOKUP(B4020,Range9,2,1)</f>
        <v>B</v>
      </c>
      <c r="J4020">
        <v>4020</v>
      </c>
    </row>
    <row r="4021" spans="1:10">
      <c r="A4021" s="54" t="s">
        <v>9</v>
      </c>
      <c r="B4021" s="55">
        <v>265000</v>
      </c>
      <c r="C4021" s="105" t="str">
        <f>VLOOKUP(F4021,Range7,2,0)</f>
        <v>COLDWELL BANKER</v>
      </c>
      <c r="D4021" s="106" t="str">
        <f>VLOOKUP(B4021,Range8,2,1)</f>
        <v>AB</v>
      </c>
      <c r="E4021" s="56" t="s">
        <v>5497</v>
      </c>
      <c r="F4021" s="57" t="s">
        <v>1387</v>
      </c>
      <c r="G4021" s="58" t="s">
        <v>5469</v>
      </c>
      <c r="H4021" s="104" t="s">
        <v>5514</v>
      </c>
      <c r="I4021" s="107" t="str">
        <f>VLOOKUP(B4021,Range9,2,1)</f>
        <v>B</v>
      </c>
      <c r="J4021">
        <v>4021</v>
      </c>
    </row>
    <row r="4022" spans="1:10">
      <c r="A4022" s="54" t="s">
        <v>5464</v>
      </c>
      <c r="B4022" s="55">
        <v>265000</v>
      </c>
      <c r="C4022" s="105" t="str">
        <f>VLOOKUP(F4022,Range7,2,0)</f>
        <v>JOHN R WOOD</v>
      </c>
      <c r="D4022" s="106" t="str">
        <f>VLOOKUP(B4022,Range8,2,1)</f>
        <v>AB</v>
      </c>
      <c r="E4022" s="56" t="s">
        <v>5497</v>
      </c>
      <c r="F4022" s="57" t="s">
        <v>82</v>
      </c>
      <c r="G4022" s="58" t="s">
        <v>5482</v>
      </c>
      <c r="H4022" s="104" t="s">
        <v>5514</v>
      </c>
      <c r="I4022" s="107" t="str">
        <f>VLOOKUP(B4022,Range9,2,1)</f>
        <v>B</v>
      </c>
      <c r="J4022">
        <v>4022</v>
      </c>
    </row>
    <row r="4023" spans="1:10">
      <c r="A4023" s="54" t="s">
        <v>9</v>
      </c>
      <c r="B4023" s="55">
        <v>265000</v>
      </c>
      <c r="C4023" s="105" t="str">
        <f>VLOOKUP(F4023,Range7,2,0)</f>
        <v>X-Other</v>
      </c>
      <c r="D4023" s="106" t="str">
        <f>VLOOKUP(B4023,Range8,2,1)</f>
        <v>AB</v>
      </c>
      <c r="E4023" s="56" t="s">
        <v>5497</v>
      </c>
      <c r="F4023" s="57" t="s">
        <v>63</v>
      </c>
      <c r="G4023" s="58" t="s">
        <v>5487</v>
      </c>
      <c r="H4023" s="104" t="s">
        <v>5514</v>
      </c>
      <c r="I4023" s="107" t="str">
        <f>VLOOKUP(B4023,Range9,2,1)</f>
        <v>B</v>
      </c>
      <c r="J4023">
        <v>4023</v>
      </c>
    </row>
    <row r="4024" spans="1:10">
      <c r="A4024" s="54" t="s">
        <v>5464</v>
      </c>
      <c r="B4024" s="55">
        <v>265000</v>
      </c>
      <c r="C4024" s="105" t="str">
        <f>VLOOKUP(F4024,Range7,2,0)</f>
        <v>X-Other</v>
      </c>
      <c r="D4024" s="106" t="str">
        <f>VLOOKUP(B4024,Range8,2,1)</f>
        <v>AB</v>
      </c>
      <c r="E4024" s="56" t="s">
        <v>5497</v>
      </c>
      <c r="F4024" s="57" t="s">
        <v>326</v>
      </c>
      <c r="G4024" s="58" t="s">
        <v>5473</v>
      </c>
      <c r="H4024" s="104" t="s">
        <v>5514</v>
      </c>
      <c r="I4024" s="107" t="str">
        <f>VLOOKUP(B4024,Range9,2,1)</f>
        <v>B</v>
      </c>
      <c r="J4024">
        <v>4024</v>
      </c>
    </row>
    <row r="4025" spans="1:10">
      <c r="A4025" s="54" t="s">
        <v>9</v>
      </c>
      <c r="B4025" s="55">
        <v>265000</v>
      </c>
      <c r="C4025" s="105" t="str">
        <f>VLOOKUP(F4025,Range7,2,0)</f>
        <v>X-Other</v>
      </c>
      <c r="D4025" s="106" t="str">
        <f>VLOOKUP(B4025,Range8,2,1)</f>
        <v>AB</v>
      </c>
      <c r="E4025" s="56" t="s">
        <v>5497</v>
      </c>
      <c r="F4025" s="57" t="s">
        <v>373</v>
      </c>
      <c r="G4025" s="58">
        <v>42822</v>
      </c>
      <c r="H4025" s="104" t="s">
        <v>5514</v>
      </c>
      <c r="I4025" s="107" t="str">
        <f>VLOOKUP(B4025,Range9,2,1)</f>
        <v>B</v>
      </c>
      <c r="J4025">
        <v>4025</v>
      </c>
    </row>
    <row r="4026" spans="1:10">
      <c r="A4026" s="54" t="s">
        <v>9</v>
      </c>
      <c r="B4026" s="55">
        <v>265000</v>
      </c>
      <c r="C4026" s="105" t="str">
        <f>VLOOKUP(F4026,Range7,2,0)</f>
        <v>X-Other</v>
      </c>
      <c r="D4026" s="106" t="str">
        <f>VLOOKUP(B4026,Range8,2,1)</f>
        <v>AB</v>
      </c>
      <c r="E4026" s="56" t="s">
        <v>5497</v>
      </c>
      <c r="F4026" s="57" t="s">
        <v>608</v>
      </c>
      <c r="G4026" s="58">
        <v>42825</v>
      </c>
      <c r="H4026" s="104" t="s">
        <v>5514</v>
      </c>
      <c r="I4026" s="107" t="str">
        <f>VLOOKUP(B4026,Range9,2,1)</f>
        <v>B</v>
      </c>
      <c r="J4026">
        <v>4026</v>
      </c>
    </row>
    <row r="4027" spans="1:10">
      <c r="A4027" s="54" t="s">
        <v>5464</v>
      </c>
      <c r="B4027" s="55">
        <v>265000</v>
      </c>
      <c r="C4027" s="105" t="str">
        <f>VLOOKUP(F4027,Range7,2,0)</f>
        <v>X-Other</v>
      </c>
      <c r="D4027" s="106" t="str">
        <f>VLOOKUP(B4027,Range8,2,1)</f>
        <v>AB</v>
      </c>
      <c r="E4027" s="56" t="s">
        <v>5497</v>
      </c>
      <c r="F4027" s="57" t="s">
        <v>413</v>
      </c>
      <c r="G4027" s="58">
        <v>42821</v>
      </c>
      <c r="H4027" s="104" t="s">
        <v>5514</v>
      </c>
      <c r="I4027" s="107" t="str">
        <f>VLOOKUP(B4027,Range9,2,1)</f>
        <v>B</v>
      </c>
      <c r="J4027">
        <v>4027</v>
      </c>
    </row>
    <row r="4028" spans="1:10">
      <c r="A4028" s="54" t="s">
        <v>9</v>
      </c>
      <c r="B4028" s="55">
        <v>265000</v>
      </c>
      <c r="C4028" s="105" t="str">
        <f>VLOOKUP(F4028,Range7,2,0)</f>
        <v>X-Other</v>
      </c>
      <c r="D4028" s="106" t="str">
        <f>VLOOKUP(B4028,Range8,2,1)</f>
        <v>AB</v>
      </c>
      <c r="E4028" s="56" t="s">
        <v>5497</v>
      </c>
      <c r="F4028" s="57" t="s">
        <v>121</v>
      </c>
      <c r="G4028" s="58">
        <v>42755</v>
      </c>
      <c r="H4028" s="104" t="s">
        <v>5514</v>
      </c>
      <c r="I4028" s="107" t="str">
        <f>VLOOKUP(B4028,Range9,2,1)</f>
        <v>B</v>
      </c>
      <c r="J4028">
        <v>4028</v>
      </c>
    </row>
    <row r="4029" spans="1:10">
      <c r="A4029" s="54" t="s">
        <v>5464</v>
      </c>
      <c r="B4029" s="55">
        <v>265000</v>
      </c>
      <c r="C4029" s="105" t="str">
        <f>VLOOKUP(F4029,Range7,2,0)</f>
        <v>X-Other</v>
      </c>
      <c r="D4029" s="106" t="str">
        <f>VLOOKUP(B4029,Range8,2,1)</f>
        <v>AB</v>
      </c>
      <c r="E4029" s="56" t="s">
        <v>5497</v>
      </c>
      <c r="F4029" s="57" t="s">
        <v>19</v>
      </c>
      <c r="G4029" s="58">
        <v>42752</v>
      </c>
      <c r="H4029" s="104" t="s">
        <v>5514</v>
      </c>
      <c r="I4029" s="107" t="str">
        <f>VLOOKUP(B4029,Range9,2,1)</f>
        <v>B</v>
      </c>
      <c r="J4029">
        <v>4029</v>
      </c>
    </row>
    <row r="4030" spans="1:10">
      <c r="A4030" s="54" t="s">
        <v>5464</v>
      </c>
      <c r="B4030" s="55">
        <v>265000</v>
      </c>
      <c r="C4030" s="105" t="str">
        <f>VLOOKUP(F4030,Range7,2,0)</f>
        <v>X-other</v>
      </c>
      <c r="D4030" s="106" t="str">
        <f>VLOOKUP(B4030,Range8,2,1)</f>
        <v>AB</v>
      </c>
      <c r="E4030" s="56" t="s">
        <v>5497</v>
      </c>
      <c r="F4030" s="57" t="s">
        <v>5208</v>
      </c>
      <c r="G4030" s="58">
        <v>42825</v>
      </c>
      <c r="H4030" s="104" t="s">
        <v>5514</v>
      </c>
      <c r="I4030" s="107" t="str">
        <f>VLOOKUP(B4030,Range9,2,1)</f>
        <v>B</v>
      </c>
      <c r="J4030">
        <v>4030</v>
      </c>
    </row>
    <row r="4031" spans="1:10">
      <c r="A4031" s="54" t="s">
        <v>9</v>
      </c>
      <c r="B4031" s="55">
        <v>265000</v>
      </c>
      <c r="C4031" s="105" t="str">
        <f>VLOOKUP(F4031,Range7,2,0)</f>
        <v>AMERIVEST</v>
      </c>
      <c r="D4031" s="106" t="str">
        <f>VLOOKUP(B4031,Range8,2,1)</f>
        <v>AB</v>
      </c>
      <c r="E4031" s="56" t="s">
        <v>5497</v>
      </c>
      <c r="F4031" s="57" t="s">
        <v>24</v>
      </c>
      <c r="G4031" s="58">
        <v>42782</v>
      </c>
      <c r="H4031" s="104" t="s">
        <v>5514</v>
      </c>
      <c r="I4031" s="107" t="str">
        <f>VLOOKUP(B4031,Range9,2,1)</f>
        <v>B</v>
      </c>
      <c r="J4031">
        <v>4031</v>
      </c>
    </row>
    <row r="4032" spans="1:10">
      <c r="A4032" s="54" t="s">
        <v>5464</v>
      </c>
      <c r="B4032" s="55">
        <v>265000</v>
      </c>
      <c r="C4032" s="105" t="str">
        <f>VLOOKUP(F4032,Range7,2,0)</f>
        <v>X-Other</v>
      </c>
      <c r="D4032" s="106" t="str">
        <f>VLOOKUP(B4032,Range8,2,1)</f>
        <v>AB</v>
      </c>
      <c r="E4032" s="56" t="s">
        <v>5497</v>
      </c>
      <c r="F4032" s="57" t="s">
        <v>597</v>
      </c>
      <c r="G4032" s="58">
        <v>42823</v>
      </c>
      <c r="H4032" s="104" t="s">
        <v>5514</v>
      </c>
      <c r="I4032" s="107" t="str">
        <f>VLOOKUP(B4032,Range9,2,1)</f>
        <v>B</v>
      </c>
      <c r="J4032">
        <v>4032</v>
      </c>
    </row>
    <row r="4033" spans="1:10">
      <c r="A4033" s="54" t="s">
        <v>5464</v>
      </c>
      <c r="B4033" s="55">
        <v>265000</v>
      </c>
      <c r="C4033" s="105" t="str">
        <f>VLOOKUP(F4033,Range7,2,0)</f>
        <v>X-Other</v>
      </c>
      <c r="D4033" s="106" t="str">
        <f>VLOOKUP(B4033,Range8,2,1)</f>
        <v>AB</v>
      </c>
      <c r="E4033" s="56" t="s">
        <v>5497</v>
      </c>
      <c r="F4033" s="57" t="s">
        <v>121</v>
      </c>
      <c r="G4033" s="58">
        <v>42809</v>
      </c>
      <c r="H4033" s="104" t="s">
        <v>5514</v>
      </c>
      <c r="I4033" s="107" t="str">
        <f>VLOOKUP(B4033,Range9,2,1)</f>
        <v>B</v>
      </c>
      <c r="J4033">
        <v>4033</v>
      </c>
    </row>
    <row r="4034" spans="1:10">
      <c r="A4034" s="54" t="s">
        <v>5464</v>
      </c>
      <c r="B4034" s="55">
        <v>265900</v>
      </c>
      <c r="C4034" s="105" t="str">
        <f>VLOOKUP(F4034,Range7,2,0)</f>
        <v>NAPLES REALTY SERVICES</v>
      </c>
      <c r="D4034" s="106" t="str">
        <f>VLOOKUP(B4034,Range8,2,1)</f>
        <v>AB</v>
      </c>
      <c r="E4034" s="56" t="s">
        <v>5497</v>
      </c>
      <c r="F4034" s="57" t="s">
        <v>20</v>
      </c>
      <c r="G4034" s="58">
        <v>42779</v>
      </c>
      <c r="H4034" s="104" t="s">
        <v>5514</v>
      </c>
      <c r="I4034" s="107" t="str">
        <f>VLOOKUP(B4034,Range9,2,1)</f>
        <v>B</v>
      </c>
      <c r="J4034">
        <v>4034</v>
      </c>
    </row>
    <row r="4035" spans="1:10">
      <c r="A4035" s="54" t="s">
        <v>9</v>
      </c>
      <c r="B4035" s="55">
        <v>266000</v>
      </c>
      <c r="C4035" s="105" t="str">
        <f>VLOOKUP(F4035,Range7,2,0)</f>
        <v>X-Other</v>
      </c>
      <c r="D4035" s="106" t="str">
        <f>VLOOKUP(B4035,Range8,2,1)</f>
        <v>AB</v>
      </c>
      <c r="E4035" s="56" t="s">
        <v>5497</v>
      </c>
      <c r="F4035" s="57" t="s">
        <v>259</v>
      </c>
      <c r="G4035" s="58">
        <v>42818</v>
      </c>
      <c r="H4035" s="104" t="s">
        <v>5514</v>
      </c>
      <c r="I4035" s="107" t="str">
        <f>VLOOKUP(B4035,Range9,2,1)</f>
        <v>B</v>
      </c>
      <c r="J4035">
        <v>4035</v>
      </c>
    </row>
    <row r="4036" spans="1:10">
      <c r="A4036" s="54" t="s">
        <v>9</v>
      </c>
      <c r="B4036" s="55">
        <v>266000</v>
      </c>
      <c r="C4036" s="105" t="str">
        <f>VLOOKUP(F4036,Range7,2,0)</f>
        <v>JOHN R WOOD</v>
      </c>
      <c r="D4036" s="106" t="str">
        <f>VLOOKUP(B4036,Range8,2,1)</f>
        <v>AB</v>
      </c>
      <c r="E4036" s="56" t="s">
        <v>5497</v>
      </c>
      <c r="F4036" s="57" t="s">
        <v>40</v>
      </c>
      <c r="G4036" s="58">
        <v>42755</v>
      </c>
      <c r="H4036" s="104" t="s">
        <v>5514</v>
      </c>
      <c r="I4036" s="107" t="str">
        <f>VLOOKUP(B4036,Range9,2,1)</f>
        <v>B</v>
      </c>
      <c r="J4036">
        <v>4036</v>
      </c>
    </row>
    <row r="4037" spans="1:10">
      <c r="A4037" s="54" t="s">
        <v>5464</v>
      </c>
      <c r="B4037" s="55">
        <v>266000</v>
      </c>
      <c r="C4037" s="105" t="str">
        <f>VLOOKUP(F4037,Range7,2,0)</f>
        <v>X-Other</v>
      </c>
      <c r="D4037" s="106" t="str">
        <f>VLOOKUP(B4037,Range8,2,1)</f>
        <v>AB</v>
      </c>
      <c r="E4037" s="56" t="s">
        <v>5497</v>
      </c>
      <c r="F4037" s="57" t="s">
        <v>399</v>
      </c>
      <c r="G4037" s="58">
        <v>42825</v>
      </c>
      <c r="H4037" s="104" t="s">
        <v>5514</v>
      </c>
      <c r="I4037" s="107" t="str">
        <f>VLOOKUP(B4037,Range9,2,1)</f>
        <v>B</v>
      </c>
      <c r="J4037">
        <v>4037</v>
      </c>
    </row>
    <row r="4038" spans="1:10">
      <c r="A4038" s="54" t="s">
        <v>9</v>
      </c>
      <c r="B4038" s="55">
        <v>266652</v>
      </c>
      <c r="C4038" s="105" t="str">
        <f>VLOOKUP(F4038,Range7,2,0)</f>
        <v>DOWNING FRYE</v>
      </c>
      <c r="D4038" s="106" t="str">
        <f>VLOOKUP(B4038,Range8,2,1)</f>
        <v>AB</v>
      </c>
      <c r="E4038" s="56" t="s">
        <v>5497</v>
      </c>
      <c r="F4038" s="57" t="s">
        <v>25</v>
      </c>
      <c r="G4038" s="58">
        <v>42790</v>
      </c>
      <c r="H4038" s="104" t="s">
        <v>5514</v>
      </c>
      <c r="I4038" s="107" t="str">
        <f>VLOOKUP(B4038,Range9,2,1)</f>
        <v>B</v>
      </c>
      <c r="J4038">
        <v>4038</v>
      </c>
    </row>
    <row r="4039" spans="1:10">
      <c r="A4039" s="54" t="s">
        <v>5464</v>
      </c>
      <c r="B4039" s="55">
        <v>266955</v>
      </c>
      <c r="C4039" s="105" t="str">
        <f>VLOOKUP(F4039,Range7,2,0)</f>
        <v>JOHN R WOOD</v>
      </c>
      <c r="D4039" s="106" t="str">
        <f>VLOOKUP(B4039,Range8,2,1)</f>
        <v>AB</v>
      </c>
      <c r="E4039" s="56" t="s">
        <v>5497</v>
      </c>
      <c r="F4039" s="57" t="s">
        <v>82</v>
      </c>
      <c r="G4039" s="58" t="s">
        <v>5473</v>
      </c>
      <c r="H4039" s="104" t="s">
        <v>5514</v>
      </c>
      <c r="I4039" s="107" t="str">
        <f>VLOOKUP(B4039,Range9,2,1)</f>
        <v>B</v>
      </c>
      <c r="J4039">
        <v>4039</v>
      </c>
    </row>
    <row r="4040" spans="1:10">
      <c r="A4040" s="54" t="s">
        <v>9</v>
      </c>
      <c r="B4040" s="55">
        <v>267000</v>
      </c>
      <c r="C4040" s="105" t="str">
        <f>VLOOKUP(F4040,Range7,2,0)</f>
        <v>KELLER WILLIAMS ELITE</v>
      </c>
      <c r="D4040" s="106" t="str">
        <f>VLOOKUP(B4040,Range8,2,1)</f>
        <v>AB</v>
      </c>
      <c r="E4040" s="56" t="s">
        <v>5497</v>
      </c>
      <c r="F4040" s="57" t="s">
        <v>80</v>
      </c>
      <c r="G4040" s="58" t="s">
        <v>5467</v>
      </c>
      <c r="H4040" s="104" t="s">
        <v>5514</v>
      </c>
      <c r="I4040" s="107" t="str">
        <f>VLOOKUP(B4040,Range9,2,1)</f>
        <v>B</v>
      </c>
      <c r="J4040">
        <v>4040</v>
      </c>
    </row>
    <row r="4041" spans="1:10">
      <c r="A4041" s="54" t="s">
        <v>9</v>
      </c>
      <c r="B4041" s="55">
        <v>267000</v>
      </c>
      <c r="C4041" s="105" t="str">
        <f>VLOOKUP(F4041,Range7,2,0)</f>
        <v>X-Other</v>
      </c>
      <c r="D4041" s="106" t="str">
        <f>VLOOKUP(B4041,Range8,2,1)</f>
        <v>AB</v>
      </c>
      <c r="E4041" s="56" t="s">
        <v>5497</v>
      </c>
      <c r="F4041" s="57" t="s">
        <v>408</v>
      </c>
      <c r="G4041" s="58">
        <v>42809</v>
      </c>
      <c r="H4041" s="104" t="s">
        <v>5514</v>
      </c>
      <c r="I4041" s="107" t="str">
        <f>VLOOKUP(B4041,Range9,2,1)</f>
        <v>B</v>
      </c>
      <c r="J4041">
        <v>4041</v>
      </c>
    </row>
    <row r="4042" spans="1:10">
      <c r="A4042" s="54" t="s">
        <v>9</v>
      </c>
      <c r="B4042" s="55">
        <v>267000</v>
      </c>
      <c r="C4042" s="105" t="str">
        <f>VLOOKUP(F4042,Range7,2,0)</f>
        <v>X-Other</v>
      </c>
      <c r="D4042" s="106" t="str">
        <f>VLOOKUP(B4042,Range8,2,1)</f>
        <v>AB</v>
      </c>
      <c r="E4042" s="56" t="s">
        <v>5497</v>
      </c>
      <c r="F4042" s="57" t="s">
        <v>5214</v>
      </c>
      <c r="G4042" s="58" t="s">
        <v>5485</v>
      </c>
      <c r="H4042" s="104" t="s">
        <v>5514</v>
      </c>
      <c r="I4042" s="107" t="str">
        <f>VLOOKUP(B4042,Range9,2,1)</f>
        <v>B</v>
      </c>
      <c r="J4042">
        <v>4042</v>
      </c>
    </row>
    <row r="4043" spans="1:10">
      <c r="A4043" s="54" t="s">
        <v>9</v>
      </c>
      <c r="B4043" s="55">
        <v>267000</v>
      </c>
      <c r="C4043" s="105" t="str">
        <f>VLOOKUP(F4043,Range7,2,0)</f>
        <v>DOWNING FRYE</v>
      </c>
      <c r="D4043" s="106" t="str">
        <f>VLOOKUP(B4043,Range8,2,1)</f>
        <v>AB</v>
      </c>
      <c r="E4043" s="56" t="s">
        <v>5497</v>
      </c>
      <c r="F4043" s="57" t="s">
        <v>25</v>
      </c>
      <c r="G4043" s="58">
        <v>42821</v>
      </c>
      <c r="H4043" s="104" t="s">
        <v>5514</v>
      </c>
      <c r="I4043" s="107" t="str">
        <f>VLOOKUP(B4043,Range9,2,1)</f>
        <v>B</v>
      </c>
      <c r="J4043">
        <v>4043</v>
      </c>
    </row>
    <row r="4044" spans="1:10">
      <c r="A4044" s="54" t="s">
        <v>5464</v>
      </c>
      <c r="B4044" s="55">
        <v>267500</v>
      </c>
      <c r="C4044" s="105" t="str">
        <f>VLOOKUP(F4044,Range7,2,0)</f>
        <v>JOHN R WOOD</v>
      </c>
      <c r="D4044" s="106" t="str">
        <f>VLOOKUP(B4044,Range8,2,1)</f>
        <v>AB</v>
      </c>
      <c r="E4044" s="56" t="s">
        <v>5497</v>
      </c>
      <c r="F4044" s="57" t="s">
        <v>31</v>
      </c>
      <c r="G4044" s="58">
        <v>42745</v>
      </c>
      <c r="H4044" s="104" t="s">
        <v>5514</v>
      </c>
      <c r="I4044" s="107" t="str">
        <f>VLOOKUP(B4044,Range9,2,1)</f>
        <v>B</v>
      </c>
      <c r="J4044">
        <v>4044</v>
      </c>
    </row>
    <row r="4045" spans="1:10">
      <c r="A4045" s="54" t="s">
        <v>5464</v>
      </c>
      <c r="B4045" s="55">
        <v>267500</v>
      </c>
      <c r="C4045" s="105" t="str">
        <f>VLOOKUP(F4045,Range7,2,0)</f>
        <v>AMERIVEST</v>
      </c>
      <c r="D4045" s="106" t="str">
        <f>VLOOKUP(B4045,Range8,2,1)</f>
        <v>AB</v>
      </c>
      <c r="E4045" s="56" t="s">
        <v>5497</v>
      </c>
      <c r="F4045" s="57" t="s">
        <v>24</v>
      </c>
      <c r="G4045" s="58" t="s">
        <v>5479</v>
      </c>
      <c r="H4045" s="104" t="s">
        <v>5514</v>
      </c>
      <c r="I4045" s="107" t="str">
        <f>VLOOKUP(B4045,Range9,2,1)</f>
        <v>B</v>
      </c>
      <c r="J4045">
        <v>4045</v>
      </c>
    </row>
    <row r="4046" spans="1:10">
      <c r="A4046" s="54" t="s">
        <v>9</v>
      </c>
      <c r="B4046" s="55">
        <v>267500</v>
      </c>
      <c r="C4046" s="105" t="str">
        <f>VLOOKUP(F4046,Range7,2,0)</f>
        <v>DOWNING FRYE</v>
      </c>
      <c r="D4046" s="106" t="str">
        <f>VLOOKUP(B4046,Range8,2,1)</f>
        <v>AB</v>
      </c>
      <c r="E4046" s="56" t="s">
        <v>5497</v>
      </c>
      <c r="F4046" s="57" t="s">
        <v>25</v>
      </c>
      <c r="G4046" s="58">
        <v>42762</v>
      </c>
      <c r="H4046" s="104" t="s">
        <v>5514</v>
      </c>
      <c r="I4046" s="107" t="str">
        <f>VLOOKUP(B4046,Range9,2,1)</f>
        <v>B</v>
      </c>
      <c r="J4046">
        <v>4046</v>
      </c>
    </row>
    <row r="4047" spans="1:10">
      <c r="A4047" s="54" t="s">
        <v>9</v>
      </c>
      <c r="B4047" s="55">
        <v>267500</v>
      </c>
      <c r="C4047" s="105" t="str">
        <f>VLOOKUP(F4047,Range7,2,0)</f>
        <v>X-Other</v>
      </c>
      <c r="D4047" s="106" t="str">
        <f>VLOOKUP(B4047,Range8,2,1)</f>
        <v>AB</v>
      </c>
      <c r="E4047" s="56" t="s">
        <v>5497</v>
      </c>
      <c r="F4047" s="57" t="s">
        <v>16</v>
      </c>
      <c r="G4047" s="58">
        <v>42821</v>
      </c>
      <c r="H4047" s="104" t="s">
        <v>5514</v>
      </c>
      <c r="I4047" s="107" t="str">
        <f>VLOOKUP(B4047,Range9,2,1)</f>
        <v>B</v>
      </c>
      <c r="J4047">
        <v>4047</v>
      </c>
    </row>
    <row r="4048" spans="1:10">
      <c r="A4048" s="54" t="s">
        <v>5464</v>
      </c>
      <c r="B4048" s="55">
        <v>267800</v>
      </c>
      <c r="C4048" s="105" t="str">
        <f>VLOOKUP(F4048,Range7,2,0)</f>
        <v>X-Other</v>
      </c>
      <c r="D4048" s="106" t="str">
        <f>VLOOKUP(B4048,Range8,2,1)</f>
        <v>AB</v>
      </c>
      <c r="E4048" s="56" t="s">
        <v>5497</v>
      </c>
      <c r="F4048" s="57" t="s">
        <v>204</v>
      </c>
      <c r="G4048" s="58">
        <v>42761</v>
      </c>
      <c r="H4048" s="104" t="s">
        <v>5514</v>
      </c>
      <c r="I4048" s="107" t="str">
        <f>VLOOKUP(B4048,Range9,2,1)</f>
        <v>B</v>
      </c>
      <c r="J4048">
        <v>4048</v>
      </c>
    </row>
    <row r="4049" spans="1:10">
      <c r="A4049" s="54" t="s">
        <v>9</v>
      </c>
      <c r="B4049" s="55">
        <v>268000</v>
      </c>
      <c r="C4049" s="105" t="str">
        <f>VLOOKUP(F4049,Range7,2,0)</f>
        <v>X-Other</v>
      </c>
      <c r="D4049" s="106" t="str">
        <f>VLOOKUP(B4049,Range8,2,1)</f>
        <v>AB</v>
      </c>
      <c r="E4049" s="56" t="s">
        <v>5497</v>
      </c>
      <c r="F4049" s="57" t="s">
        <v>48</v>
      </c>
      <c r="G4049" s="58">
        <v>42766</v>
      </c>
      <c r="H4049" s="104" t="s">
        <v>5514</v>
      </c>
      <c r="I4049" s="107" t="str">
        <f>VLOOKUP(B4049,Range9,2,1)</f>
        <v>B</v>
      </c>
      <c r="J4049">
        <v>4049</v>
      </c>
    </row>
    <row r="4050" spans="1:10">
      <c r="A4050" s="54" t="s">
        <v>9</v>
      </c>
      <c r="B4050" s="55">
        <v>268000</v>
      </c>
      <c r="C4050" s="105" t="str">
        <f>VLOOKUP(F4050,Range7,2,0)</f>
        <v>X-Other</v>
      </c>
      <c r="D4050" s="106" t="str">
        <f>VLOOKUP(B4050,Range8,2,1)</f>
        <v>AB</v>
      </c>
      <c r="E4050" s="56" t="s">
        <v>5497</v>
      </c>
      <c r="F4050" s="57" t="s">
        <v>87</v>
      </c>
      <c r="G4050" s="58" t="s">
        <v>5466</v>
      </c>
      <c r="H4050" s="104" t="s">
        <v>5514</v>
      </c>
      <c r="I4050" s="107" t="str">
        <f>VLOOKUP(B4050,Range9,2,1)</f>
        <v>B</v>
      </c>
      <c r="J4050">
        <v>4050</v>
      </c>
    </row>
    <row r="4051" spans="1:10">
      <c r="A4051" s="54" t="s">
        <v>5464</v>
      </c>
      <c r="B4051" s="55">
        <v>268000</v>
      </c>
      <c r="C4051" s="105" t="str">
        <f>VLOOKUP(F4051,Range7,2,0)</f>
        <v>X-Other</v>
      </c>
      <c r="D4051" s="106" t="str">
        <f>VLOOKUP(B4051,Range8,2,1)</f>
        <v>AB</v>
      </c>
      <c r="E4051" s="56" t="s">
        <v>5497</v>
      </c>
      <c r="F4051" s="57" t="s">
        <v>597</v>
      </c>
      <c r="G4051" s="58" t="s">
        <v>5469</v>
      </c>
      <c r="H4051" s="104" t="s">
        <v>5514</v>
      </c>
      <c r="I4051" s="107" t="str">
        <f>VLOOKUP(B4051,Range9,2,1)</f>
        <v>B</v>
      </c>
      <c r="J4051">
        <v>4051</v>
      </c>
    </row>
    <row r="4052" spans="1:10">
      <c r="A4052" s="54" t="s">
        <v>5464</v>
      </c>
      <c r="B4052" s="55">
        <v>268041</v>
      </c>
      <c r="C4052" s="105" t="str">
        <f>VLOOKUP(F4052,Range7,2,0)</f>
        <v>X-Other</v>
      </c>
      <c r="D4052" s="106" t="str">
        <f>VLOOKUP(B4052,Range8,2,1)</f>
        <v>AB</v>
      </c>
      <c r="E4052" s="56" t="s">
        <v>5497</v>
      </c>
      <c r="F4052" s="57" t="s">
        <v>204</v>
      </c>
      <c r="G4052" s="58">
        <v>42787</v>
      </c>
      <c r="H4052" s="104" t="s">
        <v>5514</v>
      </c>
      <c r="I4052" s="107" t="str">
        <f>VLOOKUP(B4052,Range9,2,1)</f>
        <v>B</v>
      </c>
      <c r="J4052">
        <v>4052</v>
      </c>
    </row>
    <row r="4053" spans="1:10">
      <c r="A4053" s="54" t="s">
        <v>9</v>
      </c>
      <c r="B4053" s="55">
        <v>269900</v>
      </c>
      <c r="C4053" s="105" t="str">
        <f>VLOOKUP(F4053,Range7,2,0)</f>
        <v>DOWNING FRYE</v>
      </c>
      <c r="D4053" s="106" t="str">
        <f>VLOOKUP(B4053,Range8,2,1)</f>
        <v>AB</v>
      </c>
      <c r="E4053" s="56" t="s">
        <v>5497</v>
      </c>
      <c r="F4053" s="57" t="s">
        <v>155</v>
      </c>
      <c r="G4053" s="58">
        <v>42776</v>
      </c>
      <c r="H4053" s="104" t="s">
        <v>5514</v>
      </c>
      <c r="I4053" s="107" t="str">
        <f>VLOOKUP(B4053,Range9,2,1)</f>
        <v>B</v>
      </c>
      <c r="J4053">
        <v>4053</v>
      </c>
    </row>
    <row r="4054" spans="1:10">
      <c r="A4054" s="54" t="s">
        <v>5464</v>
      </c>
      <c r="B4054" s="55">
        <v>269900</v>
      </c>
      <c r="C4054" s="105" t="str">
        <f>VLOOKUP(F4054,Range7,2,0)</f>
        <v>PREMIERE PLUS REALTY COMPANY</v>
      </c>
      <c r="D4054" s="106" t="str">
        <f>VLOOKUP(B4054,Range8,2,1)</f>
        <v>AB</v>
      </c>
      <c r="E4054" s="56" t="s">
        <v>5497</v>
      </c>
      <c r="F4054" s="57" t="s">
        <v>11</v>
      </c>
      <c r="G4054" s="58">
        <v>42781</v>
      </c>
      <c r="H4054" s="104" t="s">
        <v>5514</v>
      </c>
      <c r="I4054" s="107" t="str">
        <f>VLOOKUP(B4054,Range9,2,1)</f>
        <v>B</v>
      </c>
      <c r="J4054">
        <v>4054</v>
      </c>
    </row>
    <row r="4055" spans="1:10">
      <c r="A4055" s="54" t="s">
        <v>9</v>
      </c>
      <c r="B4055" s="55">
        <v>270000</v>
      </c>
      <c r="C4055" s="105" t="str">
        <f>VLOOKUP(F4055,Range7,2,0)</f>
        <v>X-Other</v>
      </c>
      <c r="D4055" s="106" t="str">
        <f>VLOOKUP(B4055,Range8,2,1)</f>
        <v>AB</v>
      </c>
      <c r="E4055" s="56" t="s">
        <v>5497</v>
      </c>
      <c r="F4055" s="57" t="s">
        <v>37</v>
      </c>
      <c r="G4055" s="58">
        <v>42815</v>
      </c>
      <c r="H4055" s="104" t="s">
        <v>5514</v>
      </c>
      <c r="I4055" s="107" t="str">
        <f>VLOOKUP(B4055,Range9,2,1)</f>
        <v>B</v>
      </c>
      <c r="J4055">
        <v>4055</v>
      </c>
    </row>
    <row r="4056" spans="1:10">
      <c r="A4056" s="54" t="s">
        <v>5464</v>
      </c>
      <c r="B4056" s="55">
        <v>270000</v>
      </c>
      <c r="C4056" s="105" t="str">
        <f>VLOOKUP(F4056,Range7,2,0)</f>
        <v>KELLER WILLIAMS ELITE</v>
      </c>
      <c r="D4056" s="106" t="str">
        <f>VLOOKUP(B4056,Range8,2,1)</f>
        <v>AB</v>
      </c>
      <c r="E4056" s="56" t="s">
        <v>5497</v>
      </c>
      <c r="F4056" s="57" t="s">
        <v>80</v>
      </c>
      <c r="G4056" s="58" t="s">
        <v>5485</v>
      </c>
      <c r="H4056" s="104" t="s">
        <v>5514</v>
      </c>
      <c r="I4056" s="107" t="str">
        <f>VLOOKUP(B4056,Range9,2,1)</f>
        <v>B</v>
      </c>
      <c r="J4056">
        <v>4056</v>
      </c>
    </row>
    <row r="4057" spans="1:10">
      <c r="A4057" s="54" t="s">
        <v>9</v>
      </c>
      <c r="B4057" s="55">
        <v>270000</v>
      </c>
      <c r="C4057" s="105" t="str">
        <f>VLOOKUP(F4057,Range7,2,0)</f>
        <v>KELLER WILLIAMS ELITE</v>
      </c>
      <c r="D4057" s="106" t="str">
        <f>VLOOKUP(B4057,Range8,2,1)</f>
        <v>AB</v>
      </c>
      <c r="E4057" s="56" t="s">
        <v>5497</v>
      </c>
      <c r="F4057" s="57" t="s">
        <v>80</v>
      </c>
      <c r="G4057" s="58">
        <v>42762</v>
      </c>
      <c r="H4057" s="104" t="s">
        <v>5514</v>
      </c>
      <c r="I4057" s="107" t="str">
        <f>VLOOKUP(B4057,Range9,2,1)</f>
        <v>B</v>
      </c>
      <c r="J4057">
        <v>4057</v>
      </c>
    </row>
    <row r="4058" spans="1:10">
      <c r="A4058" s="54" t="s">
        <v>9</v>
      </c>
      <c r="B4058" s="55">
        <v>270000</v>
      </c>
      <c r="C4058" s="105" t="str">
        <f>VLOOKUP(F4058,Range7,2,0)</f>
        <v>JOHN R WOOD</v>
      </c>
      <c r="D4058" s="106" t="str">
        <f>VLOOKUP(B4058,Range8,2,1)</f>
        <v>AB</v>
      </c>
      <c r="E4058" s="56" t="s">
        <v>5497</v>
      </c>
      <c r="F4058" s="57" t="s">
        <v>67</v>
      </c>
      <c r="G4058" s="58">
        <v>42816</v>
      </c>
      <c r="H4058" s="104" t="s">
        <v>5514</v>
      </c>
      <c r="I4058" s="107" t="str">
        <f>VLOOKUP(B4058,Range9,2,1)</f>
        <v>B</v>
      </c>
      <c r="J4058">
        <v>4058</v>
      </c>
    </row>
    <row r="4059" spans="1:10">
      <c r="A4059" s="54" t="s">
        <v>9</v>
      </c>
      <c r="B4059" s="55">
        <v>270000</v>
      </c>
      <c r="C4059" s="105" t="str">
        <f>VLOOKUP(F4059,Range7,2,0)</f>
        <v>ROYAL SHELL REAL ESTATE</v>
      </c>
      <c r="D4059" s="106" t="str">
        <f>VLOOKUP(B4059,Range8,2,1)</f>
        <v>AB</v>
      </c>
      <c r="E4059" s="56" t="s">
        <v>5497</v>
      </c>
      <c r="F4059" s="57" t="s">
        <v>540</v>
      </c>
      <c r="G4059" s="58" t="s">
        <v>5466</v>
      </c>
      <c r="H4059" s="104" t="s">
        <v>5514</v>
      </c>
      <c r="I4059" s="107" t="str">
        <f>VLOOKUP(B4059,Range9,2,1)</f>
        <v>B</v>
      </c>
      <c r="J4059">
        <v>4059</v>
      </c>
    </row>
    <row r="4060" spans="1:10">
      <c r="A4060" s="54" t="s">
        <v>9</v>
      </c>
      <c r="B4060" s="55">
        <v>270000</v>
      </c>
      <c r="C4060" s="105" t="str">
        <f>VLOOKUP(F4060,Range7,2,0)</f>
        <v>DOWNING FRYE</v>
      </c>
      <c r="D4060" s="106" t="str">
        <f>VLOOKUP(B4060,Range8,2,1)</f>
        <v>AB</v>
      </c>
      <c r="E4060" s="56" t="s">
        <v>5497</v>
      </c>
      <c r="F4060" s="57" t="s">
        <v>25</v>
      </c>
      <c r="G4060" s="58">
        <v>42748</v>
      </c>
      <c r="H4060" s="104" t="s">
        <v>5514</v>
      </c>
      <c r="I4060" s="107" t="str">
        <f>VLOOKUP(B4060,Range9,2,1)</f>
        <v>B</v>
      </c>
      <c r="J4060">
        <v>4060</v>
      </c>
    </row>
    <row r="4061" spans="1:10">
      <c r="A4061" s="54" t="s">
        <v>9</v>
      </c>
      <c r="B4061" s="55">
        <v>270000</v>
      </c>
      <c r="C4061" s="105" t="str">
        <f>VLOOKUP(F4061,Range7,2,0)</f>
        <v>X-Other</v>
      </c>
      <c r="D4061" s="106" t="str">
        <f>VLOOKUP(B4061,Range8,2,1)</f>
        <v>AB</v>
      </c>
      <c r="E4061" s="56" t="s">
        <v>5497</v>
      </c>
      <c r="F4061" s="57" t="s">
        <v>152</v>
      </c>
      <c r="G4061" s="58">
        <v>42782</v>
      </c>
      <c r="H4061" s="104" t="s">
        <v>5514</v>
      </c>
      <c r="I4061" s="107" t="str">
        <f>VLOOKUP(B4061,Range9,2,1)</f>
        <v>B</v>
      </c>
      <c r="J4061">
        <v>4061</v>
      </c>
    </row>
    <row r="4062" spans="1:10">
      <c r="A4062" s="54" t="s">
        <v>9</v>
      </c>
      <c r="B4062" s="55">
        <v>270000</v>
      </c>
      <c r="C4062" s="105" t="str">
        <f>VLOOKUP(F4062,Range7,2,0)</f>
        <v>PREMIER SOTHEBYS</v>
      </c>
      <c r="D4062" s="106" t="str">
        <f>VLOOKUP(B4062,Range8,2,1)</f>
        <v>AB</v>
      </c>
      <c r="E4062" s="56" t="s">
        <v>5497</v>
      </c>
      <c r="F4062" s="57" t="s">
        <v>93</v>
      </c>
      <c r="G4062" s="58">
        <v>42825</v>
      </c>
      <c r="H4062" s="104" t="s">
        <v>5514</v>
      </c>
      <c r="I4062" s="107" t="str">
        <f>VLOOKUP(B4062,Range9,2,1)</f>
        <v>B</v>
      </c>
      <c r="J4062">
        <v>4062</v>
      </c>
    </row>
    <row r="4063" spans="1:10">
      <c r="A4063" s="54" t="s">
        <v>9</v>
      </c>
      <c r="B4063" s="55">
        <v>270000</v>
      </c>
      <c r="C4063" s="105" t="str">
        <f>VLOOKUP(F4063,Range7,2,0)</f>
        <v>DOWNING FRYE</v>
      </c>
      <c r="D4063" s="106" t="str">
        <f>VLOOKUP(B4063,Range8,2,1)</f>
        <v>AB</v>
      </c>
      <c r="E4063" s="56" t="s">
        <v>5497</v>
      </c>
      <c r="F4063" s="57" t="s">
        <v>25</v>
      </c>
      <c r="G4063" s="58" t="s">
        <v>5485</v>
      </c>
      <c r="H4063" s="104" t="s">
        <v>5514</v>
      </c>
      <c r="I4063" s="107" t="str">
        <f>VLOOKUP(B4063,Range9,2,1)</f>
        <v>B</v>
      </c>
      <c r="J4063">
        <v>4063</v>
      </c>
    </row>
    <row r="4064" spans="1:10">
      <c r="A4064" s="54" t="s">
        <v>9</v>
      </c>
      <c r="B4064" s="55">
        <v>270000</v>
      </c>
      <c r="C4064" s="105" t="str">
        <f>VLOOKUP(F4064,Range7,2,0)</f>
        <v>X-Other</v>
      </c>
      <c r="D4064" s="106" t="str">
        <f>VLOOKUP(B4064,Range8,2,1)</f>
        <v>AB</v>
      </c>
      <c r="E4064" s="56" t="s">
        <v>5497</v>
      </c>
      <c r="F4064" s="57" t="s">
        <v>5207</v>
      </c>
      <c r="G4064" s="58">
        <v>42814</v>
      </c>
      <c r="H4064" s="104" t="s">
        <v>5514</v>
      </c>
      <c r="I4064" s="107" t="str">
        <f>VLOOKUP(B4064,Range9,2,1)</f>
        <v>B</v>
      </c>
      <c r="J4064">
        <v>4064</v>
      </c>
    </row>
    <row r="4065" spans="1:10">
      <c r="A4065" s="54" t="s">
        <v>9</v>
      </c>
      <c r="B4065" s="55">
        <v>270000</v>
      </c>
      <c r="C4065" s="105" t="str">
        <f>VLOOKUP(F4065,Range7,2,0)</f>
        <v>PREMIERE PLUS REALTY COMPANY</v>
      </c>
      <c r="D4065" s="106" t="str">
        <f>VLOOKUP(B4065,Range8,2,1)</f>
        <v>AB</v>
      </c>
      <c r="E4065" s="56" t="s">
        <v>5497</v>
      </c>
      <c r="F4065" s="57" t="s">
        <v>11</v>
      </c>
      <c r="G4065" s="58">
        <v>42760</v>
      </c>
      <c r="H4065" s="104" t="s">
        <v>5514</v>
      </c>
      <c r="I4065" s="107" t="str">
        <f>VLOOKUP(B4065,Range9,2,1)</f>
        <v>B</v>
      </c>
      <c r="J4065">
        <v>4065</v>
      </c>
    </row>
    <row r="4066" spans="1:10">
      <c r="A4066" s="54" t="s">
        <v>9</v>
      </c>
      <c r="B4066" s="55">
        <v>270000</v>
      </c>
      <c r="C4066" s="105" t="str">
        <f>VLOOKUP(F4066,Range7,2,0)</f>
        <v>DOWNING FRYE</v>
      </c>
      <c r="D4066" s="106" t="str">
        <f>VLOOKUP(B4066,Range8,2,1)</f>
        <v>AB</v>
      </c>
      <c r="E4066" s="56" t="s">
        <v>5497</v>
      </c>
      <c r="F4066" s="57" t="s">
        <v>25</v>
      </c>
      <c r="G4066" s="58">
        <v>42794</v>
      </c>
      <c r="H4066" s="104" t="s">
        <v>5514</v>
      </c>
      <c r="I4066" s="107" t="str">
        <f>VLOOKUP(B4066,Range9,2,1)</f>
        <v>B</v>
      </c>
      <c r="J4066">
        <v>4066</v>
      </c>
    </row>
    <row r="4067" spans="1:10">
      <c r="A4067" s="54" t="s">
        <v>5464</v>
      </c>
      <c r="B4067" s="55">
        <v>270000</v>
      </c>
      <c r="C4067" s="105" t="str">
        <f>VLOOKUP(F4067,Range7,2,0)</f>
        <v>X-Other</v>
      </c>
      <c r="D4067" s="106" t="str">
        <f>VLOOKUP(B4067,Range8,2,1)</f>
        <v>AB</v>
      </c>
      <c r="E4067" s="56" t="s">
        <v>5497</v>
      </c>
      <c r="F4067" s="57" t="s">
        <v>608</v>
      </c>
      <c r="G4067" s="58">
        <v>42779</v>
      </c>
      <c r="H4067" s="104" t="s">
        <v>5514</v>
      </c>
      <c r="I4067" s="107" t="str">
        <f>VLOOKUP(B4067,Range9,2,1)</f>
        <v>B</v>
      </c>
      <c r="J4067">
        <v>4067</v>
      </c>
    </row>
    <row r="4068" spans="1:10">
      <c r="A4068" s="54" t="s">
        <v>5464</v>
      </c>
      <c r="B4068" s="55">
        <v>270000</v>
      </c>
      <c r="C4068" s="105" t="str">
        <f>VLOOKUP(F4068,Range7,2,0)</f>
        <v>PREMIERE PLUS REALTY COMPANY</v>
      </c>
      <c r="D4068" s="106" t="str">
        <f>VLOOKUP(B4068,Range8,2,1)</f>
        <v>AB</v>
      </c>
      <c r="E4068" s="56" t="s">
        <v>5497</v>
      </c>
      <c r="F4068" s="57" t="s">
        <v>11</v>
      </c>
      <c r="G4068" s="58">
        <v>42752</v>
      </c>
      <c r="H4068" s="104" t="s">
        <v>5514</v>
      </c>
      <c r="I4068" s="107" t="str">
        <f>VLOOKUP(B4068,Range9,2,1)</f>
        <v>B</v>
      </c>
      <c r="J4068">
        <v>4068</v>
      </c>
    </row>
    <row r="4069" spans="1:10">
      <c r="A4069" s="54" t="s">
        <v>5464</v>
      </c>
      <c r="B4069" s="55">
        <v>270000</v>
      </c>
      <c r="C4069" s="105" t="str">
        <f>VLOOKUP(F4069,Range7,2,0)</f>
        <v>COLDWELL BANKER</v>
      </c>
      <c r="D4069" s="106" t="str">
        <f>VLOOKUP(B4069,Range8,2,1)</f>
        <v>AB</v>
      </c>
      <c r="E4069" s="56" t="s">
        <v>5497</v>
      </c>
      <c r="F4069" s="57" t="s">
        <v>50</v>
      </c>
      <c r="G4069" s="58">
        <v>42765</v>
      </c>
      <c r="H4069" s="104" t="s">
        <v>5514</v>
      </c>
      <c r="I4069" s="107" t="str">
        <f>VLOOKUP(B4069,Range9,2,1)</f>
        <v>B</v>
      </c>
      <c r="J4069">
        <v>4069</v>
      </c>
    </row>
    <row r="4070" spans="1:10">
      <c r="A4070" s="54" t="s">
        <v>5464</v>
      </c>
      <c r="B4070" s="55">
        <v>270000</v>
      </c>
      <c r="C4070" s="105" t="str">
        <f>VLOOKUP(F4070,Range7,2,0)</f>
        <v>X-Other</v>
      </c>
      <c r="D4070" s="106" t="str">
        <f>VLOOKUP(B4070,Range8,2,1)</f>
        <v>AB</v>
      </c>
      <c r="E4070" s="56" t="s">
        <v>5497</v>
      </c>
      <c r="F4070" s="57" t="s">
        <v>19</v>
      </c>
      <c r="G4070" s="58">
        <v>42779</v>
      </c>
      <c r="H4070" s="104" t="s">
        <v>5514</v>
      </c>
      <c r="I4070" s="107" t="str">
        <f>VLOOKUP(B4070,Range9,2,1)</f>
        <v>B</v>
      </c>
      <c r="J4070">
        <v>4070</v>
      </c>
    </row>
    <row r="4071" spans="1:10">
      <c r="A4071" s="54" t="s">
        <v>9</v>
      </c>
      <c r="B4071" s="55">
        <v>270000</v>
      </c>
      <c r="C4071" s="105" t="str">
        <f>VLOOKUP(F4071,Range7,2,0)</f>
        <v>PREMIER SOTHEBYS</v>
      </c>
      <c r="D4071" s="106" t="str">
        <f>VLOOKUP(B4071,Range8,2,1)</f>
        <v>AB</v>
      </c>
      <c r="E4071" s="56" t="s">
        <v>5497</v>
      </c>
      <c r="F4071" s="57" t="s">
        <v>154</v>
      </c>
      <c r="G4071" s="58">
        <v>42762</v>
      </c>
      <c r="H4071" s="104" t="s">
        <v>5514</v>
      </c>
      <c r="I4071" s="107" t="str">
        <f>VLOOKUP(B4071,Range9,2,1)</f>
        <v>B</v>
      </c>
      <c r="J4071">
        <v>4071</v>
      </c>
    </row>
    <row r="4072" spans="1:10">
      <c r="A4072" s="54" t="s">
        <v>5464</v>
      </c>
      <c r="B4072" s="55">
        <v>270000</v>
      </c>
      <c r="C4072" s="105" t="str">
        <f>VLOOKUP(F4072,Range7,2,0)</f>
        <v>X-Other</v>
      </c>
      <c r="D4072" s="106" t="str">
        <f>VLOOKUP(B4072,Range8,2,1)</f>
        <v>AB</v>
      </c>
      <c r="E4072" s="56" t="s">
        <v>5497</v>
      </c>
      <c r="F4072" s="57" t="s">
        <v>245</v>
      </c>
      <c r="G4072" s="58">
        <v>42755</v>
      </c>
      <c r="H4072" s="104" t="s">
        <v>5514</v>
      </c>
      <c r="I4072" s="107" t="str">
        <f>VLOOKUP(B4072,Range9,2,1)</f>
        <v>B</v>
      </c>
      <c r="J4072">
        <v>4072</v>
      </c>
    </row>
    <row r="4073" spans="1:10">
      <c r="A4073" s="54" t="s">
        <v>9</v>
      </c>
      <c r="B4073" s="55">
        <v>270000</v>
      </c>
      <c r="C4073" s="105" t="str">
        <f>VLOOKUP(F4073,Range7,2,0)</f>
        <v>COLDWELL BANKER</v>
      </c>
      <c r="D4073" s="106" t="str">
        <f>VLOOKUP(B4073,Range8,2,1)</f>
        <v>AB</v>
      </c>
      <c r="E4073" s="56" t="s">
        <v>5497</v>
      </c>
      <c r="F4073" s="57" t="s">
        <v>50</v>
      </c>
      <c r="G4073" s="58">
        <v>42793</v>
      </c>
      <c r="H4073" s="104" t="s">
        <v>5514</v>
      </c>
      <c r="I4073" s="107" t="str">
        <f>VLOOKUP(B4073,Range9,2,1)</f>
        <v>B</v>
      </c>
      <c r="J4073">
        <v>4073</v>
      </c>
    </row>
    <row r="4074" spans="1:10">
      <c r="A4074" s="54" t="s">
        <v>5464</v>
      </c>
      <c r="B4074" s="55">
        <v>270000</v>
      </c>
      <c r="C4074" s="105" t="str">
        <f>VLOOKUP(F4074,Range7,2,0)</f>
        <v>COLDWELL BANKER</v>
      </c>
      <c r="D4074" s="106" t="str">
        <f>VLOOKUP(B4074,Range8,2,1)</f>
        <v>AB</v>
      </c>
      <c r="E4074" s="56" t="s">
        <v>5497</v>
      </c>
      <c r="F4074" s="57" t="s">
        <v>50</v>
      </c>
      <c r="G4074" s="58">
        <v>42752</v>
      </c>
      <c r="H4074" s="104" t="s">
        <v>5514</v>
      </c>
      <c r="I4074" s="107" t="str">
        <f>VLOOKUP(B4074,Range9,2,1)</f>
        <v>B</v>
      </c>
      <c r="J4074">
        <v>4074</v>
      </c>
    </row>
    <row r="4075" spans="1:10">
      <c r="A4075" s="54" t="s">
        <v>5464</v>
      </c>
      <c r="B4075" s="55">
        <v>270000</v>
      </c>
      <c r="C4075" s="105" t="str">
        <f>VLOOKUP(F4075,Range7,2,0)</f>
        <v>X-Other</v>
      </c>
      <c r="D4075" s="106" t="str">
        <f>VLOOKUP(B4075,Range8,2,1)</f>
        <v>AB</v>
      </c>
      <c r="E4075" s="56" t="s">
        <v>5497</v>
      </c>
      <c r="F4075" s="57" t="s">
        <v>658</v>
      </c>
      <c r="G4075" s="58">
        <v>42814</v>
      </c>
      <c r="H4075" s="104" t="s">
        <v>5514</v>
      </c>
      <c r="I4075" s="107" t="str">
        <f>VLOOKUP(B4075,Range9,2,1)</f>
        <v>B</v>
      </c>
      <c r="J4075">
        <v>4075</v>
      </c>
    </row>
    <row r="4076" spans="1:10">
      <c r="A4076" s="54" t="s">
        <v>9</v>
      </c>
      <c r="B4076" s="55">
        <v>270000</v>
      </c>
      <c r="C4076" s="105" t="str">
        <f>VLOOKUP(F4076,Range7,2,0)</f>
        <v>NAPLES REALTY SERVICES</v>
      </c>
      <c r="D4076" s="106" t="str">
        <f>VLOOKUP(B4076,Range8,2,1)</f>
        <v>AB</v>
      </c>
      <c r="E4076" s="56" t="s">
        <v>5497</v>
      </c>
      <c r="F4076" s="57" t="s">
        <v>20</v>
      </c>
      <c r="G4076" s="58">
        <v>42787</v>
      </c>
      <c r="H4076" s="104" t="s">
        <v>5514</v>
      </c>
      <c r="I4076" s="107" t="str">
        <f>VLOOKUP(B4076,Range9,2,1)</f>
        <v>B</v>
      </c>
      <c r="J4076">
        <v>4076</v>
      </c>
    </row>
    <row r="4077" spans="1:10">
      <c r="A4077" s="54" t="s">
        <v>5464</v>
      </c>
      <c r="B4077" s="55">
        <v>270000</v>
      </c>
      <c r="C4077" s="105" t="str">
        <f>VLOOKUP(F4077,Range7,2,0)</f>
        <v>X-Other</v>
      </c>
      <c r="D4077" s="106" t="str">
        <f>VLOOKUP(B4077,Range8,2,1)</f>
        <v>AB</v>
      </c>
      <c r="E4077" s="56" t="s">
        <v>5497</v>
      </c>
      <c r="F4077" s="57" t="s">
        <v>42</v>
      </c>
      <c r="G4077" s="58">
        <v>42811</v>
      </c>
      <c r="H4077" s="104" t="s">
        <v>5514</v>
      </c>
      <c r="I4077" s="107" t="str">
        <f>VLOOKUP(B4077,Range9,2,1)</f>
        <v>B</v>
      </c>
      <c r="J4077">
        <v>4077</v>
      </c>
    </row>
    <row r="4078" spans="1:10">
      <c r="A4078" s="54" t="s">
        <v>9</v>
      </c>
      <c r="B4078" s="55">
        <v>271000</v>
      </c>
      <c r="C4078" s="105" t="str">
        <f>VLOOKUP(F4078,Range7,2,0)</f>
        <v>X-other</v>
      </c>
      <c r="D4078" s="106" t="str">
        <f>VLOOKUP(B4078,Range8,2,1)</f>
        <v>AB</v>
      </c>
      <c r="E4078" s="56" t="s">
        <v>5497</v>
      </c>
      <c r="F4078" s="57" t="s">
        <v>5208</v>
      </c>
      <c r="G4078" s="58">
        <v>42794</v>
      </c>
      <c r="H4078" s="104" t="s">
        <v>5514</v>
      </c>
      <c r="I4078" s="107" t="str">
        <f>VLOOKUP(B4078,Range9,2,1)</f>
        <v>B</v>
      </c>
      <c r="J4078">
        <v>4078</v>
      </c>
    </row>
    <row r="4079" spans="1:10">
      <c r="A4079" s="54" t="s">
        <v>5464</v>
      </c>
      <c r="B4079" s="55">
        <v>271500</v>
      </c>
      <c r="C4079" s="105" t="str">
        <f>VLOOKUP(F4079,Range7,2,0)</f>
        <v>X-Other</v>
      </c>
      <c r="D4079" s="106" t="str">
        <f>VLOOKUP(B4079,Range8,2,1)</f>
        <v>AB</v>
      </c>
      <c r="E4079" s="56" t="s">
        <v>5497</v>
      </c>
      <c r="F4079" s="57" t="s">
        <v>184</v>
      </c>
      <c r="G4079" s="58">
        <v>42761</v>
      </c>
      <c r="H4079" s="104" t="s">
        <v>5514</v>
      </c>
      <c r="I4079" s="107" t="str">
        <f>VLOOKUP(B4079,Range9,2,1)</f>
        <v>B</v>
      </c>
      <c r="J4079">
        <v>4079</v>
      </c>
    </row>
    <row r="4080" spans="1:10">
      <c r="A4080" s="54" t="s">
        <v>5464</v>
      </c>
      <c r="B4080" s="55">
        <v>272000</v>
      </c>
      <c r="C4080" s="105" t="str">
        <f>VLOOKUP(F4080,Range7,2,0)</f>
        <v>X-Other</v>
      </c>
      <c r="D4080" s="106" t="str">
        <f>VLOOKUP(B4080,Range8,2,1)</f>
        <v>AB</v>
      </c>
      <c r="E4080" s="56" t="s">
        <v>5497</v>
      </c>
      <c r="F4080" s="57" t="s">
        <v>51</v>
      </c>
      <c r="G4080" s="58">
        <v>42821</v>
      </c>
      <c r="H4080" s="104" t="s">
        <v>5514</v>
      </c>
      <c r="I4080" s="107" t="str">
        <f>VLOOKUP(B4080,Range9,2,1)</f>
        <v>B</v>
      </c>
      <c r="J4080">
        <v>4080</v>
      </c>
    </row>
    <row r="4081" spans="1:10">
      <c r="A4081" s="54" t="s">
        <v>9</v>
      </c>
      <c r="B4081" s="55">
        <v>272000</v>
      </c>
      <c r="C4081" s="105" t="str">
        <f>VLOOKUP(F4081,Range7,2,0)</f>
        <v>X-Other</v>
      </c>
      <c r="D4081" s="106" t="str">
        <f>VLOOKUP(B4081,Range8,2,1)</f>
        <v>AB</v>
      </c>
      <c r="E4081" s="56" t="s">
        <v>5497</v>
      </c>
      <c r="F4081" s="57" t="s">
        <v>121</v>
      </c>
      <c r="G4081" s="58" t="s">
        <v>5485</v>
      </c>
      <c r="H4081" s="104" t="s">
        <v>5514</v>
      </c>
      <c r="I4081" s="107" t="str">
        <f>VLOOKUP(B4081,Range9,2,1)</f>
        <v>B</v>
      </c>
      <c r="J4081">
        <v>4081</v>
      </c>
    </row>
    <row r="4082" spans="1:10">
      <c r="A4082" s="54" t="s">
        <v>9</v>
      </c>
      <c r="B4082" s="55">
        <v>272435</v>
      </c>
      <c r="C4082" s="105" t="str">
        <f>VLOOKUP(F4082,Range7,2,0)</f>
        <v>X-other</v>
      </c>
      <c r="D4082" s="106" t="str">
        <f>VLOOKUP(B4082,Range8,2,1)</f>
        <v>AB</v>
      </c>
      <c r="E4082" s="56" t="s">
        <v>5497</v>
      </c>
      <c r="F4082" s="57" t="s">
        <v>5257</v>
      </c>
      <c r="G4082" s="58">
        <v>42782</v>
      </c>
      <c r="H4082" s="104" t="s">
        <v>5514</v>
      </c>
      <c r="I4082" s="107" t="str">
        <f>VLOOKUP(B4082,Range9,2,1)</f>
        <v>B</v>
      </c>
      <c r="J4082">
        <v>4082</v>
      </c>
    </row>
    <row r="4083" spans="1:10">
      <c r="A4083" s="54" t="s">
        <v>9</v>
      </c>
      <c r="B4083" s="55">
        <v>272500</v>
      </c>
      <c r="C4083" s="105" t="str">
        <f>VLOOKUP(F4083,Range7,2,0)</f>
        <v>X-Other</v>
      </c>
      <c r="D4083" s="106" t="str">
        <f>VLOOKUP(B4083,Range8,2,1)</f>
        <v>AB</v>
      </c>
      <c r="E4083" s="56" t="s">
        <v>5497</v>
      </c>
      <c r="F4083" s="57" t="s">
        <v>87</v>
      </c>
      <c r="G4083" s="58">
        <v>42781</v>
      </c>
      <c r="H4083" s="104" t="s">
        <v>5514</v>
      </c>
      <c r="I4083" s="107" t="str">
        <f>VLOOKUP(B4083,Range9,2,1)</f>
        <v>B</v>
      </c>
      <c r="J4083">
        <v>4083</v>
      </c>
    </row>
    <row r="4084" spans="1:10">
      <c r="A4084" s="54" t="s">
        <v>9</v>
      </c>
      <c r="B4084" s="55">
        <v>272500</v>
      </c>
      <c r="C4084" s="105" t="str">
        <f>VLOOKUP(F4084,Range7,2,0)</f>
        <v>COLDWELL BANKER</v>
      </c>
      <c r="D4084" s="106" t="str">
        <f>VLOOKUP(B4084,Range8,2,1)</f>
        <v>AB</v>
      </c>
      <c r="E4084" s="56" t="s">
        <v>5497</v>
      </c>
      <c r="F4084" s="57" t="s">
        <v>50</v>
      </c>
      <c r="G4084" s="58" t="s">
        <v>5467</v>
      </c>
      <c r="H4084" s="104" t="s">
        <v>5514</v>
      </c>
      <c r="I4084" s="107" t="str">
        <f>VLOOKUP(B4084,Range9,2,1)</f>
        <v>B</v>
      </c>
      <c r="J4084">
        <v>4084</v>
      </c>
    </row>
    <row r="4085" spans="1:10">
      <c r="A4085" s="54" t="s">
        <v>9</v>
      </c>
      <c r="B4085" s="55">
        <v>273000</v>
      </c>
      <c r="C4085" s="105" t="str">
        <f>VLOOKUP(F4085,Range7,2,0)</f>
        <v>ROYAL SHELL REAL ESTATE</v>
      </c>
      <c r="D4085" s="106" t="str">
        <f>VLOOKUP(B4085,Range8,2,1)</f>
        <v>AB</v>
      </c>
      <c r="E4085" s="56" t="s">
        <v>5497</v>
      </c>
      <c r="F4085" s="57" t="s">
        <v>56</v>
      </c>
      <c r="G4085" s="58">
        <v>42817</v>
      </c>
      <c r="H4085" s="104" t="s">
        <v>5514</v>
      </c>
      <c r="I4085" s="107" t="str">
        <f>VLOOKUP(B4085,Range9,2,1)</f>
        <v>B</v>
      </c>
      <c r="J4085">
        <v>4085</v>
      </c>
    </row>
    <row r="4086" spans="1:10">
      <c r="A4086" s="54" t="s">
        <v>5464</v>
      </c>
      <c r="B4086" s="55">
        <v>273000</v>
      </c>
      <c r="C4086" s="105" t="str">
        <f>VLOOKUP(F4086,Range7,2,0)</f>
        <v>BERKSHIRE HATHAWAY FLORIDA</v>
      </c>
      <c r="D4086" s="106" t="str">
        <f>VLOOKUP(B4086,Range8,2,1)</f>
        <v>AB</v>
      </c>
      <c r="E4086" s="56" t="s">
        <v>5497</v>
      </c>
      <c r="F4086" s="57" t="s">
        <v>47</v>
      </c>
      <c r="G4086" s="58">
        <v>42822</v>
      </c>
      <c r="H4086" s="104" t="s">
        <v>5514</v>
      </c>
      <c r="I4086" s="107" t="str">
        <f>VLOOKUP(B4086,Range9,2,1)</f>
        <v>B</v>
      </c>
      <c r="J4086">
        <v>4086</v>
      </c>
    </row>
    <row r="4087" spans="1:10">
      <c r="A4087" s="54" t="s">
        <v>9</v>
      </c>
      <c r="B4087" s="55">
        <v>273000</v>
      </c>
      <c r="C4087" s="105" t="str">
        <f>VLOOKUP(F4087,Range7,2,0)</f>
        <v>X-Other</v>
      </c>
      <c r="D4087" s="106" t="str">
        <f>VLOOKUP(B4087,Range8,2,1)</f>
        <v>AB</v>
      </c>
      <c r="E4087" s="56" t="s">
        <v>5497</v>
      </c>
      <c r="F4087" s="57" t="s">
        <v>5234</v>
      </c>
      <c r="G4087" s="58" t="s">
        <v>5467</v>
      </c>
      <c r="H4087" s="104" t="s">
        <v>5514</v>
      </c>
      <c r="I4087" s="107" t="str">
        <f>VLOOKUP(B4087,Range9,2,1)</f>
        <v>B</v>
      </c>
      <c r="J4087">
        <v>4087</v>
      </c>
    </row>
    <row r="4088" spans="1:10">
      <c r="A4088" s="54" t="s">
        <v>5464</v>
      </c>
      <c r="B4088" s="55">
        <v>273000</v>
      </c>
      <c r="C4088" s="105" t="str">
        <f>VLOOKUP(F4088,Range7,2,0)</f>
        <v>X-Other</v>
      </c>
      <c r="D4088" s="106" t="str">
        <f>VLOOKUP(B4088,Range8,2,1)</f>
        <v>AB</v>
      </c>
      <c r="E4088" s="56" t="s">
        <v>5497</v>
      </c>
      <c r="F4088" s="57" t="s">
        <v>19</v>
      </c>
      <c r="G4088" s="58">
        <v>42789</v>
      </c>
      <c r="H4088" s="104" t="s">
        <v>5514</v>
      </c>
      <c r="I4088" s="107" t="str">
        <f>VLOOKUP(B4088,Range9,2,1)</f>
        <v>B</v>
      </c>
      <c r="J4088">
        <v>4088</v>
      </c>
    </row>
    <row r="4089" spans="1:10">
      <c r="A4089" s="54" t="s">
        <v>5464</v>
      </c>
      <c r="B4089" s="55">
        <v>273500</v>
      </c>
      <c r="C4089" s="105" t="str">
        <f>VLOOKUP(F4089,Range7,2,0)</f>
        <v>KELLER WILLIAMS ELITE</v>
      </c>
      <c r="D4089" s="106" t="str">
        <f>VLOOKUP(B4089,Range8,2,1)</f>
        <v>AB</v>
      </c>
      <c r="E4089" s="56" t="s">
        <v>5497</v>
      </c>
      <c r="F4089" s="57" t="s">
        <v>80</v>
      </c>
      <c r="G4089" s="58">
        <v>42805</v>
      </c>
      <c r="H4089" s="104" t="s">
        <v>5514</v>
      </c>
      <c r="I4089" s="107" t="str">
        <f>VLOOKUP(B4089,Range9,2,1)</f>
        <v>B</v>
      </c>
      <c r="J4089">
        <v>4089</v>
      </c>
    </row>
    <row r="4090" spans="1:10">
      <c r="A4090" s="54" t="s">
        <v>9</v>
      </c>
      <c r="B4090" s="55">
        <v>274000</v>
      </c>
      <c r="C4090" s="105" t="str">
        <f>VLOOKUP(F4090,Range7,2,0)</f>
        <v>PREMIERE PLUS REALTY COMPANY</v>
      </c>
      <c r="D4090" s="106" t="str">
        <f>VLOOKUP(B4090,Range8,2,1)</f>
        <v>AB</v>
      </c>
      <c r="E4090" s="56" t="s">
        <v>5497</v>
      </c>
      <c r="F4090" s="57" t="s">
        <v>11</v>
      </c>
      <c r="G4090" s="58">
        <v>42752</v>
      </c>
      <c r="H4090" s="104" t="s">
        <v>5514</v>
      </c>
      <c r="I4090" s="107" t="str">
        <f>VLOOKUP(B4090,Range9,2,1)</f>
        <v>B</v>
      </c>
      <c r="J4090">
        <v>4090</v>
      </c>
    </row>
    <row r="4091" spans="1:10">
      <c r="A4091" s="54" t="s">
        <v>9</v>
      </c>
      <c r="B4091" s="55">
        <v>274000</v>
      </c>
      <c r="C4091" s="105" t="str">
        <f>VLOOKUP(F4091,Range7,2,0)</f>
        <v>X-Other</v>
      </c>
      <c r="D4091" s="106" t="str">
        <f>VLOOKUP(B4091,Range8,2,1)</f>
        <v>AB</v>
      </c>
      <c r="E4091" s="56" t="s">
        <v>5497</v>
      </c>
      <c r="F4091" s="57" t="s">
        <v>5226</v>
      </c>
      <c r="G4091" s="58">
        <v>42751</v>
      </c>
      <c r="H4091" s="104" t="s">
        <v>5514</v>
      </c>
      <c r="I4091" s="107" t="str">
        <f>VLOOKUP(B4091,Range9,2,1)</f>
        <v>B</v>
      </c>
      <c r="J4091">
        <v>4091</v>
      </c>
    </row>
    <row r="4092" spans="1:10">
      <c r="A4092" s="54" t="s">
        <v>5464</v>
      </c>
      <c r="B4092" s="55">
        <v>274000</v>
      </c>
      <c r="C4092" s="105" t="str">
        <f>VLOOKUP(F4092,Range7,2,0)</f>
        <v>X-Other</v>
      </c>
      <c r="D4092" s="106" t="str">
        <f>VLOOKUP(B4092,Range8,2,1)</f>
        <v>AB</v>
      </c>
      <c r="E4092" s="56" t="s">
        <v>5497</v>
      </c>
      <c r="F4092" s="57" t="s">
        <v>109</v>
      </c>
      <c r="G4092" s="58">
        <v>42804</v>
      </c>
      <c r="H4092" s="104" t="s">
        <v>5514</v>
      </c>
      <c r="I4092" s="107" t="str">
        <f>VLOOKUP(B4092,Range9,2,1)</f>
        <v>B</v>
      </c>
      <c r="J4092">
        <v>4092</v>
      </c>
    </row>
    <row r="4093" spans="1:10">
      <c r="A4093" s="54" t="s">
        <v>9</v>
      </c>
      <c r="B4093" s="55">
        <v>274000</v>
      </c>
      <c r="C4093" s="105" t="str">
        <f>VLOOKUP(F4093,Range7,2,0)</f>
        <v>X-Other</v>
      </c>
      <c r="D4093" s="106" t="str">
        <f>VLOOKUP(B4093,Range8,2,1)</f>
        <v>AB</v>
      </c>
      <c r="E4093" s="56" t="s">
        <v>5497</v>
      </c>
      <c r="F4093" s="57" t="s">
        <v>204</v>
      </c>
      <c r="G4093" s="58">
        <v>42816</v>
      </c>
      <c r="H4093" s="104" t="s">
        <v>5514</v>
      </c>
      <c r="I4093" s="107" t="str">
        <f>VLOOKUP(B4093,Range9,2,1)</f>
        <v>B</v>
      </c>
      <c r="J4093">
        <v>4093</v>
      </c>
    </row>
    <row r="4094" spans="1:10">
      <c r="A4094" s="54" t="s">
        <v>9</v>
      </c>
      <c r="B4094" s="55">
        <v>274900</v>
      </c>
      <c r="C4094" s="105" t="str">
        <f>VLOOKUP(F4094,Range7,2,0)</f>
        <v>X-Other</v>
      </c>
      <c r="D4094" s="106" t="str">
        <f>VLOOKUP(B4094,Range8,2,1)</f>
        <v>AB</v>
      </c>
      <c r="E4094" s="56" t="s">
        <v>5497</v>
      </c>
      <c r="F4094" s="57" t="s">
        <v>144</v>
      </c>
      <c r="G4094" s="58" t="s">
        <v>5469</v>
      </c>
      <c r="H4094" s="104" t="s">
        <v>5514</v>
      </c>
      <c r="I4094" s="107" t="str">
        <f>VLOOKUP(B4094,Range9,2,1)</f>
        <v>B</v>
      </c>
      <c r="J4094">
        <v>4094</v>
      </c>
    </row>
    <row r="4095" spans="1:10">
      <c r="A4095" s="54" t="s">
        <v>5464</v>
      </c>
      <c r="B4095" s="55">
        <v>274900</v>
      </c>
      <c r="C4095" s="105" t="str">
        <f>VLOOKUP(F4095,Range7,2,0)</f>
        <v>PREMIERE PLUS REALTY COMPANY</v>
      </c>
      <c r="D4095" s="106" t="str">
        <f>VLOOKUP(B4095,Range8,2,1)</f>
        <v>AB</v>
      </c>
      <c r="E4095" s="56" t="s">
        <v>5497</v>
      </c>
      <c r="F4095" s="57" t="s">
        <v>11</v>
      </c>
      <c r="G4095" s="58">
        <v>42753</v>
      </c>
      <c r="H4095" s="104" t="s">
        <v>5514</v>
      </c>
      <c r="I4095" s="107" t="str">
        <f>VLOOKUP(B4095,Range9,2,1)</f>
        <v>B</v>
      </c>
      <c r="J4095">
        <v>4095</v>
      </c>
    </row>
    <row r="4096" spans="1:10">
      <c r="A4096" s="54" t="s">
        <v>5464</v>
      </c>
      <c r="B4096" s="55">
        <v>274900</v>
      </c>
      <c r="C4096" s="105" t="str">
        <f>VLOOKUP(F4096,Range7,2,0)</f>
        <v>X-Other</v>
      </c>
      <c r="D4096" s="106" t="str">
        <f>VLOOKUP(B4096,Range8,2,1)</f>
        <v>AB</v>
      </c>
      <c r="E4096" s="56" t="s">
        <v>5497</v>
      </c>
      <c r="F4096" s="57" t="s">
        <v>19</v>
      </c>
      <c r="G4096" s="58">
        <v>42809</v>
      </c>
      <c r="H4096" s="104" t="s">
        <v>5514</v>
      </c>
      <c r="I4096" s="107" t="str">
        <f>VLOOKUP(B4096,Range9,2,1)</f>
        <v>B</v>
      </c>
      <c r="J4096">
        <v>4096</v>
      </c>
    </row>
    <row r="4097" spans="1:10">
      <c r="A4097" s="54" t="s">
        <v>9</v>
      </c>
      <c r="B4097" s="55">
        <v>275000</v>
      </c>
      <c r="C4097" s="105" t="str">
        <f>VLOOKUP(F4097,Range7,2,0)</f>
        <v>X-Other</v>
      </c>
      <c r="D4097" s="106" t="str">
        <f>VLOOKUP(B4097,Range8,2,1)</f>
        <v>AB</v>
      </c>
      <c r="E4097" s="56" t="s">
        <v>5497</v>
      </c>
      <c r="F4097" s="57" t="s">
        <v>5333</v>
      </c>
      <c r="G4097" s="58">
        <v>42825</v>
      </c>
      <c r="H4097" s="104" t="s">
        <v>5514</v>
      </c>
      <c r="I4097" s="107" t="str">
        <f>VLOOKUP(B4097,Range9,2,1)</f>
        <v>B</v>
      </c>
      <c r="J4097">
        <v>4097</v>
      </c>
    </row>
    <row r="4098" spans="1:10">
      <c r="A4098" s="54" t="s">
        <v>9</v>
      </c>
      <c r="B4098" s="55">
        <v>275000</v>
      </c>
      <c r="C4098" s="105" t="str">
        <f>VLOOKUP(F4098,Range7,2,0)</f>
        <v>X-Other</v>
      </c>
      <c r="D4098" s="106" t="str">
        <f>VLOOKUP(B4098,Range8,2,1)</f>
        <v>AB</v>
      </c>
      <c r="E4098" s="56" t="s">
        <v>5497</v>
      </c>
      <c r="F4098" s="57" t="s">
        <v>16</v>
      </c>
      <c r="G4098" s="58">
        <v>42761</v>
      </c>
      <c r="H4098" s="104" t="s">
        <v>5514</v>
      </c>
      <c r="I4098" s="107" t="str">
        <f>VLOOKUP(B4098,Range9,2,1)</f>
        <v>B</v>
      </c>
      <c r="J4098">
        <v>4098</v>
      </c>
    </row>
    <row r="4099" spans="1:10">
      <c r="A4099" s="54" t="s">
        <v>9</v>
      </c>
      <c r="B4099" s="55">
        <v>275000</v>
      </c>
      <c r="C4099" s="105" t="str">
        <f>VLOOKUP(F4099,Range7,2,0)</f>
        <v>X-Other</v>
      </c>
      <c r="D4099" s="106" t="str">
        <f>VLOOKUP(B4099,Range8,2,1)</f>
        <v>AB</v>
      </c>
      <c r="E4099" s="56" t="s">
        <v>5497</v>
      </c>
      <c r="F4099" s="57" t="s">
        <v>87</v>
      </c>
      <c r="G4099" s="58" t="s">
        <v>5487</v>
      </c>
      <c r="H4099" s="104" t="s">
        <v>5514</v>
      </c>
      <c r="I4099" s="107" t="str">
        <f>VLOOKUP(B4099,Range9,2,1)</f>
        <v>B</v>
      </c>
      <c r="J4099">
        <v>4099</v>
      </c>
    </row>
    <row r="4100" spans="1:10">
      <c r="A4100" s="54" t="s">
        <v>5464</v>
      </c>
      <c r="B4100" s="55">
        <v>275000</v>
      </c>
      <c r="C4100" s="105" t="str">
        <f>VLOOKUP(F4100,Range7,2,0)</f>
        <v>X-Other</v>
      </c>
      <c r="D4100" s="106" t="str">
        <f>VLOOKUP(B4100,Range8,2,1)</f>
        <v>AB</v>
      </c>
      <c r="E4100" s="56" t="s">
        <v>5497</v>
      </c>
      <c r="F4100" s="57" t="s">
        <v>534</v>
      </c>
      <c r="G4100" s="58">
        <v>42766</v>
      </c>
      <c r="H4100" s="104" t="s">
        <v>5514</v>
      </c>
      <c r="I4100" s="107" t="str">
        <f>VLOOKUP(B4100,Range9,2,1)</f>
        <v>B</v>
      </c>
      <c r="J4100">
        <v>4100</v>
      </c>
    </row>
    <row r="4101" spans="1:10">
      <c r="A4101" s="54" t="s">
        <v>9</v>
      </c>
      <c r="B4101" s="55">
        <v>275000</v>
      </c>
      <c r="C4101" s="105" t="str">
        <f>VLOOKUP(F4101,Range7,2,0)</f>
        <v>PREMIER SOTHEBYS</v>
      </c>
      <c r="D4101" s="106" t="str">
        <f>VLOOKUP(B4101,Range8,2,1)</f>
        <v>AB</v>
      </c>
      <c r="E4101" s="56" t="s">
        <v>5497</v>
      </c>
      <c r="F4101" s="57" t="s">
        <v>219</v>
      </c>
      <c r="G4101" s="58">
        <v>42776</v>
      </c>
      <c r="H4101" s="104" t="s">
        <v>5514</v>
      </c>
      <c r="I4101" s="107" t="str">
        <f>VLOOKUP(B4101,Range9,2,1)</f>
        <v>B</v>
      </c>
      <c r="J4101">
        <v>4101</v>
      </c>
    </row>
    <row r="4102" spans="1:10">
      <c r="A4102" s="54" t="s">
        <v>9</v>
      </c>
      <c r="B4102" s="55">
        <v>275000</v>
      </c>
      <c r="C4102" s="105" t="str">
        <f>VLOOKUP(F4102,Range7,2,0)</f>
        <v>X-Other</v>
      </c>
      <c r="D4102" s="106" t="str">
        <f>VLOOKUP(B4102,Range8,2,1)</f>
        <v>AB</v>
      </c>
      <c r="E4102" s="56" t="s">
        <v>5497</v>
      </c>
      <c r="F4102" s="57" t="s">
        <v>204</v>
      </c>
      <c r="G4102" s="58">
        <v>42808</v>
      </c>
      <c r="H4102" s="104" t="s">
        <v>5514</v>
      </c>
      <c r="I4102" s="107" t="str">
        <f>VLOOKUP(B4102,Range9,2,1)</f>
        <v>B</v>
      </c>
      <c r="J4102">
        <v>4102</v>
      </c>
    </row>
    <row r="4103" spans="1:10">
      <c r="A4103" s="54" t="s">
        <v>9</v>
      </c>
      <c r="B4103" s="55">
        <v>275000</v>
      </c>
      <c r="C4103" s="105" t="str">
        <f>VLOOKUP(F4103,Range7,2,0)</f>
        <v>X-Other</v>
      </c>
      <c r="D4103" s="106" t="str">
        <f>VLOOKUP(B4103,Range8,2,1)</f>
        <v>AB</v>
      </c>
      <c r="E4103" s="56" t="s">
        <v>5497</v>
      </c>
      <c r="F4103" s="57" t="s">
        <v>37</v>
      </c>
      <c r="G4103" s="58">
        <v>42815</v>
      </c>
      <c r="H4103" s="104" t="s">
        <v>5514</v>
      </c>
      <c r="I4103" s="107" t="str">
        <f>VLOOKUP(B4103,Range9,2,1)</f>
        <v>B</v>
      </c>
      <c r="J4103">
        <v>4103</v>
      </c>
    </row>
    <row r="4104" spans="1:10">
      <c r="A4104" s="54" t="s">
        <v>9</v>
      </c>
      <c r="B4104" s="55">
        <v>275000</v>
      </c>
      <c r="C4104" s="105" t="str">
        <f>VLOOKUP(F4104,Range7,2,0)</f>
        <v>DOWNING FRYE</v>
      </c>
      <c r="D4104" s="106" t="str">
        <f>VLOOKUP(B4104,Range8,2,1)</f>
        <v>AB</v>
      </c>
      <c r="E4104" s="56" t="s">
        <v>5497</v>
      </c>
      <c r="F4104" s="57" t="s">
        <v>25</v>
      </c>
      <c r="G4104" s="58">
        <v>42783</v>
      </c>
      <c r="H4104" s="104" t="s">
        <v>5514</v>
      </c>
      <c r="I4104" s="107" t="str">
        <f>VLOOKUP(B4104,Range9,2,1)</f>
        <v>B</v>
      </c>
      <c r="J4104">
        <v>4104</v>
      </c>
    </row>
    <row r="4105" spans="1:10">
      <c r="A4105" s="54" t="s">
        <v>9</v>
      </c>
      <c r="B4105" s="55">
        <v>275000</v>
      </c>
      <c r="C4105" s="105" t="str">
        <f>VLOOKUP(F4105,Range7,2,0)</f>
        <v>DOWNING FRYE</v>
      </c>
      <c r="D4105" s="106" t="str">
        <f>VLOOKUP(B4105,Range8,2,1)</f>
        <v>AB</v>
      </c>
      <c r="E4105" s="56" t="s">
        <v>5497</v>
      </c>
      <c r="F4105" s="57" t="s">
        <v>25</v>
      </c>
      <c r="G4105" s="58" t="s">
        <v>5475</v>
      </c>
      <c r="H4105" s="104" t="s">
        <v>5514</v>
      </c>
      <c r="I4105" s="107" t="str">
        <f>VLOOKUP(B4105,Range9,2,1)</f>
        <v>B</v>
      </c>
      <c r="J4105">
        <v>4105</v>
      </c>
    </row>
    <row r="4106" spans="1:10">
      <c r="A4106" s="54" t="s">
        <v>9</v>
      </c>
      <c r="B4106" s="55">
        <v>275000</v>
      </c>
      <c r="C4106" s="105" t="str">
        <f>VLOOKUP(F4106,Range7,2,0)</f>
        <v>JOHN R WOOD</v>
      </c>
      <c r="D4106" s="106" t="str">
        <f>VLOOKUP(B4106,Range8,2,1)</f>
        <v>AB</v>
      </c>
      <c r="E4106" s="56" t="s">
        <v>5497</v>
      </c>
      <c r="F4106" s="57" t="s">
        <v>82</v>
      </c>
      <c r="G4106" s="58">
        <v>42747</v>
      </c>
      <c r="H4106" s="104" t="s">
        <v>5514</v>
      </c>
      <c r="I4106" s="107" t="str">
        <f>VLOOKUP(B4106,Range9,2,1)</f>
        <v>B</v>
      </c>
      <c r="J4106">
        <v>4106</v>
      </c>
    </row>
    <row r="4107" spans="1:10">
      <c r="A4107" s="54" t="s">
        <v>9</v>
      </c>
      <c r="B4107" s="55">
        <v>275000</v>
      </c>
      <c r="C4107" s="105" t="str">
        <f>VLOOKUP(F4107,Range7,2,0)</f>
        <v>X-Other</v>
      </c>
      <c r="D4107" s="106" t="str">
        <f>VLOOKUP(B4107,Range8,2,1)</f>
        <v>AB</v>
      </c>
      <c r="E4107" s="56" t="s">
        <v>5497</v>
      </c>
      <c r="F4107" s="57" t="s">
        <v>167</v>
      </c>
      <c r="G4107" s="58" t="s">
        <v>5485</v>
      </c>
      <c r="H4107" s="104" t="s">
        <v>5514</v>
      </c>
      <c r="I4107" s="107" t="str">
        <f>VLOOKUP(B4107,Range9,2,1)</f>
        <v>B</v>
      </c>
      <c r="J4107">
        <v>4107</v>
      </c>
    </row>
    <row r="4108" spans="1:10">
      <c r="A4108" s="54" t="s">
        <v>9</v>
      </c>
      <c r="B4108" s="55">
        <v>275000</v>
      </c>
      <c r="C4108" s="105" t="str">
        <f>VLOOKUP(F4108,Range7,2,0)</f>
        <v>PREMIER SOTHEBYS</v>
      </c>
      <c r="D4108" s="106" t="str">
        <f>VLOOKUP(B4108,Range8,2,1)</f>
        <v>AB</v>
      </c>
      <c r="E4108" s="56" t="s">
        <v>5497</v>
      </c>
      <c r="F4108" s="57" t="s">
        <v>73</v>
      </c>
      <c r="G4108" s="58" t="s">
        <v>5467</v>
      </c>
      <c r="H4108" s="104" t="s">
        <v>5514</v>
      </c>
      <c r="I4108" s="107" t="str">
        <f>VLOOKUP(B4108,Range9,2,1)</f>
        <v>B</v>
      </c>
      <c r="J4108">
        <v>4108</v>
      </c>
    </row>
    <row r="4109" spans="1:10">
      <c r="A4109" s="54" t="s">
        <v>9</v>
      </c>
      <c r="B4109" s="55">
        <v>275000</v>
      </c>
      <c r="C4109" s="105" t="str">
        <f>VLOOKUP(F4109,Range7,2,0)</f>
        <v>PREMIERE PLUS REALTY COMPANY</v>
      </c>
      <c r="D4109" s="106" t="str">
        <f>VLOOKUP(B4109,Range8,2,1)</f>
        <v>AB</v>
      </c>
      <c r="E4109" s="56" t="s">
        <v>5497</v>
      </c>
      <c r="F4109" s="57" t="s">
        <v>11</v>
      </c>
      <c r="G4109" s="58">
        <v>42754</v>
      </c>
      <c r="H4109" s="104" t="s">
        <v>5514</v>
      </c>
      <c r="I4109" s="107" t="str">
        <f>VLOOKUP(B4109,Range9,2,1)</f>
        <v>B</v>
      </c>
      <c r="J4109">
        <v>4109</v>
      </c>
    </row>
    <row r="4110" spans="1:10">
      <c r="A4110" s="54" t="s">
        <v>9</v>
      </c>
      <c r="B4110" s="55">
        <v>275000</v>
      </c>
      <c r="C4110" s="105" t="str">
        <f>VLOOKUP(F4110,Range7,2,0)</f>
        <v>X-Other</v>
      </c>
      <c r="D4110" s="106" t="str">
        <f>VLOOKUP(B4110,Range8,2,1)</f>
        <v>AB</v>
      </c>
      <c r="E4110" s="56" t="s">
        <v>5497</v>
      </c>
      <c r="F4110" s="57" t="s">
        <v>113</v>
      </c>
      <c r="G4110" s="58">
        <v>42747</v>
      </c>
      <c r="H4110" s="104" t="s">
        <v>5514</v>
      </c>
      <c r="I4110" s="107" t="str">
        <f>VLOOKUP(B4110,Range9,2,1)</f>
        <v>B</v>
      </c>
      <c r="J4110">
        <v>4110</v>
      </c>
    </row>
    <row r="4111" spans="1:10">
      <c r="A4111" s="54" t="s">
        <v>9</v>
      </c>
      <c r="B4111" s="55">
        <v>275000</v>
      </c>
      <c r="C4111" s="105" t="str">
        <f>VLOOKUP(F4111,Range7,2,0)</f>
        <v>JOHN R WOOD</v>
      </c>
      <c r="D4111" s="106" t="str">
        <f>VLOOKUP(B4111,Range8,2,1)</f>
        <v>AB</v>
      </c>
      <c r="E4111" s="56" t="s">
        <v>5497</v>
      </c>
      <c r="F4111" s="57" t="s">
        <v>31</v>
      </c>
      <c r="G4111" s="58" t="s">
        <v>5467</v>
      </c>
      <c r="H4111" s="104" t="s">
        <v>5514</v>
      </c>
      <c r="I4111" s="107" t="str">
        <f>VLOOKUP(B4111,Range9,2,1)</f>
        <v>B</v>
      </c>
      <c r="J4111">
        <v>4111</v>
      </c>
    </row>
    <row r="4112" spans="1:10">
      <c r="A4112" s="54" t="s">
        <v>5464</v>
      </c>
      <c r="B4112" s="55">
        <v>275000</v>
      </c>
      <c r="C4112" s="105" t="str">
        <f>VLOOKUP(F4112,Range7,2,0)</f>
        <v>X-Other</v>
      </c>
      <c r="D4112" s="106" t="str">
        <f>VLOOKUP(B4112,Range8,2,1)</f>
        <v>AB</v>
      </c>
      <c r="E4112" s="56" t="s">
        <v>5497</v>
      </c>
      <c r="F4112" s="57" t="s">
        <v>63</v>
      </c>
      <c r="G4112" s="58">
        <v>42776</v>
      </c>
      <c r="H4112" s="104" t="s">
        <v>5514</v>
      </c>
      <c r="I4112" s="107" t="str">
        <f>VLOOKUP(B4112,Range9,2,1)</f>
        <v>B</v>
      </c>
      <c r="J4112">
        <v>4112</v>
      </c>
    </row>
    <row r="4113" spans="1:10">
      <c r="A4113" s="54" t="s">
        <v>9</v>
      </c>
      <c r="B4113" s="55">
        <v>276000</v>
      </c>
      <c r="C4113" s="105" t="str">
        <f>VLOOKUP(F4113,Range7,2,0)</f>
        <v>ROYAL SHELL REAL ESTATE</v>
      </c>
      <c r="D4113" s="106" t="str">
        <f>VLOOKUP(B4113,Range8,2,1)</f>
        <v>AB</v>
      </c>
      <c r="E4113" s="56" t="s">
        <v>5497</v>
      </c>
      <c r="F4113" s="57" t="s">
        <v>56</v>
      </c>
      <c r="G4113" s="58">
        <v>42816</v>
      </c>
      <c r="H4113" s="104" t="s">
        <v>5514</v>
      </c>
      <c r="I4113" s="107" t="str">
        <f>VLOOKUP(B4113,Range9,2,1)</f>
        <v>B</v>
      </c>
      <c r="J4113">
        <v>4113</v>
      </c>
    </row>
    <row r="4114" spans="1:10">
      <c r="A4114" s="54" t="s">
        <v>5464</v>
      </c>
      <c r="B4114" s="55">
        <v>276000</v>
      </c>
      <c r="C4114" s="105" t="str">
        <f>VLOOKUP(F4114,Range7,2,0)</f>
        <v>X-other</v>
      </c>
      <c r="D4114" s="106" t="str">
        <f>VLOOKUP(B4114,Range8,2,1)</f>
        <v>AB</v>
      </c>
      <c r="E4114" s="56" t="s">
        <v>5497</v>
      </c>
      <c r="F4114" s="57" t="s">
        <v>5309</v>
      </c>
      <c r="G4114" s="58">
        <v>42815</v>
      </c>
      <c r="H4114" s="104" t="s">
        <v>5514</v>
      </c>
      <c r="I4114" s="107" t="str">
        <f>VLOOKUP(B4114,Range9,2,1)</f>
        <v>B</v>
      </c>
      <c r="J4114">
        <v>4114</v>
      </c>
    </row>
    <row r="4115" spans="1:10">
      <c r="A4115" s="54" t="s">
        <v>9</v>
      </c>
      <c r="B4115" s="55">
        <v>276000</v>
      </c>
      <c r="C4115" s="105" t="str">
        <f>VLOOKUP(F4115,Range7,2,0)</f>
        <v>JOHN R WOOD</v>
      </c>
      <c r="D4115" s="106" t="str">
        <f>VLOOKUP(B4115,Range8,2,1)</f>
        <v>AB</v>
      </c>
      <c r="E4115" s="56" t="s">
        <v>5497</v>
      </c>
      <c r="F4115" s="57" t="s">
        <v>31</v>
      </c>
      <c r="G4115" s="58">
        <v>42746</v>
      </c>
      <c r="H4115" s="104" t="s">
        <v>5514</v>
      </c>
      <c r="I4115" s="107" t="str">
        <f>VLOOKUP(B4115,Range9,2,1)</f>
        <v>B</v>
      </c>
      <c r="J4115">
        <v>4115</v>
      </c>
    </row>
    <row r="4116" spans="1:10">
      <c r="A4116" s="54" t="s">
        <v>5464</v>
      </c>
      <c r="B4116" s="55">
        <v>277500</v>
      </c>
      <c r="C4116" s="105" t="e">
        <f>VLOOKUP(F4116,Range7,2,0)</f>
        <v>#N/A</v>
      </c>
      <c r="D4116" s="106" t="str">
        <f>VLOOKUP(B4116,Range8,2,1)</f>
        <v>AB</v>
      </c>
      <c r="E4116" s="56" t="s">
        <v>5497</v>
      </c>
      <c r="F4116" s="57" t="s">
        <v>5505</v>
      </c>
      <c r="G4116" s="58" t="s">
        <v>5469</v>
      </c>
      <c r="H4116" s="104" t="s">
        <v>5514</v>
      </c>
      <c r="I4116" s="107" t="str">
        <f>VLOOKUP(B4116,Range9,2,1)</f>
        <v>B</v>
      </c>
      <c r="J4116">
        <v>4116</v>
      </c>
    </row>
    <row r="4117" spans="1:10">
      <c r="A4117" s="54" t="s">
        <v>9</v>
      </c>
      <c r="B4117" s="55">
        <v>277500</v>
      </c>
      <c r="C4117" s="105" t="str">
        <f>VLOOKUP(F4117,Range7,2,0)</f>
        <v>JOHN R WOOD</v>
      </c>
      <c r="D4117" s="106" t="str">
        <f>VLOOKUP(B4117,Range8,2,1)</f>
        <v>AB</v>
      </c>
      <c r="E4117" s="56" t="s">
        <v>5497</v>
      </c>
      <c r="F4117" s="57" t="s">
        <v>67</v>
      </c>
      <c r="G4117" s="58">
        <v>42781</v>
      </c>
      <c r="H4117" s="104" t="s">
        <v>5514</v>
      </c>
      <c r="I4117" s="107" t="str">
        <f>VLOOKUP(B4117,Range9,2,1)</f>
        <v>B</v>
      </c>
      <c r="J4117">
        <v>4117</v>
      </c>
    </row>
    <row r="4118" spans="1:10">
      <c r="A4118" s="54" t="s">
        <v>9</v>
      </c>
      <c r="B4118" s="55">
        <v>277500</v>
      </c>
      <c r="C4118" s="105" t="str">
        <f>VLOOKUP(F4118,Range7,2,0)</f>
        <v>NAPLES REALTY SERVICES</v>
      </c>
      <c r="D4118" s="106" t="str">
        <f>VLOOKUP(B4118,Range8,2,1)</f>
        <v>AB</v>
      </c>
      <c r="E4118" s="56" t="s">
        <v>5497</v>
      </c>
      <c r="F4118" s="57" t="s">
        <v>20</v>
      </c>
      <c r="G4118" s="58">
        <v>42787</v>
      </c>
      <c r="H4118" s="104" t="s">
        <v>5514</v>
      </c>
      <c r="I4118" s="107" t="str">
        <f>VLOOKUP(B4118,Range9,2,1)</f>
        <v>B</v>
      </c>
      <c r="J4118">
        <v>4118</v>
      </c>
    </row>
    <row r="4119" spans="1:10">
      <c r="A4119" s="54" t="s">
        <v>9</v>
      </c>
      <c r="B4119" s="55">
        <v>277500</v>
      </c>
      <c r="C4119" s="105" t="str">
        <f>VLOOKUP(F4119,Range7,2,0)</f>
        <v>BERKSHIRE HATHAWAY FLORIDA</v>
      </c>
      <c r="D4119" s="106" t="str">
        <f>VLOOKUP(B4119,Range8,2,1)</f>
        <v>AB</v>
      </c>
      <c r="E4119" s="56" t="s">
        <v>5497</v>
      </c>
      <c r="F4119" s="57" t="s">
        <v>47</v>
      </c>
      <c r="G4119" s="58">
        <v>42780</v>
      </c>
      <c r="H4119" s="104" t="s">
        <v>5514</v>
      </c>
      <c r="I4119" s="107" t="str">
        <f>VLOOKUP(B4119,Range9,2,1)</f>
        <v>B</v>
      </c>
      <c r="J4119">
        <v>4119</v>
      </c>
    </row>
    <row r="4120" spans="1:10">
      <c r="A4120" s="54" t="s">
        <v>5464</v>
      </c>
      <c r="B4120" s="55">
        <v>277900</v>
      </c>
      <c r="C4120" s="105" t="str">
        <f>VLOOKUP(F4120,Range7,2,0)</f>
        <v>JOHN R WOOD</v>
      </c>
      <c r="D4120" s="106" t="str">
        <f>VLOOKUP(B4120,Range8,2,1)</f>
        <v>AB</v>
      </c>
      <c r="E4120" s="56" t="s">
        <v>5497</v>
      </c>
      <c r="F4120" s="57" t="s">
        <v>26</v>
      </c>
      <c r="G4120" s="58">
        <v>42818</v>
      </c>
      <c r="H4120" s="104" t="s">
        <v>5514</v>
      </c>
      <c r="I4120" s="107" t="str">
        <f>VLOOKUP(B4120,Range9,2,1)</f>
        <v>B</v>
      </c>
      <c r="J4120">
        <v>4120</v>
      </c>
    </row>
    <row r="4121" spans="1:10">
      <c r="A4121" s="54" t="s">
        <v>5464</v>
      </c>
      <c r="B4121" s="55">
        <v>278000</v>
      </c>
      <c r="C4121" s="105" t="str">
        <f>VLOOKUP(F4121,Range7,2,0)</f>
        <v>X-Other</v>
      </c>
      <c r="D4121" s="106" t="str">
        <f>VLOOKUP(B4121,Range8,2,1)</f>
        <v>AB</v>
      </c>
      <c r="E4121" s="56" t="s">
        <v>5497</v>
      </c>
      <c r="F4121" s="57" t="s">
        <v>304</v>
      </c>
      <c r="G4121" s="58">
        <v>42807</v>
      </c>
      <c r="H4121" s="104" t="s">
        <v>5514</v>
      </c>
      <c r="I4121" s="107" t="str">
        <f>VLOOKUP(B4121,Range9,2,1)</f>
        <v>B</v>
      </c>
      <c r="J4121">
        <v>4121</v>
      </c>
    </row>
    <row r="4122" spans="1:10">
      <c r="A4122" s="54" t="s">
        <v>9</v>
      </c>
      <c r="B4122" s="55">
        <v>279000</v>
      </c>
      <c r="C4122" s="105" t="str">
        <f>VLOOKUP(F4122,Range7,2,0)</f>
        <v>X-other</v>
      </c>
      <c r="D4122" s="106" t="str">
        <f>VLOOKUP(B4122,Range8,2,1)</f>
        <v>AB</v>
      </c>
      <c r="E4122" s="56" t="s">
        <v>5497</v>
      </c>
      <c r="F4122" s="57" t="s">
        <v>5230</v>
      </c>
      <c r="G4122" s="58">
        <v>42794</v>
      </c>
      <c r="H4122" s="104" t="s">
        <v>5514</v>
      </c>
      <c r="I4122" s="107" t="str">
        <f>VLOOKUP(B4122,Range9,2,1)</f>
        <v>B</v>
      </c>
      <c r="J4122">
        <v>4122</v>
      </c>
    </row>
    <row r="4123" spans="1:10">
      <c r="A4123" s="54" t="s">
        <v>9</v>
      </c>
      <c r="B4123" s="55">
        <v>279000</v>
      </c>
      <c r="C4123" s="105" t="str">
        <f>VLOOKUP(F4123,Range7,2,0)</f>
        <v>X-Other</v>
      </c>
      <c r="D4123" s="106" t="str">
        <f>VLOOKUP(B4123,Range8,2,1)</f>
        <v>AB</v>
      </c>
      <c r="E4123" s="56" t="s">
        <v>5497</v>
      </c>
      <c r="F4123" s="57" t="s">
        <v>399</v>
      </c>
      <c r="G4123" s="58">
        <v>42787</v>
      </c>
      <c r="H4123" s="104" t="s">
        <v>5514</v>
      </c>
      <c r="I4123" s="107" t="str">
        <f>VLOOKUP(B4123,Range9,2,1)</f>
        <v>B</v>
      </c>
      <c r="J4123">
        <v>4123</v>
      </c>
    </row>
    <row r="4124" spans="1:10">
      <c r="A4124" s="54" t="s">
        <v>5464</v>
      </c>
      <c r="B4124" s="55">
        <v>279175</v>
      </c>
      <c r="C4124" s="105" t="str">
        <f>VLOOKUP(F4124,Range7,2,0)</f>
        <v>X-Other</v>
      </c>
      <c r="D4124" s="106" t="str">
        <f>VLOOKUP(B4124,Range8,2,1)</f>
        <v>AB</v>
      </c>
      <c r="E4124" s="56" t="s">
        <v>5497</v>
      </c>
      <c r="F4124" s="57" t="s">
        <v>87</v>
      </c>
      <c r="G4124" s="58">
        <v>42745</v>
      </c>
      <c r="H4124" s="104" t="s">
        <v>5514</v>
      </c>
      <c r="I4124" s="107" t="str">
        <f>VLOOKUP(B4124,Range9,2,1)</f>
        <v>B</v>
      </c>
      <c r="J4124">
        <v>4124</v>
      </c>
    </row>
    <row r="4125" spans="1:10">
      <c r="A4125" s="54" t="s">
        <v>9</v>
      </c>
      <c r="B4125" s="55">
        <v>279200</v>
      </c>
      <c r="C4125" s="105" t="str">
        <f>VLOOKUP(F4125,Range7,2,0)</f>
        <v>X-Other</v>
      </c>
      <c r="D4125" s="106" t="str">
        <f>VLOOKUP(B4125,Range8,2,1)</f>
        <v>AB</v>
      </c>
      <c r="E4125" s="56" t="s">
        <v>5497</v>
      </c>
      <c r="F4125" s="57" t="s">
        <v>33</v>
      </c>
      <c r="G4125" s="58">
        <v>42825</v>
      </c>
      <c r="H4125" s="104" t="s">
        <v>5514</v>
      </c>
      <c r="I4125" s="107" t="str">
        <f>VLOOKUP(B4125,Range9,2,1)</f>
        <v>B</v>
      </c>
      <c r="J4125">
        <v>4125</v>
      </c>
    </row>
    <row r="4126" spans="1:10">
      <c r="A4126" s="54" t="s">
        <v>9</v>
      </c>
      <c r="B4126" s="55">
        <v>279800</v>
      </c>
      <c r="C4126" s="105" t="str">
        <f>VLOOKUP(F4126,Range7,2,0)</f>
        <v>X-Other</v>
      </c>
      <c r="D4126" s="106" t="str">
        <f>VLOOKUP(B4126,Range8,2,1)</f>
        <v>AB</v>
      </c>
      <c r="E4126" s="56" t="s">
        <v>5497</v>
      </c>
      <c r="F4126" s="57" t="s">
        <v>19</v>
      </c>
      <c r="G4126" s="58">
        <v>42747</v>
      </c>
      <c r="H4126" s="104" t="s">
        <v>5514</v>
      </c>
      <c r="I4126" s="107" t="str">
        <f>VLOOKUP(B4126,Range9,2,1)</f>
        <v>B</v>
      </c>
      <c r="J4126">
        <v>4126</v>
      </c>
    </row>
    <row r="4127" spans="1:10">
      <c r="A4127" s="54" t="s">
        <v>5464</v>
      </c>
      <c r="B4127" s="55">
        <v>279900</v>
      </c>
      <c r="C4127" s="105" t="str">
        <f>VLOOKUP(F4127,Range7,2,0)</f>
        <v>X-Other</v>
      </c>
      <c r="D4127" s="106" t="str">
        <f>VLOOKUP(B4127,Range8,2,1)</f>
        <v>AB</v>
      </c>
      <c r="E4127" s="56" t="s">
        <v>5497</v>
      </c>
      <c r="F4127" s="57" t="s">
        <v>64</v>
      </c>
      <c r="G4127" s="58" t="s">
        <v>5478</v>
      </c>
      <c r="H4127" s="104" t="s">
        <v>5514</v>
      </c>
      <c r="I4127" s="107" t="str">
        <f>VLOOKUP(B4127,Range9,2,1)</f>
        <v>B</v>
      </c>
      <c r="J4127">
        <v>4127</v>
      </c>
    </row>
    <row r="4128" spans="1:10">
      <c r="A4128" s="54" t="s">
        <v>5464</v>
      </c>
      <c r="B4128" s="55">
        <v>279900</v>
      </c>
      <c r="C4128" s="105" t="str">
        <f>VLOOKUP(F4128,Range7,2,0)</f>
        <v>X-Other</v>
      </c>
      <c r="D4128" s="106" t="str">
        <f>VLOOKUP(B4128,Range8,2,1)</f>
        <v>AB</v>
      </c>
      <c r="E4128" s="56" t="s">
        <v>5497</v>
      </c>
      <c r="F4128" s="57" t="s">
        <v>19</v>
      </c>
      <c r="G4128" s="58">
        <v>42748</v>
      </c>
      <c r="H4128" s="104" t="s">
        <v>5514</v>
      </c>
      <c r="I4128" s="107" t="str">
        <f>VLOOKUP(B4128,Range9,2,1)</f>
        <v>B</v>
      </c>
      <c r="J4128">
        <v>4128</v>
      </c>
    </row>
    <row r="4129" spans="1:10">
      <c r="A4129" s="54" t="s">
        <v>9</v>
      </c>
      <c r="B4129" s="55">
        <v>279900</v>
      </c>
      <c r="C4129" s="105" t="str">
        <f>VLOOKUP(F4129,Range7,2,0)</f>
        <v>X-Other</v>
      </c>
      <c r="D4129" s="106" t="str">
        <f>VLOOKUP(B4129,Range8,2,1)</f>
        <v>AB</v>
      </c>
      <c r="E4129" s="56" t="s">
        <v>5497</v>
      </c>
      <c r="F4129" s="57" t="s">
        <v>37</v>
      </c>
      <c r="G4129" s="58">
        <v>42759</v>
      </c>
      <c r="H4129" s="104" t="s">
        <v>5514</v>
      </c>
      <c r="I4129" s="107" t="str">
        <f>VLOOKUP(B4129,Range9,2,1)</f>
        <v>B</v>
      </c>
      <c r="J4129">
        <v>4129</v>
      </c>
    </row>
    <row r="4130" spans="1:10">
      <c r="A4130" s="54" t="s">
        <v>5464</v>
      </c>
      <c r="B4130" s="55">
        <v>279999</v>
      </c>
      <c r="C4130" s="105" t="str">
        <f>VLOOKUP(F4130,Range7,2,0)</f>
        <v>COLDWELL BANKER</v>
      </c>
      <c r="D4130" s="106" t="str">
        <f>VLOOKUP(B4130,Range8,2,1)</f>
        <v>AB</v>
      </c>
      <c r="E4130" s="56" t="s">
        <v>5497</v>
      </c>
      <c r="F4130" s="57" t="s">
        <v>70</v>
      </c>
      <c r="G4130" s="58">
        <v>42790</v>
      </c>
      <c r="H4130" s="104" t="s">
        <v>5514</v>
      </c>
      <c r="I4130" s="107" t="str">
        <f>VLOOKUP(B4130,Range9,2,1)</f>
        <v>B</v>
      </c>
      <c r="J4130">
        <v>4130</v>
      </c>
    </row>
    <row r="4131" spans="1:10">
      <c r="A4131" s="54" t="s">
        <v>9</v>
      </c>
      <c r="B4131" s="55">
        <v>280000</v>
      </c>
      <c r="C4131" s="105" t="str">
        <f>VLOOKUP(F4131,Range7,2,0)</f>
        <v>PREMIERE PLUS REALTY COMPANY</v>
      </c>
      <c r="D4131" s="106" t="str">
        <f>VLOOKUP(B4131,Range8,2,1)</f>
        <v>AB</v>
      </c>
      <c r="E4131" s="56" t="s">
        <v>5497</v>
      </c>
      <c r="F4131" s="57" t="s">
        <v>11</v>
      </c>
      <c r="G4131" s="58">
        <v>42794</v>
      </c>
      <c r="H4131" s="104" t="s">
        <v>5514</v>
      </c>
      <c r="I4131" s="107" t="str">
        <f>VLOOKUP(B4131,Range9,2,1)</f>
        <v>B</v>
      </c>
      <c r="J4131">
        <v>4131</v>
      </c>
    </row>
    <row r="4132" spans="1:10">
      <c r="A4132" s="54" t="s">
        <v>9</v>
      </c>
      <c r="B4132" s="55">
        <v>280000</v>
      </c>
      <c r="C4132" s="105" t="str">
        <f>VLOOKUP(F4132,Range7,2,0)</f>
        <v>AMERIVEST</v>
      </c>
      <c r="D4132" s="106" t="str">
        <f>VLOOKUP(B4132,Range8,2,1)</f>
        <v>AB</v>
      </c>
      <c r="E4132" s="56" t="s">
        <v>5497</v>
      </c>
      <c r="F4132" s="57" t="s">
        <v>24</v>
      </c>
      <c r="G4132" s="58">
        <v>42788</v>
      </c>
      <c r="H4132" s="104" t="s">
        <v>5514</v>
      </c>
      <c r="I4132" s="107" t="str">
        <f>VLOOKUP(B4132,Range9,2,1)</f>
        <v>B</v>
      </c>
      <c r="J4132">
        <v>4132</v>
      </c>
    </row>
    <row r="4133" spans="1:10">
      <c r="A4133" s="54" t="s">
        <v>9</v>
      </c>
      <c r="B4133" s="55">
        <v>280000</v>
      </c>
      <c r="C4133" s="105" t="str">
        <f>VLOOKUP(F4133,Range7,2,0)</f>
        <v>PREMIER SOTHEBYS</v>
      </c>
      <c r="D4133" s="106" t="str">
        <f>VLOOKUP(B4133,Range8,2,1)</f>
        <v>AB</v>
      </c>
      <c r="E4133" s="56" t="s">
        <v>5497</v>
      </c>
      <c r="F4133" s="57" t="s">
        <v>73</v>
      </c>
      <c r="G4133" s="58">
        <v>42752</v>
      </c>
      <c r="H4133" s="104" t="s">
        <v>5514</v>
      </c>
      <c r="I4133" s="107" t="str">
        <f>VLOOKUP(B4133,Range9,2,1)</f>
        <v>B</v>
      </c>
      <c r="J4133">
        <v>4133</v>
      </c>
    </row>
    <row r="4134" spans="1:10">
      <c r="A4134" s="54" t="s">
        <v>9</v>
      </c>
      <c r="B4134" s="55">
        <v>280000</v>
      </c>
      <c r="C4134" s="105" t="str">
        <f>VLOOKUP(F4134,Range7,2,0)</f>
        <v>X-Other</v>
      </c>
      <c r="D4134" s="106" t="str">
        <f>VLOOKUP(B4134,Range8,2,1)</f>
        <v>AB</v>
      </c>
      <c r="E4134" s="56" t="s">
        <v>5497</v>
      </c>
      <c r="F4134" s="57" t="s">
        <v>16</v>
      </c>
      <c r="G4134" s="58">
        <v>42811</v>
      </c>
      <c r="H4134" s="104" t="s">
        <v>5514</v>
      </c>
      <c r="I4134" s="107" t="str">
        <f>VLOOKUP(B4134,Range9,2,1)</f>
        <v>B</v>
      </c>
      <c r="J4134">
        <v>4134</v>
      </c>
    </row>
    <row r="4135" spans="1:10">
      <c r="A4135" s="54" t="s">
        <v>9</v>
      </c>
      <c r="B4135" s="55">
        <v>280000</v>
      </c>
      <c r="C4135" s="105" t="str">
        <f>VLOOKUP(F4135,Range7,2,0)</f>
        <v>X-other</v>
      </c>
      <c r="D4135" s="106" t="str">
        <f>VLOOKUP(B4135,Range8,2,1)</f>
        <v>AB</v>
      </c>
      <c r="E4135" s="56" t="s">
        <v>5497</v>
      </c>
      <c r="F4135" s="57" t="s">
        <v>5272</v>
      </c>
      <c r="G4135" s="58">
        <v>42825</v>
      </c>
      <c r="H4135" s="104" t="s">
        <v>5514</v>
      </c>
      <c r="I4135" s="107" t="str">
        <f>VLOOKUP(B4135,Range9,2,1)</f>
        <v>B</v>
      </c>
      <c r="J4135">
        <v>4135</v>
      </c>
    </row>
    <row r="4136" spans="1:10">
      <c r="A4136" s="54" t="s">
        <v>9</v>
      </c>
      <c r="B4136" s="55">
        <v>280000</v>
      </c>
      <c r="C4136" s="105" t="str">
        <f>VLOOKUP(F4136,Range7,2,0)</f>
        <v>X-Other</v>
      </c>
      <c r="D4136" s="106" t="str">
        <f>VLOOKUP(B4136,Range8,2,1)</f>
        <v>AB</v>
      </c>
      <c r="E4136" s="56" t="s">
        <v>5497</v>
      </c>
      <c r="F4136" s="57" t="s">
        <v>596</v>
      </c>
      <c r="G4136" s="58">
        <v>42811</v>
      </c>
      <c r="H4136" s="104" t="s">
        <v>5514</v>
      </c>
      <c r="I4136" s="107" t="str">
        <f>VLOOKUP(B4136,Range9,2,1)</f>
        <v>B</v>
      </c>
      <c r="J4136">
        <v>4136</v>
      </c>
    </row>
    <row r="4137" spans="1:10">
      <c r="A4137" s="54" t="s">
        <v>5464</v>
      </c>
      <c r="B4137" s="55">
        <v>280000</v>
      </c>
      <c r="C4137" s="105" t="str">
        <f>VLOOKUP(F4137,Range7,2,0)</f>
        <v>X-Other</v>
      </c>
      <c r="D4137" s="106" t="str">
        <f>VLOOKUP(B4137,Range8,2,1)</f>
        <v>AB</v>
      </c>
      <c r="E4137" s="56" t="s">
        <v>5497</v>
      </c>
      <c r="F4137" s="57" t="s">
        <v>5226</v>
      </c>
      <c r="G4137" s="58" t="s">
        <v>5482</v>
      </c>
      <c r="H4137" s="104" t="s">
        <v>5514</v>
      </c>
      <c r="I4137" s="107" t="str">
        <f>VLOOKUP(B4137,Range9,2,1)</f>
        <v>B</v>
      </c>
      <c r="J4137">
        <v>4137</v>
      </c>
    </row>
    <row r="4138" spans="1:10">
      <c r="A4138" s="54" t="s">
        <v>5464</v>
      </c>
      <c r="B4138" s="55">
        <v>280000</v>
      </c>
      <c r="C4138" s="105" t="str">
        <f>VLOOKUP(F4138,Range7,2,0)</f>
        <v>JOHN R WOOD</v>
      </c>
      <c r="D4138" s="106" t="str">
        <f>VLOOKUP(B4138,Range8,2,1)</f>
        <v>AB</v>
      </c>
      <c r="E4138" s="56" t="s">
        <v>5497</v>
      </c>
      <c r="F4138" s="57" t="s">
        <v>82</v>
      </c>
      <c r="G4138" s="58">
        <v>42759</v>
      </c>
      <c r="H4138" s="104" t="s">
        <v>5514</v>
      </c>
      <c r="I4138" s="107" t="str">
        <f>VLOOKUP(B4138,Range9,2,1)</f>
        <v>B</v>
      </c>
      <c r="J4138">
        <v>4138</v>
      </c>
    </row>
    <row r="4139" spans="1:10">
      <c r="A4139" s="54" t="s">
        <v>5464</v>
      </c>
      <c r="B4139" s="55">
        <v>280000</v>
      </c>
      <c r="C4139" s="105" t="str">
        <f>VLOOKUP(F4139,Range7,2,0)</f>
        <v>X-Other</v>
      </c>
      <c r="D4139" s="106" t="str">
        <f>VLOOKUP(B4139,Range8,2,1)</f>
        <v>AB</v>
      </c>
      <c r="E4139" s="56" t="s">
        <v>5497</v>
      </c>
      <c r="F4139" s="57" t="s">
        <v>130</v>
      </c>
      <c r="G4139" s="58">
        <v>42755</v>
      </c>
      <c r="H4139" s="104" t="s">
        <v>5514</v>
      </c>
      <c r="I4139" s="107" t="str">
        <f>VLOOKUP(B4139,Range9,2,1)</f>
        <v>B</v>
      </c>
      <c r="J4139">
        <v>4139</v>
      </c>
    </row>
    <row r="4140" spans="1:10">
      <c r="A4140" s="54" t="s">
        <v>9</v>
      </c>
      <c r="B4140" s="55">
        <v>280000</v>
      </c>
      <c r="C4140" s="105" t="str">
        <f>VLOOKUP(F4140,Range7,2,0)</f>
        <v>X-Other</v>
      </c>
      <c r="D4140" s="106" t="str">
        <f>VLOOKUP(B4140,Range8,2,1)</f>
        <v>AB</v>
      </c>
      <c r="E4140" s="56" t="s">
        <v>5497</v>
      </c>
      <c r="F4140" s="57" t="s">
        <v>200</v>
      </c>
      <c r="G4140" s="58">
        <v>42825</v>
      </c>
      <c r="H4140" s="104" t="s">
        <v>5514</v>
      </c>
      <c r="I4140" s="107" t="str">
        <f>VLOOKUP(B4140,Range9,2,1)</f>
        <v>B</v>
      </c>
      <c r="J4140">
        <v>4140</v>
      </c>
    </row>
    <row r="4141" spans="1:10">
      <c r="A4141" s="54" t="s">
        <v>5464</v>
      </c>
      <c r="B4141" s="55">
        <v>280000</v>
      </c>
      <c r="C4141" s="105" t="str">
        <f>VLOOKUP(F4141,Range7,2,0)</f>
        <v>JOHN R WOOD</v>
      </c>
      <c r="D4141" s="106" t="str">
        <f>VLOOKUP(B4141,Range8,2,1)</f>
        <v>AB</v>
      </c>
      <c r="E4141" s="56" t="s">
        <v>5497</v>
      </c>
      <c r="F4141" s="57" t="s">
        <v>26</v>
      </c>
      <c r="G4141" s="58">
        <v>42758</v>
      </c>
      <c r="H4141" s="104" t="s">
        <v>5514</v>
      </c>
      <c r="I4141" s="107" t="str">
        <f>VLOOKUP(B4141,Range9,2,1)</f>
        <v>B</v>
      </c>
      <c r="J4141">
        <v>4141</v>
      </c>
    </row>
    <row r="4142" spans="1:10">
      <c r="A4142" s="54" t="s">
        <v>9</v>
      </c>
      <c r="B4142" s="55">
        <v>280000</v>
      </c>
      <c r="C4142" s="105" t="str">
        <f>VLOOKUP(F4142,Range7,2,0)</f>
        <v>JOHN R WOOD</v>
      </c>
      <c r="D4142" s="106" t="str">
        <f>VLOOKUP(B4142,Range8,2,1)</f>
        <v>AB</v>
      </c>
      <c r="E4142" s="56" t="s">
        <v>5497</v>
      </c>
      <c r="F4142" s="57" t="s">
        <v>26</v>
      </c>
      <c r="G4142" s="58">
        <v>42794</v>
      </c>
      <c r="H4142" s="104" t="s">
        <v>5514</v>
      </c>
      <c r="I4142" s="107" t="str">
        <f>VLOOKUP(B4142,Range9,2,1)</f>
        <v>B</v>
      </c>
      <c r="J4142">
        <v>4142</v>
      </c>
    </row>
    <row r="4143" spans="1:10">
      <c r="A4143" s="54" t="s">
        <v>9</v>
      </c>
      <c r="B4143" s="55">
        <v>280000</v>
      </c>
      <c r="C4143" s="105" t="str">
        <f>VLOOKUP(F4143,Range7,2,0)</f>
        <v>JOHN R WOOD</v>
      </c>
      <c r="D4143" s="106" t="str">
        <f>VLOOKUP(B4143,Range8,2,1)</f>
        <v>AB</v>
      </c>
      <c r="E4143" s="56" t="s">
        <v>5497</v>
      </c>
      <c r="F4143" s="57" t="s">
        <v>31</v>
      </c>
      <c r="G4143" s="58">
        <v>42752</v>
      </c>
      <c r="H4143" s="104" t="s">
        <v>5514</v>
      </c>
      <c r="I4143" s="107" t="str">
        <f>VLOOKUP(B4143,Range9,2,1)</f>
        <v>B</v>
      </c>
      <c r="J4143">
        <v>4143</v>
      </c>
    </row>
    <row r="4144" spans="1:10">
      <c r="A4144" s="54" t="s">
        <v>5464</v>
      </c>
      <c r="B4144" s="55">
        <v>280000</v>
      </c>
      <c r="C4144" s="105" t="str">
        <f>VLOOKUP(F4144,Range7,2,0)</f>
        <v>PREMIERE PLUS REALTY COMPANY</v>
      </c>
      <c r="D4144" s="106" t="str">
        <f>VLOOKUP(B4144,Range8,2,1)</f>
        <v>AB</v>
      </c>
      <c r="E4144" s="56" t="s">
        <v>5497</v>
      </c>
      <c r="F4144" s="57" t="s">
        <v>11</v>
      </c>
      <c r="G4144" s="58">
        <v>42748</v>
      </c>
      <c r="H4144" s="104" t="s">
        <v>5514</v>
      </c>
      <c r="I4144" s="107" t="str">
        <f>VLOOKUP(B4144,Range9,2,1)</f>
        <v>B</v>
      </c>
      <c r="J4144">
        <v>4144</v>
      </c>
    </row>
    <row r="4145" spans="1:10">
      <c r="A4145" s="54" t="s">
        <v>9</v>
      </c>
      <c r="B4145" s="55">
        <v>280000</v>
      </c>
      <c r="C4145" s="105" t="str">
        <f>VLOOKUP(F4145,Range7,2,0)</f>
        <v>PREMIER SOTHEBYS</v>
      </c>
      <c r="D4145" s="106" t="str">
        <f>VLOOKUP(B4145,Range8,2,1)</f>
        <v>AB</v>
      </c>
      <c r="E4145" s="56" t="s">
        <v>5497</v>
      </c>
      <c r="F4145" s="57" t="s">
        <v>46</v>
      </c>
      <c r="G4145" s="58">
        <v>42752</v>
      </c>
      <c r="H4145" s="104" t="s">
        <v>5514</v>
      </c>
      <c r="I4145" s="107" t="str">
        <f>VLOOKUP(B4145,Range9,2,1)</f>
        <v>B</v>
      </c>
      <c r="J4145">
        <v>4145</v>
      </c>
    </row>
    <row r="4146" spans="1:10">
      <c r="A4146" s="54" t="s">
        <v>5464</v>
      </c>
      <c r="B4146" s="55">
        <v>280000</v>
      </c>
      <c r="C4146" s="105" t="str">
        <f>VLOOKUP(F4146,Range7,2,0)</f>
        <v>X-Other</v>
      </c>
      <c r="D4146" s="106" t="str">
        <f>VLOOKUP(B4146,Range8,2,1)</f>
        <v>AB</v>
      </c>
      <c r="E4146" s="56" t="s">
        <v>5497</v>
      </c>
      <c r="F4146" s="57" t="s">
        <v>238</v>
      </c>
      <c r="G4146" s="58">
        <v>42825</v>
      </c>
      <c r="H4146" s="104" t="s">
        <v>5514</v>
      </c>
      <c r="I4146" s="107" t="str">
        <f>VLOOKUP(B4146,Range9,2,1)</f>
        <v>B</v>
      </c>
      <c r="J4146">
        <v>4146</v>
      </c>
    </row>
    <row r="4147" spans="1:10">
      <c r="A4147" s="54" t="s">
        <v>9</v>
      </c>
      <c r="B4147" s="55">
        <v>280000</v>
      </c>
      <c r="C4147" s="105" t="str">
        <f>VLOOKUP(F4147,Range7,2,0)</f>
        <v>X-Other</v>
      </c>
      <c r="D4147" s="106" t="str">
        <f>VLOOKUP(B4147,Range8,2,1)</f>
        <v>AB</v>
      </c>
      <c r="E4147" s="56" t="s">
        <v>5497</v>
      </c>
      <c r="F4147" s="57" t="s">
        <v>204</v>
      </c>
      <c r="G4147" s="58">
        <v>42794</v>
      </c>
      <c r="H4147" s="104" t="s">
        <v>5514</v>
      </c>
      <c r="I4147" s="107" t="str">
        <f>VLOOKUP(B4147,Range9,2,1)</f>
        <v>B</v>
      </c>
      <c r="J4147">
        <v>4147</v>
      </c>
    </row>
    <row r="4148" spans="1:10">
      <c r="A4148" s="54" t="s">
        <v>9</v>
      </c>
      <c r="B4148" s="55">
        <v>280000</v>
      </c>
      <c r="C4148" s="105" t="str">
        <f>VLOOKUP(F4148,Range7,2,0)</f>
        <v>JOHN R WOOD</v>
      </c>
      <c r="D4148" s="106" t="str">
        <f>VLOOKUP(B4148,Range8,2,1)</f>
        <v>AB</v>
      </c>
      <c r="E4148" s="56" t="s">
        <v>5497</v>
      </c>
      <c r="F4148" s="57" t="s">
        <v>82</v>
      </c>
      <c r="G4148" s="58">
        <v>42794</v>
      </c>
      <c r="H4148" s="104" t="s">
        <v>5514</v>
      </c>
      <c r="I4148" s="107" t="str">
        <f>VLOOKUP(B4148,Range9,2,1)</f>
        <v>B</v>
      </c>
      <c r="J4148">
        <v>4148</v>
      </c>
    </row>
    <row r="4149" spans="1:10">
      <c r="A4149" s="54" t="s">
        <v>5464</v>
      </c>
      <c r="B4149" s="55">
        <v>280000</v>
      </c>
      <c r="C4149" s="105" t="str">
        <f>VLOOKUP(F4149,Range7,2,0)</f>
        <v>DOWNING FRYE</v>
      </c>
      <c r="D4149" s="106" t="str">
        <f>VLOOKUP(B4149,Range8,2,1)</f>
        <v>AB</v>
      </c>
      <c r="E4149" s="56" t="s">
        <v>5497</v>
      </c>
      <c r="F4149" s="57" t="s">
        <v>25</v>
      </c>
      <c r="G4149" s="58">
        <v>42779</v>
      </c>
      <c r="H4149" s="104" t="s">
        <v>5514</v>
      </c>
      <c r="I4149" s="107" t="str">
        <f>VLOOKUP(B4149,Range9,2,1)</f>
        <v>B</v>
      </c>
      <c r="J4149">
        <v>4149</v>
      </c>
    </row>
    <row r="4150" spans="1:10">
      <c r="A4150" s="54" t="s">
        <v>5464</v>
      </c>
      <c r="B4150" s="55">
        <v>280000</v>
      </c>
      <c r="C4150" s="105" t="str">
        <f>VLOOKUP(F4150,Range7,2,0)</f>
        <v>X-Other</v>
      </c>
      <c r="D4150" s="106" t="str">
        <f>VLOOKUP(B4150,Range8,2,1)</f>
        <v>AB</v>
      </c>
      <c r="E4150" s="56" t="s">
        <v>5497</v>
      </c>
      <c r="F4150" s="57" t="s">
        <v>37</v>
      </c>
      <c r="G4150" s="58">
        <v>42782</v>
      </c>
      <c r="H4150" s="104" t="s">
        <v>5514</v>
      </c>
      <c r="I4150" s="107" t="str">
        <f>VLOOKUP(B4150,Range9,2,1)</f>
        <v>B</v>
      </c>
      <c r="J4150">
        <v>4150</v>
      </c>
    </row>
    <row r="4151" spans="1:10">
      <c r="A4151" s="54" t="s">
        <v>9</v>
      </c>
      <c r="B4151" s="55">
        <v>280000</v>
      </c>
      <c r="C4151" s="105" t="str">
        <f>VLOOKUP(F4151,Range7,2,0)</f>
        <v>COLDWELL BANKER</v>
      </c>
      <c r="D4151" s="106" t="str">
        <f>VLOOKUP(B4151,Range8,2,1)</f>
        <v>AB</v>
      </c>
      <c r="E4151" s="56" t="s">
        <v>5497</v>
      </c>
      <c r="F4151" s="57" t="s">
        <v>50</v>
      </c>
      <c r="G4151" s="58">
        <v>42752</v>
      </c>
      <c r="H4151" s="104" t="s">
        <v>5514</v>
      </c>
      <c r="I4151" s="107" t="str">
        <f>VLOOKUP(B4151,Range9,2,1)</f>
        <v>B</v>
      </c>
      <c r="J4151">
        <v>4151</v>
      </c>
    </row>
    <row r="4152" spans="1:10">
      <c r="A4152" s="54" t="s">
        <v>9</v>
      </c>
      <c r="B4152" s="55">
        <v>280000</v>
      </c>
      <c r="C4152" s="105" t="str">
        <f>VLOOKUP(F4152,Range7,2,0)</f>
        <v>DOWNING FRYE</v>
      </c>
      <c r="D4152" s="106" t="str">
        <f>VLOOKUP(B4152,Range8,2,1)</f>
        <v>AB</v>
      </c>
      <c r="E4152" s="56" t="s">
        <v>5497</v>
      </c>
      <c r="F4152" s="57" t="s">
        <v>25</v>
      </c>
      <c r="G4152" s="58" t="s">
        <v>5477</v>
      </c>
      <c r="H4152" s="104" t="s">
        <v>5514</v>
      </c>
      <c r="I4152" s="107" t="str">
        <f>VLOOKUP(B4152,Range9,2,1)</f>
        <v>B</v>
      </c>
      <c r="J4152">
        <v>4152</v>
      </c>
    </row>
    <row r="4153" spans="1:10">
      <c r="A4153" s="54" t="s">
        <v>5464</v>
      </c>
      <c r="B4153" s="55">
        <v>280000</v>
      </c>
      <c r="C4153" s="105" t="str">
        <f>VLOOKUP(F4153,Range7,2,0)</f>
        <v>JOHN R WOOD</v>
      </c>
      <c r="D4153" s="106" t="str">
        <f>VLOOKUP(B4153,Range8,2,1)</f>
        <v>AB</v>
      </c>
      <c r="E4153" s="56" t="s">
        <v>5497</v>
      </c>
      <c r="F4153" s="57" t="s">
        <v>82</v>
      </c>
      <c r="G4153" s="58">
        <v>42811</v>
      </c>
      <c r="H4153" s="104" t="s">
        <v>5514</v>
      </c>
      <c r="I4153" s="107" t="str">
        <f>VLOOKUP(B4153,Range9,2,1)</f>
        <v>B</v>
      </c>
      <c r="J4153">
        <v>4153</v>
      </c>
    </row>
    <row r="4154" spans="1:10">
      <c r="A4154" s="54" t="s">
        <v>5464</v>
      </c>
      <c r="B4154" s="55">
        <v>280000</v>
      </c>
      <c r="C4154" s="105" t="str">
        <f>VLOOKUP(F4154,Range7,2,0)</f>
        <v>ROYAL SHELL REAL ESTATE</v>
      </c>
      <c r="D4154" s="106" t="str">
        <f>VLOOKUP(B4154,Range8,2,1)</f>
        <v>AB</v>
      </c>
      <c r="E4154" s="56" t="s">
        <v>5497</v>
      </c>
      <c r="F4154" s="57" t="s">
        <v>75</v>
      </c>
      <c r="G4154" s="58">
        <v>42814</v>
      </c>
      <c r="H4154" s="104" t="s">
        <v>5514</v>
      </c>
      <c r="I4154" s="107" t="str">
        <f>VLOOKUP(B4154,Range9,2,1)</f>
        <v>B</v>
      </c>
      <c r="J4154">
        <v>4154</v>
      </c>
    </row>
    <row r="4155" spans="1:10">
      <c r="A4155" s="54" t="s">
        <v>5464</v>
      </c>
      <c r="B4155" s="55">
        <v>280000</v>
      </c>
      <c r="C4155" s="105" t="str">
        <f>VLOOKUP(F4155,Range7,2,0)</f>
        <v>DOWNING FRYE</v>
      </c>
      <c r="D4155" s="106" t="str">
        <f>VLOOKUP(B4155,Range8,2,1)</f>
        <v>AB</v>
      </c>
      <c r="E4155" s="56" t="s">
        <v>5497</v>
      </c>
      <c r="F4155" s="57" t="s">
        <v>25</v>
      </c>
      <c r="G4155" s="58" t="s">
        <v>5475</v>
      </c>
      <c r="H4155" s="104" t="s">
        <v>5514</v>
      </c>
      <c r="I4155" s="107" t="str">
        <f>VLOOKUP(B4155,Range9,2,1)</f>
        <v>B</v>
      </c>
      <c r="J4155">
        <v>4155</v>
      </c>
    </row>
    <row r="4156" spans="1:10">
      <c r="A4156" s="54" t="s">
        <v>5464</v>
      </c>
      <c r="B4156" s="55">
        <v>280000</v>
      </c>
      <c r="C4156" s="105" t="str">
        <f>VLOOKUP(F4156,Range7,2,0)</f>
        <v>X-Other</v>
      </c>
      <c r="D4156" s="106" t="str">
        <f>VLOOKUP(B4156,Range8,2,1)</f>
        <v>AB</v>
      </c>
      <c r="E4156" s="56" t="s">
        <v>5497</v>
      </c>
      <c r="F4156" s="57" t="s">
        <v>63</v>
      </c>
      <c r="G4156" s="58">
        <v>42811</v>
      </c>
      <c r="H4156" s="104" t="s">
        <v>5514</v>
      </c>
      <c r="I4156" s="107" t="str">
        <f>VLOOKUP(B4156,Range9,2,1)</f>
        <v>B</v>
      </c>
      <c r="J4156">
        <v>4156</v>
      </c>
    </row>
    <row r="4157" spans="1:10">
      <c r="A4157" s="54" t="s">
        <v>9</v>
      </c>
      <c r="B4157" s="55">
        <v>280000</v>
      </c>
      <c r="C4157" s="105" t="str">
        <f>VLOOKUP(F4157,Range7,2,0)</f>
        <v>JOHN R WOOD</v>
      </c>
      <c r="D4157" s="106" t="str">
        <f>VLOOKUP(B4157,Range8,2,1)</f>
        <v>AB</v>
      </c>
      <c r="E4157" s="56" t="s">
        <v>5497</v>
      </c>
      <c r="F4157" s="57" t="s">
        <v>67</v>
      </c>
      <c r="G4157" s="58" t="s">
        <v>5467</v>
      </c>
      <c r="H4157" s="104" t="s">
        <v>5514</v>
      </c>
      <c r="I4157" s="107" t="str">
        <f>VLOOKUP(B4157,Range9,2,1)</f>
        <v>B</v>
      </c>
      <c r="J4157">
        <v>4157</v>
      </c>
    </row>
    <row r="4158" spans="1:10">
      <c r="A4158" s="54" t="s">
        <v>9</v>
      </c>
      <c r="B4158" s="55">
        <v>281000</v>
      </c>
      <c r="C4158" s="105" t="str">
        <f>VLOOKUP(F4158,Range7,2,0)</f>
        <v>GULF COAST INTERNATIONAL PROP</v>
      </c>
      <c r="D4158" s="106" t="str">
        <f>VLOOKUP(B4158,Range8,2,1)</f>
        <v>AB</v>
      </c>
      <c r="E4158" s="56" t="s">
        <v>5497</v>
      </c>
      <c r="F4158" s="57" t="s">
        <v>177</v>
      </c>
      <c r="G4158" s="58">
        <v>42783</v>
      </c>
      <c r="H4158" s="104" t="s">
        <v>5514</v>
      </c>
      <c r="I4158" s="107" t="str">
        <f>VLOOKUP(B4158,Range9,2,1)</f>
        <v>B</v>
      </c>
      <c r="J4158">
        <v>4158</v>
      </c>
    </row>
    <row r="4159" spans="1:10">
      <c r="A4159" s="54" t="s">
        <v>9</v>
      </c>
      <c r="B4159" s="55">
        <v>281000</v>
      </c>
      <c r="C4159" s="105" t="str">
        <f>VLOOKUP(F4159,Range7,2,0)</f>
        <v>X-Other</v>
      </c>
      <c r="D4159" s="106" t="str">
        <f>VLOOKUP(B4159,Range8,2,1)</f>
        <v>AB</v>
      </c>
      <c r="E4159" s="56" t="s">
        <v>5497</v>
      </c>
      <c r="F4159" s="57" t="s">
        <v>76</v>
      </c>
      <c r="G4159" s="58">
        <v>42794</v>
      </c>
      <c r="H4159" s="104" t="s">
        <v>5514</v>
      </c>
      <c r="I4159" s="107" t="str">
        <f>VLOOKUP(B4159,Range9,2,1)</f>
        <v>B</v>
      </c>
      <c r="J4159">
        <v>4159</v>
      </c>
    </row>
    <row r="4160" spans="1:10">
      <c r="A4160" s="54" t="s">
        <v>9</v>
      </c>
      <c r="B4160" s="55">
        <v>281000</v>
      </c>
      <c r="C4160" s="105" t="str">
        <f>VLOOKUP(F4160,Range7,2,0)</f>
        <v>DOWNING FRYE</v>
      </c>
      <c r="D4160" s="106" t="str">
        <f>VLOOKUP(B4160,Range8,2,1)</f>
        <v>AB</v>
      </c>
      <c r="E4160" s="56" t="s">
        <v>5497</v>
      </c>
      <c r="F4160" s="57" t="s">
        <v>25</v>
      </c>
      <c r="G4160" s="58" t="s">
        <v>5482</v>
      </c>
      <c r="H4160" s="104" t="s">
        <v>5514</v>
      </c>
      <c r="I4160" s="107" t="str">
        <f>VLOOKUP(B4160,Range9,2,1)</f>
        <v>B</v>
      </c>
      <c r="J4160">
        <v>4160</v>
      </c>
    </row>
    <row r="4161" spans="1:10">
      <c r="A4161" s="54" t="s">
        <v>5464</v>
      </c>
      <c r="B4161" s="55">
        <v>282000</v>
      </c>
      <c r="C4161" s="105" t="str">
        <f>VLOOKUP(F4161,Range7,2,0)</f>
        <v>X-Other</v>
      </c>
      <c r="D4161" s="106" t="str">
        <f>VLOOKUP(B4161,Range8,2,1)</f>
        <v>AB</v>
      </c>
      <c r="E4161" s="56" t="s">
        <v>5497</v>
      </c>
      <c r="F4161" s="57" t="s">
        <v>19</v>
      </c>
      <c r="G4161" s="58">
        <v>42766</v>
      </c>
      <c r="H4161" s="104" t="s">
        <v>5514</v>
      </c>
      <c r="I4161" s="107" t="str">
        <f>VLOOKUP(B4161,Range9,2,1)</f>
        <v>B</v>
      </c>
      <c r="J4161">
        <v>4161</v>
      </c>
    </row>
    <row r="4162" spans="1:10">
      <c r="A4162" s="54" t="s">
        <v>5464</v>
      </c>
      <c r="B4162" s="55">
        <v>282000</v>
      </c>
      <c r="C4162" s="105" t="str">
        <f>VLOOKUP(F4162,Range7,2,0)</f>
        <v>JOHN R WOOD</v>
      </c>
      <c r="D4162" s="106" t="str">
        <f>VLOOKUP(B4162,Range8,2,1)</f>
        <v>AB</v>
      </c>
      <c r="E4162" s="56" t="s">
        <v>5497</v>
      </c>
      <c r="F4162" s="57" t="s">
        <v>31</v>
      </c>
      <c r="G4162" s="58">
        <v>42755</v>
      </c>
      <c r="H4162" s="104" t="s">
        <v>5514</v>
      </c>
      <c r="I4162" s="107" t="str">
        <f>VLOOKUP(B4162,Range9,2,1)</f>
        <v>B</v>
      </c>
      <c r="J4162">
        <v>4162</v>
      </c>
    </row>
    <row r="4163" spans="1:10">
      <c r="A4163" s="54" t="s">
        <v>5464</v>
      </c>
      <c r="B4163" s="55">
        <v>282000</v>
      </c>
      <c r="C4163" s="105" t="str">
        <f>VLOOKUP(F4163,Range7,2,0)</f>
        <v>JOHN R WOOD</v>
      </c>
      <c r="D4163" s="106" t="str">
        <f>VLOOKUP(B4163,Range8,2,1)</f>
        <v>AB</v>
      </c>
      <c r="E4163" s="56" t="s">
        <v>5497</v>
      </c>
      <c r="F4163" s="57" t="s">
        <v>26</v>
      </c>
      <c r="G4163" s="58">
        <v>42818</v>
      </c>
      <c r="H4163" s="104" t="s">
        <v>5514</v>
      </c>
      <c r="I4163" s="107" t="str">
        <f>VLOOKUP(B4163,Range9,2,1)</f>
        <v>B</v>
      </c>
      <c r="J4163">
        <v>4163</v>
      </c>
    </row>
    <row r="4164" spans="1:10">
      <c r="A4164" s="54" t="s">
        <v>5464</v>
      </c>
      <c r="B4164" s="55">
        <v>282500</v>
      </c>
      <c r="C4164" s="105" t="str">
        <f>VLOOKUP(F4164,Range7,2,0)</f>
        <v>PREMIERE PLUS REALTY COMPANY</v>
      </c>
      <c r="D4164" s="106" t="str">
        <f>VLOOKUP(B4164,Range8,2,1)</f>
        <v>AB</v>
      </c>
      <c r="E4164" s="56" t="s">
        <v>5497</v>
      </c>
      <c r="F4164" s="57" t="s">
        <v>5205</v>
      </c>
      <c r="G4164" s="58">
        <v>42755</v>
      </c>
      <c r="H4164" s="104" t="s">
        <v>5514</v>
      </c>
      <c r="I4164" s="107" t="str">
        <f>VLOOKUP(B4164,Range9,2,1)</f>
        <v>B</v>
      </c>
      <c r="J4164">
        <v>4164</v>
      </c>
    </row>
    <row r="4165" spans="1:10">
      <c r="A4165" s="54" t="s">
        <v>9</v>
      </c>
      <c r="B4165" s="55">
        <v>283000</v>
      </c>
      <c r="C4165" s="105" t="str">
        <f>VLOOKUP(F4165,Range7,2,0)</f>
        <v>ROYAL SHELL REAL ESTATE</v>
      </c>
      <c r="D4165" s="106" t="str">
        <f>VLOOKUP(B4165,Range8,2,1)</f>
        <v>AB</v>
      </c>
      <c r="E4165" s="56" t="s">
        <v>5497</v>
      </c>
      <c r="F4165" s="57" t="s">
        <v>56</v>
      </c>
      <c r="G4165" s="58">
        <v>42781</v>
      </c>
      <c r="H4165" s="104" t="s">
        <v>5514</v>
      </c>
      <c r="I4165" s="107" t="str">
        <f>VLOOKUP(B4165,Range9,2,1)</f>
        <v>B</v>
      </c>
      <c r="J4165">
        <v>4165</v>
      </c>
    </row>
    <row r="4166" spans="1:10">
      <c r="A4166" s="54" t="s">
        <v>5464</v>
      </c>
      <c r="B4166" s="55">
        <v>283000</v>
      </c>
      <c r="C4166" s="105" t="str">
        <f>VLOOKUP(F4166,Range7,2,0)</f>
        <v>X-Other</v>
      </c>
      <c r="D4166" s="106" t="str">
        <f>VLOOKUP(B4166,Range8,2,1)</f>
        <v>AB</v>
      </c>
      <c r="E4166" s="56" t="s">
        <v>5497</v>
      </c>
      <c r="F4166" s="57" t="s">
        <v>300</v>
      </c>
      <c r="G4166" s="58">
        <v>42804</v>
      </c>
      <c r="H4166" s="104" t="s">
        <v>5514</v>
      </c>
      <c r="I4166" s="107" t="str">
        <f>VLOOKUP(B4166,Range9,2,1)</f>
        <v>B</v>
      </c>
      <c r="J4166">
        <v>4166</v>
      </c>
    </row>
    <row r="4167" spans="1:10">
      <c r="A4167" s="54" t="s">
        <v>5464</v>
      </c>
      <c r="B4167" s="55">
        <v>283000</v>
      </c>
      <c r="C4167" s="105" t="str">
        <f>VLOOKUP(F4167,Range7,2,0)</f>
        <v>X-Other</v>
      </c>
      <c r="D4167" s="106" t="str">
        <f>VLOOKUP(B4167,Range8,2,1)</f>
        <v>AB</v>
      </c>
      <c r="E4167" s="56" t="s">
        <v>5497</v>
      </c>
      <c r="F4167" s="57" t="s">
        <v>421</v>
      </c>
      <c r="G4167" s="58">
        <v>42760</v>
      </c>
      <c r="H4167" s="104" t="s">
        <v>5514</v>
      </c>
      <c r="I4167" s="107" t="str">
        <f>VLOOKUP(B4167,Range9,2,1)</f>
        <v>B</v>
      </c>
      <c r="J4167">
        <v>4167</v>
      </c>
    </row>
    <row r="4168" spans="1:10">
      <c r="A4168" s="54" t="s">
        <v>5464</v>
      </c>
      <c r="B4168" s="55">
        <v>283000</v>
      </c>
      <c r="C4168" s="105" t="str">
        <f>VLOOKUP(F4168,Range7,2,0)</f>
        <v>PREMIERE PLUS REALTY COMPANY</v>
      </c>
      <c r="D4168" s="106" t="str">
        <f>VLOOKUP(B4168,Range8,2,1)</f>
        <v>AB</v>
      </c>
      <c r="E4168" s="56" t="s">
        <v>5497</v>
      </c>
      <c r="F4168" s="57" t="s">
        <v>11</v>
      </c>
      <c r="G4168" s="58">
        <v>42752</v>
      </c>
      <c r="H4168" s="104" t="s">
        <v>5514</v>
      </c>
      <c r="I4168" s="107" t="str">
        <f>VLOOKUP(B4168,Range9,2,1)</f>
        <v>B</v>
      </c>
      <c r="J4168">
        <v>4168</v>
      </c>
    </row>
    <row r="4169" spans="1:10">
      <c r="A4169" s="54" t="s">
        <v>9</v>
      </c>
      <c r="B4169" s="55">
        <v>283000</v>
      </c>
      <c r="C4169" s="105" t="str">
        <f>VLOOKUP(F4169,Range7,2,0)</f>
        <v>COLDWELL BANKER</v>
      </c>
      <c r="D4169" s="106" t="str">
        <f>VLOOKUP(B4169,Range8,2,1)</f>
        <v>AB</v>
      </c>
      <c r="E4169" s="56" t="s">
        <v>5497</v>
      </c>
      <c r="F4169" s="57" t="s">
        <v>50</v>
      </c>
      <c r="G4169" s="58">
        <v>42811</v>
      </c>
      <c r="H4169" s="104" t="s">
        <v>5514</v>
      </c>
      <c r="I4169" s="107" t="str">
        <f>VLOOKUP(B4169,Range9,2,1)</f>
        <v>B</v>
      </c>
      <c r="J4169">
        <v>4169</v>
      </c>
    </row>
    <row r="4170" spans="1:10">
      <c r="A4170" s="54" t="s">
        <v>9</v>
      </c>
      <c r="B4170" s="55">
        <v>283500</v>
      </c>
      <c r="C4170" s="105" t="str">
        <f>VLOOKUP(F4170,Range7,2,0)</f>
        <v>ROYAL SHELL REAL ESTATE</v>
      </c>
      <c r="D4170" s="106" t="str">
        <f>VLOOKUP(B4170,Range8,2,1)</f>
        <v>AB</v>
      </c>
      <c r="E4170" s="56" t="s">
        <v>5497</v>
      </c>
      <c r="F4170" s="57" t="s">
        <v>75</v>
      </c>
      <c r="G4170" s="58">
        <v>42780</v>
      </c>
      <c r="H4170" s="104" t="s">
        <v>5514</v>
      </c>
      <c r="I4170" s="107" t="str">
        <f>VLOOKUP(B4170,Range9,2,1)</f>
        <v>B</v>
      </c>
      <c r="J4170">
        <v>4170</v>
      </c>
    </row>
    <row r="4171" spans="1:10">
      <c r="A4171" s="54" t="s">
        <v>5464</v>
      </c>
      <c r="B4171" s="55">
        <v>284170</v>
      </c>
      <c r="C4171" s="105" t="str">
        <f>VLOOKUP(F4171,Range7,2,0)</f>
        <v>X-Other</v>
      </c>
      <c r="D4171" s="106" t="str">
        <f>VLOOKUP(B4171,Range8,2,1)</f>
        <v>AB</v>
      </c>
      <c r="E4171" s="56" t="s">
        <v>5497</v>
      </c>
      <c r="F4171" s="57" t="s">
        <v>608</v>
      </c>
      <c r="G4171" s="58">
        <v>42812</v>
      </c>
      <c r="H4171" s="104" t="s">
        <v>5514</v>
      </c>
      <c r="I4171" s="107" t="str">
        <f>VLOOKUP(B4171,Range9,2,1)</f>
        <v>B</v>
      </c>
      <c r="J4171">
        <v>4171</v>
      </c>
    </row>
    <row r="4172" spans="1:10">
      <c r="A4172" s="54" t="s">
        <v>9</v>
      </c>
      <c r="B4172" s="55">
        <v>284900</v>
      </c>
      <c r="C4172" s="105" t="str">
        <f>VLOOKUP(F4172,Range7,2,0)</f>
        <v>JOHN R WOOD</v>
      </c>
      <c r="D4172" s="106" t="str">
        <f>VLOOKUP(B4172,Range8,2,1)</f>
        <v>AB</v>
      </c>
      <c r="E4172" s="56" t="s">
        <v>5497</v>
      </c>
      <c r="F4172" s="57" t="s">
        <v>26</v>
      </c>
      <c r="G4172" s="58">
        <v>42825</v>
      </c>
      <c r="H4172" s="104" t="s">
        <v>5514</v>
      </c>
      <c r="I4172" s="107" t="str">
        <f>VLOOKUP(B4172,Range9,2,1)</f>
        <v>B</v>
      </c>
      <c r="J4172">
        <v>4172</v>
      </c>
    </row>
    <row r="4173" spans="1:10">
      <c r="A4173" s="54" t="s">
        <v>9</v>
      </c>
      <c r="B4173" s="55">
        <v>285000</v>
      </c>
      <c r="C4173" s="105" t="str">
        <f>VLOOKUP(F4173,Range7,2,0)</f>
        <v>PREMIER SOTHEBYS</v>
      </c>
      <c r="D4173" s="106" t="str">
        <f>VLOOKUP(B4173,Range8,2,1)</f>
        <v>AB</v>
      </c>
      <c r="E4173" s="56" t="s">
        <v>5497</v>
      </c>
      <c r="F4173" s="57" t="s">
        <v>219</v>
      </c>
      <c r="G4173" s="58">
        <v>42810</v>
      </c>
      <c r="H4173" s="104" t="s">
        <v>5514</v>
      </c>
      <c r="I4173" s="107" t="str">
        <f>VLOOKUP(B4173,Range9,2,1)</f>
        <v>B</v>
      </c>
      <c r="J4173">
        <v>4173</v>
      </c>
    </row>
    <row r="4174" spans="1:10">
      <c r="A4174" s="54" t="s">
        <v>9</v>
      </c>
      <c r="B4174" s="55">
        <v>285000</v>
      </c>
      <c r="C4174" s="105" t="str">
        <f>VLOOKUP(F4174,Range7,2,0)</f>
        <v>X-Other</v>
      </c>
      <c r="D4174" s="106" t="str">
        <f>VLOOKUP(B4174,Range8,2,1)</f>
        <v>AB</v>
      </c>
      <c r="E4174" s="56" t="s">
        <v>5497</v>
      </c>
      <c r="F4174" s="57" t="s">
        <v>5207</v>
      </c>
      <c r="G4174" s="58">
        <v>42821</v>
      </c>
      <c r="H4174" s="104" t="s">
        <v>5514</v>
      </c>
      <c r="I4174" s="107" t="str">
        <f>VLOOKUP(B4174,Range9,2,1)</f>
        <v>B</v>
      </c>
      <c r="J4174">
        <v>4174</v>
      </c>
    </row>
    <row r="4175" spans="1:10">
      <c r="A4175" s="54" t="s">
        <v>9</v>
      </c>
      <c r="B4175" s="55">
        <v>285000</v>
      </c>
      <c r="C4175" s="105" t="str">
        <f>VLOOKUP(F4175,Range7,2,0)</f>
        <v>JOHN R WOOD</v>
      </c>
      <c r="D4175" s="106" t="str">
        <f>VLOOKUP(B4175,Range8,2,1)</f>
        <v>AB</v>
      </c>
      <c r="E4175" s="56" t="s">
        <v>5497</v>
      </c>
      <c r="F4175" s="57" t="s">
        <v>67</v>
      </c>
      <c r="G4175" s="58">
        <v>42766</v>
      </c>
      <c r="H4175" s="104" t="s">
        <v>5514</v>
      </c>
      <c r="I4175" s="107" t="str">
        <f>VLOOKUP(B4175,Range9,2,1)</f>
        <v>B</v>
      </c>
      <c r="J4175">
        <v>4175</v>
      </c>
    </row>
    <row r="4176" spans="1:10">
      <c r="A4176" s="54" t="s">
        <v>9</v>
      </c>
      <c r="B4176" s="55">
        <v>285000</v>
      </c>
      <c r="C4176" s="105" t="str">
        <f>VLOOKUP(F4176,Range7,2,0)</f>
        <v>JOHN R WOOD</v>
      </c>
      <c r="D4176" s="106" t="str">
        <f>VLOOKUP(B4176,Range8,2,1)</f>
        <v>AB</v>
      </c>
      <c r="E4176" s="56" t="s">
        <v>5497</v>
      </c>
      <c r="F4176" s="57" t="s">
        <v>40</v>
      </c>
      <c r="G4176" s="58">
        <v>42814</v>
      </c>
      <c r="H4176" s="104" t="s">
        <v>5514</v>
      </c>
      <c r="I4176" s="107" t="str">
        <f>VLOOKUP(B4176,Range9,2,1)</f>
        <v>B</v>
      </c>
      <c r="J4176">
        <v>4176</v>
      </c>
    </row>
    <row r="4177" spans="1:10">
      <c r="A4177" s="54" t="s">
        <v>9</v>
      </c>
      <c r="B4177" s="55">
        <v>285000</v>
      </c>
      <c r="C4177" s="105" t="str">
        <f>VLOOKUP(F4177,Range7,2,0)</f>
        <v>PREMIER SOTHEBYS</v>
      </c>
      <c r="D4177" s="106" t="str">
        <f>VLOOKUP(B4177,Range8,2,1)</f>
        <v>AB</v>
      </c>
      <c r="E4177" s="56" t="s">
        <v>5497</v>
      </c>
      <c r="F4177" s="57" t="s">
        <v>219</v>
      </c>
      <c r="G4177" s="58">
        <v>42817</v>
      </c>
      <c r="H4177" s="104" t="s">
        <v>5514</v>
      </c>
      <c r="I4177" s="107" t="str">
        <f>VLOOKUP(B4177,Range9,2,1)</f>
        <v>B</v>
      </c>
      <c r="J4177">
        <v>4177</v>
      </c>
    </row>
    <row r="4178" spans="1:10">
      <c r="A4178" s="54" t="s">
        <v>5464</v>
      </c>
      <c r="B4178" s="55">
        <v>285000</v>
      </c>
      <c r="C4178" s="105" t="str">
        <f>VLOOKUP(F4178,Range7,2,0)</f>
        <v>X-Other</v>
      </c>
      <c r="D4178" s="106" t="str">
        <f>VLOOKUP(B4178,Range8,2,1)</f>
        <v>AB</v>
      </c>
      <c r="E4178" s="56" t="s">
        <v>5497</v>
      </c>
      <c r="F4178" s="57" t="s">
        <v>5207</v>
      </c>
      <c r="G4178" s="58">
        <v>42794</v>
      </c>
      <c r="H4178" s="104" t="s">
        <v>5514</v>
      </c>
      <c r="I4178" s="107" t="str">
        <f>VLOOKUP(B4178,Range9,2,1)</f>
        <v>B</v>
      </c>
      <c r="J4178">
        <v>4178</v>
      </c>
    </row>
    <row r="4179" spans="1:10">
      <c r="A4179" s="54" t="s">
        <v>9</v>
      </c>
      <c r="B4179" s="55">
        <v>285000</v>
      </c>
      <c r="C4179" s="105" t="str">
        <f>VLOOKUP(F4179,Range7,2,0)</f>
        <v>X-Other</v>
      </c>
      <c r="D4179" s="106" t="str">
        <f>VLOOKUP(B4179,Range8,2,1)</f>
        <v>AB</v>
      </c>
      <c r="E4179" s="56" t="s">
        <v>5497</v>
      </c>
      <c r="F4179" s="57" t="s">
        <v>5240</v>
      </c>
      <c r="G4179" s="58" t="s">
        <v>5469</v>
      </c>
      <c r="H4179" s="104" t="s">
        <v>5514</v>
      </c>
      <c r="I4179" s="107" t="str">
        <f>VLOOKUP(B4179,Range9,2,1)</f>
        <v>B</v>
      </c>
      <c r="J4179">
        <v>4179</v>
      </c>
    </row>
    <row r="4180" spans="1:10">
      <c r="A4180" s="54" t="s">
        <v>5464</v>
      </c>
      <c r="B4180" s="55">
        <v>285000</v>
      </c>
      <c r="C4180" s="105" t="str">
        <f>VLOOKUP(F4180,Range7,2,0)</f>
        <v>X-Other</v>
      </c>
      <c r="D4180" s="106" t="str">
        <f>VLOOKUP(B4180,Range8,2,1)</f>
        <v>AB</v>
      </c>
      <c r="E4180" s="56" t="s">
        <v>5497</v>
      </c>
      <c r="F4180" s="57" t="s">
        <v>285</v>
      </c>
      <c r="G4180" s="58">
        <v>42818</v>
      </c>
      <c r="H4180" s="104" t="s">
        <v>5514</v>
      </c>
      <c r="I4180" s="107" t="str">
        <f>VLOOKUP(B4180,Range9,2,1)</f>
        <v>B</v>
      </c>
      <c r="J4180">
        <v>4180</v>
      </c>
    </row>
    <row r="4181" spans="1:10">
      <c r="A4181" s="54" t="s">
        <v>5464</v>
      </c>
      <c r="B4181" s="55">
        <v>285000</v>
      </c>
      <c r="C4181" s="105" t="str">
        <f>VLOOKUP(F4181,Range7,2,0)</f>
        <v>PREMIERE PLUS REALTY COMPANY</v>
      </c>
      <c r="D4181" s="106" t="str">
        <f>VLOOKUP(B4181,Range8,2,1)</f>
        <v>AB</v>
      </c>
      <c r="E4181" s="56" t="s">
        <v>5497</v>
      </c>
      <c r="F4181" s="57" t="s">
        <v>11</v>
      </c>
      <c r="G4181" s="58">
        <v>42745</v>
      </c>
      <c r="H4181" s="104" t="s">
        <v>5514</v>
      </c>
      <c r="I4181" s="107" t="str">
        <f>VLOOKUP(B4181,Range9,2,1)</f>
        <v>B</v>
      </c>
      <c r="J4181">
        <v>4181</v>
      </c>
    </row>
    <row r="4182" spans="1:10">
      <c r="A4182" s="54" t="s">
        <v>5464</v>
      </c>
      <c r="B4182" s="55">
        <v>285000</v>
      </c>
      <c r="C4182" s="105" t="str">
        <f>VLOOKUP(F4182,Range7,2,0)</f>
        <v>X-Other</v>
      </c>
      <c r="D4182" s="106" t="str">
        <f>VLOOKUP(B4182,Range8,2,1)</f>
        <v>AB</v>
      </c>
      <c r="E4182" s="56" t="s">
        <v>5497</v>
      </c>
      <c r="F4182" s="57" t="s">
        <v>22</v>
      </c>
      <c r="G4182" s="58">
        <v>42758</v>
      </c>
      <c r="H4182" s="104" t="s">
        <v>5514</v>
      </c>
      <c r="I4182" s="107" t="str">
        <f>VLOOKUP(B4182,Range9,2,1)</f>
        <v>B</v>
      </c>
      <c r="J4182">
        <v>4182</v>
      </c>
    </row>
    <row r="4183" spans="1:10">
      <c r="A4183" s="54" t="s">
        <v>5464</v>
      </c>
      <c r="B4183" s="55">
        <v>285000</v>
      </c>
      <c r="C4183" s="105" t="str">
        <f>VLOOKUP(F4183,Range7,2,0)</f>
        <v>DOWNING FRYE</v>
      </c>
      <c r="D4183" s="106" t="str">
        <f>VLOOKUP(B4183,Range8,2,1)</f>
        <v>AB</v>
      </c>
      <c r="E4183" s="56" t="s">
        <v>5497</v>
      </c>
      <c r="F4183" s="57" t="s">
        <v>155</v>
      </c>
      <c r="G4183" s="58">
        <v>42762</v>
      </c>
      <c r="H4183" s="104" t="s">
        <v>5514</v>
      </c>
      <c r="I4183" s="107" t="str">
        <f>VLOOKUP(B4183,Range9,2,1)</f>
        <v>B</v>
      </c>
      <c r="J4183">
        <v>4183</v>
      </c>
    </row>
    <row r="4184" spans="1:10">
      <c r="A4184" s="54" t="s">
        <v>5464</v>
      </c>
      <c r="B4184" s="55">
        <v>285000</v>
      </c>
      <c r="C4184" s="105" t="str">
        <f>VLOOKUP(F4184,Range7,2,0)</f>
        <v>PREMIERE PLUS REALTY COMPANY</v>
      </c>
      <c r="D4184" s="106" t="str">
        <f>VLOOKUP(B4184,Range8,2,1)</f>
        <v>AB</v>
      </c>
      <c r="E4184" s="56" t="s">
        <v>5497</v>
      </c>
      <c r="F4184" s="57" t="s">
        <v>11</v>
      </c>
      <c r="G4184" s="58">
        <v>42809</v>
      </c>
      <c r="H4184" s="104" t="s">
        <v>5514</v>
      </c>
      <c r="I4184" s="107" t="str">
        <f>VLOOKUP(B4184,Range9,2,1)</f>
        <v>B</v>
      </c>
      <c r="J4184">
        <v>4184</v>
      </c>
    </row>
    <row r="4185" spans="1:10">
      <c r="A4185" s="54" t="s">
        <v>9</v>
      </c>
      <c r="B4185" s="55">
        <v>285000</v>
      </c>
      <c r="C4185" s="105" t="str">
        <f>VLOOKUP(F4185,Range7,2,0)</f>
        <v>X-Other</v>
      </c>
      <c r="D4185" s="106" t="str">
        <f>VLOOKUP(B4185,Range8,2,1)</f>
        <v>AB</v>
      </c>
      <c r="E4185" s="56" t="s">
        <v>5497</v>
      </c>
      <c r="F4185" s="57" t="s">
        <v>168</v>
      </c>
      <c r="G4185" s="58" t="s">
        <v>5481</v>
      </c>
      <c r="H4185" s="104" t="s">
        <v>5514</v>
      </c>
      <c r="I4185" s="107" t="str">
        <f>VLOOKUP(B4185,Range9,2,1)</f>
        <v>B</v>
      </c>
      <c r="J4185">
        <v>4185</v>
      </c>
    </row>
    <row r="4186" spans="1:10">
      <c r="A4186" s="54" t="s">
        <v>9</v>
      </c>
      <c r="B4186" s="55">
        <v>285000</v>
      </c>
      <c r="C4186" s="105" t="str">
        <f>VLOOKUP(F4186,Range7,2,0)</f>
        <v>X-Other</v>
      </c>
      <c r="D4186" s="106" t="str">
        <f>VLOOKUP(B4186,Range8,2,1)</f>
        <v>AB</v>
      </c>
      <c r="E4186" s="56" t="s">
        <v>5497</v>
      </c>
      <c r="F4186" s="57" t="s">
        <v>5240</v>
      </c>
      <c r="G4186" s="58">
        <v>42825</v>
      </c>
      <c r="H4186" s="104" t="s">
        <v>5514</v>
      </c>
      <c r="I4186" s="107" t="str">
        <f>VLOOKUP(B4186,Range9,2,1)</f>
        <v>B</v>
      </c>
      <c r="J4186">
        <v>4186</v>
      </c>
    </row>
    <row r="4187" spans="1:10">
      <c r="A4187" s="54" t="s">
        <v>5464</v>
      </c>
      <c r="B4187" s="55">
        <v>285000</v>
      </c>
      <c r="C4187" s="105" t="str">
        <f>VLOOKUP(F4187,Range7,2,0)</f>
        <v>DOWNING FRYE</v>
      </c>
      <c r="D4187" s="106" t="str">
        <f>VLOOKUP(B4187,Range8,2,1)</f>
        <v>AB</v>
      </c>
      <c r="E4187" s="56" t="s">
        <v>5497</v>
      </c>
      <c r="F4187" s="57" t="s">
        <v>25</v>
      </c>
      <c r="G4187" s="58" t="s">
        <v>5474</v>
      </c>
      <c r="H4187" s="104" t="s">
        <v>5514</v>
      </c>
      <c r="I4187" s="107" t="str">
        <f>VLOOKUP(B4187,Range9,2,1)</f>
        <v>B</v>
      </c>
      <c r="J4187">
        <v>4187</v>
      </c>
    </row>
    <row r="4188" spans="1:10">
      <c r="A4188" s="54" t="s">
        <v>9</v>
      </c>
      <c r="B4188" s="55">
        <v>285000</v>
      </c>
      <c r="C4188" s="105" t="str">
        <f>VLOOKUP(F4188,Range7,2,0)</f>
        <v>X-Other</v>
      </c>
      <c r="D4188" s="106" t="str">
        <f>VLOOKUP(B4188,Range8,2,1)</f>
        <v>AB</v>
      </c>
      <c r="E4188" s="56" t="s">
        <v>5497</v>
      </c>
      <c r="F4188" s="57" t="s">
        <v>264</v>
      </c>
      <c r="G4188" s="58">
        <v>42794</v>
      </c>
      <c r="H4188" s="104" t="s">
        <v>5514</v>
      </c>
      <c r="I4188" s="107" t="str">
        <f>VLOOKUP(B4188,Range9,2,1)</f>
        <v>B</v>
      </c>
      <c r="J4188">
        <v>4188</v>
      </c>
    </row>
    <row r="4189" spans="1:10">
      <c r="A4189" s="54" t="s">
        <v>5464</v>
      </c>
      <c r="B4189" s="55">
        <v>285000</v>
      </c>
      <c r="C4189" s="105" t="str">
        <f>VLOOKUP(F4189,Range7,2,0)</f>
        <v>X-Other</v>
      </c>
      <c r="D4189" s="106" t="str">
        <f>VLOOKUP(B4189,Range8,2,1)</f>
        <v>AB</v>
      </c>
      <c r="E4189" s="56" t="s">
        <v>5497</v>
      </c>
      <c r="F4189" s="57" t="s">
        <v>19</v>
      </c>
      <c r="G4189" s="58" t="s">
        <v>5466</v>
      </c>
      <c r="H4189" s="104" t="s">
        <v>5514</v>
      </c>
      <c r="I4189" s="107" t="str">
        <f>VLOOKUP(B4189,Range9,2,1)</f>
        <v>B</v>
      </c>
      <c r="J4189">
        <v>4189</v>
      </c>
    </row>
    <row r="4190" spans="1:10">
      <c r="A4190" s="54" t="s">
        <v>5464</v>
      </c>
      <c r="B4190" s="55">
        <v>285000</v>
      </c>
      <c r="C4190" s="105" t="str">
        <f>VLOOKUP(F4190,Range7,2,0)</f>
        <v>X-Other</v>
      </c>
      <c r="D4190" s="106" t="str">
        <f>VLOOKUP(B4190,Range8,2,1)</f>
        <v>AB</v>
      </c>
      <c r="E4190" s="56" t="s">
        <v>5497</v>
      </c>
      <c r="F4190" s="57" t="s">
        <v>227</v>
      </c>
      <c r="G4190" s="58" t="s">
        <v>5475</v>
      </c>
      <c r="H4190" s="104" t="s">
        <v>5514</v>
      </c>
      <c r="I4190" s="107" t="str">
        <f>VLOOKUP(B4190,Range9,2,1)</f>
        <v>B</v>
      </c>
      <c r="J4190">
        <v>4190</v>
      </c>
    </row>
    <row r="4191" spans="1:10">
      <c r="A4191" s="54" t="s">
        <v>5464</v>
      </c>
      <c r="B4191" s="55">
        <v>285000</v>
      </c>
      <c r="C4191" s="105" t="str">
        <f>VLOOKUP(F4191,Range7,2,0)</f>
        <v>DOWNING FRYE</v>
      </c>
      <c r="D4191" s="106" t="str">
        <f>VLOOKUP(B4191,Range8,2,1)</f>
        <v>AB</v>
      </c>
      <c r="E4191" s="56" t="s">
        <v>5497</v>
      </c>
      <c r="F4191" s="57" t="s">
        <v>25</v>
      </c>
      <c r="G4191" s="58">
        <v>42818</v>
      </c>
      <c r="H4191" s="104" t="s">
        <v>5514</v>
      </c>
      <c r="I4191" s="107" t="str">
        <f>VLOOKUP(B4191,Range9,2,1)</f>
        <v>B</v>
      </c>
      <c r="J4191">
        <v>4191</v>
      </c>
    </row>
    <row r="4192" spans="1:10">
      <c r="A4192" s="54" t="s">
        <v>5464</v>
      </c>
      <c r="B4192" s="55">
        <v>285000</v>
      </c>
      <c r="C4192" s="105" t="str">
        <f>VLOOKUP(F4192,Range7,2,0)</f>
        <v>PREMIER SOTHEBYS</v>
      </c>
      <c r="D4192" s="106" t="str">
        <f>VLOOKUP(B4192,Range8,2,1)</f>
        <v>AB</v>
      </c>
      <c r="E4192" s="56" t="s">
        <v>5497</v>
      </c>
      <c r="F4192" s="57" t="s">
        <v>162</v>
      </c>
      <c r="G4192" s="58" t="s">
        <v>5482</v>
      </c>
      <c r="H4192" s="104" t="s">
        <v>5514</v>
      </c>
      <c r="I4192" s="107" t="str">
        <f>VLOOKUP(B4192,Range9,2,1)</f>
        <v>B</v>
      </c>
      <c r="J4192">
        <v>4192</v>
      </c>
    </row>
    <row r="4193" spans="1:10">
      <c r="A4193" s="54" t="s">
        <v>9</v>
      </c>
      <c r="B4193" s="55">
        <v>285000</v>
      </c>
      <c r="C4193" s="105" t="str">
        <f>VLOOKUP(F4193,Range7,2,0)</f>
        <v>PREMIERE PLUS REALTY COMPANY</v>
      </c>
      <c r="D4193" s="106" t="str">
        <f>VLOOKUP(B4193,Range8,2,1)</f>
        <v>AB</v>
      </c>
      <c r="E4193" s="56" t="s">
        <v>5497</v>
      </c>
      <c r="F4193" s="57" t="s">
        <v>11</v>
      </c>
      <c r="G4193" s="58" t="s">
        <v>5482</v>
      </c>
      <c r="H4193" s="104" t="s">
        <v>5514</v>
      </c>
      <c r="I4193" s="107" t="str">
        <f>VLOOKUP(B4193,Range9,2,1)</f>
        <v>B</v>
      </c>
      <c r="J4193">
        <v>4193</v>
      </c>
    </row>
    <row r="4194" spans="1:10">
      <c r="A4194" s="54" t="s">
        <v>9</v>
      </c>
      <c r="B4194" s="55">
        <v>285500</v>
      </c>
      <c r="C4194" s="105" t="str">
        <f>VLOOKUP(F4194,Range7,2,0)</f>
        <v>KELLER WILLIAMS ELITE</v>
      </c>
      <c r="D4194" s="106" t="str">
        <f>VLOOKUP(B4194,Range8,2,1)</f>
        <v>AB</v>
      </c>
      <c r="E4194" s="56" t="s">
        <v>5497</v>
      </c>
      <c r="F4194" s="57" t="s">
        <v>80</v>
      </c>
      <c r="G4194" s="58">
        <v>42825</v>
      </c>
      <c r="H4194" s="104" t="s">
        <v>5514</v>
      </c>
      <c r="I4194" s="107" t="str">
        <f>VLOOKUP(B4194,Range9,2,1)</f>
        <v>B</v>
      </c>
      <c r="J4194">
        <v>4194</v>
      </c>
    </row>
    <row r="4195" spans="1:10">
      <c r="A4195" s="54" t="s">
        <v>5464</v>
      </c>
      <c r="B4195" s="55">
        <v>286500</v>
      </c>
      <c r="C4195" s="105" t="str">
        <f>VLOOKUP(F4195,Range7,2,0)</f>
        <v>X-Other</v>
      </c>
      <c r="D4195" s="106" t="str">
        <f>VLOOKUP(B4195,Range8,2,1)</f>
        <v>AB</v>
      </c>
      <c r="E4195" s="56" t="s">
        <v>5497</v>
      </c>
      <c r="F4195" s="57" t="s">
        <v>285</v>
      </c>
      <c r="G4195" s="58">
        <v>42824</v>
      </c>
      <c r="H4195" s="104" t="s">
        <v>5514</v>
      </c>
      <c r="I4195" s="107" t="str">
        <f>VLOOKUP(B4195,Range9,2,1)</f>
        <v>B</v>
      </c>
      <c r="J4195">
        <v>4195</v>
      </c>
    </row>
    <row r="4196" spans="1:10">
      <c r="A4196" s="54" t="s">
        <v>5464</v>
      </c>
      <c r="B4196" s="55">
        <v>286600</v>
      </c>
      <c r="C4196" s="105" t="str">
        <f>VLOOKUP(F4196,Range7,2,0)</f>
        <v>JOHN R WOOD</v>
      </c>
      <c r="D4196" s="106" t="str">
        <f>VLOOKUP(B4196,Range8,2,1)</f>
        <v>AB</v>
      </c>
      <c r="E4196" s="56" t="s">
        <v>5497</v>
      </c>
      <c r="F4196" s="57" t="s">
        <v>126</v>
      </c>
      <c r="G4196" s="58">
        <v>42765</v>
      </c>
      <c r="H4196" s="104" t="s">
        <v>5514</v>
      </c>
      <c r="I4196" s="107" t="str">
        <f>VLOOKUP(B4196,Range9,2,1)</f>
        <v>B</v>
      </c>
      <c r="J4196">
        <v>4196</v>
      </c>
    </row>
    <row r="4197" spans="1:10">
      <c r="A4197" s="54" t="s">
        <v>5464</v>
      </c>
      <c r="B4197" s="55">
        <v>287000</v>
      </c>
      <c r="C4197" s="105" t="str">
        <f>VLOOKUP(F4197,Range7,2,0)</f>
        <v>X-Other</v>
      </c>
      <c r="D4197" s="106" t="str">
        <f>VLOOKUP(B4197,Range8,2,1)</f>
        <v>AB</v>
      </c>
      <c r="E4197" s="56" t="s">
        <v>5497</v>
      </c>
      <c r="F4197" s="57" t="s">
        <v>187</v>
      </c>
      <c r="G4197" s="58" t="s">
        <v>5469</v>
      </c>
      <c r="H4197" s="104" t="s">
        <v>5514</v>
      </c>
      <c r="I4197" s="107" t="str">
        <f>VLOOKUP(B4197,Range9,2,1)</f>
        <v>B</v>
      </c>
      <c r="J4197">
        <v>4197</v>
      </c>
    </row>
    <row r="4198" spans="1:10">
      <c r="A4198" s="54" t="s">
        <v>9</v>
      </c>
      <c r="B4198" s="55">
        <v>287000</v>
      </c>
      <c r="C4198" s="105" t="str">
        <f>VLOOKUP(F4198,Range7,2,0)</f>
        <v>BERKSHIRE HATHAWAY FLORIDA</v>
      </c>
      <c r="D4198" s="106" t="str">
        <f>VLOOKUP(B4198,Range8,2,1)</f>
        <v>AB</v>
      </c>
      <c r="E4198" s="56" t="s">
        <v>5497</v>
      </c>
      <c r="F4198" s="57" t="s">
        <v>47</v>
      </c>
      <c r="G4198" s="58">
        <v>42783</v>
      </c>
      <c r="H4198" s="104" t="s">
        <v>5514</v>
      </c>
      <c r="I4198" s="107" t="str">
        <f>VLOOKUP(B4198,Range9,2,1)</f>
        <v>B</v>
      </c>
      <c r="J4198">
        <v>4198</v>
      </c>
    </row>
    <row r="4199" spans="1:10">
      <c r="A4199" s="54" t="s">
        <v>9</v>
      </c>
      <c r="B4199" s="55">
        <v>287000</v>
      </c>
      <c r="C4199" s="105" t="str">
        <f>VLOOKUP(F4199,Range7,2,0)</f>
        <v>X-Other</v>
      </c>
      <c r="D4199" s="106" t="str">
        <f>VLOOKUP(B4199,Range8,2,1)</f>
        <v>AB</v>
      </c>
      <c r="E4199" s="56" t="s">
        <v>5497</v>
      </c>
      <c r="F4199" s="57" t="s">
        <v>5207</v>
      </c>
      <c r="G4199" s="58" t="s">
        <v>5474</v>
      </c>
      <c r="H4199" s="104" t="s">
        <v>5514</v>
      </c>
      <c r="I4199" s="107" t="str">
        <f>VLOOKUP(B4199,Range9,2,1)</f>
        <v>B</v>
      </c>
      <c r="J4199">
        <v>4199</v>
      </c>
    </row>
    <row r="4200" spans="1:10">
      <c r="A4200" s="54" t="s">
        <v>5464</v>
      </c>
      <c r="B4200" s="55">
        <v>287000</v>
      </c>
      <c r="C4200" s="105" t="str">
        <f>VLOOKUP(F4200,Range7,2,0)</f>
        <v>X-Other</v>
      </c>
      <c r="D4200" s="106" t="str">
        <f>VLOOKUP(B4200,Range8,2,1)</f>
        <v>AB</v>
      </c>
      <c r="E4200" s="56" t="s">
        <v>5497</v>
      </c>
      <c r="F4200" s="57" t="s">
        <v>5207</v>
      </c>
      <c r="G4200" s="58" t="s">
        <v>5482</v>
      </c>
      <c r="H4200" s="104" t="s">
        <v>5514</v>
      </c>
      <c r="I4200" s="107" t="str">
        <f>VLOOKUP(B4200,Range9,2,1)</f>
        <v>B</v>
      </c>
      <c r="J4200">
        <v>4200</v>
      </c>
    </row>
    <row r="4201" spans="1:10">
      <c r="A4201" s="54" t="s">
        <v>9</v>
      </c>
      <c r="B4201" s="55">
        <v>287000</v>
      </c>
      <c r="C4201" s="105" t="str">
        <f>VLOOKUP(F4201,Range7,2,0)</f>
        <v>JOHN R WOOD</v>
      </c>
      <c r="D4201" s="106" t="str">
        <f>VLOOKUP(B4201,Range8,2,1)</f>
        <v>AB</v>
      </c>
      <c r="E4201" s="56" t="s">
        <v>5497</v>
      </c>
      <c r="F4201" s="57" t="s">
        <v>31</v>
      </c>
      <c r="G4201" s="58">
        <v>42808</v>
      </c>
      <c r="H4201" s="104" t="s">
        <v>5514</v>
      </c>
      <c r="I4201" s="107" t="str">
        <f>VLOOKUP(B4201,Range9,2,1)</f>
        <v>B</v>
      </c>
      <c r="J4201">
        <v>4201</v>
      </c>
    </row>
    <row r="4202" spans="1:10">
      <c r="A4202" s="54" t="s">
        <v>5464</v>
      </c>
      <c r="B4202" s="55">
        <v>287000</v>
      </c>
      <c r="C4202" s="105" t="str">
        <f>VLOOKUP(F4202,Range7,2,0)</f>
        <v>X-Other</v>
      </c>
      <c r="D4202" s="106" t="str">
        <f>VLOOKUP(B4202,Range8,2,1)</f>
        <v>AB</v>
      </c>
      <c r="E4202" s="56" t="s">
        <v>5497</v>
      </c>
      <c r="F4202" s="57" t="s">
        <v>473</v>
      </c>
      <c r="G4202" s="58" t="s">
        <v>5475</v>
      </c>
      <c r="H4202" s="104" t="s">
        <v>5514</v>
      </c>
      <c r="I4202" s="107" t="str">
        <f>VLOOKUP(B4202,Range9,2,1)</f>
        <v>B</v>
      </c>
      <c r="J4202">
        <v>4202</v>
      </c>
    </row>
    <row r="4203" spans="1:10">
      <c r="A4203" s="54" t="s">
        <v>5464</v>
      </c>
      <c r="B4203" s="55">
        <v>287000</v>
      </c>
      <c r="C4203" s="105" t="str">
        <f>VLOOKUP(F4203,Range7,2,0)</f>
        <v>COLDWELL BANKER</v>
      </c>
      <c r="D4203" s="106" t="str">
        <f>VLOOKUP(B4203,Range8,2,1)</f>
        <v>AB</v>
      </c>
      <c r="E4203" s="56" t="s">
        <v>5497</v>
      </c>
      <c r="F4203" s="57" t="s">
        <v>50</v>
      </c>
      <c r="G4203" s="58">
        <v>42811</v>
      </c>
      <c r="H4203" s="104" t="s">
        <v>5514</v>
      </c>
      <c r="I4203" s="107" t="str">
        <f>VLOOKUP(B4203,Range9,2,1)</f>
        <v>B</v>
      </c>
      <c r="J4203">
        <v>4203</v>
      </c>
    </row>
    <row r="4204" spans="1:10">
      <c r="A4204" s="54" t="s">
        <v>5464</v>
      </c>
      <c r="B4204" s="55">
        <v>287500</v>
      </c>
      <c r="C4204" s="105" t="str">
        <f>VLOOKUP(F4204,Range7,2,0)</f>
        <v>X-Other</v>
      </c>
      <c r="D4204" s="106" t="str">
        <f>VLOOKUP(B4204,Range8,2,1)</f>
        <v>AB</v>
      </c>
      <c r="E4204" s="56" t="s">
        <v>5497</v>
      </c>
      <c r="F4204" s="57" t="s">
        <v>608</v>
      </c>
      <c r="G4204" s="58">
        <v>42762</v>
      </c>
      <c r="H4204" s="104" t="s">
        <v>5514</v>
      </c>
      <c r="I4204" s="107" t="str">
        <f>VLOOKUP(B4204,Range9,2,1)</f>
        <v>B</v>
      </c>
      <c r="J4204">
        <v>4204</v>
      </c>
    </row>
    <row r="4205" spans="1:10">
      <c r="A4205" s="54" t="s">
        <v>9</v>
      </c>
      <c r="B4205" s="55">
        <v>287500</v>
      </c>
      <c r="C4205" s="105" t="e">
        <f>VLOOKUP(F4205,Range7,2,0)</f>
        <v>#N/A</v>
      </c>
      <c r="D4205" s="106" t="str">
        <f>VLOOKUP(B4205,Range8,2,1)</f>
        <v>AB</v>
      </c>
      <c r="E4205" s="56" t="s">
        <v>5497</v>
      </c>
      <c r="F4205" s="57" t="s">
        <v>5506</v>
      </c>
      <c r="G4205" s="58">
        <v>42782</v>
      </c>
      <c r="H4205" s="104" t="s">
        <v>5514</v>
      </c>
      <c r="I4205" s="107" t="str">
        <f>VLOOKUP(B4205,Range9,2,1)</f>
        <v>B</v>
      </c>
      <c r="J4205">
        <v>4205</v>
      </c>
    </row>
    <row r="4206" spans="1:10">
      <c r="A4206" s="54" t="s">
        <v>9</v>
      </c>
      <c r="B4206" s="55">
        <v>287500</v>
      </c>
      <c r="C4206" s="105" t="str">
        <f>VLOOKUP(F4206,Range7,2,0)</f>
        <v>PREMIER SOTHEBYS</v>
      </c>
      <c r="D4206" s="106" t="str">
        <f>VLOOKUP(B4206,Range8,2,1)</f>
        <v>AB</v>
      </c>
      <c r="E4206" s="56" t="s">
        <v>5497</v>
      </c>
      <c r="F4206" s="57" t="s">
        <v>73</v>
      </c>
      <c r="G4206" s="58">
        <v>42759</v>
      </c>
      <c r="H4206" s="104" t="s">
        <v>5514</v>
      </c>
      <c r="I4206" s="107" t="str">
        <f>VLOOKUP(B4206,Range9,2,1)</f>
        <v>B</v>
      </c>
      <c r="J4206">
        <v>4206</v>
      </c>
    </row>
    <row r="4207" spans="1:10">
      <c r="A4207" s="54" t="s">
        <v>9</v>
      </c>
      <c r="B4207" s="55">
        <v>287500</v>
      </c>
      <c r="C4207" s="105" t="str">
        <f>VLOOKUP(F4207,Range7,2,0)</f>
        <v>COLDWELL BANKER</v>
      </c>
      <c r="D4207" s="106" t="str">
        <f>VLOOKUP(B4207,Range8,2,1)</f>
        <v>AB</v>
      </c>
      <c r="E4207" s="56" t="s">
        <v>5497</v>
      </c>
      <c r="F4207" s="57" t="s">
        <v>50</v>
      </c>
      <c r="G4207" s="58">
        <v>42784</v>
      </c>
      <c r="H4207" s="104" t="s">
        <v>5514</v>
      </c>
      <c r="I4207" s="107" t="str">
        <f>VLOOKUP(B4207,Range9,2,1)</f>
        <v>B</v>
      </c>
      <c r="J4207">
        <v>4207</v>
      </c>
    </row>
    <row r="4208" spans="1:10">
      <c r="A4208" s="54" t="s">
        <v>5464</v>
      </c>
      <c r="B4208" s="55">
        <v>287900</v>
      </c>
      <c r="C4208" s="105" t="str">
        <f>VLOOKUP(F4208,Range7,2,0)</f>
        <v>NAPLES REALTY SERVICES</v>
      </c>
      <c r="D4208" s="106" t="str">
        <f>VLOOKUP(B4208,Range8,2,1)</f>
        <v>AB</v>
      </c>
      <c r="E4208" s="56" t="s">
        <v>5497</v>
      </c>
      <c r="F4208" s="57" t="s">
        <v>20</v>
      </c>
      <c r="G4208" s="58">
        <v>42787</v>
      </c>
      <c r="H4208" s="104" t="s">
        <v>5514</v>
      </c>
      <c r="I4208" s="107" t="str">
        <f>VLOOKUP(B4208,Range9,2,1)</f>
        <v>B</v>
      </c>
      <c r="J4208">
        <v>4208</v>
      </c>
    </row>
    <row r="4209" spans="1:10">
      <c r="A4209" s="54" t="s">
        <v>9</v>
      </c>
      <c r="B4209" s="55">
        <v>288000</v>
      </c>
      <c r="C4209" s="105" t="str">
        <f>VLOOKUP(F4209,Range7,2,0)</f>
        <v>JOHN R WOOD</v>
      </c>
      <c r="D4209" s="106" t="str">
        <f>VLOOKUP(B4209,Range8,2,1)</f>
        <v>AB</v>
      </c>
      <c r="E4209" s="56" t="s">
        <v>5497</v>
      </c>
      <c r="F4209" s="57" t="s">
        <v>26</v>
      </c>
      <c r="G4209" s="58" t="s">
        <v>5479</v>
      </c>
      <c r="H4209" s="104" t="s">
        <v>5514</v>
      </c>
      <c r="I4209" s="107" t="str">
        <f>VLOOKUP(B4209,Range9,2,1)</f>
        <v>B</v>
      </c>
      <c r="J4209">
        <v>4209</v>
      </c>
    </row>
    <row r="4210" spans="1:10">
      <c r="A4210" s="54" t="s">
        <v>9</v>
      </c>
      <c r="B4210" s="55">
        <v>288500</v>
      </c>
      <c r="C4210" s="105" t="str">
        <f>VLOOKUP(F4210,Range7,2,0)</f>
        <v>DOWNING FRYE</v>
      </c>
      <c r="D4210" s="106" t="str">
        <f>VLOOKUP(B4210,Range8,2,1)</f>
        <v>AB</v>
      </c>
      <c r="E4210" s="56" t="s">
        <v>5497</v>
      </c>
      <c r="F4210" s="57" t="s">
        <v>25</v>
      </c>
      <c r="G4210" s="58">
        <v>42782</v>
      </c>
      <c r="H4210" s="104" t="s">
        <v>5514</v>
      </c>
      <c r="I4210" s="107" t="str">
        <f>VLOOKUP(B4210,Range9,2,1)</f>
        <v>B</v>
      </c>
      <c r="J4210">
        <v>4210</v>
      </c>
    </row>
    <row r="4211" spans="1:10">
      <c r="A4211" s="54" t="s">
        <v>9</v>
      </c>
      <c r="B4211" s="55">
        <v>289000</v>
      </c>
      <c r="C4211" s="105" t="str">
        <f>VLOOKUP(F4211,Range7,2,0)</f>
        <v>JOHN R WOOD</v>
      </c>
      <c r="D4211" s="106" t="str">
        <f>VLOOKUP(B4211,Range8,2,1)</f>
        <v>AB</v>
      </c>
      <c r="E4211" s="56" t="s">
        <v>5497</v>
      </c>
      <c r="F4211" s="57" t="s">
        <v>31</v>
      </c>
      <c r="G4211" s="58">
        <v>42781</v>
      </c>
      <c r="H4211" s="104" t="s">
        <v>5514</v>
      </c>
      <c r="I4211" s="107" t="str">
        <f>VLOOKUP(B4211,Range9,2,1)</f>
        <v>B</v>
      </c>
      <c r="J4211">
        <v>4211</v>
      </c>
    </row>
    <row r="4212" spans="1:10">
      <c r="A4212" s="54" t="s">
        <v>9</v>
      </c>
      <c r="B4212" s="55">
        <v>289000</v>
      </c>
      <c r="C4212" s="105" t="str">
        <f>VLOOKUP(F4212,Range7,2,0)</f>
        <v>X-Other</v>
      </c>
      <c r="D4212" s="106" t="str">
        <f>VLOOKUP(B4212,Range8,2,1)</f>
        <v>AB</v>
      </c>
      <c r="E4212" s="56" t="s">
        <v>5497</v>
      </c>
      <c r="F4212" s="57" t="s">
        <v>22</v>
      </c>
      <c r="G4212" s="58">
        <v>42789</v>
      </c>
      <c r="H4212" s="104" t="s">
        <v>5514</v>
      </c>
      <c r="I4212" s="107" t="str">
        <f>VLOOKUP(B4212,Range9,2,1)</f>
        <v>B</v>
      </c>
      <c r="J4212">
        <v>4212</v>
      </c>
    </row>
    <row r="4213" spans="1:10">
      <c r="A4213" s="54" t="s">
        <v>5464</v>
      </c>
      <c r="B4213" s="55">
        <v>289000</v>
      </c>
      <c r="C4213" s="105" t="str">
        <f>VLOOKUP(F4213,Range7,2,0)</f>
        <v>DOWNING FRYE</v>
      </c>
      <c r="D4213" s="106" t="str">
        <f>VLOOKUP(B4213,Range8,2,1)</f>
        <v>AB</v>
      </c>
      <c r="E4213" s="56" t="s">
        <v>5497</v>
      </c>
      <c r="F4213" s="57" t="s">
        <v>25</v>
      </c>
      <c r="G4213" s="58">
        <v>42748</v>
      </c>
      <c r="H4213" s="104" t="s">
        <v>5514</v>
      </c>
      <c r="I4213" s="107" t="str">
        <f>VLOOKUP(B4213,Range9,2,1)</f>
        <v>B</v>
      </c>
      <c r="J4213">
        <v>4213</v>
      </c>
    </row>
    <row r="4214" spans="1:10">
      <c r="A4214" s="54" t="s">
        <v>5464</v>
      </c>
      <c r="B4214" s="55">
        <v>289000</v>
      </c>
      <c r="C4214" s="105" t="str">
        <f>VLOOKUP(F4214,Range7,2,0)</f>
        <v>X-Other</v>
      </c>
      <c r="D4214" s="106" t="str">
        <f>VLOOKUP(B4214,Range8,2,1)</f>
        <v>AB</v>
      </c>
      <c r="E4214" s="56" t="s">
        <v>5497</v>
      </c>
      <c r="F4214" s="57" t="s">
        <v>109</v>
      </c>
      <c r="G4214" s="58">
        <v>42793</v>
      </c>
      <c r="H4214" s="104" t="s">
        <v>5514</v>
      </c>
      <c r="I4214" s="107" t="str">
        <f>VLOOKUP(B4214,Range9,2,1)</f>
        <v>B</v>
      </c>
      <c r="J4214">
        <v>4214</v>
      </c>
    </row>
    <row r="4215" spans="1:10">
      <c r="A4215" s="54" t="s">
        <v>5464</v>
      </c>
      <c r="B4215" s="55">
        <v>289695</v>
      </c>
      <c r="C4215" s="105" t="str">
        <f>VLOOKUP(F4215,Range7,2,0)</f>
        <v>X-Other</v>
      </c>
      <c r="D4215" s="106" t="str">
        <f>VLOOKUP(B4215,Range8,2,1)</f>
        <v>AB</v>
      </c>
      <c r="E4215" s="56" t="s">
        <v>5497</v>
      </c>
      <c r="F4215" s="57" t="s">
        <v>608</v>
      </c>
      <c r="G4215" s="58">
        <v>42794</v>
      </c>
      <c r="H4215" s="104" t="s">
        <v>5514</v>
      </c>
      <c r="I4215" s="107" t="str">
        <f>VLOOKUP(B4215,Range9,2,1)</f>
        <v>B</v>
      </c>
      <c r="J4215">
        <v>4215</v>
      </c>
    </row>
    <row r="4216" spans="1:10">
      <c r="A4216" s="54" t="s">
        <v>5464</v>
      </c>
      <c r="B4216" s="55">
        <v>289900</v>
      </c>
      <c r="C4216" s="105" t="str">
        <f>VLOOKUP(F4216,Range7,2,0)</f>
        <v>PREMIERE PLUS REALTY COMPANY</v>
      </c>
      <c r="D4216" s="106" t="str">
        <f>VLOOKUP(B4216,Range8,2,1)</f>
        <v>AB</v>
      </c>
      <c r="E4216" s="56" t="s">
        <v>5497</v>
      </c>
      <c r="F4216" s="57" t="s">
        <v>11</v>
      </c>
      <c r="G4216" s="58">
        <v>42747</v>
      </c>
      <c r="H4216" s="104" t="s">
        <v>5514</v>
      </c>
      <c r="I4216" s="107" t="str">
        <f>VLOOKUP(B4216,Range9,2,1)</f>
        <v>B</v>
      </c>
      <c r="J4216">
        <v>4216</v>
      </c>
    </row>
    <row r="4217" spans="1:10">
      <c r="A4217" s="54" t="s">
        <v>9</v>
      </c>
      <c r="B4217" s="55">
        <v>290000</v>
      </c>
      <c r="C4217" s="105" t="str">
        <f>VLOOKUP(F4217,Range7,2,0)</f>
        <v>NAPLES REALTY SERVICES</v>
      </c>
      <c r="D4217" s="106" t="str">
        <f>VLOOKUP(B4217,Range8,2,1)</f>
        <v>AB</v>
      </c>
      <c r="E4217" s="56" t="s">
        <v>5497</v>
      </c>
      <c r="F4217" s="57" t="s">
        <v>20</v>
      </c>
      <c r="G4217" s="58">
        <v>42789</v>
      </c>
      <c r="H4217" s="104" t="s">
        <v>5514</v>
      </c>
      <c r="I4217" s="107" t="str">
        <f>VLOOKUP(B4217,Range9,2,1)</f>
        <v>B</v>
      </c>
      <c r="J4217">
        <v>4217</v>
      </c>
    </row>
    <row r="4218" spans="1:10">
      <c r="A4218" s="54" t="s">
        <v>9</v>
      </c>
      <c r="B4218" s="55">
        <v>290000</v>
      </c>
      <c r="C4218" s="105" t="str">
        <f>VLOOKUP(F4218,Range7,2,0)</f>
        <v>X-Other</v>
      </c>
      <c r="D4218" s="106" t="str">
        <f>VLOOKUP(B4218,Range8,2,1)</f>
        <v>AB</v>
      </c>
      <c r="E4218" s="56" t="s">
        <v>5497</v>
      </c>
      <c r="F4218" s="57" t="s">
        <v>427</v>
      </c>
      <c r="G4218" s="58">
        <v>42789</v>
      </c>
      <c r="H4218" s="104" t="s">
        <v>5514</v>
      </c>
      <c r="I4218" s="107" t="str">
        <f>VLOOKUP(B4218,Range9,2,1)</f>
        <v>B</v>
      </c>
      <c r="J4218">
        <v>4218</v>
      </c>
    </row>
    <row r="4219" spans="1:10">
      <c r="A4219" s="54" t="s">
        <v>5464</v>
      </c>
      <c r="B4219" s="55">
        <v>290000</v>
      </c>
      <c r="C4219" s="105" t="str">
        <f>VLOOKUP(F4219,Range7,2,0)</f>
        <v>KELLER WILLIAMS ELITE</v>
      </c>
      <c r="D4219" s="106" t="str">
        <f>VLOOKUP(B4219,Range8,2,1)</f>
        <v>AB</v>
      </c>
      <c r="E4219" s="56" t="s">
        <v>5497</v>
      </c>
      <c r="F4219" s="57" t="s">
        <v>80</v>
      </c>
      <c r="G4219" s="58">
        <v>42811</v>
      </c>
      <c r="H4219" s="104" t="s">
        <v>5514</v>
      </c>
      <c r="I4219" s="107" t="str">
        <f>VLOOKUP(B4219,Range9,2,1)</f>
        <v>B</v>
      </c>
      <c r="J4219">
        <v>4219</v>
      </c>
    </row>
    <row r="4220" spans="1:10">
      <c r="A4220" s="54" t="s">
        <v>9</v>
      </c>
      <c r="B4220" s="55">
        <v>290000</v>
      </c>
      <c r="C4220" s="105" t="str">
        <f>VLOOKUP(F4220,Range7,2,0)</f>
        <v>X-Other</v>
      </c>
      <c r="D4220" s="106" t="str">
        <f>VLOOKUP(B4220,Range8,2,1)</f>
        <v>AB</v>
      </c>
      <c r="E4220" s="56" t="s">
        <v>5497</v>
      </c>
      <c r="F4220" s="57" t="s">
        <v>5207</v>
      </c>
      <c r="G4220" s="58">
        <v>42811</v>
      </c>
      <c r="H4220" s="104" t="s">
        <v>5514</v>
      </c>
      <c r="I4220" s="107" t="str">
        <f>VLOOKUP(B4220,Range9,2,1)</f>
        <v>B</v>
      </c>
      <c r="J4220">
        <v>4220</v>
      </c>
    </row>
    <row r="4221" spans="1:10">
      <c r="A4221" s="54" t="s">
        <v>9</v>
      </c>
      <c r="B4221" s="55">
        <v>290000</v>
      </c>
      <c r="C4221" s="105" t="str">
        <f>VLOOKUP(F4221,Range7,2,0)</f>
        <v>X-Other</v>
      </c>
      <c r="D4221" s="106" t="str">
        <f>VLOOKUP(B4221,Range8,2,1)</f>
        <v>AB</v>
      </c>
      <c r="E4221" s="56" t="s">
        <v>5497</v>
      </c>
      <c r="F4221" s="57" t="s">
        <v>245</v>
      </c>
      <c r="G4221" s="58" t="s">
        <v>5482</v>
      </c>
      <c r="H4221" s="104" t="s">
        <v>5514</v>
      </c>
      <c r="I4221" s="107" t="str">
        <f>VLOOKUP(B4221,Range9,2,1)</f>
        <v>B</v>
      </c>
      <c r="J4221">
        <v>4221</v>
      </c>
    </row>
    <row r="4222" spans="1:10">
      <c r="A4222" s="54" t="s">
        <v>9</v>
      </c>
      <c r="B4222" s="55">
        <v>290000</v>
      </c>
      <c r="C4222" s="105" t="str">
        <f>VLOOKUP(F4222,Range7,2,0)</f>
        <v>KELLER WILLIAMS ELITE</v>
      </c>
      <c r="D4222" s="106" t="str">
        <f>VLOOKUP(B4222,Range8,2,1)</f>
        <v>AB</v>
      </c>
      <c r="E4222" s="56" t="s">
        <v>5497</v>
      </c>
      <c r="F4222" s="57" t="s">
        <v>80</v>
      </c>
      <c r="G4222" s="58">
        <v>42759</v>
      </c>
      <c r="H4222" s="104" t="s">
        <v>5514</v>
      </c>
      <c r="I4222" s="107" t="str">
        <f>VLOOKUP(B4222,Range9,2,1)</f>
        <v>B</v>
      </c>
      <c r="J4222">
        <v>4222</v>
      </c>
    </row>
    <row r="4223" spans="1:10">
      <c r="A4223" s="54" t="s">
        <v>5464</v>
      </c>
      <c r="B4223" s="55">
        <v>290000</v>
      </c>
      <c r="C4223" s="105" t="str">
        <f>VLOOKUP(F4223,Range7,2,0)</f>
        <v>X-Other</v>
      </c>
      <c r="D4223" s="106" t="str">
        <f>VLOOKUP(B4223,Range8,2,1)</f>
        <v>AB</v>
      </c>
      <c r="E4223" s="56" t="s">
        <v>5497</v>
      </c>
      <c r="F4223" s="57" t="s">
        <v>534</v>
      </c>
      <c r="G4223" s="58">
        <v>42746</v>
      </c>
      <c r="H4223" s="104" t="s">
        <v>5514</v>
      </c>
      <c r="I4223" s="107" t="str">
        <f>VLOOKUP(B4223,Range9,2,1)</f>
        <v>B</v>
      </c>
      <c r="J4223">
        <v>4223</v>
      </c>
    </row>
    <row r="4224" spans="1:10">
      <c r="A4224" s="54" t="s">
        <v>9</v>
      </c>
      <c r="B4224" s="55">
        <v>290000</v>
      </c>
      <c r="C4224" s="105" t="str">
        <f>VLOOKUP(F4224,Range7,2,0)</f>
        <v>X-Other</v>
      </c>
      <c r="D4224" s="106" t="str">
        <f>VLOOKUP(B4224,Range8,2,1)</f>
        <v>AB</v>
      </c>
      <c r="E4224" s="56" t="s">
        <v>5497</v>
      </c>
      <c r="F4224" s="57" t="s">
        <v>5207</v>
      </c>
      <c r="G4224" s="58">
        <v>42821</v>
      </c>
      <c r="H4224" s="104" t="s">
        <v>5514</v>
      </c>
      <c r="I4224" s="107" t="str">
        <f>VLOOKUP(B4224,Range9,2,1)</f>
        <v>B</v>
      </c>
      <c r="J4224">
        <v>4224</v>
      </c>
    </row>
    <row r="4225" spans="1:10">
      <c r="A4225" s="54" t="s">
        <v>5464</v>
      </c>
      <c r="B4225" s="55">
        <v>290000</v>
      </c>
      <c r="C4225" s="105" t="str">
        <f>VLOOKUP(F4225,Range7,2,0)</f>
        <v>DOWNING FRYE</v>
      </c>
      <c r="D4225" s="106" t="str">
        <f>VLOOKUP(B4225,Range8,2,1)</f>
        <v>AB</v>
      </c>
      <c r="E4225" s="56" t="s">
        <v>5497</v>
      </c>
      <c r="F4225" s="57" t="s">
        <v>25</v>
      </c>
      <c r="G4225" s="58">
        <v>42822</v>
      </c>
      <c r="H4225" s="104" t="s">
        <v>5514</v>
      </c>
      <c r="I4225" s="107" t="str">
        <f>VLOOKUP(B4225,Range9,2,1)</f>
        <v>B</v>
      </c>
      <c r="J4225">
        <v>4225</v>
      </c>
    </row>
    <row r="4226" spans="1:10">
      <c r="A4226" s="54" t="s">
        <v>9</v>
      </c>
      <c r="B4226" s="55">
        <v>290000</v>
      </c>
      <c r="C4226" s="105" t="str">
        <f>VLOOKUP(F4226,Range7,2,0)</f>
        <v>KELLER WILLIAMS ELITE</v>
      </c>
      <c r="D4226" s="106" t="str">
        <f>VLOOKUP(B4226,Range8,2,1)</f>
        <v>AB</v>
      </c>
      <c r="E4226" s="56" t="s">
        <v>5497</v>
      </c>
      <c r="F4226" s="57" t="s">
        <v>80</v>
      </c>
      <c r="G4226" s="58">
        <v>42793</v>
      </c>
      <c r="H4226" s="104" t="s">
        <v>5514</v>
      </c>
      <c r="I4226" s="107" t="str">
        <f>VLOOKUP(B4226,Range9,2,1)</f>
        <v>B</v>
      </c>
      <c r="J4226">
        <v>4226</v>
      </c>
    </row>
    <row r="4227" spans="1:10">
      <c r="A4227" s="54" t="s">
        <v>5464</v>
      </c>
      <c r="B4227" s="55">
        <v>290000</v>
      </c>
      <c r="C4227" s="105" t="str">
        <f>VLOOKUP(F4227,Range7,2,0)</f>
        <v>PREMIERE PLUS REALTY COMPANY</v>
      </c>
      <c r="D4227" s="106" t="str">
        <f>VLOOKUP(B4227,Range8,2,1)</f>
        <v>AB</v>
      </c>
      <c r="E4227" s="56" t="s">
        <v>5497</v>
      </c>
      <c r="F4227" s="57" t="s">
        <v>11</v>
      </c>
      <c r="G4227" s="58">
        <v>42788</v>
      </c>
      <c r="H4227" s="104" t="s">
        <v>5514</v>
      </c>
      <c r="I4227" s="107" t="str">
        <f>VLOOKUP(B4227,Range9,2,1)</f>
        <v>B</v>
      </c>
      <c r="J4227">
        <v>4227</v>
      </c>
    </row>
    <row r="4228" spans="1:10">
      <c r="A4228" s="54" t="s">
        <v>5464</v>
      </c>
      <c r="B4228" s="55">
        <v>290000</v>
      </c>
      <c r="C4228" s="105" t="str">
        <f>VLOOKUP(F4228,Range7,2,0)</f>
        <v>X-other</v>
      </c>
      <c r="D4228" s="106" t="str">
        <f>VLOOKUP(B4228,Range8,2,1)</f>
        <v>AB</v>
      </c>
      <c r="E4228" s="56" t="s">
        <v>5497</v>
      </c>
      <c r="F4228" s="57" t="s">
        <v>5316</v>
      </c>
      <c r="G4228" s="58" t="s">
        <v>5478</v>
      </c>
      <c r="H4228" s="104" t="s">
        <v>5514</v>
      </c>
      <c r="I4228" s="107" t="str">
        <f>VLOOKUP(B4228,Range9,2,1)</f>
        <v>B</v>
      </c>
      <c r="J4228">
        <v>4228</v>
      </c>
    </row>
    <row r="4229" spans="1:10">
      <c r="A4229" s="54" t="s">
        <v>5464</v>
      </c>
      <c r="B4229" s="55">
        <v>290000</v>
      </c>
      <c r="C4229" s="105" t="str">
        <f>VLOOKUP(F4229,Range7,2,0)</f>
        <v>X-other</v>
      </c>
      <c r="D4229" s="106" t="str">
        <f>VLOOKUP(B4229,Range8,2,1)</f>
        <v>AB</v>
      </c>
      <c r="E4229" s="56" t="s">
        <v>5497</v>
      </c>
      <c r="F4229" s="57" t="s">
        <v>5201</v>
      </c>
      <c r="G4229" s="58" t="s">
        <v>5469</v>
      </c>
      <c r="H4229" s="104" t="s">
        <v>5514</v>
      </c>
      <c r="I4229" s="107" t="str">
        <f>VLOOKUP(B4229,Range9,2,1)</f>
        <v>B</v>
      </c>
      <c r="J4229">
        <v>4229</v>
      </c>
    </row>
    <row r="4230" spans="1:10">
      <c r="A4230" s="54" t="s">
        <v>9</v>
      </c>
      <c r="B4230" s="55">
        <v>290000</v>
      </c>
      <c r="C4230" s="105" t="str">
        <f>VLOOKUP(F4230,Range7,2,0)</f>
        <v>DOWNING FRYE</v>
      </c>
      <c r="D4230" s="106" t="str">
        <f>VLOOKUP(B4230,Range8,2,1)</f>
        <v>AB</v>
      </c>
      <c r="E4230" s="56" t="s">
        <v>5497</v>
      </c>
      <c r="F4230" s="57" t="s">
        <v>155</v>
      </c>
      <c r="G4230" s="58">
        <v>42788</v>
      </c>
      <c r="H4230" s="104" t="s">
        <v>5514</v>
      </c>
      <c r="I4230" s="107" t="str">
        <f>VLOOKUP(B4230,Range9,2,1)</f>
        <v>B</v>
      </c>
      <c r="J4230">
        <v>4230</v>
      </c>
    </row>
    <row r="4231" spans="1:10">
      <c r="A4231" s="54" t="s">
        <v>5464</v>
      </c>
      <c r="B4231" s="55">
        <v>290000</v>
      </c>
      <c r="C4231" s="105" t="str">
        <f>VLOOKUP(F4231,Range7,2,0)</f>
        <v>X-Other</v>
      </c>
      <c r="D4231" s="106" t="str">
        <f>VLOOKUP(B4231,Range8,2,1)</f>
        <v>AB</v>
      </c>
      <c r="E4231" s="56" t="s">
        <v>5497</v>
      </c>
      <c r="F4231" s="57" t="s">
        <v>4297</v>
      </c>
      <c r="G4231" s="58">
        <v>42822</v>
      </c>
      <c r="H4231" s="104" t="s">
        <v>5514</v>
      </c>
      <c r="I4231" s="107" t="str">
        <f>VLOOKUP(B4231,Range9,2,1)</f>
        <v>B</v>
      </c>
      <c r="J4231">
        <v>4231</v>
      </c>
    </row>
    <row r="4232" spans="1:10">
      <c r="A4232" s="54" t="s">
        <v>5464</v>
      </c>
      <c r="B4232" s="55">
        <v>290000</v>
      </c>
      <c r="C4232" s="105" t="str">
        <f>VLOOKUP(F4232,Range7,2,0)</f>
        <v>X-Other</v>
      </c>
      <c r="D4232" s="106" t="str">
        <f>VLOOKUP(B4232,Range8,2,1)</f>
        <v>AB</v>
      </c>
      <c r="E4232" s="56" t="s">
        <v>5497</v>
      </c>
      <c r="F4232" s="57" t="s">
        <v>226</v>
      </c>
      <c r="G4232" s="58">
        <v>42809</v>
      </c>
      <c r="H4232" s="104" t="s">
        <v>5514</v>
      </c>
      <c r="I4232" s="107" t="str">
        <f>VLOOKUP(B4232,Range9,2,1)</f>
        <v>B</v>
      </c>
      <c r="J4232">
        <v>4232</v>
      </c>
    </row>
    <row r="4233" spans="1:10">
      <c r="A4233" s="54" t="s">
        <v>9</v>
      </c>
      <c r="B4233" s="55">
        <v>290000</v>
      </c>
      <c r="C4233" s="105" t="str">
        <f>VLOOKUP(F4233,Range7,2,0)</f>
        <v>X-Other</v>
      </c>
      <c r="D4233" s="106" t="str">
        <f>VLOOKUP(B4233,Range8,2,1)</f>
        <v>AB</v>
      </c>
      <c r="E4233" s="56" t="s">
        <v>5497</v>
      </c>
      <c r="F4233" s="57" t="s">
        <v>42</v>
      </c>
      <c r="G4233" s="58">
        <v>42794</v>
      </c>
      <c r="H4233" s="104" t="s">
        <v>5514</v>
      </c>
      <c r="I4233" s="107" t="str">
        <f>VLOOKUP(B4233,Range9,2,1)</f>
        <v>B</v>
      </c>
      <c r="J4233">
        <v>4233</v>
      </c>
    </row>
    <row r="4234" spans="1:10">
      <c r="A4234" s="54" t="s">
        <v>5464</v>
      </c>
      <c r="B4234" s="55">
        <v>290000</v>
      </c>
      <c r="C4234" s="105" t="str">
        <f>VLOOKUP(F4234,Range7,2,0)</f>
        <v>BERKSHIRE HATHAWAY FLORIDA</v>
      </c>
      <c r="D4234" s="106" t="str">
        <f>VLOOKUP(B4234,Range8,2,1)</f>
        <v>AB</v>
      </c>
      <c r="E4234" s="56" t="s">
        <v>5497</v>
      </c>
      <c r="F4234" s="57" t="s">
        <v>147</v>
      </c>
      <c r="G4234" s="58">
        <v>42794</v>
      </c>
      <c r="H4234" s="104" t="s">
        <v>5514</v>
      </c>
      <c r="I4234" s="107" t="str">
        <f>VLOOKUP(B4234,Range9,2,1)</f>
        <v>B</v>
      </c>
      <c r="J4234">
        <v>4234</v>
      </c>
    </row>
    <row r="4235" spans="1:10">
      <c r="A4235" s="54" t="s">
        <v>5464</v>
      </c>
      <c r="B4235" s="55">
        <v>290000</v>
      </c>
      <c r="C4235" s="105" t="str">
        <f>VLOOKUP(F4235,Range7,2,0)</f>
        <v>X-Other</v>
      </c>
      <c r="D4235" s="106" t="str">
        <f>VLOOKUP(B4235,Range8,2,1)</f>
        <v>AB</v>
      </c>
      <c r="E4235" s="56" t="s">
        <v>5497</v>
      </c>
      <c r="F4235" s="57" t="s">
        <v>19</v>
      </c>
      <c r="G4235" s="58" t="s">
        <v>5473</v>
      </c>
      <c r="H4235" s="104" t="s">
        <v>5514</v>
      </c>
      <c r="I4235" s="107" t="str">
        <f>VLOOKUP(B4235,Range9,2,1)</f>
        <v>B</v>
      </c>
      <c r="J4235">
        <v>4235</v>
      </c>
    </row>
    <row r="4236" spans="1:10">
      <c r="A4236" s="54" t="s">
        <v>5464</v>
      </c>
      <c r="B4236" s="55">
        <v>290000</v>
      </c>
      <c r="C4236" s="105" t="str">
        <f>VLOOKUP(F4236,Range7,2,0)</f>
        <v>X-Other</v>
      </c>
      <c r="D4236" s="106" t="str">
        <f>VLOOKUP(B4236,Range8,2,1)</f>
        <v>AB</v>
      </c>
      <c r="E4236" s="56" t="s">
        <v>5497</v>
      </c>
      <c r="F4236" s="57" t="s">
        <v>144</v>
      </c>
      <c r="G4236" s="58">
        <v>42824</v>
      </c>
      <c r="H4236" s="104" t="s">
        <v>5514</v>
      </c>
      <c r="I4236" s="107" t="str">
        <f>VLOOKUP(B4236,Range9,2,1)</f>
        <v>B</v>
      </c>
      <c r="J4236">
        <v>4236</v>
      </c>
    </row>
    <row r="4237" spans="1:10">
      <c r="A4237" s="54" t="s">
        <v>5464</v>
      </c>
      <c r="B4237" s="55">
        <v>290000</v>
      </c>
      <c r="C4237" s="105" t="str">
        <f>VLOOKUP(F4237,Range7,2,0)</f>
        <v>DOWNING FRYE</v>
      </c>
      <c r="D4237" s="106" t="str">
        <f>VLOOKUP(B4237,Range8,2,1)</f>
        <v>AB</v>
      </c>
      <c r="E4237" s="56" t="s">
        <v>5497</v>
      </c>
      <c r="F4237" s="57" t="s">
        <v>25</v>
      </c>
      <c r="G4237" s="58">
        <v>42783</v>
      </c>
      <c r="H4237" s="104" t="s">
        <v>5514</v>
      </c>
      <c r="I4237" s="107" t="str">
        <f>VLOOKUP(B4237,Range9,2,1)</f>
        <v>B</v>
      </c>
      <c r="J4237">
        <v>4237</v>
      </c>
    </row>
    <row r="4238" spans="1:10">
      <c r="A4238" s="54" t="s">
        <v>5464</v>
      </c>
      <c r="B4238" s="55">
        <v>290000</v>
      </c>
      <c r="C4238" s="105" t="str">
        <f>VLOOKUP(F4238,Range7,2,0)</f>
        <v>JOHN R WOOD</v>
      </c>
      <c r="D4238" s="106" t="str">
        <f>VLOOKUP(B4238,Range8,2,1)</f>
        <v>AB</v>
      </c>
      <c r="E4238" s="56" t="s">
        <v>5497</v>
      </c>
      <c r="F4238" s="57" t="s">
        <v>31</v>
      </c>
      <c r="G4238" s="58">
        <v>42781</v>
      </c>
      <c r="H4238" s="104" t="s">
        <v>5514</v>
      </c>
      <c r="I4238" s="107" t="str">
        <f>VLOOKUP(B4238,Range9,2,1)</f>
        <v>B</v>
      </c>
      <c r="J4238">
        <v>4238</v>
      </c>
    </row>
    <row r="4239" spans="1:10">
      <c r="A4239" s="54" t="s">
        <v>5464</v>
      </c>
      <c r="B4239" s="55">
        <v>290000</v>
      </c>
      <c r="C4239" s="105" t="str">
        <f>VLOOKUP(F4239,Range7,2,0)</f>
        <v>DOWNING FRYE</v>
      </c>
      <c r="D4239" s="106" t="str">
        <f>VLOOKUP(B4239,Range8,2,1)</f>
        <v>AB</v>
      </c>
      <c r="E4239" s="56" t="s">
        <v>5497</v>
      </c>
      <c r="F4239" s="57" t="s">
        <v>25</v>
      </c>
      <c r="G4239" s="58">
        <v>42825</v>
      </c>
      <c r="H4239" s="104" t="s">
        <v>5514</v>
      </c>
      <c r="I4239" s="107" t="str">
        <f>VLOOKUP(B4239,Range9,2,1)</f>
        <v>B</v>
      </c>
      <c r="J4239">
        <v>4239</v>
      </c>
    </row>
    <row r="4240" spans="1:10">
      <c r="A4240" s="54" t="s">
        <v>5464</v>
      </c>
      <c r="B4240" s="55">
        <v>290000</v>
      </c>
      <c r="C4240" s="105" t="str">
        <f>VLOOKUP(F4240,Range7,2,0)</f>
        <v>X-other</v>
      </c>
      <c r="D4240" s="106" t="str">
        <f>VLOOKUP(B4240,Range8,2,1)</f>
        <v>AB</v>
      </c>
      <c r="E4240" s="56" t="s">
        <v>5497</v>
      </c>
      <c r="F4240" s="57" t="s">
        <v>5208</v>
      </c>
      <c r="G4240" s="58">
        <v>42825</v>
      </c>
      <c r="H4240" s="104" t="s">
        <v>5514</v>
      </c>
      <c r="I4240" s="107" t="str">
        <f>VLOOKUP(B4240,Range9,2,1)</f>
        <v>B</v>
      </c>
      <c r="J4240">
        <v>4240</v>
      </c>
    </row>
    <row r="4241" spans="1:10">
      <c r="A4241" s="54" t="s">
        <v>9</v>
      </c>
      <c r="B4241" s="55">
        <v>292000</v>
      </c>
      <c r="C4241" s="105" t="str">
        <f>VLOOKUP(F4241,Range7,2,0)</f>
        <v>PREMIERE PLUS REALTY COMPANY</v>
      </c>
      <c r="D4241" s="106" t="str">
        <f>VLOOKUP(B4241,Range8,2,1)</f>
        <v>AB</v>
      </c>
      <c r="E4241" s="56" t="s">
        <v>5497</v>
      </c>
      <c r="F4241" s="57" t="s">
        <v>11</v>
      </c>
      <c r="G4241" s="58" t="s">
        <v>5477</v>
      </c>
      <c r="H4241" s="104" t="s">
        <v>5514</v>
      </c>
      <c r="I4241" s="107" t="str">
        <f>VLOOKUP(B4241,Range9,2,1)</f>
        <v>B</v>
      </c>
      <c r="J4241">
        <v>4241</v>
      </c>
    </row>
    <row r="4242" spans="1:10">
      <c r="A4242" s="54" t="s">
        <v>9</v>
      </c>
      <c r="B4242" s="55">
        <v>292000</v>
      </c>
      <c r="C4242" s="105" t="str">
        <f>VLOOKUP(F4242,Range7,2,0)</f>
        <v>DOWNING FRYE</v>
      </c>
      <c r="D4242" s="106" t="str">
        <f>VLOOKUP(B4242,Range8,2,1)</f>
        <v>AB</v>
      </c>
      <c r="E4242" s="56" t="s">
        <v>5497</v>
      </c>
      <c r="F4242" s="57" t="s">
        <v>25</v>
      </c>
      <c r="G4242" s="58" t="s">
        <v>5487</v>
      </c>
      <c r="H4242" s="104" t="s">
        <v>5514</v>
      </c>
      <c r="I4242" s="107" t="str">
        <f>VLOOKUP(B4242,Range9,2,1)</f>
        <v>B</v>
      </c>
      <c r="J4242">
        <v>4242</v>
      </c>
    </row>
    <row r="4243" spans="1:10">
      <c r="A4243" s="54" t="s">
        <v>9</v>
      </c>
      <c r="B4243" s="55">
        <v>292000</v>
      </c>
      <c r="C4243" s="105" t="str">
        <f>VLOOKUP(F4243,Range7,2,0)</f>
        <v>BERKSHIRE HATHAWAY FLORIDA</v>
      </c>
      <c r="D4243" s="106" t="str">
        <f>VLOOKUP(B4243,Range8,2,1)</f>
        <v>AB</v>
      </c>
      <c r="E4243" s="56" t="s">
        <v>5497</v>
      </c>
      <c r="F4243" s="57" t="s">
        <v>147</v>
      </c>
      <c r="G4243" s="58">
        <v>42815</v>
      </c>
      <c r="H4243" s="104" t="s">
        <v>5514</v>
      </c>
      <c r="I4243" s="107" t="str">
        <f>VLOOKUP(B4243,Range9,2,1)</f>
        <v>B</v>
      </c>
      <c r="J4243">
        <v>4243</v>
      </c>
    </row>
    <row r="4244" spans="1:10">
      <c r="A4244" s="54" t="s">
        <v>9</v>
      </c>
      <c r="B4244" s="55">
        <v>292500</v>
      </c>
      <c r="C4244" s="105" t="str">
        <f>VLOOKUP(F4244,Range7,2,0)</f>
        <v>X-Other</v>
      </c>
      <c r="D4244" s="106" t="str">
        <f>VLOOKUP(B4244,Range8,2,1)</f>
        <v>AB</v>
      </c>
      <c r="E4244" s="56" t="s">
        <v>5497</v>
      </c>
      <c r="F4244" s="57" t="s">
        <v>109</v>
      </c>
      <c r="G4244" s="58">
        <v>42755</v>
      </c>
      <c r="H4244" s="104" t="s">
        <v>5514</v>
      </c>
      <c r="I4244" s="107" t="str">
        <f>VLOOKUP(B4244,Range9,2,1)</f>
        <v>B</v>
      </c>
      <c r="J4244">
        <v>4244</v>
      </c>
    </row>
    <row r="4245" spans="1:10">
      <c r="A4245" s="54" t="s">
        <v>5464</v>
      </c>
      <c r="B4245" s="55">
        <v>292500</v>
      </c>
      <c r="C4245" s="105" t="str">
        <f>VLOOKUP(F4245,Range7,2,0)</f>
        <v>X-Other</v>
      </c>
      <c r="D4245" s="106" t="str">
        <f>VLOOKUP(B4245,Range8,2,1)</f>
        <v>AB</v>
      </c>
      <c r="E4245" s="56" t="s">
        <v>5497</v>
      </c>
      <c r="F4245" s="57" t="s">
        <v>19</v>
      </c>
      <c r="G4245" s="58">
        <v>42815</v>
      </c>
      <c r="H4245" s="104" t="s">
        <v>5514</v>
      </c>
      <c r="I4245" s="107" t="str">
        <f>VLOOKUP(B4245,Range9,2,1)</f>
        <v>B</v>
      </c>
      <c r="J4245">
        <v>4245</v>
      </c>
    </row>
    <row r="4246" spans="1:10">
      <c r="A4246" s="54" t="s">
        <v>9</v>
      </c>
      <c r="B4246" s="55">
        <v>293000</v>
      </c>
      <c r="C4246" s="105" t="str">
        <f>VLOOKUP(F4246,Range7,2,0)</f>
        <v>JOHN R WOOD</v>
      </c>
      <c r="D4246" s="106" t="str">
        <f>VLOOKUP(B4246,Range8,2,1)</f>
        <v>AB</v>
      </c>
      <c r="E4246" s="56" t="s">
        <v>5497</v>
      </c>
      <c r="F4246" s="57" t="s">
        <v>26</v>
      </c>
      <c r="G4246" s="58">
        <v>42748</v>
      </c>
      <c r="H4246" s="104" t="s">
        <v>5514</v>
      </c>
      <c r="I4246" s="107" t="str">
        <f>VLOOKUP(B4246,Range9,2,1)</f>
        <v>B</v>
      </c>
      <c r="J4246">
        <v>4246</v>
      </c>
    </row>
    <row r="4247" spans="1:10">
      <c r="A4247" s="54" t="s">
        <v>9</v>
      </c>
      <c r="B4247" s="55">
        <v>293000</v>
      </c>
      <c r="C4247" s="105" t="str">
        <f>VLOOKUP(F4247,Range7,2,0)</f>
        <v>PREMIER SOTHEBYS</v>
      </c>
      <c r="D4247" s="106" t="str">
        <f>VLOOKUP(B4247,Range8,2,1)</f>
        <v>AB</v>
      </c>
      <c r="E4247" s="56" t="s">
        <v>5497</v>
      </c>
      <c r="F4247" s="57" t="s">
        <v>54</v>
      </c>
      <c r="G4247" s="58">
        <v>42816</v>
      </c>
      <c r="H4247" s="104" t="s">
        <v>5514</v>
      </c>
      <c r="I4247" s="107" t="str">
        <f>VLOOKUP(B4247,Range9,2,1)</f>
        <v>B</v>
      </c>
      <c r="J4247">
        <v>4247</v>
      </c>
    </row>
    <row r="4248" spans="1:10">
      <c r="A4248" s="54" t="s">
        <v>9</v>
      </c>
      <c r="B4248" s="55">
        <v>293500</v>
      </c>
      <c r="C4248" s="105" t="str">
        <f>VLOOKUP(F4248,Range7,2,0)</f>
        <v>X-Other</v>
      </c>
      <c r="D4248" s="106" t="str">
        <f>VLOOKUP(B4248,Range8,2,1)</f>
        <v>AB</v>
      </c>
      <c r="E4248" s="56" t="s">
        <v>5497</v>
      </c>
      <c r="F4248" s="57" t="s">
        <v>613</v>
      </c>
      <c r="G4248" s="58">
        <v>42814</v>
      </c>
      <c r="H4248" s="104" t="s">
        <v>5514</v>
      </c>
      <c r="I4248" s="107" t="str">
        <f>VLOOKUP(B4248,Range9,2,1)</f>
        <v>B</v>
      </c>
      <c r="J4248">
        <v>4248</v>
      </c>
    </row>
    <row r="4249" spans="1:10">
      <c r="A4249" s="54" t="s">
        <v>9</v>
      </c>
      <c r="B4249" s="55">
        <v>294400</v>
      </c>
      <c r="C4249" s="105" t="str">
        <f>VLOOKUP(F4249,Range7,2,0)</f>
        <v>ROYAL SHELL REAL ESTATE</v>
      </c>
      <c r="D4249" s="106" t="str">
        <f>VLOOKUP(B4249,Range8,2,1)</f>
        <v>AB</v>
      </c>
      <c r="E4249" s="56" t="s">
        <v>5497</v>
      </c>
      <c r="F4249" s="57" t="s">
        <v>56</v>
      </c>
      <c r="G4249" s="58">
        <v>42821</v>
      </c>
      <c r="H4249" s="104" t="s">
        <v>5514</v>
      </c>
      <c r="I4249" s="107" t="str">
        <f>VLOOKUP(B4249,Range9,2,1)</f>
        <v>B</v>
      </c>
      <c r="J4249">
        <v>4249</v>
      </c>
    </row>
    <row r="4250" spans="1:10">
      <c r="A4250" s="54" t="s">
        <v>5464</v>
      </c>
      <c r="B4250" s="55">
        <v>294530</v>
      </c>
      <c r="C4250" s="105" t="str">
        <f>VLOOKUP(F4250,Range7,2,0)</f>
        <v>COLDWELL BANKER</v>
      </c>
      <c r="D4250" s="106" t="str">
        <f>VLOOKUP(B4250,Range8,2,1)</f>
        <v>AB</v>
      </c>
      <c r="E4250" s="56" t="s">
        <v>5497</v>
      </c>
      <c r="F4250" s="57" t="s">
        <v>116</v>
      </c>
      <c r="G4250" s="58">
        <v>42761</v>
      </c>
      <c r="H4250" s="104" t="s">
        <v>5514</v>
      </c>
      <c r="I4250" s="107" t="str">
        <f>VLOOKUP(B4250,Range9,2,1)</f>
        <v>B</v>
      </c>
      <c r="J4250">
        <v>4250</v>
      </c>
    </row>
    <row r="4251" spans="1:10">
      <c r="A4251" s="54" t="s">
        <v>9</v>
      </c>
      <c r="B4251" s="55">
        <v>294750</v>
      </c>
      <c r="C4251" s="105" t="str">
        <f>VLOOKUP(F4251,Range7,2,0)</f>
        <v>X-Other</v>
      </c>
      <c r="D4251" s="106" t="str">
        <f>VLOOKUP(B4251,Range8,2,1)</f>
        <v>AB</v>
      </c>
      <c r="E4251" s="56" t="s">
        <v>5497</v>
      </c>
      <c r="F4251" s="57" t="s">
        <v>608</v>
      </c>
      <c r="G4251" s="58">
        <v>42779</v>
      </c>
      <c r="H4251" s="104" t="s">
        <v>5514</v>
      </c>
      <c r="I4251" s="107" t="str">
        <f>VLOOKUP(B4251,Range9,2,1)</f>
        <v>B</v>
      </c>
      <c r="J4251">
        <v>4251</v>
      </c>
    </row>
    <row r="4252" spans="1:10">
      <c r="A4252" s="54" t="s">
        <v>5464</v>
      </c>
      <c r="B4252" s="55">
        <v>294900</v>
      </c>
      <c r="C4252" s="105" t="str">
        <f>VLOOKUP(F4252,Range7,2,0)</f>
        <v>X-Other</v>
      </c>
      <c r="D4252" s="106" t="str">
        <f>VLOOKUP(B4252,Range8,2,1)</f>
        <v>AB</v>
      </c>
      <c r="E4252" s="56" t="s">
        <v>5497</v>
      </c>
      <c r="F4252" s="57" t="s">
        <v>22</v>
      </c>
      <c r="G4252" s="58">
        <v>42823</v>
      </c>
      <c r="H4252" s="104" t="s">
        <v>5514</v>
      </c>
      <c r="I4252" s="107" t="str">
        <f>VLOOKUP(B4252,Range9,2,1)</f>
        <v>B</v>
      </c>
      <c r="J4252">
        <v>4252</v>
      </c>
    </row>
    <row r="4253" spans="1:10">
      <c r="A4253" s="54" t="s">
        <v>9</v>
      </c>
      <c r="B4253" s="55">
        <v>295000</v>
      </c>
      <c r="C4253" s="105" t="str">
        <f>VLOOKUP(F4253,Range7,2,0)</f>
        <v>X-Other</v>
      </c>
      <c r="D4253" s="106" t="str">
        <f>VLOOKUP(B4253,Range8,2,1)</f>
        <v>AB</v>
      </c>
      <c r="E4253" s="56" t="s">
        <v>5497</v>
      </c>
      <c r="F4253" s="57" t="s">
        <v>5207</v>
      </c>
      <c r="G4253" s="58">
        <v>42794</v>
      </c>
      <c r="H4253" s="104" t="s">
        <v>5514</v>
      </c>
      <c r="I4253" s="107" t="str">
        <f>VLOOKUP(B4253,Range9,2,1)</f>
        <v>B</v>
      </c>
      <c r="J4253">
        <v>4253</v>
      </c>
    </row>
    <row r="4254" spans="1:10">
      <c r="A4254" s="54" t="s">
        <v>5464</v>
      </c>
      <c r="B4254" s="55">
        <v>295000</v>
      </c>
      <c r="C4254" s="105" t="str">
        <f>VLOOKUP(F4254,Range7,2,0)</f>
        <v>X-other</v>
      </c>
      <c r="D4254" s="106" t="str">
        <f>VLOOKUP(B4254,Range8,2,1)</f>
        <v>AB</v>
      </c>
      <c r="E4254" s="56" t="s">
        <v>5497</v>
      </c>
      <c r="F4254" s="57" t="s">
        <v>5201</v>
      </c>
      <c r="G4254" s="58">
        <v>42824</v>
      </c>
      <c r="H4254" s="104" t="s">
        <v>5514</v>
      </c>
      <c r="I4254" s="107" t="str">
        <f>VLOOKUP(B4254,Range9,2,1)</f>
        <v>B</v>
      </c>
      <c r="J4254">
        <v>4254</v>
      </c>
    </row>
    <row r="4255" spans="1:10">
      <c r="A4255" s="54" t="s">
        <v>5464</v>
      </c>
      <c r="B4255" s="55">
        <v>295000</v>
      </c>
      <c r="C4255" s="105" t="str">
        <f>VLOOKUP(F4255,Range7,2,0)</f>
        <v>X-Other</v>
      </c>
      <c r="D4255" s="106" t="str">
        <f>VLOOKUP(B4255,Range8,2,1)</f>
        <v>AB</v>
      </c>
      <c r="E4255" s="56" t="s">
        <v>5497</v>
      </c>
      <c r="F4255" s="57" t="s">
        <v>5222</v>
      </c>
      <c r="G4255" s="58">
        <v>42781</v>
      </c>
      <c r="H4255" s="104" t="s">
        <v>5514</v>
      </c>
      <c r="I4255" s="107" t="str">
        <f>VLOOKUP(B4255,Range9,2,1)</f>
        <v>B</v>
      </c>
      <c r="J4255">
        <v>4255</v>
      </c>
    </row>
    <row r="4256" spans="1:10">
      <c r="A4256" s="54" t="s">
        <v>9</v>
      </c>
      <c r="B4256" s="55">
        <v>295000</v>
      </c>
      <c r="C4256" s="105" t="str">
        <f>VLOOKUP(F4256,Range7,2,0)</f>
        <v>BERKSHIRE HATHAWAY FLORIDA</v>
      </c>
      <c r="D4256" s="106" t="str">
        <f>VLOOKUP(B4256,Range8,2,1)</f>
        <v>AB</v>
      </c>
      <c r="E4256" s="56" t="s">
        <v>5497</v>
      </c>
      <c r="F4256" s="57" t="s">
        <v>47</v>
      </c>
      <c r="G4256" s="58">
        <v>42787</v>
      </c>
      <c r="H4256" s="104" t="s">
        <v>5514</v>
      </c>
      <c r="I4256" s="107" t="str">
        <f>VLOOKUP(B4256,Range9,2,1)</f>
        <v>B</v>
      </c>
      <c r="J4256">
        <v>4256</v>
      </c>
    </row>
    <row r="4257" spans="1:10">
      <c r="A4257" s="54" t="s">
        <v>9</v>
      </c>
      <c r="B4257" s="55">
        <v>295000</v>
      </c>
      <c r="C4257" s="105" t="str">
        <f>VLOOKUP(F4257,Range7,2,0)</f>
        <v>AMERIVEST</v>
      </c>
      <c r="D4257" s="106" t="str">
        <f>VLOOKUP(B4257,Range8,2,1)</f>
        <v>AB</v>
      </c>
      <c r="E4257" s="56" t="s">
        <v>5497</v>
      </c>
      <c r="F4257" s="57" t="s">
        <v>24</v>
      </c>
      <c r="G4257" s="58">
        <v>42794</v>
      </c>
      <c r="H4257" s="104" t="s">
        <v>5514</v>
      </c>
      <c r="I4257" s="107" t="str">
        <f>VLOOKUP(B4257,Range9,2,1)</f>
        <v>B</v>
      </c>
      <c r="J4257">
        <v>4257</v>
      </c>
    </row>
    <row r="4258" spans="1:10">
      <c r="A4258" s="54" t="s">
        <v>9</v>
      </c>
      <c r="B4258" s="55">
        <v>295000</v>
      </c>
      <c r="C4258" s="105" t="str">
        <f>VLOOKUP(F4258,Range7,2,0)</f>
        <v>PREMIERE PLUS REALTY COMPANY</v>
      </c>
      <c r="D4258" s="106" t="str">
        <f>VLOOKUP(B4258,Range8,2,1)</f>
        <v>AB</v>
      </c>
      <c r="E4258" s="56" t="s">
        <v>5497</v>
      </c>
      <c r="F4258" s="57" t="s">
        <v>81</v>
      </c>
      <c r="G4258" s="58">
        <v>42746</v>
      </c>
      <c r="H4258" s="104" t="s">
        <v>5514</v>
      </c>
      <c r="I4258" s="107" t="str">
        <f>VLOOKUP(B4258,Range9,2,1)</f>
        <v>B</v>
      </c>
      <c r="J4258">
        <v>4258</v>
      </c>
    </row>
    <row r="4259" spans="1:10">
      <c r="A4259" s="54" t="s">
        <v>5464</v>
      </c>
      <c r="B4259" s="55">
        <v>295000</v>
      </c>
      <c r="C4259" s="105" t="str">
        <f>VLOOKUP(F4259,Range7,2,0)</f>
        <v>X-Other</v>
      </c>
      <c r="D4259" s="106" t="str">
        <f>VLOOKUP(B4259,Range8,2,1)</f>
        <v>AB</v>
      </c>
      <c r="E4259" s="56" t="s">
        <v>5497</v>
      </c>
      <c r="F4259" s="57" t="s">
        <v>19</v>
      </c>
      <c r="G4259" s="58">
        <v>42765</v>
      </c>
      <c r="H4259" s="104" t="s">
        <v>5514</v>
      </c>
      <c r="I4259" s="107" t="str">
        <f>VLOOKUP(B4259,Range9,2,1)</f>
        <v>B</v>
      </c>
      <c r="J4259">
        <v>4259</v>
      </c>
    </row>
    <row r="4260" spans="1:10">
      <c r="A4260" s="54" t="s">
        <v>5464</v>
      </c>
      <c r="B4260" s="55">
        <v>295000</v>
      </c>
      <c r="C4260" s="105" t="str">
        <f>VLOOKUP(F4260,Range7,2,0)</f>
        <v>PREMIER SOTHEBYS</v>
      </c>
      <c r="D4260" s="106" t="str">
        <f>VLOOKUP(B4260,Range8,2,1)</f>
        <v>AB</v>
      </c>
      <c r="E4260" s="56" t="s">
        <v>5497</v>
      </c>
      <c r="F4260" s="57" t="s">
        <v>30</v>
      </c>
      <c r="G4260" s="58" t="s">
        <v>5479</v>
      </c>
      <c r="H4260" s="104" t="s">
        <v>5514</v>
      </c>
      <c r="I4260" s="107" t="str">
        <f>VLOOKUP(B4260,Range9,2,1)</f>
        <v>B</v>
      </c>
      <c r="J4260">
        <v>4260</v>
      </c>
    </row>
    <row r="4261" spans="1:10">
      <c r="A4261" s="54" t="s">
        <v>5464</v>
      </c>
      <c r="B4261" s="55">
        <v>295000</v>
      </c>
      <c r="C4261" s="105" t="str">
        <f>VLOOKUP(F4261,Range7,2,0)</f>
        <v>X-Other</v>
      </c>
      <c r="D4261" s="106" t="str">
        <f>VLOOKUP(B4261,Range8,2,1)</f>
        <v>AB</v>
      </c>
      <c r="E4261" s="56" t="s">
        <v>5497</v>
      </c>
      <c r="F4261" s="57" t="s">
        <v>5214</v>
      </c>
      <c r="G4261" s="58">
        <v>42779</v>
      </c>
      <c r="H4261" s="104" t="s">
        <v>5514</v>
      </c>
      <c r="I4261" s="107" t="str">
        <f>VLOOKUP(B4261,Range9,2,1)</f>
        <v>B</v>
      </c>
      <c r="J4261">
        <v>4261</v>
      </c>
    </row>
    <row r="4262" spans="1:10">
      <c r="A4262" s="54" t="s">
        <v>9</v>
      </c>
      <c r="B4262" s="55">
        <v>295000</v>
      </c>
      <c r="C4262" s="105" t="str">
        <f>VLOOKUP(F4262,Range7,2,0)</f>
        <v>X-Other</v>
      </c>
      <c r="D4262" s="106" t="str">
        <f>VLOOKUP(B4262,Range8,2,1)</f>
        <v>AB</v>
      </c>
      <c r="E4262" s="56" t="s">
        <v>5497</v>
      </c>
      <c r="F4262" s="57" t="s">
        <v>144</v>
      </c>
      <c r="G4262" s="58" t="s">
        <v>5473</v>
      </c>
      <c r="H4262" s="104" t="s">
        <v>5514</v>
      </c>
      <c r="I4262" s="107" t="str">
        <f>VLOOKUP(B4262,Range9,2,1)</f>
        <v>B</v>
      </c>
      <c r="J4262">
        <v>4262</v>
      </c>
    </row>
    <row r="4263" spans="1:10">
      <c r="A4263" s="54" t="s">
        <v>9</v>
      </c>
      <c r="B4263" s="55">
        <v>295000</v>
      </c>
      <c r="C4263" s="105" t="str">
        <f>VLOOKUP(F4263,Range7,2,0)</f>
        <v>X-Other</v>
      </c>
      <c r="D4263" s="106" t="str">
        <f>VLOOKUP(B4263,Range8,2,1)</f>
        <v>AB</v>
      </c>
      <c r="E4263" s="56" t="s">
        <v>5497</v>
      </c>
      <c r="F4263" s="57" t="s">
        <v>608</v>
      </c>
      <c r="G4263" s="58">
        <v>42807</v>
      </c>
      <c r="H4263" s="104" t="s">
        <v>5514</v>
      </c>
      <c r="I4263" s="107" t="str">
        <f>VLOOKUP(B4263,Range9,2,1)</f>
        <v>B</v>
      </c>
      <c r="J4263">
        <v>4263</v>
      </c>
    </row>
    <row r="4264" spans="1:10">
      <c r="A4264" s="54" t="s">
        <v>9</v>
      </c>
      <c r="B4264" s="55">
        <v>295000</v>
      </c>
      <c r="C4264" s="105" t="str">
        <f>VLOOKUP(F4264,Range7,2,0)</f>
        <v>DOWNING FRYE</v>
      </c>
      <c r="D4264" s="106" t="str">
        <f>VLOOKUP(B4264,Range8,2,1)</f>
        <v>AB</v>
      </c>
      <c r="E4264" s="56" t="s">
        <v>5497</v>
      </c>
      <c r="F4264" s="57" t="s">
        <v>25</v>
      </c>
      <c r="G4264" s="58">
        <v>42747</v>
      </c>
      <c r="H4264" s="104" t="s">
        <v>5514</v>
      </c>
      <c r="I4264" s="107" t="str">
        <f>VLOOKUP(B4264,Range9,2,1)</f>
        <v>B</v>
      </c>
      <c r="J4264">
        <v>4264</v>
      </c>
    </row>
    <row r="4265" spans="1:10">
      <c r="A4265" s="54" t="s">
        <v>5464</v>
      </c>
      <c r="B4265" s="55">
        <v>295000</v>
      </c>
      <c r="C4265" s="105" t="str">
        <f>VLOOKUP(F4265,Range7,2,0)</f>
        <v>X-Other</v>
      </c>
      <c r="D4265" s="106" t="str">
        <f>VLOOKUP(B4265,Range8,2,1)</f>
        <v>AB</v>
      </c>
      <c r="E4265" s="56" t="s">
        <v>5497</v>
      </c>
      <c r="F4265" s="57" t="s">
        <v>543</v>
      </c>
      <c r="G4265" s="58">
        <v>42794</v>
      </c>
      <c r="H4265" s="104" t="s">
        <v>5514</v>
      </c>
      <c r="I4265" s="107" t="str">
        <f>VLOOKUP(B4265,Range9,2,1)</f>
        <v>B</v>
      </c>
      <c r="J4265">
        <v>4265</v>
      </c>
    </row>
    <row r="4266" spans="1:10">
      <c r="A4266" s="54" t="s">
        <v>9</v>
      </c>
      <c r="B4266" s="55">
        <v>295000</v>
      </c>
      <c r="C4266" s="105" t="str">
        <f>VLOOKUP(F4266,Range7,2,0)</f>
        <v>BERKSHIRE HATHAWAY FLORIDA</v>
      </c>
      <c r="D4266" s="106" t="str">
        <f>VLOOKUP(B4266,Range8,2,1)</f>
        <v>AB</v>
      </c>
      <c r="E4266" s="56" t="s">
        <v>5497</v>
      </c>
      <c r="F4266" s="57" t="s">
        <v>47</v>
      </c>
      <c r="G4266" s="58">
        <v>42815</v>
      </c>
      <c r="H4266" s="104" t="s">
        <v>5514</v>
      </c>
      <c r="I4266" s="107" t="str">
        <f>VLOOKUP(B4266,Range9,2,1)</f>
        <v>B</v>
      </c>
      <c r="J4266">
        <v>4266</v>
      </c>
    </row>
    <row r="4267" spans="1:10">
      <c r="A4267" s="54" t="s">
        <v>5464</v>
      </c>
      <c r="B4267" s="55">
        <v>295000</v>
      </c>
      <c r="C4267" s="105" t="str">
        <f>VLOOKUP(F4267,Range7,2,0)</f>
        <v>X-Other</v>
      </c>
      <c r="D4267" s="106" t="str">
        <f>VLOOKUP(B4267,Range8,2,1)</f>
        <v>AB</v>
      </c>
      <c r="E4267" s="56" t="s">
        <v>5497</v>
      </c>
      <c r="F4267" s="57" t="s">
        <v>79</v>
      </c>
      <c r="G4267" s="58" t="s">
        <v>5479</v>
      </c>
      <c r="H4267" s="104" t="s">
        <v>5514</v>
      </c>
      <c r="I4267" s="107" t="str">
        <f>VLOOKUP(B4267,Range9,2,1)</f>
        <v>B</v>
      </c>
      <c r="J4267">
        <v>4267</v>
      </c>
    </row>
    <row r="4268" spans="1:10">
      <c r="A4268" s="54" t="s">
        <v>5464</v>
      </c>
      <c r="B4268" s="55">
        <v>295000</v>
      </c>
      <c r="C4268" s="105" t="str">
        <f>VLOOKUP(F4268,Range7,2,0)</f>
        <v>X-Other</v>
      </c>
      <c r="D4268" s="106" t="str">
        <f>VLOOKUP(B4268,Range8,2,1)</f>
        <v>AB</v>
      </c>
      <c r="E4268" s="56" t="s">
        <v>5497</v>
      </c>
      <c r="F4268" s="57" t="s">
        <v>5207</v>
      </c>
      <c r="G4268" s="58">
        <v>42823</v>
      </c>
      <c r="H4268" s="104" t="s">
        <v>5514</v>
      </c>
      <c r="I4268" s="107" t="str">
        <f>VLOOKUP(B4268,Range9,2,1)</f>
        <v>B</v>
      </c>
      <c r="J4268">
        <v>4268</v>
      </c>
    </row>
    <row r="4269" spans="1:10">
      <c r="A4269" s="54" t="s">
        <v>9</v>
      </c>
      <c r="B4269" s="55">
        <v>295500</v>
      </c>
      <c r="C4269" s="105" t="str">
        <f>VLOOKUP(F4269,Range7,2,0)</f>
        <v>PREMIERE PLUS REALTY COMPANY</v>
      </c>
      <c r="D4269" s="106" t="str">
        <f>VLOOKUP(B4269,Range8,2,1)</f>
        <v>AB</v>
      </c>
      <c r="E4269" s="56" t="s">
        <v>5497</v>
      </c>
      <c r="F4269" s="57" t="s">
        <v>11</v>
      </c>
      <c r="G4269" s="58" t="s">
        <v>5467</v>
      </c>
      <c r="H4269" s="104" t="s">
        <v>5514</v>
      </c>
      <c r="I4269" s="107" t="str">
        <f>VLOOKUP(B4269,Range9,2,1)</f>
        <v>B</v>
      </c>
      <c r="J4269">
        <v>4269</v>
      </c>
    </row>
    <row r="4270" spans="1:10">
      <c r="A4270" s="54" t="s">
        <v>5464</v>
      </c>
      <c r="B4270" s="55">
        <v>295800</v>
      </c>
      <c r="C4270" s="105" t="str">
        <f>VLOOKUP(F4270,Range7,2,0)</f>
        <v>X-Other</v>
      </c>
      <c r="D4270" s="106" t="str">
        <f>VLOOKUP(B4270,Range8,2,1)</f>
        <v>AB</v>
      </c>
      <c r="E4270" s="56" t="s">
        <v>5497</v>
      </c>
      <c r="F4270" s="57" t="s">
        <v>5203</v>
      </c>
      <c r="G4270" s="58">
        <v>42824</v>
      </c>
      <c r="H4270" s="104" t="s">
        <v>5514</v>
      </c>
      <c r="I4270" s="107" t="str">
        <f>VLOOKUP(B4270,Range9,2,1)</f>
        <v>B</v>
      </c>
      <c r="J4270">
        <v>4270</v>
      </c>
    </row>
    <row r="4271" spans="1:10">
      <c r="A4271" s="54" t="s">
        <v>9</v>
      </c>
      <c r="B4271" s="55">
        <v>296000</v>
      </c>
      <c r="C4271" s="105" t="str">
        <f>VLOOKUP(F4271,Range7,2,0)</f>
        <v>X-Other</v>
      </c>
      <c r="D4271" s="106" t="str">
        <f>VLOOKUP(B4271,Range8,2,1)</f>
        <v>AB</v>
      </c>
      <c r="E4271" s="56" t="s">
        <v>5497</v>
      </c>
      <c r="F4271" s="57" t="s">
        <v>63</v>
      </c>
      <c r="G4271" s="58" t="s">
        <v>5487</v>
      </c>
      <c r="H4271" s="104" t="s">
        <v>5514</v>
      </c>
      <c r="I4271" s="107" t="str">
        <f>VLOOKUP(B4271,Range9,2,1)</f>
        <v>B</v>
      </c>
      <c r="J4271">
        <v>4271</v>
      </c>
    </row>
    <row r="4272" spans="1:10">
      <c r="A4272" s="54" t="s">
        <v>5464</v>
      </c>
      <c r="B4272" s="55">
        <v>296500</v>
      </c>
      <c r="C4272" s="105" t="str">
        <f>VLOOKUP(F4272,Range7,2,0)</f>
        <v>X-Other</v>
      </c>
      <c r="D4272" s="106" t="str">
        <f>VLOOKUP(B4272,Range8,2,1)</f>
        <v>AB</v>
      </c>
      <c r="E4272" s="56" t="s">
        <v>5497</v>
      </c>
      <c r="F4272" s="57" t="s">
        <v>5225</v>
      </c>
      <c r="G4272" s="58">
        <v>42825</v>
      </c>
      <c r="H4272" s="104" t="s">
        <v>5514</v>
      </c>
      <c r="I4272" s="107" t="str">
        <f>VLOOKUP(B4272,Range9,2,1)</f>
        <v>B</v>
      </c>
      <c r="J4272">
        <v>4272</v>
      </c>
    </row>
    <row r="4273" spans="1:10">
      <c r="A4273" s="54" t="s">
        <v>5464</v>
      </c>
      <c r="B4273" s="55">
        <v>297000</v>
      </c>
      <c r="C4273" s="105" t="str">
        <f>VLOOKUP(F4273,Range7,2,0)</f>
        <v>COLDWELL BANKER</v>
      </c>
      <c r="D4273" s="106" t="str">
        <f>VLOOKUP(B4273,Range8,2,1)</f>
        <v>AB</v>
      </c>
      <c r="E4273" s="56" t="s">
        <v>5497</v>
      </c>
      <c r="F4273" s="57" t="s">
        <v>50</v>
      </c>
      <c r="G4273" s="58">
        <v>42776</v>
      </c>
      <c r="H4273" s="104" t="s">
        <v>5514</v>
      </c>
      <c r="I4273" s="107" t="str">
        <f>VLOOKUP(B4273,Range9,2,1)</f>
        <v>B</v>
      </c>
      <c r="J4273">
        <v>4273</v>
      </c>
    </row>
    <row r="4274" spans="1:10">
      <c r="A4274" s="54" t="s">
        <v>5464</v>
      </c>
      <c r="B4274" s="55">
        <v>297000</v>
      </c>
      <c r="C4274" s="105" t="str">
        <f>VLOOKUP(F4274,Range7,2,0)</f>
        <v>PREMIERE PLUS REALTY COMPANY</v>
      </c>
      <c r="D4274" s="106" t="str">
        <f>VLOOKUP(B4274,Range8,2,1)</f>
        <v>AB</v>
      </c>
      <c r="E4274" s="56" t="s">
        <v>5497</v>
      </c>
      <c r="F4274" s="57" t="s">
        <v>11</v>
      </c>
      <c r="G4274" s="58">
        <v>42782</v>
      </c>
      <c r="H4274" s="104" t="s">
        <v>5514</v>
      </c>
      <c r="I4274" s="107" t="str">
        <f>VLOOKUP(B4274,Range9,2,1)</f>
        <v>B</v>
      </c>
      <c r="J4274">
        <v>4274</v>
      </c>
    </row>
    <row r="4275" spans="1:10">
      <c r="A4275" s="54" t="s">
        <v>9</v>
      </c>
      <c r="B4275" s="55">
        <v>297000</v>
      </c>
      <c r="C4275" s="105" t="str">
        <f>VLOOKUP(F4275,Range7,2,0)</f>
        <v>DOWNING FRYE</v>
      </c>
      <c r="D4275" s="106" t="str">
        <f>VLOOKUP(B4275,Range8,2,1)</f>
        <v>AB</v>
      </c>
      <c r="E4275" s="56" t="s">
        <v>5497</v>
      </c>
      <c r="F4275" s="57" t="s">
        <v>25</v>
      </c>
      <c r="G4275" s="58">
        <v>42790</v>
      </c>
      <c r="H4275" s="104" t="s">
        <v>5514</v>
      </c>
      <c r="I4275" s="107" t="str">
        <f>VLOOKUP(B4275,Range9,2,1)</f>
        <v>B</v>
      </c>
      <c r="J4275">
        <v>4275</v>
      </c>
    </row>
    <row r="4276" spans="1:10">
      <c r="A4276" s="54" t="s">
        <v>5464</v>
      </c>
      <c r="B4276" s="55">
        <v>297450</v>
      </c>
      <c r="C4276" s="105" t="str">
        <f>VLOOKUP(F4276,Range7,2,0)</f>
        <v>X-Other</v>
      </c>
      <c r="D4276" s="106" t="str">
        <f>VLOOKUP(B4276,Range8,2,1)</f>
        <v>AB</v>
      </c>
      <c r="E4276" s="56" t="s">
        <v>5497</v>
      </c>
      <c r="F4276" s="57" t="s">
        <v>19</v>
      </c>
      <c r="G4276" s="58">
        <v>42781</v>
      </c>
      <c r="H4276" s="104" t="s">
        <v>5514</v>
      </c>
      <c r="I4276" s="107" t="str">
        <f>VLOOKUP(B4276,Range9,2,1)</f>
        <v>B</v>
      </c>
      <c r="J4276">
        <v>4276</v>
      </c>
    </row>
    <row r="4277" spans="1:10">
      <c r="A4277" s="54" t="s">
        <v>5464</v>
      </c>
      <c r="B4277" s="55">
        <v>297900</v>
      </c>
      <c r="C4277" s="105" t="str">
        <f>VLOOKUP(F4277,Range7,2,0)</f>
        <v>X-Other</v>
      </c>
      <c r="D4277" s="106" t="str">
        <f>VLOOKUP(B4277,Range8,2,1)</f>
        <v>AB</v>
      </c>
      <c r="E4277" s="56" t="s">
        <v>5497</v>
      </c>
      <c r="F4277" s="57" t="s">
        <v>19</v>
      </c>
      <c r="G4277" s="58">
        <v>42748</v>
      </c>
      <c r="H4277" s="104" t="s">
        <v>5514</v>
      </c>
      <c r="I4277" s="107" t="str">
        <f>VLOOKUP(B4277,Range9,2,1)</f>
        <v>B</v>
      </c>
      <c r="J4277">
        <v>4277</v>
      </c>
    </row>
    <row r="4278" spans="1:10">
      <c r="A4278" s="54" t="s">
        <v>5464</v>
      </c>
      <c r="B4278" s="55">
        <v>299030</v>
      </c>
      <c r="C4278" s="105" t="str">
        <f>VLOOKUP(F4278,Range7,2,0)</f>
        <v>DOWNING FRYE</v>
      </c>
      <c r="D4278" s="106" t="str">
        <f>VLOOKUP(B4278,Range8,2,1)</f>
        <v>AB</v>
      </c>
      <c r="E4278" s="56" t="s">
        <v>5497</v>
      </c>
      <c r="F4278" s="57" t="s">
        <v>25</v>
      </c>
      <c r="G4278" s="58">
        <v>42790</v>
      </c>
      <c r="H4278" s="104" t="s">
        <v>5514</v>
      </c>
      <c r="I4278" s="107" t="str">
        <f>VLOOKUP(B4278,Range9,2,1)</f>
        <v>B</v>
      </c>
      <c r="J4278">
        <v>4278</v>
      </c>
    </row>
    <row r="4279" spans="1:10">
      <c r="A4279" s="54" t="s">
        <v>5464</v>
      </c>
      <c r="B4279" s="55">
        <v>299500</v>
      </c>
      <c r="C4279" s="105" t="str">
        <f>VLOOKUP(F4279,Range7,2,0)</f>
        <v>X-Other</v>
      </c>
      <c r="D4279" s="106" t="str">
        <f>VLOOKUP(B4279,Range8,2,1)</f>
        <v>AB</v>
      </c>
      <c r="E4279" s="56" t="s">
        <v>5497</v>
      </c>
      <c r="F4279" s="57" t="s">
        <v>144</v>
      </c>
      <c r="G4279" s="58">
        <v>42814</v>
      </c>
      <c r="H4279" s="104" t="s">
        <v>5514</v>
      </c>
      <c r="I4279" s="107" t="str">
        <f>VLOOKUP(B4279,Range9,2,1)</f>
        <v>B</v>
      </c>
      <c r="J4279">
        <v>4279</v>
      </c>
    </row>
    <row r="4280" spans="1:10">
      <c r="A4280" s="54" t="s">
        <v>5464</v>
      </c>
      <c r="B4280" s="55">
        <v>299500</v>
      </c>
      <c r="C4280" s="105" t="str">
        <f>VLOOKUP(F4280,Range7,2,0)</f>
        <v>JOHN R WOOD</v>
      </c>
      <c r="D4280" s="106" t="str">
        <f>VLOOKUP(B4280,Range8,2,1)</f>
        <v>AB</v>
      </c>
      <c r="E4280" s="56" t="s">
        <v>5497</v>
      </c>
      <c r="F4280" s="57" t="s">
        <v>26</v>
      </c>
      <c r="G4280" s="58">
        <v>42804</v>
      </c>
      <c r="H4280" s="104" t="s">
        <v>5514</v>
      </c>
      <c r="I4280" s="107" t="str">
        <f>VLOOKUP(B4280,Range9,2,1)</f>
        <v>B</v>
      </c>
      <c r="J4280">
        <v>4280</v>
      </c>
    </row>
    <row r="4281" spans="1:10">
      <c r="A4281" s="54" t="s">
        <v>9</v>
      </c>
      <c r="B4281" s="55">
        <v>299900</v>
      </c>
      <c r="C4281" s="105" t="str">
        <f>VLOOKUP(F4281,Range7,2,0)</f>
        <v>COLDWELL BANKER</v>
      </c>
      <c r="D4281" s="106" t="str">
        <f>VLOOKUP(B4281,Range8,2,1)</f>
        <v>AB</v>
      </c>
      <c r="E4281" s="56" t="s">
        <v>5497</v>
      </c>
      <c r="F4281" s="57" t="s">
        <v>50</v>
      </c>
      <c r="G4281" s="58">
        <v>42752</v>
      </c>
      <c r="H4281" s="104" t="s">
        <v>5514</v>
      </c>
      <c r="I4281" s="107" t="str">
        <f>VLOOKUP(B4281,Range9,2,1)</f>
        <v>B</v>
      </c>
      <c r="J4281">
        <v>4281</v>
      </c>
    </row>
    <row r="4282" spans="1:10">
      <c r="A4282" s="54" t="s">
        <v>9</v>
      </c>
      <c r="B4282" s="55">
        <v>299900</v>
      </c>
      <c r="C4282" s="105" t="str">
        <f>VLOOKUP(F4282,Range7,2,0)</f>
        <v>X-Other</v>
      </c>
      <c r="D4282" s="106" t="str">
        <f>VLOOKUP(B4282,Range8,2,1)</f>
        <v>AB</v>
      </c>
      <c r="E4282" s="56" t="s">
        <v>5497</v>
      </c>
      <c r="F4282" s="57" t="s">
        <v>128</v>
      </c>
      <c r="G4282" s="58" t="s">
        <v>5481</v>
      </c>
      <c r="H4282" s="104" t="s">
        <v>5514</v>
      </c>
      <c r="I4282" s="107" t="str">
        <f>VLOOKUP(B4282,Range9,2,1)</f>
        <v>B</v>
      </c>
      <c r="J4282">
        <v>4282</v>
      </c>
    </row>
    <row r="4283" spans="1:10">
      <c r="A4283" s="54" t="s">
        <v>5464</v>
      </c>
      <c r="B4283" s="55">
        <v>300000</v>
      </c>
      <c r="C4283" s="105" t="str">
        <f>VLOOKUP(F4283,Range7,2,0)</f>
        <v>X-Other</v>
      </c>
      <c r="D4283" s="106" t="str">
        <f>VLOOKUP(B4283,Range8,2,1)</f>
        <v>AB</v>
      </c>
      <c r="E4283" s="56" t="s">
        <v>5497</v>
      </c>
      <c r="F4283" s="57" t="s">
        <v>5207</v>
      </c>
      <c r="G4283" s="58">
        <v>42766</v>
      </c>
      <c r="H4283" s="104" t="s">
        <v>5514</v>
      </c>
      <c r="I4283" s="107" t="str">
        <f>VLOOKUP(B4283,Range9,2,1)</f>
        <v>B</v>
      </c>
      <c r="J4283">
        <v>4283</v>
      </c>
    </row>
    <row r="4284" spans="1:10">
      <c r="A4284" s="54" t="s">
        <v>9</v>
      </c>
      <c r="B4284" s="55">
        <v>300000</v>
      </c>
      <c r="C4284" s="105" t="str">
        <f>VLOOKUP(F4284,Range7,2,0)</f>
        <v>ROYAL SHELL REAL ESTATE</v>
      </c>
      <c r="D4284" s="106" t="str">
        <f>VLOOKUP(B4284,Range8,2,1)</f>
        <v>AB</v>
      </c>
      <c r="E4284" s="56" t="s">
        <v>5497</v>
      </c>
      <c r="F4284" s="57" t="s">
        <v>56</v>
      </c>
      <c r="G4284" s="58" t="s">
        <v>5485</v>
      </c>
      <c r="H4284" s="104" t="s">
        <v>5514</v>
      </c>
      <c r="I4284" s="107" t="str">
        <f>VLOOKUP(B4284,Range9,2,1)</f>
        <v>B</v>
      </c>
      <c r="J4284">
        <v>4284</v>
      </c>
    </row>
    <row r="4285" spans="1:10">
      <c r="A4285" s="54" t="s">
        <v>5464</v>
      </c>
      <c r="B4285" s="55">
        <v>300000</v>
      </c>
      <c r="C4285" s="105" t="str">
        <f>VLOOKUP(F4285,Range7,2,0)</f>
        <v>X-Other</v>
      </c>
      <c r="D4285" s="106" t="str">
        <f>VLOOKUP(B4285,Range8,2,1)</f>
        <v>AB</v>
      </c>
      <c r="E4285" s="56" t="s">
        <v>5497</v>
      </c>
      <c r="F4285" s="57" t="s">
        <v>87</v>
      </c>
      <c r="G4285" s="58">
        <v>42825</v>
      </c>
      <c r="H4285" s="104" t="s">
        <v>5514</v>
      </c>
      <c r="I4285" s="107" t="str">
        <f>VLOOKUP(B4285,Range9,2,1)</f>
        <v>B</v>
      </c>
      <c r="J4285">
        <v>4285</v>
      </c>
    </row>
    <row r="4286" spans="1:10">
      <c r="A4286" s="54" t="s">
        <v>9</v>
      </c>
      <c r="B4286" s="55">
        <v>300000</v>
      </c>
      <c r="C4286" s="105" t="str">
        <f>VLOOKUP(F4286,Range7,2,0)</f>
        <v>X-Other</v>
      </c>
      <c r="D4286" s="106" t="str">
        <f>VLOOKUP(B4286,Range8,2,1)</f>
        <v>AB</v>
      </c>
      <c r="E4286" s="56" t="s">
        <v>5497</v>
      </c>
      <c r="F4286" s="57" t="s">
        <v>223</v>
      </c>
      <c r="G4286" s="58">
        <v>42825</v>
      </c>
      <c r="H4286" s="104" t="s">
        <v>5514</v>
      </c>
      <c r="I4286" s="107" t="str">
        <f>VLOOKUP(B4286,Range9,2,1)</f>
        <v>B</v>
      </c>
      <c r="J4286">
        <v>4286</v>
      </c>
    </row>
    <row r="4287" spans="1:10">
      <c r="A4287" s="54" t="s">
        <v>9</v>
      </c>
      <c r="B4287" s="55">
        <v>300000</v>
      </c>
      <c r="C4287" s="105" t="str">
        <f>VLOOKUP(F4287,Range7,2,0)</f>
        <v>DOWNING FRYE</v>
      </c>
      <c r="D4287" s="106" t="str">
        <f>VLOOKUP(B4287,Range8,2,1)</f>
        <v>AB</v>
      </c>
      <c r="E4287" s="56" t="s">
        <v>5497</v>
      </c>
      <c r="F4287" s="57" t="s">
        <v>25</v>
      </c>
      <c r="G4287" s="58">
        <v>42807</v>
      </c>
      <c r="H4287" s="104" t="s">
        <v>5514</v>
      </c>
      <c r="I4287" s="107" t="str">
        <f>VLOOKUP(B4287,Range9,2,1)</f>
        <v>B</v>
      </c>
      <c r="J4287">
        <v>4287</v>
      </c>
    </row>
    <row r="4288" spans="1:10">
      <c r="A4288" s="54" t="s">
        <v>5464</v>
      </c>
      <c r="B4288" s="55">
        <v>300000</v>
      </c>
      <c r="C4288" s="105" t="str">
        <f>VLOOKUP(F4288,Range7,2,0)</f>
        <v>PREMIER SOTHEBYS</v>
      </c>
      <c r="D4288" s="106" t="str">
        <f>VLOOKUP(B4288,Range8,2,1)</f>
        <v>AB</v>
      </c>
      <c r="E4288" s="56" t="s">
        <v>5497</v>
      </c>
      <c r="F4288" s="57" t="s">
        <v>30</v>
      </c>
      <c r="G4288" s="58">
        <v>42748</v>
      </c>
      <c r="H4288" s="104" t="s">
        <v>5514</v>
      </c>
      <c r="I4288" s="107" t="str">
        <f>VLOOKUP(B4288,Range9,2,1)</f>
        <v>B</v>
      </c>
      <c r="J4288">
        <v>4288</v>
      </c>
    </row>
    <row r="4289" spans="1:10">
      <c r="A4289" s="54" t="s">
        <v>9</v>
      </c>
      <c r="B4289" s="55">
        <v>300000</v>
      </c>
      <c r="C4289" s="105" t="str">
        <f>VLOOKUP(F4289,Range7,2,0)</f>
        <v>X-Other</v>
      </c>
      <c r="D4289" s="106" t="str">
        <f>VLOOKUP(B4289,Range8,2,1)</f>
        <v>AB</v>
      </c>
      <c r="E4289" s="56" t="s">
        <v>5497</v>
      </c>
      <c r="F4289" s="57" t="s">
        <v>187</v>
      </c>
      <c r="G4289" s="58">
        <v>42745</v>
      </c>
      <c r="H4289" s="104" t="s">
        <v>5514</v>
      </c>
      <c r="I4289" s="107" t="str">
        <f>VLOOKUP(B4289,Range9,2,1)</f>
        <v>B</v>
      </c>
      <c r="J4289">
        <v>4289</v>
      </c>
    </row>
    <row r="4290" spans="1:10">
      <c r="A4290" s="54" t="s">
        <v>5464</v>
      </c>
      <c r="B4290" s="55">
        <v>300000</v>
      </c>
      <c r="C4290" s="105" t="str">
        <f>VLOOKUP(F4290,Range7,2,0)</f>
        <v>PREMIERE PLUS REALTY COMPANY</v>
      </c>
      <c r="D4290" s="106" t="str">
        <f>VLOOKUP(B4290,Range8,2,1)</f>
        <v>AB</v>
      </c>
      <c r="E4290" s="56" t="s">
        <v>5497</v>
      </c>
      <c r="F4290" s="57" t="s">
        <v>11</v>
      </c>
      <c r="G4290" s="58">
        <v>42748</v>
      </c>
      <c r="H4290" s="104" t="s">
        <v>5514</v>
      </c>
      <c r="I4290" s="107" t="str">
        <f>VLOOKUP(B4290,Range9,2,1)</f>
        <v>B</v>
      </c>
      <c r="J4290">
        <v>4290</v>
      </c>
    </row>
    <row r="4291" spans="1:10">
      <c r="A4291" s="54" t="s">
        <v>5464</v>
      </c>
      <c r="B4291" s="55">
        <v>300000</v>
      </c>
      <c r="C4291" s="105" t="str">
        <f>VLOOKUP(F4291,Range7,2,0)</f>
        <v>X-Other</v>
      </c>
      <c r="D4291" s="106" t="str">
        <f>VLOOKUP(B4291,Range8,2,1)</f>
        <v>AB</v>
      </c>
      <c r="E4291" s="56" t="s">
        <v>5497</v>
      </c>
      <c r="F4291" s="57" t="s">
        <v>58</v>
      </c>
      <c r="G4291" s="58">
        <v>42783</v>
      </c>
      <c r="H4291" s="104" t="s">
        <v>5514</v>
      </c>
      <c r="I4291" s="107" t="str">
        <f>VLOOKUP(B4291,Range9,2,1)</f>
        <v>B</v>
      </c>
      <c r="J4291">
        <v>4291</v>
      </c>
    </row>
    <row r="4292" spans="1:10">
      <c r="A4292" s="54" t="s">
        <v>5464</v>
      </c>
      <c r="B4292" s="55">
        <v>300000</v>
      </c>
      <c r="C4292" s="105" t="str">
        <f>VLOOKUP(F4292,Range7,2,0)</f>
        <v>X-Other</v>
      </c>
      <c r="D4292" s="106" t="str">
        <f>VLOOKUP(B4292,Range8,2,1)</f>
        <v>AB</v>
      </c>
      <c r="E4292" s="56" t="s">
        <v>5497</v>
      </c>
      <c r="F4292" s="57" t="s">
        <v>130</v>
      </c>
      <c r="G4292" s="58">
        <v>42766</v>
      </c>
      <c r="H4292" s="104" t="s">
        <v>5514</v>
      </c>
      <c r="I4292" s="107" t="str">
        <f>VLOOKUP(B4292,Range9,2,1)</f>
        <v>B</v>
      </c>
      <c r="J4292">
        <v>4292</v>
      </c>
    </row>
    <row r="4293" spans="1:10">
      <c r="A4293" s="54" t="s">
        <v>9</v>
      </c>
      <c r="B4293" s="55">
        <v>300000</v>
      </c>
      <c r="C4293" s="105" t="str">
        <f>VLOOKUP(F4293,Range7,2,0)</f>
        <v>X-Other</v>
      </c>
      <c r="D4293" s="106" t="str">
        <f>VLOOKUP(B4293,Range8,2,1)</f>
        <v>AB</v>
      </c>
      <c r="E4293" s="56" t="s">
        <v>5497</v>
      </c>
      <c r="F4293" s="57" t="s">
        <v>1590</v>
      </c>
      <c r="G4293" s="58">
        <v>42747</v>
      </c>
      <c r="H4293" s="104" t="s">
        <v>5514</v>
      </c>
      <c r="I4293" s="107" t="str">
        <f>VLOOKUP(B4293,Range9,2,1)</f>
        <v>B</v>
      </c>
      <c r="J4293">
        <v>4293</v>
      </c>
    </row>
    <row r="4294" spans="1:10">
      <c r="A4294" s="54" t="s">
        <v>9</v>
      </c>
      <c r="B4294" s="55">
        <v>300000</v>
      </c>
      <c r="C4294" s="105" t="str">
        <f>VLOOKUP(F4294,Range7,2,0)</f>
        <v>JOHN R WOOD</v>
      </c>
      <c r="D4294" s="106" t="str">
        <f>VLOOKUP(B4294,Range8,2,1)</f>
        <v>AB</v>
      </c>
      <c r="E4294" s="56" t="s">
        <v>5497</v>
      </c>
      <c r="F4294" s="57" t="s">
        <v>82</v>
      </c>
      <c r="G4294" s="58">
        <v>42782</v>
      </c>
      <c r="H4294" s="104" t="s">
        <v>5514</v>
      </c>
      <c r="I4294" s="107" t="str">
        <f>VLOOKUP(B4294,Range9,2,1)</f>
        <v>B</v>
      </c>
      <c r="J4294">
        <v>4294</v>
      </c>
    </row>
    <row r="4295" spans="1:10">
      <c r="A4295" s="54" t="s">
        <v>5464</v>
      </c>
      <c r="B4295" s="55">
        <v>300000</v>
      </c>
      <c r="C4295" s="105" t="str">
        <f>VLOOKUP(F4295,Range7,2,0)</f>
        <v>PREMIERE PLUS REALTY COMPANY</v>
      </c>
      <c r="D4295" s="106" t="str">
        <f>VLOOKUP(B4295,Range8,2,1)</f>
        <v>AB</v>
      </c>
      <c r="E4295" s="56" t="s">
        <v>5497</v>
      </c>
      <c r="F4295" s="57" t="s">
        <v>11</v>
      </c>
      <c r="G4295" s="58">
        <v>42787</v>
      </c>
      <c r="H4295" s="104" t="s">
        <v>5514</v>
      </c>
      <c r="I4295" s="107" t="str">
        <f>VLOOKUP(B4295,Range9,2,1)</f>
        <v>B</v>
      </c>
      <c r="J4295">
        <v>4295</v>
      </c>
    </row>
    <row r="4296" spans="1:10">
      <c r="A4296" s="54" t="s">
        <v>9</v>
      </c>
      <c r="B4296" s="55">
        <v>300000</v>
      </c>
      <c r="C4296" s="105" t="str">
        <f>VLOOKUP(F4296,Range7,2,0)</f>
        <v>X-Other</v>
      </c>
      <c r="D4296" s="106" t="str">
        <f>VLOOKUP(B4296,Range8,2,1)</f>
        <v>AB</v>
      </c>
      <c r="E4296" s="56" t="s">
        <v>5497</v>
      </c>
      <c r="F4296" s="57" t="s">
        <v>4356</v>
      </c>
      <c r="G4296" s="58" t="s">
        <v>5469</v>
      </c>
      <c r="H4296" s="104" t="s">
        <v>5514</v>
      </c>
      <c r="I4296" s="107" t="str">
        <f>VLOOKUP(B4296,Range9,2,1)</f>
        <v>B</v>
      </c>
      <c r="J4296">
        <v>4296</v>
      </c>
    </row>
    <row r="4297" spans="1:10">
      <c r="A4297" s="54" t="s">
        <v>9</v>
      </c>
      <c r="B4297" s="55">
        <v>300000</v>
      </c>
      <c r="C4297" s="105" t="str">
        <f>VLOOKUP(F4297,Range7,2,0)</f>
        <v>X-Other</v>
      </c>
      <c r="D4297" s="106" t="str">
        <f>VLOOKUP(B4297,Range8,2,1)</f>
        <v>AB</v>
      </c>
      <c r="E4297" s="56" t="s">
        <v>5497</v>
      </c>
      <c r="F4297" s="57" t="s">
        <v>86</v>
      </c>
      <c r="G4297" s="58">
        <v>42788</v>
      </c>
      <c r="H4297" s="104" t="s">
        <v>5514</v>
      </c>
      <c r="I4297" s="107" t="str">
        <f>VLOOKUP(B4297,Range9,2,1)</f>
        <v>B</v>
      </c>
      <c r="J4297">
        <v>4297</v>
      </c>
    </row>
    <row r="4298" spans="1:10">
      <c r="A4298" s="54" t="s">
        <v>5464</v>
      </c>
      <c r="B4298" s="55">
        <v>300000</v>
      </c>
      <c r="C4298" s="105" t="str">
        <f>VLOOKUP(F4298,Range7,2,0)</f>
        <v>X-Other</v>
      </c>
      <c r="D4298" s="106" t="str">
        <f>VLOOKUP(B4298,Range8,2,1)</f>
        <v>AB</v>
      </c>
      <c r="E4298" s="56" t="s">
        <v>5497</v>
      </c>
      <c r="F4298" s="57" t="s">
        <v>121</v>
      </c>
      <c r="G4298" s="58">
        <v>42794</v>
      </c>
      <c r="H4298" s="104" t="s">
        <v>5514</v>
      </c>
      <c r="I4298" s="107" t="str">
        <f>VLOOKUP(B4298,Range9,2,1)</f>
        <v>B</v>
      </c>
      <c r="J4298">
        <v>4298</v>
      </c>
    </row>
    <row r="4299" spans="1:10">
      <c r="A4299" s="54" t="s">
        <v>5464</v>
      </c>
      <c r="B4299" s="55">
        <v>300000</v>
      </c>
      <c r="C4299" s="105" t="str">
        <f>VLOOKUP(F4299,Range7,2,0)</f>
        <v>COLDWELL BANKER</v>
      </c>
      <c r="D4299" s="106" t="str">
        <f>VLOOKUP(B4299,Range8,2,1)</f>
        <v>AB</v>
      </c>
      <c r="E4299" s="56" t="s">
        <v>5497</v>
      </c>
      <c r="F4299" s="57" t="s">
        <v>70</v>
      </c>
      <c r="G4299" s="58">
        <v>42794</v>
      </c>
      <c r="H4299" s="104" t="s">
        <v>5514</v>
      </c>
      <c r="I4299" s="107" t="str">
        <f>VLOOKUP(B4299,Range9,2,1)</f>
        <v>B</v>
      </c>
      <c r="J4299">
        <v>4299</v>
      </c>
    </row>
    <row r="4300" spans="1:10">
      <c r="A4300" s="54" t="s">
        <v>5464</v>
      </c>
      <c r="B4300" s="55">
        <v>300000</v>
      </c>
      <c r="C4300" s="105" t="str">
        <f>VLOOKUP(F4300,Range7,2,0)</f>
        <v>PREMIER SOTHEBYS</v>
      </c>
      <c r="D4300" s="106" t="str">
        <f>VLOOKUP(B4300,Range8,2,1)</f>
        <v>AB</v>
      </c>
      <c r="E4300" s="56" t="s">
        <v>5497</v>
      </c>
      <c r="F4300" s="57" t="s">
        <v>93</v>
      </c>
      <c r="G4300" s="58">
        <v>42809</v>
      </c>
      <c r="H4300" s="104" t="s">
        <v>5514</v>
      </c>
      <c r="I4300" s="107" t="str">
        <f>VLOOKUP(B4300,Range9,2,1)</f>
        <v>B</v>
      </c>
      <c r="J4300">
        <v>4300</v>
      </c>
    </row>
    <row r="4301" spans="1:10">
      <c r="A4301" s="54" t="s">
        <v>9</v>
      </c>
      <c r="B4301" s="55">
        <v>300000</v>
      </c>
      <c r="C4301" s="105" t="str">
        <f>VLOOKUP(F4301,Range7,2,0)</f>
        <v>X-Other</v>
      </c>
      <c r="D4301" s="106" t="str">
        <f>VLOOKUP(B4301,Range8,2,1)</f>
        <v>AB</v>
      </c>
      <c r="E4301" s="56" t="s">
        <v>5497</v>
      </c>
      <c r="F4301" s="57" t="s">
        <v>19</v>
      </c>
      <c r="G4301" s="58" t="s">
        <v>5467</v>
      </c>
      <c r="H4301" s="104" t="s">
        <v>5514</v>
      </c>
      <c r="I4301" s="107" t="str">
        <f>VLOOKUP(B4301,Range9,2,1)</f>
        <v>B</v>
      </c>
      <c r="J4301">
        <v>4301</v>
      </c>
    </row>
    <row r="4302" spans="1:10">
      <c r="A4302" s="54" t="s">
        <v>9</v>
      </c>
      <c r="B4302" s="55">
        <v>300000</v>
      </c>
      <c r="C4302" s="105" t="str">
        <f>VLOOKUP(F4302,Range7,2,0)</f>
        <v>PREMIERE PLUS REALTY COMPANY</v>
      </c>
      <c r="D4302" s="106" t="str">
        <f>VLOOKUP(B4302,Range8,2,1)</f>
        <v>AB</v>
      </c>
      <c r="E4302" s="56" t="s">
        <v>5497</v>
      </c>
      <c r="F4302" s="57" t="s">
        <v>11</v>
      </c>
      <c r="G4302" s="58">
        <v>42809</v>
      </c>
      <c r="H4302" s="104" t="s">
        <v>5514</v>
      </c>
      <c r="I4302" s="107" t="str">
        <f>VLOOKUP(B4302,Range9,2,1)</f>
        <v>B</v>
      </c>
      <c r="J4302">
        <v>4302</v>
      </c>
    </row>
    <row r="4303" spans="1:10">
      <c r="A4303" s="54" t="s">
        <v>9</v>
      </c>
      <c r="B4303" s="55">
        <v>300000</v>
      </c>
      <c r="C4303" s="105" t="str">
        <f>VLOOKUP(F4303,Range7,2,0)</f>
        <v>X-Other</v>
      </c>
      <c r="D4303" s="106" t="str">
        <f>VLOOKUP(B4303,Range8,2,1)</f>
        <v>AB</v>
      </c>
      <c r="E4303" s="56" t="s">
        <v>5497</v>
      </c>
      <c r="F4303" s="57" t="s">
        <v>204</v>
      </c>
      <c r="G4303" s="58">
        <v>42810</v>
      </c>
      <c r="H4303" s="104" t="s">
        <v>5514</v>
      </c>
      <c r="I4303" s="107" t="str">
        <f>VLOOKUP(B4303,Range9,2,1)</f>
        <v>B</v>
      </c>
      <c r="J4303">
        <v>4303</v>
      </c>
    </row>
    <row r="4304" spans="1:10">
      <c r="A4304" s="54" t="s">
        <v>9</v>
      </c>
      <c r="B4304" s="55">
        <v>300000</v>
      </c>
      <c r="C4304" s="105" t="str">
        <f>VLOOKUP(F4304,Range7,2,0)</f>
        <v>BERKSHIRE HATHAWAY FLORIDA</v>
      </c>
      <c r="D4304" s="106" t="str">
        <f>VLOOKUP(B4304,Range8,2,1)</f>
        <v>AB</v>
      </c>
      <c r="E4304" s="56" t="s">
        <v>5497</v>
      </c>
      <c r="F4304" s="57" t="s">
        <v>207</v>
      </c>
      <c r="G4304" s="58">
        <v>42818</v>
      </c>
      <c r="H4304" s="104" t="s">
        <v>5514</v>
      </c>
      <c r="I4304" s="107" t="str">
        <f>VLOOKUP(B4304,Range9,2,1)</f>
        <v>B</v>
      </c>
      <c r="J4304">
        <v>4304</v>
      </c>
    </row>
    <row r="4305" spans="1:10">
      <c r="A4305" s="54" t="s">
        <v>9</v>
      </c>
      <c r="B4305" s="55">
        <v>300630</v>
      </c>
      <c r="C4305" s="105" t="str">
        <f>VLOOKUP(F4305,Range7,2,0)</f>
        <v>X-Other</v>
      </c>
      <c r="D4305" s="106" t="str">
        <f>VLOOKUP(B4305,Range8,2,1)</f>
        <v>AB</v>
      </c>
      <c r="E4305" s="56" t="s">
        <v>5497</v>
      </c>
      <c r="F4305" s="57" t="s">
        <v>37</v>
      </c>
      <c r="G4305" s="58" t="s">
        <v>5477</v>
      </c>
      <c r="H4305" s="104" t="s">
        <v>5514</v>
      </c>
      <c r="I4305" s="107" t="str">
        <f>VLOOKUP(B4305,Range9,2,1)</f>
        <v>B</v>
      </c>
      <c r="J4305">
        <v>4305</v>
      </c>
    </row>
    <row r="4306" spans="1:10">
      <c r="A4306" s="54" t="s">
        <v>9</v>
      </c>
      <c r="B4306" s="55">
        <v>301500</v>
      </c>
      <c r="C4306" s="105" t="str">
        <f>VLOOKUP(F4306,Range7,2,0)</f>
        <v>COLDWELL BANKER</v>
      </c>
      <c r="D4306" s="106" t="str">
        <f>VLOOKUP(B4306,Range8,2,1)</f>
        <v>AB</v>
      </c>
      <c r="E4306" s="56" t="s">
        <v>5497</v>
      </c>
      <c r="F4306" s="57" t="s">
        <v>70</v>
      </c>
      <c r="G4306" s="58">
        <v>42783</v>
      </c>
      <c r="H4306" s="104" t="s">
        <v>5514</v>
      </c>
      <c r="I4306" s="107" t="str">
        <f>VLOOKUP(B4306,Range9,2,1)</f>
        <v>B</v>
      </c>
      <c r="J4306">
        <v>4306</v>
      </c>
    </row>
    <row r="4307" spans="1:10">
      <c r="A4307" s="54" t="s">
        <v>9</v>
      </c>
      <c r="B4307" s="55">
        <v>302000</v>
      </c>
      <c r="C4307" s="105" t="str">
        <f>VLOOKUP(F4307,Range7,2,0)</f>
        <v>PREMIERE PLUS REALTY COMPANY</v>
      </c>
      <c r="D4307" s="106" t="str">
        <f>VLOOKUP(B4307,Range8,2,1)</f>
        <v>AB</v>
      </c>
      <c r="E4307" s="56" t="s">
        <v>5497</v>
      </c>
      <c r="F4307" s="57" t="s">
        <v>11</v>
      </c>
      <c r="G4307" s="58">
        <v>42766</v>
      </c>
      <c r="H4307" s="104" t="s">
        <v>5514</v>
      </c>
      <c r="I4307" s="107" t="str">
        <f>VLOOKUP(B4307,Range9,2,1)</f>
        <v>B</v>
      </c>
      <c r="J4307">
        <v>4307</v>
      </c>
    </row>
    <row r="4308" spans="1:10">
      <c r="A4308" s="54" t="s">
        <v>9</v>
      </c>
      <c r="B4308" s="55">
        <v>303000</v>
      </c>
      <c r="C4308" s="105" t="str">
        <f>VLOOKUP(F4308,Range7,2,0)</f>
        <v>X-Other</v>
      </c>
      <c r="D4308" s="106" t="str">
        <f>VLOOKUP(B4308,Range8,2,1)</f>
        <v>AB</v>
      </c>
      <c r="E4308" s="56" t="s">
        <v>5497</v>
      </c>
      <c r="F4308" s="57" t="s">
        <v>19</v>
      </c>
      <c r="G4308" s="58">
        <v>42788</v>
      </c>
      <c r="H4308" s="104" t="s">
        <v>5514</v>
      </c>
      <c r="I4308" s="107" t="str">
        <f>VLOOKUP(B4308,Range9,2,1)</f>
        <v>B</v>
      </c>
      <c r="J4308">
        <v>4308</v>
      </c>
    </row>
    <row r="4309" spans="1:10">
      <c r="A4309" s="54" t="s">
        <v>9</v>
      </c>
      <c r="B4309" s="55">
        <v>304000</v>
      </c>
      <c r="C4309" s="105" t="str">
        <f>VLOOKUP(F4309,Range7,2,0)</f>
        <v>JOHN R WOOD</v>
      </c>
      <c r="D4309" s="106" t="str">
        <f>VLOOKUP(B4309,Range8,2,1)</f>
        <v>AB</v>
      </c>
      <c r="E4309" s="56" t="s">
        <v>5497</v>
      </c>
      <c r="F4309" s="57" t="s">
        <v>67</v>
      </c>
      <c r="G4309" s="58" t="s">
        <v>5465</v>
      </c>
      <c r="H4309" s="104" t="s">
        <v>5514</v>
      </c>
      <c r="I4309" s="107" t="str">
        <f>VLOOKUP(B4309,Range9,2,1)</f>
        <v>B</v>
      </c>
      <c r="J4309">
        <v>4309</v>
      </c>
    </row>
    <row r="4310" spans="1:10">
      <c r="A4310" s="54" t="s">
        <v>5464</v>
      </c>
      <c r="B4310" s="55">
        <v>304000</v>
      </c>
      <c r="C4310" s="105" t="str">
        <f>VLOOKUP(F4310,Range7,2,0)</f>
        <v>X-Other</v>
      </c>
      <c r="D4310" s="106" t="str">
        <f>VLOOKUP(B4310,Range8,2,1)</f>
        <v>AB</v>
      </c>
      <c r="E4310" s="56" t="s">
        <v>5497</v>
      </c>
      <c r="F4310" s="57" t="s">
        <v>5207</v>
      </c>
      <c r="G4310" s="58" t="s">
        <v>5481</v>
      </c>
      <c r="H4310" s="104" t="s">
        <v>5514</v>
      </c>
      <c r="I4310" s="107" t="str">
        <f>VLOOKUP(B4310,Range9,2,1)</f>
        <v>B</v>
      </c>
      <c r="J4310">
        <v>4310</v>
      </c>
    </row>
    <row r="4311" spans="1:10">
      <c r="A4311" s="54" t="s">
        <v>5464</v>
      </c>
      <c r="B4311" s="55">
        <v>304900</v>
      </c>
      <c r="C4311" s="105" t="str">
        <f>VLOOKUP(F4311,Range7,2,0)</f>
        <v>PREMIERE PLUS REALTY COMPANY</v>
      </c>
      <c r="D4311" s="106" t="str">
        <f>VLOOKUP(B4311,Range8,2,1)</f>
        <v>AB</v>
      </c>
      <c r="E4311" s="56" t="s">
        <v>5497</v>
      </c>
      <c r="F4311" s="57" t="s">
        <v>11</v>
      </c>
      <c r="G4311" s="58">
        <v>42765</v>
      </c>
      <c r="H4311" s="104" t="s">
        <v>5514</v>
      </c>
      <c r="I4311" s="107" t="str">
        <f>VLOOKUP(B4311,Range9,2,1)</f>
        <v>B</v>
      </c>
      <c r="J4311">
        <v>4311</v>
      </c>
    </row>
    <row r="4312" spans="1:10">
      <c r="A4312" s="54" t="s">
        <v>5464</v>
      </c>
      <c r="B4312" s="55">
        <v>305000</v>
      </c>
      <c r="C4312" s="105" t="str">
        <f>VLOOKUP(F4312,Range7,2,0)</f>
        <v>JOHN R WOOD</v>
      </c>
      <c r="D4312" s="106" t="str">
        <f>VLOOKUP(B4312,Range8,2,1)</f>
        <v>AB</v>
      </c>
      <c r="E4312" s="56" t="s">
        <v>5497</v>
      </c>
      <c r="F4312" s="57" t="s">
        <v>40</v>
      </c>
      <c r="G4312" s="58">
        <v>42747</v>
      </c>
      <c r="H4312" s="104" t="s">
        <v>5514</v>
      </c>
      <c r="I4312" s="107" t="str">
        <f>VLOOKUP(B4312,Range9,2,1)</f>
        <v>B</v>
      </c>
      <c r="J4312">
        <v>4312</v>
      </c>
    </row>
    <row r="4313" spans="1:10">
      <c r="A4313" s="54" t="s">
        <v>5464</v>
      </c>
      <c r="B4313" s="55">
        <v>305000</v>
      </c>
      <c r="C4313" s="105" t="str">
        <f>VLOOKUP(F4313,Range7,2,0)</f>
        <v>DOWNING FRYE</v>
      </c>
      <c r="D4313" s="106" t="str">
        <f>VLOOKUP(B4313,Range8,2,1)</f>
        <v>AB</v>
      </c>
      <c r="E4313" s="56" t="s">
        <v>5497</v>
      </c>
      <c r="F4313" s="57" t="s">
        <v>25</v>
      </c>
      <c r="G4313" s="58" t="s">
        <v>5473</v>
      </c>
      <c r="H4313" s="104" t="s">
        <v>5514</v>
      </c>
      <c r="I4313" s="107" t="str">
        <f>VLOOKUP(B4313,Range9,2,1)</f>
        <v>B</v>
      </c>
      <c r="J4313">
        <v>4313</v>
      </c>
    </row>
    <row r="4314" spans="1:10">
      <c r="A4314" s="54" t="s">
        <v>9</v>
      </c>
      <c r="B4314" s="55">
        <v>305000</v>
      </c>
      <c r="C4314" s="105" t="str">
        <f>VLOOKUP(F4314,Range7,2,0)</f>
        <v>X-Other</v>
      </c>
      <c r="D4314" s="106" t="str">
        <f>VLOOKUP(B4314,Range8,2,1)</f>
        <v>AB</v>
      </c>
      <c r="E4314" s="56" t="s">
        <v>5497</v>
      </c>
      <c r="F4314" s="57" t="s">
        <v>231</v>
      </c>
      <c r="G4314" s="58">
        <v>42781</v>
      </c>
      <c r="H4314" s="104" t="s">
        <v>5514</v>
      </c>
      <c r="I4314" s="107" t="str">
        <f>VLOOKUP(B4314,Range9,2,1)</f>
        <v>B</v>
      </c>
      <c r="J4314">
        <v>4314</v>
      </c>
    </row>
    <row r="4315" spans="1:10">
      <c r="A4315" s="54" t="s">
        <v>9</v>
      </c>
      <c r="B4315" s="55">
        <v>305000</v>
      </c>
      <c r="C4315" s="105" t="str">
        <f>VLOOKUP(F4315,Range7,2,0)</f>
        <v>DOWNING FRYE</v>
      </c>
      <c r="D4315" s="106" t="str">
        <f>VLOOKUP(B4315,Range8,2,1)</f>
        <v>AB</v>
      </c>
      <c r="E4315" s="56" t="s">
        <v>5497</v>
      </c>
      <c r="F4315" s="57" t="s">
        <v>25</v>
      </c>
      <c r="G4315" s="58">
        <v>42811</v>
      </c>
      <c r="H4315" s="104" t="s">
        <v>5514</v>
      </c>
      <c r="I4315" s="107" t="str">
        <f>VLOOKUP(B4315,Range9,2,1)</f>
        <v>B</v>
      </c>
      <c r="J4315">
        <v>4315</v>
      </c>
    </row>
    <row r="4316" spans="1:10">
      <c r="A4316" s="54" t="s">
        <v>5464</v>
      </c>
      <c r="B4316" s="55">
        <v>305000</v>
      </c>
      <c r="C4316" s="105" t="str">
        <f>VLOOKUP(F4316,Range7,2,0)</f>
        <v>X-Other</v>
      </c>
      <c r="D4316" s="106" t="str">
        <f>VLOOKUP(B4316,Range8,2,1)</f>
        <v>AB</v>
      </c>
      <c r="E4316" s="56" t="s">
        <v>5497</v>
      </c>
      <c r="F4316" s="57" t="s">
        <v>5225</v>
      </c>
      <c r="G4316" s="58">
        <v>42808</v>
      </c>
      <c r="H4316" s="104" t="s">
        <v>5514</v>
      </c>
      <c r="I4316" s="107" t="str">
        <f>VLOOKUP(B4316,Range9,2,1)</f>
        <v>B</v>
      </c>
      <c r="J4316">
        <v>4316</v>
      </c>
    </row>
    <row r="4317" spans="1:10">
      <c r="A4317" s="54" t="s">
        <v>5464</v>
      </c>
      <c r="B4317" s="55">
        <v>305000</v>
      </c>
      <c r="C4317" s="105" t="str">
        <f>VLOOKUP(F4317,Range7,2,0)</f>
        <v>X-Other</v>
      </c>
      <c r="D4317" s="106" t="str">
        <f>VLOOKUP(B4317,Range8,2,1)</f>
        <v>AB</v>
      </c>
      <c r="E4317" s="56" t="s">
        <v>5497</v>
      </c>
      <c r="F4317" s="57" t="s">
        <v>167</v>
      </c>
      <c r="G4317" s="58">
        <v>42825</v>
      </c>
      <c r="H4317" s="104" t="s">
        <v>5514</v>
      </c>
      <c r="I4317" s="107" t="str">
        <f>VLOOKUP(B4317,Range9,2,1)</f>
        <v>B</v>
      </c>
      <c r="J4317">
        <v>4317</v>
      </c>
    </row>
    <row r="4318" spans="1:10">
      <c r="A4318" s="54" t="s">
        <v>9</v>
      </c>
      <c r="B4318" s="55">
        <v>305000</v>
      </c>
      <c r="C4318" s="105" t="str">
        <f>VLOOKUP(F4318,Range7,2,0)</f>
        <v>X-Other</v>
      </c>
      <c r="D4318" s="106" t="str">
        <f>VLOOKUP(B4318,Range8,2,1)</f>
        <v>AB</v>
      </c>
      <c r="E4318" s="56" t="s">
        <v>5497</v>
      </c>
      <c r="F4318" s="57" t="s">
        <v>27</v>
      </c>
      <c r="G4318" s="58">
        <v>42825</v>
      </c>
      <c r="H4318" s="104" t="s">
        <v>5514</v>
      </c>
      <c r="I4318" s="107" t="str">
        <f>VLOOKUP(B4318,Range9,2,1)</f>
        <v>B</v>
      </c>
      <c r="J4318">
        <v>4318</v>
      </c>
    </row>
    <row r="4319" spans="1:10">
      <c r="A4319" s="54" t="s">
        <v>5464</v>
      </c>
      <c r="B4319" s="55">
        <v>305000</v>
      </c>
      <c r="C4319" s="105" t="str">
        <f>VLOOKUP(F4319,Range7,2,0)</f>
        <v>X-Other</v>
      </c>
      <c r="D4319" s="106" t="str">
        <f>VLOOKUP(B4319,Range8,2,1)</f>
        <v>AB</v>
      </c>
      <c r="E4319" s="56" t="s">
        <v>5497</v>
      </c>
      <c r="F4319" s="57" t="s">
        <v>63</v>
      </c>
      <c r="G4319" s="58">
        <v>42783</v>
      </c>
      <c r="H4319" s="104" t="s">
        <v>5514</v>
      </c>
      <c r="I4319" s="107" t="str">
        <f>VLOOKUP(B4319,Range9,2,1)</f>
        <v>B</v>
      </c>
      <c r="J4319">
        <v>4319</v>
      </c>
    </row>
    <row r="4320" spans="1:10">
      <c r="A4320" s="54" t="s">
        <v>9</v>
      </c>
      <c r="B4320" s="55">
        <v>305000</v>
      </c>
      <c r="C4320" s="105" t="str">
        <f>VLOOKUP(F4320,Range7,2,0)</f>
        <v>PREMIERE PLUS REALTY COMPANY</v>
      </c>
      <c r="D4320" s="106" t="str">
        <f>VLOOKUP(B4320,Range8,2,1)</f>
        <v>AB</v>
      </c>
      <c r="E4320" s="56" t="s">
        <v>5497</v>
      </c>
      <c r="F4320" s="57" t="s">
        <v>81</v>
      </c>
      <c r="G4320" s="58">
        <v>42760</v>
      </c>
      <c r="H4320" s="104" t="s">
        <v>5514</v>
      </c>
      <c r="I4320" s="107" t="str">
        <f>VLOOKUP(B4320,Range9,2,1)</f>
        <v>B</v>
      </c>
      <c r="J4320">
        <v>4320</v>
      </c>
    </row>
    <row r="4321" spans="1:10">
      <c r="A4321" s="54" t="s">
        <v>5464</v>
      </c>
      <c r="B4321" s="55">
        <v>305000</v>
      </c>
      <c r="C4321" s="105" t="str">
        <f>VLOOKUP(F4321,Range7,2,0)</f>
        <v>X-other</v>
      </c>
      <c r="D4321" s="106" t="str">
        <f>VLOOKUP(B4321,Range8,2,1)</f>
        <v>AB</v>
      </c>
      <c r="E4321" s="56" t="s">
        <v>5497</v>
      </c>
      <c r="F4321" s="57" t="s">
        <v>5316</v>
      </c>
      <c r="G4321" s="58" t="s">
        <v>5469</v>
      </c>
      <c r="H4321" s="104" t="s">
        <v>5514</v>
      </c>
      <c r="I4321" s="107" t="str">
        <f>VLOOKUP(B4321,Range9,2,1)</f>
        <v>B</v>
      </c>
      <c r="J4321">
        <v>4321</v>
      </c>
    </row>
    <row r="4322" spans="1:10">
      <c r="A4322" s="54" t="s">
        <v>5464</v>
      </c>
      <c r="B4322" s="55">
        <v>305000</v>
      </c>
      <c r="C4322" s="105" t="str">
        <f>VLOOKUP(F4322,Range7,2,0)</f>
        <v>X-Other</v>
      </c>
      <c r="D4322" s="106" t="str">
        <f>VLOOKUP(B4322,Range8,2,1)</f>
        <v>AB</v>
      </c>
      <c r="E4322" s="56" t="s">
        <v>5497</v>
      </c>
      <c r="F4322" s="57" t="s">
        <v>354</v>
      </c>
      <c r="G4322" s="58">
        <v>42765</v>
      </c>
      <c r="H4322" s="104" t="s">
        <v>5514</v>
      </c>
      <c r="I4322" s="107" t="str">
        <f>VLOOKUP(B4322,Range9,2,1)</f>
        <v>B</v>
      </c>
      <c r="J4322">
        <v>4322</v>
      </c>
    </row>
    <row r="4323" spans="1:10">
      <c r="A4323" s="54" t="s">
        <v>5464</v>
      </c>
      <c r="B4323" s="55">
        <v>305000</v>
      </c>
      <c r="C4323" s="105" t="str">
        <f>VLOOKUP(F4323,Range7,2,0)</f>
        <v>X-Other</v>
      </c>
      <c r="D4323" s="106" t="str">
        <f>VLOOKUP(B4323,Range8,2,1)</f>
        <v>AB</v>
      </c>
      <c r="E4323" s="56" t="s">
        <v>5497</v>
      </c>
      <c r="F4323" s="57" t="s">
        <v>22</v>
      </c>
      <c r="G4323" s="58">
        <v>42758</v>
      </c>
      <c r="H4323" s="104" t="s">
        <v>5514</v>
      </c>
      <c r="I4323" s="107" t="str">
        <f>VLOOKUP(B4323,Range9,2,1)</f>
        <v>B</v>
      </c>
      <c r="J4323">
        <v>4323</v>
      </c>
    </row>
    <row r="4324" spans="1:10">
      <c r="A4324" s="54" t="s">
        <v>9</v>
      </c>
      <c r="B4324" s="55">
        <v>305000</v>
      </c>
      <c r="C4324" s="105" t="str">
        <f>VLOOKUP(F4324,Range7,2,0)</f>
        <v>JOHN R WOOD</v>
      </c>
      <c r="D4324" s="106" t="str">
        <f>VLOOKUP(B4324,Range8,2,1)</f>
        <v>AB</v>
      </c>
      <c r="E4324" s="56" t="s">
        <v>5497</v>
      </c>
      <c r="F4324" s="57" t="s">
        <v>82</v>
      </c>
      <c r="G4324" s="58">
        <v>42804</v>
      </c>
      <c r="H4324" s="104" t="s">
        <v>5514</v>
      </c>
      <c r="I4324" s="107" t="str">
        <f>VLOOKUP(B4324,Range9,2,1)</f>
        <v>B</v>
      </c>
      <c r="J4324">
        <v>4324</v>
      </c>
    </row>
    <row r="4325" spans="1:10">
      <c r="A4325" s="54" t="s">
        <v>9</v>
      </c>
      <c r="B4325" s="55">
        <v>305000</v>
      </c>
      <c r="C4325" s="105" t="str">
        <f>VLOOKUP(F4325,Range7,2,0)</f>
        <v>BERKSHIRE HATHAWAY FLORIDA</v>
      </c>
      <c r="D4325" s="106" t="str">
        <f>VLOOKUP(B4325,Range8,2,1)</f>
        <v>AB</v>
      </c>
      <c r="E4325" s="56" t="s">
        <v>5497</v>
      </c>
      <c r="F4325" s="57" t="s">
        <v>47</v>
      </c>
      <c r="G4325" s="58">
        <v>42818</v>
      </c>
      <c r="H4325" s="104" t="s">
        <v>5514</v>
      </c>
      <c r="I4325" s="107" t="str">
        <f>VLOOKUP(B4325,Range9,2,1)</f>
        <v>B</v>
      </c>
      <c r="J4325">
        <v>4325</v>
      </c>
    </row>
    <row r="4326" spans="1:10">
      <c r="A4326" s="54" t="s">
        <v>5464</v>
      </c>
      <c r="B4326" s="55">
        <v>305000</v>
      </c>
      <c r="C4326" s="105" t="str">
        <f>VLOOKUP(F4326,Range7,2,0)</f>
        <v>X-Other</v>
      </c>
      <c r="D4326" s="106" t="str">
        <f>VLOOKUP(B4326,Range8,2,1)</f>
        <v>AB</v>
      </c>
      <c r="E4326" s="56" t="s">
        <v>5497</v>
      </c>
      <c r="F4326" s="57" t="s">
        <v>327</v>
      </c>
      <c r="G4326" s="58">
        <v>42781</v>
      </c>
      <c r="H4326" s="104" t="s">
        <v>5514</v>
      </c>
      <c r="I4326" s="107" t="str">
        <f>VLOOKUP(B4326,Range9,2,1)</f>
        <v>B</v>
      </c>
      <c r="J4326">
        <v>4326</v>
      </c>
    </row>
    <row r="4327" spans="1:10">
      <c r="A4327" s="54" t="s">
        <v>9</v>
      </c>
      <c r="B4327" s="55">
        <v>305000</v>
      </c>
      <c r="C4327" s="105" t="str">
        <f>VLOOKUP(F4327,Range7,2,0)</f>
        <v>X-Other</v>
      </c>
      <c r="D4327" s="106" t="str">
        <f>VLOOKUP(B4327,Range8,2,1)</f>
        <v>AB</v>
      </c>
      <c r="E4327" s="56" t="s">
        <v>5497</v>
      </c>
      <c r="F4327" s="57" t="s">
        <v>19</v>
      </c>
      <c r="G4327" s="58">
        <v>42825</v>
      </c>
      <c r="H4327" s="104" t="s">
        <v>5514</v>
      </c>
      <c r="I4327" s="107" t="str">
        <f>VLOOKUP(B4327,Range9,2,1)</f>
        <v>B</v>
      </c>
      <c r="J4327">
        <v>4327</v>
      </c>
    </row>
    <row r="4328" spans="1:10">
      <c r="A4328" s="54" t="s">
        <v>9</v>
      </c>
      <c r="B4328" s="55">
        <v>305500</v>
      </c>
      <c r="C4328" s="105" t="str">
        <f>VLOOKUP(F4328,Range7,2,0)</f>
        <v>X-Other</v>
      </c>
      <c r="D4328" s="106" t="str">
        <f>VLOOKUP(B4328,Range8,2,1)</f>
        <v>AB</v>
      </c>
      <c r="E4328" s="56" t="s">
        <v>5497</v>
      </c>
      <c r="F4328" s="57" t="s">
        <v>121</v>
      </c>
      <c r="G4328" s="58" t="s">
        <v>5469</v>
      </c>
      <c r="H4328" s="104" t="s">
        <v>5514</v>
      </c>
      <c r="I4328" s="107" t="str">
        <f>VLOOKUP(B4328,Range9,2,1)</f>
        <v>B</v>
      </c>
      <c r="J4328">
        <v>4328</v>
      </c>
    </row>
    <row r="4329" spans="1:10">
      <c r="A4329" s="54" t="s">
        <v>9</v>
      </c>
      <c r="B4329" s="55">
        <v>306000</v>
      </c>
      <c r="C4329" s="105" t="str">
        <f>VLOOKUP(F4329,Range7,2,0)</f>
        <v>JOHN R WOOD</v>
      </c>
      <c r="D4329" s="106" t="str">
        <f>VLOOKUP(B4329,Range8,2,1)</f>
        <v>AB</v>
      </c>
      <c r="E4329" s="56" t="s">
        <v>5497</v>
      </c>
      <c r="F4329" s="57" t="s">
        <v>40</v>
      </c>
      <c r="G4329" s="58" t="s">
        <v>5467</v>
      </c>
      <c r="H4329" s="104" t="s">
        <v>5514</v>
      </c>
      <c r="I4329" s="107" t="str">
        <f>VLOOKUP(B4329,Range9,2,1)</f>
        <v>B</v>
      </c>
      <c r="J4329">
        <v>4329</v>
      </c>
    </row>
    <row r="4330" spans="1:10">
      <c r="A4330" s="54" t="s">
        <v>9</v>
      </c>
      <c r="B4330" s="55">
        <v>306000</v>
      </c>
      <c r="C4330" s="105" t="str">
        <f>VLOOKUP(F4330,Range7,2,0)</f>
        <v>DOWNING FRYE</v>
      </c>
      <c r="D4330" s="106" t="str">
        <f>VLOOKUP(B4330,Range8,2,1)</f>
        <v>AB</v>
      </c>
      <c r="E4330" s="56" t="s">
        <v>5497</v>
      </c>
      <c r="F4330" s="57" t="s">
        <v>25</v>
      </c>
      <c r="G4330" s="58">
        <v>42810</v>
      </c>
      <c r="H4330" s="104" t="s">
        <v>5514</v>
      </c>
      <c r="I4330" s="107" t="str">
        <f>VLOOKUP(B4330,Range9,2,1)</f>
        <v>B</v>
      </c>
      <c r="J4330">
        <v>4330</v>
      </c>
    </row>
    <row r="4331" spans="1:10">
      <c r="A4331" s="54" t="s">
        <v>9</v>
      </c>
      <c r="B4331" s="55">
        <v>306000</v>
      </c>
      <c r="C4331" s="105" t="str">
        <f>VLOOKUP(F4331,Range7,2,0)</f>
        <v>PREMIERE PLUS REALTY COMPANY</v>
      </c>
      <c r="D4331" s="106" t="str">
        <f>VLOOKUP(B4331,Range8,2,1)</f>
        <v>AB</v>
      </c>
      <c r="E4331" s="56" t="s">
        <v>5497</v>
      </c>
      <c r="F4331" s="57" t="s">
        <v>11</v>
      </c>
      <c r="G4331" s="58">
        <v>42818</v>
      </c>
      <c r="H4331" s="104" t="s">
        <v>5514</v>
      </c>
      <c r="I4331" s="107" t="str">
        <f>VLOOKUP(B4331,Range9,2,1)</f>
        <v>B</v>
      </c>
      <c r="J4331">
        <v>4331</v>
      </c>
    </row>
    <row r="4332" spans="1:10">
      <c r="A4332" s="54" t="s">
        <v>5464</v>
      </c>
      <c r="B4332" s="55">
        <v>306000</v>
      </c>
      <c r="C4332" s="105" t="str">
        <f>VLOOKUP(F4332,Range7,2,0)</f>
        <v>JOHN R WOOD</v>
      </c>
      <c r="D4332" s="106" t="str">
        <f>VLOOKUP(B4332,Range8,2,1)</f>
        <v>AB</v>
      </c>
      <c r="E4332" s="56" t="s">
        <v>5497</v>
      </c>
      <c r="F4332" s="57" t="s">
        <v>82</v>
      </c>
      <c r="G4332" s="58">
        <v>42787</v>
      </c>
      <c r="H4332" s="104" t="s">
        <v>5514</v>
      </c>
      <c r="I4332" s="107" t="str">
        <f>VLOOKUP(B4332,Range9,2,1)</f>
        <v>B</v>
      </c>
      <c r="J4332">
        <v>4332</v>
      </c>
    </row>
    <row r="4333" spans="1:10">
      <c r="A4333" s="54" t="s">
        <v>5464</v>
      </c>
      <c r="B4333" s="55">
        <v>307000</v>
      </c>
      <c r="C4333" s="105" t="str">
        <f>VLOOKUP(F4333,Range7,2,0)</f>
        <v>X-Other</v>
      </c>
      <c r="D4333" s="106" t="str">
        <f>VLOOKUP(B4333,Range8,2,1)</f>
        <v>AB</v>
      </c>
      <c r="E4333" s="56" t="s">
        <v>5497</v>
      </c>
      <c r="F4333" s="57" t="s">
        <v>19</v>
      </c>
      <c r="G4333" s="58">
        <v>42748</v>
      </c>
      <c r="H4333" s="104" t="s">
        <v>5514</v>
      </c>
      <c r="I4333" s="107" t="str">
        <f>VLOOKUP(B4333,Range9,2,1)</f>
        <v>B</v>
      </c>
      <c r="J4333">
        <v>4333</v>
      </c>
    </row>
    <row r="4334" spans="1:10">
      <c r="A4334" s="54" t="s">
        <v>9</v>
      </c>
      <c r="B4334" s="55">
        <v>307000</v>
      </c>
      <c r="C4334" s="105" t="str">
        <f>VLOOKUP(F4334,Range7,2,0)</f>
        <v>X-Other</v>
      </c>
      <c r="D4334" s="106" t="str">
        <f>VLOOKUP(B4334,Range8,2,1)</f>
        <v>AB</v>
      </c>
      <c r="E4334" s="56" t="s">
        <v>5497</v>
      </c>
      <c r="F4334" s="57" t="s">
        <v>109</v>
      </c>
      <c r="G4334" s="58">
        <v>42783</v>
      </c>
      <c r="H4334" s="104" t="s">
        <v>5514</v>
      </c>
      <c r="I4334" s="107" t="str">
        <f>VLOOKUP(B4334,Range9,2,1)</f>
        <v>B</v>
      </c>
      <c r="J4334">
        <v>4334</v>
      </c>
    </row>
    <row r="4335" spans="1:10">
      <c r="A4335" s="54" t="s">
        <v>9</v>
      </c>
      <c r="B4335" s="55">
        <v>307000</v>
      </c>
      <c r="C4335" s="105" t="str">
        <f>VLOOKUP(F4335,Range7,2,0)</f>
        <v>JOHN R WOOD</v>
      </c>
      <c r="D4335" s="106" t="str">
        <f>VLOOKUP(B4335,Range8,2,1)</f>
        <v>AB</v>
      </c>
      <c r="E4335" s="56" t="s">
        <v>5497</v>
      </c>
      <c r="F4335" s="57" t="s">
        <v>31</v>
      </c>
      <c r="G4335" s="58">
        <v>42790</v>
      </c>
      <c r="H4335" s="104" t="s">
        <v>5514</v>
      </c>
      <c r="I4335" s="107" t="str">
        <f>VLOOKUP(B4335,Range9,2,1)</f>
        <v>B</v>
      </c>
      <c r="J4335">
        <v>4335</v>
      </c>
    </row>
    <row r="4336" spans="1:10">
      <c r="A4336" s="54" t="s">
        <v>5464</v>
      </c>
      <c r="B4336" s="55">
        <v>307500</v>
      </c>
      <c r="C4336" s="105" t="str">
        <f>VLOOKUP(F4336,Range7,2,0)</f>
        <v>X-Other</v>
      </c>
      <c r="D4336" s="106" t="str">
        <f>VLOOKUP(B4336,Range8,2,1)</f>
        <v>AB</v>
      </c>
      <c r="E4336" s="56" t="s">
        <v>5497</v>
      </c>
      <c r="F4336" s="57" t="s">
        <v>37</v>
      </c>
      <c r="G4336" s="58">
        <v>42804</v>
      </c>
      <c r="H4336" s="104" t="s">
        <v>5514</v>
      </c>
      <c r="I4336" s="107" t="str">
        <f>VLOOKUP(B4336,Range9,2,1)</f>
        <v>B</v>
      </c>
      <c r="J4336">
        <v>4336</v>
      </c>
    </row>
    <row r="4337" spans="1:10">
      <c r="A4337" s="54" t="s">
        <v>9</v>
      </c>
      <c r="B4337" s="55">
        <v>307500</v>
      </c>
      <c r="C4337" s="105" t="str">
        <f>VLOOKUP(F4337,Range7,2,0)</f>
        <v>JOHN R WOOD</v>
      </c>
      <c r="D4337" s="106" t="str">
        <f>VLOOKUP(B4337,Range8,2,1)</f>
        <v>AB</v>
      </c>
      <c r="E4337" s="56" t="s">
        <v>5497</v>
      </c>
      <c r="F4337" s="57" t="s">
        <v>82</v>
      </c>
      <c r="G4337" s="58">
        <v>42761</v>
      </c>
      <c r="H4337" s="104" t="s">
        <v>5514</v>
      </c>
      <c r="I4337" s="107" t="str">
        <f>VLOOKUP(B4337,Range9,2,1)</f>
        <v>B</v>
      </c>
      <c r="J4337">
        <v>4337</v>
      </c>
    </row>
    <row r="4338" spans="1:10">
      <c r="A4338" s="54" t="s">
        <v>9</v>
      </c>
      <c r="B4338" s="55">
        <v>308090</v>
      </c>
      <c r="C4338" s="105" t="str">
        <f>VLOOKUP(F4338,Range7,2,0)</f>
        <v>DOWNING FRYE</v>
      </c>
      <c r="D4338" s="106" t="str">
        <f>VLOOKUP(B4338,Range8,2,1)</f>
        <v>AB</v>
      </c>
      <c r="E4338" s="56" t="s">
        <v>5497</v>
      </c>
      <c r="F4338" s="57" t="s">
        <v>25</v>
      </c>
      <c r="G4338" s="58">
        <v>42790</v>
      </c>
      <c r="H4338" s="104" t="s">
        <v>5514</v>
      </c>
      <c r="I4338" s="107" t="str">
        <f>VLOOKUP(B4338,Range9,2,1)</f>
        <v>B</v>
      </c>
      <c r="J4338">
        <v>4338</v>
      </c>
    </row>
    <row r="4339" spans="1:10">
      <c r="A4339" s="54" t="s">
        <v>5464</v>
      </c>
      <c r="B4339" s="55">
        <v>309000</v>
      </c>
      <c r="C4339" s="105" t="str">
        <f>VLOOKUP(F4339,Range7,2,0)</f>
        <v>JOHN R WOOD</v>
      </c>
      <c r="D4339" s="106" t="str">
        <f>VLOOKUP(B4339,Range8,2,1)</f>
        <v>AB</v>
      </c>
      <c r="E4339" s="56" t="s">
        <v>5497</v>
      </c>
      <c r="F4339" s="57" t="s">
        <v>31</v>
      </c>
      <c r="G4339" s="58">
        <v>42807</v>
      </c>
      <c r="H4339" s="104" t="s">
        <v>5514</v>
      </c>
      <c r="I4339" s="107" t="str">
        <f>VLOOKUP(B4339,Range9,2,1)</f>
        <v>B</v>
      </c>
      <c r="J4339">
        <v>4339</v>
      </c>
    </row>
    <row r="4340" spans="1:10">
      <c r="A4340" s="54" t="s">
        <v>9</v>
      </c>
      <c r="B4340" s="55">
        <v>309000</v>
      </c>
      <c r="C4340" s="105" t="str">
        <f>VLOOKUP(F4340,Range7,2,0)</f>
        <v>BERKSHIRE HATHAWAY FLORIDA</v>
      </c>
      <c r="D4340" s="106" t="str">
        <f>VLOOKUP(B4340,Range8,2,1)</f>
        <v>AB</v>
      </c>
      <c r="E4340" s="56" t="s">
        <v>5497</v>
      </c>
      <c r="F4340" s="57" t="s">
        <v>47</v>
      </c>
      <c r="G4340" s="58">
        <v>42762</v>
      </c>
      <c r="H4340" s="104" t="s">
        <v>5514</v>
      </c>
      <c r="I4340" s="107" t="str">
        <f>VLOOKUP(B4340,Range9,2,1)</f>
        <v>B</v>
      </c>
      <c r="J4340">
        <v>4340</v>
      </c>
    </row>
    <row r="4341" spans="1:10">
      <c r="A4341" s="54" t="s">
        <v>5464</v>
      </c>
      <c r="B4341" s="55">
        <v>309000</v>
      </c>
      <c r="C4341" s="105" t="str">
        <f>VLOOKUP(F4341,Range7,2,0)</f>
        <v>X-Other</v>
      </c>
      <c r="D4341" s="106" t="str">
        <f>VLOOKUP(B4341,Range8,2,1)</f>
        <v>AB</v>
      </c>
      <c r="E4341" s="56" t="s">
        <v>5497</v>
      </c>
      <c r="F4341" s="57" t="s">
        <v>109</v>
      </c>
      <c r="G4341" s="58">
        <v>42749</v>
      </c>
      <c r="H4341" s="104" t="s">
        <v>5514</v>
      </c>
      <c r="I4341" s="107" t="str">
        <f>VLOOKUP(B4341,Range9,2,1)</f>
        <v>B</v>
      </c>
      <c r="J4341">
        <v>4341</v>
      </c>
    </row>
    <row r="4342" spans="1:10">
      <c r="A4342" s="54" t="s">
        <v>9</v>
      </c>
      <c r="B4342" s="55">
        <v>309000</v>
      </c>
      <c r="C4342" s="105" t="str">
        <f>VLOOKUP(F4342,Range7,2,0)</f>
        <v>X-Other</v>
      </c>
      <c r="D4342" s="106" t="str">
        <f>VLOOKUP(B4342,Range8,2,1)</f>
        <v>AB</v>
      </c>
      <c r="E4342" s="56" t="s">
        <v>5497</v>
      </c>
      <c r="F4342" s="57" t="s">
        <v>303</v>
      </c>
      <c r="G4342" s="58">
        <v>42808</v>
      </c>
      <c r="H4342" s="104" t="s">
        <v>5514</v>
      </c>
      <c r="I4342" s="107" t="str">
        <f>VLOOKUP(B4342,Range9,2,1)</f>
        <v>B</v>
      </c>
      <c r="J4342">
        <v>4342</v>
      </c>
    </row>
    <row r="4343" spans="1:10">
      <c r="A4343" s="54" t="s">
        <v>9</v>
      </c>
      <c r="B4343" s="55">
        <v>309045</v>
      </c>
      <c r="C4343" s="105" t="str">
        <f>VLOOKUP(F4343,Range7,2,0)</f>
        <v>X-Other</v>
      </c>
      <c r="D4343" s="106" t="str">
        <f>VLOOKUP(B4343,Range8,2,1)</f>
        <v>AB</v>
      </c>
      <c r="E4343" s="56" t="s">
        <v>5497</v>
      </c>
      <c r="F4343" s="57" t="s">
        <v>608</v>
      </c>
      <c r="G4343" s="58">
        <v>42787</v>
      </c>
      <c r="H4343" s="104" t="s">
        <v>5514</v>
      </c>
      <c r="I4343" s="107" t="str">
        <f>VLOOKUP(B4343,Range9,2,1)</f>
        <v>B</v>
      </c>
      <c r="J4343">
        <v>4343</v>
      </c>
    </row>
    <row r="4344" spans="1:10">
      <c r="A4344" s="54" t="s">
        <v>9</v>
      </c>
      <c r="B4344" s="55">
        <v>309750</v>
      </c>
      <c r="C4344" s="105" t="str">
        <f>VLOOKUP(F4344,Range7,2,0)</f>
        <v>BERKSHIRE HATHAWAY FLORIDA</v>
      </c>
      <c r="D4344" s="106" t="str">
        <f>VLOOKUP(B4344,Range8,2,1)</f>
        <v>AB</v>
      </c>
      <c r="E4344" s="56" t="s">
        <v>5497</v>
      </c>
      <c r="F4344" s="57" t="s">
        <v>47</v>
      </c>
      <c r="G4344" s="58" t="s">
        <v>5487</v>
      </c>
      <c r="H4344" s="104" t="s">
        <v>5514</v>
      </c>
      <c r="I4344" s="107" t="str">
        <f>VLOOKUP(B4344,Range9,2,1)</f>
        <v>B</v>
      </c>
      <c r="J4344">
        <v>4344</v>
      </c>
    </row>
    <row r="4345" spans="1:10">
      <c r="A4345" s="54" t="s">
        <v>9</v>
      </c>
      <c r="B4345" s="55">
        <v>309900</v>
      </c>
      <c r="C4345" s="105" t="str">
        <f>VLOOKUP(F4345,Range7,2,0)</f>
        <v>X-Other</v>
      </c>
      <c r="D4345" s="106" t="str">
        <f>VLOOKUP(B4345,Range8,2,1)</f>
        <v>AB</v>
      </c>
      <c r="E4345" s="56" t="s">
        <v>5497</v>
      </c>
      <c r="F4345" s="57" t="s">
        <v>473</v>
      </c>
      <c r="G4345" s="58" t="s">
        <v>5468</v>
      </c>
      <c r="H4345" s="104" t="s">
        <v>5514</v>
      </c>
      <c r="I4345" s="107" t="str">
        <f>VLOOKUP(B4345,Range9,2,1)</f>
        <v>B</v>
      </c>
      <c r="J4345">
        <v>4345</v>
      </c>
    </row>
    <row r="4346" spans="1:10">
      <c r="A4346" s="54" t="s">
        <v>5464</v>
      </c>
      <c r="B4346" s="55">
        <v>309900</v>
      </c>
      <c r="C4346" s="105" t="str">
        <f>VLOOKUP(F4346,Range7,2,0)</f>
        <v>X-Other</v>
      </c>
      <c r="D4346" s="106" t="str">
        <f>VLOOKUP(B4346,Range8,2,1)</f>
        <v>AB</v>
      </c>
      <c r="E4346" s="56" t="s">
        <v>5497</v>
      </c>
      <c r="F4346" s="57" t="s">
        <v>48</v>
      </c>
      <c r="G4346" s="58">
        <v>42809</v>
      </c>
      <c r="H4346" s="104" t="s">
        <v>5514</v>
      </c>
      <c r="I4346" s="107" t="str">
        <f>VLOOKUP(B4346,Range9,2,1)</f>
        <v>B</v>
      </c>
      <c r="J4346">
        <v>4346</v>
      </c>
    </row>
    <row r="4347" spans="1:10">
      <c r="A4347" s="54" t="s">
        <v>5464</v>
      </c>
      <c r="B4347" s="55">
        <v>310000</v>
      </c>
      <c r="C4347" s="105" t="str">
        <f>VLOOKUP(F4347,Range7,2,0)</f>
        <v>COLDWELL BANKER</v>
      </c>
      <c r="D4347" s="106" t="str">
        <f>VLOOKUP(B4347,Range8,2,1)</f>
        <v>AB</v>
      </c>
      <c r="E4347" s="56" t="s">
        <v>5497</v>
      </c>
      <c r="F4347" s="57" t="s">
        <v>91</v>
      </c>
      <c r="G4347" s="58" t="s">
        <v>5468</v>
      </c>
      <c r="H4347" s="104" t="s">
        <v>5514</v>
      </c>
      <c r="I4347" s="107" t="str">
        <f>VLOOKUP(B4347,Range9,2,1)</f>
        <v>B</v>
      </c>
      <c r="J4347">
        <v>4347</v>
      </c>
    </row>
    <row r="4348" spans="1:10">
      <c r="A4348" s="54" t="s">
        <v>5464</v>
      </c>
      <c r="B4348" s="55">
        <v>310000</v>
      </c>
      <c r="C4348" s="105" t="str">
        <f>VLOOKUP(F4348,Range7,2,0)</f>
        <v>PREMIERE PLUS REALTY COMPANY</v>
      </c>
      <c r="D4348" s="106" t="str">
        <f>VLOOKUP(B4348,Range8,2,1)</f>
        <v>AB</v>
      </c>
      <c r="E4348" s="56" t="s">
        <v>5497</v>
      </c>
      <c r="F4348" s="57" t="s">
        <v>11</v>
      </c>
      <c r="G4348" s="58">
        <v>42762</v>
      </c>
      <c r="H4348" s="104" t="s">
        <v>5514</v>
      </c>
      <c r="I4348" s="107" t="str">
        <f>VLOOKUP(B4348,Range9,2,1)</f>
        <v>B</v>
      </c>
      <c r="J4348">
        <v>4348</v>
      </c>
    </row>
    <row r="4349" spans="1:10">
      <c r="A4349" s="54" t="s">
        <v>5464</v>
      </c>
      <c r="B4349" s="55">
        <v>310000</v>
      </c>
      <c r="C4349" s="105" t="str">
        <f>VLOOKUP(F4349,Range7,2,0)</f>
        <v>COLDWELL BANKER</v>
      </c>
      <c r="D4349" s="106" t="str">
        <f>VLOOKUP(B4349,Range8,2,1)</f>
        <v>AB</v>
      </c>
      <c r="E4349" s="56" t="s">
        <v>5497</v>
      </c>
      <c r="F4349" s="57" t="s">
        <v>91</v>
      </c>
      <c r="G4349" s="58">
        <v>42766</v>
      </c>
      <c r="H4349" s="104" t="s">
        <v>5514</v>
      </c>
      <c r="I4349" s="107" t="str">
        <f>VLOOKUP(B4349,Range9,2,1)</f>
        <v>B</v>
      </c>
      <c r="J4349">
        <v>4349</v>
      </c>
    </row>
    <row r="4350" spans="1:10">
      <c r="A4350" s="54" t="s">
        <v>9</v>
      </c>
      <c r="B4350" s="55">
        <v>310000</v>
      </c>
      <c r="C4350" s="105" t="str">
        <f>VLOOKUP(F4350,Range7,2,0)</f>
        <v>KELLER WILLIAMS ELITE</v>
      </c>
      <c r="D4350" s="106" t="str">
        <f>VLOOKUP(B4350,Range8,2,1)</f>
        <v>AB</v>
      </c>
      <c r="E4350" s="56" t="s">
        <v>5497</v>
      </c>
      <c r="F4350" s="57" t="s">
        <v>80</v>
      </c>
      <c r="G4350" s="58" t="s">
        <v>5473</v>
      </c>
      <c r="H4350" s="104" t="s">
        <v>5514</v>
      </c>
      <c r="I4350" s="107" t="str">
        <f>VLOOKUP(B4350,Range9,2,1)</f>
        <v>B</v>
      </c>
      <c r="J4350">
        <v>4350</v>
      </c>
    </row>
    <row r="4351" spans="1:10">
      <c r="A4351" s="54" t="s">
        <v>5464</v>
      </c>
      <c r="B4351" s="55">
        <v>310000</v>
      </c>
      <c r="C4351" s="105" t="str">
        <f>VLOOKUP(F4351,Range7,2,0)</f>
        <v>X-Other</v>
      </c>
      <c r="D4351" s="106" t="str">
        <f>VLOOKUP(B4351,Range8,2,1)</f>
        <v>AB</v>
      </c>
      <c r="E4351" s="56" t="s">
        <v>5497</v>
      </c>
      <c r="F4351" s="57" t="s">
        <v>534</v>
      </c>
      <c r="G4351" s="58">
        <v>42753</v>
      </c>
      <c r="H4351" s="104" t="s">
        <v>5514</v>
      </c>
      <c r="I4351" s="107" t="str">
        <f>VLOOKUP(B4351,Range9,2,1)</f>
        <v>B</v>
      </c>
      <c r="J4351">
        <v>4351</v>
      </c>
    </row>
    <row r="4352" spans="1:10">
      <c r="A4352" s="54" t="s">
        <v>5464</v>
      </c>
      <c r="B4352" s="55">
        <v>310000</v>
      </c>
      <c r="C4352" s="105" t="str">
        <f>VLOOKUP(F4352,Range7,2,0)</f>
        <v>PREMIERE PLUS REALTY COMPANY</v>
      </c>
      <c r="D4352" s="106" t="str">
        <f>VLOOKUP(B4352,Range8,2,1)</f>
        <v>AB</v>
      </c>
      <c r="E4352" s="56" t="s">
        <v>5497</v>
      </c>
      <c r="F4352" s="57" t="s">
        <v>5205</v>
      </c>
      <c r="G4352" s="58">
        <v>42760</v>
      </c>
      <c r="H4352" s="104" t="s">
        <v>5514</v>
      </c>
      <c r="I4352" s="107" t="str">
        <f>VLOOKUP(B4352,Range9,2,1)</f>
        <v>B</v>
      </c>
      <c r="J4352">
        <v>4352</v>
      </c>
    </row>
    <row r="4353" spans="1:10">
      <c r="A4353" s="54" t="s">
        <v>9</v>
      </c>
      <c r="B4353" s="55">
        <v>310000</v>
      </c>
      <c r="C4353" s="105" t="str">
        <f>VLOOKUP(F4353,Range7,2,0)</f>
        <v>BERKSHIRE HATHAWAY FLORIDA</v>
      </c>
      <c r="D4353" s="106" t="str">
        <f>VLOOKUP(B4353,Range8,2,1)</f>
        <v>AB</v>
      </c>
      <c r="E4353" s="56" t="s">
        <v>5497</v>
      </c>
      <c r="F4353" s="57" t="s">
        <v>47</v>
      </c>
      <c r="G4353" s="58" t="s">
        <v>5487</v>
      </c>
      <c r="H4353" s="104" t="s">
        <v>5514</v>
      </c>
      <c r="I4353" s="107" t="str">
        <f>VLOOKUP(B4353,Range9,2,1)</f>
        <v>B</v>
      </c>
      <c r="J4353">
        <v>4353</v>
      </c>
    </row>
    <row r="4354" spans="1:10">
      <c r="A4354" s="54" t="s">
        <v>9</v>
      </c>
      <c r="B4354" s="55">
        <v>310000</v>
      </c>
      <c r="C4354" s="105" t="str">
        <f>VLOOKUP(F4354,Range7,2,0)</f>
        <v>X-Other</v>
      </c>
      <c r="D4354" s="106" t="str">
        <f>VLOOKUP(B4354,Range8,2,1)</f>
        <v>AB</v>
      </c>
      <c r="E4354" s="56" t="s">
        <v>5497</v>
      </c>
      <c r="F4354" s="57" t="s">
        <v>467</v>
      </c>
      <c r="G4354" s="58">
        <v>42809</v>
      </c>
      <c r="H4354" s="104" t="s">
        <v>5514</v>
      </c>
      <c r="I4354" s="107" t="str">
        <f>VLOOKUP(B4354,Range9,2,1)</f>
        <v>B</v>
      </c>
      <c r="J4354">
        <v>4354</v>
      </c>
    </row>
    <row r="4355" spans="1:10">
      <c r="A4355" s="54" t="s">
        <v>9</v>
      </c>
      <c r="B4355" s="55">
        <v>310000</v>
      </c>
      <c r="C4355" s="105" t="str">
        <f>VLOOKUP(F4355,Range7,2,0)</f>
        <v>DOWNING FRYE</v>
      </c>
      <c r="D4355" s="106" t="str">
        <f>VLOOKUP(B4355,Range8,2,1)</f>
        <v>AB</v>
      </c>
      <c r="E4355" s="56" t="s">
        <v>5497</v>
      </c>
      <c r="F4355" s="57" t="s">
        <v>25</v>
      </c>
      <c r="G4355" s="58">
        <v>42747</v>
      </c>
      <c r="H4355" s="104" t="s">
        <v>5514</v>
      </c>
      <c r="I4355" s="107" t="str">
        <f>VLOOKUP(B4355,Range9,2,1)</f>
        <v>B</v>
      </c>
      <c r="J4355">
        <v>4355</v>
      </c>
    </row>
    <row r="4356" spans="1:10">
      <c r="A4356" s="54" t="s">
        <v>9</v>
      </c>
      <c r="B4356" s="55">
        <v>310000</v>
      </c>
      <c r="C4356" s="105" t="str">
        <f>VLOOKUP(F4356,Range7,2,0)</f>
        <v>AMERIVEST</v>
      </c>
      <c r="D4356" s="106" t="str">
        <f>VLOOKUP(B4356,Range8,2,1)</f>
        <v>AB</v>
      </c>
      <c r="E4356" s="56" t="s">
        <v>5497</v>
      </c>
      <c r="F4356" s="57" t="s">
        <v>24</v>
      </c>
      <c r="G4356" s="58">
        <v>42762</v>
      </c>
      <c r="H4356" s="104" t="s">
        <v>5514</v>
      </c>
      <c r="I4356" s="107" t="str">
        <f>VLOOKUP(B4356,Range9,2,1)</f>
        <v>B</v>
      </c>
      <c r="J4356">
        <v>4356</v>
      </c>
    </row>
    <row r="4357" spans="1:10">
      <c r="A4357" s="54" t="s">
        <v>5464</v>
      </c>
      <c r="B4357" s="55">
        <v>310000</v>
      </c>
      <c r="C4357" s="105" t="str">
        <f>VLOOKUP(F4357,Range7,2,0)</f>
        <v>X-Other</v>
      </c>
      <c r="D4357" s="106" t="str">
        <f>VLOOKUP(B4357,Range8,2,1)</f>
        <v>AB</v>
      </c>
      <c r="E4357" s="56" t="s">
        <v>5497</v>
      </c>
      <c r="F4357" s="57" t="s">
        <v>5225</v>
      </c>
      <c r="G4357" s="58">
        <v>42758</v>
      </c>
      <c r="H4357" s="104" t="s">
        <v>5514</v>
      </c>
      <c r="I4357" s="107" t="str">
        <f>VLOOKUP(B4357,Range9,2,1)</f>
        <v>B</v>
      </c>
      <c r="J4357">
        <v>4357</v>
      </c>
    </row>
    <row r="4358" spans="1:10">
      <c r="A4358" s="54" t="s">
        <v>9</v>
      </c>
      <c r="B4358" s="55">
        <v>310000</v>
      </c>
      <c r="C4358" s="105" t="str">
        <f>VLOOKUP(F4358,Range7,2,0)</f>
        <v>X-Other</v>
      </c>
      <c r="D4358" s="106" t="str">
        <f>VLOOKUP(B4358,Range8,2,1)</f>
        <v>AB</v>
      </c>
      <c r="E4358" s="56" t="s">
        <v>5497</v>
      </c>
      <c r="F4358" s="57" t="s">
        <v>64</v>
      </c>
      <c r="G4358" s="58">
        <v>42793</v>
      </c>
      <c r="H4358" s="104" t="s">
        <v>5514</v>
      </c>
      <c r="I4358" s="107" t="str">
        <f>VLOOKUP(B4358,Range9,2,1)</f>
        <v>B</v>
      </c>
      <c r="J4358">
        <v>4358</v>
      </c>
    </row>
    <row r="4359" spans="1:10">
      <c r="A4359" s="54" t="s">
        <v>5464</v>
      </c>
      <c r="B4359" s="55">
        <v>310000</v>
      </c>
      <c r="C4359" s="105" t="str">
        <f>VLOOKUP(F4359,Range7,2,0)</f>
        <v>AMERIVEST</v>
      </c>
      <c r="D4359" s="106" t="str">
        <f>VLOOKUP(B4359,Range8,2,1)</f>
        <v>AB</v>
      </c>
      <c r="E4359" s="56" t="s">
        <v>5497</v>
      </c>
      <c r="F4359" s="57" t="s">
        <v>24</v>
      </c>
      <c r="G4359" s="58">
        <v>42759</v>
      </c>
      <c r="H4359" s="104" t="s">
        <v>5514</v>
      </c>
      <c r="I4359" s="107" t="str">
        <f>VLOOKUP(B4359,Range9,2,1)</f>
        <v>B</v>
      </c>
      <c r="J4359">
        <v>4359</v>
      </c>
    </row>
    <row r="4360" spans="1:10">
      <c r="A4360" s="54" t="s">
        <v>5464</v>
      </c>
      <c r="B4360" s="55">
        <v>310000</v>
      </c>
      <c r="C4360" s="105" t="str">
        <f>VLOOKUP(F4360,Range7,2,0)</f>
        <v>COLDWELL BANKER</v>
      </c>
      <c r="D4360" s="106" t="str">
        <f>VLOOKUP(B4360,Range8,2,1)</f>
        <v>AB</v>
      </c>
      <c r="E4360" s="56" t="s">
        <v>5497</v>
      </c>
      <c r="F4360" s="57" t="s">
        <v>50</v>
      </c>
      <c r="G4360" s="58">
        <v>42823</v>
      </c>
      <c r="H4360" s="104" t="s">
        <v>5514</v>
      </c>
      <c r="I4360" s="107" t="str">
        <f>VLOOKUP(B4360,Range9,2,1)</f>
        <v>B</v>
      </c>
      <c r="J4360">
        <v>4360</v>
      </c>
    </row>
    <row r="4361" spans="1:10">
      <c r="A4361" s="54" t="s">
        <v>9</v>
      </c>
      <c r="B4361" s="55">
        <v>310000</v>
      </c>
      <c r="C4361" s="105" t="str">
        <f>VLOOKUP(F4361,Range7,2,0)</f>
        <v>X-Other</v>
      </c>
      <c r="D4361" s="106" t="str">
        <f>VLOOKUP(B4361,Range8,2,1)</f>
        <v>AB</v>
      </c>
      <c r="E4361" s="56" t="s">
        <v>5497</v>
      </c>
      <c r="F4361" s="57" t="s">
        <v>128</v>
      </c>
      <c r="G4361" s="58">
        <v>42747</v>
      </c>
      <c r="H4361" s="104" t="s">
        <v>5514</v>
      </c>
      <c r="I4361" s="107" t="str">
        <f>VLOOKUP(B4361,Range9,2,1)</f>
        <v>B</v>
      </c>
      <c r="J4361">
        <v>4361</v>
      </c>
    </row>
    <row r="4362" spans="1:10">
      <c r="A4362" s="54" t="s">
        <v>9</v>
      </c>
      <c r="B4362" s="55">
        <v>310000</v>
      </c>
      <c r="C4362" s="105" t="str">
        <f>VLOOKUP(F4362,Range7,2,0)</f>
        <v>X-Other</v>
      </c>
      <c r="D4362" s="106" t="str">
        <f>VLOOKUP(B4362,Range8,2,1)</f>
        <v>AB</v>
      </c>
      <c r="E4362" s="56" t="s">
        <v>5497</v>
      </c>
      <c r="F4362" s="57" t="s">
        <v>295</v>
      </c>
      <c r="G4362" s="58">
        <v>42758</v>
      </c>
      <c r="H4362" s="104" t="s">
        <v>5514</v>
      </c>
      <c r="I4362" s="107" t="str">
        <f>VLOOKUP(B4362,Range9,2,1)</f>
        <v>B</v>
      </c>
      <c r="J4362">
        <v>4362</v>
      </c>
    </row>
    <row r="4363" spans="1:10">
      <c r="A4363" s="54" t="s">
        <v>9</v>
      </c>
      <c r="B4363" s="55">
        <v>310000</v>
      </c>
      <c r="C4363" s="105" t="str">
        <f>VLOOKUP(F4363,Range7,2,0)</f>
        <v>X-Other</v>
      </c>
      <c r="D4363" s="106" t="str">
        <f>VLOOKUP(B4363,Range8,2,1)</f>
        <v>AB</v>
      </c>
      <c r="E4363" s="56" t="s">
        <v>5497</v>
      </c>
      <c r="F4363" s="57" t="s">
        <v>240</v>
      </c>
      <c r="G4363" s="58" t="s">
        <v>5467</v>
      </c>
      <c r="H4363" s="104" t="s">
        <v>5514</v>
      </c>
      <c r="I4363" s="107" t="str">
        <f>VLOOKUP(B4363,Range9,2,1)</f>
        <v>B</v>
      </c>
      <c r="J4363">
        <v>4363</v>
      </c>
    </row>
    <row r="4364" spans="1:10">
      <c r="A4364" s="54" t="s">
        <v>5464</v>
      </c>
      <c r="B4364" s="55">
        <v>310000</v>
      </c>
      <c r="C4364" s="105" t="str">
        <f>VLOOKUP(F4364,Range7,2,0)</f>
        <v>JOHN R WOOD</v>
      </c>
      <c r="D4364" s="106" t="str">
        <f>VLOOKUP(B4364,Range8,2,1)</f>
        <v>AB</v>
      </c>
      <c r="E4364" s="56" t="s">
        <v>5497</v>
      </c>
      <c r="F4364" s="57" t="s">
        <v>40</v>
      </c>
      <c r="G4364" s="58">
        <v>42765</v>
      </c>
      <c r="H4364" s="104" t="s">
        <v>5514</v>
      </c>
      <c r="I4364" s="107" t="str">
        <f>VLOOKUP(B4364,Range9,2,1)</f>
        <v>B</v>
      </c>
      <c r="J4364">
        <v>4364</v>
      </c>
    </row>
    <row r="4365" spans="1:10">
      <c r="A4365" s="54" t="s">
        <v>9</v>
      </c>
      <c r="B4365" s="55">
        <v>310000</v>
      </c>
      <c r="C4365" s="105" t="str">
        <f>VLOOKUP(F4365,Range7,2,0)</f>
        <v>PREMIERE PLUS REALTY COMPANY</v>
      </c>
      <c r="D4365" s="106" t="str">
        <f>VLOOKUP(B4365,Range8,2,1)</f>
        <v>AB</v>
      </c>
      <c r="E4365" s="56" t="s">
        <v>5497</v>
      </c>
      <c r="F4365" s="57" t="s">
        <v>11</v>
      </c>
      <c r="G4365" s="58">
        <v>42810</v>
      </c>
      <c r="H4365" s="104" t="s">
        <v>5514</v>
      </c>
      <c r="I4365" s="107" t="str">
        <f>VLOOKUP(B4365,Range9,2,1)</f>
        <v>B</v>
      </c>
      <c r="J4365">
        <v>4365</v>
      </c>
    </row>
    <row r="4366" spans="1:10">
      <c r="A4366" s="54" t="s">
        <v>5464</v>
      </c>
      <c r="B4366" s="55">
        <v>310000</v>
      </c>
      <c r="C4366" s="105" t="str">
        <f>VLOOKUP(F4366,Range7,2,0)</f>
        <v>X-Other</v>
      </c>
      <c r="D4366" s="106" t="str">
        <f>VLOOKUP(B4366,Range8,2,1)</f>
        <v>AB</v>
      </c>
      <c r="E4366" s="56" t="s">
        <v>5497</v>
      </c>
      <c r="F4366" s="57" t="s">
        <v>352</v>
      </c>
      <c r="G4366" s="58">
        <v>42787</v>
      </c>
      <c r="H4366" s="104" t="s">
        <v>5514</v>
      </c>
      <c r="I4366" s="107" t="str">
        <f>VLOOKUP(B4366,Range9,2,1)</f>
        <v>B</v>
      </c>
      <c r="J4366">
        <v>4366</v>
      </c>
    </row>
    <row r="4367" spans="1:10">
      <c r="A4367" s="54" t="s">
        <v>9</v>
      </c>
      <c r="B4367" s="55">
        <v>310000</v>
      </c>
      <c r="C4367" s="105" t="str">
        <f>VLOOKUP(F4367,Range7,2,0)</f>
        <v>X-Other</v>
      </c>
      <c r="D4367" s="106" t="str">
        <f>VLOOKUP(B4367,Range8,2,1)</f>
        <v>AB</v>
      </c>
      <c r="E4367" s="56" t="s">
        <v>5497</v>
      </c>
      <c r="F4367" s="57" t="s">
        <v>140</v>
      </c>
      <c r="G4367" s="58">
        <v>42825</v>
      </c>
      <c r="H4367" s="104" t="s">
        <v>5514</v>
      </c>
      <c r="I4367" s="107" t="str">
        <f>VLOOKUP(B4367,Range9,2,1)</f>
        <v>B</v>
      </c>
      <c r="J4367">
        <v>4367</v>
      </c>
    </row>
    <row r="4368" spans="1:10">
      <c r="A4368" s="54" t="s">
        <v>9</v>
      </c>
      <c r="B4368" s="55">
        <v>310000</v>
      </c>
      <c r="C4368" s="105" t="str">
        <f>VLOOKUP(F4368,Range7,2,0)</f>
        <v>X-Other</v>
      </c>
      <c r="D4368" s="106" t="str">
        <f>VLOOKUP(B4368,Range8,2,1)</f>
        <v>AB</v>
      </c>
      <c r="E4368" s="56" t="s">
        <v>5497</v>
      </c>
      <c r="F4368" s="57" t="s">
        <v>5207</v>
      </c>
      <c r="G4368" s="58">
        <v>42814</v>
      </c>
      <c r="H4368" s="104" t="s">
        <v>5514</v>
      </c>
      <c r="I4368" s="107" t="str">
        <f>VLOOKUP(B4368,Range9,2,1)</f>
        <v>B</v>
      </c>
      <c r="J4368">
        <v>4368</v>
      </c>
    </row>
    <row r="4369" spans="1:10">
      <c r="A4369" s="54" t="s">
        <v>5464</v>
      </c>
      <c r="B4369" s="55">
        <v>310000</v>
      </c>
      <c r="C4369" s="105" t="str">
        <f>VLOOKUP(F4369,Range7,2,0)</f>
        <v>PREMIERE PLUS REALTY COMPANY</v>
      </c>
      <c r="D4369" s="106" t="str">
        <f>VLOOKUP(B4369,Range8,2,1)</f>
        <v>AB</v>
      </c>
      <c r="E4369" s="56" t="s">
        <v>5497</v>
      </c>
      <c r="F4369" s="57" t="s">
        <v>11</v>
      </c>
      <c r="G4369" s="58">
        <v>42815</v>
      </c>
      <c r="H4369" s="104" t="s">
        <v>5514</v>
      </c>
      <c r="I4369" s="107" t="str">
        <f>VLOOKUP(B4369,Range9,2,1)</f>
        <v>B</v>
      </c>
      <c r="J4369">
        <v>4369</v>
      </c>
    </row>
    <row r="4370" spans="1:10">
      <c r="A4370" s="54" t="s">
        <v>9</v>
      </c>
      <c r="B4370" s="55">
        <v>310000</v>
      </c>
      <c r="C4370" s="105" t="str">
        <f>VLOOKUP(F4370,Range7,2,0)</f>
        <v>BERKSHIRE HATHAWAY FLORIDA</v>
      </c>
      <c r="D4370" s="106" t="str">
        <f>VLOOKUP(B4370,Range8,2,1)</f>
        <v>AB</v>
      </c>
      <c r="E4370" s="56" t="s">
        <v>5497</v>
      </c>
      <c r="F4370" s="57" t="s">
        <v>47</v>
      </c>
      <c r="G4370" s="58">
        <v>42824</v>
      </c>
      <c r="H4370" s="104" t="s">
        <v>5514</v>
      </c>
      <c r="I4370" s="107" t="str">
        <f>VLOOKUP(B4370,Range9,2,1)</f>
        <v>B</v>
      </c>
      <c r="J4370">
        <v>4370</v>
      </c>
    </row>
    <row r="4371" spans="1:10">
      <c r="A4371" s="54" t="s">
        <v>9</v>
      </c>
      <c r="B4371" s="55">
        <v>312000</v>
      </c>
      <c r="C4371" s="105" t="str">
        <f>VLOOKUP(F4371,Range7,2,0)</f>
        <v>JOHN R WOOD</v>
      </c>
      <c r="D4371" s="106" t="str">
        <f>VLOOKUP(B4371,Range8,2,1)</f>
        <v>AB</v>
      </c>
      <c r="E4371" s="56" t="s">
        <v>5497</v>
      </c>
      <c r="F4371" s="57" t="s">
        <v>67</v>
      </c>
      <c r="G4371" s="58">
        <v>42825</v>
      </c>
      <c r="H4371" s="104" t="s">
        <v>5514</v>
      </c>
      <c r="I4371" s="107" t="str">
        <f>VLOOKUP(B4371,Range9,2,1)</f>
        <v>B</v>
      </c>
      <c r="J4371">
        <v>4371</v>
      </c>
    </row>
    <row r="4372" spans="1:10">
      <c r="A4372" s="54" t="s">
        <v>9</v>
      </c>
      <c r="B4372" s="55">
        <v>312000</v>
      </c>
      <c r="C4372" s="105" t="str">
        <f>VLOOKUP(F4372,Range7,2,0)</f>
        <v>COLDWELL BANKER</v>
      </c>
      <c r="D4372" s="106" t="str">
        <f>VLOOKUP(B4372,Range8,2,1)</f>
        <v>AB</v>
      </c>
      <c r="E4372" s="56" t="s">
        <v>5497</v>
      </c>
      <c r="F4372" s="57" t="s">
        <v>116</v>
      </c>
      <c r="G4372" s="58">
        <v>42811</v>
      </c>
      <c r="H4372" s="104" t="s">
        <v>5514</v>
      </c>
      <c r="I4372" s="107" t="str">
        <f>VLOOKUP(B4372,Range9,2,1)</f>
        <v>B</v>
      </c>
      <c r="J4372">
        <v>4372</v>
      </c>
    </row>
    <row r="4373" spans="1:10">
      <c r="A4373" s="54" t="s">
        <v>5464</v>
      </c>
      <c r="B4373" s="55">
        <v>312000</v>
      </c>
      <c r="C4373" s="105" t="str">
        <f>VLOOKUP(F4373,Range7,2,0)</f>
        <v>COLDWELL BANKER</v>
      </c>
      <c r="D4373" s="106" t="str">
        <f>VLOOKUP(B4373,Range8,2,1)</f>
        <v>AB</v>
      </c>
      <c r="E4373" s="56" t="s">
        <v>5497</v>
      </c>
      <c r="F4373" s="57" t="s">
        <v>70</v>
      </c>
      <c r="G4373" s="58">
        <v>42821</v>
      </c>
      <c r="H4373" s="104" t="s">
        <v>5514</v>
      </c>
      <c r="I4373" s="107" t="str">
        <f>VLOOKUP(B4373,Range9,2,1)</f>
        <v>B</v>
      </c>
      <c r="J4373">
        <v>4373</v>
      </c>
    </row>
    <row r="4374" spans="1:10">
      <c r="A4374" s="54" t="s">
        <v>9</v>
      </c>
      <c r="B4374" s="55">
        <v>312500</v>
      </c>
      <c r="C4374" s="105" t="str">
        <f>VLOOKUP(F4374,Range7,2,0)</f>
        <v>X-Other</v>
      </c>
      <c r="D4374" s="106" t="str">
        <f>VLOOKUP(B4374,Range8,2,1)</f>
        <v>AB</v>
      </c>
      <c r="E4374" s="56" t="s">
        <v>5497</v>
      </c>
      <c r="F4374" s="57" t="s">
        <v>33</v>
      </c>
      <c r="G4374" s="58">
        <v>42789</v>
      </c>
      <c r="H4374" s="104" t="s">
        <v>5514</v>
      </c>
      <c r="I4374" s="107" t="str">
        <f>VLOOKUP(B4374,Range9,2,1)</f>
        <v>B</v>
      </c>
      <c r="J4374">
        <v>4374</v>
      </c>
    </row>
    <row r="4375" spans="1:10">
      <c r="A4375" s="54" t="s">
        <v>5464</v>
      </c>
      <c r="B4375" s="55">
        <v>314000</v>
      </c>
      <c r="C4375" s="105" t="str">
        <f>VLOOKUP(F4375,Range7,2,0)</f>
        <v>PREMIERE PLUS REALTY COMPANY</v>
      </c>
      <c r="D4375" s="106" t="str">
        <f>VLOOKUP(B4375,Range8,2,1)</f>
        <v>AB</v>
      </c>
      <c r="E4375" s="56" t="s">
        <v>5497</v>
      </c>
      <c r="F4375" s="57" t="s">
        <v>5205</v>
      </c>
      <c r="G4375" s="58" t="s">
        <v>5475</v>
      </c>
      <c r="H4375" s="104" t="s">
        <v>5514</v>
      </c>
      <c r="I4375" s="107" t="str">
        <f>VLOOKUP(B4375,Range9,2,1)</f>
        <v>B</v>
      </c>
      <c r="J4375">
        <v>4375</v>
      </c>
    </row>
    <row r="4376" spans="1:10">
      <c r="A4376" s="54" t="s">
        <v>5464</v>
      </c>
      <c r="B4376" s="55">
        <v>314000</v>
      </c>
      <c r="C4376" s="105" t="str">
        <f>VLOOKUP(F4376,Range7,2,0)</f>
        <v>X-other</v>
      </c>
      <c r="D4376" s="106" t="str">
        <f>VLOOKUP(B4376,Range8,2,1)</f>
        <v>AB</v>
      </c>
      <c r="E4376" s="56" t="s">
        <v>5497</v>
      </c>
      <c r="F4376" s="57" t="s">
        <v>5316</v>
      </c>
      <c r="G4376" s="58">
        <v>42748</v>
      </c>
      <c r="H4376" s="104" t="s">
        <v>5514</v>
      </c>
      <c r="I4376" s="107" t="str">
        <f>VLOOKUP(B4376,Range9,2,1)</f>
        <v>B</v>
      </c>
      <c r="J4376">
        <v>4376</v>
      </c>
    </row>
    <row r="4377" spans="1:10">
      <c r="A4377" s="54" t="s">
        <v>9</v>
      </c>
      <c r="B4377" s="55">
        <v>314900</v>
      </c>
      <c r="C4377" s="105" t="str">
        <f>VLOOKUP(F4377,Range7,2,0)</f>
        <v>X-Other</v>
      </c>
      <c r="D4377" s="106" t="str">
        <f>VLOOKUP(B4377,Range8,2,1)</f>
        <v>AB</v>
      </c>
      <c r="E4377" s="56" t="s">
        <v>5497</v>
      </c>
      <c r="F4377" s="57" t="s">
        <v>388</v>
      </c>
      <c r="G4377" s="58">
        <v>42765</v>
      </c>
      <c r="H4377" s="104" t="s">
        <v>5514</v>
      </c>
      <c r="I4377" s="107" t="str">
        <f>VLOOKUP(B4377,Range9,2,1)</f>
        <v>B</v>
      </c>
      <c r="J4377">
        <v>4377</v>
      </c>
    </row>
    <row r="4378" spans="1:10">
      <c r="A4378" s="54" t="s">
        <v>9</v>
      </c>
      <c r="B4378" s="55">
        <v>315000</v>
      </c>
      <c r="C4378" s="105" t="str">
        <f>VLOOKUP(F4378,Range7,2,0)</f>
        <v>DOWNING FRYE</v>
      </c>
      <c r="D4378" s="106" t="str">
        <f>VLOOKUP(B4378,Range8,2,1)</f>
        <v>AB</v>
      </c>
      <c r="E4378" s="56" t="s">
        <v>5497</v>
      </c>
      <c r="F4378" s="57" t="s">
        <v>25</v>
      </c>
      <c r="G4378" s="58" t="s">
        <v>5465</v>
      </c>
      <c r="H4378" s="104" t="s">
        <v>5514</v>
      </c>
      <c r="I4378" s="107" t="str">
        <f>VLOOKUP(B4378,Range9,2,1)</f>
        <v>B</v>
      </c>
      <c r="J4378">
        <v>4378</v>
      </c>
    </row>
    <row r="4379" spans="1:10">
      <c r="A4379" s="54" t="s">
        <v>5464</v>
      </c>
      <c r="B4379" s="55">
        <v>315000</v>
      </c>
      <c r="C4379" s="105" t="str">
        <f>VLOOKUP(F4379,Range7,2,0)</f>
        <v>JOHN R WOOD</v>
      </c>
      <c r="D4379" s="106" t="str">
        <f>VLOOKUP(B4379,Range8,2,1)</f>
        <v>AB</v>
      </c>
      <c r="E4379" s="56" t="s">
        <v>5497</v>
      </c>
      <c r="F4379" s="57" t="s">
        <v>82</v>
      </c>
      <c r="G4379" s="58">
        <v>42762</v>
      </c>
      <c r="H4379" s="104" t="s">
        <v>5514</v>
      </c>
      <c r="I4379" s="107" t="str">
        <f>VLOOKUP(B4379,Range9,2,1)</f>
        <v>B</v>
      </c>
      <c r="J4379">
        <v>4379</v>
      </c>
    </row>
    <row r="4380" spans="1:10">
      <c r="A4380" s="54" t="s">
        <v>5464</v>
      </c>
      <c r="B4380" s="55">
        <v>315000</v>
      </c>
      <c r="C4380" s="105" t="str">
        <f>VLOOKUP(F4380,Range7,2,0)</f>
        <v>X-Other</v>
      </c>
      <c r="D4380" s="106" t="str">
        <f>VLOOKUP(B4380,Range8,2,1)</f>
        <v>AB</v>
      </c>
      <c r="E4380" s="56" t="s">
        <v>5497</v>
      </c>
      <c r="F4380" s="57" t="s">
        <v>306</v>
      </c>
      <c r="G4380" s="58">
        <v>42821</v>
      </c>
      <c r="H4380" s="104" t="s">
        <v>5514</v>
      </c>
      <c r="I4380" s="107" t="str">
        <f>VLOOKUP(B4380,Range9,2,1)</f>
        <v>B</v>
      </c>
      <c r="J4380">
        <v>4380</v>
      </c>
    </row>
    <row r="4381" spans="1:10">
      <c r="A4381" s="54" t="s">
        <v>9</v>
      </c>
      <c r="B4381" s="55">
        <v>315000</v>
      </c>
      <c r="C4381" s="105" t="str">
        <f>VLOOKUP(F4381,Range7,2,0)</f>
        <v>X-Other</v>
      </c>
      <c r="D4381" s="106" t="str">
        <f>VLOOKUP(B4381,Range8,2,1)</f>
        <v>AB</v>
      </c>
      <c r="E4381" s="56" t="s">
        <v>5497</v>
      </c>
      <c r="F4381" s="57" t="s">
        <v>167</v>
      </c>
      <c r="G4381" s="58">
        <v>42825</v>
      </c>
      <c r="H4381" s="104" t="s">
        <v>5514</v>
      </c>
      <c r="I4381" s="107" t="str">
        <f>VLOOKUP(B4381,Range9,2,1)</f>
        <v>B</v>
      </c>
      <c r="J4381">
        <v>4381</v>
      </c>
    </row>
    <row r="4382" spans="1:10">
      <c r="A4382" s="54" t="s">
        <v>9</v>
      </c>
      <c r="B4382" s="55">
        <v>315000</v>
      </c>
      <c r="C4382" s="105" t="str">
        <f>VLOOKUP(F4382,Range7,2,0)</f>
        <v>DOWNING FRYE</v>
      </c>
      <c r="D4382" s="106" t="str">
        <f>VLOOKUP(B4382,Range8,2,1)</f>
        <v>AB</v>
      </c>
      <c r="E4382" s="56" t="s">
        <v>5497</v>
      </c>
      <c r="F4382" s="57" t="s">
        <v>25</v>
      </c>
      <c r="G4382" s="58">
        <v>42825</v>
      </c>
      <c r="H4382" s="104" t="s">
        <v>5514</v>
      </c>
      <c r="I4382" s="107" t="str">
        <f>VLOOKUP(B4382,Range9,2,1)</f>
        <v>B</v>
      </c>
      <c r="J4382">
        <v>4382</v>
      </c>
    </row>
    <row r="4383" spans="1:10">
      <c r="A4383" s="54" t="s">
        <v>9</v>
      </c>
      <c r="B4383" s="55">
        <v>315000</v>
      </c>
      <c r="C4383" s="105" t="str">
        <f>VLOOKUP(F4383,Range7,2,0)</f>
        <v>PREMIERE PLUS REALTY COMPANY</v>
      </c>
      <c r="D4383" s="106" t="str">
        <f>VLOOKUP(B4383,Range8,2,1)</f>
        <v>AB</v>
      </c>
      <c r="E4383" s="56" t="s">
        <v>5497</v>
      </c>
      <c r="F4383" s="57" t="s">
        <v>11</v>
      </c>
      <c r="G4383" s="58">
        <v>42821</v>
      </c>
      <c r="H4383" s="104" t="s">
        <v>5514</v>
      </c>
      <c r="I4383" s="107" t="str">
        <f>VLOOKUP(B4383,Range9,2,1)</f>
        <v>B</v>
      </c>
      <c r="J4383">
        <v>4383</v>
      </c>
    </row>
    <row r="4384" spans="1:10">
      <c r="A4384" s="54" t="s">
        <v>9</v>
      </c>
      <c r="B4384" s="55">
        <v>315000</v>
      </c>
      <c r="C4384" s="105" t="str">
        <f>VLOOKUP(F4384,Range7,2,0)</f>
        <v>PREMIERE PLUS REALTY COMPANY</v>
      </c>
      <c r="D4384" s="106" t="str">
        <f>VLOOKUP(B4384,Range8,2,1)</f>
        <v>AB</v>
      </c>
      <c r="E4384" s="56" t="s">
        <v>5497</v>
      </c>
      <c r="F4384" s="57" t="s">
        <v>11</v>
      </c>
      <c r="G4384" s="58">
        <v>42752</v>
      </c>
      <c r="H4384" s="104" t="s">
        <v>5514</v>
      </c>
      <c r="I4384" s="107" t="str">
        <f>VLOOKUP(B4384,Range9,2,1)</f>
        <v>B</v>
      </c>
      <c r="J4384">
        <v>4384</v>
      </c>
    </row>
    <row r="4385" spans="1:10">
      <c r="A4385" s="54" t="s">
        <v>5464</v>
      </c>
      <c r="B4385" s="55">
        <v>315000</v>
      </c>
      <c r="C4385" s="105" t="str">
        <f>VLOOKUP(F4385,Range7,2,0)</f>
        <v>AMERIVEST</v>
      </c>
      <c r="D4385" s="106" t="str">
        <f>VLOOKUP(B4385,Range8,2,1)</f>
        <v>AB</v>
      </c>
      <c r="E4385" s="56" t="s">
        <v>5497</v>
      </c>
      <c r="F4385" s="57" t="s">
        <v>24</v>
      </c>
      <c r="G4385" s="58">
        <v>42794</v>
      </c>
      <c r="H4385" s="104" t="s">
        <v>5514</v>
      </c>
      <c r="I4385" s="107" t="str">
        <f>VLOOKUP(B4385,Range9,2,1)</f>
        <v>B</v>
      </c>
      <c r="J4385">
        <v>4385</v>
      </c>
    </row>
    <row r="4386" spans="1:10">
      <c r="A4386" s="54" t="s">
        <v>9</v>
      </c>
      <c r="B4386" s="55">
        <v>315000</v>
      </c>
      <c r="C4386" s="105" t="str">
        <f>VLOOKUP(F4386,Range7,2,0)</f>
        <v>X-Other</v>
      </c>
      <c r="D4386" s="106" t="str">
        <f>VLOOKUP(B4386,Range8,2,1)</f>
        <v>AB</v>
      </c>
      <c r="E4386" s="56" t="s">
        <v>5497</v>
      </c>
      <c r="F4386" s="57" t="s">
        <v>622</v>
      </c>
      <c r="G4386" s="58">
        <v>42766</v>
      </c>
      <c r="H4386" s="104" t="s">
        <v>5514</v>
      </c>
      <c r="I4386" s="107" t="str">
        <f>VLOOKUP(B4386,Range9,2,1)</f>
        <v>B</v>
      </c>
      <c r="J4386">
        <v>4386</v>
      </c>
    </row>
    <row r="4387" spans="1:10">
      <c r="A4387" s="54" t="s">
        <v>5464</v>
      </c>
      <c r="B4387" s="55">
        <v>315000</v>
      </c>
      <c r="C4387" s="105" t="str">
        <f>VLOOKUP(F4387,Range7,2,0)</f>
        <v>PREMIERE PLUS REALTY COMPANY</v>
      </c>
      <c r="D4387" s="106" t="str">
        <f>VLOOKUP(B4387,Range8,2,1)</f>
        <v>AB</v>
      </c>
      <c r="E4387" s="56" t="s">
        <v>5497</v>
      </c>
      <c r="F4387" s="57" t="s">
        <v>11</v>
      </c>
      <c r="G4387" s="58">
        <v>42825</v>
      </c>
      <c r="H4387" s="104" t="s">
        <v>5514</v>
      </c>
      <c r="I4387" s="107" t="str">
        <f>VLOOKUP(B4387,Range9,2,1)</f>
        <v>B</v>
      </c>
      <c r="J4387">
        <v>4387</v>
      </c>
    </row>
    <row r="4388" spans="1:10">
      <c r="A4388" s="54" t="s">
        <v>9</v>
      </c>
      <c r="B4388" s="55">
        <v>315000</v>
      </c>
      <c r="C4388" s="105" t="str">
        <f>VLOOKUP(F4388,Range7,2,0)</f>
        <v>DOWNING FRYE</v>
      </c>
      <c r="D4388" s="106" t="str">
        <f>VLOOKUP(B4388,Range8,2,1)</f>
        <v>AB</v>
      </c>
      <c r="E4388" s="56" t="s">
        <v>5497</v>
      </c>
      <c r="F4388" s="57" t="s">
        <v>25</v>
      </c>
      <c r="G4388" s="58" t="s">
        <v>5481</v>
      </c>
      <c r="H4388" s="104" t="s">
        <v>5514</v>
      </c>
      <c r="I4388" s="107" t="str">
        <f>VLOOKUP(B4388,Range9,2,1)</f>
        <v>B</v>
      </c>
      <c r="J4388">
        <v>4388</v>
      </c>
    </row>
    <row r="4389" spans="1:10">
      <c r="A4389" s="54" t="s">
        <v>9</v>
      </c>
      <c r="B4389" s="55">
        <v>315000</v>
      </c>
      <c r="C4389" s="105" t="str">
        <f>VLOOKUP(F4389,Range7,2,0)</f>
        <v>X-Other</v>
      </c>
      <c r="D4389" s="106" t="str">
        <f>VLOOKUP(B4389,Range8,2,1)</f>
        <v>AB</v>
      </c>
      <c r="E4389" s="56" t="s">
        <v>5497</v>
      </c>
      <c r="F4389" s="57" t="s">
        <v>5240</v>
      </c>
      <c r="G4389" s="58">
        <v>42789</v>
      </c>
      <c r="H4389" s="104" t="s">
        <v>5514</v>
      </c>
      <c r="I4389" s="107" t="str">
        <f>VLOOKUP(B4389,Range9,2,1)</f>
        <v>B</v>
      </c>
      <c r="J4389">
        <v>4389</v>
      </c>
    </row>
    <row r="4390" spans="1:10">
      <c r="A4390" s="54" t="s">
        <v>9</v>
      </c>
      <c r="B4390" s="55">
        <v>315000</v>
      </c>
      <c r="C4390" s="105" t="str">
        <f>VLOOKUP(F4390,Range7,2,0)</f>
        <v>JOHN R WOOD</v>
      </c>
      <c r="D4390" s="106" t="str">
        <f>VLOOKUP(B4390,Range8,2,1)</f>
        <v>AB</v>
      </c>
      <c r="E4390" s="56" t="s">
        <v>5497</v>
      </c>
      <c r="F4390" s="57" t="s">
        <v>82</v>
      </c>
      <c r="G4390" s="58">
        <v>42815</v>
      </c>
      <c r="H4390" s="104" t="s">
        <v>5514</v>
      </c>
      <c r="I4390" s="107" t="str">
        <f>VLOOKUP(B4390,Range9,2,1)</f>
        <v>B</v>
      </c>
      <c r="J4390">
        <v>4390</v>
      </c>
    </row>
    <row r="4391" spans="1:10">
      <c r="A4391" s="54" t="s">
        <v>5464</v>
      </c>
      <c r="B4391" s="55">
        <v>315000</v>
      </c>
      <c r="C4391" s="105" t="str">
        <f>VLOOKUP(F4391,Range7,2,0)</f>
        <v>AMERIVEST</v>
      </c>
      <c r="D4391" s="106" t="str">
        <f>VLOOKUP(B4391,Range8,2,1)</f>
        <v>AB</v>
      </c>
      <c r="E4391" s="56" t="s">
        <v>5497</v>
      </c>
      <c r="F4391" s="57" t="s">
        <v>24</v>
      </c>
      <c r="G4391" s="58" t="s">
        <v>5482</v>
      </c>
      <c r="H4391" s="104" t="s">
        <v>5514</v>
      </c>
      <c r="I4391" s="107" t="str">
        <f>VLOOKUP(B4391,Range9,2,1)</f>
        <v>B</v>
      </c>
      <c r="J4391">
        <v>4391</v>
      </c>
    </row>
    <row r="4392" spans="1:10">
      <c r="A4392" s="54" t="s">
        <v>9</v>
      </c>
      <c r="B4392" s="55">
        <v>315000</v>
      </c>
      <c r="C4392" s="105" t="str">
        <f>VLOOKUP(F4392,Range7,2,0)</f>
        <v>DOWNING FRYE</v>
      </c>
      <c r="D4392" s="106" t="str">
        <f>VLOOKUP(B4392,Range8,2,1)</f>
        <v>AB</v>
      </c>
      <c r="E4392" s="56" t="s">
        <v>5497</v>
      </c>
      <c r="F4392" s="57" t="s">
        <v>25</v>
      </c>
      <c r="G4392" s="58">
        <v>42766</v>
      </c>
      <c r="H4392" s="104" t="s">
        <v>5514</v>
      </c>
      <c r="I4392" s="107" t="str">
        <f>VLOOKUP(B4392,Range9,2,1)</f>
        <v>B</v>
      </c>
      <c r="J4392">
        <v>4392</v>
      </c>
    </row>
    <row r="4393" spans="1:10">
      <c r="A4393" s="54" t="s">
        <v>5464</v>
      </c>
      <c r="B4393" s="55">
        <v>315000</v>
      </c>
      <c r="C4393" s="105" t="str">
        <f>VLOOKUP(F4393,Range7,2,0)</f>
        <v>X-other</v>
      </c>
      <c r="D4393" s="106" t="str">
        <f>VLOOKUP(B4393,Range8,2,1)</f>
        <v>AB</v>
      </c>
      <c r="E4393" s="56" t="s">
        <v>5497</v>
      </c>
      <c r="F4393" s="57" t="s">
        <v>5280</v>
      </c>
      <c r="G4393" s="58">
        <v>42766</v>
      </c>
      <c r="H4393" s="104" t="s">
        <v>5514</v>
      </c>
      <c r="I4393" s="107" t="str">
        <f>VLOOKUP(B4393,Range9,2,1)</f>
        <v>B</v>
      </c>
      <c r="J4393">
        <v>4393</v>
      </c>
    </row>
    <row r="4394" spans="1:10">
      <c r="A4394" s="54" t="s">
        <v>5464</v>
      </c>
      <c r="B4394" s="55">
        <v>315000</v>
      </c>
      <c r="C4394" s="105" t="str">
        <f>VLOOKUP(F4394,Range7,2,0)</f>
        <v>X-Other</v>
      </c>
      <c r="D4394" s="106" t="str">
        <f>VLOOKUP(B4394,Range8,2,1)</f>
        <v>AB</v>
      </c>
      <c r="E4394" s="56" t="s">
        <v>5497</v>
      </c>
      <c r="F4394" s="57" t="s">
        <v>399</v>
      </c>
      <c r="G4394" s="58">
        <v>42781</v>
      </c>
      <c r="H4394" s="104" t="s">
        <v>5514</v>
      </c>
      <c r="I4394" s="107" t="str">
        <f>VLOOKUP(B4394,Range9,2,1)</f>
        <v>B</v>
      </c>
      <c r="J4394">
        <v>4394</v>
      </c>
    </row>
    <row r="4395" spans="1:10">
      <c r="A4395" s="54" t="s">
        <v>5464</v>
      </c>
      <c r="B4395" s="55">
        <v>315000</v>
      </c>
      <c r="C4395" s="105" t="str">
        <f>VLOOKUP(F4395,Range7,2,0)</f>
        <v>X-Other</v>
      </c>
      <c r="D4395" s="106" t="str">
        <f>VLOOKUP(B4395,Range8,2,1)</f>
        <v>AB</v>
      </c>
      <c r="E4395" s="56" t="s">
        <v>5497</v>
      </c>
      <c r="F4395" s="57" t="s">
        <v>76</v>
      </c>
      <c r="G4395" s="58">
        <v>42810</v>
      </c>
      <c r="H4395" s="104" t="s">
        <v>5514</v>
      </c>
      <c r="I4395" s="107" t="str">
        <f>VLOOKUP(B4395,Range9,2,1)</f>
        <v>B</v>
      </c>
      <c r="J4395">
        <v>4395</v>
      </c>
    </row>
    <row r="4396" spans="1:10">
      <c r="A4396" s="54" t="s">
        <v>5464</v>
      </c>
      <c r="B4396" s="55">
        <v>315000</v>
      </c>
      <c r="C4396" s="105" t="str">
        <f>VLOOKUP(F4396,Range7,2,0)</f>
        <v>X-Other</v>
      </c>
      <c r="D4396" s="106" t="str">
        <f>VLOOKUP(B4396,Range8,2,1)</f>
        <v>AB</v>
      </c>
      <c r="E4396" s="56" t="s">
        <v>5497</v>
      </c>
      <c r="F4396" s="57" t="s">
        <v>98</v>
      </c>
      <c r="G4396" s="58">
        <v>42824</v>
      </c>
      <c r="H4396" s="104" t="s">
        <v>5514</v>
      </c>
      <c r="I4396" s="107" t="str">
        <f>VLOOKUP(B4396,Range9,2,1)</f>
        <v>B</v>
      </c>
      <c r="J4396">
        <v>4396</v>
      </c>
    </row>
    <row r="4397" spans="1:10">
      <c r="A4397" s="54" t="s">
        <v>5464</v>
      </c>
      <c r="B4397" s="55">
        <v>315000</v>
      </c>
      <c r="C4397" s="105" t="str">
        <f>VLOOKUP(F4397,Range7,2,0)</f>
        <v>AMERIVEST</v>
      </c>
      <c r="D4397" s="106" t="str">
        <f>VLOOKUP(B4397,Range8,2,1)</f>
        <v>AB</v>
      </c>
      <c r="E4397" s="56" t="s">
        <v>5497</v>
      </c>
      <c r="F4397" s="57" t="s">
        <v>24</v>
      </c>
      <c r="G4397" s="58">
        <v>42817</v>
      </c>
      <c r="H4397" s="104" t="s">
        <v>5514</v>
      </c>
      <c r="I4397" s="107" t="str">
        <f>VLOOKUP(B4397,Range9,2,1)</f>
        <v>B</v>
      </c>
      <c r="J4397">
        <v>4397</v>
      </c>
    </row>
    <row r="4398" spans="1:10">
      <c r="A4398" s="54" t="s">
        <v>5464</v>
      </c>
      <c r="B4398" s="55">
        <v>316000</v>
      </c>
      <c r="C4398" s="105" t="str">
        <f>VLOOKUP(F4398,Range7,2,0)</f>
        <v>X-Other</v>
      </c>
      <c r="D4398" s="106" t="str">
        <f>VLOOKUP(B4398,Range8,2,1)</f>
        <v>AB</v>
      </c>
      <c r="E4398" s="56" t="s">
        <v>5497</v>
      </c>
      <c r="F4398" s="57" t="s">
        <v>37</v>
      </c>
      <c r="G4398" s="58">
        <v>42762</v>
      </c>
      <c r="H4398" s="104" t="s">
        <v>5514</v>
      </c>
      <c r="I4398" s="107" t="str">
        <f>VLOOKUP(B4398,Range9,2,1)</f>
        <v>B</v>
      </c>
      <c r="J4398">
        <v>4398</v>
      </c>
    </row>
    <row r="4399" spans="1:10">
      <c r="A4399" s="54" t="s">
        <v>5464</v>
      </c>
      <c r="B4399" s="55">
        <v>316000</v>
      </c>
      <c r="C4399" s="105" t="str">
        <f>VLOOKUP(F4399,Range7,2,0)</f>
        <v>X-Other</v>
      </c>
      <c r="D4399" s="106" t="str">
        <f>VLOOKUP(B4399,Range8,2,1)</f>
        <v>AB</v>
      </c>
      <c r="E4399" s="56" t="s">
        <v>5497</v>
      </c>
      <c r="F4399" s="57" t="s">
        <v>534</v>
      </c>
      <c r="G4399" s="58">
        <v>42825</v>
      </c>
      <c r="H4399" s="104" t="s">
        <v>5514</v>
      </c>
      <c r="I4399" s="107" t="str">
        <f>VLOOKUP(B4399,Range9,2,1)</f>
        <v>B</v>
      </c>
      <c r="J4399">
        <v>4399</v>
      </c>
    </row>
    <row r="4400" spans="1:10">
      <c r="A4400" s="54" t="s">
        <v>5464</v>
      </c>
      <c r="B4400" s="55">
        <v>316000</v>
      </c>
      <c r="C4400" s="105" t="str">
        <f>VLOOKUP(F4400,Range7,2,0)</f>
        <v>X-Other</v>
      </c>
      <c r="D4400" s="106" t="str">
        <f>VLOOKUP(B4400,Range8,2,1)</f>
        <v>AB</v>
      </c>
      <c r="E4400" s="56" t="s">
        <v>5497</v>
      </c>
      <c r="F4400" s="57" t="s">
        <v>22</v>
      </c>
      <c r="G4400" s="58">
        <v>42783</v>
      </c>
      <c r="H4400" s="104" t="s">
        <v>5514</v>
      </c>
      <c r="I4400" s="107" t="str">
        <f>VLOOKUP(B4400,Range9,2,1)</f>
        <v>B</v>
      </c>
      <c r="J4400">
        <v>4400</v>
      </c>
    </row>
    <row r="4401" spans="1:10">
      <c r="A4401" s="54" t="s">
        <v>9</v>
      </c>
      <c r="B4401" s="55">
        <v>316500</v>
      </c>
      <c r="C4401" s="105" t="str">
        <f>VLOOKUP(F4401,Range7,2,0)</f>
        <v>X-Other</v>
      </c>
      <c r="D4401" s="106" t="str">
        <f>VLOOKUP(B4401,Range8,2,1)</f>
        <v>AB</v>
      </c>
      <c r="E4401" s="56" t="s">
        <v>5497</v>
      </c>
      <c r="F4401" s="57" t="s">
        <v>19</v>
      </c>
      <c r="G4401" s="58">
        <v>42821</v>
      </c>
      <c r="H4401" s="104" t="s">
        <v>5514</v>
      </c>
      <c r="I4401" s="107" t="str">
        <f>VLOOKUP(B4401,Range9,2,1)</f>
        <v>B</v>
      </c>
      <c r="J4401">
        <v>4401</v>
      </c>
    </row>
    <row r="4402" spans="1:10">
      <c r="A4402" s="54" t="s">
        <v>5464</v>
      </c>
      <c r="B4402" s="55">
        <v>317000</v>
      </c>
      <c r="C4402" s="105" t="str">
        <f>VLOOKUP(F4402,Range7,2,0)</f>
        <v>KELLER WILLIAMS ELITE</v>
      </c>
      <c r="D4402" s="106" t="str">
        <f>VLOOKUP(B4402,Range8,2,1)</f>
        <v>AB</v>
      </c>
      <c r="E4402" s="56" t="s">
        <v>5497</v>
      </c>
      <c r="F4402" s="57" t="s">
        <v>80</v>
      </c>
      <c r="G4402" s="58">
        <v>42762</v>
      </c>
      <c r="H4402" s="104" t="s">
        <v>5514</v>
      </c>
      <c r="I4402" s="107" t="str">
        <f>VLOOKUP(B4402,Range9,2,1)</f>
        <v>B</v>
      </c>
      <c r="J4402">
        <v>4402</v>
      </c>
    </row>
    <row r="4403" spans="1:10">
      <c r="A4403" s="54" t="s">
        <v>9</v>
      </c>
      <c r="B4403" s="55">
        <v>317000</v>
      </c>
      <c r="C4403" s="105" t="str">
        <f>VLOOKUP(F4403,Range7,2,0)</f>
        <v>DOWNING FRYE</v>
      </c>
      <c r="D4403" s="106" t="str">
        <f>VLOOKUP(B4403,Range8,2,1)</f>
        <v>AB</v>
      </c>
      <c r="E4403" s="56" t="s">
        <v>5497</v>
      </c>
      <c r="F4403" s="57" t="s">
        <v>25</v>
      </c>
      <c r="G4403" s="58">
        <v>42752</v>
      </c>
      <c r="H4403" s="104" t="s">
        <v>5514</v>
      </c>
      <c r="I4403" s="107" t="str">
        <f>VLOOKUP(B4403,Range9,2,1)</f>
        <v>B</v>
      </c>
      <c r="J4403">
        <v>4403</v>
      </c>
    </row>
    <row r="4404" spans="1:10">
      <c r="A4404" s="54" t="s">
        <v>5464</v>
      </c>
      <c r="B4404" s="55">
        <v>317000</v>
      </c>
      <c r="C4404" s="105" t="str">
        <f>VLOOKUP(F4404,Range7,2,0)</f>
        <v>X-Other</v>
      </c>
      <c r="D4404" s="106" t="str">
        <f>VLOOKUP(B4404,Range8,2,1)</f>
        <v>AB</v>
      </c>
      <c r="E4404" s="56" t="s">
        <v>5497</v>
      </c>
      <c r="F4404" s="57" t="s">
        <v>266</v>
      </c>
      <c r="G4404" s="58">
        <v>42783</v>
      </c>
      <c r="H4404" s="104" t="s">
        <v>5514</v>
      </c>
      <c r="I4404" s="107" t="str">
        <f>VLOOKUP(B4404,Range9,2,1)</f>
        <v>B</v>
      </c>
      <c r="J4404">
        <v>4404</v>
      </c>
    </row>
    <row r="4405" spans="1:10">
      <c r="A4405" s="54" t="s">
        <v>9</v>
      </c>
      <c r="B4405" s="55">
        <v>318000</v>
      </c>
      <c r="C4405" s="105" t="str">
        <f>VLOOKUP(F4405,Range7,2,0)</f>
        <v>X-Other</v>
      </c>
      <c r="D4405" s="106" t="str">
        <f>VLOOKUP(B4405,Range8,2,1)</f>
        <v>AB</v>
      </c>
      <c r="E4405" s="56" t="s">
        <v>5497</v>
      </c>
      <c r="F4405" s="57" t="s">
        <v>5225</v>
      </c>
      <c r="G4405" s="58">
        <v>42823</v>
      </c>
      <c r="H4405" s="104" t="s">
        <v>5514</v>
      </c>
      <c r="I4405" s="107" t="str">
        <f>VLOOKUP(B4405,Range9,2,1)</f>
        <v>B</v>
      </c>
      <c r="J4405">
        <v>4405</v>
      </c>
    </row>
    <row r="4406" spans="1:10">
      <c r="A4406" s="54" t="s">
        <v>5464</v>
      </c>
      <c r="B4406" s="55">
        <v>318000</v>
      </c>
      <c r="C4406" s="105" t="str">
        <f>VLOOKUP(F4406,Range7,2,0)</f>
        <v>X-Other</v>
      </c>
      <c r="D4406" s="106" t="str">
        <f>VLOOKUP(B4406,Range8,2,1)</f>
        <v>AB</v>
      </c>
      <c r="E4406" s="56" t="s">
        <v>5497</v>
      </c>
      <c r="F4406" s="57" t="s">
        <v>48</v>
      </c>
      <c r="G4406" s="58" t="s">
        <v>5480</v>
      </c>
      <c r="H4406" s="104" t="s">
        <v>5514</v>
      </c>
      <c r="I4406" s="107" t="str">
        <f>VLOOKUP(B4406,Range9,2,1)</f>
        <v>B</v>
      </c>
      <c r="J4406">
        <v>4406</v>
      </c>
    </row>
    <row r="4407" spans="1:10">
      <c r="A4407" s="54" t="s">
        <v>5464</v>
      </c>
      <c r="B4407" s="55">
        <v>318000</v>
      </c>
      <c r="C4407" s="105" t="str">
        <f>VLOOKUP(F4407,Range7,2,0)</f>
        <v>X-Other</v>
      </c>
      <c r="D4407" s="106" t="str">
        <f>VLOOKUP(B4407,Range8,2,1)</f>
        <v>AB</v>
      </c>
      <c r="E4407" s="56" t="s">
        <v>5497</v>
      </c>
      <c r="F4407" s="57" t="s">
        <v>366</v>
      </c>
      <c r="G4407" s="58">
        <v>42804</v>
      </c>
      <c r="H4407" s="104" t="s">
        <v>5514</v>
      </c>
      <c r="I4407" s="107" t="str">
        <f>VLOOKUP(B4407,Range9,2,1)</f>
        <v>B</v>
      </c>
      <c r="J4407">
        <v>4407</v>
      </c>
    </row>
    <row r="4408" spans="1:10">
      <c r="A4408" s="54" t="s">
        <v>5464</v>
      </c>
      <c r="B4408" s="55">
        <v>318250</v>
      </c>
      <c r="C4408" s="105" t="str">
        <f>VLOOKUP(F4408,Range7,2,0)</f>
        <v>X-Other</v>
      </c>
      <c r="D4408" s="106" t="str">
        <f>VLOOKUP(B4408,Range8,2,1)</f>
        <v>AB</v>
      </c>
      <c r="E4408" s="56" t="s">
        <v>5497</v>
      </c>
      <c r="F4408" s="57" t="s">
        <v>392</v>
      </c>
      <c r="G4408" s="58">
        <v>42746</v>
      </c>
      <c r="H4408" s="104" t="s">
        <v>5514</v>
      </c>
      <c r="I4408" s="107" t="str">
        <f>VLOOKUP(B4408,Range9,2,1)</f>
        <v>B</v>
      </c>
      <c r="J4408">
        <v>4408</v>
      </c>
    </row>
    <row r="4409" spans="1:10">
      <c r="A4409" s="54" t="s">
        <v>5464</v>
      </c>
      <c r="B4409" s="55">
        <v>318500</v>
      </c>
      <c r="C4409" s="105" t="str">
        <f>VLOOKUP(F4409,Range7,2,0)</f>
        <v>X-Other</v>
      </c>
      <c r="D4409" s="106" t="str">
        <f>VLOOKUP(B4409,Range8,2,1)</f>
        <v>AB</v>
      </c>
      <c r="E4409" s="56" t="s">
        <v>5497</v>
      </c>
      <c r="F4409" s="57" t="s">
        <v>144</v>
      </c>
      <c r="G4409" s="58">
        <v>42811</v>
      </c>
      <c r="H4409" s="104" t="s">
        <v>5514</v>
      </c>
      <c r="I4409" s="107" t="str">
        <f>VLOOKUP(B4409,Range9,2,1)</f>
        <v>B</v>
      </c>
      <c r="J4409">
        <v>4409</v>
      </c>
    </row>
    <row r="4410" spans="1:10">
      <c r="A4410" s="54" t="s">
        <v>5464</v>
      </c>
      <c r="B4410" s="55">
        <v>319000</v>
      </c>
      <c r="C4410" s="105" t="str">
        <f>VLOOKUP(F4410,Range7,2,0)</f>
        <v>JOHN R WOOD</v>
      </c>
      <c r="D4410" s="106" t="str">
        <f>VLOOKUP(B4410,Range8,2,1)</f>
        <v>AB</v>
      </c>
      <c r="E4410" s="56" t="s">
        <v>5497</v>
      </c>
      <c r="F4410" s="57" t="s">
        <v>26</v>
      </c>
      <c r="G4410" s="58">
        <v>42809</v>
      </c>
      <c r="H4410" s="104" t="s">
        <v>5514</v>
      </c>
      <c r="I4410" s="107" t="str">
        <f>VLOOKUP(B4410,Range9,2,1)</f>
        <v>B</v>
      </c>
      <c r="J4410">
        <v>4410</v>
      </c>
    </row>
    <row r="4411" spans="1:10">
      <c r="A4411" s="54" t="s">
        <v>5464</v>
      </c>
      <c r="B4411" s="55">
        <v>319000</v>
      </c>
      <c r="C4411" s="105" t="str">
        <f>VLOOKUP(F4411,Range7,2,0)</f>
        <v>X-Other</v>
      </c>
      <c r="D4411" s="106" t="str">
        <f>VLOOKUP(B4411,Range8,2,1)</f>
        <v>AB</v>
      </c>
      <c r="E4411" s="56" t="s">
        <v>5497</v>
      </c>
      <c r="F4411" s="57" t="s">
        <v>22</v>
      </c>
      <c r="G4411" s="58">
        <v>42745</v>
      </c>
      <c r="H4411" s="104" t="s">
        <v>5514</v>
      </c>
      <c r="I4411" s="107" t="str">
        <f>VLOOKUP(B4411,Range9,2,1)</f>
        <v>B</v>
      </c>
      <c r="J4411">
        <v>4411</v>
      </c>
    </row>
    <row r="4412" spans="1:10">
      <c r="A4412" s="54" t="s">
        <v>9</v>
      </c>
      <c r="B4412" s="55">
        <v>319000</v>
      </c>
      <c r="C4412" s="105" t="str">
        <f>VLOOKUP(F4412,Range7,2,0)</f>
        <v>DOWNING FRYE</v>
      </c>
      <c r="D4412" s="106" t="str">
        <f>VLOOKUP(B4412,Range8,2,1)</f>
        <v>AB</v>
      </c>
      <c r="E4412" s="56" t="s">
        <v>5497</v>
      </c>
      <c r="F4412" s="57" t="s">
        <v>25</v>
      </c>
      <c r="G4412" s="58" t="s">
        <v>5467</v>
      </c>
      <c r="H4412" s="104" t="s">
        <v>5514</v>
      </c>
      <c r="I4412" s="107" t="str">
        <f>VLOOKUP(B4412,Range9,2,1)</f>
        <v>B</v>
      </c>
      <c r="J4412">
        <v>4412</v>
      </c>
    </row>
    <row r="4413" spans="1:10">
      <c r="A4413" s="54" t="s">
        <v>5464</v>
      </c>
      <c r="B4413" s="55">
        <v>319900</v>
      </c>
      <c r="C4413" s="105" t="str">
        <f>VLOOKUP(F4413,Range7,2,0)</f>
        <v>X-Other</v>
      </c>
      <c r="D4413" s="106" t="str">
        <f>VLOOKUP(B4413,Range8,2,1)</f>
        <v>AB</v>
      </c>
      <c r="E4413" s="56" t="s">
        <v>5497</v>
      </c>
      <c r="F4413" s="57" t="s">
        <v>5225</v>
      </c>
      <c r="G4413" s="58">
        <v>42810</v>
      </c>
      <c r="H4413" s="104" t="s">
        <v>5514</v>
      </c>
      <c r="I4413" s="107" t="str">
        <f>VLOOKUP(B4413,Range9,2,1)</f>
        <v>B</v>
      </c>
      <c r="J4413">
        <v>4413</v>
      </c>
    </row>
    <row r="4414" spans="1:10">
      <c r="A4414" s="54" t="s">
        <v>5464</v>
      </c>
      <c r="B4414" s="55">
        <v>320000</v>
      </c>
      <c r="C4414" s="105" t="str">
        <f>VLOOKUP(F4414,Range7,2,0)</f>
        <v>BERKSHIRE HATHAWAY FLORIDA</v>
      </c>
      <c r="D4414" s="106" t="str">
        <f>VLOOKUP(B4414,Range8,2,1)</f>
        <v>AB</v>
      </c>
      <c r="E4414" s="56" t="s">
        <v>5497</v>
      </c>
      <c r="F4414" s="57" t="s">
        <v>47</v>
      </c>
      <c r="G4414" s="58">
        <v>42825</v>
      </c>
      <c r="H4414" s="104" t="s">
        <v>5514</v>
      </c>
      <c r="I4414" s="107" t="str">
        <f>VLOOKUP(B4414,Range9,2,1)</f>
        <v>B</v>
      </c>
      <c r="J4414">
        <v>4414</v>
      </c>
    </row>
    <row r="4415" spans="1:10">
      <c r="A4415" s="54" t="s">
        <v>9</v>
      </c>
      <c r="B4415" s="55">
        <v>320000</v>
      </c>
      <c r="C4415" s="105" t="str">
        <f>VLOOKUP(F4415,Range7,2,0)</f>
        <v>X-Other</v>
      </c>
      <c r="D4415" s="106" t="str">
        <f>VLOOKUP(B4415,Range8,2,1)</f>
        <v>AB</v>
      </c>
      <c r="E4415" s="56" t="s">
        <v>5497</v>
      </c>
      <c r="F4415" s="57" t="s">
        <v>501</v>
      </c>
      <c r="G4415" s="58" t="s">
        <v>5467</v>
      </c>
      <c r="H4415" s="104" t="s">
        <v>5514</v>
      </c>
      <c r="I4415" s="107" t="str">
        <f>VLOOKUP(B4415,Range9,2,1)</f>
        <v>B</v>
      </c>
      <c r="J4415">
        <v>4415</v>
      </c>
    </row>
    <row r="4416" spans="1:10">
      <c r="A4416" s="54" t="s">
        <v>9</v>
      </c>
      <c r="B4416" s="55">
        <v>320000</v>
      </c>
      <c r="C4416" s="105" t="str">
        <f>VLOOKUP(F4416,Range7,2,0)</f>
        <v>KELLER WILLIAMS ELITE</v>
      </c>
      <c r="D4416" s="106" t="str">
        <f>VLOOKUP(B4416,Range8,2,1)</f>
        <v>AB</v>
      </c>
      <c r="E4416" s="56" t="s">
        <v>5497</v>
      </c>
      <c r="F4416" s="57" t="s">
        <v>80</v>
      </c>
      <c r="G4416" s="58">
        <v>42752</v>
      </c>
      <c r="H4416" s="104" t="s">
        <v>5514</v>
      </c>
      <c r="I4416" s="107" t="str">
        <f>VLOOKUP(B4416,Range9,2,1)</f>
        <v>B</v>
      </c>
      <c r="J4416">
        <v>4416</v>
      </c>
    </row>
    <row r="4417" spans="1:10">
      <c r="A4417" s="54" t="s">
        <v>9</v>
      </c>
      <c r="B4417" s="55">
        <v>320000</v>
      </c>
      <c r="C4417" s="105" t="str">
        <f>VLOOKUP(F4417,Range7,2,0)</f>
        <v>DOWNING FRYE</v>
      </c>
      <c r="D4417" s="106" t="str">
        <f>VLOOKUP(B4417,Range8,2,1)</f>
        <v>AB</v>
      </c>
      <c r="E4417" s="56" t="s">
        <v>5497</v>
      </c>
      <c r="F4417" s="57" t="s">
        <v>25</v>
      </c>
      <c r="G4417" s="58">
        <v>42809</v>
      </c>
      <c r="H4417" s="104" t="s">
        <v>5514</v>
      </c>
      <c r="I4417" s="107" t="str">
        <f>VLOOKUP(B4417,Range9,2,1)</f>
        <v>B</v>
      </c>
      <c r="J4417">
        <v>4417</v>
      </c>
    </row>
    <row r="4418" spans="1:10">
      <c r="A4418" s="54" t="s">
        <v>5464</v>
      </c>
      <c r="B4418" s="55">
        <v>320000</v>
      </c>
      <c r="C4418" s="105" t="str">
        <f>VLOOKUP(F4418,Range7,2,0)</f>
        <v>X-Other</v>
      </c>
      <c r="D4418" s="106" t="str">
        <f>VLOOKUP(B4418,Range8,2,1)</f>
        <v>AB</v>
      </c>
      <c r="E4418" s="56" t="s">
        <v>5497</v>
      </c>
      <c r="F4418" s="57" t="s">
        <v>199</v>
      </c>
      <c r="G4418" s="58">
        <v>42824</v>
      </c>
      <c r="H4418" s="104" t="s">
        <v>5514</v>
      </c>
      <c r="I4418" s="107" t="str">
        <f>VLOOKUP(B4418,Range9,2,1)</f>
        <v>B</v>
      </c>
      <c r="J4418">
        <v>4418</v>
      </c>
    </row>
    <row r="4419" spans="1:10">
      <c r="A4419" s="54" t="s">
        <v>5464</v>
      </c>
      <c r="B4419" s="55">
        <v>320000</v>
      </c>
      <c r="C4419" s="105" t="str">
        <f>VLOOKUP(F4419,Range7,2,0)</f>
        <v>X-Other</v>
      </c>
      <c r="D4419" s="106" t="str">
        <f>VLOOKUP(B4419,Range8,2,1)</f>
        <v>AB</v>
      </c>
      <c r="E4419" s="56" t="s">
        <v>5497</v>
      </c>
      <c r="F4419" s="57" t="s">
        <v>5207</v>
      </c>
      <c r="G4419" s="58">
        <v>42751</v>
      </c>
      <c r="H4419" s="104" t="s">
        <v>5514</v>
      </c>
      <c r="I4419" s="107" t="str">
        <f>VLOOKUP(B4419,Range9,2,1)</f>
        <v>B</v>
      </c>
      <c r="J4419">
        <v>4419</v>
      </c>
    </row>
    <row r="4420" spans="1:10">
      <c r="A4420" s="54" t="s">
        <v>5464</v>
      </c>
      <c r="B4420" s="55">
        <v>320000</v>
      </c>
      <c r="C4420" s="105" t="str">
        <f>VLOOKUP(F4420,Range7,2,0)</f>
        <v>X-Other</v>
      </c>
      <c r="D4420" s="106" t="str">
        <f>VLOOKUP(B4420,Range8,2,1)</f>
        <v>AB</v>
      </c>
      <c r="E4420" s="56" t="s">
        <v>5497</v>
      </c>
      <c r="F4420" s="57" t="s">
        <v>337</v>
      </c>
      <c r="G4420" s="58">
        <v>42811</v>
      </c>
      <c r="H4420" s="104" t="s">
        <v>5514</v>
      </c>
      <c r="I4420" s="107" t="str">
        <f>VLOOKUP(B4420,Range9,2,1)</f>
        <v>B</v>
      </c>
      <c r="J4420">
        <v>4420</v>
      </c>
    </row>
    <row r="4421" spans="1:10">
      <c r="A4421" s="54" t="s">
        <v>5464</v>
      </c>
      <c r="B4421" s="55">
        <v>320000</v>
      </c>
      <c r="C4421" s="105" t="str">
        <f>VLOOKUP(F4421,Range7,2,0)</f>
        <v>JOHN R WOOD</v>
      </c>
      <c r="D4421" s="106" t="str">
        <f>VLOOKUP(B4421,Range8,2,1)</f>
        <v>AB</v>
      </c>
      <c r="E4421" s="56" t="s">
        <v>5497</v>
      </c>
      <c r="F4421" s="57" t="s">
        <v>67</v>
      </c>
      <c r="G4421" s="58">
        <v>42780</v>
      </c>
      <c r="H4421" s="104" t="s">
        <v>5514</v>
      </c>
      <c r="I4421" s="107" t="str">
        <f>VLOOKUP(B4421,Range9,2,1)</f>
        <v>B</v>
      </c>
      <c r="J4421">
        <v>4421</v>
      </c>
    </row>
    <row r="4422" spans="1:10">
      <c r="A4422" s="54" t="s">
        <v>5464</v>
      </c>
      <c r="B4422" s="55">
        <v>320000</v>
      </c>
      <c r="C4422" s="105" t="str">
        <f>VLOOKUP(F4422,Range7,2,0)</f>
        <v>DOWNING FRYE</v>
      </c>
      <c r="D4422" s="106" t="str">
        <f>VLOOKUP(B4422,Range8,2,1)</f>
        <v>AB</v>
      </c>
      <c r="E4422" s="56" t="s">
        <v>5497</v>
      </c>
      <c r="F4422" s="57" t="s">
        <v>25</v>
      </c>
      <c r="G4422" s="58">
        <v>42808</v>
      </c>
      <c r="H4422" s="104" t="s">
        <v>5514</v>
      </c>
      <c r="I4422" s="107" t="str">
        <f>VLOOKUP(B4422,Range9,2,1)</f>
        <v>B</v>
      </c>
      <c r="J4422">
        <v>4422</v>
      </c>
    </row>
    <row r="4423" spans="1:10">
      <c r="A4423" s="54" t="s">
        <v>9</v>
      </c>
      <c r="B4423" s="55">
        <v>320000</v>
      </c>
      <c r="C4423" s="105" t="str">
        <f>VLOOKUP(F4423,Range7,2,0)</f>
        <v>X-Other</v>
      </c>
      <c r="D4423" s="106" t="str">
        <f>VLOOKUP(B4423,Range8,2,1)</f>
        <v>AB</v>
      </c>
      <c r="E4423" s="56" t="s">
        <v>5497</v>
      </c>
      <c r="F4423" s="57" t="s">
        <v>608</v>
      </c>
      <c r="G4423" s="58">
        <v>42812</v>
      </c>
      <c r="H4423" s="104" t="s">
        <v>5514</v>
      </c>
      <c r="I4423" s="107" t="str">
        <f>VLOOKUP(B4423,Range9,2,1)</f>
        <v>B</v>
      </c>
      <c r="J4423">
        <v>4423</v>
      </c>
    </row>
    <row r="4424" spans="1:10">
      <c r="A4424" s="54" t="s">
        <v>9</v>
      </c>
      <c r="B4424" s="55">
        <v>320000</v>
      </c>
      <c r="C4424" s="105" t="str">
        <f>VLOOKUP(F4424,Range7,2,0)</f>
        <v>BERKSHIRE HATHAWAY FLORIDA</v>
      </c>
      <c r="D4424" s="106" t="str">
        <f>VLOOKUP(B4424,Range8,2,1)</f>
        <v>AB</v>
      </c>
      <c r="E4424" s="56" t="s">
        <v>5497</v>
      </c>
      <c r="F4424" s="57" t="s">
        <v>147</v>
      </c>
      <c r="G4424" s="58">
        <v>42793</v>
      </c>
      <c r="H4424" s="104" t="s">
        <v>5514</v>
      </c>
      <c r="I4424" s="107" t="str">
        <f>VLOOKUP(B4424,Range9,2,1)</f>
        <v>B</v>
      </c>
      <c r="J4424">
        <v>4424</v>
      </c>
    </row>
    <row r="4425" spans="1:10">
      <c r="A4425" s="54" t="s">
        <v>9</v>
      </c>
      <c r="B4425" s="55">
        <v>320000</v>
      </c>
      <c r="C4425" s="105" t="str">
        <f>VLOOKUP(F4425,Range7,2,0)</f>
        <v>JOHN R WOOD</v>
      </c>
      <c r="D4425" s="106" t="str">
        <f>VLOOKUP(B4425,Range8,2,1)</f>
        <v>AB</v>
      </c>
      <c r="E4425" s="56" t="s">
        <v>5497</v>
      </c>
      <c r="F4425" s="57" t="s">
        <v>40</v>
      </c>
      <c r="G4425" s="58">
        <v>42816</v>
      </c>
      <c r="H4425" s="104" t="s">
        <v>5514</v>
      </c>
      <c r="I4425" s="107" t="str">
        <f>VLOOKUP(B4425,Range9,2,1)</f>
        <v>B</v>
      </c>
      <c r="J4425">
        <v>4425</v>
      </c>
    </row>
    <row r="4426" spans="1:10">
      <c r="A4426" s="54" t="s">
        <v>9</v>
      </c>
      <c r="B4426" s="55">
        <v>320000</v>
      </c>
      <c r="C4426" s="105" t="str">
        <f>VLOOKUP(F4426,Range7,2,0)</f>
        <v>KELLER WILLIAMS ELITE</v>
      </c>
      <c r="D4426" s="106" t="str">
        <f>VLOOKUP(B4426,Range8,2,1)</f>
        <v>AB</v>
      </c>
      <c r="E4426" s="56" t="s">
        <v>5497</v>
      </c>
      <c r="F4426" s="57" t="s">
        <v>80</v>
      </c>
      <c r="G4426" s="58">
        <v>42817</v>
      </c>
      <c r="H4426" s="104" t="s">
        <v>5514</v>
      </c>
      <c r="I4426" s="107" t="str">
        <f>VLOOKUP(B4426,Range9,2,1)</f>
        <v>B</v>
      </c>
      <c r="J4426">
        <v>4426</v>
      </c>
    </row>
    <row r="4427" spans="1:10">
      <c r="A4427" s="54" t="s">
        <v>5464</v>
      </c>
      <c r="B4427" s="55">
        <v>320000</v>
      </c>
      <c r="C4427" s="105" t="str">
        <f>VLOOKUP(F4427,Range7,2,0)</f>
        <v>X-Other</v>
      </c>
      <c r="D4427" s="106" t="str">
        <f>VLOOKUP(B4427,Range8,2,1)</f>
        <v>AB</v>
      </c>
      <c r="E4427" s="56" t="s">
        <v>5497</v>
      </c>
      <c r="F4427" s="57" t="s">
        <v>608</v>
      </c>
      <c r="G4427" s="58">
        <v>42811</v>
      </c>
      <c r="H4427" s="104" t="s">
        <v>5514</v>
      </c>
      <c r="I4427" s="107" t="str">
        <f>VLOOKUP(B4427,Range9,2,1)</f>
        <v>B</v>
      </c>
      <c r="J4427">
        <v>4427</v>
      </c>
    </row>
    <row r="4428" spans="1:10">
      <c r="A4428" s="54" t="s">
        <v>9</v>
      </c>
      <c r="B4428" s="55">
        <v>320000</v>
      </c>
      <c r="C4428" s="105" t="str">
        <f>VLOOKUP(F4428,Range7,2,0)</f>
        <v>PREMIERE PLUS REALTY COMPANY</v>
      </c>
      <c r="D4428" s="106" t="str">
        <f>VLOOKUP(B4428,Range8,2,1)</f>
        <v>AB</v>
      </c>
      <c r="E4428" s="56" t="s">
        <v>5497</v>
      </c>
      <c r="F4428" s="57" t="s">
        <v>11</v>
      </c>
      <c r="G4428" s="58">
        <v>42817</v>
      </c>
      <c r="H4428" s="104" t="s">
        <v>5514</v>
      </c>
      <c r="I4428" s="107" t="str">
        <f>VLOOKUP(B4428,Range9,2,1)</f>
        <v>B</v>
      </c>
      <c r="J4428">
        <v>4428</v>
      </c>
    </row>
    <row r="4429" spans="1:10">
      <c r="A4429" s="54" t="s">
        <v>9</v>
      </c>
      <c r="B4429" s="55">
        <v>320000</v>
      </c>
      <c r="C4429" s="105" t="str">
        <f>VLOOKUP(F4429,Range7,2,0)</f>
        <v>X-Other</v>
      </c>
      <c r="D4429" s="106" t="str">
        <f>VLOOKUP(B4429,Range8,2,1)</f>
        <v>AB</v>
      </c>
      <c r="E4429" s="56" t="s">
        <v>5497</v>
      </c>
      <c r="F4429" s="57" t="s">
        <v>608</v>
      </c>
      <c r="G4429" s="58">
        <v>42825</v>
      </c>
      <c r="H4429" s="104" t="s">
        <v>5514</v>
      </c>
      <c r="I4429" s="107" t="str">
        <f>VLOOKUP(B4429,Range9,2,1)</f>
        <v>B</v>
      </c>
      <c r="J4429">
        <v>4429</v>
      </c>
    </row>
    <row r="4430" spans="1:10">
      <c r="A4430" s="54" t="s">
        <v>5464</v>
      </c>
      <c r="B4430" s="55">
        <v>320000</v>
      </c>
      <c r="C4430" s="105" t="str">
        <f>VLOOKUP(F4430,Range7,2,0)</f>
        <v>PREMIERE PLUS REALTY COMPANY</v>
      </c>
      <c r="D4430" s="106" t="str">
        <f>VLOOKUP(B4430,Range8,2,1)</f>
        <v>AB</v>
      </c>
      <c r="E4430" s="56" t="s">
        <v>5497</v>
      </c>
      <c r="F4430" s="57" t="s">
        <v>11</v>
      </c>
      <c r="G4430" s="58" t="s">
        <v>5468</v>
      </c>
      <c r="H4430" s="104" t="s">
        <v>5514</v>
      </c>
      <c r="I4430" s="107" t="str">
        <f>VLOOKUP(B4430,Range9,2,1)</f>
        <v>B</v>
      </c>
      <c r="J4430">
        <v>4430</v>
      </c>
    </row>
    <row r="4431" spans="1:10">
      <c r="A4431" s="54" t="s">
        <v>5464</v>
      </c>
      <c r="B4431" s="55">
        <v>320000</v>
      </c>
      <c r="C4431" s="105" t="str">
        <f>VLOOKUP(F4431,Range7,2,0)</f>
        <v>X-Other</v>
      </c>
      <c r="D4431" s="106" t="str">
        <f>VLOOKUP(B4431,Range8,2,1)</f>
        <v>AB</v>
      </c>
      <c r="E4431" s="56" t="s">
        <v>5497</v>
      </c>
      <c r="F4431" s="57" t="s">
        <v>76</v>
      </c>
      <c r="G4431" s="58">
        <v>42776</v>
      </c>
      <c r="H4431" s="104" t="s">
        <v>5514</v>
      </c>
      <c r="I4431" s="107" t="str">
        <f>VLOOKUP(B4431,Range9,2,1)</f>
        <v>B</v>
      </c>
      <c r="J4431">
        <v>4431</v>
      </c>
    </row>
    <row r="4432" spans="1:10">
      <c r="A4432" s="54" t="s">
        <v>5464</v>
      </c>
      <c r="B4432" s="55">
        <v>320000</v>
      </c>
      <c r="C4432" s="105" t="str">
        <f>VLOOKUP(F4432,Range7,2,0)</f>
        <v>PREMIERE PLUS REALTY COMPANY</v>
      </c>
      <c r="D4432" s="106" t="str">
        <f>VLOOKUP(B4432,Range8,2,1)</f>
        <v>AB</v>
      </c>
      <c r="E4432" s="56" t="s">
        <v>5497</v>
      </c>
      <c r="F4432" s="57" t="s">
        <v>11</v>
      </c>
      <c r="G4432" s="58">
        <v>42780</v>
      </c>
      <c r="H4432" s="104" t="s">
        <v>5514</v>
      </c>
      <c r="I4432" s="107" t="str">
        <f>VLOOKUP(B4432,Range9,2,1)</f>
        <v>B</v>
      </c>
      <c r="J4432">
        <v>4432</v>
      </c>
    </row>
    <row r="4433" spans="1:10">
      <c r="A4433" s="54" t="s">
        <v>5464</v>
      </c>
      <c r="B4433" s="55">
        <v>320000</v>
      </c>
      <c r="C4433" s="105" t="str">
        <f>VLOOKUP(F4433,Range7,2,0)</f>
        <v>JOHN R WOOD</v>
      </c>
      <c r="D4433" s="106" t="str">
        <f>VLOOKUP(B4433,Range8,2,1)</f>
        <v>AB</v>
      </c>
      <c r="E4433" s="56" t="s">
        <v>5497</v>
      </c>
      <c r="F4433" s="57" t="s">
        <v>26</v>
      </c>
      <c r="G4433" s="58">
        <v>42787</v>
      </c>
      <c r="H4433" s="104" t="s">
        <v>5514</v>
      </c>
      <c r="I4433" s="107" t="str">
        <f>VLOOKUP(B4433,Range9,2,1)</f>
        <v>B</v>
      </c>
      <c r="J4433">
        <v>4433</v>
      </c>
    </row>
    <row r="4434" spans="1:10">
      <c r="A4434" s="54" t="s">
        <v>9</v>
      </c>
      <c r="B4434" s="55">
        <v>320000</v>
      </c>
      <c r="C4434" s="105" t="str">
        <f>VLOOKUP(F4434,Range7,2,0)</f>
        <v>X-Other</v>
      </c>
      <c r="D4434" s="106" t="str">
        <f>VLOOKUP(B4434,Range8,2,1)</f>
        <v>AB</v>
      </c>
      <c r="E4434" s="56" t="s">
        <v>5497</v>
      </c>
      <c r="F4434" s="57" t="s">
        <v>5207</v>
      </c>
      <c r="G4434" s="58">
        <v>42793</v>
      </c>
      <c r="H4434" s="104" t="s">
        <v>5514</v>
      </c>
      <c r="I4434" s="107" t="str">
        <f>VLOOKUP(B4434,Range9,2,1)</f>
        <v>B</v>
      </c>
      <c r="J4434">
        <v>4434</v>
      </c>
    </row>
    <row r="4435" spans="1:10">
      <c r="A4435" s="54" t="s">
        <v>9</v>
      </c>
      <c r="B4435" s="55">
        <v>320000</v>
      </c>
      <c r="C4435" s="105" t="str">
        <f>VLOOKUP(F4435,Range7,2,0)</f>
        <v>PREMIERE PLUS REALTY COMPANY</v>
      </c>
      <c r="D4435" s="106" t="str">
        <f>VLOOKUP(B4435,Range8,2,1)</f>
        <v>AB</v>
      </c>
      <c r="E4435" s="56" t="s">
        <v>5497</v>
      </c>
      <c r="F4435" s="57" t="s">
        <v>11</v>
      </c>
      <c r="G4435" s="58" t="s">
        <v>5472</v>
      </c>
      <c r="H4435" s="104" t="s">
        <v>5514</v>
      </c>
      <c r="I4435" s="107" t="str">
        <f>VLOOKUP(B4435,Range9,2,1)</f>
        <v>B</v>
      </c>
      <c r="J4435">
        <v>4435</v>
      </c>
    </row>
    <row r="4436" spans="1:10">
      <c r="A4436" s="54" t="s">
        <v>9</v>
      </c>
      <c r="B4436" s="55">
        <v>320000</v>
      </c>
      <c r="C4436" s="105" t="str">
        <f>VLOOKUP(F4436,Range7,2,0)</f>
        <v>JOHN R WOOD</v>
      </c>
      <c r="D4436" s="106" t="str">
        <f>VLOOKUP(B4436,Range8,2,1)</f>
        <v>AB</v>
      </c>
      <c r="E4436" s="56" t="s">
        <v>5497</v>
      </c>
      <c r="F4436" s="57" t="s">
        <v>82</v>
      </c>
      <c r="G4436" s="58">
        <v>42809</v>
      </c>
      <c r="H4436" s="104" t="s">
        <v>5514</v>
      </c>
      <c r="I4436" s="107" t="str">
        <f>VLOOKUP(B4436,Range9,2,1)</f>
        <v>B</v>
      </c>
      <c r="J4436">
        <v>4436</v>
      </c>
    </row>
    <row r="4437" spans="1:10">
      <c r="A4437" s="54" t="s">
        <v>5464</v>
      </c>
      <c r="B4437" s="55">
        <v>320000</v>
      </c>
      <c r="C4437" s="105" t="str">
        <f>VLOOKUP(F4437,Range7,2,0)</f>
        <v>COLDWELL BANKER</v>
      </c>
      <c r="D4437" s="106" t="str">
        <f>VLOOKUP(B4437,Range8,2,1)</f>
        <v>AB</v>
      </c>
      <c r="E4437" s="56" t="s">
        <v>5497</v>
      </c>
      <c r="F4437" s="57" t="s">
        <v>50</v>
      </c>
      <c r="G4437" s="58" t="s">
        <v>5467</v>
      </c>
      <c r="H4437" s="104" t="s">
        <v>5514</v>
      </c>
      <c r="I4437" s="107" t="str">
        <f>VLOOKUP(B4437,Range9,2,1)</f>
        <v>B</v>
      </c>
      <c r="J4437">
        <v>4437</v>
      </c>
    </row>
    <row r="4438" spans="1:10">
      <c r="A4438" s="54" t="s">
        <v>9</v>
      </c>
      <c r="B4438" s="55">
        <v>320000</v>
      </c>
      <c r="C4438" s="105" t="str">
        <f>VLOOKUP(F4438,Range7,2,0)</f>
        <v>X-Other</v>
      </c>
      <c r="D4438" s="106" t="str">
        <f>VLOOKUP(B4438,Range8,2,1)</f>
        <v>AB</v>
      </c>
      <c r="E4438" s="56" t="s">
        <v>5497</v>
      </c>
      <c r="F4438" s="57" t="s">
        <v>367</v>
      </c>
      <c r="G4438" s="58">
        <v>42789</v>
      </c>
      <c r="H4438" s="104" t="s">
        <v>5514</v>
      </c>
      <c r="I4438" s="107" t="str">
        <f>VLOOKUP(B4438,Range9,2,1)</f>
        <v>B</v>
      </c>
      <c r="J4438">
        <v>4438</v>
      </c>
    </row>
    <row r="4439" spans="1:10">
      <c r="A4439" s="54" t="s">
        <v>5464</v>
      </c>
      <c r="B4439" s="55">
        <v>320000</v>
      </c>
      <c r="C4439" s="105" t="str">
        <f>VLOOKUP(F4439,Range7,2,0)</f>
        <v>X-Other</v>
      </c>
      <c r="D4439" s="106" t="str">
        <f>VLOOKUP(B4439,Range8,2,1)</f>
        <v>AB</v>
      </c>
      <c r="E4439" s="56" t="s">
        <v>5497</v>
      </c>
      <c r="F4439" s="57" t="s">
        <v>584</v>
      </c>
      <c r="G4439" s="58">
        <v>42753</v>
      </c>
      <c r="H4439" s="104" t="s">
        <v>5514</v>
      </c>
      <c r="I4439" s="107" t="str">
        <f>VLOOKUP(B4439,Range9,2,1)</f>
        <v>B</v>
      </c>
      <c r="J4439">
        <v>4439</v>
      </c>
    </row>
    <row r="4440" spans="1:10">
      <c r="A4440" s="54" t="s">
        <v>9</v>
      </c>
      <c r="B4440" s="55">
        <v>320000</v>
      </c>
      <c r="C4440" s="105" t="str">
        <f>VLOOKUP(F4440,Range7,2,0)</f>
        <v>JOHN R WOOD</v>
      </c>
      <c r="D4440" s="106" t="str">
        <f>VLOOKUP(B4440,Range8,2,1)</f>
        <v>AB</v>
      </c>
      <c r="E4440" s="56" t="s">
        <v>5497</v>
      </c>
      <c r="F4440" s="57" t="s">
        <v>82</v>
      </c>
      <c r="G4440" s="58" t="s">
        <v>5467</v>
      </c>
      <c r="H4440" s="104" t="s">
        <v>5514</v>
      </c>
      <c r="I4440" s="107" t="str">
        <f>VLOOKUP(B4440,Range9,2,1)</f>
        <v>B</v>
      </c>
      <c r="J4440">
        <v>4440</v>
      </c>
    </row>
    <row r="4441" spans="1:10">
      <c r="A4441" s="54" t="s">
        <v>5464</v>
      </c>
      <c r="B4441" s="55">
        <v>320000</v>
      </c>
      <c r="C4441" s="105" t="str">
        <f>VLOOKUP(F4441,Range7,2,0)</f>
        <v>BERKSHIRE HATHAWAY FLORIDA</v>
      </c>
      <c r="D4441" s="106" t="str">
        <f>VLOOKUP(B4441,Range8,2,1)</f>
        <v>AB</v>
      </c>
      <c r="E4441" s="56" t="s">
        <v>5497</v>
      </c>
      <c r="F4441" s="57" t="s">
        <v>61</v>
      </c>
      <c r="G4441" s="58">
        <v>42755</v>
      </c>
      <c r="H4441" s="104" t="s">
        <v>5514</v>
      </c>
      <c r="I4441" s="107" t="str">
        <f>VLOOKUP(B4441,Range9,2,1)</f>
        <v>B</v>
      </c>
      <c r="J4441">
        <v>4441</v>
      </c>
    </row>
    <row r="4442" spans="1:10">
      <c r="A4442" s="54" t="s">
        <v>9</v>
      </c>
      <c r="B4442" s="55">
        <v>320000</v>
      </c>
      <c r="C4442" s="105" t="str">
        <f>VLOOKUP(F4442,Range7,2,0)</f>
        <v>PREMIER SOTHEBYS</v>
      </c>
      <c r="D4442" s="106" t="str">
        <f>VLOOKUP(B4442,Range8,2,1)</f>
        <v>AB</v>
      </c>
      <c r="E4442" s="56" t="s">
        <v>5497</v>
      </c>
      <c r="F4442" s="57" t="s">
        <v>154</v>
      </c>
      <c r="G4442" s="58" t="s">
        <v>5479</v>
      </c>
      <c r="H4442" s="104" t="s">
        <v>5514</v>
      </c>
      <c r="I4442" s="107" t="str">
        <f>VLOOKUP(B4442,Range9,2,1)</f>
        <v>B</v>
      </c>
      <c r="J4442">
        <v>4442</v>
      </c>
    </row>
    <row r="4443" spans="1:10">
      <c r="A4443" s="54" t="s">
        <v>5464</v>
      </c>
      <c r="B4443" s="55">
        <v>320000</v>
      </c>
      <c r="C4443" s="105" t="str">
        <f>VLOOKUP(F4443,Range7,2,0)</f>
        <v>X-Other</v>
      </c>
      <c r="D4443" s="106" t="str">
        <f>VLOOKUP(B4443,Range8,2,1)</f>
        <v>AB</v>
      </c>
      <c r="E4443" s="56" t="s">
        <v>5497</v>
      </c>
      <c r="F4443" s="57" t="s">
        <v>5203</v>
      </c>
      <c r="G4443" s="58">
        <v>42821</v>
      </c>
      <c r="H4443" s="104" t="s">
        <v>5514</v>
      </c>
      <c r="I4443" s="107" t="str">
        <f>VLOOKUP(B4443,Range9,2,1)</f>
        <v>B</v>
      </c>
      <c r="J4443">
        <v>4443</v>
      </c>
    </row>
    <row r="4444" spans="1:10">
      <c r="A4444" s="54" t="s">
        <v>5464</v>
      </c>
      <c r="B4444" s="55">
        <v>320000</v>
      </c>
      <c r="C4444" s="105" t="str">
        <f>VLOOKUP(F4444,Range7,2,0)</f>
        <v>DOWNING FRYE</v>
      </c>
      <c r="D4444" s="106" t="str">
        <f>VLOOKUP(B4444,Range8,2,1)</f>
        <v>AB</v>
      </c>
      <c r="E4444" s="56" t="s">
        <v>5497</v>
      </c>
      <c r="F4444" s="57" t="s">
        <v>25</v>
      </c>
      <c r="G4444" s="58">
        <v>42794</v>
      </c>
      <c r="H4444" s="104" t="s">
        <v>5514</v>
      </c>
      <c r="I4444" s="107" t="str">
        <f>VLOOKUP(B4444,Range9,2,1)</f>
        <v>B</v>
      </c>
      <c r="J4444">
        <v>4444</v>
      </c>
    </row>
    <row r="4445" spans="1:10">
      <c r="A4445" s="54" t="s">
        <v>5464</v>
      </c>
      <c r="B4445" s="55">
        <v>320000</v>
      </c>
      <c r="C4445" s="105" t="str">
        <f>VLOOKUP(F4445,Range7,2,0)</f>
        <v>JOHN R WOOD</v>
      </c>
      <c r="D4445" s="106" t="str">
        <f>VLOOKUP(B4445,Range8,2,1)</f>
        <v>AB</v>
      </c>
      <c r="E4445" s="56" t="s">
        <v>5497</v>
      </c>
      <c r="F4445" s="57" t="s">
        <v>82</v>
      </c>
      <c r="G4445" s="58">
        <v>42782</v>
      </c>
      <c r="H4445" s="104" t="s">
        <v>5514</v>
      </c>
      <c r="I4445" s="107" t="str">
        <f>VLOOKUP(B4445,Range9,2,1)</f>
        <v>B</v>
      </c>
      <c r="J4445">
        <v>4445</v>
      </c>
    </row>
    <row r="4446" spans="1:10">
      <c r="A4446" s="54" t="s">
        <v>9</v>
      </c>
      <c r="B4446" s="55">
        <v>320000</v>
      </c>
      <c r="C4446" s="105" t="str">
        <f>VLOOKUP(F4446,Range7,2,0)</f>
        <v>PREMIER SOTHEBYS</v>
      </c>
      <c r="D4446" s="106" t="str">
        <f>VLOOKUP(B4446,Range8,2,1)</f>
        <v>AB</v>
      </c>
      <c r="E4446" s="56" t="s">
        <v>5497</v>
      </c>
      <c r="F4446" s="57" t="s">
        <v>154</v>
      </c>
      <c r="G4446" s="58" t="s">
        <v>5475</v>
      </c>
      <c r="H4446" s="104" t="s">
        <v>5514</v>
      </c>
      <c r="I4446" s="107" t="str">
        <f>VLOOKUP(B4446,Range9,2,1)</f>
        <v>B</v>
      </c>
      <c r="J4446">
        <v>4446</v>
      </c>
    </row>
    <row r="4447" spans="1:10">
      <c r="A4447" s="54" t="s">
        <v>9</v>
      </c>
      <c r="B4447" s="55">
        <v>320000</v>
      </c>
      <c r="C4447" s="105" t="str">
        <f>VLOOKUP(F4447,Range7,2,0)</f>
        <v>X-Other</v>
      </c>
      <c r="D4447" s="106" t="str">
        <f>VLOOKUP(B4447,Range8,2,1)</f>
        <v>AB</v>
      </c>
      <c r="E4447" s="56" t="s">
        <v>5497</v>
      </c>
      <c r="F4447" s="57" t="s">
        <v>19</v>
      </c>
      <c r="G4447" s="58">
        <v>42810</v>
      </c>
      <c r="H4447" s="104" t="s">
        <v>5514</v>
      </c>
      <c r="I4447" s="107" t="str">
        <f>VLOOKUP(B4447,Range9,2,1)</f>
        <v>B</v>
      </c>
      <c r="J4447">
        <v>4447</v>
      </c>
    </row>
    <row r="4448" spans="1:10">
      <c r="A4448" s="54" t="s">
        <v>5464</v>
      </c>
      <c r="B4448" s="55">
        <v>320069</v>
      </c>
      <c r="C4448" s="105" t="str">
        <f>VLOOKUP(F4448,Range7,2,0)</f>
        <v>X-Other</v>
      </c>
      <c r="D4448" s="106" t="str">
        <f>VLOOKUP(B4448,Range8,2,1)</f>
        <v>AB</v>
      </c>
      <c r="E4448" s="56" t="s">
        <v>5497</v>
      </c>
      <c r="F4448" s="57" t="s">
        <v>150</v>
      </c>
      <c r="G4448" s="58">
        <v>42824</v>
      </c>
      <c r="H4448" s="104" t="s">
        <v>5514</v>
      </c>
      <c r="I4448" s="107" t="str">
        <f>VLOOKUP(B4448,Range9,2,1)</f>
        <v>B</v>
      </c>
      <c r="J4448">
        <v>4448</v>
      </c>
    </row>
    <row r="4449" spans="1:10">
      <c r="A4449" s="54" t="s">
        <v>9</v>
      </c>
      <c r="B4449" s="55">
        <v>320900</v>
      </c>
      <c r="C4449" s="105" t="str">
        <f>VLOOKUP(F4449,Range7,2,0)</f>
        <v>X-Other</v>
      </c>
      <c r="D4449" s="106" t="str">
        <f>VLOOKUP(B4449,Range8,2,1)</f>
        <v>AB</v>
      </c>
      <c r="E4449" s="56" t="s">
        <v>5497</v>
      </c>
      <c r="F4449" s="57" t="s">
        <v>228</v>
      </c>
      <c r="G4449" s="58">
        <v>42816</v>
      </c>
      <c r="H4449" s="104" t="s">
        <v>5514</v>
      </c>
      <c r="I4449" s="107" t="str">
        <f>VLOOKUP(B4449,Range9,2,1)</f>
        <v>B</v>
      </c>
      <c r="J4449">
        <v>4449</v>
      </c>
    </row>
    <row r="4450" spans="1:10">
      <c r="A4450" s="54" t="s">
        <v>9</v>
      </c>
      <c r="B4450" s="55">
        <v>321000</v>
      </c>
      <c r="C4450" s="105" t="str">
        <f>VLOOKUP(F4450,Range7,2,0)</f>
        <v>DOWNING FRYE</v>
      </c>
      <c r="D4450" s="106" t="str">
        <f>VLOOKUP(B4450,Range8,2,1)</f>
        <v>AB</v>
      </c>
      <c r="E4450" s="56" t="s">
        <v>5497</v>
      </c>
      <c r="F4450" s="57" t="s">
        <v>25</v>
      </c>
      <c r="G4450" s="58">
        <v>42776</v>
      </c>
      <c r="H4450" s="104" t="s">
        <v>5514</v>
      </c>
      <c r="I4450" s="107" t="str">
        <f>VLOOKUP(B4450,Range9,2,1)</f>
        <v>B</v>
      </c>
      <c r="J4450">
        <v>4450</v>
      </c>
    </row>
    <row r="4451" spans="1:10">
      <c r="A4451" s="54" t="s">
        <v>9</v>
      </c>
      <c r="B4451" s="55">
        <v>322000</v>
      </c>
      <c r="C4451" s="105" t="str">
        <f>VLOOKUP(F4451,Range7,2,0)</f>
        <v>DOWNING FRYE</v>
      </c>
      <c r="D4451" s="106" t="str">
        <f>VLOOKUP(B4451,Range8,2,1)</f>
        <v>AB</v>
      </c>
      <c r="E4451" s="56" t="s">
        <v>5497</v>
      </c>
      <c r="F4451" s="57" t="s">
        <v>975</v>
      </c>
      <c r="G4451" s="58">
        <v>42809</v>
      </c>
      <c r="H4451" s="104" t="s">
        <v>5514</v>
      </c>
      <c r="I4451" s="107" t="str">
        <f>VLOOKUP(B4451,Range9,2,1)</f>
        <v>B</v>
      </c>
      <c r="J4451">
        <v>4451</v>
      </c>
    </row>
    <row r="4452" spans="1:10">
      <c r="A4452" s="54" t="s">
        <v>9</v>
      </c>
      <c r="B4452" s="55">
        <v>322500</v>
      </c>
      <c r="C4452" s="105" t="str">
        <f>VLOOKUP(F4452,Range7,2,0)</f>
        <v>DOWNING FRYE</v>
      </c>
      <c r="D4452" s="106" t="str">
        <f>VLOOKUP(B4452,Range8,2,1)</f>
        <v>AB</v>
      </c>
      <c r="E4452" s="56" t="s">
        <v>5497</v>
      </c>
      <c r="F4452" s="57" t="s">
        <v>25</v>
      </c>
      <c r="G4452" s="58">
        <v>42762</v>
      </c>
      <c r="H4452" s="104" t="s">
        <v>5514</v>
      </c>
      <c r="I4452" s="107" t="str">
        <f>VLOOKUP(B4452,Range9,2,1)</f>
        <v>B</v>
      </c>
      <c r="J4452">
        <v>4452</v>
      </c>
    </row>
    <row r="4453" spans="1:10">
      <c r="A4453" s="54" t="s">
        <v>9</v>
      </c>
      <c r="B4453" s="55">
        <v>322500</v>
      </c>
      <c r="C4453" s="105" t="str">
        <f>VLOOKUP(F4453,Range7,2,0)</f>
        <v>PREMIERE PLUS REALTY COMPANY</v>
      </c>
      <c r="D4453" s="106" t="str">
        <f>VLOOKUP(B4453,Range8,2,1)</f>
        <v>AB</v>
      </c>
      <c r="E4453" s="56" t="s">
        <v>5497</v>
      </c>
      <c r="F4453" s="57" t="s">
        <v>5205</v>
      </c>
      <c r="G4453" s="58">
        <v>42765</v>
      </c>
      <c r="H4453" s="104" t="s">
        <v>5514</v>
      </c>
      <c r="I4453" s="107" t="str">
        <f>VLOOKUP(B4453,Range9,2,1)</f>
        <v>B</v>
      </c>
      <c r="J4453">
        <v>4453</v>
      </c>
    </row>
    <row r="4454" spans="1:10">
      <c r="A4454" s="54" t="s">
        <v>5464</v>
      </c>
      <c r="B4454" s="55">
        <v>322500</v>
      </c>
      <c r="C4454" s="105" t="str">
        <f>VLOOKUP(F4454,Range7,2,0)</f>
        <v>X-Other</v>
      </c>
      <c r="D4454" s="106" t="str">
        <f>VLOOKUP(B4454,Range8,2,1)</f>
        <v>AB</v>
      </c>
      <c r="E4454" s="56" t="s">
        <v>5497</v>
      </c>
      <c r="F4454" s="57" t="s">
        <v>19</v>
      </c>
      <c r="G4454" s="58">
        <v>42811</v>
      </c>
      <c r="H4454" s="104" t="s">
        <v>5514</v>
      </c>
      <c r="I4454" s="107" t="str">
        <f>VLOOKUP(B4454,Range9,2,1)</f>
        <v>B</v>
      </c>
      <c r="J4454">
        <v>4454</v>
      </c>
    </row>
    <row r="4455" spans="1:10">
      <c r="A4455" s="54" t="s">
        <v>5464</v>
      </c>
      <c r="B4455" s="55">
        <v>323000</v>
      </c>
      <c r="C4455" s="105" t="str">
        <f>VLOOKUP(F4455,Range7,2,0)</f>
        <v>X-Other</v>
      </c>
      <c r="D4455" s="106" t="str">
        <f>VLOOKUP(B4455,Range8,2,1)</f>
        <v>AB</v>
      </c>
      <c r="E4455" s="56" t="s">
        <v>5497</v>
      </c>
      <c r="F4455" s="57" t="s">
        <v>404</v>
      </c>
      <c r="G4455" s="58">
        <v>42754</v>
      </c>
      <c r="H4455" s="104" t="s">
        <v>5514</v>
      </c>
      <c r="I4455" s="107" t="str">
        <f>VLOOKUP(B4455,Range9,2,1)</f>
        <v>B</v>
      </c>
      <c r="J4455">
        <v>4455</v>
      </c>
    </row>
    <row r="4456" spans="1:10">
      <c r="A4456" s="54" t="s">
        <v>5464</v>
      </c>
      <c r="B4456" s="55">
        <v>323000</v>
      </c>
      <c r="C4456" s="105" t="str">
        <f>VLOOKUP(F4456,Range7,2,0)</f>
        <v>X-Other</v>
      </c>
      <c r="D4456" s="106" t="str">
        <f>VLOOKUP(B4456,Range8,2,1)</f>
        <v>AB</v>
      </c>
      <c r="E4456" s="56" t="s">
        <v>5497</v>
      </c>
      <c r="F4456" s="57" t="s">
        <v>225</v>
      </c>
      <c r="G4456" s="58" t="s">
        <v>5481</v>
      </c>
      <c r="H4456" s="104" t="s">
        <v>5514</v>
      </c>
      <c r="I4456" s="107" t="str">
        <f>VLOOKUP(B4456,Range9,2,1)</f>
        <v>B</v>
      </c>
      <c r="J4456">
        <v>4456</v>
      </c>
    </row>
    <row r="4457" spans="1:10">
      <c r="A4457" s="54" t="s">
        <v>9</v>
      </c>
      <c r="B4457" s="55">
        <v>323934</v>
      </c>
      <c r="C4457" s="105" t="str">
        <f>VLOOKUP(F4457,Range7,2,0)</f>
        <v>X-Other</v>
      </c>
      <c r="D4457" s="106" t="str">
        <f>VLOOKUP(B4457,Range8,2,1)</f>
        <v>AB</v>
      </c>
      <c r="E4457" s="56" t="s">
        <v>5497</v>
      </c>
      <c r="F4457" s="57" t="s">
        <v>140</v>
      </c>
      <c r="G4457" s="58">
        <v>42825</v>
      </c>
      <c r="H4457" s="104" t="s">
        <v>5514</v>
      </c>
      <c r="I4457" s="107" t="str">
        <f>VLOOKUP(B4457,Range9,2,1)</f>
        <v>B</v>
      </c>
      <c r="J4457">
        <v>4457</v>
      </c>
    </row>
    <row r="4458" spans="1:10">
      <c r="A4458" s="54" t="s">
        <v>9</v>
      </c>
      <c r="B4458" s="55">
        <v>324000</v>
      </c>
      <c r="C4458" s="105" t="str">
        <f>VLOOKUP(F4458,Range7,2,0)</f>
        <v>DOWNING FRYE</v>
      </c>
      <c r="D4458" s="106" t="str">
        <f>VLOOKUP(B4458,Range8,2,1)</f>
        <v>AB</v>
      </c>
      <c r="E4458" s="56" t="s">
        <v>5497</v>
      </c>
      <c r="F4458" s="57" t="s">
        <v>975</v>
      </c>
      <c r="G4458" s="58">
        <v>42790</v>
      </c>
      <c r="H4458" s="104" t="s">
        <v>5514</v>
      </c>
      <c r="I4458" s="107" t="str">
        <f>VLOOKUP(B4458,Range9,2,1)</f>
        <v>B</v>
      </c>
      <c r="J4458">
        <v>4458</v>
      </c>
    </row>
    <row r="4459" spans="1:10">
      <c r="A4459" s="54" t="s">
        <v>5464</v>
      </c>
      <c r="B4459" s="55">
        <v>324000</v>
      </c>
      <c r="C4459" s="105" t="str">
        <f>VLOOKUP(F4459,Range7,2,0)</f>
        <v>ROYAL SHELL REAL ESTATE</v>
      </c>
      <c r="D4459" s="106" t="str">
        <f>VLOOKUP(B4459,Range8,2,1)</f>
        <v>AB</v>
      </c>
      <c r="E4459" s="56" t="s">
        <v>5497</v>
      </c>
      <c r="F4459" s="57" t="s">
        <v>56</v>
      </c>
      <c r="G4459" s="58">
        <v>42824</v>
      </c>
      <c r="H4459" s="104" t="s">
        <v>5514</v>
      </c>
      <c r="I4459" s="107" t="str">
        <f>VLOOKUP(B4459,Range9,2,1)</f>
        <v>B</v>
      </c>
      <c r="J4459">
        <v>4459</v>
      </c>
    </row>
    <row r="4460" spans="1:10">
      <c r="A4460" s="54" t="s">
        <v>5464</v>
      </c>
      <c r="B4460" s="55">
        <v>324000</v>
      </c>
      <c r="C4460" s="105" t="str">
        <f>VLOOKUP(F4460,Range7,2,0)</f>
        <v>X-Other</v>
      </c>
      <c r="D4460" s="106" t="str">
        <f>VLOOKUP(B4460,Range8,2,1)</f>
        <v>AB</v>
      </c>
      <c r="E4460" s="56" t="s">
        <v>5497</v>
      </c>
      <c r="F4460" s="57" t="s">
        <v>109</v>
      </c>
      <c r="G4460" s="58">
        <v>42804</v>
      </c>
      <c r="H4460" s="104" t="s">
        <v>5514</v>
      </c>
      <c r="I4460" s="107" t="str">
        <f>VLOOKUP(B4460,Range9,2,1)</f>
        <v>B</v>
      </c>
      <c r="J4460">
        <v>4460</v>
      </c>
    </row>
    <row r="4461" spans="1:10">
      <c r="A4461" s="54" t="s">
        <v>9</v>
      </c>
      <c r="B4461" s="55">
        <v>324000</v>
      </c>
      <c r="C4461" s="105" t="str">
        <f>VLOOKUP(F4461,Range7,2,0)</f>
        <v>X-Other</v>
      </c>
      <c r="D4461" s="106" t="str">
        <f>VLOOKUP(B4461,Range8,2,1)</f>
        <v>AB</v>
      </c>
      <c r="E4461" s="56" t="s">
        <v>5497</v>
      </c>
      <c r="F4461" s="57" t="s">
        <v>5270</v>
      </c>
      <c r="G4461" s="58" t="s">
        <v>5473</v>
      </c>
      <c r="H4461" s="104" t="s">
        <v>5514</v>
      </c>
      <c r="I4461" s="107" t="str">
        <f>VLOOKUP(B4461,Range9,2,1)</f>
        <v>B</v>
      </c>
      <c r="J4461">
        <v>4461</v>
      </c>
    </row>
    <row r="4462" spans="1:10">
      <c r="A4462" s="54" t="s">
        <v>9</v>
      </c>
      <c r="B4462" s="55">
        <v>325000</v>
      </c>
      <c r="C4462" s="105" t="str">
        <f>VLOOKUP(F4462,Range7,2,0)</f>
        <v>DOWNING FRYE</v>
      </c>
      <c r="D4462" s="106" t="str">
        <f>VLOOKUP(B4462,Range8,2,1)</f>
        <v>AB</v>
      </c>
      <c r="E4462" s="56" t="s">
        <v>5497</v>
      </c>
      <c r="F4462" s="57" t="s">
        <v>975</v>
      </c>
      <c r="G4462" s="58">
        <v>42790</v>
      </c>
      <c r="H4462" s="104" t="s">
        <v>5514</v>
      </c>
      <c r="I4462" s="107" t="str">
        <f>VLOOKUP(B4462,Range9,2,1)</f>
        <v>B</v>
      </c>
      <c r="J4462">
        <v>4462</v>
      </c>
    </row>
    <row r="4463" spans="1:10">
      <c r="A4463" s="54" t="s">
        <v>9</v>
      </c>
      <c r="B4463" s="55">
        <v>325000</v>
      </c>
      <c r="C4463" s="105" t="str">
        <f>VLOOKUP(F4463,Range7,2,0)</f>
        <v>X-Other</v>
      </c>
      <c r="D4463" s="106" t="str">
        <f>VLOOKUP(B4463,Range8,2,1)</f>
        <v>AB</v>
      </c>
      <c r="E4463" s="56" t="s">
        <v>5497</v>
      </c>
      <c r="F4463" s="57" t="s">
        <v>225</v>
      </c>
      <c r="G4463" s="58" t="s">
        <v>5467</v>
      </c>
      <c r="H4463" s="104" t="s">
        <v>5514</v>
      </c>
      <c r="I4463" s="107" t="str">
        <f>VLOOKUP(B4463,Range9,2,1)</f>
        <v>B</v>
      </c>
      <c r="J4463">
        <v>4463</v>
      </c>
    </row>
    <row r="4464" spans="1:10">
      <c r="A4464" s="54" t="s">
        <v>5464</v>
      </c>
      <c r="B4464" s="55">
        <v>325000</v>
      </c>
      <c r="C4464" s="105" t="str">
        <f>VLOOKUP(F4464,Range7,2,0)</f>
        <v>DOWNING FRYE</v>
      </c>
      <c r="D4464" s="106" t="str">
        <f>VLOOKUP(B4464,Range8,2,1)</f>
        <v>AB</v>
      </c>
      <c r="E4464" s="56" t="s">
        <v>5497</v>
      </c>
      <c r="F4464" s="57" t="s">
        <v>25</v>
      </c>
      <c r="G4464" s="58" t="s">
        <v>5469</v>
      </c>
      <c r="H4464" s="104" t="s">
        <v>5514</v>
      </c>
      <c r="I4464" s="107" t="str">
        <f>VLOOKUP(B4464,Range9,2,1)</f>
        <v>B</v>
      </c>
      <c r="J4464">
        <v>4464</v>
      </c>
    </row>
    <row r="4465" spans="1:10">
      <c r="A4465" s="54" t="s">
        <v>5464</v>
      </c>
      <c r="B4465" s="55">
        <v>325000</v>
      </c>
      <c r="C4465" s="105" t="str">
        <f>VLOOKUP(F4465,Range7,2,0)</f>
        <v>X-Other</v>
      </c>
      <c r="D4465" s="106" t="str">
        <f>VLOOKUP(B4465,Range8,2,1)</f>
        <v>AB</v>
      </c>
      <c r="E4465" s="56" t="s">
        <v>5497</v>
      </c>
      <c r="F4465" s="57" t="s">
        <v>19</v>
      </c>
      <c r="G4465" s="58">
        <v>42807</v>
      </c>
      <c r="H4465" s="104" t="s">
        <v>5514</v>
      </c>
      <c r="I4465" s="107" t="str">
        <f>VLOOKUP(B4465,Range9,2,1)</f>
        <v>B</v>
      </c>
      <c r="J4465">
        <v>4465</v>
      </c>
    </row>
    <row r="4466" spans="1:10">
      <c r="A4466" s="54" t="s">
        <v>5464</v>
      </c>
      <c r="B4466" s="55">
        <v>325000</v>
      </c>
      <c r="C4466" s="105" t="str">
        <f>VLOOKUP(F4466,Range7,2,0)</f>
        <v>ROYAL SHELL REAL ESTATE</v>
      </c>
      <c r="D4466" s="106" t="str">
        <f>VLOOKUP(B4466,Range8,2,1)</f>
        <v>AB</v>
      </c>
      <c r="E4466" s="56" t="s">
        <v>5497</v>
      </c>
      <c r="F4466" s="57" t="s">
        <v>56</v>
      </c>
      <c r="G4466" s="58">
        <v>42825</v>
      </c>
      <c r="H4466" s="104" t="s">
        <v>5514</v>
      </c>
      <c r="I4466" s="107" t="str">
        <f>VLOOKUP(B4466,Range9,2,1)</f>
        <v>B</v>
      </c>
      <c r="J4466">
        <v>4466</v>
      </c>
    </row>
    <row r="4467" spans="1:10">
      <c r="A4467" s="54" t="s">
        <v>5464</v>
      </c>
      <c r="B4467" s="55">
        <v>325000</v>
      </c>
      <c r="C4467" s="105" t="str">
        <f>VLOOKUP(F4467,Range7,2,0)</f>
        <v>JOHN R WOOD</v>
      </c>
      <c r="D4467" s="106" t="str">
        <f>VLOOKUP(B4467,Range8,2,1)</f>
        <v>AB</v>
      </c>
      <c r="E4467" s="56" t="s">
        <v>5497</v>
      </c>
      <c r="F4467" s="57" t="s">
        <v>26</v>
      </c>
      <c r="G4467" s="58">
        <v>42753</v>
      </c>
      <c r="H4467" s="104" t="s">
        <v>5514</v>
      </c>
      <c r="I4467" s="107" t="str">
        <f>VLOOKUP(B4467,Range9,2,1)</f>
        <v>B</v>
      </c>
      <c r="J4467">
        <v>4467</v>
      </c>
    </row>
    <row r="4468" spans="1:10">
      <c r="A4468" s="54" t="s">
        <v>9</v>
      </c>
      <c r="B4468" s="55">
        <v>325000</v>
      </c>
      <c r="C4468" s="105" t="str">
        <f>VLOOKUP(F4468,Range7,2,0)</f>
        <v>X-Other</v>
      </c>
      <c r="D4468" s="106" t="str">
        <f>VLOOKUP(B4468,Range8,2,1)</f>
        <v>AB</v>
      </c>
      <c r="E4468" s="56" t="s">
        <v>5497</v>
      </c>
      <c r="F4468" s="57" t="s">
        <v>5207</v>
      </c>
      <c r="G4468" s="58">
        <v>42822</v>
      </c>
      <c r="H4468" s="104" t="s">
        <v>5514</v>
      </c>
      <c r="I4468" s="107" t="str">
        <f>VLOOKUP(B4468,Range9,2,1)</f>
        <v>B</v>
      </c>
      <c r="J4468">
        <v>4468</v>
      </c>
    </row>
    <row r="4469" spans="1:10">
      <c r="A4469" s="54" t="s">
        <v>9</v>
      </c>
      <c r="B4469" s="55">
        <v>325000</v>
      </c>
      <c r="C4469" s="105" t="str">
        <f>VLOOKUP(F4469,Range7,2,0)</f>
        <v>X-Other</v>
      </c>
      <c r="D4469" s="106" t="str">
        <f>VLOOKUP(B4469,Range8,2,1)</f>
        <v>AB</v>
      </c>
      <c r="E4469" s="56" t="s">
        <v>5497</v>
      </c>
      <c r="F4469" s="57" t="s">
        <v>74</v>
      </c>
      <c r="G4469" s="58">
        <v>42787</v>
      </c>
      <c r="H4469" s="104" t="s">
        <v>5514</v>
      </c>
      <c r="I4469" s="107" t="str">
        <f>VLOOKUP(B4469,Range9,2,1)</f>
        <v>B</v>
      </c>
      <c r="J4469">
        <v>4469</v>
      </c>
    </row>
    <row r="4470" spans="1:10">
      <c r="A4470" s="54" t="s">
        <v>5464</v>
      </c>
      <c r="B4470" s="55">
        <v>325000</v>
      </c>
      <c r="C4470" s="105" t="str">
        <f>VLOOKUP(F4470,Range7,2,0)</f>
        <v>X-other</v>
      </c>
      <c r="D4470" s="106" t="str">
        <f>VLOOKUP(B4470,Range8,2,1)</f>
        <v>AB</v>
      </c>
      <c r="E4470" s="56" t="s">
        <v>5497</v>
      </c>
      <c r="F4470" s="57" t="s">
        <v>5211</v>
      </c>
      <c r="G4470" s="58">
        <v>42790</v>
      </c>
      <c r="H4470" s="104" t="s">
        <v>5514</v>
      </c>
      <c r="I4470" s="107" t="str">
        <f>VLOOKUP(B4470,Range9,2,1)</f>
        <v>B</v>
      </c>
      <c r="J4470">
        <v>4470</v>
      </c>
    </row>
    <row r="4471" spans="1:10">
      <c r="A4471" s="54" t="s">
        <v>9</v>
      </c>
      <c r="B4471" s="55">
        <v>325000</v>
      </c>
      <c r="C4471" s="105" t="str">
        <f>VLOOKUP(F4471,Range7,2,0)</f>
        <v>JOHN R WOOD</v>
      </c>
      <c r="D4471" s="106" t="str">
        <f>VLOOKUP(B4471,Range8,2,1)</f>
        <v>AB</v>
      </c>
      <c r="E4471" s="56" t="s">
        <v>5497</v>
      </c>
      <c r="F4471" s="57" t="s">
        <v>82</v>
      </c>
      <c r="G4471" s="58">
        <v>42823</v>
      </c>
      <c r="H4471" s="104" t="s">
        <v>5514</v>
      </c>
      <c r="I4471" s="107" t="str">
        <f>VLOOKUP(B4471,Range9,2,1)</f>
        <v>B</v>
      </c>
      <c r="J4471">
        <v>4471</v>
      </c>
    </row>
    <row r="4472" spans="1:10">
      <c r="A4472" s="54" t="s">
        <v>5464</v>
      </c>
      <c r="B4472" s="55">
        <v>325000</v>
      </c>
      <c r="C4472" s="105" t="str">
        <f>VLOOKUP(F4472,Range7,2,0)</f>
        <v>PREMIER SOTHEBYS</v>
      </c>
      <c r="D4472" s="106" t="str">
        <f>VLOOKUP(B4472,Range8,2,1)</f>
        <v>AB</v>
      </c>
      <c r="E4472" s="56" t="s">
        <v>5497</v>
      </c>
      <c r="F4472" s="57" t="s">
        <v>73</v>
      </c>
      <c r="G4472" s="58">
        <v>42779</v>
      </c>
      <c r="H4472" s="104" t="s">
        <v>5514</v>
      </c>
      <c r="I4472" s="107" t="str">
        <f>VLOOKUP(B4472,Range9,2,1)</f>
        <v>B</v>
      </c>
      <c r="J4472">
        <v>4472</v>
      </c>
    </row>
    <row r="4473" spans="1:10">
      <c r="A4473" s="54" t="s">
        <v>5464</v>
      </c>
      <c r="B4473" s="55">
        <v>325000</v>
      </c>
      <c r="C4473" s="105" t="str">
        <f>VLOOKUP(F4473,Range7,2,0)</f>
        <v>PREMIER SOTHEBYS</v>
      </c>
      <c r="D4473" s="106" t="str">
        <f>VLOOKUP(B4473,Range8,2,1)</f>
        <v>AB</v>
      </c>
      <c r="E4473" s="56" t="s">
        <v>5497</v>
      </c>
      <c r="F4473" s="57" t="s">
        <v>30</v>
      </c>
      <c r="G4473" s="58">
        <v>42788</v>
      </c>
      <c r="H4473" s="104" t="s">
        <v>5514</v>
      </c>
      <c r="I4473" s="107" t="str">
        <f>VLOOKUP(B4473,Range9,2,1)</f>
        <v>B</v>
      </c>
      <c r="J4473">
        <v>4473</v>
      </c>
    </row>
    <row r="4474" spans="1:10">
      <c r="A4474" s="54" t="s">
        <v>5464</v>
      </c>
      <c r="B4474" s="55">
        <v>325000</v>
      </c>
      <c r="C4474" s="105" t="str">
        <f>VLOOKUP(F4474,Range7,2,0)</f>
        <v>AMERIVEST</v>
      </c>
      <c r="D4474" s="106" t="str">
        <f>VLOOKUP(B4474,Range8,2,1)</f>
        <v>AB</v>
      </c>
      <c r="E4474" s="56" t="s">
        <v>5497</v>
      </c>
      <c r="F4474" s="57" t="s">
        <v>24</v>
      </c>
      <c r="G4474" s="58">
        <v>42752</v>
      </c>
      <c r="H4474" s="104" t="s">
        <v>5514</v>
      </c>
      <c r="I4474" s="107" t="str">
        <f>VLOOKUP(B4474,Range9,2,1)</f>
        <v>B</v>
      </c>
      <c r="J4474">
        <v>4474</v>
      </c>
    </row>
    <row r="4475" spans="1:10">
      <c r="A4475" s="54" t="s">
        <v>5464</v>
      </c>
      <c r="B4475" s="55">
        <v>325000</v>
      </c>
      <c r="C4475" s="105" t="str">
        <f>VLOOKUP(F4475,Range7,2,0)</f>
        <v>X-Other</v>
      </c>
      <c r="D4475" s="106" t="str">
        <f>VLOOKUP(B4475,Range8,2,1)</f>
        <v>AB</v>
      </c>
      <c r="E4475" s="56" t="s">
        <v>5497</v>
      </c>
      <c r="F4475" s="57" t="s">
        <v>92</v>
      </c>
      <c r="G4475" s="58">
        <v>42755</v>
      </c>
      <c r="H4475" s="104" t="s">
        <v>5514</v>
      </c>
      <c r="I4475" s="107" t="str">
        <f>VLOOKUP(B4475,Range9,2,1)</f>
        <v>B</v>
      </c>
      <c r="J4475">
        <v>4475</v>
      </c>
    </row>
    <row r="4476" spans="1:10">
      <c r="A4476" s="54" t="s">
        <v>5464</v>
      </c>
      <c r="B4476" s="55">
        <v>325000</v>
      </c>
      <c r="C4476" s="105" t="str">
        <f>VLOOKUP(F4476,Range7,2,0)</f>
        <v>X-Other</v>
      </c>
      <c r="D4476" s="106" t="str">
        <f>VLOOKUP(B4476,Range8,2,1)</f>
        <v>AB</v>
      </c>
      <c r="E4476" s="56" t="s">
        <v>5497</v>
      </c>
      <c r="F4476" s="57" t="s">
        <v>19</v>
      </c>
      <c r="G4476" s="58">
        <v>42789</v>
      </c>
      <c r="H4476" s="104" t="s">
        <v>5514</v>
      </c>
      <c r="I4476" s="107" t="str">
        <f>VLOOKUP(B4476,Range9,2,1)</f>
        <v>B</v>
      </c>
      <c r="J4476">
        <v>4476</v>
      </c>
    </row>
    <row r="4477" spans="1:10">
      <c r="A4477" s="54" t="s">
        <v>9</v>
      </c>
      <c r="B4477" s="55">
        <v>325000</v>
      </c>
      <c r="C4477" s="105" t="str">
        <f>VLOOKUP(F4477,Range7,2,0)</f>
        <v>PREMIER SOTHEBYS</v>
      </c>
      <c r="D4477" s="106" t="str">
        <f>VLOOKUP(B4477,Range8,2,1)</f>
        <v>AB</v>
      </c>
      <c r="E4477" s="56" t="s">
        <v>5497</v>
      </c>
      <c r="F4477" s="57" t="s">
        <v>93</v>
      </c>
      <c r="G4477" s="58" t="s">
        <v>5485</v>
      </c>
      <c r="H4477" s="104" t="s">
        <v>5514</v>
      </c>
      <c r="I4477" s="107" t="str">
        <f>VLOOKUP(B4477,Range9,2,1)</f>
        <v>B</v>
      </c>
      <c r="J4477">
        <v>4477</v>
      </c>
    </row>
    <row r="4478" spans="1:10">
      <c r="A4478" s="54" t="s">
        <v>5464</v>
      </c>
      <c r="B4478" s="55">
        <v>325000</v>
      </c>
      <c r="C4478" s="105" t="str">
        <f>VLOOKUP(F4478,Range7,2,0)</f>
        <v>X-other</v>
      </c>
      <c r="D4478" s="106" t="str">
        <f>VLOOKUP(B4478,Range8,2,1)</f>
        <v>AB</v>
      </c>
      <c r="E4478" s="56" t="s">
        <v>5497</v>
      </c>
      <c r="F4478" s="57" t="s">
        <v>5211</v>
      </c>
      <c r="G4478" s="58">
        <v>42825</v>
      </c>
      <c r="H4478" s="104" t="s">
        <v>5514</v>
      </c>
      <c r="I4478" s="107" t="str">
        <f>VLOOKUP(B4478,Range9,2,1)</f>
        <v>B</v>
      </c>
      <c r="J4478">
        <v>4478</v>
      </c>
    </row>
    <row r="4479" spans="1:10">
      <c r="A4479" s="54" t="s">
        <v>5464</v>
      </c>
      <c r="B4479" s="55">
        <v>325000</v>
      </c>
      <c r="C4479" s="105" t="str">
        <f>VLOOKUP(F4479,Range7,2,0)</f>
        <v>JOHN R WOOD</v>
      </c>
      <c r="D4479" s="106" t="str">
        <f>VLOOKUP(B4479,Range8,2,1)</f>
        <v>AB</v>
      </c>
      <c r="E4479" s="56" t="s">
        <v>5497</v>
      </c>
      <c r="F4479" s="57" t="s">
        <v>38</v>
      </c>
      <c r="G4479" s="58">
        <v>42776</v>
      </c>
      <c r="H4479" s="104" t="s">
        <v>5514</v>
      </c>
      <c r="I4479" s="107" t="str">
        <f>VLOOKUP(B4479,Range9,2,1)</f>
        <v>B</v>
      </c>
      <c r="J4479">
        <v>4479</v>
      </c>
    </row>
    <row r="4480" spans="1:10">
      <c r="A4480" s="54" t="s">
        <v>5464</v>
      </c>
      <c r="B4480" s="55">
        <v>325000</v>
      </c>
      <c r="C4480" s="105" t="str">
        <f>VLOOKUP(F4480,Range7,2,0)</f>
        <v>X-Other</v>
      </c>
      <c r="D4480" s="106" t="str">
        <f>VLOOKUP(B4480,Range8,2,1)</f>
        <v>AB</v>
      </c>
      <c r="E4480" s="56" t="s">
        <v>5497</v>
      </c>
      <c r="F4480" s="57" t="s">
        <v>5233</v>
      </c>
      <c r="G4480" s="58">
        <v>42814</v>
      </c>
      <c r="H4480" s="104" t="s">
        <v>5514</v>
      </c>
      <c r="I4480" s="107" t="str">
        <f>VLOOKUP(B4480,Range9,2,1)</f>
        <v>B</v>
      </c>
      <c r="J4480">
        <v>4480</v>
      </c>
    </row>
    <row r="4481" spans="1:10">
      <c r="A4481" s="54" t="s">
        <v>9</v>
      </c>
      <c r="B4481" s="55">
        <v>325000</v>
      </c>
      <c r="C4481" s="105" t="str">
        <f>VLOOKUP(F4481,Range7,2,0)</f>
        <v>X-Other</v>
      </c>
      <c r="D4481" s="106" t="str">
        <f>VLOOKUP(B4481,Range8,2,1)</f>
        <v>AB</v>
      </c>
      <c r="E4481" s="56" t="s">
        <v>5497</v>
      </c>
      <c r="F4481" s="57" t="s">
        <v>19</v>
      </c>
      <c r="G4481" s="58">
        <v>42825</v>
      </c>
      <c r="H4481" s="104" t="s">
        <v>5514</v>
      </c>
      <c r="I4481" s="107" t="str">
        <f>VLOOKUP(B4481,Range9,2,1)</f>
        <v>B</v>
      </c>
      <c r="J4481">
        <v>4481</v>
      </c>
    </row>
    <row r="4482" spans="1:10">
      <c r="A4482" s="54" t="s">
        <v>9</v>
      </c>
      <c r="B4482" s="55">
        <v>325000</v>
      </c>
      <c r="C4482" s="105" t="str">
        <f>VLOOKUP(F4482,Range7,2,0)</f>
        <v>X-Other</v>
      </c>
      <c r="D4482" s="106" t="str">
        <f>VLOOKUP(B4482,Range8,2,1)</f>
        <v>AB</v>
      </c>
      <c r="E4482" s="56" t="s">
        <v>5497</v>
      </c>
      <c r="F4482" s="57" t="s">
        <v>608</v>
      </c>
      <c r="G4482" s="58">
        <v>42793</v>
      </c>
      <c r="H4482" s="104" t="s">
        <v>5514</v>
      </c>
      <c r="I4482" s="107" t="str">
        <f>VLOOKUP(B4482,Range9,2,1)</f>
        <v>B</v>
      </c>
      <c r="J4482">
        <v>4482</v>
      </c>
    </row>
    <row r="4483" spans="1:10">
      <c r="A4483" s="54" t="s">
        <v>5464</v>
      </c>
      <c r="B4483" s="55">
        <v>325000</v>
      </c>
      <c r="C4483" s="105" t="str">
        <f>VLOOKUP(F4483,Range7,2,0)</f>
        <v>DOWNING FRYE</v>
      </c>
      <c r="D4483" s="106" t="str">
        <f>VLOOKUP(B4483,Range8,2,1)</f>
        <v>AB</v>
      </c>
      <c r="E4483" s="56" t="s">
        <v>5497</v>
      </c>
      <c r="F4483" s="57" t="s">
        <v>25</v>
      </c>
      <c r="G4483" s="58">
        <v>42794</v>
      </c>
      <c r="H4483" s="104" t="s">
        <v>5514</v>
      </c>
      <c r="I4483" s="107" t="str">
        <f>VLOOKUP(B4483,Range9,2,1)</f>
        <v>B</v>
      </c>
      <c r="J4483">
        <v>4483</v>
      </c>
    </row>
    <row r="4484" spans="1:10">
      <c r="A4484" s="54" t="s">
        <v>9</v>
      </c>
      <c r="B4484" s="55">
        <v>325000</v>
      </c>
      <c r="C4484" s="105" t="str">
        <f>VLOOKUP(F4484,Range7,2,0)</f>
        <v>X-Other</v>
      </c>
      <c r="D4484" s="106" t="str">
        <f>VLOOKUP(B4484,Range8,2,1)</f>
        <v>AB</v>
      </c>
      <c r="E4484" s="56" t="s">
        <v>5497</v>
      </c>
      <c r="F4484" s="57" t="s">
        <v>408</v>
      </c>
      <c r="G4484" s="58">
        <v>42825</v>
      </c>
      <c r="H4484" s="104" t="s">
        <v>5514</v>
      </c>
      <c r="I4484" s="107" t="str">
        <f>VLOOKUP(B4484,Range9,2,1)</f>
        <v>B</v>
      </c>
      <c r="J4484">
        <v>4484</v>
      </c>
    </row>
    <row r="4485" spans="1:10">
      <c r="A4485" s="54" t="s">
        <v>5464</v>
      </c>
      <c r="B4485" s="55">
        <v>325000</v>
      </c>
      <c r="C4485" s="105" t="str">
        <f>VLOOKUP(F4485,Range7,2,0)</f>
        <v>X-Other</v>
      </c>
      <c r="D4485" s="106" t="str">
        <f>VLOOKUP(B4485,Range8,2,1)</f>
        <v>AB</v>
      </c>
      <c r="E4485" s="56" t="s">
        <v>5497</v>
      </c>
      <c r="F4485" s="57" t="s">
        <v>563</v>
      </c>
      <c r="G4485" s="58">
        <v>42818</v>
      </c>
      <c r="H4485" s="104" t="s">
        <v>5514</v>
      </c>
      <c r="I4485" s="107" t="str">
        <f>VLOOKUP(B4485,Range9,2,1)</f>
        <v>B</v>
      </c>
      <c r="J4485">
        <v>4485</v>
      </c>
    </row>
    <row r="4486" spans="1:10">
      <c r="A4486" s="54" t="s">
        <v>5464</v>
      </c>
      <c r="B4486" s="55">
        <v>326000</v>
      </c>
      <c r="C4486" s="105" t="str">
        <f>VLOOKUP(F4486,Range7,2,0)</f>
        <v>X-Other</v>
      </c>
      <c r="D4486" s="106" t="str">
        <f>VLOOKUP(B4486,Range8,2,1)</f>
        <v>AB</v>
      </c>
      <c r="E4486" s="56" t="s">
        <v>5497</v>
      </c>
      <c r="F4486" s="57" t="s">
        <v>204</v>
      </c>
      <c r="G4486" s="58" t="s">
        <v>5482</v>
      </c>
      <c r="H4486" s="104" t="s">
        <v>5514</v>
      </c>
      <c r="I4486" s="107" t="str">
        <f>VLOOKUP(B4486,Range9,2,1)</f>
        <v>B</v>
      </c>
      <c r="J4486">
        <v>4486</v>
      </c>
    </row>
    <row r="4487" spans="1:10">
      <c r="A4487" s="54" t="s">
        <v>5464</v>
      </c>
      <c r="B4487" s="55">
        <v>326339</v>
      </c>
      <c r="C4487" s="105" t="str">
        <f>VLOOKUP(F4487,Range7,2,0)</f>
        <v>X-Other</v>
      </c>
      <c r="D4487" s="106" t="str">
        <f>VLOOKUP(B4487,Range8,2,1)</f>
        <v>AB</v>
      </c>
      <c r="E4487" s="56" t="s">
        <v>5497</v>
      </c>
      <c r="F4487" s="57" t="s">
        <v>658</v>
      </c>
      <c r="G4487" s="58">
        <v>42762</v>
      </c>
      <c r="H4487" s="104" t="s">
        <v>5514</v>
      </c>
      <c r="I4487" s="107" t="str">
        <f>VLOOKUP(B4487,Range9,2,1)</f>
        <v>B</v>
      </c>
      <c r="J4487">
        <v>4487</v>
      </c>
    </row>
    <row r="4488" spans="1:10">
      <c r="A4488" s="54" t="s">
        <v>9</v>
      </c>
      <c r="B4488" s="55">
        <v>326500</v>
      </c>
      <c r="C4488" s="105" t="str">
        <f>VLOOKUP(F4488,Range7,2,0)</f>
        <v>BERKSHIRE HATHAWAY FLORIDA</v>
      </c>
      <c r="D4488" s="106" t="str">
        <f>VLOOKUP(B4488,Range8,2,1)</f>
        <v>AB</v>
      </c>
      <c r="E4488" s="56" t="s">
        <v>5497</v>
      </c>
      <c r="F4488" s="57" t="s">
        <v>207</v>
      </c>
      <c r="G4488" s="58">
        <v>42748</v>
      </c>
      <c r="H4488" s="104" t="s">
        <v>5514</v>
      </c>
      <c r="I4488" s="107" t="str">
        <f>VLOOKUP(B4488,Range9,2,1)</f>
        <v>B</v>
      </c>
      <c r="J4488">
        <v>4488</v>
      </c>
    </row>
    <row r="4489" spans="1:10">
      <c r="A4489" s="54" t="s">
        <v>5464</v>
      </c>
      <c r="B4489" s="55">
        <v>327000</v>
      </c>
      <c r="C4489" s="105" t="str">
        <f>VLOOKUP(F4489,Range7,2,0)</f>
        <v>DOWNING FRYE</v>
      </c>
      <c r="D4489" s="106" t="str">
        <f>VLOOKUP(B4489,Range8,2,1)</f>
        <v>AB</v>
      </c>
      <c r="E4489" s="56" t="s">
        <v>5497</v>
      </c>
      <c r="F4489" s="57" t="s">
        <v>25</v>
      </c>
      <c r="G4489" s="58">
        <v>42783</v>
      </c>
      <c r="H4489" s="104" t="s">
        <v>5514</v>
      </c>
      <c r="I4489" s="107" t="str">
        <f>VLOOKUP(B4489,Range9,2,1)</f>
        <v>B</v>
      </c>
      <c r="J4489">
        <v>4489</v>
      </c>
    </row>
    <row r="4490" spans="1:10">
      <c r="A4490" s="54" t="s">
        <v>5464</v>
      </c>
      <c r="B4490" s="55">
        <v>327000</v>
      </c>
      <c r="C4490" s="105" t="str">
        <f>VLOOKUP(F4490,Range7,2,0)</f>
        <v>X-Other</v>
      </c>
      <c r="D4490" s="106" t="str">
        <f>VLOOKUP(B4490,Range8,2,1)</f>
        <v>AB</v>
      </c>
      <c r="E4490" s="56" t="s">
        <v>5497</v>
      </c>
      <c r="F4490" s="57" t="s">
        <v>5207</v>
      </c>
      <c r="G4490" s="58">
        <v>42818</v>
      </c>
      <c r="H4490" s="104" t="s">
        <v>5514</v>
      </c>
      <c r="I4490" s="107" t="str">
        <f>VLOOKUP(B4490,Range9,2,1)</f>
        <v>B</v>
      </c>
      <c r="J4490">
        <v>4490</v>
      </c>
    </row>
    <row r="4491" spans="1:10">
      <c r="A4491" s="54" t="s">
        <v>5464</v>
      </c>
      <c r="B4491" s="55">
        <v>327000</v>
      </c>
      <c r="C4491" s="105" t="str">
        <f>VLOOKUP(F4491,Range7,2,0)</f>
        <v>X-other</v>
      </c>
      <c r="D4491" s="106" t="str">
        <f>VLOOKUP(B4491,Range8,2,1)</f>
        <v>AB</v>
      </c>
      <c r="E4491" s="56" t="s">
        <v>5497</v>
      </c>
      <c r="F4491" s="57" t="s">
        <v>5316</v>
      </c>
      <c r="G4491" s="58">
        <v>42814</v>
      </c>
      <c r="H4491" s="104" t="s">
        <v>5514</v>
      </c>
      <c r="I4491" s="107" t="str">
        <f>VLOOKUP(B4491,Range9,2,1)</f>
        <v>B</v>
      </c>
      <c r="J4491">
        <v>4491</v>
      </c>
    </row>
    <row r="4492" spans="1:10">
      <c r="A4492" s="54" t="s">
        <v>9</v>
      </c>
      <c r="B4492" s="55">
        <v>327915</v>
      </c>
      <c r="C4492" s="105" t="str">
        <f>VLOOKUP(F4492,Range7,2,0)</f>
        <v>X-Other</v>
      </c>
      <c r="D4492" s="106" t="str">
        <f>VLOOKUP(B4492,Range8,2,1)</f>
        <v>AB</v>
      </c>
      <c r="E4492" s="56" t="s">
        <v>5497</v>
      </c>
      <c r="F4492" s="57" t="s">
        <v>608</v>
      </c>
      <c r="G4492" s="58">
        <v>42790</v>
      </c>
      <c r="H4492" s="104" t="s">
        <v>5514</v>
      </c>
      <c r="I4492" s="107" t="str">
        <f>VLOOKUP(B4492,Range9,2,1)</f>
        <v>B</v>
      </c>
      <c r="J4492">
        <v>4492</v>
      </c>
    </row>
    <row r="4493" spans="1:10">
      <c r="A4493" s="54" t="s">
        <v>5464</v>
      </c>
      <c r="B4493" s="55">
        <v>328000</v>
      </c>
      <c r="C4493" s="105" t="str">
        <f>VLOOKUP(F4493,Range7,2,0)</f>
        <v>X-Other</v>
      </c>
      <c r="D4493" s="106" t="str">
        <f>VLOOKUP(B4493,Range8,2,1)</f>
        <v>AB</v>
      </c>
      <c r="E4493" s="56" t="s">
        <v>5497</v>
      </c>
      <c r="F4493" s="57" t="s">
        <v>334</v>
      </c>
      <c r="G4493" s="58" t="s">
        <v>5477</v>
      </c>
      <c r="H4493" s="104" t="s">
        <v>5514</v>
      </c>
      <c r="I4493" s="107" t="str">
        <f>VLOOKUP(B4493,Range9,2,1)</f>
        <v>B</v>
      </c>
      <c r="J4493">
        <v>4493</v>
      </c>
    </row>
    <row r="4494" spans="1:10">
      <c r="A4494" s="54" t="s">
        <v>9</v>
      </c>
      <c r="B4494" s="55">
        <v>328000</v>
      </c>
      <c r="C4494" s="105" t="str">
        <f>VLOOKUP(F4494,Range7,2,0)</f>
        <v>BERKSHIRE HATHAWAY FLORIDA</v>
      </c>
      <c r="D4494" s="106" t="str">
        <f>VLOOKUP(B4494,Range8,2,1)</f>
        <v>AB</v>
      </c>
      <c r="E4494" s="56" t="s">
        <v>5497</v>
      </c>
      <c r="F4494" s="57" t="s">
        <v>44</v>
      </c>
      <c r="G4494" s="58" t="s">
        <v>5480</v>
      </c>
      <c r="H4494" s="104" t="s">
        <v>5514</v>
      </c>
      <c r="I4494" s="107" t="str">
        <f>VLOOKUP(B4494,Range9,2,1)</f>
        <v>B</v>
      </c>
      <c r="J4494">
        <v>4494</v>
      </c>
    </row>
    <row r="4495" spans="1:10">
      <c r="A4495" s="54" t="s">
        <v>9</v>
      </c>
      <c r="B4495" s="55">
        <v>328225</v>
      </c>
      <c r="C4495" s="105" t="str">
        <f>VLOOKUP(F4495,Range7,2,0)</f>
        <v>X-Other</v>
      </c>
      <c r="D4495" s="106" t="str">
        <f>VLOOKUP(B4495,Range8,2,1)</f>
        <v>AB</v>
      </c>
      <c r="E4495" s="56" t="s">
        <v>5497</v>
      </c>
      <c r="F4495" s="57" t="s">
        <v>86</v>
      </c>
      <c r="G4495" s="58">
        <v>42817</v>
      </c>
      <c r="H4495" s="104" t="s">
        <v>5514</v>
      </c>
      <c r="I4495" s="107" t="str">
        <f>VLOOKUP(B4495,Range9,2,1)</f>
        <v>B</v>
      </c>
      <c r="J4495">
        <v>4495</v>
      </c>
    </row>
    <row r="4496" spans="1:10">
      <c r="A4496" s="54" t="s">
        <v>5464</v>
      </c>
      <c r="B4496" s="55">
        <v>328500</v>
      </c>
      <c r="C4496" s="105" t="str">
        <f>VLOOKUP(F4496,Range7,2,0)</f>
        <v>X-Other</v>
      </c>
      <c r="D4496" s="106" t="str">
        <f>VLOOKUP(B4496,Range8,2,1)</f>
        <v>AB</v>
      </c>
      <c r="E4496" s="56" t="s">
        <v>5497</v>
      </c>
      <c r="F4496" s="57" t="s">
        <v>19</v>
      </c>
      <c r="G4496" s="58">
        <v>42761</v>
      </c>
      <c r="H4496" s="104" t="s">
        <v>5514</v>
      </c>
      <c r="I4496" s="107" t="str">
        <f>VLOOKUP(B4496,Range9,2,1)</f>
        <v>B</v>
      </c>
      <c r="J4496">
        <v>4496</v>
      </c>
    </row>
    <row r="4497" spans="1:10">
      <c r="A4497" s="54" t="s">
        <v>9</v>
      </c>
      <c r="B4497" s="55">
        <v>328500</v>
      </c>
      <c r="C4497" s="105" t="str">
        <f>VLOOKUP(F4497,Range7,2,0)</f>
        <v>DOWNING FRYE</v>
      </c>
      <c r="D4497" s="106" t="str">
        <f>VLOOKUP(B4497,Range8,2,1)</f>
        <v>AB</v>
      </c>
      <c r="E4497" s="56" t="s">
        <v>5497</v>
      </c>
      <c r="F4497" s="57" t="s">
        <v>25</v>
      </c>
      <c r="G4497" s="58">
        <v>42794</v>
      </c>
      <c r="H4497" s="104" t="s">
        <v>5514</v>
      </c>
      <c r="I4497" s="107" t="str">
        <f>VLOOKUP(B4497,Range9,2,1)</f>
        <v>B</v>
      </c>
      <c r="J4497">
        <v>4497</v>
      </c>
    </row>
    <row r="4498" spans="1:10">
      <c r="A4498" s="54" t="s">
        <v>9</v>
      </c>
      <c r="B4498" s="55">
        <v>329000</v>
      </c>
      <c r="C4498" s="105" t="str">
        <f>VLOOKUP(F4498,Range7,2,0)</f>
        <v>X-Other</v>
      </c>
      <c r="D4498" s="106" t="str">
        <f>VLOOKUP(B4498,Range8,2,1)</f>
        <v>AB</v>
      </c>
      <c r="E4498" s="56" t="s">
        <v>5497</v>
      </c>
      <c r="F4498" s="57" t="s">
        <v>5240</v>
      </c>
      <c r="G4498" s="58" t="s">
        <v>5475</v>
      </c>
      <c r="H4498" s="104" t="s">
        <v>5514</v>
      </c>
      <c r="I4498" s="107" t="str">
        <f>VLOOKUP(B4498,Range9,2,1)</f>
        <v>B</v>
      </c>
      <c r="J4498">
        <v>4498</v>
      </c>
    </row>
    <row r="4499" spans="1:10">
      <c r="A4499" s="54" t="s">
        <v>9</v>
      </c>
      <c r="B4499" s="55">
        <v>329000</v>
      </c>
      <c r="C4499" s="105" t="str">
        <f>VLOOKUP(F4499,Range7,2,0)</f>
        <v>X-Other</v>
      </c>
      <c r="D4499" s="106" t="str">
        <f>VLOOKUP(B4499,Range8,2,1)</f>
        <v>AB</v>
      </c>
      <c r="E4499" s="56" t="s">
        <v>5497</v>
      </c>
      <c r="F4499" s="57" t="s">
        <v>5207</v>
      </c>
      <c r="G4499" s="58">
        <v>42788</v>
      </c>
      <c r="H4499" s="104" t="s">
        <v>5514</v>
      </c>
      <c r="I4499" s="107" t="str">
        <f>VLOOKUP(B4499,Range9,2,1)</f>
        <v>B</v>
      </c>
      <c r="J4499">
        <v>4499</v>
      </c>
    </row>
    <row r="4500" spans="1:10">
      <c r="A4500" s="54" t="s">
        <v>9</v>
      </c>
      <c r="B4500" s="55">
        <v>329900</v>
      </c>
      <c r="C4500" s="105" t="str">
        <f>VLOOKUP(F4500,Range7,2,0)</f>
        <v>PREMIERE PLUS REALTY COMPANY</v>
      </c>
      <c r="D4500" s="106" t="str">
        <f>VLOOKUP(B4500,Range8,2,1)</f>
        <v>AB</v>
      </c>
      <c r="E4500" s="56" t="s">
        <v>5497</v>
      </c>
      <c r="F4500" s="57" t="s">
        <v>11</v>
      </c>
      <c r="G4500" s="58" t="s">
        <v>5465</v>
      </c>
      <c r="H4500" s="104" t="s">
        <v>5514</v>
      </c>
      <c r="I4500" s="107" t="str">
        <f>VLOOKUP(B4500,Range9,2,1)</f>
        <v>B</v>
      </c>
      <c r="J4500">
        <v>4500</v>
      </c>
    </row>
    <row r="4501" spans="1:10">
      <c r="A4501" s="54" t="s">
        <v>5464</v>
      </c>
      <c r="B4501" s="55">
        <v>329900</v>
      </c>
      <c r="C4501" s="105" t="str">
        <f>VLOOKUP(F4501,Range7,2,0)</f>
        <v>JOHN R WOOD</v>
      </c>
      <c r="D4501" s="106" t="str">
        <f>VLOOKUP(B4501,Range8,2,1)</f>
        <v>AB</v>
      </c>
      <c r="E4501" s="56" t="s">
        <v>5497</v>
      </c>
      <c r="F4501" s="57" t="s">
        <v>31</v>
      </c>
      <c r="G4501" s="58">
        <v>42825</v>
      </c>
      <c r="H4501" s="104" t="s">
        <v>5514</v>
      </c>
      <c r="I4501" s="107" t="str">
        <f>VLOOKUP(B4501,Range9,2,1)</f>
        <v>B</v>
      </c>
      <c r="J4501">
        <v>4501</v>
      </c>
    </row>
    <row r="4502" spans="1:10">
      <c r="A4502" s="54" t="s">
        <v>5464</v>
      </c>
      <c r="B4502" s="55">
        <v>329999</v>
      </c>
      <c r="C4502" s="105" t="str">
        <f>VLOOKUP(F4502,Range7,2,0)</f>
        <v>COLDWELL BANKER</v>
      </c>
      <c r="D4502" s="106" t="str">
        <f>VLOOKUP(B4502,Range8,2,1)</f>
        <v>AB</v>
      </c>
      <c r="E4502" s="56" t="s">
        <v>5497</v>
      </c>
      <c r="F4502" s="57" t="s">
        <v>70</v>
      </c>
      <c r="G4502" s="58" t="s">
        <v>5469</v>
      </c>
      <c r="H4502" s="104" t="s">
        <v>5514</v>
      </c>
      <c r="I4502" s="107" t="str">
        <f>VLOOKUP(B4502,Range9,2,1)</f>
        <v>B</v>
      </c>
      <c r="J4502">
        <v>4502</v>
      </c>
    </row>
    <row r="4503" spans="1:10">
      <c r="A4503" s="54" t="s">
        <v>9</v>
      </c>
      <c r="B4503" s="55">
        <v>330000</v>
      </c>
      <c r="C4503" s="105" t="str">
        <f>VLOOKUP(F4503,Range7,2,0)</f>
        <v>DOWNING FRYE</v>
      </c>
      <c r="D4503" s="106" t="str">
        <f>VLOOKUP(B4503,Range8,2,1)</f>
        <v>AB</v>
      </c>
      <c r="E4503" s="56" t="s">
        <v>5497</v>
      </c>
      <c r="F4503" s="57" t="s">
        <v>25</v>
      </c>
      <c r="G4503" s="58" t="s">
        <v>5481</v>
      </c>
      <c r="H4503" s="104" t="s">
        <v>5514</v>
      </c>
      <c r="I4503" s="107" t="str">
        <f>VLOOKUP(B4503,Range9,2,1)</f>
        <v>B</v>
      </c>
      <c r="J4503">
        <v>4503</v>
      </c>
    </row>
    <row r="4504" spans="1:10">
      <c r="A4504" s="54" t="s">
        <v>9</v>
      </c>
      <c r="B4504" s="55">
        <v>330000</v>
      </c>
      <c r="C4504" s="105" t="str">
        <f>VLOOKUP(F4504,Range7,2,0)</f>
        <v>KELLER WILLIAMS ELITE</v>
      </c>
      <c r="D4504" s="106" t="str">
        <f>VLOOKUP(B4504,Range8,2,1)</f>
        <v>AB</v>
      </c>
      <c r="E4504" s="56" t="s">
        <v>5497</v>
      </c>
      <c r="F4504" s="57" t="s">
        <v>80</v>
      </c>
      <c r="G4504" s="58" t="s">
        <v>5474</v>
      </c>
      <c r="H4504" s="104" t="s">
        <v>5514</v>
      </c>
      <c r="I4504" s="107" t="str">
        <f>VLOOKUP(B4504,Range9,2,1)</f>
        <v>B</v>
      </c>
      <c r="J4504">
        <v>4504</v>
      </c>
    </row>
    <row r="4505" spans="1:10">
      <c r="A4505" s="54" t="s">
        <v>5464</v>
      </c>
      <c r="B4505" s="55">
        <v>330000</v>
      </c>
      <c r="C4505" s="105" t="str">
        <f>VLOOKUP(F4505,Range7,2,0)</f>
        <v>X-Other</v>
      </c>
      <c r="D4505" s="106" t="str">
        <f>VLOOKUP(B4505,Range8,2,1)</f>
        <v>AB</v>
      </c>
      <c r="E4505" s="56" t="s">
        <v>5497</v>
      </c>
      <c r="F4505" s="57" t="s">
        <v>361</v>
      </c>
      <c r="G4505" s="58">
        <v>42747</v>
      </c>
      <c r="H4505" s="104" t="s">
        <v>5514</v>
      </c>
      <c r="I4505" s="107" t="str">
        <f>VLOOKUP(B4505,Range9,2,1)</f>
        <v>B</v>
      </c>
      <c r="J4505">
        <v>4505</v>
      </c>
    </row>
    <row r="4506" spans="1:10">
      <c r="A4506" s="54" t="s">
        <v>9</v>
      </c>
      <c r="B4506" s="55">
        <v>330000</v>
      </c>
      <c r="C4506" s="105" t="str">
        <f>VLOOKUP(F4506,Range7,2,0)</f>
        <v>KELLER WILLIAMS ELITE</v>
      </c>
      <c r="D4506" s="106" t="str">
        <f>VLOOKUP(B4506,Range8,2,1)</f>
        <v>AB</v>
      </c>
      <c r="E4506" s="56" t="s">
        <v>5497</v>
      </c>
      <c r="F4506" s="57" t="s">
        <v>80</v>
      </c>
      <c r="G4506" s="58">
        <v>42824</v>
      </c>
      <c r="H4506" s="104" t="s">
        <v>5514</v>
      </c>
      <c r="I4506" s="107" t="str">
        <f>VLOOKUP(B4506,Range9,2,1)</f>
        <v>B</v>
      </c>
      <c r="J4506">
        <v>4506</v>
      </c>
    </row>
    <row r="4507" spans="1:10">
      <c r="A4507" s="54" t="s">
        <v>5464</v>
      </c>
      <c r="B4507" s="55">
        <v>330000</v>
      </c>
      <c r="C4507" s="105" t="str">
        <f>VLOOKUP(F4507,Range7,2,0)</f>
        <v>X-Other</v>
      </c>
      <c r="D4507" s="106" t="str">
        <f>VLOOKUP(B4507,Range8,2,1)</f>
        <v>AB</v>
      </c>
      <c r="E4507" s="56" t="s">
        <v>5497</v>
      </c>
      <c r="F4507" s="57" t="s">
        <v>384</v>
      </c>
      <c r="G4507" s="58" t="s">
        <v>5482</v>
      </c>
      <c r="H4507" s="104" t="s">
        <v>5514</v>
      </c>
      <c r="I4507" s="107" t="str">
        <f>VLOOKUP(B4507,Range9,2,1)</f>
        <v>B</v>
      </c>
      <c r="J4507">
        <v>4507</v>
      </c>
    </row>
    <row r="4508" spans="1:10">
      <c r="A4508" s="54" t="s">
        <v>5464</v>
      </c>
      <c r="B4508" s="55">
        <v>330000</v>
      </c>
      <c r="C4508" s="105" t="str">
        <f>VLOOKUP(F4508,Range7,2,0)</f>
        <v>X-Other</v>
      </c>
      <c r="D4508" s="106" t="str">
        <f>VLOOKUP(B4508,Range8,2,1)</f>
        <v>AB</v>
      </c>
      <c r="E4508" s="56" t="s">
        <v>5497</v>
      </c>
      <c r="F4508" s="57" t="s">
        <v>144</v>
      </c>
      <c r="G4508" s="58">
        <v>42787</v>
      </c>
      <c r="H4508" s="104" t="s">
        <v>5514</v>
      </c>
      <c r="I4508" s="107" t="str">
        <f>VLOOKUP(B4508,Range9,2,1)</f>
        <v>B</v>
      </c>
      <c r="J4508">
        <v>4508</v>
      </c>
    </row>
    <row r="4509" spans="1:10">
      <c r="A4509" s="54" t="s">
        <v>5464</v>
      </c>
      <c r="B4509" s="55">
        <v>330000</v>
      </c>
      <c r="C4509" s="105" t="str">
        <f>VLOOKUP(F4509,Range7,2,0)</f>
        <v>X-Other</v>
      </c>
      <c r="D4509" s="106" t="str">
        <f>VLOOKUP(B4509,Range8,2,1)</f>
        <v>AB</v>
      </c>
      <c r="E4509" s="56" t="s">
        <v>5497</v>
      </c>
      <c r="F4509" s="57" t="s">
        <v>5207</v>
      </c>
      <c r="G4509" s="58" t="s">
        <v>5487</v>
      </c>
      <c r="H4509" s="104" t="s">
        <v>5514</v>
      </c>
      <c r="I4509" s="107" t="str">
        <f>VLOOKUP(B4509,Range9,2,1)</f>
        <v>B</v>
      </c>
      <c r="J4509">
        <v>4509</v>
      </c>
    </row>
    <row r="4510" spans="1:10">
      <c r="A4510" s="54" t="s">
        <v>9</v>
      </c>
      <c r="B4510" s="55">
        <v>330000</v>
      </c>
      <c r="C4510" s="105" t="str">
        <f>VLOOKUP(F4510,Range7,2,0)</f>
        <v>AMERIVEST</v>
      </c>
      <c r="D4510" s="106" t="str">
        <f>VLOOKUP(B4510,Range8,2,1)</f>
        <v>AB</v>
      </c>
      <c r="E4510" s="56" t="s">
        <v>5497</v>
      </c>
      <c r="F4510" s="57" t="s">
        <v>24</v>
      </c>
      <c r="G4510" s="58" t="s">
        <v>5481</v>
      </c>
      <c r="H4510" s="104" t="s">
        <v>5514</v>
      </c>
      <c r="I4510" s="107" t="str">
        <f>VLOOKUP(B4510,Range9,2,1)</f>
        <v>B</v>
      </c>
      <c r="J4510">
        <v>4510</v>
      </c>
    </row>
    <row r="4511" spans="1:10">
      <c r="A4511" s="54" t="s">
        <v>9</v>
      </c>
      <c r="B4511" s="55">
        <v>330000</v>
      </c>
      <c r="C4511" s="105" t="str">
        <f>VLOOKUP(F4511,Range7,2,0)</f>
        <v>COLDWELL BANKER</v>
      </c>
      <c r="D4511" s="106" t="str">
        <f>VLOOKUP(B4511,Range8,2,1)</f>
        <v>AB</v>
      </c>
      <c r="E4511" s="56" t="s">
        <v>5497</v>
      </c>
      <c r="F4511" s="57" t="s">
        <v>50</v>
      </c>
      <c r="G4511" s="58">
        <v>42762</v>
      </c>
      <c r="H4511" s="104" t="s">
        <v>5514</v>
      </c>
      <c r="I4511" s="107" t="str">
        <f>VLOOKUP(B4511,Range9,2,1)</f>
        <v>B</v>
      </c>
      <c r="J4511">
        <v>4511</v>
      </c>
    </row>
    <row r="4512" spans="1:10">
      <c r="A4512" s="54" t="s">
        <v>9</v>
      </c>
      <c r="B4512" s="55">
        <v>330000</v>
      </c>
      <c r="C4512" s="105" t="str">
        <f>VLOOKUP(F4512,Range7,2,0)</f>
        <v>X-Other</v>
      </c>
      <c r="D4512" s="106" t="str">
        <f>VLOOKUP(B4512,Range8,2,1)</f>
        <v>AB</v>
      </c>
      <c r="E4512" s="56" t="s">
        <v>5497</v>
      </c>
      <c r="F4512" s="57" t="s">
        <v>481</v>
      </c>
      <c r="G4512" s="58" t="s">
        <v>5482</v>
      </c>
      <c r="H4512" s="104" t="s">
        <v>5514</v>
      </c>
      <c r="I4512" s="107" t="str">
        <f>VLOOKUP(B4512,Range9,2,1)</f>
        <v>B</v>
      </c>
      <c r="J4512">
        <v>4512</v>
      </c>
    </row>
    <row r="4513" spans="1:10">
      <c r="A4513" s="54" t="s">
        <v>9</v>
      </c>
      <c r="B4513" s="55">
        <v>330000</v>
      </c>
      <c r="C4513" s="105" t="str">
        <f>VLOOKUP(F4513,Range7,2,0)</f>
        <v>DOWNING FRYE</v>
      </c>
      <c r="D4513" s="106" t="str">
        <f>VLOOKUP(B4513,Range8,2,1)</f>
        <v>AB</v>
      </c>
      <c r="E4513" s="56" t="s">
        <v>5497</v>
      </c>
      <c r="F4513" s="57" t="s">
        <v>25</v>
      </c>
      <c r="G4513" s="58">
        <v>42816</v>
      </c>
      <c r="H4513" s="104" t="s">
        <v>5514</v>
      </c>
      <c r="I4513" s="107" t="str">
        <f>VLOOKUP(B4513,Range9,2,1)</f>
        <v>B</v>
      </c>
      <c r="J4513">
        <v>4513</v>
      </c>
    </row>
    <row r="4514" spans="1:10">
      <c r="A4514" s="54" t="s">
        <v>9</v>
      </c>
      <c r="B4514" s="55">
        <v>330000</v>
      </c>
      <c r="C4514" s="105" t="str">
        <f>VLOOKUP(F4514,Range7,2,0)</f>
        <v>DOWNING FRYE</v>
      </c>
      <c r="D4514" s="106" t="str">
        <f>VLOOKUP(B4514,Range8,2,1)</f>
        <v>AB</v>
      </c>
      <c r="E4514" s="56" t="s">
        <v>5497</v>
      </c>
      <c r="F4514" s="57" t="s">
        <v>25</v>
      </c>
      <c r="G4514" s="58">
        <v>42783</v>
      </c>
      <c r="H4514" s="104" t="s">
        <v>5514</v>
      </c>
      <c r="I4514" s="107" t="str">
        <f>VLOOKUP(B4514,Range9,2,1)</f>
        <v>B</v>
      </c>
      <c r="J4514">
        <v>4514</v>
      </c>
    </row>
    <row r="4515" spans="1:10">
      <c r="A4515" s="54" t="s">
        <v>9</v>
      </c>
      <c r="B4515" s="55">
        <v>330000</v>
      </c>
      <c r="C4515" s="105" t="str">
        <f>VLOOKUP(F4515,Range7,2,0)</f>
        <v>X-Other</v>
      </c>
      <c r="D4515" s="106" t="str">
        <f>VLOOKUP(B4515,Range8,2,1)</f>
        <v>AB</v>
      </c>
      <c r="E4515" s="56" t="s">
        <v>5497</v>
      </c>
      <c r="F4515" s="57" t="s">
        <v>204</v>
      </c>
      <c r="G4515" s="58">
        <v>42821</v>
      </c>
      <c r="H4515" s="104" t="s">
        <v>5514</v>
      </c>
      <c r="I4515" s="107" t="str">
        <f>VLOOKUP(B4515,Range9,2,1)</f>
        <v>B</v>
      </c>
      <c r="J4515">
        <v>4515</v>
      </c>
    </row>
    <row r="4516" spans="1:10">
      <c r="A4516" s="54" t="s">
        <v>5464</v>
      </c>
      <c r="B4516" s="55">
        <v>330000</v>
      </c>
      <c r="C4516" s="105" t="str">
        <f>VLOOKUP(F4516,Range7,2,0)</f>
        <v>COLDWELL BANKER</v>
      </c>
      <c r="D4516" s="106" t="str">
        <f>VLOOKUP(B4516,Range8,2,1)</f>
        <v>AB</v>
      </c>
      <c r="E4516" s="56" t="s">
        <v>5497</v>
      </c>
      <c r="F4516" s="57" t="s">
        <v>50</v>
      </c>
      <c r="G4516" s="58">
        <v>42825</v>
      </c>
      <c r="H4516" s="104" t="s">
        <v>5514</v>
      </c>
      <c r="I4516" s="107" t="str">
        <f>VLOOKUP(B4516,Range9,2,1)</f>
        <v>B</v>
      </c>
      <c r="J4516">
        <v>4516</v>
      </c>
    </row>
    <row r="4517" spans="1:10">
      <c r="A4517" s="54" t="s">
        <v>9</v>
      </c>
      <c r="B4517" s="55">
        <v>330000</v>
      </c>
      <c r="C4517" s="105" t="str">
        <f>VLOOKUP(F4517,Range7,2,0)</f>
        <v>X-Other</v>
      </c>
      <c r="D4517" s="106" t="str">
        <f>VLOOKUP(B4517,Range8,2,1)</f>
        <v>AB</v>
      </c>
      <c r="E4517" s="56" t="s">
        <v>5497</v>
      </c>
      <c r="F4517" s="57" t="s">
        <v>22</v>
      </c>
      <c r="G4517" s="58" t="s">
        <v>5473</v>
      </c>
      <c r="H4517" s="104" t="s">
        <v>5514</v>
      </c>
      <c r="I4517" s="107" t="str">
        <f>VLOOKUP(B4517,Range9,2,1)</f>
        <v>B</v>
      </c>
      <c r="J4517">
        <v>4517</v>
      </c>
    </row>
    <row r="4518" spans="1:10">
      <c r="A4518" s="54" t="s">
        <v>5464</v>
      </c>
      <c r="B4518" s="55">
        <v>331500</v>
      </c>
      <c r="C4518" s="105" t="str">
        <f>VLOOKUP(F4518,Range7,2,0)</f>
        <v>X-Other</v>
      </c>
      <c r="D4518" s="106" t="str">
        <f>VLOOKUP(B4518,Range8,2,1)</f>
        <v>AB</v>
      </c>
      <c r="E4518" s="56" t="s">
        <v>5497</v>
      </c>
      <c r="F4518" s="57" t="s">
        <v>27</v>
      </c>
      <c r="G4518" s="58">
        <v>42766</v>
      </c>
      <c r="H4518" s="104" t="s">
        <v>5514</v>
      </c>
      <c r="I4518" s="107" t="str">
        <f>VLOOKUP(B4518,Range9,2,1)</f>
        <v>B</v>
      </c>
      <c r="J4518">
        <v>4518</v>
      </c>
    </row>
    <row r="4519" spans="1:10">
      <c r="A4519" s="54" t="s">
        <v>5464</v>
      </c>
      <c r="B4519" s="55">
        <v>332000</v>
      </c>
      <c r="C4519" s="105" t="str">
        <f>VLOOKUP(F4519,Range7,2,0)</f>
        <v>X-Other</v>
      </c>
      <c r="D4519" s="106" t="str">
        <f>VLOOKUP(B4519,Range8,2,1)</f>
        <v>AB</v>
      </c>
      <c r="E4519" s="56" t="s">
        <v>5497</v>
      </c>
      <c r="F4519" s="57" t="s">
        <v>19</v>
      </c>
      <c r="G4519" s="58">
        <v>42746</v>
      </c>
      <c r="H4519" s="104" t="s">
        <v>5514</v>
      </c>
      <c r="I4519" s="107" t="str">
        <f>VLOOKUP(B4519,Range9,2,1)</f>
        <v>B</v>
      </c>
      <c r="J4519">
        <v>4519</v>
      </c>
    </row>
    <row r="4520" spans="1:10">
      <c r="A4520" s="54" t="s">
        <v>9</v>
      </c>
      <c r="B4520" s="55">
        <v>332500</v>
      </c>
      <c r="C4520" s="105" t="str">
        <f>VLOOKUP(F4520,Range7,2,0)</f>
        <v>DOWNING FRYE</v>
      </c>
      <c r="D4520" s="106" t="str">
        <f>VLOOKUP(B4520,Range8,2,1)</f>
        <v>AB</v>
      </c>
      <c r="E4520" s="56" t="s">
        <v>5497</v>
      </c>
      <c r="F4520" s="57" t="s">
        <v>25</v>
      </c>
      <c r="G4520" s="58">
        <v>42787</v>
      </c>
      <c r="H4520" s="104" t="s">
        <v>5514</v>
      </c>
      <c r="I4520" s="107" t="str">
        <f>VLOOKUP(B4520,Range9,2,1)</f>
        <v>B</v>
      </c>
      <c r="J4520">
        <v>4520</v>
      </c>
    </row>
    <row r="4521" spans="1:10">
      <c r="A4521" s="54" t="s">
        <v>9</v>
      </c>
      <c r="B4521" s="55">
        <v>332500</v>
      </c>
      <c r="C4521" s="105" t="str">
        <f>VLOOKUP(F4521,Range7,2,0)</f>
        <v>X-Other</v>
      </c>
      <c r="D4521" s="106" t="str">
        <f>VLOOKUP(B4521,Range8,2,1)</f>
        <v>AB</v>
      </c>
      <c r="E4521" s="56" t="s">
        <v>5497</v>
      </c>
      <c r="F4521" s="57" t="s">
        <v>92</v>
      </c>
      <c r="G4521" s="58">
        <v>42815</v>
      </c>
      <c r="H4521" s="104" t="s">
        <v>5514</v>
      </c>
      <c r="I4521" s="107" t="str">
        <f>VLOOKUP(B4521,Range9,2,1)</f>
        <v>B</v>
      </c>
      <c r="J4521">
        <v>4521</v>
      </c>
    </row>
    <row r="4522" spans="1:10">
      <c r="A4522" s="54" t="s">
        <v>5464</v>
      </c>
      <c r="B4522" s="55">
        <v>332500</v>
      </c>
      <c r="C4522" s="105" t="str">
        <f>VLOOKUP(F4522,Range7,2,0)</f>
        <v>BERKSHIRE HATHAWAY FLORIDA</v>
      </c>
      <c r="D4522" s="106" t="str">
        <f>VLOOKUP(B4522,Range8,2,1)</f>
        <v>AB</v>
      </c>
      <c r="E4522" s="56" t="s">
        <v>5497</v>
      </c>
      <c r="F4522" s="57" t="s">
        <v>61</v>
      </c>
      <c r="G4522" s="58">
        <v>42825</v>
      </c>
      <c r="H4522" s="104" t="s">
        <v>5514</v>
      </c>
      <c r="I4522" s="107" t="str">
        <f>VLOOKUP(B4522,Range9,2,1)</f>
        <v>B</v>
      </c>
      <c r="J4522">
        <v>4522</v>
      </c>
    </row>
    <row r="4523" spans="1:10">
      <c r="A4523" s="54" t="s">
        <v>5464</v>
      </c>
      <c r="B4523" s="55">
        <v>332993</v>
      </c>
      <c r="C4523" s="105" t="str">
        <f>VLOOKUP(F4523,Range7,2,0)</f>
        <v>X-Other</v>
      </c>
      <c r="D4523" s="106" t="str">
        <f>VLOOKUP(B4523,Range8,2,1)</f>
        <v>AB</v>
      </c>
      <c r="E4523" s="56" t="s">
        <v>5497</v>
      </c>
      <c r="F4523" s="57" t="s">
        <v>43</v>
      </c>
      <c r="G4523" s="58">
        <v>42811</v>
      </c>
      <c r="H4523" s="104" t="s">
        <v>5514</v>
      </c>
      <c r="I4523" s="107" t="str">
        <f>VLOOKUP(B4523,Range9,2,1)</f>
        <v>B</v>
      </c>
      <c r="J4523">
        <v>4523</v>
      </c>
    </row>
    <row r="4524" spans="1:10">
      <c r="A4524" s="54" t="s">
        <v>5464</v>
      </c>
      <c r="B4524" s="55">
        <v>333000</v>
      </c>
      <c r="C4524" s="105" t="str">
        <f>VLOOKUP(F4524,Range7,2,0)</f>
        <v>X-Other</v>
      </c>
      <c r="D4524" s="106" t="str">
        <f>VLOOKUP(B4524,Range8,2,1)</f>
        <v>AB</v>
      </c>
      <c r="E4524" s="56" t="s">
        <v>5497</v>
      </c>
      <c r="F4524" s="57" t="s">
        <v>63</v>
      </c>
      <c r="G4524" s="58">
        <v>42794</v>
      </c>
      <c r="H4524" s="104" t="s">
        <v>5514</v>
      </c>
      <c r="I4524" s="107" t="str">
        <f>VLOOKUP(B4524,Range9,2,1)</f>
        <v>B</v>
      </c>
      <c r="J4524">
        <v>4524</v>
      </c>
    </row>
    <row r="4525" spans="1:10">
      <c r="A4525" s="54" t="s">
        <v>5464</v>
      </c>
      <c r="B4525" s="55">
        <v>333000</v>
      </c>
      <c r="C4525" s="105" t="str">
        <f>VLOOKUP(F4525,Range7,2,0)</f>
        <v>X-Other</v>
      </c>
      <c r="D4525" s="106" t="str">
        <f>VLOOKUP(B4525,Range8,2,1)</f>
        <v>AB</v>
      </c>
      <c r="E4525" s="56" t="s">
        <v>5497</v>
      </c>
      <c r="F4525" s="57" t="s">
        <v>64</v>
      </c>
      <c r="G4525" s="58">
        <v>42790</v>
      </c>
      <c r="H4525" s="104" t="s">
        <v>5514</v>
      </c>
      <c r="I4525" s="107" t="str">
        <f>VLOOKUP(B4525,Range9,2,1)</f>
        <v>B</v>
      </c>
      <c r="J4525">
        <v>4525</v>
      </c>
    </row>
    <row r="4526" spans="1:10">
      <c r="A4526" s="54" t="s">
        <v>5464</v>
      </c>
      <c r="B4526" s="55">
        <v>333000</v>
      </c>
      <c r="C4526" s="105" t="str">
        <f>VLOOKUP(F4526,Range7,2,0)</f>
        <v>X-Other</v>
      </c>
      <c r="D4526" s="106" t="str">
        <f>VLOOKUP(B4526,Range8,2,1)</f>
        <v>AB</v>
      </c>
      <c r="E4526" s="56" t="s">
        <v>5497</v>
      </c>
      <c r="F4526" s="57" t="s">
        <v>187</v>
      </c>
      <c r="G4526" s="58">
        <v>42804</v>
      </c>
      <c r="H4526" s="104" t="s">
        <v>5514</v>
      </c>
      <c r="I4526" s="107" t="str">
        <f>VLOOKUP(B4526,Range9,2,1)</f>
        <v>B</v>
      </c>
      <c r="J4526">
        <v>4526</v>
      </c>
    </row>
    <row r="4527" spans="1:10">
      <c r="A4527" s="54" t="s">
        <v>5464</v>
      </c>
      <c r="B4527" s="55">
        <v>334000</v>
      </c>
      <c r="C4527" s="105" t="str">
        <f>VLOOKUP(F4527,Range7,2,0)</f>
        <v>X-Other</v>
      </c>
      <c r="D4527" s="106" t="str">
        <f>VLOOKUP(B4527,Range8,2,1)</f>
        <v>AB</v>
      </c>
      <c r="E4527" s="56" t="s">
        <v>5497</v>
      </c>
      <c r="F4527" s="57" t="s">
        <v>5207</v>
      </c>
      <c r="G4527" s="58">
        <v>42825</v>
      </c>
      <c r="H4527" s="104" t="s">
        <v>5514</v>
      </c>
      <c r="I4527" s="107" t="str">
        <f>VLOOKUP(B4527,Range9,2,1)</f>
        <v>B</v>
      </c>
      <c r="J4527">
        <v>4527</v>
      </c>
    </row>
    <row r="4528" spans="1:10">
      <c r="A4528" s="54" t="s">
        <v>5464</v>
      </c>
      <c r="B4528" s="55">
        <v>334000</v>
      </c>
      <c r="C4528" s="105" t="str">
        <f>VLOOKUP(F4528,Range7,2,0)</f>
        <v>DOWNING FRYE</v>
      </c>
      <c r="D4528" s="106" t="str">
        <f>VLOOKUP(B4528,Range8,2,1)</f>
        <v>AB</v>
      </c>
      <c r="E4528" s="56" t="s">
        <v>5497</v>
      </c>
      <c r="F4528" s="57" t="s">
        <v>25</v>
      </c>
      <c r="G4528" s="58">
        <v>42807</v>
      </c>
      <c r="H4528" s="104" t="s">
        <v>5514</v>
      </c>
      <c r="I4528" s="107" t="str">
        <f>VLOOKUP(B4528,Range9,2,1)</f>
        <v>B</v>
      </c>
      <c r="J4528">
        <v>4528</v>
      </c>
    </row>
    <row r="4529" spans="1:10">
      <c r="A4529" s="54" t="s">
        <v>5464</v>
      </c>
      <c r="B4529" s="55">
        <v>334034</v>
      </c>
      <c r="C4529" s="105" t="str">
        <f>VLOOKUP(F4529,Range7,2,0)</f>
        <v>JOHN R WOOD</v>
      </c>
      <c r="D4529" s="106" t="str">
        <f>VLOOKUP(B4529,Range8,2,1)</f>
        <v>AB</v>
      </c>
      <c r="E4529" s="56" t="s">
        <v>5497</v>
      </c>
      <c r="F4529" s="57" t="s">
        <v>26</v>
      </c>
      <c r="G4529" s="58">
        <v>42790</v>
      </c>
      <c r="H4529" s="104" t="s">
        <v>5514</v>
      </c>
      <c r="I4529" s="107" t="str">
        <f>VLOOKUP(B4529,Range9,2,1)</f>
        <v>B</v>
      </c>
      <c r="J4529">
        <v>4529</v>
      </c>
    </row>
    <row r="4530" spans="1:10">
      <c r="A4530" s="54" t="s">
        <v>9</v>
      </c>
      <c r="B4530" s="55">
        <v>335000</v>
      </c>
      <c r="C4530" s="105" t="str">
        <f>VLOOKUP(F4530,Range7,2,0)</f>
        <v>X-Other</v>
      </c>
      <c r="D4530" s="106" t="str">
        <f>VLOOKUP(B4530,Range8,2,1)</f>
        <v>AB</v>
      </c>
      <c r="E4530" s="56" t="s">
        <v>5497</v>
      </c>
      <c r="F4530" s="57" t="s">
        <v>231</v>
      </c>
      <c r="G4530" s="58" t="s">
        <v>5465</v>
      </c>
      <c r="H4530" s="104" t="s">
        <v>5514</v>
      </c>
      <c r="I4530" s="107" t="str">
        <f>VLOOKUP(B4530,Range9,2,1)</f>
        <v>B</v>
      </c>
      <c r="J4530">
        <v>4530</v>
      </c>
    </row>
    <row r="4531" spans="1:10">
      <c r="A4531" s="54" t="s">
        <v>5464</v>
      </c>
      <c r="B4531" s="55">
        <v>335000</v>
      </c>
      <c r="C4531" s="105" t="str">
        <f>VLOOKUP(F4531,Range7,2,0)</f>
        <v>PREMIER SOTHEBYS</v>
      </c>
      <c r="D4531" s="106" t="str">
        <f>VLOOKUP(B4531,Range8,2,1)</f>
        <v>AB</v>
      </c>
      <c r="E4531" s="56" t="s">
        <v>5497</v>
      </c>
      <c r="F4531" s="57" t="s">
        <v>73</v>
      </c>
      <c r="G4531" s="58">
        <v>42752</v>
      </c>
      <c r="H4531" s="104" t="s">
        <v>5514</v>
      </c>
      <c r="I4531" s="107" t="str">
        <f>VLOOKUP(B4531,Range9,2,1)</f>
        <v>B</v>
      </c>
      <c r="J4531">
        <v>4531</v>
      </c>
    </row>
    <row r="4532" spans="1:10">
      <c r="A4532" s="54" t="s">
        <v>9</v>
      </c>
      <c r="B4532" s="55">
        <v>335000</v>
      </c>
      <c r="C4532" s="105" t="str">
        <f>VLOOKUP(F4532,Range7,2,0)</f>
        <v>DOWNING FRYE</v>
      </c>
      <c r="D4532" s="106" t="str">
        <f>VLOOKUP(B4532,Range8,2,1)</f>
        <v>AB</v>
      </c>
      <c r="E4532" s="56" t="s">
        <v>5497</v>
      </c>
      <c r="F4532" s="57" t="s">
        <v>975</v>
      </c>
      <c r="G4532" s="58">
        <v>42814</v>
      </c>
      <c r="H4532" s="104" t="s">
        <v>5514</v>
      </c>
      <c r="I4532" s="107" t="str">
        <f>VLOOKUP(B4532,Range9,2,1)</f>
        <v>B</v>
      </c>
      <c r="J4532">
        <v>4532</v>
      </c>
    </row>
    <row r="4533" spans="1:10">
      <c r="A4533" s="54" t="s">
        <v>5464</v>
      </c>
      <c r="B4533" s="55">
        <v>335000</v>
      </c>
      <c r="C4533" s="105" t="str">
        <f>VLOOKUP(F4533,Range7,2,0)</f>
        <v>JOHN R WOOD</v>
      </c>
      <c r="D4533" s="106" t="str">
        <f>VLOOKUP(B4533,Range8,2,1)</f>
        <v>AB</v>
      </c>
      <c r="E4533" s="56" t="s">
        <v>5497</v>
      </c>
      <c r="F4533" s="57" t="s">
        <v>26</v>
      </c>
      <c r="G4533" s="58">
        <v>42758</v>
      </c>
      <c r="H4533" s="104" t="s">
        <v>5514</v>
      </c>
      <c r="I4533" s="107" t="str">
        <f>VLOOKUP(B4533,Range9,2,1)</f>
        <v>B</v>
      </c>
      <c r="J4533">
        <v>4533</v>
      </c>
    </row>
    <row r="4534" spans="1:10">
      <c r="A4534" s="54" t="s">
        <v>9</v>
      </c>
      <c r="B4534" s="55">
        <v>335000</v>
      </c>
      <c r="C4534" s="105" t="str">
        <f>VLOOKUP(F4534,Range7,2,0)</f>
        <v>DOWNING FRYE</v>
      </c>
      <c r="D4534" s="106" t="str">
        <f>VLOOKUP(B4534,Range8,2,1)</f>
        <v>AB</v>
      </c>
      <c r="E4534" s="56" t="s">
        <v>5497</v>
      </c>
      <c r="F4534" s="57" t="s">
        <v>25</v>
      </c>
      <c r="G4534" s="58" t="s">
        <v>5482</v>
      </c>
      <c r="H4534" s="104" t="s">
        <v>5514</v>
      </c>
      <c r="I4534" s="107" t="str">
        <f>VLOOKUP(B4534,Range9,2,1)</f>
        <v>B</v>
      </c>
      <c r="J4534">
        <v>4534</v>
      </c>
    </row>
    <row r="4535" spans="1:10">
      <c r="A4535" s="54" t="s">
        <v>5464</v>
      </c>
      <c r="B4535" s="55">
        <v>335000</v>
      </c>
      <c r="C4535" s="105" t="str">
        <f>VLOOKUP(F4535,Range7,2,0)</f>
        <v>X-Other</v>
      </c>
      <c r="D4535" s="106" t="str">
        <f>VLOOKUP(B4535,Range8,2,1)</f>
        <v>AB</v>
      </c>
      <c r="E4535" s="56" t="s">
        <v>5497</v>
      </c>
      <c r="F4535" s="57" t="s">
        <v>27</v>
      </c>
      <c r="G4535" s="58">
        <v>42776</v>
      </c>
      <c r="H4535" s="104" t="s">
        <v>5514</v>
      </c>
      <c r="I4535" s="107" t="str">
        <f>VLOOKUP(B4535,Range9,2,1)</f>
        <v>B</v>
      </c>
      <c r="J4535">
        <v>4535</v>
      </c>
    </row>
    <row r="4536" spans="1:10">
      <c r="A4536" s="54" t="s">
        <v>9</v>
      </c>
      <c r="B4536" s="55">
        <v>335000</v>
      </c>
      <c r="C4536" s="105" t="str">
        <f>VLOOKUP(F4536,Range7,2,0)</f>
        <v>X-Other</v>
      </c>
      <c r="D4536" s="106" t="str">
        <f>VLOOKUP(B4536,Range8,2,1)</f>
        <v>AB</v>
      </c>
      <c r="E4536" s="56" t="s">
        <v>5497</v>
      </c>
      <c r="F4536" s="57" t="s">
        <v>5221</v>
      </c>
      <c r="G4536" s="58" t="s">
        <v>5468</v>
      </c>
      <c r="H4536" s="104" t="s">
        <v>5514</v>
      </c>
      <c r="I4536" s="107" t="str">
        <f>VLOOKUP(B4536,Range9,2,1)</f>
        <v>B</v>
      </c>
      <c r="J4536">
        <v>4536</v>
      </c>
    </row>
    <row r="4537" spans="1:10">
      <c r="A4537" s="54" t="s">
        <v>9</v>
      </c>
      <c r="B4537" s="55">
        <v>335000</v>
      </c>
      <c r="C4537" s="105" t="str">
        <f>VLOOKUP(F4537,Range7,2,0)</f>
        <v>X-Other</v>
      </c>
      <c r="D4537" s="106" t="str">
        <f>VLOOKUP(B4537,Range8,2,1)</f>
        <v>AB</v>
      </c>
      <c r="E4537" s="56" t="s">
        <v>5497</v>
      </c>
      <c r="F4537" s="57" t="s">
        <v>5226</v>
      </c>
      <c r="G4537" s="58">
        <v>42825</v>
      </c>
      <c r="H4537" s="104" t="s">
        <v>5514</v>
      </c>
      <c r="I4537" s="107" t="str">
        <f>VLOOKUP(B4537,Range9,2,1)</f>
        <v>B</v>
      </c>
      <c r="J4537">
        <v>4537</v>
      </c>
    </row>
    <row r="4538" spans="1:10">
      <c r="A4538" s="54" t="s">
        <v>9</v>
      </c>
      <c r="B4538" s="55">
        <v>335000</v>
      </c>
      <c r="C4538" s="105" t="str">
        <f>VLOOKUP(F4538,Range7,2,0)</f>
        <v>JOHN R WOOD</v>
      </c>
      <c r="D4538" s="106" t="str">
        <f>VLOOKUP(B4538,Range8,2,1)</f>
        <v>AB</v>
      </c>
      <c r="E4538" s="56" t="s">
        <v>5497</v>
      </c>
      <c r="F4538" s="57" t="s">
        <v>31</v>
      </c>
      <c r="G4538" s="58">
        <v>42793</v>
      </c>
      <c r="H4538" s="104" t="s">
        <v>5514</v>
      </c>
      <c r="I4538" s="107" t="str">
        <f>VLOOKUP(B4538,Range9,2,1)</f>
        <v>B</v>
      </c>
      <c r="J4538">
        <v>4538</v>
      </c>
    </row>
    <row r="4539" spans="1:10">
      <c r="A4539" s="54" t="s">
        <v>5464</v>
      </c>
      <c r="B4539" s="55">
        <v>336000</v>
      </c>
      <c r="C4539" s="105" t="str">
        <f>VLOOKUP(F4539,Range7,2,0)</f>
        <v>BERKSHIRE HATHAWAY FLORIDA</v>
      </c>
      <c r="D4539" s="106" t="str">
        <f>VLOOKUP(B4539,Range8,2,1)</f>
        <v>AB</v>
      </c>
      <c r="E4539" s="56" t="s">
        <v>5497</v>
      </c>
      <c r="F4539" s="57" t="s">
        <v>61</v>
      </c>
      <c r="G4539" s="58">
        <v>42765</v>
      </c>
      <c r="H4539" s="104" t="s">
        <v>5514</v>
      </c>
      <c r="I4539" s="107" t="str">
        <f>VLOOKUP(B4539,Range9,2,1)</f>
        <v>B</v>
      </c>
      <c r="J4539">
        <v>4539</v>
      </c>
    </row>
    <row r="4540" spans="1:10">
      <c r="A4540" s="54" t="s">
        <v>9</v>
      </c>
      <c r="B4540" s="55">
        <v>336000</v>
      </c>
      <c r="C4540" s="105" t="str">
        <f>VLOOKUP(F4540,Range7,2,0)</f>
        <v>COLDWELL BANKER</v>
      </c>
      <c r="D4540" s="106" t="str">
        <f>VLOOKUP(B4540,Range8,2,1)</f>
        <v>AB</v>
      </c>
      <c r="E4540" s="56" t="s">
        <v>5497</v>
      </c>
      <c r="F4540" s="57" t="s">
        <v>70</v>
      </c>
      <c r="G4540" s="58" t="s">
        <v>5465</v>
      </c>
      <c r="H4540" s="104" t="s">
        <v>5514</v>
      </c>
      <c r="I4540" s="107" t="str">
        <f>VLOOKUP(B4540,Range9,2,1)</f>
        <v>B</v>
      </c>
      <c r="J4540">
        <v>4540</v>
      </c>
    </row>
    <row r="4541" spans="1:10">
      <c r="A4541" s="54" t="s">
        <v>5464</v>
      </c>
      <c r="B4541" s="55">
        <v>336250</v>
      </c>
      <c r="C4541" s="105" t="str">
        <f>VLOOKUP(F4541,Range7,2,0)</f>
        <v>KELLER WILLIAMS ELITE</v>
      </c>
      <c r="D4541" s="106" t="str">
        <f>VLOOKUP(B4541,Range8,2,1)</f>
        <v>AB</v>
      </c>
      <c r="E4541" s="56" t="s">
        <v>5497</v>
      </c>
      <c r="F4541" s="57" t="s">
        <v>80</v>
      </c>
      <c r="G4541" s="58" t="s">
        <v>5485</v>
      </c>
      <c r="H4541" s="104" t="s">
        <v>5514</v>
      </c>
      <c r="I4541" s="107" t="str">
        <f>VLOOKUP(B4541,Range9,2,1)</f>
        <v>B</v>
      </c>
      <c r="J4541">
        <v>4541</v>
      </c>
    </row>
    <row r="4542" spans="1:10">
      <c r="A4542" s="54" t="s">
        <v>9</v>
      </c>
      <c r="B4542" s="55">
        <v>337000</v>
      </c>
      <c r="C4542" s="105" t="str">
        <f>VLOOKUP(F4542,Range7,2,0)</f>
        <v>X-Other</v>
      </c>
      <c r="D4542" s="106" t="str">
        <f>VLOOKUP(B4542,Range8,2,1)</f>
        <v>AB</v>
      </c>
      <c r="E4542" s="56" t="s">
        <v>5497</v>
      </c>
      <c r="F4542" s="57" t="s">
        <v>5240</v>
      </c>
      <c r="G4542" s="58" t="s">
        <v>5481</v>
      </c>
      <c r="H4542" s="104" t="s">
        <v>5514</v>
      </c>
      <c r="I4542" s="107" t="str">
        <f>VLOOKUP(B4542,Range9,2,1)</f>
        <v>B</v>
      </c>
      <c r="J4542">
        <v>4542</v>
      </c>
    </row>
    <row r="4543" spans="1:10">
      <c r="A4543" s="54" t="s">
        <v>9</v>
      </c>
      <c r="B4543" s="55">
        <v>337000</v>
      </c>
      <c r="C4543" s="105" t="str">
        <f>VLOOKUP(F4543,Range7,2,0)</f>
        <v>X-Other</v>
      </c>
      <c r="D4543" s="106" t="str">
        <f>VLOOKUP(B4543,Range8,2,1)</f>
        <v>AB</v>
      </c>
      <c r="E4543" s="56" t="s">
        <v>5497</v>
      </c>
      <c r="F4543" s="57" t="s">
        <v>5266</v>
      </c>
      <c r="G4543" s="58">
        <v>42782</v>
      </c>
      <c r="H4543" s="104" t="s">
        <v>5514</v>
      </c>
      <c r="I4543" s="107" t="str">
        <f>VLOOKUP(B4543,Range9,2,1)</f>
        <v>B</v>
      </c>
      <c r="J4543">
        <v>4543</v>
      </c>
    </row>
    <row r="4544" spans="1:10">
      <c r="A4544" s="54" t="s">
        <v>5464</v>
      </c>
      <c r="B4544" s="55">
        <v>337500</v>
      </c>
      <c r="C4544" s="105" t="str">
        <f>VLOOKUP(F4544,Range7,2,0)</f>
        <v>X-Other</v>
      </c>
      <c r="D4544" s="106" t="str">
        <f>VLOOKUP(B4544,Range8,2,1)</f>
        <v>AB</v>
      </c>
      <c r="E4544" s="56" t="s">
        <v>5497</v>
      </c>
      <c r="F4544" s="57" t="s">
        <v>204</v>
      </c>
      <c r="G4544" s="58" t="s">
        <v>5482</v>
      </c>
      <c r="H4544" s="104" t="s">
        <v>5514</v>
      </c>
      <c r="I4544" s="107" t="str">
        <f>VLOOKUP(B4544,Range9,2,1)</f>
        <v>B</v>
      </c>
      <c r="J4544">
        <v>4544</v>
      </c>
    </row>
    <row r="4545" spans="1:10">
      <c r="A4545" s="54" t="s">
        <v>9</v>
      </c>
      <c r="B4545" s="55">
        <v>337900</v>
      </c>
      <c r="C4545" s="105" t="str">
        <f>VLOOKUP(F4545,Range7,2,0)</f>
        <v>DOWNING FRYE</v>
      </c>
      <c r="D4545" s="106" t="str">
        <f>VLOOKUP(B4545,Range8,2,1)</f>
        <v>AB</v>
      </c>
      <c r="E4545" s="56" t="s">
        <v>5497</v>
      </c>
      <c r="F4545" s="57" t="s">
        <v>25</v>
      </c>
      <c r="G4545" s="58">
        <v>42825</v>
      </c>
      <c r="H4545" s="104" t="s">
        <v>5514</v>
      </c>
      <c r="I4545" s="107" t="str">
        <f>VLOOKUP(B4545,Range9,2,1)</f>
        <v>B</v>
      </c>
      <c r="J4545">
        <v>4545</v>
      </c>
    </row>
    <row r="4546" spans="1:10">
      <c r="A4546" s="54" t="s">
        <v>5464</v>
      </c>
      <c r="B4546" s="55">
        <v>338000</v>
      </c>
      <c r="C4546" s="105" t="str">
        <f>VLOOKUP(F4546,Range7,2,0)</f>
        <v>JOHN R WOOD</v>
      </c>
      <c r="D4546" s="106" t="str">
        <f>VLOOKUP(B4546,Range8,2,1)</f>
        <v>AB</v>
      </c>
      <c r="E4546" s="56" t="s">
        <v>5497</v>
      </c>
      <c r="F4546" s="57" t="s">
        <v>40</v>
      </c>
      <c r="G4546" s="58">
        <v>42754</v>
      </c>
      <c r="H4546" s="104" t="s">
        <v>5514</v>
      </c>
      <c r="I4546" s="107" t="str">
        <f>VLOOKUP(B4546,Range9,2,1)</f>
        <v>B</v>
      </c>
      <c r="J4546">
        <v>4546</v>
      </c>
    </row>
    <row r="4547" spans="1:10">
      <c r="A4547" s="54" t="s">
        <v>9</v>
      </c>
      <c r="B4547" s="55">
        <v>338000</v>
      </c>
      <c r="C4547" s="105" t="str">
        <f>VLOOKUP(F4547,Range7,2,0)</f>
        <v>X-Other</v>
      </c>
      <c r="D4547" s="106" t="str">
        <f>VLOOKUP(B4547,Range8,2,1)</f>
        <v>AB</v>
      </c>
      <c r="E4547" s="56" t="s">
        <v>5497</v>
      </c>
      <c r="F4547" s="57" t="s">
        <v>498</v>
      </c>
      <c r="G4547" s="58">
        <v>42754</v>
      </c>
      <c r="H4547" s="104" t="s">
        <v>5514</v>
      </c>
      <c r="I4547" s="107" t="str">
        <f>VLOOKUP(B4547,Range9,2,1)</f>
        <v>B</v>
      </c>
      <c r="J4547">
        <v>4547</v>
      </c>
    </row>
    <row r="4548" spans="1:10">
      <c r="A4548" s="54" t="s">
        <v>5464</v>
      </c>
      <c r="B4548" s="55">
        <v>338000</v>
      </c>
      <c r="C4548" s="105" t="str">
        <f>VLOOKUP(F4548,Range7,2,0)</f>
        <v>X-Other</v>
      </c>
      <c r="D4548" s="106" t="str">
        <f>VLOOKUP(B4548,Range8,2,1)</f>
        <v>AB</v>
      </c>
      <c r="E4548" s="56" t="s">
        <v>5497</v>
      </c>
      <c r="F4548" s="57" t="s">
        <v>5207</v>
      </c>
      <c r="G4548" s="58" t="s">
        <v>5478</v>
      </c>
      <c r="H4548" s="104" t="s">
        <v>5514</v>
      </c>
      <c r="I4548" s="107" t="str">
        <f>VLOOKUP(B4548,Range9,2,1)</f>
        <v>B</v>
      </c>
      <c r="J4548">
        <v>4548</v>
      </c>
    </row>
    <row r="4549" spans="1:10">
      <c r="A4549" s="54" t="s">
        <v>5464</v>
      </c>
      <c r="B4549" s="55">
        <v>339000</v>
      </c>
      <c r="C4549" s="105" t="str">
        <f>VLOOKUP(F4549,Range7,2,0)</f>
        <v>X-Other</v>
      </c>
      <c r="D4549" s="106" t="str">
        <f>VLOOKUP(B4549,Range8,2,1)</f>
        <v>AB</v>
      </c>
      <c r="E4549" s="56" t="s">
        <v>5497</v>
      </c>
      <c r="F4549" s="57" t="s">
        <v>303</v>
      </c>
      <c r="G4549" s="58">
        <v>42825</v>
      </c>
      <c r="H4549" s="104" t="s">
        <v>5514</v>
      </c>
      <c r="I4549" s="107" t="str">
        <f>VLOOKUP(B4549,Range9,2,1)</f>
        <v>B</v>
      </c>
      <c r="J4549">
        <v>4549</v>
      </c>
    </row>
    <row r="4550" spans="1:10">
      <c r="A4550" s="54" t="s">
        <v>9</v>
      </c>
      <c r="B4550" s="55">
        <v>339150</v>
      </c>
      <c r="C4550" s="105" t="str">
        <f>VLOOKUP(F4550,Range7,2,0)</f>
        <v>X-Other</v>
      </c>
      <c r="D4550" s="106" t="str">
        <f>VLOOKUP(B4550,Range8,2,1)</f>
        <v>AB</v>
      </c>
      <c r="E4550" s="56" t="s">
        <v>5497</v>
      </c>
      <c r="F4550" s="57" t="s">
        <v>608</v>
      </c>
      <c r="G4550" s="58">
        <v>42766</v>
      </c>
      <c r="H4550" s="104" t="s">
        <v>5514</v>
      </c>
      <c r="I4550" s="107" t="str">
        <f>VLOOKUP(B4550,Range9,2,1)</f>
        <v>B</v>
      </c>
      <c r="J4550">
        <v>4550</v>
      </c>
    </row>
    <row r="4551" spans="1:10">
      <c r="A4551" s="54" t="s">
        <v>9</v>
      </c>
      <c r="B4551" s="55">
        <v>340000</v>
      </c>
      <c r="C4551" s="105" t="str">
        <f>VLOOKUP(F4551,Range7,2,0)</f>
        <v>COLDWELL BANKER</v>
      </c>
      <c r="D4551" s="106" t="str">
        <f>VLOOKUP(B4551,Range8,2,1)</f>
        <v>AB</v>
      </c>
      <c r="E4551" s="56" t="s">
        <v>5497</v>
      </c>
      <c r="F4551" s="57" t="s">
        <v>116</v>
      </c>
      <c r="G4551" s="58">
        <v>42789</v>
      </c>
      <c r="H4551" s="104" t="s">
        <v>5514</v>
      </c>
      <c r="I4551" s="107" t="str">
        <f>VLOOKUP(B4551,Range9,2,1)</f>
        <v>B</v>
      </c>
      <c r="J4551">
        <v>4551</v>
      </c>
    </row>
    <row r="4552" spans="1:10">
      <c r="A4552" s="54" t="s">
        <v>5464</v>
      </c>
      <c r="B4552" s="55">
        <v>340000</v>
      </c>
      <c r="C4552" s="105" t="str">
        <f>VLOOKUP(F4552,Range7,2,0)</f>
        <v>X-Other</v>
      </c>
      <c r="D4552" s="106" t="str">
        <f>VLOOKUP(B4552,Range8,2,1)</f>
        <v>AB</v>
      </c>
      <c r="E4552" s="56" t="s">
        <v>5497</v>
      </c>
      <c r="F4552" s="57" t="s">
        <v>303</v>
      </c>
      <c r="G4552" s="58" t="s">
        <v>5477</v>
      </c>
      <c r="H4552" s="104" t="s">
        <v>5514</v>
      </c>
      <c r="I4552" s="107" t="str">
        <f>VLOOKUP(B4552,Range9,2,1)</f>
        <v>B</v>
      </c>
      <c r="J4552">
        <v>4552</v>
      </c>
    </row>
    <row r="4553" spans="1:10">
      <c r="A4553" s="54" t="s">
        <v>9</v>
      </c>
      <c r="B4553" s="55">
        <v>340000</v>
      </c>
      <c r="C4553" s="105" t="str">
        <f>VLOOKUP(F4553,Range7,2,0)</f>
        <v>WILLIAM RAVEIS</v>
      </c>
      <c r="D4553" s="106" t="str">
        <f>VLOOKUP(B4553,Range8,2,1)</f>
        <v>AB</v>
      </c>
      <c r="E4553" s="56" t="s">
        <v>5497</v>
      </c>
      <c r="F4553" s="57" t="s">
        <v>5220</v>
      </c>
      <c r="G4553" s="58" t="s">
        <v>5481</v>
      </c>
      <c r="H4553" s="104" t="s">
        <v>5514</v>
      </c>
      <c r="I4553" s="107" t="str">
        <f>VLOOKUP(B4553,Range9,2,1)</f>
        <v>B</v>
      </c>
      <c r="J4553">
        <v>4553</v>
      </c>
    </row>
    <row r="4554" spans="1:10">
      <c r="A4554" s="54" t="s">
        <v>5464</v>
      </c>
      <c r="B4554" s="55">
        <v>340000</v>
      </c>
      <c r="C4554" s="105" t="str">
        <f>VLOOKUP(F4554,Range7,2,0)</f>
        <v>X-Other</v>
      </c>
      <c r="D4554" s="106" t="str">
        <f>VLOOKUP(B4554,Range8,2,1)</f>
        <v>AB</v>
      </c>
      <c r="E4554" s="56" t="s">
        <v>5497</v>
      </c>
      <c r="F4554" s="57" t="s">
        <v>543</v>
      </c>
      <c r="G4554" s="58">
        <v>42759</v>
      </c>
      <c r="H4554" s="104" t="s">
        <v>5514</v>
      </c>
      <c r="I4554" s="107" t="str">
        <f>VLOOKUP(B4554,Range9,2,1)</f>
        <v>B</v>
      </c>
      <c r="J4554">
        <v>4554</v>
      </c>
    </row>
    <row r="4555" spans="1:10">
      <c r="A4555" s="54" t="s">
        <v>5464</v>
      </c>
      <c r="B4555" s="55">
        <v>340000</v>
      </c>
      <c r="C4555" s="105" t="str">
        <f>VLOOKUP(F4555,Range7,2,0)</f>
        <v>JOHN R WOOD</v>
      </c>
      <c r="D4555" s="106" t="str">
        <f>VLOOKUP(B4555,Range8,2,1)</f>
        <v>AB</v>
      </c>
      <c r="E4555" s="56" t="s">
        <v>5497</v>
      </c>
      <c r="F4555" s="57" t="s">
        <v>26</v>
      </c>
      <c r="G4555" s="58">
        <v>42793</v>
      </c>
      <c r="H4555" s="104" t="s">
        <v>5514</v>
      </c>
      <c r="I4555" s="107" t="str">
        <f>VLOOKUP(B4555,Range9,2,1)</f>
        <v>B</v>
      </c>
      <c r="J4555">
        <v>4555</v>
      </c>
    </row>
    <row r="4556" spans="1:10">
      <c r="A4556" s="54" t="s">
        <v>9</v>
      </c>
      <c r="B4556" s="55">
        <v>340000</v>
      </c>
      <c r="C4556" s="105" t="str">
        <f>VLOOKUP(F4556,Range7,2,0)</f>
        <v>X-Other</v>
      </c>
      <c r="D4556" s="106" t="str">
        <f>VLOOKUP(B4556,Range8,2,1)</f>
        <v>AB</v>
      </c>
      <c r="E4556" s="56" t="s">
        <v>5497</v>
      </c>
      <c r="F4556" s="57" t="s">
        <v>27</v>
      </c>
      <c r="G4556" s="58" t="s">
        <v>5485</v>
      </c>
      <c r="H4556" s="104" t="s">
        <v>5514</v>
      </c>
      <c r="I4556" s="107" t="str">
        <f>VLOOKUP(B4556,Range9,2,1)</f>
        <v>B</v>
      </c>
      <c r="J4556">
        <v>4556</v>
      </c>
    </row>
    <row r="4557" spans="1:10">
      <c r="A4557" s="54" t="s">
        <v>9</v>
      </c>
      <c r="B4557" s="55">
        <v>340000</v>
      </c>
      <c r="C4557" s="105" t="str">
        <f>VLOOKUP(F4557,Range7,2,0)</f>
        <v>PREMIERE PLUS REALTY COMPANY</v>
      </c>
      <c r="D4557" s="106" t="str">
        <f>VLOOKUP(B4557,Range8,2,1)</f>
        <v>AB</v>
      </c>
      <c r="E4557" s="56" t="s">
        <v>5497</v>
      </c>
      <c r="F4557" s="57" t="s">
        <v>11</v>
      </c>
      <c r="G4557" s="58">
        <v>42781</v>
      </c>
      <c r="H4557" s="104" t="s">
        <v>5514</v>
      </c>
      <c r="I4557" s="107" t="str">
        <f>VLOOKUP(B4557,Range9,2,1)</f>
        <v>B</v>
      </c>
      <c r="J4557">
        <v>4557</v>
      </c>
    </row>
    <row r="4558" spans="1:10">
      <c r="A4558" s="54" t="s">
        <v>9</v>
      </c>
      <c r="B4558" s="55">
        <v>340000</v>
      </c>
      <c r="C4558" s="105" t="str">
        <f>VLOOKUP(F4558,Range7,2,0)</f>
        <v>X-Other</v>
      </c>
      <c r="D4558" s="106" t="str">
        <f>VLOOKUP(B4558,Range8,2,1)</f>
        <v>AB</v>
      </c>
      <c r="E4558" s="56" t="s">
        <v>5497</v>
      </c>
      <c r="F4558" s="57" t="s">
        <v>598</v>
      </c>
      <c r="G4558" s="58">
        <v>42787</v>
      </c>
      <c r="H4558" s="104" t="s">
        <v>5514</v>
      </c>
      <c r="I4558" s="107" t="str">
        <f>VLOOKUP(B4558,Range9,2,1)</f>
        <v>B</v>
      </c>
      <c r="J4558">
        <v>4558</v>
      </c>
    </row>
    <row r="4559" spans="1:10">
      <c r="A4559" s="54" t="s">
        <v>5464</v>
      </c>
      <c r="B4559" s="55">
        <v>340000</v>
      </c>
      <c r="C4559" s="105" t="str">
        <f>VLOOKUP(F4559,Range7,2,0)</f>
        <v>DOWNING FRYE</v>
      </c>
      <c r="D4559" s="106" t="str">
        <f>VLOOKUP(B4559,Range8,2,1)</f>
        <v>AB</v>
      </c>
      <c r="E4559" s="56" t="s">
        <v>5497</v>
      </c>
      <c r="F4559" s="57" t="s">
        <v>25</v>
      </c>
      <c r="G4559" s="58">
        <v>42776</v>
      </c>
      <c r="H4559" s="104" t="s">
        <v>5514</v>
      </c>
      <c r="I4559" s="107" t="str">
        <f>VLOOKUP(B4559,Range9,2,1)</f>
        <v>B</v>
      </c>
      <c r="J4559">
        <v>4559</v>
      </c>
    </row>
    <row r="4560" spans="1:10">
      <c r="A4560" s="54" t="s">
        <v>9</v>
      </c>
      <c r="B4560" s="55">
        <v>340000</v>
      </c>
      <c r="C4560" s="105" t="str">
        <f>VLOOKUP(F4560,Range7,2,0)</f>
        <v>X-Other</v>
      </c>
      <c r="D4560" s="106" t="str">
        <f>VLOOKUP(B4560,Range8,2,1)</f>
        <v>AB</v>
      </c>
      <c r="E4560" s="56" t="s">
        <v>5497</v>
      </c>
      <c r="F4560" s="57" t="s">
        <v>122</v>
      </c>
      <c r="G4560" s="58">
        <v>42780</v>
      </c>
      <c r="H4560" s="104" t="s">
        <v>5514</v>
      </c>
      <c r="I4560" s="107" t="str">
        <f>VLOOKUP(B4560,Range9,2,1)</f>
        <v>B</v>
      </c>
      <c r="J4560">
        <v>4560</v>
      </c>
    </row>
    <row r="4561" spans="1:10">
      <c r="A4561" s="54" t="s">
        <v>9</v>
      </c>
      <c r="B4561" s="55">
        <v>340000</v>
      </c>
      <c r="C4561" s="105" t="str">
        <f>VLOOKUP(F4561,Range7,2,0)</f>
        <v>X-Other</v>
      </c>
      <c r="D4561" s="106" t="str">
        <f>VLOOKUP(B4561,Range8,2,1)</f>
        <v>AB</v>
      </c>
      <c r="E4561" s="56" t="s">
        <v>5497</v>
      </c>
      <c r="F4561" s="57" t="s">
        <v>3194</v>
      </c>
      <c r="G4561" s="58">
        <v>42776</v>
      </c>
      <c r="H4561" s="104" t="s">
        <v>5514</v>
      </c>
      <c r="I4561" s="107" t="str">
        <f>VLOOKUP(B4561,Range9,2,1)</f>
        <v>B</v>
      </c>
      <c r="J4561">
        <v>4561</v>
      </c>
    </row>
    <row r="4562" spans="1:10">
      <c r="A4562" s="54" t="s">
        <v>9</v>
      </c>
      <c r="B4562" s="55">
        <v>340000</v>
      </c>
      <c r="C4562" s="105" t="str">
        <f>VLOOKUP(F4562,Range7,2,0)</f>
        <v>DOWNING FRYE</v>
      </c>
      <c r="D4562" s="106" t="str">
        <f>VLOOKUP(B4562,Range8,2,1)</f>
        <v>AB</v>
      </c>
      <c r="E4562" s="56" t="s">
        <v>5497</v>
      </c>
      <c r="F4562" s="57" t="s">
        <v>25</v>
      </c>
      <c r="G4562" s="58">
        <v>42804</v>
      </c>
      <c r="H4562" s="104" t="s">
        <v>5514</v>
      </c>
      <c r="I4562" s="107" t="str">
        <f>VLOOKUP(B4562,Range9,2,1)</f>
        <v>B</v>
      </c>
      <c r="J4562">
        <v>4562</v>
      </c>
    </row>
    <row r="4563" spans="1:10">
      <c r="A4563" s="54" t="s">
        <v>5464</v>
      </c>
      <c r="B4563" s="55">
        <v>340000</v>
      </c>
      <c r="C4563" s="105" t="str">
        <f>VLOOKUP(F4563,Range7,2,0)</f>
        <v>DOWNING FRYE</v>
      </c>
      <c r="D4563" s="106" t="str">
        <f>VLOOKUP(B4563,Range8,2,1)</f>
        <v>AB</v>
      </c>
      <c r="E4563" s="56" t="s">
        <v>5497</v>
      </c>
      <c r="F4563" s="57" t="s">
        <v>25</v>
      </c>
      <c r="G4563" s="58" t="s">
        <v>5466</v>
      </c>
      <c r="H4563" s="104" t="s">
        <v>5514</v>
      </c>
      <c r="I4563" s="107" t="str">
        <f>VLOOKUP(B4563,Range9,2,1)</f>
        <v>B</v>
      </c>
      <c r="J4563">
        <v>4563</v>
      </c>
    </row>
    <row r="4564" spans="1:10">
      <c r="A4564" s="54" t="s">
        <v>9</v>
      </c>
      <c r="B4564" s="55">
        <v>340000</v>
      </c>
      <c r="C4564" s="105" t="str">
        <f>VLOOKUP(F4564,Range7,2,0)</f>
        <v>X-Other</v>
      </c>
      <c r="D4564" s="106" t="str">
        <f>VLOOKUP(B4564,Range8,2,1)</f>
        <v>AB</v>
      </c>
      <c r="E4564" s="56" t="s">
        <v>5497</v>
      </c>
      <c r="F4564" s="57" t="s">
        <v>48</v>
      </c>
      <c r="G4564" s="58">
        <v>42788</v>
      </c>
      <c r="H4564" s="104" t="s">
        <v>5514</v>
      </c>
      <c r="I4564" s="107" t="str">
        <f>VLOOKUP(B4564,Range9,2,1)</f>
        <v>B</v>
      </c>
      <c r="J4564">
        <v>4564</v>
      </c>
    </row>
    <row r="4565" spans="1:10">
      <c r="A4565" s="54" t="s">
        <v>5464</v>
      </c>
      <c r="B4565" s="55">
        <v>340000</v>
      </c>
      <c r="C4565" s="105" t="str">
        <f>VLOOKUP(F4565,Range7,2,0)</f>
        <v>JOHN R WOOD</v>
      </c>
      <c r="D4565" s="106" t="str">
        <f>VLOOKUP(B4565,Range8,2,1)</f>
        <v>AB</v>
      </c>
      <c r="E4565" s="56" t="s">
        <v>5497</v>
      </c>
      <c r="F4565" s="57" t="s">
        <v>31</v>
      </c>
      <c r="G4565" s="58">
        <v>42815</v>
      </c>
      <c r="H4565" s="104" t="s">
        <v>5514</v>
      </c>
      <c r="I4565" s="107" t="str">
        <f>VLOOKUP(B4565,Range9,2,1)</f>
        <v>B</v>
      </c>
      <c r="J4565">
        <v>4565</v>
      </c>
    </row>
    <row r="4566" spans="1:10">
      <c r="A4566" s="54" t="s">
        <v>9</v>
      </c>
      <c r="B4566" s="55">
        <v>340000</v>
      </c>
      <c r="C4566" s="105" t="str">
        <f>VLOOKUP(F4566,Range7,2,0)</f>
        <v>JOHN R WOOD</v>
      </c>
      <c r="D4566" s="106" t="str">
        <f>VLOOKUP(B4566,Range8,2,1)</f>
        <v>AB</v>
      </c>
      <c r="E4566" s="56" t="s">
        <v>5497</v>
      </c>
      <c r="F4566" s="57" t="s">
        <v>82</v>
      </c>
      <c r="G4566" s="58">
        <v>42776</v>
      </c>
      <c r="H4566" s="104" t="s">
        <v>5514</v>
      </c>
      <c r="I4566" s="107" t="str">
        <f>VLOOKUP(B4566,Range9,2,1)</f>
        <v>B</v>
      </c>
      <c r="J4566">
        <v>4566</v>
      </c>
    </row>
    <row r="4567" spans="1:10">
      <c r="A4567" s="54" t="s">
        <v>5464</v>
      </c>
      <c r="B4567" s="55">
        <v>340000</v>
      </c>
      <c r="C4567" s="105" t="str">
        <f>VLOOKUP(F4567,Range7,2,0)</f>
        <v>NAPLES REALTY SERVICES</v>
      </c>
      <c r="D4567" s="106" t="str">
        <f>VLOOKUP(B4567,Range8,2,1)</f>
        <v>AB</v>
      </c>
      <c r="E4567" s="56" t="s">
        <v>5497</v>
      </c>
      <c r="F4567" s="57" t="s">
        <v>20</v>
      </c>
      <c r="G4567" s="58">
        <v>42814</v>
      </c>
      <c r="H4567" s="104" t="s">
        <v>5514</v>
      </c>
      <c r="I4567" s="107" t="str">
        <f>VLOOKUP(B4567,Range9,2,1)</f>
        <v>B</v>
      </c>
      <c r="J4567">
        <v>4567</v>
      </c>
    </row>
    <row r="4568" spans="1:10">
      <c r="A4568" s="54" t="s">
        <v>9</v>
      </c>
      <c r="B4568" s="55">
        <v>341000</v>
      </c>
      <c r="C4568" s="105" t="str">
        <f>VLOOKUP(F4568,Range7,2,0)</f>
        <v>X-Other</v>
      </c>
      <c r="D4568" s="106" t="str">
        <f>VLOOKUP(B4568,Range8,2,1)</f>
        <v>AB</v>
      </c>
      <c r="E4568" s="56" t="s">
        <v>5497</v>
      </c>
      <c r="F4568" s="57" t="s">
        <v>63</v>
      </c>
      <c r="G4568" s="58">
        <v>42825</v>
      </c>
      <c r="H4568" s="104" t="s">
        <v>5514</v>
      </c>
      <c r="I4568" s="107" t="str">
        <f>VLOOKUP(B4568,Range9,2,1)</f>
        <v>B</v>
      </c>
      <c r="J4568">
        <v>4568</v>
      </c>
    </row>
    <row r="4569" spans="1:10">
      <c r="A4569" s="54" t="s">
        <v>9</v>
      </c>
      <c r="B4569" s="55">
        <v>342000</v>
      </c>
      <c r="C4569" s="105" t="str">
        <f>VLOOKUP(F4569,Range7,2,0)</f>
        <v>JOHN R WOOD</v>
      </c>
      <c r="D4569" s="106" t="str">
        <f>VLOOKUP(B4569,Range8,2,1)</f>
        <v>AB</v>
      </c>
      <c r="E4569" s="56" t="s">
        <v>5497</v>
      </c>
      <c r="F4569" s="57" t="s">
        <v>82</v>
      </c>
      <c r="G4569" s="58" t="s">
        <v>5482</v>
      </c>
      <c r="H4569" s="104" t="s">
        <v>5514</v>
      </c>
      <c r="I4569" s="107" t="str">
        <f>VLOOKUP(B4569,Range9,2,1)</f>
        <v>B</v>
      </c>
      <c r="J4569">
        <v>4569</v>
      </c>
    </row>
    <row r="4570" spans="1:10">
      <c r="A4570" s="54" t="s">
        <v>9</v>
      </c>
      <c r="B4570" s="55">
        <v>342050</v>
      </c>
      <c r="C4570" s="105" t="str">
        <f>VLOOKUP(F4570,Range7,2,0)</f>
        <v>X-Other</v>
      </c>
      <c r="D4570" s="106" t="str">
        <f>VLOOKUP(B4570,Range8,2,1)</f>
        <v>AB</v>
      </c>
      <c r="E4570" s="56" t="s">
        <v>5497</v>
      </c>
      <c r="F4570" s="57" t="s">
        <v>114</v>
      </c>
      <c r="G4570" s="58">
        <v>42761</v>
      </c>
      <c r="H4570" s="104" t="s">
        <v>5514</v>
      </c>
      <c r="I4570" s="107" t="str">
        <f>VLOOKUP(B4570,Range9,2,1)</f>
        <v>B</v>
      </c>
      <c r="J4570">
        <v>4570</v>
      </c>
    </row>
    <row r="4571" spans="1:10">
      <c r="A4571" s="54" t="s">
        <v>5464</v>
      </c>
      <c r="B4571" s="55">
        <v>342500</v>
      </c>
      <c r="C4571" s="105" t="str">
        <f>VLOOKUP(F4571,Range7,2,0)</f>
        <v>X-Other</v>
      </c>
      <c r="D4571" s="106" t="str">
        <f>VLOOKUP(B4571,Range8,2,1)</f>
        <v>AB</v>
      </c>
      <c r="E4571" s="56" t="s">
        <v>5497</v>
      </c>
      <c r="F4571" s="57" t="s">
        <v>19</v>
      </c>
      <c r="G4571" s="58">
        <v>42783</v>
      </c>
      <c r="H4571" s="104" t="s">
        <v>5514</v>
      </c>
      <c r="I4571" s="107" t="str">
        <f>VLOOKUP(B4571,Range9,2,1)</f>
        <v>B</v>
      </c>
      <c r="J4571">
        <v>4571</v>
      </c>
    </row>
    <row r="4572" spans="1:10">
      <c r="A4572" s="54" t="s">
        <v>5464</v>
      </c>
      <c r="B4572" s="55">
        <v>343000</v>
      </c>
      <c r="C4572" s="105" t="str">
        <f>VLOOKUP(F4572,Range7,2,0)</f>
        <v>X-Other</v>
      </c>
      <c r="D4572" s="106" t="str">
        <f>VLOOKUP(B4572,Range8,2,1)</f>
        <v>AB</v>
      </c>
      <c r="E4572" s="56" t="s">
        <v>5497</v>
      </c>
      <c r="F4572" s="57" t="s">
        <v>27</v>
      </c>
      <c r="G4572" s="58" t="s">
        <v>5482</v>
      </c>
      <c r="H4572" s="104" t="s">
        <v>5514</v>
      </c>
      <c r="I4572" s="107" t="str">
        <f>VLOOKUP(B4572,Range9,2,1)</f>
        <v>B</v>
      </c>
      <c r="J4572">
        <v>4572</v>
      </c>
    </row>
    <row r="4573" spans="1:10">
      <c r="A4573" s="54" t="s">
        <v>9</v>
      </c>
      <c r="B4573" s="55">
        <v>343000</v>
      </c>
      <c r="C4573" s="105" t="str">
        <f>VLOOKUP(F4573,Range7,2,0)</f>
        <v>PREMIERE PLUS REALTY COMPANY</v>
      </c>
      <c r="D4573" s="106" t="str">
        <f>VLOOKUP(B4573,Range8,2,1)</f>
        <v>AB</v>
      </c>
      <c r="E4573" s="56" t="s">
        <v>5497</v>
      </c>
      <c r="F4573" s="57" t="s">
        <v>11</v>
      </c>
      <c r="G4573" s="58">
        <v>42821</v>
      </c>
      <c r="H4573" s="104" t="s">
        <v>5514</v>
      </c>
      <c r="I4573" s="107" t="str">
        <f>VLOOKUP(B4573,Range9,2,1)</f>
        <v>B</v>
      </c>
      <c r="J4573">
        <v>4573</v>
      </c>
    </row>
    <row r="4574" spans="1:10">
      <c r="A4574" s="54" t="s">
        <v>5464</v>
      </c>
      <c r="B4574" s="55">
        <v>343400</v>
      </c>
      <c r="C4574" s="105" t="str">
        <f>VLOOKUP(F4574,Range7,2,0)</f>
        <v>X-Other</v>
      </c>
      <c r="D4574" s="106" t="str">
        <f>VLOOKUP(B4574,Range8,2,1)</f>
        <v>AB</v>
      </c>
      <c r="E4574" s="56" t="s">
        <v>5497</v>
      </c>
      <c r="F4574" s="57" t="s">
        <v>196</v>
      </c>
      <c r="G4574" s="58" t="s">
        <v>5469</v>
      </c>
      <c r="H4574" s="104" t="s">
        <v>5514</v>
      </c>
      <c r="I4574" s="107" t="str">
        <f>VLOOKUP(B4574,Range9,2,1)</f>
        <v>B</v>
      </c>
      <c r="J4574">
        <v>4574</v>
      </c>
    </row>
    <row r="4575" spans="1:10">
      <c r="A4575" s="54" t="s">
        <v>5464</v>
      </c>
      <c r="B4575" s="55">
        <v>344000</v>
      </c>
      <c r="C4575" s="105" t="str">
        <f>VLOOKUP(F4575,Range7,2,0)</f>
        <v>X-Other</v>
      </c>
      <c r="D4575" s="106" t="str">
        <f>VLOOKUP(B4575,Range8,2,1)</f>
        <v>AB</v>
      </c>
      <c r="E4575" s="56" t="s">
        <v>5497</v>
      </c>
      <c r="F4575" s="57" t="s">
        <v>98</v>
      </c>
      <c r="G4575" s="58">
        <v>42790</v>
      </c>
      <c r="H4575" s="104" t="s">
        <v>5514</v>
      </c>
      <c r="I4575" s="107" t="str">
        <f>VLOOKUP(B4575,Range9,2,1)</f>
        <v>B</v>
      </c>
      <c r="J4575">
        <v>4575</v>
      </c>
    </row>
    <row r="4576" spans="1:10">
      <c r="A4576" s="54" t="s">
        <v>5464</v>
      </c>
      <c r="B4576" s="55">
        <v>345000</v>
      </c>
      <c r="C4576" s="105" t="str">
        <f>VLOOKUP(F4576,Range7,2,0)</f>
        <v>KELLER WILLIAMS ELITE</v>
      </c>
      <c r="D4576" s="106" t="str">
        <f>VLOOKUP(B4576,Range8,2,1)</f>
        <v>AB</v>
      </c>
      <c r="E4576" s="56" t="s">
        <v>5497</v>
      </c>
      <c r="F4576" s="57" t="s">
        <v>80</v>
      </c>
      <c r="G4576" s="58">
        <v>42815</v>
      </c>
      <c r="H4576" s="104" t="s">
        <v>5514</v>
      </c>
      <c r="I4576" s="107" t="str">
        <f>VLOOKUP(B4576,Range9,2,1)</f>
        <v>B</v>
      </c>
      <c r="J4576">
        <v>4576</v>
      </c>
    </row>
    <row r="4577" spans="1:10">
      <c r="A4577" s="54" t="s">
        <v>5464</v>
      </c>
      <c r="B4577" s="55">
        <v>345000</v>
      </c>
      <c r="C4577" s="105" t="str">
        <f>VLOOKUP(F4577,Range7,2,0)</f>
        <v>X-Other</v>
      </c>
      <c r="D4577" s="106" t="str">
        <f>VLOOKUP(B4577,Range8,2,1)</f>
        <v>AB</v>
      </c>
      <c r="E4577" s="56" t="s">
        <v>5497</v>
      </c>
      <c r="F4577" s="57" t="s">
        <v>19</v>
      </c>
      <c r="G4577" s="58">
        <v>42747</v>
      </c>
      <c r="H4577" s="104" t="s">
        <v>5514</v>
      </c>
      <c r="I4577" s="107" t="str">
        <f>VLOOKUP(B4577,Range9,2,1)</f>
        <v>B</v>
      </c>
      <c r="J4577">
        <v>4577</v>
      </c>
    </row>
    <row r="4578" spans="1:10">
      <c r="A4578" s="54" t="s">
        <v>9</v>
      </c>
      <c r="B4578" s="55">
        <v>345000</v>
      </c>
      <c r="C4578" s="105" t="str">
        <f>VLOOKUP(F4578,Range7,2,0)</f>
        <v>JOHN R WOOD</v>
      </c>
      <c r="D4578" s="106" t="str">
        <f>VLOOKUP(B4578,Range8,2,1)</f>
        <v>AB</v>
      </c>
      <c r="E4578" s="56" t="s">
        <v>5497</v>
      </c>
      <c r="F4578" s="57" t="s">
        <v>38</v>
      </c>
      <c r="G4578" s="58">
        <v>42779</v>
      </c>
      <c r="H4578" s="104" t="s">
        <v>5514</v>
      </c>
      <c r="I4578" s="107" t="str">
        <f>VLOOKUP(B4578,Range9,2,1)</f>
        <v>B</v>
      </c>
      <c r="J4578">
        <v>4578</v>
      </c>
    </row>
    <row r="4579" spans="1:10">
      <c r="A4579" s="54" t="s">
        <v>5464</v>
      </c>
      <c r="B4579" s="55">
        <v>345000</v>
      </c>
      <c r="C4579" s="105" t="str">
        <f>VLOOKUP(F4579,Range7,2,0)</f>
        <v>PREMIERE PLUS REALTY COMPANY</v>
      </c>
      <c r="D4579" s="106" t="str">
        <f>VLOOKUP(B4579,Range8,2,1)</f>
        <v>AB</v>
      </c>
      <c r="E4579" s="56" t="s">
        <v>5497</v>
      </c>
      <c r="F4579" s="57" t="s">
        <v>11</v>
      </c>
      <c r="G4579" s="58">
        <v>42765</v>
      </c>
      <c r="H4579" s="104" t="s">
        <v>5514</v>
      </c>
      <c r="I4579" s="107" t="str">
        <f>VLOOKUP(B4579,Range9,2,1)</f>
        <v>B</v>
      </c>
      <c r="J4579">
        <v>4579</v>
      </c>
    </row>
    <row r="4580" spans="1:10">
      <c r="A4580" s="54" t="s">
        <v>9</v>
      </c>
      <c r="B4580" s="55">
        <v>345000</v>
      </c>
      <c r="C4580" s="105" t="str">
        <f>VLOOKUP(F4580,Range7,2,0)</f>
        <v>PREMIERE PLUS REALTY COMPANY</v>
      </c>
      <c r="D4580" s="106" t="str">
        <f>VLOOKUP(B4580,Range8,2,1)</f>
        <v>AB</v>
      </c>
      <c r="E4580" s="56" t="s">
        <v>5497</v>
      </c>
      <c r="F4580" s="57" t="s">
        <v>81</v>
      </c>
      <c r="G4580" s="58" t="s">
        <v>5472</v>
      </c>
      <c r="H4580" s="104" t="s">
        <v>5514</v>
      </c>
      <c r="I4580" s="107" t="str">
        <f>VLOOKUP(B4580,Range9,2,1)</f>
        <v>B</v>
      </c>
      <c r="J4580">
        <v>4580</v>
      </c>
    </row>
    <row r="4581" spans="1:10">
      <c r="A4581" s="54" t="s">
        <v>5464</v>
      </c>
      <c r="B4581" s="55">
        <v>345000</v>
      </c>
      <c r="C4581" s="105" t="str">
        <f>VLOOKUP(F4581,Range7,2,0)</f>
        <v>X-Other</v>
      </c>
      <c r="D4581" s="106" t="str">
        <f>VLOOKUP(B4581,Range8,2,1)</f>
        <v>AB</v>
      </c>
      <c r="E4581" s="56" t="s">
        <v>5497</v>
      </c>
      <c r="F4581" s="57" t="s">
        <v>204</v>
      </c>
      <c r="G4581" s="58">
        <v>42822</v>
      </c>
      <c r="H4581" s="104" t="s">
        <v>5514</v>
      </c>
      <c r="I4581" s="107" t="str">
        <f>VLOOKUP(B4581,Range9,2,1)</f>
        <v>B</v>
      </c>
      <c r="J4581">
        <v>4581</v>
      </c>
    </row>
    <row r="4582" spans="1:10">
      <c r="A4582" s="54" t="s">
        <v>5464</v>
      </c>
      <c r="B4582" s="55">
        <v>345000</v>
      </c>
      <c r="C4582" s="105" t="str">
        <f>VLOOKUP(F4582,Range7,2,0)</f>
        <v>X-Other</v>
      </c>
      <c r="D4582" s="106" t="str">
        <f>VLOOKUP(B4582,Range8,2,1)</f>
        <v>AB</v>
      </c>
      <c r="E4582" s="56" t="s">
        <v>5497</v>
      </c>
      <c r="F4582" s="57" t="s">
        <v>304</v>
      </c>
      <c r="G4582" s="58">
        <v>42807</v>
      </c>
      <c r="H4582" s="104" t="s">
        <v>5514</v>
      </c>
      <c r="I4582" s="107" t="str">
        <f>VLOOKUP(B4582,Range9,2,1)</f>
        <v>B</v>
      </c>
      <c r="J4582">
        <v>4582</v>
      </c>
    </row>
    <row r="4583" spans="1:10">
      <c r="A4583" s="54" t="s">
        <v>9</v>
      </c>
      <c r="B4583" s="55">
        <v>345000</v>
      </c>
      <c r="C4583" s="105" t="str">
        <f>VLOOKUP(F4583,Range7,2,0)</f>
        <v>X-Other</v>
      </c>
      <c r="D4583" s="106" t="str">
        <f>VLOOKUP(B4583,Range8,2,1)</f>
        <v>AB</v>
      </c>
      <c r="E4583" s="56" t="s">
        <v>5497</v>
      </c>
      <c r="F4583" s="57" t="s">
        <v>5221</v>
      </c>
      <c r="G4583" s="58" t="s">
        <v>5480</v>
      </c>
      <c r="H4583" s="104" t="s">
        <v>5514</v>
      </c>
      <c r="I4583" s="107" t="str">
        <f>VLOOKUP(B4583,Range9,2,1)</f>
        <v>B</v>
      </c>
      <c r="J4583">
        <v>4583</v>
      </c>
    </row>
    <row r="4584" spans="1:10">
      <c r="A4584" s="54" t="s">
        <v>5464</v>
      </c>
      <c r="B4584" s="55">
        <v>345000</v>
      </c>
      <c r="C4584" s="105" t="str">
        <f>VLOOKUP(F4584,Range7,2,0)</f>
        <v>X-Other</v>
      </c>
      <c r="D4584" s="106" t="str">
        <f>VLOOKUP(B4584,Range8,2,1)</f>
        <v>AB</v>
      </c>
      <c r="E4584" s="56" t="s">
        <v>5497</v>
      </c>
      <c r="F4584" s="57" t="s">
        <v>467</v>
      </c>
      <c r="G4584" s="58">
        <v>42794</v>
      </c>
      <c r="H4584" s="104" t="s">
        <v>5514</v>
      </c>
      <c r="I4584" s="107" t="str">
        <f>VLOOKUP(B4584,Range9,2,1)</f>
        <v>B</v>
      </c>
      <c r="J4584">
        <v>4584</v>
      </c>
    </row>
    <row r="4585" spans="1:10">
      <c r="A4585" s="54" t="s">
        <v>9</v>
      </c>
      <c r="B4585" s="55">
        <v>345000</v>
      </c>
      <c r="C4585" s="105" t="str">
        <f>VLOOKUP(F4585,Range7,2,0)</f>
        <v>X-Other</v>
      </c>
      <c r="D4585" s="106" t="str">
        <f>VLOOKUP(B4585,Range8,2,1)</f>
        <v>AB</v>
      </c>
      <c r="E4585" s="56" t="s">
        <v>5497</v>
      </c>
      <c r="F4585" s="57" t="s">
        <v>5253</v>
      </c>
      <c r="G4585" s="58">
        <v>42814</v>
      </c>
      <c r="H4585" s="104" t="s">
        <v>5514</v>
      </c>
      <c r="I4585" s="107" t="str">
        <f>VLOOKUP(B4585,Range9,2,1)</f>
        <v>B</v>
      </c>
      <c r="J4585">
        <v>4585</v>
      </c>
    </row>
    <row r="4586" spans="1:10">
      <c r="A4586" s="54" t="s">
        <v>9</v>
      </c>
      <c r="B4586" s="55">
        <v>345000</v>
      </c>
      <c r="C4586" s="105" t="str">
        <f>VLOOKUP(F4586,Range7,2,0)</f>
        <v>X-Other</v>
      </c>
      <c r="D4586" s="106" t="str">
        <f>VLOOKUP(B4586,Range8,2,1)</f>
        <v>AB</v>
      </c>
      <c r="E4586" s="56" t="s">
        <v>5497</v>
      </c>
      <c r="F4586" s="57" t="s">
        <v>5234</v>
      </c>
      <c r="G4586" s="58">
        <v>42804</v>
      </c>
      <c r="H4586" s="104" t="s">
        <v>5514</v>
      </c>
      <c r="I4586" s="107" t="str">
        <f>VLOOKUP(B4586,Range9,2,1)</f>
        <v>B</v>
      </c>
      <c r="J4586">
        <v>4586</v>
      </c>
    </row>
    <row r="4587" spans="1:10">
      <c r="A4587" s="54" t="s">
        <v>5464</v>
      </c>
      <c r="B4587" s="55">
        <v>345000</v>
      </c>
      <c r="C4587" s="105" t="str">
        <f>VLOOKUP(F4587,Range7,2,0)</f>
        <v>BERKSHIRE HATHAWAY FLORIDA</v>
      </c>
      <c r="D4587" s="106" t="str">
        <f>VLOOKUP(B4587,Range8,2,1)</f>
        <v>AB</v>
      </c>
      <c r="E4587" s="56" t="s">
        <v>5497</v>
      </c>
      <c r="F4587" s="57" t="s">
        <v>207</v>
      </c>
      <c r="G4587" s="58">
        <v>42809</v>
      </c>
      <c r="H4587" s="104" t="s">
        <v>5514</v>
      </c>
      <c r="I4587" s="107" t="str">
        <f>VLOOKUP(B4587,Range9,2,1)</f>
        <v>B</v>
      </c>
      <c r="J4587">
        <v>4587</v>
      </c>
    </row>
    <row r="4588" spans="1:10">
      <c r="A4588" s="54" t="s">
        <v>9</v>
      </c>
      <c r="B4588" s="55">
        <v>345000</v>
      </c>
      <c r="C4588" s="105" t="str">
        <f>VLOOKUP(F4588,Range7,2,0)</f>
        <v>JOHN R WOOD</v>
      </c>
      <c r="D4588" s="106" t="str">
        <f>VLOOKUP(B4588,Range8,2,1)</f>
        <v>AB</v>
      </c>
      <c r="E4588" s="56" t="s">
        <v>5497</v>
      </c>
      <c r="F4588" s="57" t="s">
        <v>67</v>
      </c>
      <c r="G4588" s="58" t="s">
        <v>5482</v>
      </c>
      <c r="H4588" s="104" t="s">
        <v>5514</v>
      </c>
      <c r="I4588" s="107" t="str">
        <f>VLOOKUP(B4588,Range9,2,1)</f>
        <v>B</v>
      </c>
      <c r="J4588">
        <v>4588</v>
      </c>
    </row>
    <row r="4589" spans="1:10">
      <c r="A4589" s="54" t="s">
        <v>5464</v>
      </c>
      <c r="B4589" s="55">
        <v>346000</v>
      </c>
      <c r="C4589" s="105" t="str">
        <f>VLOOKUP(F4589,Range7,2,0)</f>
        <v>X-other</v>
      </c>
      <c r="D4589" s="106" t="str">
        <f>VLOOKUP(B4589,Range8,2,1)</f>
        <v>AB</v>
      </c>
      <c r="E4589" s="56" t="s">
        <v>5497</v>
      </c>
      <c r="F4589" s="57" t="s">
        <v>5316</v>
      </c>
      <c r="G4589" s="58">
        <v>42790</v>
      </c>
      <c r="H4589" s="104" t="s">
        <v>5514</v>
      </c>
      <c r="I4589" s="107" t="str">
        <f>VLOOKUP(B4589,Range9,2,1)</f>
        <v>B</v>
      </c>
      <c r="J4589">
        <v>4589</v>
      </c>
    </row>
    <row r="4590" spans="1:10">
      <c r="A4590" s="54" t="s">
        <v>5464</v>
      </c>
      <c r="B4590" s="55">
        <v>346000</v>
      </c>
      <c r="C4590" s="105" t="str">
        <f>VLOOKUP(F4590,Range7,2,0)</f>
        <v>PREMIERE PLUS REALTY COMPANY</v>
      </c>
      <c r="D4590" s="106" t="str">
        <f>VLOOKUP(B4590,Range8,2,1)</f>
        <v>AB</v>
      </c>
      <c r="E4590" s="56" t="s">
        <v>5497</v>
      </c>
      <c r="F4590" s="57" t="s">
        <v>81</v>
      </c>
      <c r="G4590" s="58" t="s">
        <v>5468</v>
      </c>
      <c r="H4590" s="104" t="s">
        <v>5514</v>
      </c>
      <c r="I4590" s="107" t="str">
        <f>VLOOKUP(B4590,Range9,2,1)</f>
        <v>B</v>
      </c>
      <c r="J4590">
        <v>4590</v>
      </c>
    </row>
    <row r="4591" spans="1:10">
      <c r="A4591" s="54" t="s">
        <v>9</v>
      </c>
      <c r="B4591" s="55">
        <v>346955</v>
      </c>
      <c r="C4591" s="105" t="str">
        <f>VLOOKUP(F4591,Range7,2,0)</f>
        <v>X-other</v>
      </c>
      <c r="D4591" s="106" t="str">
        <f>VLOOKUP(B4591,Range8,2,1)</f>
        <v>AB</v>
      </c>
      <c r="E4591" s="56" t="s">
        <v>5497</v>
      </c>
      <c r="F4591" s="57" t="s">
        <v>5235</v>
      </c>
      <c r="G4591" s="58">
        <v>42783</v>
      </c>
      <c r="H4591" s="104" t="s">
        <v>5514</v>
      </c>
      <c r="I4591" s="107" t="str">
        <f>VLOOKUP(B4591,Range9,2,1)</f>
        <v>B</v>
      </c>
      <c r="J4591">
        <v>4591</v>
      </c>
    </row>
    <row r="4592" spans="1:10">
      <c r="A4592" s="54" t="s">
        <v>5464</v>
      </c>
      <c r="B4592" s="55">
        <v>347500</v>
      </c>
      <c r="C4592" s="105" t="str">
        <f>VLOOKUP(F4592,Range7,2,0)</f>
        <v>X-other</v>
      </c>
      <c r="D4592" s="106" t="str">
        <f>VLOOKUP(B4592,Range8,2,1)</f>
        <v>AB</v>
      </c>
      <c r="E4592" s="56" t="s">
        <v>5497</v>
      </c>
      <c r="F4592" s="57" t="s">
        <v>5235</v>
      </c>
      <c r="G4592" s="58">
        <v>42752</v>
      </c>
      <c r="H4592" s="104" t="s">
        <v>5514</v>
      </c>
      <c r="I4592" s="107" t="str">
        <f>VLOOKUP(B4592,Range9,2,1)</f>
        <v>B</v>
      </c>
      <c r="J4592">
        <v>4592</v>
      </c>
    </row>
    <row r="4593" spans="1:10">
      <c r="A4593" s="54" t="s">
        <v>9</v>
      </c>
      <c r="B4593" s="55">
        <v>348000</v>
      </c>
      <c r="C4593" s="105" t="str">
        <f>VLOOKUP(F4593,Range7,2,0)</f>
        <v>PREMIERE PLUS REALTY COMPANY</v>
      </c>
      <c r="D4593" s="106" t="str">
        <f>VLOOKUP(B4593,Range8,2,1)</f>
        <v>AB</v>
      </c>
      <c r="E4593" s="56" t="s">
        <v>5497</v>
      </c>
      <c r="F4593" s="57" t="s">
        <v>11</v>
      </c>
      <c r="G4593" s="58">
        <v>42818</v>
      </c>
      <c r="H4593" s="104" t="s">
        <v>5514</v>
      </c>
      <c r="I4593" s="107" t="str">
        <f>VLOOKUP(B4593,Range9,2,1)</f>
        <v>B</v>
      </c>
      <c r="J4593">
        <v>4593</v>
      </c>
    </row>
    <row r="4594" spans="1:10">
      <c r="A4594" s="54" t="s">
        <v>9</v>
      </c>
      <c r="B4594" s="55">
        <v>348500</v>
      </c>
      <c r="C4594" s="105" t="str">
        <f>VLOOKUP(F4594,Range7,2,0)</f>
        <v>X-Other</v>
      </c>
      <c r="D4594" s="106" t="str">
        <f>VLOOKUP(B4594,Range8,2,1)</f>
        <v>AB</v>
      </c>
      <c r="E4594" s="56" t="s">
        <v>5497</v>
      </c>
      <c r="F4594" s="57" t="s">
        <v>48</v>
      </c>
      <c r="G4594" s="58">
        <v>42762</v>
      </c>
      <c r="H4594" s="104" t="s">
        <v>5514</v>
      </c>
      <c r="I4594" s="107" t="str">
        <f>VLOOKUP(B4594,Range9,2,1)</f>
        <v>B</v>
      </c>
      <c r="J4594">
        <v>4594</v>
      </c>
    </row>
    <row r="4595" spans="1:10">
      <c r="A4595" s="54" t="s">
        <v>5464</v>
      </c>
      <c r="B4595" s="55">
        <v>348500</v>
      </c>
      <c r="C4595" s="105" t="str">
        <f>VLOOKUP(F4595,Range7,2,0)</f>
        <v>JOHN R WOOD</v>
      </c>
      <c r="D4595" s="106" t="str">
        <f>VLOOKUP(B4595,Range8,2,1)</f>
        <v>AB</v>
      </c>
      <c r="E4595" s="56" t="s">
        <v>5497</v>
      </c>
      <c r="F4595" s="57" t="s">
        <v>26</v>
      </c>
      <c r="G4595" s="58" t="s">
        <v>5478</v>
      </c>
      <c r="H4595" s="104" t="s">
        <v>5514</v>
      </c>
      <c r="I4595" s="107" t="str">
        <f>VLOOKUP(B4595,Range9,2,1)</f>
        <v>B</v>
      </c>
      <c r="J4595">
        <v>4595</v>
      </c>
    </row>
    <row r="4596" spans="1:10">
      <c r="A4596" s="54" t="s">
        <v>5464</v>
      </c>
      <c r="B4596" s="55">
        <v>349000</v>
      </c>
      <c r="C4596" s="105" t="str">
        <f>VLOOKUP(F4596,Range7,2,0)</f>
        <v>X-Other</v>
      </c>
      <c r="D4596" s="106" t="str">
        <f>VLOOKUP(B4596,Range8,2,1)</f>
        <v>AB</v>
      </c>
      <c r="E4596" s="56" t="s">
        <v>5497</v>
      </c>
      <c r="F4596" s="57" t="s">
        <v>720</v>
      </c>
      <c r="G4596" s="58" t="s">
        <v>5487</v>
      </c>
      <c r="H4596" s="104" t="s">
        <v>5514</v>
      </c>
      <c r="I4596" s="107" t="str">
        <f>VLOOKUP(B4596,Range9,2,1)</f>
        <v>B</v>
      </c>
      <c r="J4596">
        <v>4596</v>
      </c>
    </row>
    <row r="4597" spans="1:10">
      <c r="A4597" s="54" t="s">
        <v>9</v>
      </c>
      <c r="B4597" s="55">
        <v>349000</v>
      </c>
      <c r="C4597" s="105" t="str">
        <f>VLOOKUP(F4597,Range7,2,0)</f>
        <v>X-Other</v>
      </c>
      <c r="D4597" s="106" t="str">
        <f>VLOOKUP(B4597,Range8,2,1)</f>
        <v>AB</v>
      </c>
      <c r="E4597" s="56" t="s">
        <v>5497</v>
      </c>
      <c r="F4597" s="57" t="s">
        <v>37</v>
      </c>
      <c r="G4597" s="58">
        <v>42823</v>
      </c>
      <c r="H4597" s="104" t="s">
        <v>5514</v>
      </c>
      <c r="I4597" s="107" t="str">
        <f>VLOOKUP(B4597,Range9,2,1)</f>
        <v>B</v>
      </c>
      <c r="J4597">
        <v>4597</v>
      </c>
    </row>
    <row r="4598" spans="1:10">
      <c r="A4598" s="54" t="s">
        <v>5464</v>
      </c>
      <c r="B4598" s="55">
        <v>349000</v>
      </c>
      <c r="C4598" s="105" t="str">
        <f>VLOOKUP(F4598,Range7,2,0)</f>
        <v>X-Other</v>
      </c>
      <c r="D4598" s="106" t="str">
        <f>VLOOKUP(B4598,Range8,2,1)</f>
        <v>AB</v>
      </c>
      <c r="E4598" s="56" t="s">
        <v>5497</v>
      </c>
      <c r="F4598" s="57" t="s">
        <v>264</v>
      </c>
      <c r="G4598" s="58" t="s">
        <v>5479</v>
      </c>
      <c r="H4598" s="104" t="s">
        <v>5514</v>
      </c>
      <c r="I4598" s="107" t="str">
        <f>VLOOKUP(B4598,Range9,2,1)</f>
        <v>B</v>
      </c>
      <c r="J4598">
        <v>4598</v>
      </c>
    </row>
    <row r="4599" spans="1:10">
      <c r="A4599" s="54" t="s">
        <v>9</v>
      </c>
      <c r="B4599" s="55">
        <v>349000</v>
      </c>
      <c r="C4599" s="105" t="str">
        <f>VLOOKUP(F4599,Range7,2,0)</f>
        <v>X-Other</v>
      </c>
      <c r="D4599" s="106" t="str">
        <f>VLOOKUP(B4599,Range8,2,1)</f>
        <v>AB</v>
      </c>
      <c r="E4599" s="56" t="s">
        <v>5497</v>
      </c>
      <c r="F4599" s="57" t="s">
        <v>86</v>
      </c>
      <c r="G4599" s="58">
        <v>42821</v>
      </c>
      <c r="H4599" s="104" t="s">
        <v>5514</v>
      </c>
      <c r="I4599" s="107" t="str">
        <f>VLOOKUP(B4599,Range9,2,1)</f>
        <v>B</v>
      </c>
      <c r="J4599">
        <v>4599</v>
      </c>
    </row>
    <row r="4600" spans="1:10">
      <c r="A4600" s="54" t="s">
        <v>5464</v>
      </c>
      <c r="B4600" s="55">
        <v>349681</v>
      </c>
      <c r="C4600" s="105" t="str">
        <f>VLOOKUP(F4600,Range7,2,0)</f>
        <v>PREMIERE PLUS REALTY COMPANY</v>
      </c>
      <c r="D4600" s="106" t="str">
        <f>VLOOKUP(B4600,Range8,2,1)</f>
        <v>AB</v>
      </c>
      <c r="E4600" s="56" t="s">
        <v>5497</v>
      </c>
      <c r="F4600" s="57" t="s">
        <v>11</v>
      </c>
      <c r="G4600" s="58">
        <v>42789</v>
      </c>
      <c r="H4600" s="104" t="s">
        <v>5514</v>
      </c>
      <c r="I4600" s="107" t="str">
        <f>VLOOKUP(B4600,Range9,2,1)</f>
        <v>B</v>
      </c>
      <c r="J4600">
        <v>4600</v>
      </c>
    </row>
    <row r="4601" spans="1:10">
      <c r="A4601" s="54" t="s">
        <v>9</v>
      </c>
      <c r="B4601" s="55">
        <v>349780</v>
      </c>
      <c r="C4601" s="105" t="str">
        <f>VLOOKUP(F4601,Range7,2,0)</f>
        <v>PREMIER SOTHEBYS</v>
      </c>
      <c r="D4601" s="106" t="str">
        <f>VLOOKUP(B4601,Range8,2,1)</f>
        <v>AB</v>
      </c>
      <c r="E4601" s="56" t="s">
        <v>5497</v>
      </c>
      <c r="F4601" s="57" t="s">
        <v>30</v>
      </c>
      <c r="G4601" s="58">
        <v>42794</v>
      </c>
      <c r="H4601" s="104" t="s">
        <v>5514</v>
      </c>
      <c r="I4601" s="107" t="str">
        <f>VLOOKUP(B4601,Range9,2,1)</f>
        <v>B</v>
      </c>
      <c r="J4601">
        <v>4601</v>
      </c>
    </row>
    <row r="4602" spans="1:10">
      <c r="A4602" s="54" t="s">
        <v>9</v>
      </c>
      <c r="B4602" s="55">
        <v>350000</v>
      </c>
      <c r="C4602" s="105" t="str">
        <f>VLOOKUP(F4602,Range7,2,0)</f>
        <v>JOHN R WOOD</v>
      </c>
      <c r="D4602" s="106" t="str">
        <f>VLOOKUP(B4602,Range8,2,1)</f>
        <v>AB</v>
      </c>
      <c r="E4602" s="56" t="s">
        <v>5497</v>
      </c>
      <c r="F4602" s="57" t="s">
        <v>40</v>
      </c>
      <c r="G4602" s="58">
        <v>42788</v>
      </c>
      <c r="H4602" s="104" t="s">
        <v>5514</v>
      </c>
      <c r="I4602" s="107" t="str">
        <f>VLOOKUP(B4602,Range9,2,1)</f>
        <v>B</v>
      </c>
      <c r="J4602">
        <v>4602</v>
      </c>
    </row>
    <row r="4603" spans="1:10">
      <c r="A4603" s="54" t="s">
        <v>9</v>
      </c>
      <c r="B4603" s="55">
        <v>350000</v>
      </c>
      <c r="C4603" s="105" t="str">
        <f>VLOOKUP(F4603,Range7,2,0)</f>
        <v>X-Other</v>
      </c>
      <c r="D4603" s="106" t="str">
        <f>VLOOKUP(B4603,Range8,2,1)</f>
        <v>AB</v>
      </c>
      <c r="E4603" s="56" t="s">
        <v>5497</v>
      </c>
      <c r="F4603" s="57" t="s">
        <v>5207</v>
      </c>
      <c r="G4603" s="58">
        <v>42787</v>
      </c>
      <c r="H4603" s="104" t="s">
        <v>5514</v>
      </c>
      <c r="I4603" s="107" t="str">
        <f>VLOOKUP(B4603,Range9,2,1)</f>
        <v>B</v>
      </c>
      <c r="J4603">
        <v>4603</v>
      </c>
    </row>
    <row r="4604" spans="1:10">
      <c r="A4604" s="54" t="s">
        <v>9</v>
      </c>
      <c r="B4604" s="55">
        <v>350000</v>
      </c>
      <c r="C4604" s="105" t="str">
        <f>VLOOKUP(F4604,Range7,2,0)</f>
        <v>X-Other</v>
      </c>
      <c r="D4604" s="106" t="str">
        <f>VLOOKUP(B4604,Range8,2,1)</f>
        <v>AB</v>
      </c>
      <c r="E4604" s="56" t="s">
        <v>5497</v>
      </c>
      <c r="F4604" s="57" t="s">
        <v>5221</v>
      </c>
      <c r="G4604" s="58">
        <v>42762</v>
      </c>
      <c r="H4604" s="104" t="s">
        <v>5514</v>
      </c>
      <c r="I4604" s="107" t="str">
        <f>VLOOKUP(B4604,Range9,2,1)</f>
        <v>B</v>
      </c>
      <c r="J4604">
        <v>4604</v>
      </c>
    </row>
    <row r="4605" spans="1:10">
      <c r="A4605" s="54" t="s">
        <v>9</v>
      </c>
      <c r="B4605" s="55">
        <v>350000</v>
      </c>
      <c r="C4605" s="105" t="str">
        <f>VLOOKUP(F4605,Range7,2,0)</f>
        <v>X-other</v>
      </c>
      <c r="D4605" s="106" t="str">
        <f>VLOOKUP(B4605,Range8,2,1)</f>
        <v>AB</v>
      </c>
      <c r="E4605" s="56" t="s">
        <v>5497</v>
      </c>
      <c r="F4605" s="57" t="s">
        <v>5323</v>
      </c>
      <c r="G4605" s="58">
        <v>42825</v>
      </c>
      <c r="H4605" s="104" t="s">
        <v>5514</v>
      </c>
      <c r="I4605" s="107" t="str">
        <f>VLOOKUP(B4605,Range9,2,1)</f>
        <v>B</v>
      </c>
      <c r="J4605">
        <v>4605</v>
      </c>
    </row>
    <row r="4606" spans="1:10">
      <c r="A4606" s="54" t="s">
        <v>5464</v>
      </c>
      <c r="B4606" s="55">
        <v>350000</v>
      </c>
      <c r="C4606" s="105" t="str">
        <f>VLOOKUP(F4606,Range7,2,0)</f>
        <v>X-Other</v>
      </c>
      <c r="D4606" s="106" t="str">
        <f>VLOOKUP(B4606,Range8,2,1)</f>
        <v>AB</v>
      </c>
      <c r="E4606" s="56" t="s">
        <v>5497</v>
      </c>
      <c r="F4606" s="57" t="s">
        <v>5207</v>
      </c>
      <c r="G4606" s="58">
        <v>42745</v>
      </c>
      <c r="H4606" s="104" t="s">
        <v>5514</v>
      </c>
      <c r="I4606" s="107" t="str">
        <f>VLOOKUP(B4606,Range9,2,1)</f>
        <v>B</v>
      </c>
      <c r="J4606">
        <v>4606</v>
      </c>
    </row>
    <row r="4607" spans="1:10">
      <c r="A4607" s="54" t="s">
        <v>5464</v>
      </c>
      <c r="B4607" s="55">
        <v>350000</v>
      </c>
      <c r="C4607" s="105" t="str">
        <f>VLOOKUP(F4607,Range7,2,0)</f>
        <v>JOHN R WOOD</v>
      </c>
      <c r="D4607" s="106" t="str">
        <f>VLOOKUP(B4607,Range8,2,1)</f>
        <v>AB</v>
      </c>
      <c r="E4607" s="56" t="s">
        <v>5497</v>
      </c>
      <c r="F4607" s="57" t="s">
        <v>31</v>
      </c>
      <c r="G4607" s="58">
        <v>42817</v>
      </c>
      <c r="H4607" s="104" t="s">
        <v>5514</v>
      </c>
      <c r="I4607" s="107" t="str">
        <f>VLOOKUP(B4607,Range9,2,1)</f>
        <v>B</v>
      </c>
      <c r="J4607">
        <v>4607</v>
      </c>
    </row>
    <row r="4608" spans="1:10">
      <c r="A4608" s="54" t="s">
        <v>5464</v>
      </c>
      <c r="B4608" s="55">
        <v>350000</v>
      </c>
      <c r="C4608" s="105" t="str">
        <f>VLOOKUP(F4608,Range7,2,0)</f>
        <v>X-Other</v>
      </c>
      <c r="D4608" s="106" t="str">
        <f>VLOOKUP(B4608,Range8,2,1)</f>
        <v>AB</v>
      </c>
      <c r="E4608" s="56" t="s">
        <v>5497</v>
      </c>
      <c r="F4608" s="57" t="s">
        <v>140</v>
      </c>
      <c r="G4608" s="58">
        <v>42794</v>
      </c>
      <c r="H4608" s="104" t="s">
        <v>5514</v>
      </c>
      <c r="I4608" s="107" t="str">
        <f>VLOOKUP(B4608,Range9,2,1)</f>
        <v>B</v>
      </c>
      <c r="J4608">
        <v>4608</v>
      </c>
    </row>
    <row r="4609" spans="1:10">
      <c r="A4609" s="54" t="s">
        <v>9</v>
      </c>
      <c r="B4609" s="55">
        <v>350000</v>
      </c>
      <c r="C4609" s="105" t="str">
        <f>VLOOKUP(F4609,Range7,2,0)</f>
        <v>DOWNING FRYE</v>
      </c>
      <c r="D4609" s="106" t="str">
        <f>VLOOKUP(B4609,Range8,2,1)</f>
        <v>AB</v>
      </c>
      <c r="E4609" s="56" t="s">
        <v>5497</v>
      </c>
      <c r="F4609" s="57" t="s">
        <v>25</v>
      </c>
      <c r="G4609" s="58">
        <v>42747</v>
      </c>
      <c r="H4609" s="104" t="s">
        <v>5514</v>
      </c>
      <c r="I4609" s="107" t="str">
        <f>VLOOKUP(B4609,Range9,2,1)</f>
        <v>B</v>
      </c>
      <c r="J4609">
        <v>4609</v>
      </c>
    </row>
    <row r="4610" spans="1:10">
      <c r="A4610" s="54" t="s">
        <v>9</v>
      </c>
      <c r="B4610" s="55">
        <v>350000</v>
      </c>
      <c r="C4610" s="105" t="str">
        <f>VLOOKUP(F4610,Range7,2,0)</f>
        <v>DOWNING FRYE</v>
      </c>
      <c r="D4610" s="106" t="str">
        <f>VLOOKUP(B4610,Range8,2,1)</f>
        <v>AB</v>
      </c>
      <c r="E4610" s="56" t="s">
        <v>5497</v>
      </c>
      <c r="F4610" s="57" t="s">
        <v>25</v>
      </c>
      <c r="G4610" s="58">
        <v>42794</v>
      </c>
      <c r="H4610" s="104" t="s">
        <v>5514</v>
      </c>
      <c r="I4610" s="107" t="str">
        <f>VLOOKUP(B4610,Range9,2,1)</f>
        <v>B</v>
      </c>
      <c r="J4610">
        <v>4610</v>
      </c>
    </row>
    <row r="4611" spans="1:10">
      <c r="A4611" s="54" t="s">
        <v>9</v>
      </c>
      <c r="B4611" s="55">
        <v>350000</v>
      </c>
      <c r="C4611" s="105" t="str">
        <f>VLOOKUP(F4611,Range7,2,0)</f>
        <v>X-Other</v>
      </c>
      <c r="D4611" s="106" t="str">
        <f>VLOOKUP(B4611,Range8,2,1)</f>
        <v>AB</v>
      </c>
      <c r="E4611" s="56" t="s">
        <v>5497</v>
      </c>
      <c r="F4611" s="57" t="s">
        <v>5243</v>
      </c>
      <c r="G4611" s="58" t="s">
        <v>5477</v>
      </c>
      <c r="H4611" s="104" t="s">
        <v>5514</v>
      </c>
      <c r="I4611" s="107" t="str">
        <f>VLOOKUP(B4611,Range9,2,1)</f>
        <v>B</v>
      </c>
      <c r="J4611">
        <v>4611</v>
      </c>
    </row>
    <row r="4612" spans="1:10">
      <c r="A4612" s="54" t="s">
        <v>5464</v>
      </c>
      <c r="B4612" s="55">
        <v>350000</v>
      </c>
      <c r="C4612" s="105" t="str">
        <f>VLOOKUP(F4612,Range7,2,0)</f>
        <v>COLDWELL BANKER</v>
      </c>
      <c r="D4612" s="106" t="str">
        <f>VLOOKUP(B4612,Range8,2,1)</f>
        <v>AB</v>
      </c>
      <c r="E4612" s="56" t="s">
        <v>5497</v>
      </c>
      <c r="F4612" s="57" t="s">
        <v>50</v>
      </c>
      <c r="G4612" s="58">
        <v>42825</v>
      </c>
      <c r="H4612" s="104" t="s">
        <v>5514</v>
      </c>
      <c r="I4612" s="107" t="str">
        <f>VLOOKUP(B4612,Range9,2,1)</f>
        <v>B</v>
      </c>
      <c r="J4612">
        <v>4612</v>
      </c>
    </row>
    <row r="4613" spans="1:10">
      <c r="A4613" s="54" t="s">
        <v>5464</v>
      </c>
      <c r="B4613" s="55">
        <v>350000</v>
      </c>
      <c r="C4613" s="105" t="str">
        <f>VLOOKUP(F4613,Range7,2,0)</f>
        <v>COLDWELL BANKER</v>
      </c>
      <c r="D4613" s="106" t="str">
        <f>VLOOKUP(B4613,Range8,2,1)</f>
        <v>AB</v>
      </c>
      <c r="E4613" s="56" t="s">
        <v>5497</v>
      </c>
      <c r="F4613" s="57" t="s">
        <v>70</v>
      </c>
      <c r="G4613" s="58">
        <v>42824</v>
      </c>
      <c r="H4613" s="104" t="s">
        <v>5514</v>
      </c>
      <c r="I4613" s="107" t="str">
        <f>VLOOKUP(B4613,Range9,2,1)</f>
        <v>B</v>
      </c>
      <c r="J4613">
        <v>4613</v>
      </c>
    </row>
    <row r="4614" spans="1:10">
      <c r="A4614" s="54" t="s">
        <v>9</v>
      </c>
      <c r="B4614" s="55">
        <v>350000</v>
      </c>
      <c r="C4614" s="105" t="str">
        <f>VLOOKUP(F4614,Range7,2,0)</f>
        <v>COLDWELL BANKER</v>
      </c>
      <c r="D4614" s="106" t="str">
        <f>VLOOKUP(B4614,Range8,2,1)</f>
        <v>AB</v>
      </c>
      <c r="E4614" s="56" t="s">
        <v>5497</v>
      </c>
      <c r="F4614" s="57" t="s">
        <v>50</v>
      </c>
      <c r="G4614" s="58">
        <v>42794</v>
      </c>
      <c r="H4614" s="104" t="s">
        <v>5514</v>
      </c>
      <c r="I4614" s="107" t="str">
        <f>VLOOKUP(B4614,Range9,2,1)</f>
        <v>B</v>
      </c>
      <c r="J4614">
        <v>4614</v>
      </c>
    </row>
    <row r="4615" spans="1:10">
      <c r="A4615" s="54" t="s">
        <v>9</v>
      </c>
      <c r="B4615" s="55">
        <v>350000</v>
      </c>
      <c r="C4615" s="105" t="str">
        <f>VLOOKUP(F4615,Range7,2,0)</f>
        <v>X-Other</v>
      </c>
      <c r="D4615" s="106" t="str">
        <f>VLOOKUP(B4615,Range8,2,1)</f>
        <v>AB</v>
      </c>
      <c r="E4615" s="56" t="s">
        <v>5497</v>
      </c>
      <c r="F4615" s="57" t="s">
        <v>5207</v>
      </c>
      <c r="G4615" s="58">
        <v>42822</v>
      </c>
      <c r="H4615" s="104" t="s">
        <v>5514</v>
      </c>
      <c r="I4615" s="107" t="str">
        <f>VLOOKUP(B4615,Range9,2,1)</f>
        <v>B</v>
      </c>
      <c r="J4615">
        <v>4615</v>
      </c>
    </row>
    <row r="4616" spans="1:10">
      <c r="A4616" s="54" t="s">
        <v>5464</v>
      </c>
      <c r="B4616" s="55">
        <v>350000</v>
      </c>
      <c r="C4616" s="105" t="str">
        <f>VLOOKUP(F4616,Range7,2,0)</f>
        <v>JOHN R WOOD</v>
      </c>
      <c r="D4616" s="106" t="str">
        <f>VLOOKUP(B4616,Range8,2,1)</f>
        <v>AB</v>
      </c>
      <c r="E4616" s="56" t="s">
        <v>5497</v>
      </c>
      <c r="F4616" s="57" t="s">
        <v>31</v>
      </c>
      <c r="G4616" s="58">
        <v>42809</v>
      </c>
      <c r="H4616" s="104" t="s">
        <v>5514</v>
      </c>
      <c r="I4616" s="107" t="str">
        <f>VLOOKUP(B4616,Range9,2,1)</f>
        <v>B</v>
      </c>
      <c r="J4616">
        <v>4616</v>
      </c>
    </row>
    <row r="4617" spans="1:10">
      <c r="A4617" s="54" t="s">
        <v>5464</v>
      </c>
      <c r="B4617" s="55">
        <v>350000</v>
      </c>
      <c r="C4617" s="105" t="str">
        <f>VLOOKUP(F4617,Range7,2,0)</f>
        <v>DOWNING FRYE</v>
      </c>
      <c r="D4617" s="106" t="str">
        <f>VLOOKUP(B4617,Range8,2,1)</f>
        <v>AB</v>
      </c>
      <c r="E4617" s="56" t="s">
        <v>5497</v>
      </c>
      <c r="F4617" s="57" t="s">
        <v>25</v>
      </c>
      <c r="G4617" s="58">
        <v>42825</v>
      </c>
      <c r="H4617" s="104" t="s">
        <v>5514</v>
      </c>
      <c r="I4617" s="107" t="str">
        <f>VLOOKUP(B4617,Range9,2,1)</f>
        <v>B</v>
      </c>
      <c r="J4617">
        <v>4617</v>
      </c>
    </row>
    <row r="4618" spans="1:10">
      <c r="A4618" s="54" t="s">
        <v>5464</v>
      </c>
      <c r="B4618" s="55">
        <v>350000</v>
      </c>
      <c r="C4618" s="105" t="str">
        <f>VLOOKUP(F4618,Range7,2,0)</f>
        <v>X-Other</v>
      </c>
      <c r="D4618" s="106" t="str">
        <f>VLOOKUP(B4618,Range8,2,1)</f>
        <v>AB</v>
      </c>
      <c r="E4618" s="56" t="s">
        <v>5497</v>
      </c>
      <c r="F4618" s="57" t="s">
        <v>179</v>
      </c>
      <c r="G4618" s="58">
        <v>42765</v>
      </c>
      <c r="H4618" s="104" t="s">
        <v>5514</v>
      </c>
      <c r="I4618" s="107" t="str">
        <f>VLOOKUP(B4618,Range9,2,1)</f>
        <v>B</v>
      </c>
      <c r="J4618">
        <v>4618</v>
      </c>
    </row>
    <row r="4619" spans="1:10">
      <c r="A4619" s="54" t="s">
        <v>5464</v>
      </c>
      <c r="B4619" s="55">
        <v>350000</v>
      </c>
      <c r="C4619" s="105" t="str">
        <f>VLOOKUP(F4619,Range7,2,0)</f>
        <v>X-Other</v>
      </c>
      <c r="D4619" s="106" t="str">
        <f>VLOOKUP(B4619,Range8,2,1)</f>
        <v>AB</v>
      </c>
      <c r="E4619" s="56" t="s">
        <v>5497</v>
      </c>
      <c r="F4619" s="57" t="s">
        <v>37</v>
      </c>
      <c r="G4619" s="58">
        <v>42762</v>
      </c>
      <c r="H4619" s="104" t="s">
        <v>5514</v>
      </c>
      <c r="I4619" s="107" t="str">
        <f>VLOOKUP(B4619,Range9,2,1)</f>
        <v>B</v>
      </c>
      <c r="J4619">
        <v>4619</v>
      </c>
    </row>
    <row r="4620" spans="1:10">
      <c r="A4620" s="54" t="s">
        <v>5464</v>
      </c>
      <c r="B4620" s="55">
        <v>350000</v>
      </c>
      <c r="C4620" s="105" t="str">
        <f>VLOOKUP(F4620,Range7,2,0)</f>
        <v>X-Other</v>
      </c>
      <c r="D4620" s="106" t="str">
        <f>VLOOKUP(B4620,Range8,2,1)</f>
        <v>AB</v>
      </c>
      <c r="E4620" s="56" t="s">
        <v>5497</v>
      </c>
      <c r="F4620" s="57" t="s">
        <v>144</v>
      </c>
      <c r="G4620" s="58">
        <v>42787</v>
      </c>
      <c r="H4620" s="104" t="s">
        <v>5514</v>
      </c>
      <c r="I4620" s="107" t="str">
        <f>VLOOKUP(B4620,Range9,2,1)</f>
        <v>B</v>
      </c>
      <c r="J4620">
        <v>4620</v>
      </c>
    </row>
    <row r="4621" spans="1:10">
      <c r="A4621" s="54" t="s">
        <v>9</v>
      </c>
      <c r="B4621" s="55">
        <v>351000</v>
      </c>
      <c r="C4621" s="105" t="str">
        <f>VLOOKUP(F4621,Range7,2,0)</f>
        <v>PREMIERE PLUS REALTY COMPANY</v>
      </c>
      <c r="D4621" s="106" t="str">
        <f>VLOOKUP(B4621,Range8,2,1)</f>
        <v>AB</v>
      </c>
      <c r="E4621" s="56" t="s">
        <v>5497</v>
      </c>
      <c r="F4621" s="57" t="s">
        <v>11</v>
      </c>
      <c r="G4621" s="58">
        <v>42816</v>
      </c>
      <c r="H4621" s="104" t="s">
        <v>5514</v>
      </c>
      <c r="I4621" s="107" t="str">
        <f>VLOOKUP(B4621,Range9,2,1)</f>
        <v>B</v>
      </c>
      <c r="J4621">
        <v>4621</v>
      </c>
    </row>
    <row r="4622" spans="1:10">
      <c r="A4622" s="54" t="s">
        <v>5464</v>
      </c>
      <c r="B4622" s="55">
        <v>352000</v>
      </c>
      <c r="C4622" s="105" t="str">
        <f>VLOOKUP(F4622,Range7,2,0)</f>
        <v>BERKSHIRE HATHAWAY FLORIDA</v>
      </c>
      <c r="D4622" s="106" t="str">
        <f>VLOOKUP(B4622,Range8,2,1)</f>
        <v>AB</v>
      </c>
      <c r="E4622" s="56" t="s">
        <v>5497</v>
      </c>
      <c r="F4622" s="57" t="s">
        <v>207</v>
      </c>
      <c r="G4622" s="58">
        <v>42754</v>
      </c>
      <c r="H4622" s="104" t="s">
        <v>5514</v>
      </c>
      <c r="I4622" s="107" t="str">
        <f>VLOOKUP(B4622,Range9,2,1)</f>
        <v>B</v>
      </c>
      <c r="J4622">
        <v>4622</v>
      </c>
    </row>
    <row r="4623" spans="1:10">
      <c r="A4623" s="54" t="s">
        <v>5464</v>
      </c>
      <c r="B4623" s="55">
        <v>352000</v>
      </c>
      <c r="C4623" s="105" t="str">
        <f>VLOOKUP(F4623,Range7,2,0)</f>
        <v>JOHN R WOOD</v>
      </c>
      <c r="D4623" s="106" t="str">
        <f>VLOOKUP(B4623,Range8,2,1)</f>
        <v>AB</v>
      </c>
      <c r="E4623" s="56" t="s">
        <v>5497</v>
      </c>
      <c r="F4623" s="57" t="s">
        <v>40</v>
      </c>
      <c r="G4623" s="58">
        <v>42823</v>
      </c>
      <c r="H4623" s="104" t="s">
        <v>5514</v>
      </c>
      <c r="I4623" s="107" t="str">
        <f>VLOOKUP(B4623,Range9,2,1)</f>
        <v>B</v>
      </c>
      <c r="J4623">
        <v>4623</v>
      </c>
    </row>
    <row r="4624" spans="1:10">
      <c r="A4624" s="54" t="s">
        <v>9</v>
      </c>
      <c r="B4624" s="55">
        <v>352500</v>
      </c>
      <c r="C4624" s="105" t="str">
        <f>VLOOKUP(F4624,Range7,2,0)</f>
        <v>X-Other</v>
      </c>
      <c r="D4624" s="106" t="str">
        <f>VLOOKUP(B4624,Range8,2,1)</f>
        <v>AB</v>
      </c>
      <c r="E4624" s="56" t="s">
        <v>5497</v>
      </c>
      <c r="F4624" s="57" t="s">
        <v>452</v>
      </c>
      <c r="G4624" s="58">
        <v>42753</v>
      </c>
      <c r="H4624" s="104" t="s">
        <v>5514</v>
      </c>
      <c r="I4624" s="107" t="str">
        <f>VLOOKUP(B4624,Range9,2,1)</f>
        <v>B</v>
      </c>
      <c r="J4624">
        <v>4624</v>
      </c>
    </row>
    <row r="4625" spans="1:10">
      <c r="A4625" s="54" t="s">
        <v>9</v>
      </c>
      <c r="B4625" s="55">
        <v>352500</v>
      </c>
      <c r="C4625" s="105" t="str">
        <f>VLOOKUP(F4625,Range7,2,0)</f>
        <v>PREMIER SOTHEBYS</v>
      </c>
      <c r="D4625" s="106" t="str">
        <f>VLOOKUP(B4625,Range8,2,1)</f>
        <v>AB</v>
      </c>
      <c r="E4625" s="56" t="s">
        <v>5497</v>
      </c>
      <c r="F4625" s="57" t="s">
        <v>30</v>
      </c>
      <c r="G4625" s="58">
        <v>42793</v>
      </c>
      <c r="H4625" s="104" t="s">
        <v>5514</v>
      </c>
      <c r="I4625" s="107" t="str">
        <f>VLOOKUP(B4625,Range9,2,1)</f>
        <v>B</v>
      </c>
      <c r="J4625">
        <v>4625</v>
      </c>
    </row>
    <row r="4626" spans="1:10">
      <c r="A4626" s="54" t="s">
        <v>5464</v>
      </c>
      <c r="B4626" s="55">
        <v>353000</v>
      </c>
      <c r="C4626" s="105" t="str">
        <f>VLOOKUP(F4626,Range7,2,0)</f>
        <v>PREMIERE PLUS REALTY COMPANY</v>
      </c>
      <c r="D4626" s="106" t="str">
        <f>VLOOKUP(B4626,Range8,2,1)</f>
        <v>AB</v>
      </c>
      <c r="E4626" s="56" t="s">
        <v>5497</v>
      </c>
      <c r="F4626" s="57" t="s">
        <v>11</v>
      </c>
      <c r="G4626" s="58">
        <v>42790</v>
      </c>
      <c r="H4626" s="104" t="s">
        <v>5514</v>
      </c>
      <c r="I4626" s="107" t="str">
        <f>VLOOKUP(B4626,Range9,2,1)</f>
        <v>B</v>
      </c>
      <c r="J4626">
        <v>4626</v>
      </c>
    </row>
    <row r="4627" spans="1:10">
      <c r="A4627" s="54" t="s">
        <v>5464</v>
      </c>
      <c r="B4627" s="55">
        <v>354000</v>
      </c>
      <c r="C4627" s="105" t="str">
        <f>VLOOKUP(F4627,Range7,2,0)</f>
        <v>X-Other</v>
      </c>
      <c r="D4627" s="106" t="str">
        <f>VLOOKUP(B4627,Range8,2,1)</f>
        <v>AB</v>
      </c>
      <c r="E4627" s="56" t="s">
        <v>5497</v>
      </c>
      <c r="F4627" s="57" t="s">
        <v>123</v>
      </c>
      <c r="G4627" s="58" t="s">
        <v>5469</v>
      </c>
      <c r="H4627" s="104" t="s">
        <v>5514</v>
      </c>
      <c r="I4627" s="107" t="str">
        <f>VLOOKUP(B4627,Range9,2,1)</f>
        <v>B</v>
      </c>
      <c r="J4627">
        <v>4627</v>
      </c>
    </row>
    <row r="4628" spans="1:10">
      <c r="A4628" s="54" t="s">
        <v>5464</v>
      </c>
      <c r="B4628" s="55">
        <v>354000</v>
      </c>
      <c r="C4628" s="105" t="str">
        <f>VLOOKUP(F4628,Range7,2,0)</f>
        <v>X-Other</v>
      </c>
      <c r="D4628" s="106" t="str">
        <f>VLOOKUP(B4628,Range8,2,1)</f>
        <v>AB</v>
      </c>
      <c r="E4628" s="56" t="s">
        <v>5497</v>
      </c>
      <c r="F4628" s="57" t="s">
        <v>802</v>
      </c>
      <c r="G4628" s="58">
        <v>42811</v>
      </c>
      <c r="H4628" s="104" t="s">
        <v>5514</v>
      </c>
      <c r="I4628" s="107" t="str">
        <f>VLOOKUP(B4628,Range9,2,1)</f>
        <v>B</v>
      </c>
      <c r="J4628">
        <v>4628</v>
      </c>
    </row>
    <row r="4629" spans="1:10">
      <c r="A4629" s="54" t="s">
        <v>5464</v>
      </c>
      <c r="B4629" s="55">
        <v>354000</v>
      </c>
      <c r="C4629" s="105" t="str">
        <f>VLOOKUP(F4629,Range7,2,0)</f>
        <v>X-Other</v>
      </c>
      <c r="D4629" s="106" t="str">
        <f>VLOOKUP(B4629,Range8,2,1)</f>
        <v>AB</v>
      </c>
      <c r="E4629" s="56" t="s">
        <v>5497</v>
      </c>
      <c r="F4629" s="57" t="s">
        <v>109</v>
      </c>
      <c r="G4629" s="58" t="s">
        <v>5466</v>
      </c>
      <c r="H4629" s="104" t="s">
        <v>5514</v>
      </c>
      <c r="I4629" s="107" t="str">
        <f>VLOOKUP(B4629,Range9,2,1)</f>
        <v>B</v>
      </c>
      <c r="J4629">
        <v>4629</v>
      </c>
    </row>
    <row r="4630" spans="1:10">
      <c r="A4630" s="54" t="s">
        <v>5464</v>
      </c>
      <c r="B4630" s="55">
        <v>354000</v>
      </c>
      <c r="C4630" s="105" t="str">
        <f>VLOOKUP(F4630,Range7,2,0)</f>
        <v>X-other</v>
      </c>
      <c r="D4630" s="106" t="str">
        <f>VLOOKUP(B4630,Range8,2,1)</f>
        <v>AB</v>
      </c>
      <c r="E4630" s="56" t="s">
        <v>5497</v>
      </c>
      <c r="F4630" s="57" t="s">
        <v>5280</v>
      </c>
      <c r="G4630" s="58">
        <v>42765</v>
      </c>
      <c r="H4630" s="104" t="s">
        <v>5514</v>
      </c>
      <c r="I4630" s="107" t="str">
        <f>VLOOKUP(B4630,Range9,2,1)</f>
        <v>B</v>
      </c>
      <c r="J4630">
        <v>4630</v>
      </c>
    </row>
    <row r="4631" spans="1:10">
      <c r="A4631" s="54" t="s">
        <v>5464</v>
      </c>
      <c r="B4631" s="55">
        <v>354000</v>
      </c>
      <c r="C4631" s="105" t="str">
        <f>VLOOKUP(F4631,Range7,2,0)</f>
        <v>X-other</v>
      </c>
      <c r="D4631" s="106" t="str">
        <f>VLOOKUP(B4631,Range8,2,1)</f>
        <v>AB</v>
      </c>
      <c r="E4631" s="56" t="s">
        <v>5497</v>
      </c>
      <c r="F4631" s="57" t="s">
        <v>5260</v>
      </c>
      <c r="G4631" s="58">
        <v>42814</v>
      </c>
      <c r="H4631" s="104" t="s">
        <v>5514</v>
      </c>
      <c r="I4631" s="107" t="str">
        <f>VLOOKUP(B4631,Range9,2,1)</f>
        <v>B</v>
      </c>
      <c r="J4631">
        <v>4631</v>
      </c>
    </row>
    <row r="4632" spans="1:10">
      <c r="A4632" s="54" t="s">
        <v>5464</v>
      </c>
      <c r="B4632" s="55">
        <v>355000</v>
      </c>
      <c r="C4632" s="105" t="str">
        <f>VLOOKUP(F4632,Range7,2,0)</f>
        <v>ROYAL SHELL REAL ESTATE</v>
      </c>
      <c r="D4632" s="106" t="str">
        <f>VLOOKUP(B4632,Range8,2,1)</f>
        <v>AB</v>
      </c>
      <c r="E4632" s="56" t="s">
        <v>5497</v>
      </c>
      <c r="F4632" s="57" t="s">
        <v>540</v>
      </c>
      <c r="G4632" s="58" t="s">
        <v>5480</v>
      </c>
      <c r="H4632" s="104" t="s">
        <v>5514</v>
      </c>
      <c r="I4632" s="107" t="str">
        <f>VLOOKUP(B4632,Range9,2,1)</f>
        <v>B</v>
      </c>
      <c r="J4632">
        <v>4632</v>
      </c>
    </row>
    <row r="4633" spans="1:10">
      <c r="A4633" s="54" t="s">
        <v>5464</v>
      </c>
      <c r="B4633" s="55">
        <v>355000</v>
      </c>
      <c r="C4633" s="105" t="str">
        <f>VLOOKUP(F4633,Range7,2,0)</f>
        <v>X-Other</v>
      </c>
      <c r="D4633" s="106" t="str">
        <f>VLOOKUP(B4633,Range8,2,1)</f>
        <v>AB</v>
      </c>
      <c r="E4633" s="56" t="s">
        <v>5497</v>
      </c>
      <c r="F4633" s="57" t="s">
        <v>181</v>
      </c>
      <c r="G4633" s="58">
        <v>42814</v>
      </c>
      <c r="H4633" s="104" t="s">
        <v>5514</v>
      </c>
      <c r="I4633" s="107" t="str">
        <f>VLOOKUP(B4633,Range9,2,1)</f>
        <v>B</v>
      </c>
      <c r="J4633">
        <v>4633</v>
      </c>
    </row>
    <row r="4634" spans="1:10">
      <c r="A4634" s="54" t="s">
        <v>5464</v>
      </c>
      <c r="B4634" s="55">
        <v>355000</v>
      </c>
      <c r="C4634" s="105" t="str">
        <f>VLOOKUP(F4634,Range7,2,0)</f>
        <v>X-Other</v>
      </c>
      <c r="D4634" s="106" t="str">
        <f>VLOOKUP(B4634,Range8,2,1)</f>
        <v>AB</v>
      </c>
      <c r="E4634" s="56" t="s">
        <v>5497</v>
      </c>
      <c r="F4634" s="57" t="s">
        <v>144</v>
      </c>
      <c r="G4634" s="58">
        <v>42814</v>
      </c>
      <c r="H4634" s="104" t="s">
        <v>5514</v>
      </c>
      <c r="I4634" s="107" t="str">
        <f>VLOOKUP(B4634,Range9,2,1)</f>
        <v>B</v>
      </c>
      <c r="J4634">
        <v>4634</v>
      </c>
    </row>
    <row r="4635" spans="1:10">
      <c r="A4635" s="54" t="s">
        <v>5464</v>
      </c>
      <c r="B4635" s="55">
        <v>355000</v>
      </c>
      <c r="C4635" s="105" t="str">
        <f>VLOOKUP(F4635,Range7,2,0)</f>
        <v>X-Other</v>
      </c>
      <c r="D4635" s="106" t="str">
        <f>VLOOKUP(B4635,Range8,2,1)</f>
        <v>AB</v>
      </c>
      <c r="E4635" s="56" t="s">
        <v>5497</v>
      </c>
      <c r="F4635" s="57" t="s">
        <v>132</v>
      </c>
      <c r="G4635" s="58">
        <v>42814</v>
      </c>
      <c r="H4635" s="104" t="s">
        <v>5514</v>
      </c>
      <c r="I4635" s="107" t="str">
        <f>VLOOKUP(B4635,Range9,2,1)</f>
        <v>B</v>
      </c>
      <c r="J4635">
        <v>4635</v>
      </c>
    </row>
    <row r="4636" spans="1:10">
      <c r="A4636" s="54" t="s">
        <v>9</v>
      </c>
      <c r="B4636" s="55">
        <v>355000</v>
      </c>
      <c r="C4636" s="105" t="str">
        <f>VLOOKUP(F4636,Range7,2,0)</f>
        <v>PREMIERE PLUS REALTY COMPANY</v>
      </c>
      <c r="D4636" s="106" t="str">
        <f>VLOOKUP(B4636,Range8,2,1)</f>
        <v>AB</v>
      </c>
      <c r="E4636" s="56" t="s">
        <v>5497</v>
      </c>
      <c r="F4636" s="57" t="s">
        <v>11</v>
      </c>
      <c r="G4636" s="58">
        <v>42790</v>
      </c>
      <c r="H4636" s="104" t="s">
        <v>5514</v>
      </c>
      <c r="I4636" s="107" t="str">
        <f>VLOOKUP(B4636,Range9,2,1)</f>
        <v>B</v>
      </c>
      <c r="J4636">
        <v>4636</v>
      </c>
    </row>
    <row r="4637" spans="1:10">
      <c r="A4637" s="54" t="s">
        <v>5464</v>
      </c>
      <c r="B4637" s="55">
        <v>355000</v>
      </c>
      <c r="C4637" s="105" t="str">
        <f>VLOOKUP(F4637,Range7,2,0)</f>
        <v>PREMIERE PLUS REALTY COMPANY</v>
      </c>
      <c r="D4637" s="106" t="str">
        <f>VLOOKUP(B4637,Range8,2,1)</f>
        <v>AB</v>
      </c>
      <c r="E4637" s="56" t="s">
        <v>5497</v>
      </c>
      <c r="F4637" s="57" t="s">
        <v>11</v>
      </c>
      <c r="G4637" s="58">
        <v>42752</v>
      </c>
      <c r="H4637" s="104" t="s">
        <v>5514</v>
      </c>
      <c r="I4637" s="107" t="str">
        <f>VLOOKUP(B4637,Range9,2,1)</f>
        <v>B</v>
      </c>
      <c r="J4637">
        <v>4637</v>
      </c>
    </row>
    <row r="4638" spans="1:10">
      <c r="A4638" s="54" t="s">
        <v>5464</v>
      </c>
      <c r="B4638" s="55">
        <v>355000</v>
      </c>
      <c r="C4638" s="105" t="str">
        <f>VLOOKUP(F4638,Range7,2,0)</f>
        <v>PREMIERE PLUS REALTY COMPANY</v>
      </c>
      <c r="D4638" s="106" t="str">
        <f>VLOOKUP(B4638,Range8,2,1)</f>
        <v>AB</v>
      </c>
      <c r="E4638" s="56" t="s">
        <v>5497</v>
      </c>
      <c r="F4638" s="57" t="s">
        <v>11</v>
      </c>
      <c r="G4638" s="58" t="s">
        <v>5473</v>
      </c>
      <c r="H4638" s="104" t="s">
        <v>5514</v>
      </c>
      <c r="I4638" s="107" t="str">
        <f>VLOOKUP(B4638,Range9,2,1)</f>
        <v>B</v>
      </c>
      <c r="J4638">
        <v>4638</v>
      </c>
    </row>
    <row r="4639" spans="1:10">
      <c r="A4639" s="54" t="s">
        <v>5464</v>
      </c>
      <c r="B4639" s="55">
        <v>355000</v>
      </c>
      <c r="C4639" s="105" t="str">
        <f>VLOOKUP(F4639,Range7,2,0)</f>
        <v>GULF COAST INTERNATIONAL PROP</v>
      </c>
      <c r="D4639" s="106" t="str">
        <f>VLOOKUP(B4639,Range8,2,1)</f>
        <v>AB</v>
      </c>
      <c r="E4639" s="56" t="s">
        <v>5497</v>
      </c>
      <c r="F4639" s="57" t="s">
        <v>177</v>
      </c>
      <c r="G4639" s="58">
        <v>42794</v>
      </c>
      <c r="H4639" s="104" t="s">
        <v>5514</v>
      </c>
      <c r="I4639" s="107" t="str">
        <f>VLOOKUP(B4639,Range9,2,1)</f>
        <v>B</v>
      </c>
      <c r="J4639">
        <v>4639</v>
      </c>
    </row>
    <row r="4640" spans="1:10">
      <c r="A4640" s="54" t="s">
        <v>9</v>
      </c>
      <c r="B4640" s="55">
        <v>355000</v>
      </c>
      <c r="C4640" s="105" t="str">
        <f>VLOOKUP(F4640,Range7,2,0)</f>
        <v>PREMIERE PLUS REALTY COMPANY</v>
      </c>
      <c r="D4640" s="106" t="str">
        <f>VLOOKUP(B4640,Range8,2,1)</f>
        <v>AB</v>
      </c>
      <c r="E4640" s="56" t="s">
        <v>5497</v>
      </c>
      <c r="F4640" s="57" t="s">
        <v>11</v>
      </c>
      <c r="G4640" s="58">
        <v>42783</v>
      </c>
      <c r="H4640" s="104" t="s">
        <v>5514</v>
      </c>
      <c r="I4640" s="107" t="str">
        <f>VLOOKUP(B4640,Range9,2,1)</f>
        <v>B</v>
      </c>
      <c r="J4640">
        <v>4640</v>
      </c>
    </row>
    <row r="4641" spans="1:10">
      <c r="A4641" s="54" t="s">
        <v>5464</v>
      </c>
      <c r="B4641" s="55">
        <v>355000</v>
      </c>
      <c r="C4641" s="105" t="str">
        <f>VLOOKUP(F4641,Range7,2,0)</f>
        <v>X-Other</v>
      </c>
      <c r="D4641" s="106" t="str">
        <f>VLOOKUP(B4641,Range8,2,1)</f>
        <v>AB</v>
      </c>
      <c r="E4641" s="56" t="s">
        <v>5497</v>
      </c>
      <c r="F4641" s="57" t="s">
        <v>22</v>
      </c>
      <c r="G4641" s="58">
        <v>42825</v>
      </c>
      <c r="H4641" s="104" t="s">
        <v>5514</v>
      </c>
      <c r="I4641" s="107" t="str">
        <f>VLOOKUP(B4641,Range9,2,1)</f>
        <v>B</v>
      </c>
      <c r="J4641">
        <v>4641</v>
      </c>
    </row>
    <row r="4642" spans="1:10">
      <c r="A4642" s="54" t="s">
        <v>5464</v>
      </c>
      <c r="B4642" s="55">
        <v>355000</v>
      </c>
      <c r="C4642" s="105" t="str">
        <f>VLOOKUP(F4642,Range7,2,0)</f>
        <v>X-other</v>
      </c>
      <c r="D4642" s="106" t="str">
        <f>VLOOKUP(B4642,Range8,2,1)</f>
        <v>AB</v>
      </c>
      <c r="E4642" s="56" t="s">
        <v>5497</v>
      </c>
      <c r="F4642" s="57" t="s">
        <v>5248</v>
      </c>
      <c r="G4642" s="58">
        <v>42794</v>
      </c>
      <c r="H4642" s="104" t="s">
        <v>5514</v>
      </c>
      <c r="I4642" s="107" t="str">
        <f>VLOOKUP(B4642,Range9,2,1)</f>
        <v>B</v>
      </c>
      <c r="J4642">
        <v>4642</v>
      </c>
    </row>
    <row r="4643" spans="1:10">
      <c r="A4643" s="54" t="s">
        <v>5464</v>
      </c>
      <c r="B4643" s="55">
        <v>355000</v>
      </c>
      <c r="C4643" s="105" t="str">
        <f>VLOOKUP(F4643,Range7,2,0)</f>
        <v>AMERIVEST</v>
      </c>
      <c r="D4643" s="106" t="str">
        <f>VLOOKUP(B4643,Range8,2,1)</f>
        <v>AB</v>
      </c>
      <c r="E4643" s="56" t="s">
        <v>5497</v>
      </c>
      <c r="F4643" s="57" t="s">
        <v>24</v>
      </c>
      <c r="G4643" s="58">
        <v>42825</v>
      </c>
      <c r="H4643" s="104" t="s">
        <v>5514</v>
      </c>
      <c r="I4643" s="107" t="str">
        <f>VLOOKUP(B4643,Range9,2,1)</f>
        <v>B</v>
      </c>
      <c r="J4643">
        <v>4643</v>
      </c>
    </row>
    <row r="4644" spans="1:10">
      <c r="A4644" s="54" t="s">
        <v>9</v>
      </c>
      <c r="B4644" s="55">
        <v>355000</v>
      </c>
      <c r="C4644" s="105" t="str">
        <f>VLOOKUP(F4644,Range7,2,0)</f>
        <v>PREMIER SOTHEBYS</v>
      </c>
      <c r="D4644" s="106" t="str">
        <f>VLOOKUP(B4644,Range8,2,1)</f>
        <v>AB</v>
      </c>
      <c r="E4644" s="56" t="s">
        <v>5497</v>
      </c>
      <c r="F4644" s="57" t="s">
        <v>73</v>
      </c>
      <c r="G4644" s="58" t="s">
        <v>5480</v>
      </c>
      <c r="H4644" s="104" t="s">
        <v>5514</v>
      </c>
      <c r="I4644" s="107" t="str">
        <f>VLOOKUP(B4644,Range9,2,1)</f>
        <v>B</v>
      </c>
      <c r="J4644">
        <v>4644</v>
      </c>
    </row>
    <row r="4645" spans="1:10">
      <c r="A4645" s="54" t="s">
        <v>9</v>
      </c>
      <c r="B4645" s="55">
        <v>356516</v>
      </c>
      <c r="C4645" s="105" t="str">
        <f>VLOOKUP(F4645,Range7,2,0)</f>
        <v>JOHN R WOOD</v>
      </c>
      <c r="D4645" s="106" t="str">
        <f>VLOOKUP(B4645,Range8,2,1)</f>
        <v>AB</v>
      </c>
      <c r="E4645" s="56" t="s">
        <v>5497</v>
      </c>
      <c r="F4645" s="57" t="s">
        <v>40</v>
      </c>
      <c r="G4645" s="58">
        <v>42816</v>
      </c>
      <c r="H4645" s="104" t="s">
        <v>5514</v>
      </c>
      <c r="I4645" s="107" t="str">
        <f>VLOOKUP(B4645,Range9,2,1)</f>
        <v>B</v>
      </c>
      <c r="J4645">
        <v>4645</v>
      </c>
    </row>
    <row r="4646" spans="1:10">
      <c r="A4646" s="54" t="s">
        <v>9</v>
      </c>
      <c r="B4646" s="55">
        <v>357000</v>
      </c>
      <c r="C4646" s="105" t="str">
        <f>VLOOKUP(F4646,Range7,2,0)</f>
        <v>BERKSHIRE HATHAWAY FLORIDA</v>
      </c>
      <c r="D4646" s="106" t="str">
        <f>VLOOKUP(B4646,Range8,2,1)</f>
        <v>AB</v>
      </c>
      <c r="E4646" s="56" t="s">
        <v>5497</v>
      </c>
      <c r="F4646" s="57" t="s">
        <v>61</v>
      </c>
      <c r="G4646" s="58">
        <v>42761</v>
      </c>
      <c r="H4646" s="104" t="s">
        <v>5514</v>
      </c>
      <c r="I4646" s="107" t="str">
        <f>VLOOKUP(B4646,Range9,2,1)</f>
        <v>B</v>
      </c>
      <c r="J4646">
        <v>4646</v>
      </c>
    </row>
    <row r="4647" spans="1:10">
      <c r="A4647" s="54" t="s">
        <v>5464</v>
      </c>
      <c r="B4647" s="55">
        <v>357900</v>
      </c>
      <c r="C4647" s="105" t="str">
        <f>VLOOKUP(F4647,Range7,2,0)</f>
        <v>X-Other</v>
      </c>
      <c r="D4647" s="106" t="str">
        <f>VLOOKUP(B4647,Range8,2,1)</f>
        <v>AB</v>
      </c>
      <c r="E4647" s="56" t="s">
        <v>5497</v>
      </c>
      <c r="F4647" s="57" t="s">
        <v>5207</v>
      </c>
      <c r="G4647" s="58" t="s">
        <v>5469</v>
      </c>
      <c r="H4647" s="104" t="s">
        <v>5514</v>
      </c>
      <c r="I4647" s="107" t="str">
        <f>VLOOKUP(B4647,Range9,2,1)</f>
        <v>B</v>
      </c>
      <c r="J4647">
        <v>4647</v>
      </c>
    </row>
    <row r="4648" spans="1:10">
      <c r="A4648" s="54" t="s">
        <v>5464</v>
      </c>
      <c r="B4648" s="55">
        <v>358000</v>
      </c>
      <c r="C4648" s="105" t="str">
        <f>VLOOKUP(F4648,Range7,2,0)</f>
        <v>JOHN R WOOD</v>
      </c>
      <c r="D4648" s="106" t="str">
        <f>VLOOKUP(B4648,Range8,2,1)</f>
        <v>AB</v>
      </c>
      <c r="E4648" s="56" t="s">
        <v>5497</v>
      </c>
      <c r="F4648" s="57" t="s">
        <v>31</v>
      </c>
      <c r="G4648" s="58">
        <v>42814</v>
      </c>
      <c r="H4648" s="104" t="s">
        <v>5514</v>
      </c>
      <c r="I4648" s="107" t="str">
        <f>VLOOKUP(B4648,Range9,2,1)</f>
        <v>B</v>
      </c>
      <c r="J4648">
        <v>4648</v>
      </c>
    </row>
    <row r="4649" spans="1:10">
      <c r="A4649" s="54" t="s">
        <v>9</v>
      </c>
      <c r="B4649" s="55">
        <v>358000</v>
      </c>
      <c r="C4649" s="105" t="str">
        <f>VLOOKUP(F4649,Range7,2,0)</f>
        <v>X-Other</v>
      </c>
      <c r="D4649" s="106" t="str">
        <f>VLOOKUP(B4649,Range8,2,1)</f>
        <v>AB</v>
      </c>
      <c r="E4649" s="56" t="s">
        <v>5497</v>
      </c>
      <c r="F4649" s="57" t="s">
        <v>33</v>
      </c>
      <c r="G4649" s="58" t="s">
        <v>5467</v>
      </c>
      <c r="H4649" s="104" t="s">
        <v>5514</v>
      </c>
      <c r="I4649" s="107" t="str">
        <f>VLOOKUP(B4649,Range9,2,1)</f>
        <v>B</v>
      </c>
      <c r="J4649">
        <v>4649</v>
      </c>
    </row>
    <row r="4650" spans="1:10">
      <c r="A4650" s="54" t="s">
        <v>5464</v>
      </c>
      <c r="B4650" s="55">
        <v>358000</v>
      </c>
      <c r="C4650" s="105" t="str">
        <f>VLOOKUP(F4650,Range7,2,0)</f>
        <v>PREMIERE PLUS REALTY COMPANY</v>
      </c>
      <c r="D4650" s="106" t="str">
        <f>VLOOKUP(B4650,Range8,2,1)</f>
        <v>AB</v>
      </c>
      <c r="E4650" s="56" t="s">
        <v>5497</v>
      </c>
      <c r="F4650" s="57" t="s">
        <v>11</v>
      </c>
      <c r="G4650" s="58">
        <v>42790</v>
      </c>
      <c r="H4650" s="104" t="s">
        <v>5514</v>
      </c>
      <c r="I4650" s="107" t="str">
        <f>VLOOKUP(B4650,Range9,2,1)</f>
        <v>B</v>
      </c>
      <c r="J4650">
        <v>4650</v>
      </c>
    </row>
    <row r="4651" spans="1:10">
      <c r="A4651" s="54" t="s">
        <v>5464</v>
      </c>
      <c r="B4651" s="55">
        <v>359900</v>
      </c>
      <c r="C4651" s="105" t="str">
        <f>VLOOKUP(F4651,Range7,2,0)</f>
        <v>DOWNING FRYE</v>
      </c>
      <c r="D4651" s="106" t="str">
        <f>VLOOKUP(B4651,Range8,2,1)</f>
        <v>AB</v>
      </c>
      <c r="E4651" s="56" t="s">
        <v>5497</v>
      </c>
      <c r="F4651" s="57" t="s">
        <v>25</v>
      </c>
      <c r="G4651" s="58">
        <v>42781</v>
      </c>
      <c r="H4651" s="104" t="s">
        <v>5514</v>
      </c>
      <c r="I4651" s="107" t="str">
        <f>VLOOKUP(B4651,Range9,2,1)</f>
        <v>B</v>
      </c>
      <c r="J4651">
        <v>4651</v>
      </c>
    </row>
    <row r="4652" spans="1:10">
      <c r="A4652" s="54" t="s">
        <v>5464</v>
      </c>
      <c r="B4652" s="55">
        <v>360000</v>
      </c>
      <c r="C4652" s="105" t="str">
        <f>VLOOKUP(F4652,Range7,2,0)</f>
        <v>X-Other</v>
      </c>
      <c r="D4652" s="106" t="str">
        <f>VLOOKUP(B4652,Range8,2,1)</f>
        <v>AB</v>
      </c>
      <c r="E4652" s="56" t="s">
        <v>5497</v>
      </c>
      <c r="F4652" s="57" t="s">
        <v>192</v>
      </c>
      <c r="G4652" s="58">
        <v>42808</v>
      </c>
      <c r="H4652" s="104" t="s">
        <v>5514</v>
      </c>
      <c r="I4652" s="107" t="str">
        <f>VLOOKUP(B4652,Range9,2,1)</f>
        <v>B</v>
      </c>
      <c r="J4652">
        <v>4652</v>
      </c>
    </row>
    <row r="4653" spans="1:10">
      <c r="A4653" s="54" t="s">
        <v>9</v>
      </c>
      <c r="B4653" s="55">
        <v>360000</v>
      </c>
      <c r="C4653" s="105" t="str">
        <f>VLOOKUP(F4653,Range7,2,0)</f>
        <v>X-Other</v>
      </c>
      <c r="D4653" s="106" t="str">
        <f>VLOOKUP(B4653,Range8,2,1)</f>
        <v>AB</v>
      </c>
      <c r="E4653" s="56" t="s">
        <v>5497</v>
      </c>
      <c r="F4653" s="57" t="s">
        <v>87</v>
      </c>
      <c r="G4653" s="58">
        <v>42825</v>
      </c>
      <c r="H4653" s="104" t="s">
        <v>5514</v>
      </c>
      <c r="I4653" s="107" t="str">
        <f>VLOOKUP(B4653,Range9,2,1)</f>
        <v>B</v>
      </c>
      <c r="J4653">
        <v>4653</v>
      </c>
    </row>
    <row r="4654" spans="1:10">
      <c r="A4654" s="54" t="s">
        <v>5464</v>
      </c>
      <c r="B4654" s="55">
        <v>360000</v>
      </c>
      <c r="C4654" s="105" t="str">
        <f>VLOOKUP(F4654,Range7,2,0)</f>
        <v>COLDWELL BANKER</v>
      </c>
      <c r="D4654" s="106" t="str">
        <f>VLOOKUP(B4654,Range8,2,1)</f>
        <v>AB</v>
      </c>
      <c r="E4654" s="56" t="s">
        <v>5497</v>
      </c>
      <c r="F4654" s="57" t="s">
        <v>50</v>
      </c>
      <c r="G4654" s="58">
        <v>42748</v>
      </c>
      <c r="H4654" s="104" t="s">
        <v>5514</v>
      </c>
      <c r="I4654" s="107" t="str">
        <f>VLOOKUP(B4654,Range9,2,1)</f>
        <v>B</v>
      </c>
      <c r="J4654">
        <v>4654</v>
      </c>
    </row>
    <row r="4655" spans="1:10">
      <c r="A4655" s="54" t="s">
        <v>5464</v>
      </c>
      <c r="B4655" s="55">
        <v>360000</v>
      </c>
      <c r="C4655" s="105" t="str">
        <f>VLOOKUP(F4655,Range7,2,0)</f>
        <v>KELLER WILLIAMS ELITE</v>
      </c>
      <c r="D4655" s="106" t="str">
        <f>VLOOKUP(B4655,Range8,2,1)</f>
        <v>AB</v>
      </c>
      <c r="E4655" s="56" t="s">
        <v>5497</v>
      </c>
      <c r="F4655" s="57" t="s">
        <v>80</v>
      </c>
      <c r="G4655" s="58">
        <v>42753</v>
      </c>
      <c r="H4655" s="104" t="s">
        <v>5514</v>
      </c>
      <c r="I4655" s="107" t="str">
        <f>VLOOKUP(B4655,Range9,2,1)</f>
        <v>B</v>
      </c>
      <c r="J4655">
        <v>4655</v>
      </c>
    </row>
    <row r="4656" spans="1:10">
      <c r="A4656" s="54" t="s">
        <v>5464</v>
      </c>
      <c r="B4656" s="55">
        <v>360000</v>
      </c>
      <c r="C4656" s="105" t="str">
        <f>VLOOKUP(F4656,Range7,2,0)</f>
        <v>PREMIER SOTHEBYS</v>
      </c>
      <c r="D4656" s="106" t="str">
        <f>VLOOKUP(B4656,Range8,2,1)</f>
        <v>AB</v>
      </c>
      <c r="E4656" s="56" t="s">
        <v>5497</v>
      </c>
      <c r="F4656" s="57" t="s">
        <v>30</v>
      </c>
      <c r="G4656" s="58">
        <v>42766</v>
      </c>
      <c r="H4656" s="104" t="s">
        <v>5514</v>
      </c>
      <c r="I4656" s="107" t="str">
        <f>VLOOKUP(B4656,Range9,2,1)</f>
        <v>B</v>
      </c>
      <c r="J4656">
        <v>4656</v>
      </c>
    </row>
    <row r="4657" spans="1:10">
      <c r="A4657" s="54" t="s">
        <v>5464</v>
      </c>
      <c r="B4657" s="55">
        <v>360000</v>
      </c>
      <c r="C4657" s="105" t="str">
        <f>VLOOKUP(F4657,Range7,2,0)</f>
        <v>X-Other</v>
      </c>
      <c r="D4657" s="106" t="str">
        <f>VLOOKUP(B4657,Range8,2,1)</f>
        <v>AB</v>
      </c>
      <c r="E4657" s="56" t="s">
        <v>5497</v>
      </c>
      <c r="F4657" s="57" t="s">
        <v>227</v>
      </c>
      <c r="G4657" s="58">
        <v>42761</v>
      </c>
      <c r="H4657" s="104" t="s">
        <v>5514</v>
      </c>
      <c r="I4657" s="107" t="str">
        <f>VLOOKUP(B4657,Range9,2,1)</f>
        <v>B</v>
      </c>
      <c r="J4657">
        <v>4657</v>
      </c>
    </row>
    <row r="4658" spans="1:10">
      <c r="A4658" s="54" t="s">
        <v>9</v>
      </c>
      <c r="B4658" s="55">
        <v>360000</v>
      </c>
      <c r="C4658" s="105" t="str">
        <f>VLOOKUP(F4658,Range7,2,0)</f>
        <v>X-Other</v>
      </c>
      <c r="D4658" s="106" t="str">
        <f>VLOOKUP(B4658,Range8,2,1)</f>
        <v>AB</v>
      </c>
      <c r="E4658" s="56" t="s">
        <v>5497</v>
      </c>
      <c r="F4658" s="57" t="s">
        <v>550</v>
      </c>
      <c r="G4658" s="58">
        <v>42794</v>
      </c>
      <c r="H4658" s="104" t="s">
        <v>5514</v>
      </c>
      <c r="I4658" s="107" t="str">
        <f>VLOOKUP(B4658,Range9,2,1)</f>
        <v>B</v>
      </c>
      <c r="J4658">
        <v>4658</v>
      </c>
    </row>
    <row r="4659" spans="1:10">
      <c r="A4659" s="54" t="s">
        <v>9</v>
      </c>
      <c r="B4659" s="55">
        <v>360000</v>
      </c>
      <c r="C4659" s="105" t="str">
        <f>VLOOKUP(F4659,Range7,2,0)</f>
        <v>X-Other</v>
      </c>
      <c r="D4659" s="106" t="str">
        <f>VLOOKUP(B4659,Range8,2,1)</f>
        <v>AB</v>
      </c>
      <c r="E4659" s="56" t="s">
        <v>5497</v>
      </c>
      <c r="F4659" s="57" t="s">
        <v>550</v>
      </c>
      <c r="G4659" s="58">
        <v>42794</v>
      </c>
      <c r="H4659" s="104" t="s">
        <v>5514</v>
      </c>
      <c r="I4659" s="107" t="str">
        <f>VLOOKUP(B4659,Range9,2,1)</f>
        <v>B</v>
      </c>
      <c r="J4659">
        <v>4659</v>
      </c>
    </row>
    <row r="4660" spans="1:10">
      <c r="A4660" s="54" t="s">
        <v>9</v>
      </c>
      <c r="B4660" s="55">
        <v>360000</v>
      </c>
      <c r="C4660" s="105" t="str">
        <f>VLOOKUP(F4660,Range7,2,0)</f>
        <v>JOHN R WOOD</v>
      </c>
      <c r="D4660" s="106" t="str">
        <f>VLOOKUP(B4660,Range8,2,1)</f>
        <v>AB</v>
      </c>
      <c r="E4660" s="56" t="s">
        <v>5497</v>
      </c>
      <c r="F4660" s="57" t="s">
        <v>31</v>
      </c>
      <c r="G4660" s="58" t="s">
        <v>5467</v>
      </c>
      <c r="H4660" s="104" t="s">
        <v>5514</v>
      </c>
      <c r="I4660" s="107" t="str">
        <f>VLOOKUP(B4660,Range9,2,1)</f>
        <v>B</v>
      </c>
      <c r="J4660">
        <v>4660</v>
      </c>
    </row>
    <row r="4661" spans="1:10">
      <c r="A4661" s="54" t="s">
        <v>9</v>
      </c>
      <c r="B4661" s="55">
        <v>360000</v>
      </c>
      <c r="C4661" s="105" t="str">
        <f>VLOOKUP(F4661,Range7,2,0)</f>
        <v>X-Other</v>
      </c>
      <c r="D4661" s="106" t="str">
        <f>VLOOKUP(B4661,Range8,2,1)</f>
        <v>AB</v>
      </c>
      <c r="E4661" s="56" t="s">
        <v>5497</v>
      </c>
      <c r="F4661" s="57" t="s">
        <v>37</v>
      </c>
      <c r="G4661" s="58">
        <v>42761</v>
      </c>
      <c r="H4661" s="104" t="s">
        <v>5514</v>
      </c>
      <c r="I4661" s="107" t="str">
        <f>VLOOKUP(B4661,Range9,2,1)</f>
        <v>B</v>
      </c>
      <c r="J4661">
        <v>4661</v>
      </c>
    </row>
    <row r="4662" spans="1:10">
      <c r="A4662" s="54" t="s">
        <v>5464</v>
      </c>
      <c r="B4662" s="55">
        <v>360000</v>
      </c>
      <c r="C4662" s="105" t="str">
        <f>VLOOKUP(F4662,Range7,2,0)</f>
        <v>X-Other</v>
      </c>
      <c r="D4662" s="106" t="str">
        <f>VLOOKUP(B4662,Range8,2,1)</f>
        <v>AB</v>
      </c>
      <c r="E4662" s="56" t="s">
        <v>5497</v>
      </c>
      <c r="F4662" s="57" t="s">
        <v>135</v>
      </c>
      <c r="G4662" s="58">
        <v>42776</v>
      </c>
      <c r="H4662" s="104" t="s">
        <v>5514</v>
      </c>
      <c r="I4662" s="107" t="str">
        <f>VLOOKUP(B4662,Range9,2,1)</f>
        <v>B</v>
      </c>
      <c r="J4662">
        <v>4662</v>
      </c>
    </row>
    <row r="4663" spans="1:10">
      <c r="A4663" s="54" t="s">
        <v>5464</v>
      </c>
      <c r="B4663" s="55">
        <v>360000</v>
      </c>
      <c r="C4663" s="105" t="str">
        <f>VLOOKUP(F4663,Range7,2,0)</f>
        <v>X-Other</v>
      </c>
      <c r="D4663" s="106" t="str">
        <f>VLOOKUP(B4663,Range8,2,1)</f>
        <v>AB</v>
      </c>
      <c r="E4663" s="56" t="s">
        <v>5497</v>
      </c>
      <c r="F4663" s="57" t="s">
        <v>5233</v>
      </c>
      <c r="G4663" s="58">
        <v>42755</v>
      </c>
      <c r="H4663" s="104" t="s">
        <v>5514</v>
      </c>
      <c r="I4663" s="107" t="str">
        <f>VLOOKUP(B4663,Range9,2,1)</f>
        <v>B</v>
      </c>
      <c r="J4663">
        <v>4663</v>
      </c>
    </row>
    <row r="4664" spans="1:10">
      <c r="A4664" s="54" t="s">
        <v>5464</v>
      </c>
      <c r="B4664" s="55">
        <v>360000</v>
      </c>
      <c r="C4664" s="105" t="str">
        <f>VLOOKUP(F4664,Range7,2,0)</f>
        <v>JOHN R WOOD</v>
      </c>
      <c r="D4664" s="106" t="str">
        <f>VLOOKUP(B4664,Range8,2,1)</f>
        <v>AB</v>
      </c>
      <c r="E4664" s="56" t="s">
        <v>5497</v>
      </c>
      <c r="F4664" s="57" t="s">
        <v>67</v>
      </c>
      <c r="G4664" s="58">
        <v>42766</v>
      </c>
      <c r="H4664" s="104" t="s">
        <v>5514</v>
      </c>
      <c r="I4664" s="107" t="str">
        <f>VLOOKUP(B4664,Range9,2,1)</f>
        <v>B</v>
      </c>
      <c r="J4664">
        <v>4664</v>
      </c>
    </row>
    <row r="4665" spans="1:10">
      <c r="A4665" s="54" t="s">
        <v>9</v>
      </c>
      <c r="B4665" s="55">
        <v>360000</v>
      </c>
      <c r="C4665" s="105" t="str">
        <f>VLOOKUP(F4665,Range7,2,0)</f>
        <v>X-Other</v>
      </c>
      <c r="D4665" s="106" t="str">
        <f>VLOOKUP(B4665,Range8,2,1)</f>
        <v>AB</v>
      </c>
      <c r="E4665" s="56" t="s">
        <v>5497</v>
      </c>
      <c r="F4665" s="57" t="s">
        <v>5207</v>
      </c>
      <c r="G4665" s="58">
        <v>42794</v>
      </c>
      <c r="H4665" s="104" t="s">
        <v>5514</v>
      </c>
      <c r="I4665" s="107" t="str">
        <f>VLOOKUP(B4665,Range9,2,1)</f>
        <v>B</v>
      </c>
      <c r="J4665">
        <v>4665</v>
      </c>
    </row>
    <row r="4666" spans="1:10">
      <c r="A4666" s="54" t="s">
        <v>5464</v>
      </c>
      <c r="B4666" s="55">
        <v>360000</v>
      </c>
      <c r="C4666" s="105" t="str">
        <f>VLOOKUP(F4666,Range7,2,0)</f>
        <v>COLDWELL BANKER</v>
      </c>
      <c r="D4666" s="106" t="str">
        <f>VLOOKUP(B4666,Range8,2,1)</f>
        <v>AB</v>
      </c>
      <c r="E4666" s="56" t="s">
        <v>5497</v>
      </c>
      <c r="F4666" s="57" t="s">
        <v>91</v>
      </c>
      <c r="G4666" s="58">
        <v>42814</v>
      </c>
      <c r="H4666" s="104" t="s">
        <v>5514</v>
      </c>
      <c r="I4666" s="107" t="str">
        <f>VLOOKUP(B4666,Range9,2,1)</f>
        <v>B</v>
      </c>
      <c r="J4666">
        <v>4666</v>
      </c>
    </row>
    <row r="4667" spans="1:10">
      <c r="A4667" s="54" t="s">
        <v>9</v>
      </c>
      <c r="B4667" s="55">
        <v>360000</v>
      </c>
      <c r="C4667" s="105" t="str">
        <f>VLOOKUP(F4667,Range7,2,0)</f>
        <v>X-Other</v>
      </c>
      <c r="D4667" s="106" t="str">
        <f>VLOOKUP(B4667,Range8,2,1)</f>
        <v>AB</v>
      </c>
      <c r="E4667" s="56" t="s">
        <v>5497</v>
      </c>
      <c r="F4667" s="57" t="s">
        <v>830</v>
      </c>
      <c r="G4667" s="58" t="s">
        <v>5477</v>
      </c>
      <c r="H4667" s="104" t="s">
        <v>5514</v>
      </c>
      <c r="I4667" s="107" t="str">
        <f>VLOOKUP(B4667,Range9,2,1)</f>
        <v>B</v>
      </c>
      <c r="J4667">
        <v>4667</v>
      </c>
    </row>
    <row r="4668" spans="1:10">
      <c r="A4668" s="54" t="s">
        <v>5464</v>
      </c>
      <c r="B4668" s="55">
        <v>360000</v>
      </c>
      <c r="C4668" s="105" t="str">
        <f>VLOOKUP(F4668,Range7,2,0)</f>
        <v>JOHN R WOOD</v>
      </c>
      <c r="D4668" s="106" t="str">
        <f>VLOOKUP(B4668,Range8,2,1)</f>
        <v>AB</v>
      </c>
      <c r="E4668" s="56" t="s">
        <v>5497</v>
      </c>
      <c r="F4668" s="57" t="s">
        <v>67</v>
      </c>
      <c r="G4668" s="58">
        <v>42818</v>
      </c>
      <c r="H4668" s="104" t="s">
        <v>5514</v>
      </c>
      <c r="I4668" s="107" t="str">
        <f>VLOOKUP(B4668,Range9,2,1)</f>
        <v>B</v>
      </c>
      <c r="J4668">
        <v>4668</v>
      </c>
    </row>
    <row r="4669" spans="1:10">
      <c r="A4669" s="54" t="s">
        <v>5464</v>
      </c>
      <c r="B4669" s="55">
        <v>361000</v>
      </c>
      <c r="C4669" s="105" t="str">
        <f>VLOOKUP(F4669,Range7,2,0)</f>
        <v>COLDWELL BANKER</v>
      </c>
      <c r="D4669" s="106" t="str">
        <f>VLOOKUP(B4669,Range8,2,1)</f>
        <v>AB</v>
      </c>
      <c r="E4669" s="56" t="s">
        <v>5497</v>
      </c>
      <c r="F4669" s="57" t="s">
        <v>1387</v>
      </c>
      <c r="G4669" s="58">
        <v>42794</v>
      </c>
      <c r="H4669" s="104" t="s">
        <v>5514</v>
      </c>
      <c r="I4669" s="107" t="str">
        <f>VLOOKUP(B4669,Range9,2,1)</f>
        <v>B</v>
      </c>
      <c r="J4669">
        <v>4669</v>
      </c>
    </row>
    <row r="4670" spans="1:10">
      <c r="A4670" s="54" t="s">
        <v>5464</v>
      </c>
      <c r="B4670" s="55">
        <v>362000</v>
      </c>
      <c r="C4670" s="105" t="str">
        <f>VLOOKUP(F4670,Range7,2,0)</f>
        <v>X-Other</v>
      </c>
      <c r="D4670" s="106" t="str">
        <f>VLOOKUP(B4670,Range8,2,1)</f>
        <v>AB</v>
      </c>
      <c r="E4670" s="56" t="s">
        <v>5497</v>
      </c>
      <c r="F4670" s="57" t="s">
        <v>19</v>
      </c>
      <c r="G4670" s="58">
        <v>42814</v>
      </c>
      <c r="H4670" s="104" t="s">
        <v>5514</v>
      </c>
      <c r="I4670" s="107" t="str">
        <f>VLOOKUP(B4670,Range9,2,1)</f>
        <v>B</v>
      </c>
      <c r="J4670">
        <v>4670</v>
      </c>
    </row>
    <row r="4671" spans="1:10">
      <c r="A4671" s="54" t="s">
        <v>9</v>
      </c>
      <c r="B4671" s="55">
        <v>362500</v>
      </c>
      <c r="C4671" s="105" t="str">
        <f>VLOOKUP(F4671,Range7,2,0)</f>
        <v>BERKSHIRE HATHAWAY FLORIDA</v>
      </c>
      <c r="D4671" s="106" t="str">
        <f>VLOOKUP(B4671,Range8,2,1)</f>
        <v>AB</v>
      </c>
      <c r="E4671" s="56" t="s">
        <v>5497</v>
      </c>
      <c r="F4671" s="57" t="s">
        <v>47</v>
      </c>
      <c r="G4671" s="58">
        <v>42809</v>
      </c>
      <c r="H4671" s="104" t="s">
        <v>5514</v>
      </c>
      <c r="I4671" s="107" t="str">
        <f>VLOOKUP(B4671,Range9,2,1)</f>
        <v>B</v>
      </c>
      <c r="J4671">
        <v>4671</v>
      </c>
    </row>
    <row r="4672" spans="1:10">
      <c r="A4672" s="54" t="s">
        <v>5464</v>
      </c>
      <c r="B4672" s="55">
        <v>362725</v>
      </c>
      <c r="C4672" s="105" t="str">
        <f>VLOOKUP(F4672,Range7,2,0)</f>
        <v>WILLIAM RAVEIS</v>
      </c>
      <c r="D4672" s="106" t="str">
        <f>VLOOKUP(B4672,Range8,2,1)</f>
        <v>AB</v>
      </c>
      <c r="E4672" s="56" t="s">
        <v>5497</v>
      </c>
      <c r="F4672" s="57" t="s">
        <v>5220</v>
      </c>
      <c r="G4672" s="58">
        <v>42816</v>
      </c>
      <c r="H4672" s="104" t="s">
        <v>5514</v>
      </c>
      <c r="I4672" s="107" t="str">
        <f>VLOOKUP(B4672,Range9,2,1)</f>
        <v>B</v>
      </c>
      <c r="J4672">
        <v>4672</v>
      </c>
    </row>
    <row r="4673" spans="1:10">
      <c r="A4673" s="54" t="s">
        <v>5464</v>
      </c>
      <c r="B4673" s="55">
        <v>363000</v>
      </c>
      <c r="C4673" s="105" t="str">
        <f>VLOOKUP(F4673,Range7,2,0)</f>
        <v>X-Other</v>
      </c>
      <c r="D4673" s="106" t="str">
        <f>VLOOKUP(B4673,Range8,2,1)</f>
        <v>AB</v>
      </c>
      <c r="E4673" s="56" t="s">
        <v>5497</v>
      </c>
      <c r="F4673" s="57" t="s">
        <v>642</v>
      </c>
      <c r="G4673" s="58">
        <v>42807</v>
      </c>
      <c r="H4673" s="104" t="s">
        <v>5514</v>
      </c>
      <c r="I4673" s="107" t="str">
        <f>VLOOKUP(B4673,Range9,2,1)</f>
        <v>B</v>
      </c>
      <c r="J4673">
        <v>4673</v>
      </c>
    </row>
    <row r="4674" spans="1:10">
      <c r="A4674" s="54" t="s">
        <v>5464</v>
      </c>
      <c r="B4674" s="55">
        <v>363000</v>
      </c>
      <c r="C4674" s="105" t="str">
        <f>VLOOKUP(F4674,Range7,2,0)</f>
        <v>X-Other</v>
      </c>
      <c r="D4674" s="106" t="str">
        <f>VLOOKUP(B4674,Range8,2,1)</f>
        <v>AB</v>
      </c>
      <c r="E4674" s="56" t="s">
        <v>5497</v>
      </c>
      <c r="F4674" s="57" t="s">
        <v>291</v>
      </c>
      <c r="G4674" s="58">
        <v>42748</v>
      </c>
      <c r="H4674" s="104" t="s">
        <v>5514</v>
      </c>
      <c r="I4674" s="107" t="str">
        <f>VLOOKUP(B4674,Range9,2,1)</f>
        <v>B</v>
      </c>
      <c r="J4674">
        <v>4674</v>
      </c>
    </row>
    <row r="4675" spans="1:10">
      <c r="A4675" s="54" t="s">
        <v>5464</v>
      </c>
      <c r="B4675" s="55">
        <v>363000</v>
      </c>
      <c r="C4675" s="105" t="str">
        <f>VLOOKUP(F4675,Range7,2,0)</f>
        <v>JOHN R WOOD</v>
      </c>
      <c r="D4675" s="106" t="str">
        <f>VLOOKUP(B4675,Range8,2,1)</f>
        <v>AB</v>
      </c>
      <c r="E4675" s="56" t="s">
        <v>5497</v>
      </c>
      <c r="F4675" s="57" t="s">
        <v>26</v>
      </c>
      <c r="G4675" s="58">
        <v>42745</v>
      </c>
      <c r="H4675" s="104" t="s">
        <v>5514</v>
      </c>
      <c r="I4675" s="107" t="str">
        <f>VLOOKUP(B4675,Range9,2,1)</f>
        <v>B</v>
      </c>
      <c r="J4675">
        <v>4675</v>
      </c>
    </row>
    <row r="4676" spans="1:10">
      <c r="A4676" s="54" t="s">
        <v>5464</v>
      </c>
      <c r="B4676" s="55">
        <v>363500</v>
      </c>
      <c r="C4676" s="105" t="e">
        <f>VLOOKUP(F4676,Range7,2,0)</f>
        <v>#N/A</v>
      </c>
      <c r="D4676" s="106" t="str">
        <f>VLOOKUP(B4676,Range8,2,1)</f>
        <v>AB</v>
      </c>
      <c r="E4676" s="56" t="s">
        <v>5497</v>
      </c>
      <c r="F4676" s="57" t="s">
        <v>5507</v>
      </c>
      <c r="G4676" s="58">
        <v>42794</v>
      </c>
      <c r="H4676" s="104" t="s">
        <v>5514</v>
      </c>
      <c r="I4676" s="107" t="str">
        <f>VLOOKUP(B4676,Range9,2,1)</f>
        <v>B</v>
      </c>
      <c r="J4676">
        <v>4676</v>
      </c>
    </row>
    <row r="4677" spans="1:10">
      <c r="A4677" s="54" t="s">
        <v>5464</v>
      </c>
      <c r="B4677" s="55">
        <v>364000</v>
      </c>
      <c r="C4677" s="105" t="str">
        <f>VLOOKUP(F4677,Range7,2,0)</f>
        <v>DOWNING FRYE</v>
      </c>
      <c r="D4677" s="106" t="str">
        <f>VLOOKUP(B4677,Range8,2,1)</f>
        <v>AB</v>
      </c>
      <c r="E4677" s="56" t="s">
        <v>5497</v>
      </c>
      <c r="F4677" s="57" t="s">
        <v>25</v>
      </c>
      <c r="G4677" s="58">
        <v>42752</v>
      </c>
      <c r="H4677" s="104" t="s">
        <v>5514</v>
      </c>
      <c r="I4677" s="107" t="str">
        <f>VLOOKUP(B4677,Range9,2,1)</f>
        <v>B</v>
      </c>
      <c r="J4677">
        <v>4677</v>
      </c>
    </row>
    <row r="4678" spans="1:10">
      <c r="A4678" s="54" t="s">
        <v>5464</v>
      </c>
      <c r="B4678" s="55">
        <v>364000</v>
      </c>
      <c r="C4678" s="105" t="str">
        <f>VLOOKUP(F4678,Range7,2,0)</f>
        <v>X-Other</v>
      </c>
      <c r="D4678" s="106" t="str">
        <f>VLOOKUP(B4678,Range8,2,1)</f>
        <v>AB</v>
      </c>
      <c r="E4678" s="56" t="s">
        <v>5497</v>
      </c>
      <c r="F4678" s="57" t="s">
        <v>76</v>
      </c>
      <c r="G4678" s="58">
        <v>42788</v>
      </c>
      <c r="H4678" s="104" t="s">
        <v>5514</v>
      </c>
      <c r="I4678" s="107" t="str">
        <f>VLOOKUP(B4678,Range9,2,1)</f>
        <v>B</v>
      </c>
      <c r="J4678">
        <v>4678</v>
      </c>
    </row>
    <row r="4679" spans="1:10">
      <c r="A4679" s="54" t="s">
        <v>5464</v>
      </c>
      <c r="B4679" s="55">
        <v>364500</v>
      </c>
      <c r="C4679" s="105" t="str">
        <f>VLOOKUP(F4679,Range7,2,0)</f>
        <v>X-Other</v>
      </c>
      <c r="D4679" s="106" t="str">
        <f>VLOOKUP(B4679,Range8,2,1)</f>
        <v>AB</v>
      </c>
      <c r="E4679" s="56" t="s">
        <v>5497</v>
      </c>
      <c r="F4679" s="57" t="s">
        <v>204</v>
      </c>
      <c r="G4679" s="58">
        <v>42807</v>
      </c>
      <c r="H4679" s="104" t="s">
        <v>5514</v>
      </c>
      <c r="I4679" s="107" t="str">
        <f>VLOOKUP(B4679,Range9,2,1)</f>
        <v>B</v>
      </c>
      <c r="J4679">
        <v>4679</v>
      </c>
    </row>
    <row r="4680" spans="1:10">
      <c r="A4680" s="54" t="s">
        <v>5464</v>
      </c>
      <c r="B4680" s="55">
        <v>365000</v>
      </c>
      <c r="C4680" s="105" t="str">
        <f>VLOOKUP(F4680,Range7,2,0)</f>
        <v>X-Other</v>
      </c>
      <c r="D4680" s="106" t="str">
        <f>VLOOKUP(B4680,Range8,2,1)</f>
        <v>AB</v>
      </c>
      <c r="E4680" s="56" t="s">
        <v>5497</v>
      </c>
      <c r="F4680" s="57" t="s">
        <v>286</v>
      </c>
      <c r="G4680" s="58">
        <v>42747</v>
      </c>
      <c r="H4680" s="104" t="s">
        <v>5514</v>
      </c>
      <c r="I4680" s="107" t="str">
        <f>VLOOKUP(B4680,Range9,2,1)</f>
        <v>B</v>
      </c>
      <c r="J4680">
        <v>4680</v>
      </c>
    </row>
    <row r="4681" spans="1:10">
      <c r="A4681" s="54" t="s">
        <v>9</v>
      </c>
      <c r="B4681" s="55">
        <v>365000</v>
      </c>
      <c r="C4681" s="105" t="str">
        <f>VLOOKUP(F4681,Range7,2,0)</f>
        <v>BERKSHIRE HATHAWAY FLORIDA</v>
      </c>
      <c r="D4681" s="106" t="str">
        <f>VLOOKUP(B4681,Range8,2,1)</f>
        <v>AB</v>
      </c>
      <c r="E4681" s="56" t="s">
        <v>5497</v>
      </c>
      <c r="F4681" s="57" t="s">
        <v>147</v>
      </c>
      <c r="G4681" s="58" t="s">
        <v>5467</v>
      </c>
      <c r="H4681" s="104" t="s">
        <v>5514</v>
      </c>
      <c r="I4681" s="107" t="str">
        <f>VLOOKUP(B4681,Range9,2,1)</f>
        <v>B</v>
      </c>
      <c r="J4681">
        <v>4681</v>
      </c>
    </row>
    <row r="4682" spans="1:10">
      <c r="A4682" s="54" t="s">
        <v>5464</v>
      </c>
      <c r="B4682" s="55">
        <v>365000</v>
      </c>
      <c r="C4682" s="105" t="str">
        <f>VLOOKUP(F4682,Range7,2,0)</f>
        <v>KELLER WILLIAMS ELITE</v>
      </c>
      <c r="D4682" s="106" t="str">
        <f>VLOOKUP(B4682,Range8,2,1)</f>
        <v>AB</v>
      </c>
      <c r="E4682" s="56" t="s">
        <v>5497</v>
      </c>
      <c r="F4682" s="57" t="s">
        <v>80</v>
      </c>
      <c r="G4682" s="58">
        <v>42754</v>
      </c>
      <c r="H4682" s="104" t="s">
        <v>5514</v>
      </c>
      <c r="I4682" s="107" t="str">
        <f>VLOOKUP(B4682,Range9,2,1)</f>
        <v>B</v>
      </c>
      <c r="J4682">
        <v>4682</v>
      </c>
    </row>
    <row r="4683" spans="1:10">
      <c r="A4683" s="54" t="s">
        <v>5464</v>
      </c>
      <c r="B4683" s="55">
        <v>365000</v>
      </c>
      <c r="C4683" s="105" t="str">
        <f>VLOOKUP(F4683,Range7,2,0)</f>
        <v>AMERIVEST</v>
      </c>
      <c r="D4683" s="106" t="str">
        <f>VLOOKUP(B4683,Range8,2,1)</f>
        <v>AB</v>
      </c>
      <c r="E4683" s="56" t="s">
        <v>5497</v>
      </c>
      <c r="F4683" s="57" t="s">
        <v>24</v>
      </c>
      <c r="G4683" s="58">
        <v>42781</v>
      </c>
      <c r="H4683" s="104" t="s">
        <v>5514</v>
      </c>
      <c r="I4683" s="107" t="str">
        <f>VLOOKUP(B4683,Range9,2,1)</f>
        <v>B</v>
      </c>
      <c r="J4683">
        <v>4683</v>
      </c>
    </row>
    <row r="4684" spans="1:10">
      <c r="A4684" s="54" t="s">
        <v>9</v>
      </c>
      <c r="B4684" s="55">
        <v>365000</v>
      </c>
      <c r="C4684" s="105" t="str">
        <f>VLOOKUP(F4684,Range7,2,0)</f>
        <v>JOHN R WOOD</v>
      </c>
      <c r="D4684" s="106" t="str">
        <f>VLOOKUP(B4684,Range8,2,1)</f>
        <v>AB</v>
      </c>
      <c r="E4684" s="56" t="s">
        <v>5497</v>
      </c>
      <c r="F4684" s="57" t="s">
        <v>26</v>
      </c>
      <c r="G4684" s="58">
        <v>42762</v>
      </c>
      <c r="H4684" s="104" t="s">
        <v>5514</v>
      </c>
      <c r="I4684" s="107" t="str">
        <f>VLOOKUP(B4684,Range9,2,1)</f>
        <v>B</v>
      </c>
      <c r="J4684">
        <v>4684</v>
      </c>
    </row>
    <row r="4685" spans="1:10">
      <c r="A4685" s="54" t="s">
        <v>9</v>
      </c>
      <c r="B4685" s="55">
        <v>365000</v>
      </c>
      <c r="C4685" s="105" t="str">
        <f>VLOOKUP(F4685,Range7,2,0)</f>
        <v>JOHN R WOOD</v>
      </c>
      <c r="D4685" s="106" t="str">
        <f>VLOOKUP(B4685,Range8,2,1)</f>
        <v>AB</v>
      </c>
      <c r="E4685" s="56" t="s">
        <v>5497</v>
      </c>
      <c r="F4685" s="57" t="s">
        <v>31</v>
      </c>
      <c r="G4685" s="58">
        <v>42789</v>
      </c>
      <c r="H4685" s="104" t="s">
        <v>5514</v>
      </c>
      <c r="I4685" s="107" t="str">
        <f>VLOOKUP(B4685,Range9,2,1)</f>
        <v>B</v>
      </c>
      <c r="J4685">
        <v>4685</v>
      </c>
    </row>
    <row r="4686" spans="1:10">
      <c r="A4686" s="54" t="s">
        <v>9</v>
      </c>
      <c r="B4686" s="55">
        <v>365000</v>
      </c>
      <c r="C4686" s="105" t="str">
        <f>VLOOKUP(F4686,Range7,2,0)</f>
        <v>X-Other</v>
      </c>
      <c r="D4686" s="106" t="str">
        <f>VLOOKUP(B4686,Range8,2,1)</f>
        <v>AB</v>
      </c>
      <c r="E4686" s="56" t="s">
        <v>5497</v>
      </c>
      <c r="F4686" s="57" t="s">
        <v>79</v>
      </c>
      <c r="G4686" s="58">
        <v>42752</v>
      </c>
      <c r="H4686" s="104" t="s">
        <v>5514</v>
      </c>
      <c r="I4686" s="107" t="str">
        <f>VLOOKUP(B4686,Range9,2,1)</f>
        <v>B</v>
      </c>
      <c r="J4686">
        <v>4686</v>
      </c>
    </row>
    <row r="4687" spans="1:10">
      <c r="A4687" s="54" t="s">
        <v>5464</v>
      </c>
      <c r="B4687" s="55">
        <v>365000</v>
      </c>
      <c r="C4687" s="105" t="str">
        <f>VLOOKUP(F4687,Range7,2,0)</f>
        <v>PREMIERE PLUS REALTY COMPANY</v>
      </c>
      <c r="D4687" s="106" t="str">
        <f>VLOOKUP(B4687,Range8,2,1)</f>
        <v>AB</v>
      </c>
      <c r="E4687" s="56" t="s">
        <v>5497</v>
      </c>
      <c r="F4687" s="57" t="s">
        <v>11</v>
      </c>
      <c r="G4687" s="58" t="s">
        <v>5465</v>
      </c>
      <c r="H4687" s="104" t="s">
        <v>5514</v>
      </c>
      <c r="I4687" s="107" t="str">
        <f>VLOOKUP(B4687,Range9,2,1)</f>
        <v>B</v>
      </c>
      <c r="J4687">
        <v>4687</v>
      </c>
    </row>
    <row r="4688" spans="1:10">
      <c r="A4688" s="54" t="s">
        <v>5464</v>
      </c>
      <c r="B4688" s="55">
        <v>365000</v>
      </c>
      <c r="C4688" s="105" t="str">
        <f>VLOOKUP(F4688,Range7,2,0)</f>
        <v>COLDWELL BANKER</v>
      </c>
      <c r="D4688" s="106" t="str">
        <f>VLOOKUP(B4688,Range8,2,1)</f>
        <v>AB</v>
      </c>
      <c r="E4688" s="56" t="s">
        <v>5497</v>
      </c>
      <c r="F4688" s="57" t="s">
        <v>50</v>
      </c>
      <c r="G4688" s="58">
        <v>42782</v>
      </c>
      <c r="H4688" s="104" t="s">
        <v>5514</v>
      </c>
      <c r="I4688" s="107" t="str">
        <f>VLOOKUP(B4688,Range9,2,1)</f>
        <v>B</v>
      </c>
      <c r="J4688">
        <v>4688</v>
      </c>
    </row>
    <row r="4689" spans="1:10">
      <c r="A4689" s="54" t="s">
        <v>5464</v>
      </c>
      <c r="B4689" s="55">
        <v>365000</v>
      </c>
      <c r="C4689" s="105" t="str">
        <f>VLOOKUP(F4689,Range7,2,0)</f>
        <v>X-Other</v>
      </c>
      <c r="D4689" s="106" t="str">
        <f>VLOOKUP(B4689,Range8,2,1)</f>
        <v>AB</v>
      </c>
      <c r="E4689" s="56" t="s">
        <v>5497</v>
      </c>
      <c r="F4689" s="57" t="s">
        <v>37</v>
      </c>
      <c r="G4689" s="58">
        <v>42780</v>
      </c>
      <c r="H4689" s="104" t="s">
        <v>5514</v>
      </c>
      <c r="I4689" s="107" t="str">
        <f>VLOOKUP(B4689,Range9,2,1)</f>
        <v>B</v>
      </c>
      <c r="J4689">
        <v>4689</v>
      </c>
    </row>
    <row r="4690" spans="1:10">
      <c r="A4690" s="54" t="s">
        <v>9</v>
      </c>
      <c r="B4690" s="55">
        <v>365000</v>
      </c>
      <c r="C4690" s="105" t="str">
        <f>VLOOKUP(F4690,Range7,2,0)</f>
        <v>PREMIERE PLUS REALTY COMPANY</v>
      </c>
      <c r="D4690" s="106" t="str">
        <f>VLOOKUP(B4690,Range8,2,1)</f>
        <v>AB</v>
      </c>
      <c r="E4690" s="56" t="s">
        <v>5497</v>
      </c>
      <c r="F4690" s="57" t="s">
        <v>11</v>
      </c>
      <c r="G4690" s="58">
        <v>42776</v>
      </c>
      <c r="H4690" s="104" t="s">
        <v>5514</v>
      </c>
      <c r="I4690" s="107" t="str">
        <f>VLOOKUP(B4690,Range9,2,1)</f>
        <v>B</v>
      </c>
      <c r="J4690">
        <v>4690</v>
      </c>
    </row>
    <row r="4691" spans="1:10">
      <c r="A4691" s="54" t="s">
        <v>9</v>
      </c>
      <c r="B4691" s="55">
        <v>365000</v>
      </c>
      <c r="C4691" s="105" t="str">
        <f>VLOOKUP(F4691,Range7,2,0)</f>
        <v>JOHN R WOOD</v>
      </c>
      <c r="D4691" s="106" t="str">
        <f>VLOOKUP(B4691,Range8,2,1)</f>
        <v>AB</v>
      </c>
      <c r="E4691" s="56" t="s">
        <v>5497</v>
      </c>
      <c r="F4691" s="57" t="s">
        <v>26</v>
      </c>
      <c r="G4691" s="58">
        <v>42825</v>
      </c>
      <c r="H4691" s="104" t="s">
        <v>5514</v>
      </c>
      <c r="I4691" s="107" t="str">
        <f>VLOOKUP(B4691,Range9,2,1)</f>
        <v>B</v>
      </c>
      <c r="J4691">
        <v>4691</v>
      </c>
    </row>
    <row r="4692" spans="1:10">
      <c r="A4692" s="54" t="s">
        <v>9</v>
      </c>
      <c r="B4692" s="55">
        <v>366000</v>
      </c>
      <c r="C4692" s="105" t="str">
        <f>VLOOKUP(F4692,Range7,2,0)</f>
        <v>PREMIERE PLUS REALTY COMPANY</v>
      </c>
      <c r="D4692" s="106" t="str">
        <f>VLOOKUP(B4692,Range8,2,1)</f>
        <v>AB</v>
      </c>
      <c r="E4692" s="56" t="s">
        <v>5497</v>
      </c>
      <c r="F4692" s="57" t="s">
        <v>11</v>
      </c>
      <c r="G4692" s="58" t="s">
        <v>5465</v>
      </c>
      <c r="H4692" s="104" t="s">
        <v>5514</v>
      </c>
      <c r="I4692" s="107" t="str">
        <f>VLOOKUP(B4692,Range9,2,1)</f>
        <v>B</v>
      </c>
      <c r="J4692">
        <v>4692</v>
      </c>
    </row>
    <row r="4693" spans="1:10">
      <c r="A4693" s="54" t="s">
        <v>5464</v>
      </c>
      <c r="B4693" s="55">
        <v>366000</v>
      </c>
      <c r="C4693" s="105" t="str">
        <f>VLOOKUP(F4693,Range7,2,0)</f>
        <v>X-Other</v>
      </c>
      <c r="D4693" s="106" t="str">
        <f>VLOOKUP(B4693,Range8,2,1)</f>
        <v>AB</v>
      </c>
      <c r="E4693" s="56" t="s">
        <v>5497</v>
      </c>
      <c r="F4693" s="57" t="s">
        <v>550</v>
      </c>
      <c r="G4693" s="58">
        <v>42789</v>
      </c>
      <c r="H4693" s="104" t="s">
        <v>5514</v>
      </c>
      <c r="I4693" s="107" t="str">
        <f>VLOOKUP(B4693,Range9,2,1)</f>
        <v>B</v>
      </c>
      <c r="J4693">
        <v>4693</v>
      </c>
    </row>
    <row r="4694" spans="1:10">
      <c r="A4694" s="54" t="s">
        <v>5464</v>
      </c>
      <c r="B4694" s="55">
        <v>369900</v>
      </c>
      <c r="C4694" s="105" t="str">
        <f>VLOOKUP(F4694,Range7,2,0)</f>
        <v>X-Other</v>
      </c>
      <c r="D4694" s="106" t="str">
        <f>VLOOKUP(B4694,Range8,2,1)</f>
        <v>AB</v>
      </c>
      <c r="E4694" s="56" t="s">
        <v>5497</v>
      </c>
      <c r="F4694" s="57" t="s">
        <v>29</v>
      </c>
      <c r="G4694" s="58">
        <v>42822</v>
      </c>
      <c r="H4694" s="104" t="s">
        <v>5514</v>
      </c>
      <c r="I4694" s="107" t="str">
        <f>VLOOKUP(B4694,Range9,2,1)</f>
        <v>B</v>
      </c>
      <c r="J4694">
        <v>4694</v>
      </c>
    </row>
    <row r="4695" spans="1:10">
      <c r="A4695" s="54" t="s">
        <v>5464</v>
      </c>
      <c r="B4695" s="55">
        <v>370000</v>
      </c>
      <c r="C4695" s="105" t="str">
        <f>VLOOKUP(F4695,Range7,2,0)</f>
        <v>PREMIERE PLUS REALTY COMPANY</v>
      </c>
      <c r="D4695" s="106" t="str">
        <f>VLOOKUP(B4695,Range8,2,1)</f>
        <v>AB</v>
      </c>
      <c r="E4695" s="56" t="s">
        <v>5497</v>
      </c>
      <c r="F4695" s="57" t="s">
        <v>11</v>
      </c>
      <c r="G4695" s="58">
        <v>42760</v>
      </c>
      <c r="H4695" s="104" t="s">
        <v>5514</v>
      </c>
      <c r="I4695" s="107" t="str">
        <f>VLOOKUP(B4695,Range9,2,1)</f>
        <v>B</v>
      </c>
      <c r="J4695">
        <v>4695</v>
      </c>
    </row>
    <row r="4696" spans="1:10">
      <c r="A4696" s="54" t="s">
        <v>9</v>
      </c>
      <c r="B4696" s="55">
        <v>370000</v>
      </c>
      <c r="C4696" s="105" t="str">
        <f>VLOOKUP(F4696,Range7,2,0)</f>
        <v>X-Other</v>
      </c>
      <c r="D4696" s="106" t="str">
        <f>VLOOKUP(B4696,Range8,2,1)</f>
        <v>AB</v>
      </c>
      <c r="E4696" s="56" t="s">
        <v>5497</v>
      </c>
      <c r="F4696" s="57" t="s">
        <v>144</v>
      </c>
      <c r="G4696" s="58">
        <v>42745</v>
      </c>
      <c r="H4696" s="104" t="s">
        <v>5514</v>
      </c>
      <c r="I4696" s="107" t="str">
        <f>VLOOKUP(B4696,Range9,2,1)</f>
        <v>B</v>
      </c>
      <c r="J4696">
        <v>4696</v>
      </c>
    </row>
    <row r="4697" spans="1:10">
      <c r="A4697" s="54" t="s">
        <v>5464</v>
      </c>
      <c r="B4697" s="55">
        <v>370000</v>
      </c>
      <c r="C4697" s="105" t="str">
        <f>VLOOKUP(F4697,Range7,2,0)</f>
        <v>PREMIERE PLUS REALTY COMPANY</v>
      </c>
      <c r="D4697" s="106" t="str">
        <f>VLOOKUP(B4697,Range8,2,1)</f>
        <v>AB</v>
      </c>
      <c r="E4697" s="56" t="s">
        <v>5497</v>
      </c>
      <c r="F4697" s="57" t="s">
        <v>11</v>
      </c>
      <c r="G4697" s="58">
        <v>42760</v>
      </c>
      <c r="H4697" s="104" t="s">
        <v>5514</v>
      </c>
      <c r="I4697" s="107" t="str">
        <f>VLOOKUP(B4697,Range9,2,1)</f>
        <v>B</v>
      </c>
      <c r="J4697">
        <v>4697</v>
      </c>
    </row>
    <row r="4698" spans="1:10">
      <c r="A4698" s="54" t="s">
        <v>5464</v>
      </c>
      <c r="B4698" s="55">
        <v>370000</v>
      </c>
      <c r="C4698" s="105" t="str">
        <f>VLOOKUP(F4698,Range7,2,0)</f>
        <v>PREMIER SOTHEBYS</v>
      </c>
      <c r="D4698" s="106" t="str">
        <f>VLOOKUP(B4698,Range8,2,1)</f>
        <v>AB</v>
      </c>
      <c r="E4698" s="56" t="s">
        <v>5497</v>
      </c>
      <c r="F4698" s="57" t="s">
        <v>162</v>
      </c>
      <c r="G4698" s="58">
        <v>42781</v>
      </c>
      <c r="H4698" s="104" t="s">
        <v>5514</v>
      </c>
      <c r="I4698" s="107" t="str">
        <f>VLOOKUP(B4698,Range9,2,1)</f>
        <v>B</v>
      </c>
      <c r="J4698">
        <v>4698</v>
      </c>
    </row>
    <row r="4699" spans="1:10">
      <c r="A4699" s="54" t="s">
        <v>9</v>
      </c>
      <c r="B4699" s="55">
        <v>370000</v>
      </c>
      <c r="C4699" s="105" t="str">
        <f>VLOOKUP(F4699,Range7,2,0)</f>
        <v>JOHN R WOOD</v>
      </c>
      <c r="D4699" s="106" t="str">
        <f>VLOOKUP(B4699,Range8,2,1)</f>
        <v>AB</v>
      </c>
      <c r="E4699" s="56" t="s">
        <v>5497</v>
      </c>
      <c r="F4699" s="57" t="s">
        <v>31</v>
      </c>
      <c r="G4699" s="58" t="s">
        <v>5481</v>
      </c>
      <c r="H4699" s="104" t="s">
        <v>5514</v>
      </c>
      <c r="I4699" s="107" t="str">
        <f>VLOOKUP(B4699,Range9,2,1)</f>
        <v>B</v>
      </c>
      <c r="J4699">
        <v>4699</v>
      </c>
    </row>
    <row r="4700" spans="1:10">
      <c r="A4700" s="54" t="s">
        <v>5464</v>
      </c>
      <c r="B4700" s="55">
        <v>370000</v>
      </c>
      <c r="C4700" s="105" t="str">
        <f>VLOOKUP(F4700,Range7,2,0)</f>
        <v>JOHN R WOOD</v>
      </c>
      <c r="D4700" s="106" t="str">
        <f>VLOOKUP(B4700,Range8,2,1)</f>
        <v>AB</v>
      </c>
      <c r="E4700" s="56" t="s">
        <v>5497</v>
      </c>
      <c r="F4700" s="57" t="s">
        <v>26</v>
      </c>
      <c r="G4700" s="58" t="s">
        <v>5477</v>
      </c>
      <c r="H4700" s="104" t="s">
        <v>5514</v>
      </c>
      <c r="I4700" s="107" t="str">
        <f>VLOOKUP(B4700,Range9,2,1)</f>
        <v>B</v>
      </c>
      <c r="J4700">
        <v>4700</v>
      </c>
    </row>
    <row r="4701" spans="1:10">
      <c r="A4701" s="54" t="s">
        <v>5464</v>
      </c>
      <c r="B4701" s="55">
        <v>370000</v>
      </c>
      <c r="C4701" s="105" t="str">
        <f>VLOOKUP(F4701,Range7,2,0)</f>
        <v>JOHN R WOOD</v>
      </c>
      <c r="D4701" s="106" t="str">
        <f>VLOOKUP(B4701,Range8,2,1)</f>
        <v>AB</v>
      </c>
      <c r="E4701" s="56" t="s">
        <v>5497</v>
      </c>
      <c r="F4701" s="57" t="s">
        <v>82</v>
      </c>
      <c r="G4701" s="58" t="s">
        <v>5482</v>
      </c>
      <c r="H4701" s="104" t="s">
        <v>5514</v>
      </c>
      <c r="I4701" s="107" t="str">
        <f>VLOOKUP(B4701,Range9,2,1)</f>
        <v>B</v>
      </c>
      <c r="J4701">
        <v>4701</v>
      </c>
    </row>
    <row r="4702" spans="1:10">
      <c r="A4702" s="54" t="s">
        <v>5464</v>
      </c>
      <c r="B4702" s="55">
        <v>370000</v>
      </c>
      <c r="C4702" s="105" t="str">
        <f>VLOOKUP(F4702,Range7,2,0)</f>
        <v>X-Other</v>
      </c>
      <c r="D4702" s="106" t="str">
        <f>VLOOKUP(B4702,Range8,2,1)</f>
        <v>AB</v>
      </c>
      <c r="E4702" s="56" t="s">
        <v>5497</v>
      </c>
      <c r="F4702" s="57" t="s">
        <v>5207</v>
      </c>
      <c r="G4702" s="58">
        <v>42825</v>
      </c>
      <c r="H4702" s="104" t="s">
        <v>5514</v>
      </c>
      <c r="I4702" s="107" t="str">
        <f>VLOOKUP(B4702,Range9,2,1)</f>
        <v>B</v>
      </c>
      <c r="J4702">
        <v>4702</v>
      </c>
    </row>
    <row r="4703" spans="1:10">
      <c r="A4703" s="54" t="s">
        <v>5464</v>
      </c>
      <c r="B4703" s="55">
        <v>370000</v>
      </c>
      <c r="C4703" s="105" t="str">
        <f>VLOOKUP(F4703,Range7,2,0)</f>
        <v>X-Other</v>
      </c>
      <c r="D4703" s="106" t="str">
        <f>VLOOKUP(B4703,Range8,2,1)</f>
        <v>AB</v>
      </c>
      <c r="E4703" s="56" t="s">
        <v>5497</v>
      </c>
      <c r="F4703" s="57" t="s">
        <v>5221</v>
      </c>
      <c r="G4703" s="58">
        <v>42809</v>
      </c>
      <c r="H4703" s="104" t="s">
        <v>5514</v>
      </c>
      <c r="I4703" s="107" t="str">
        <f>VLOOKUP(B4703,Range9,2,1)</f>
        <v>B</v>
      </c>
      <c r="J4703">
        <v>4703</v>
      </c>
    </row>
    <row r="4704" spans="1:10">
      <c r="A4704" s="54" t="s">
        <v>5464</v>
      </c>
      <c r="B4704" s="55">
        <v>371000</v>
      </c>
      <c r="C4704" s="105" t="str">
        <f>VLOOKUP(F4704,Range7,2,0)</f>
        <v>X-Other</v>
      </c>
      <c r="D4704" s="106" t="str">
        <f>VLOOKUP(B4704,Range8,2,1)</f>
        <v>AB</v>
      </c>
      <c r="E4704" s="56" t="s">
        <v>5497</v>
      </c>
      <c r="F4704" s="57" t="s">
        <v>467</v>
      </c>
      <c r="G4704" s="58">
        <v>42760</v>
      </c>
      <c r="H4704" s="104" t="s">
        <v>5514</v>
      </c>
      <c r="I4704" s="107" t="str">
        <f>VLOOKUP(B4704,Range9,2,1)</f>
        <v>B</v>
      </c>
      <c r="J4704">
        <v>4704</v>
      </c>
    </row>
    <row r="4705" spans="1:10">
      <c r="A4705" s="54" t="s">
        <v>9</v>
      </c>
      <c r="B4705" s="55">
        <v>371250</v>
      </c>
      <c r="C4705" s="105" t="str">
        <f>VLOOKUP(F4705,Range7,2,0)</f>
        <v>DOWNING FRYE</v>
      </c>
      <c r="D4705" s="106" t="str">
        <f>VLOOKUP(B4705,Range8,2,1)</f>
        <v>AB</v>
      </c>
      <c r="E4705" s="56" t="s">
        <v>5497</v>
      </c>
      <c r="F4705" s="57" t="s">
        <v>25</v>
      </c>
      <c r="G4705" s="58">
        <v>42754</v>
      </c>
      <c r="H4705" s="104" t="s">
        <v>5514</v>
      </c>
      <c r="I4705" s="107" t="str">
        <f>VLOOKUP(B4705,Range9,2,1)</f>
        <v>B</v>
      </c>
      <c r="J4705">
        <v>4705</v>
      </c>
    </row>
    <row r="4706" spans="1:10">
      <c r="A4706" s="54" t="s">
        <v>5464</v>
      </c>
      <c r="B4706" s="55">
        <v>372390</v>
      </c>
      <c r="C4706" s="105" t="str">
        <f>VLOOKUP(F4706,Range7,2,0)</f>
        <v>X-other</v>
      </c>
      <c r="D4706" s="106" t="str">
        <f>VLOOKUP(B4706,Range8,2,1)</f>
        <v>AB</v>
      </c>
      <c r="E4706" s="56" t="s">
        <v>5497</v>
      </c>
      <c r="F4706" s="57" t="s">
        <v>5257</v>
      </c>
      <c r="G4706" s="58">
        <v>42765</v>
      </c>
      <c r="H4706" s="104" t="s">
        <v>5514</v>
      </c>
      <c r="I4706" s="107" t="str">
        <f>VLOOKUP(B4706,Range9,2,1)</f>
        <v>B</v>
      </c>
      <c r="J4706">
        <v>4706</v>
      </c>
    </row>
    <row r="4707" spans="1:10">
      <c r="A4707" s="54" t="s">
        <v>5464</v>
      </c>
      <c r="B4707" s="55">
        <v>372500</v>
      </c>
      <c r="C4707" s="105" t="str">
        <f>VLOOKUP(F4707,Range7,2,0)</f>
        <v>X-Other</v>
      </c>
      <c r="D4707" s="106" t="str">
        <f>VLOOKUP(B4707,Range8,2,1)</f>
        <v>AB</v>
      </c>
      <c r="E4707" s="56" t="s">
        <v>5497</v>
      </c>
      <c r="F4707" s="57" t="s">
        <v>152</v>
      </c>
      <c r="G4707" s="58">
        <v>42790</v>
      </c>
      <c r="H4707" s="104" t="s">
        <v>5514</v>
      </c>
      <c r="I4707" s="107" t="str">
        <f>VLOOKUP(B4707,Range9,2,1)</f>
        <v>B</v>
      </c>
      <c r="J4707">
        <v>4707</v>
      </c>
    </row>
    <row r="4708" spans="1:10">
      <c r="A4708" s="54" t="s">
        <v>5464</v>
      </c>
      <c r="B4708" s="55">
        <v>372500</v>
      </c>
      <c r="C4708" s="105" t="str">
        <f>VLOOKUP(F4708,Range7,2,0)</f>
        <v>KELLER WILLIAMS ELITE</v>
      </c>
      <c r="D4708" s="106" t="str">
        <f>VLOOKUP(B4708,Range8,2,1)</f>
        <v>AB</v>
      </c>
      <c r="E4708" s="56" t="s">
        <v>5497</v>
      </c>
      <c r="F4708" s="57" t="s">
        <v>80</v>
      </c>
      <c r="G4708" s="58">
        <v>42759</v>
      </c>
      <c r="H4708" s="104" t="s">
        <v>5514</v>
      </c>
      <c r="I4708" s="107" t="str">
        <f>VLOOKUP(B4708,Range9,2,1)</f>
        <v>B</v>
      </c>
      <c r="J4708">
        <v>4708</v>
      </c>
    </row>
    <row r="4709" spans="1:10">
      <c r="A4709" s="54" t="s">
        <v>9</v>
      </c>
      <c r="B4709" s="55">
        <v>372500</v>
      </c>
      <c r="C4709" s="105" t="str">
        <f>VLOOKUP(F4709,Range7,2,0)</f>
        <v>BERKSHIRE HATHAWAY FLORIDA</v>
      </c>
      <c r="D4709" s="106" t="str">
        <f>VLOOKUP(B4709,Range8,2,1)</f>
        <v>AB</v>
      </c>
      <c r="E4709" s="56" t="s">
        <v>5497</v>
      </c>
      <c r="F4709" s="57" t="s">
        <v>47</v>
      </c>
      <c r="G4709" s="58">
        <v>42786</v>
      </c>
      <c r="H4709" s="104" t="s">
        <v>5514</v>
      </c>
      <c r="I4709" s="107" t="str">
        <f>VLOOKUP(B4709,Range9,2,1)</f>
        <v>B</v>
      </c>
      <c r="J4709">
        <v>4709</v>
      </c>
    </row>
    <row r="4710" spans="1:10">
      <c r="A4710" s="54" t="s">
        <v>5464</v>
      </c>
      <c r="B4710" s="55">
        <v>372500</v>
      </c>
      <c r="C4710" s="105" t="str">
        <f>VLOOKUP(F4710,Range7,2,0)</f>
        <v>X-Other</v>
      </c>
      <c r="D4710" s="106" t="str">
        <f>VLOOKUP(B4710,Range8,2,1)</f>
        <v>AB</v>
      </c>
      <c r="E4710" s="56" t="s">
        <v>5497</v>
      </c>
      <c r="F4710" s="57" t="s">
        <v>109</v>
      </c>
      <c r="G4710" s="58">
        <v>42825</v>
      </c>
      <c r="H4710" s="104" t="s">
        <v>5514</v>
      </c>
      <c r="I4710" s="107" t="str">
        <f>VLOOKUP(B4710,Range9,2,1)</f>
        <v>B</v>
      </c>
      <c r="J4710">
        <v>4710</v>
      </c>
    </row>
    <row r="4711" spans="1:10">
      <c r="A4711" s="54" t="s">
        <v>5464</v>
      </c>
      <c r="B4711" s="55">
        <v>372500</v>
      </c>
      <c r="C4711" s="105" t="str">
        <f>VLOOKUP(F4711,Range7,2,0)</f>
        <v>X-Other</v>
      </c>
      <c r="D4711" s="106" t="str">
        <f>VLOOKUP(B4711,Range8,2,1)</f>
        <v>AB</v>
      </c>
      <c r="E4711" s="56" t="s">
        <v>5497</v>
      </c>
      <c r="F4711" s="57" t="s">
        <v>249</v>
      </c>
      <c r="G4711" s="58">
        <v>42818</v>
      </c>
      <c r="H4711" s="104" t="s">
        <v>5514</v>
      </c>
      <c r="I4711" s="107" t="str">
        <f>VLOOKUP(B4711,Range9,2,1)</f>
        <v>B</v>
      </c>
      <c r="J4711">
        <v>4711</v>
      </c>
    </row>
    <row r="4712" spans="1:10">
      <c r="A4712" s="54" t="s">
        <v>5464</v>
      </c>
      <c r="B4712" s="55">
        <v>372500</v>
      </c>
      <c r="C4712" s="105" t="str">
        <f>VLOOKUP(F4712,Range7,2,0)</f>
        <v>JOHN R WOOD</v>
      </c>
      <c r="D4712" s="106" t="str">
        <f>VLOOKUP(B4712,Range8,2,1)</f>
        <v>AB</v>
      </c>
      <c r="E4712" s="56" t="s">
        <v>5497</v>
      </c>
      <c r="F4712" s="57" t="s">
        <v>31</v>
      </c>
      <c r="G4712" s="58">
        <v>42824</v>
      </c>
      <c r="H4712" s="104" t="s">
        <v>5514</v>
      </c>
      <c r="I4712" s="107" t="str">
        <f>VLOOKUP(B4712,Range9,2,1)</f>
        <v>B</v>
      </c>
      <c r="J4712">
        <v>4712</v>
      </c>
    </row>
    <row r="4713" spans="1:10">
      <c r="A4713" s="54" t="s">
        <v>5464</v>
      </c>
      <c r="B4713" s="55">
        <v>373000</v>
      </c>
      <c r="C4713" s="105" t="str">
        <f>VLOOKUP(F4713,Range7,2,0)</f>
        <v>X-Other</v>
      </c>
      <c r="D4713" s="106" t="str">
        <f>VLOOKUP(B4713,Range8,2,1)</f>
        <v>AB</v>
      </c>
      <c r="E4713" s="56" t="s">
        <v>5497</v>
      </c>
      <c r="F4713" s="57" t="s">
        <v>5234</v>
      </c>
      <c r="G4713" s="58">
        <v>42824</v>
      </c>
      <c r="H4713" s="104" t="s">
        <v>5514</v>
      </c>
      <c r="I4713" s="107" t="str">
        <f>VLOOKUP(B4713,Range9,2,1)</f>
        <v>B</v>
      </c>
      <c r="J4713">
        <v>4713</v>
      </c>
    </row>
    <row r="4714" spans="1:10">
      <c r="A4714" s="54" t="s">
        <v>5464</v>
      </c>
      <c r="B4714" s="55">
        <v>374000</v>
      </c>
      <c r="C4714" s="105" t="str">
        <f>VLOOKUP(F4714,Range7,2,0)</f>
        <v>COLDWELL BANKER</v>
      </c>
      <c r="D4714" s="106" t="str">
        <f>VLOOKUP(B4714,Range8,2,1)</f>
        <v>AB</v>
      </c>
      <c r="E4714" s="56" t="s">
        <v>5497</v>
      </c>
      <c r="F4714" s="57" t="s">
        <v>116</v>
      </c>
      <c r="G4714" s="58" t="s">
        <v>5475</v>
      </c>
      <c r="H4714" s="104" t="s">
        <v>5514</v>
      </c>
      <c r="I4714" s="107" t="str">
        <f>VLOOKUP(B4714,Range9,2,1)</f>
        <v>B</v>
      </c>
      <c r="J4714">
        <v>4714</v>
      </c>
    </row>
    <row r="4715" spans="1:10">
      <c r="A4715" s="54" t="s">
        <v>9</v>
      </c>
      <c r="B4715" s="55">
        <v>374000</v>
      </c>
      <c r="C4715" s="105" t="str">
        <f>VLOOKUP(F4715,Range7,2,0)</f>
        <v>BERKSHIRE HATHAWAY FLORIDA</v>
      </c>
      <c r="D4715" s="106" t="str">
        <f>VLOOKUP(B4715,Range8,2,1)</f>
        <v>AB</v>
      </c>
      <c r="E4715" s="56" t="s">
        <v>5497</v>
      </c>
      <c r="F4715" s="57" t="s">
        <v>61</v>
      </c>
      <c r="G4715" s="58">
        <v>42746</v>
      </c>
      <c r="H4715" s="104" t="s">
        <v>5514</v>
      </c>
      <c r="I4715" s="107" t="str">
        <f>VLOOKUP(B4715,Range9,2,1)</f>
        <v>B</v>
      </c>
      <c r="J4715">
        <v>4715</v>
      </c>
    </row>
    <row r="4716" spans="1:10">
      <c r="A4716" s="54" t="s">
        <v>9</v>
      </c>
      <c r="B4716" s="55">
        <v>375000</v>
      </c>
      <c r="C4716" s="105" t="str">
        <f>VLOOKUP(F4716,Range7,2,0)</f>
        <v>X-Other</v>
      </c>
      <c r="D4716" s="106" t="str">
        <f>VLOOKUP(B4716,Range8,2,1)</f>
        <v>AB</v>
      </c>
      <c r="E4716" s="56" t="s">
        <v>5497</v>
      </c>
      <c r="F4716" s="57" t="s">
        <v>5207</v>
      </c>
      <c r="G4716" s="58">
        <v>42787</v>
      </c>
      <c r="H4716" s="104" t="s">
        <v>5514</v>
      </c>
      <c r="I4716" s="107" t="str">
        <f>VLOOKUP(B4716,Range9,2,1)</f>
        <v>B</v>
      </c>
      <c r="J4716">
        <v>4716</v>
      </c>
    </row>
    <row r="4717" spans="1:10">
      <c r="A4717" s="54" t="s">
        <v>9</v>
      </c>
      <c r="B4717" s="55">
        <v>375000</v>
      </c>
      <c r="C4717" s="105" t="str">
        <f>VLOOKUP(F4717,Range7,2,0)</f>
        <v>X-Other</v>
      </c>
      <c r="D4717" s="106" t="str">
        <f>VLOOKUP(B4717,Range8,2,1)</f>
        <v>AB</v>
      </c>
      <c r="E4717" s="56" t="s">
        <v>5497</v>
      </c>
      <c r="F4717" s="57" t="s">
        <v>68</v>
      </c>
      <c r="G4717" s="58">
        <v>42788</v>
      </c>
      <c r="H4717" s="104" t="s">
        <v>5514</v>
      </c>
      <c r="I4717" s="107" t="str">
        <f>VLOOKUP(B4717,Range9,2,1)</f>
        <v>B</v>
      </c>
      <c r="J4717">
        <v>4717</v>
      </c>
    </row>
    <row r="4718" spans="1:10">
      <c r="A4718" s="54" t="s">
        <v>9</v>
      </c>
      <c r="B4718" s="55">
        <v>375000</v>
      </c>
      <c r="C4718" s="105" t="str">
        <f>VLOOKUP(F4718,Range7,2,0)</f>
        <v>JOHN R WOOD</v>
      </c>
      <c r="D4718" s="106" t="str">
        <f>VLOOKUP(B4718,Range8,2,1)</f>
        <v>AB</v>
      </c>
      <c r="E4718" s="56" t="s">
        <v>5497</v>
      </c>
      <c r="F4718" s="57" t="s">
        <v>67</v>
      </c>
      <c r="G4718" s="58">
        <v>42811</v>
      </c>
      <c r="H4718" s="104" t="s">
        <v>5514</v>
      </c>
      <c r="I4718" s="107" t="str">
        <f>VLOOKUP(B4718,Range9,2,1)</f>
        <v>B</v>
      </c>
      <c r="J4718">
        <v>4718</v>
      </c>
    </row>
    <row r="4719" spans="1:10">
      <c r="A4719" s="54" t="s">
        <v>5464</v>
      </c>
      <c r="B4719" s="55">
        <v>375000</v>
      </c>
      <c r="C4719" s="105" t="str">
        <f>VLOOKUP(F4719,Range7,2,0)</f>
        <v>PREMIERE PLUS REALTY COMPANY</v>
      </c>
      <c r="D4719" s="106" t="str">
        <f>VLOOKUP(B4719,Range8,2,1)</f>
        <v>AB</v>
      </c>
      <c r="E4719" s="56" t="s">
        <v>5497</v>
      </c>
      <c r="F4719" s="57" t="s">
        <v>11</v>
      </c>
      <c r="G4719" s="58">
        <v>42752</v>
      </c>
      <c r="H4719" s="104" t="s">
        <v>5514</v>
      </c>
      <c r="I4719" s="107" t="str">
        <f>VLOOKUP(B4719,Range9,2,1)</f>
        <v>B</v>
      </c>
      <c r="J4719">
        <v>4719</v>
      </c>
    </row>
    <row r="4720" spans="1:10">
      <c r="A4720" s="54" t="s">
        <v>5464</v>
      </c>
      <c r="B4720" s="55">
        <v>375000</v>
      </c>
      <c r="C4720" s="105" t="str">
        <f>VLOOKUP(F4720,Range7,2,0)</f>
        <v>KELLER WILLIAMS ELITE</v>
      </c>
      <c r="D4720" s="106" t="str">
        <f>VLOOKUP(B4720,Range8,2,1)</f>
        <v>AB</v>
      </c>
      <c r="E4720" s="56" t="s">
        <v>5497</v>
      </c>
      <c r="F4720" s="57" t="s">
        <v>145</v>
      </c>
      <c r="G4720" s="58">
        <v>42817</v>
      </c>
      <c r="H4720" s="104" t="s">
        <v>5514</v>
      </c>
      <c r="I4720" s="107" t="str">
        <f>VLOOKUP(B4720,Range9,2,1)</f>
        <v>B</v>
      </c>
      <c r="J4720">
        <v>4720</v>
      </c>
    </row>
    <row r="4721" spans="1:10">
      <c r="A4721" s="54" t="s">
        <v>5464</v>
      </c>
      <c r="B4721" s="55">
        <v>375000</v>
      </c>
      <c r="C4721" s="105" t="str">
        <f>VLOOKUP(F4721,Range7,2,0)</f>
        <v>PREMIER SOTHEBYS</v>
      </c>
      <c r="D4721" s="106" t="str">
        <f>VLOOKUP(B4721,Range8,2,1)</f>
        <v>AB</v>
      </c>
      <c r="E4721" s="56" t="s">
        <v>5497</v>
      </c>
      <c r="F4721" s="57" t="s">
        <v>154</v>
      </c>
      <c r="G4721" s="58">
        <v>42818</v>
      </c>
      <c r="H4721" s="104" t="s">
        <v>5514</v>
      </c>
      <c r="I4721" s="107" t="str">
        <f>VLOOKUP(B4721,Range9,2,1)</f>
        <v>B</v>
      </c>
      <c r="J4721">
        <v>4721</v>
      </c>
    </row>
    <row r="4722" spans="1:10">
      <c r="A4722" s="54" t="s">
        <v>9</v>
      </c>
      <c r="B4722" s="55">
        <v>375000</v>
      </c>
      <c r="C4722" s="105" t="str">
        <f>VLOOKUP(F4722,Range7,2,0)</f>
        <v>X-Other</v>
      </c>
      <c r="D4722" s="106" t="str">
        <f>VLOOKUP(B4722,Range8,2,1)</f>
        <v>AB</v>
      </c>
      <c r="E4722" s="56" t="s">
        <v>5497</v>
      </c>
      <c r="F4722" s="57" t="s">
        <v>204</v>
      </c>
      <c r="G4722" s="58" t="s">
        <v>5470</v>
      </c>
      <c r="H4722" s="104" t="s">
        <v>5514</v>
      </c>
      <c r="I4722" s="107" t="str">
        <f>VLOOKUP(B4722,Range9,2,1)</f>
        <v>B</v>
      </c>
      <c r="J4722">
        <v>4722</v>
      </c>
    </row>
    <row r="4723" spans="1:10">
      <c r="A4723" s="54" t="s">
        <v>9</v>
      </c>
      <c r="B4723" s="55">
        <v>375000</v>
      </c>
      <c r="C4723" s="105" t="str">
        <f>VLOOKUP(F4723,Range7,2,0)</f>
        <v>PREMIER SOTHEBYS</v>
      </c>
      <c r="D4723" s="106" t="str">
        <f>VLOOKUP(B4723,Range8,2,1)</f>
        <v>AB</v>
      </c>
      <c r="E4723" s="56" t="s">
        <v>5497</v>
      </c>
      <c r="F4723" s="57" t="s">
        <v>30</v>
      </c>
      <c r="G4723" s="58">
        <v>42804</v>
      </c>
      <c r="H4723" s="104" t="s">
        <v>5514</v>
      </c>
      <c r="I4723" s="107" t="str">
        <f>VLOOKUP(B4723,Range9,2,1)</f>
        <v>B</v>
      </c>
      <c r="J4723">
        <v>4723</v>
      </c>
    </row>
    <row r="4724" spans="1:10">
      <c r="A4724" s="54" t="s">
        <v>9</v>
      </c>
      <c r="B4724" s="55">
        <v>375000</v>
      </c>
      <c r="C4724" s="105" t="str">
        <f>VLOOKUP(F4724,Range7,2,0)</f>
        <v>BERKSHIRE HATHAWAY FLORIDA</v>
      </c>
      <c r="D4724" s="106" t="str">
        <f>VLOOKUP(B4724,Range8,2,1)</f>
        <v>AB</v>
      </c>
      <c r="E4724" s="56" t="s">
        <v>5497</v>
      </c>
      <c r="F4724" s="57" t="s">
        <v>44</v>
      </c>
      <c r="G4724" s="58">
        <v>42758</v>
      </c>
      <c r="H4724" s="104" t="s">
        <v>5514</v>
      </c>
      <c r="I4724" s="107" t="str">
        <f>VLOOKUP(B4724,Range9,2,1)</f>
        <v>B</v>
      </c>
      <c r="J4724">
        <v>4724</v>
      </c>
    </row>
    <row r="4725" spans="1:10">
      <c r="A4725" s="54" t="s">
        <v>5464</v>
      </c>
      <c r="B4725" s="55">
        <v>375000</v>
      </c>
      <c r="C4725" s="105" t="str">
        <f>VLOOKUP(F4725,Range7,2,0)</f>
        <v>X-Other</v>
      </c>
      <c r="D4725" s="106" t="str">
        <f>VLOOKUP(B4725,Range8,2,1)</f>
        <v>AB</v>
      </c>
      <c r="E4725" s="56" t="s">
        <v>5497</v>
      </c>
      <c r="F4725" s="57" t="s">
        <v>79</v>
      </c>
      <c r="G4725" s="58">
        <v>42747</v>
      </c>
      <c r="H4725" s="104" t="s">
        <v>5514</v>
      </c>
      <c r="I4725" s="107" t="str">
        <f>VLOOKUP(B4725,Range9,2,1)</f>
        <v>B</v>
      </c>
      <c r="J4725">
        <v>4725</v>
      </c>
    </row>
    <row r="4726" spans="1:10">
      <c r="A4726" s="54" t="s">
        <v>5464</v>
      </c>
      <c r="B4726" s="55">
        <v>375000</v>
      </c>
      <c r="C4726" s="105" t="str">
        <f>VLOOKUP(F4726,Range7,2,0)</f>
        <v>JOHN R WOOD</v>
      </c>
      <c r="D4726" s="106" t="str">
        <f>VLOOKUP(B4726,Range8,2,1)</f>
        <v>AB</v>
      </c>
      <c r="E4726" s="56" t="s">
        <v>5497</v>
      </c>
      <c r="F4726" s="57" t="s">
        <v>82</v>
      </c>
      <c r="G4726" s="58" t="s">
        <v>5479</v>
      </c>
      <c r="H4726" s="104" t="s">
        <v>5514</v>
      </c>
      <c r="I4726" s="107" t="str">
        <f>VLOOKUP(B4726,Range9,2,1)</f>
        <v>B</v>
      </c>
      <c r="J4726">
        <v>4726</v>
      </c>
    </row>
    <row r="4727" spans="1:10">
      <c r="A4727" s="54" t="s">
        <v>9</v>
      </c>
      <c r="B4727" s="55">
        <v>375000</v>
      </c>
      <c r="C4727" s="105" t="str">
        <f>VLOOKUP(F4727,Range7,2,0)</f>
        <v>COLDWELL BANKER</v>
      </c>
      <c r="D4727" s="106" t="str">
        <f>VLOOKUP(B4727,Range8,2,1)</f>
        <v>AB</v>
      </c>
      <c r="E4727" s="56" t="s">
        <v>5497</v>
      </c>
      <c r="F4727" s="57" t="s">
        <v>50</v>
      </c>
      <c r="G4727" s="58">
        <v>42761</v>
      </c>
      <c r="H4727" s="104" t="s">
        <v>5514</v>
      </c>
      <c r="I4727" s="107" t="str">
        <f>VLOOKUP(B4727,Range9,2,1)</f>
        <v>B</v>
      </c>
      <c r="J4727">
        <v>4727</v>
      </c>
    </row>
    <row r="4728" spans="1:10">
      <c r="A4728" s="54" t="s">
        <v>5464</v>
      </c>
      <c r="B4728" s="55">
        <v>375000</v>
      </c>
      <c r="C4728" s="105" t="str">
        <f>VLOOKUP(F4728,Range7,2,0)</f>
        <v>PREMIERE PLUS REALTY COMPANY</v>
      </c>
      <c r="D4728" s="106" t="str">
        <f>VLOOKUP(B4728,Range8,2,1)</f>
        <v>AB</v>
      </c>
      <c r="E4728" s="56" t="s">
        <v>5497</v>
      </c>
      <c r="F4728" s="57" t="s">
        <v>11</v>
      </c>
      <c r="G4728" s="58">
        <v>42809</v>
      </c>
      <c r="H4728" s="104" t="s">
        <v>5514</v>
      </c>
      <c r="I4728" s="107" t="str">
        <f>VLOOKUP(B4728,Range9,2,1)</f>
        <v>B</v>
      </c>
      <c r="J4728">
        <v>4728</v>
      </c>
    </row>
    <row r="4729" spans="1:10">
      <c r="A4729" s="54" t="s">
        <v>9</v>
      </c>
      <c r="B4729" s="55">
        <v>375000</v>
      </c>
      <c r="C4729" s="105" t="str">
        <f>VLOOKUP(F4729,Range7,2,0)</f>
        <v>JOHN R WOOD</v>
      </c>
      <c r="D4729" s="106" t="str">
        <f>VLOOKUP(B4729,Range8,2,1)</f>
        <v>AB</v>
      </c>
      <c r="E4729" s="56" t="s">
        <v>5497</v>
      </c>
      <c r="F4729" s="57" t="s">
        <v>31</v>
      </c>
      <c r="G4729" s="58">
        <v>42747</v>
      </c>
      <c r="H4729" s="104" t="s">
        <v>5514</v>
      </c>
      <c r="I4729" s="107" t="str">
        <f>VLOOKUP(B4729,Range9,2,1)</f>
        <v>B</v>
      </c>
      <c r="J4729">
        <v>4729</v>
      </c>
    </row>
    <row r="4730" spans="1:10">
      <c r="A4730" s="54" t="s">
        <v>5464</v>
      </c>
      <c r="B4730" s="55">
        <v>375000</v>
      </c>
      <c r="C4730" s="105" t="str">
        <f>VLOOKUP(F4730,Range7,2,0)</f>
        <v>X-Other</v>
      </c>
      <c r="D4730" s="106" t="str">
        <f>VLOOKUP(B4730,Range8,2,1)</f>
        <v>AB</v>
      </c>
      <c r="E4730" s="56" t="s">
        <v>5497</v>
      </c>
      <c r="F4730" s="57" t="s">
        <v>5222</v>
      </c>
      <c r="G4730" s="58">
        <v>42794</v>
      </c>
      <c r="H4730" s="104" t="s">
        <v>5514</v>
      </c>
      <c r="I4730" s="107" t="str">
        <f>VLOOKUP(B4730,Range9,2,1)</f>
        <v>B</v>
      </c>
      <c r="J4730">
        <v>4730</v>
      </c>
    </row>
    <row r="4731" spans="1:10">
      <c r="A4731" s="54" t="s">
        <v>5464</v>
      </c>
      <c r="B4731" s="55">
        <v>375000</v>
      </c>
      <c r="C4731" s="105" t="str">
        <f>VLOOKUP(F4731,Range7,2,0)</f>
        <v>PREMIER SOTHEBYS</v>
      </c>
      <c r="D4731" s="106" t="str">
        <f>VLOOKUP(B4731,Range8,2,1)</f>
        <v>AB</v>
      </c>
      <c r="E4731" s="56" t="s">
        <v>5497</v>
      </c>
      <c r="F4731" s="57" t="s">
        <v>73</v>
      </c>
      <c r="G4731" s="58" t="s">
        <v>5487</v>
      </c>
      <c r="H4731" s="104" t="s">
        <v>5514</v>
      </c>
      <c r="I4731" s="107" t="str">
        <f>VLOOKUP(B4731,Range9,2,1)</f>
        <v>B</v>
      </c>
      <c r="J4731">
        <v>4731</v>
      </c>
    </row>
    <row r="4732" spans="1:10">
      <c r="A4732" s="54" t="s">
        <v>9</v>
      </c>
      <c r="B4732" s="55">
        <v>377000</v>
      </c>
      <c r="C4732" s="105" t="str">
        <f>VLOOKUP(F4732,Range7,2,0)</f>
        <v>DOWNING FRYE</v>
      </c>
      <c r="D4732" s="106" t="str">
        <f>VLOOKUP(B4732,Range8,2,1)</f>
        <v>AB</v>
      </c>
      <c r="E4732" s="56" t="s">
        <v>5497</v>
      </c>
      <c r="F4732" s="57" t="s">
        <v>25</v>
      </c>
      <c r="G4732" s="58">
        <v>42766</v>
      </c>
      <c r="H4732" s="104" t="s">
        <v>5514</v>
      </c>
      <c r="I4732" s="107" t="str">
        <f>VLOOKUP(B4732,Range9,2,1)</f>
        <v>B</v>
      </c>
      <c r="J4732">
        <v>4732</v>
      </c>
    </row>
    <row r="4733" spans="1:10">
      <c r="A4733" s="54" t="s">
        <v>9</v>
      </c>
      <c r="B4733" s="55">
        <v>377500</v>
      </c>
      <c r="C4733" s="105" t="str">
        <f>VLOOKUP(F4733,Range7,2,0)</f>
        <v>PREMIER SOTHEBYS</v>
      </c>
      <c r="D4733" s="106" t="str">
        <f>VLOOKUP(B4733,Range8,2,1)</f>
        <v>AB</v>
      </c>
      <c r="E4733" s="56" t="s">
        <v>5497</v>
      </c>
      <c r="F4733" s="57" t="s">
        <v>162</v>
      </c>
      <c r="G4733" s="58">
        <v>42818</v>
      </c>
      <c r="H4733" s="104" t="s">
        <v>5514</v>
      </c>
      <c r="I4733" s="107" t="str">
        <f>VLOOKUP(B4733,Range9,2,1)</f>
        <v>B</v>
      </c>
      <c r="J4733">
        <v>4733</v>
      </c>
    </row>
    <row r="4734" spans="1:10">
      <c r="A4734" s="54" t="s">
        <v>5464</v>
      </c>
      <c r="B4734" s="55">
        <v>377975</v>
      </c>
      <c r="C4734" s="105" t="str">
        <f>VLOOKUP(F4734,Range7,2,0)</f>
        <v>X-Other</v>
      </c>
      <c r="D4734" s="106" t="str">
        <f>VLOOKUP(B4734,Range8,2,1)</f>
        <v>AB</v>
      </c>
      <c r="E4734" s="56" t="s">
        <v>5497</v>
      </c>
      <c r="F4734" s="57" t="s">
        <v>48</v>
      </c>
      <c r="G4734" s="58" t="s">
        <v>5466</v>
      </c>
      <c r="H4734" s="104" t="s">
        <v>5514</v>
      </c>
      <c r="I4734" s="107" t="str">
        <f>VLOOKUP(B4734,Range9,2,1)</f>
        <v>B</v>
      </c>
      <c r="J4734">
        <v>4734</v>
      </c>
    </row>
    <row r="4735" spans="1:10">
      <c r="A4735" s="54" t="s">
        <v>9</v>
      </c>
      <c r="B4735" s="55">
        <v>378000</v>
      </c>
      <c r="C4735" s="105" t="str">
        <f>VLOOKUP(F4735,Range7,2,0)</f>
        <v>X-Other</v>
      </c>
      <c r="D4735" s="106" t="str">
        <f>VLOOKUP(B4735,Range8,2,1)</f>
        <v>AB</v>
      </c>
      <c r="E4735" s="56" t="s">
        <v>5497</v>
      </c>
      <c r="F4735" s="57" t="s">
        <v>427</v>
      </c>
      <c r="G4735" s="58" t="s">
        <v>5482</v>
      </c>
      <c r="H4735" s="104" t="s">
        <v>5514</v>
      </c>
      <c r="I4735" s="107" t="str">
        <f>VLOOKUP(B4735,Range9,2,1)</f>
        <v>B</v>
      </c>
      <c r="J4735">
        <v>4735</v>
      </c>
    </row>
    <row r="4736" spans="1:10">
      <c r="A4736" s="54" t="s">
        <v>5464</v>
      </c>
      <c r="B4736" s="55">
        <v>378000</v>
      </c>
      <c r="C4736" s="105" t="str">
        <f>VLOOKUP(F4736,Range7,2,0)</f>
        <v>X-Other</v>
      </c>
      <c r="D4736" s="106" t="str">
        <f>VLOOKUP(B4736,Range8,2,1)</f>
        <v>AB</v>
      </c>
      <c r="E4736" s="56" t="s">
        <v>5497</v>
      </c>
      <c r="F4736" s="57" t="s">
        <v>144</v>
      </c>
      <c r="G4736" s="58">
        <v>42823</v>
      </c>
      <c r="H4736" s="104" t="s">
        <v>5514</v>
      </c>
      <c r="I4736" s="107" t="str">
        <f>VLOOKUP(B4736,Range9,2,1)</f>
        <v>B</v>
      </c>
      <c r="J4736">
        <v>4736</v>
      </c>
    </row>
    <row r="4737" spans="1:10">
      <c r="A4737" s="54" t="s">
        <v>5464</v>
      </c>
      <c r="B4737" s="55">
        <v>378000</v>
      </c>
      <c r="C4737" s="105" t="str">
        <f>VLOOKUP(F4737,Range7,2,0)</f>
        <v>X-other</v>
      </c>
      <c r="D4737" s="106" t="str">
        <f>VLOOKUP(B4737,Range8,2,1)</f>
        <v>AB</v>
      </c>
      <c r="E4737" s="56" t="s">
        <v>5497</v>
      </c>
      <c r="F4737" s="57" t="s">
        <v>5494</v>
      </c>
      <c r="G4737" s="58" t="s">
        <v>5469</v>
      </c>
      <c r="H4737" s="104" t="s">
        <v>5514</v>
      </c>
      <c r="I4737" s="107" t="str">
        <f>VLOOKUP(B4737,Range9,2,1)</f>
        <v>B</v>
      </c>
      <c r="J4737">
        <v>4737</v>
      </c>
    </row>
    <row r="4738" spans="1:10">
      <c r="A4738" s="54" t="s">
        <v>5464</v>
      </c>
      <c r="B4738" s="55">
        <v>378500</v>
      </c>
      <c r="C4738" s="105" t="str">
        <f>VLOOKUP(F4738,Range7,2,0)</f>
        <v>X-other</v>
      </c>
      <c r="D4738" s="106" t="str">
        <f>VLOOKUP(B4738,Range8,2,1)</f>
        <v>AB</v>
      </c>
      <c r="E4738" s="56" t="s">
        <v>5497</v>
      </c>
      <c r="F4738" s="57" t="s">
        <v>5245</v>
      </c>
      <c r="G4738" s="58">
        <v>42781</v>
      </c>
      <c r="H4738" s="104" t="s">
        <v>5514</v>
      </c>
      <c r="I4738" s="107" t="str">
        <f>VLOOKUP(B4738,Range9,2,1)</f>
        <v>B</v>
      </c>
      <c r="J4738">
        <v>4738</v>
      </c>
    </row>
    <row r="4739" spans="1:10">
      <c r="A4739" s="54" t="s">
        <v>5464</v>
      </c>
      <c r="B4739" s="55">
        <v>379000</v>
      </c>
      <c r="C4739" s="105" t="str">
        <f>VLOOKUP(F4739,Range7,2,0)</f>
        <v>X-Other</v>
      </c>
      <c r="D4739" s="106" t="str">
        <f>VLOOKUP(B4739,Range8,2,1)</f>
        <v>AB</v>
      </c>
      <c r="E4739" s="56" t="s">
        <v>5497</v>
      </c>
      <c r="F4739" s="57" t="s">
        <v>19</v>
      </c>
      <c r="G4739" s="58">
        <v>42823</v>
      </c>
      <c r="H4739" s="104" t="s">
        <v>5514</v>
      </c>
      <c r="I4739" s="107" t="str">
        <f>VLOOKUP(B4739,Range9,2,1)</f>
        <v>B</v>
      </c>
      <c r="J4739">
        <v>4739</v>
      </c>
    </row>
    <row r="4740" spans="1:10">
      <c r="A4740" s="54" t="s">
        <v>5464</v>
      </c>
      <c r="B4740" s="55">
        <v>379000</v>
      </c>
      <c r="C4740" s="105" t="str">
        <f>VLOOKUP(F4740,Range7,2,0)</f>
        <v>X-Other</v>
      </c>
      <c r="D4740" s="106" t="str">
        <f>VLOOKUP(B4740,Range8,2,1)</f>
        <v>AB</v>
      </c>
      <c r="E4740" s="56" t="s">
        <v>5497</v>
      </c>
      <c r="F4740" s="57" t="s">
        <v>16</v>
      </c>
      <c r="G4740" s="58">
        <v>42818</v>
      </c>
      <c r="H4740" s="104" t="s">
        <v>5514</v>
      </c>
      <c r="I4740" s="107" t="str">
        <f>VLOOKUP(B4740,Range9,2,1)</f>
        <v>B</v>
      </c>
      <c r="J4740">
        <v>4740</v>
      </c>
    </row>
    <row r="4741" spans="1:10">
      <c r="A4741" s="54" t="s">
        <v>5464</v>
      </c>
      <c r="B4741" s="55">
        <v>379496</v>
      </c>
      <c r="C4741" s="105" t="str">
        <f>VLOOKUP(F4741,Range7,2,0)</f>
        <v>X-Other</v>
      </c>
      <c r="D4741" s="106" t="str">
        <f>VLOOKUP(B4741,Range8,2,1)</f>
        <v>AB</v>
      </c>
      <c r="E4741" s="56" t="s">
        <v>5497</v>
      </c>
      <c r="F4741" s="57" t="s">
        <v>550</v>
      </c>
      <c r="G4741" s="58">
        <v>42755</v>
      </c>
      <c r="H4741" s="104" t="s">
        <v>5514</v>
      </c>
      <c r="I4741" s="107" t="str">
        <f>VLOOKUP(B4741,Range9,2,1)</f>
        <v>B</v>
      </c>
      <c r="J4741">
        <v>4741</v>
      </c>
    </row>
    <row r="4742" spans="1:10">
      <c r="A4742" s="54" t="s">
        <v>9</v>
      </c>
      <c r="B4742" s="55">
        <v>379500</v>
      </c>
      <c r="C4742" s="105" t="str">
        <f>VLOOKUP(F4742,Range7,2,0)</f>
        <v>X-Other</v>
      </c>
      <c r="D4742" s="106" t="str">
        <f>VLOOKUP(B4742,Range8,2,1)</f>
        <v>AB</v>
      </c>
      <c r="E4742" s="56" t="s">
        <v>5497</v>
      </c>
      <c r="F4742" s="57" t="s">
        <v>173</v>
      </c>
      <c r="G4742" s="58">
        <v>42754</v>
      </c>
      <c r="H4742" s="104" t="s">
        <v>5514</v>
      </c>
      <c r="I4742" s="107" t="str">
        <f>VLOOKUP(B4742,Range9,2,1)</f>
        <v>B</v>
      </c>
      <c r="J4742">
        <v>4742</v>
      </c>
    </row>
    <row r="4743" spans="1:10">
      <c r="A4743" s="54" t="s">
        <v>5464</v>
      </c>
      <c r="B4743" s="55">
        <v>379500</v>
      </c>
      <c r="C4743" s="105" t="str">
        <f>VLOOKUP(F4743,Range7,2,0)</f>
        <v>X-Other</v>
      </c>
      <c r="D4743" s="106" t="str">
        <f>VLOOKUP(B4743,Range8,2,1)</f>
        <v>AB</v>
      </c>
      <c r="E4743" s="56" t="s">
        <v>5497</v>
      </c>
      <c r="F4743" s="57" t="s">
        <v>392</v>
      </c>
      <c r="G4743" s="58" t="s">
        <v>5481</v>
      </c>
      <c r="H4743" s="104" t="s">
        <v>5514</v>
      </c>
      <c r="I4743" s="107" t="str">
        <f>VLOOKUP(B4743,Range9,2,1)</f>
        <v>B</v>
      </c>
      <c r="J4743">
        <v>4743</v>
      </c>
    </row>
    <row r="4744" spans="1:10">
      <c r="A4744" s="54" t="s">
        <v>9</v>
      </c>
      <c r="B4744" s="55">
        <v>380000</v>
      </c>
      <c r="C4744" s="105" t="str">
        <f>VLOOKUP(F4744,Range7,2,0)</f>
        <v>ROYAL SHELL REAL ESTATE</v>
      </c>
      <c r="D4744" s="106" t="str">
        <f>VLOOKUP(B4744,Range8,2,1)</f>
        <v>AB</v>
      </c>
      <c r="E4744" s="56" t="s">
        <v>5497</v>
      </c>
      <c r="F4744" s="57" t="s">
        <v>56</v>
      </c>
      <c r="G4744" s="58">
        <v>42761</v>
      </c>
      <c r="H4744" s="104" t="s">
        <v>5514</v>
      </c>
      <c r="I4744" s="107" t="str">
        <f>VLOOKUP(B4744,Range9,2,1)</f>
        <v>B</v>
      </c>
      <c r="J4744">
        <v>4744</v>
      </c>
    </row>
    <row r="4745" spans="1:10">
      <c r="A4745" s="54" t="s">
        <v>5464</v>
      </c>
      <c r="B4745" s="55">
        <v>380000</v>
      </c>
      <c r="C4745" s="105" t="str">
        <f>VLOOKUP(F4745,Range7,2,0)</f>
        <v>X-Other</v>
      </c>
      <c r="D4745" s="106" t="str">
        <f>VLOOKUP(B4745,Range8,2,1)</f>
        <v>AB</v>
      </c>
      <c r="E4745" s="56" t="s">
        <v>5497</v>
      </c>
      <c r="F4745" s="57" t="s">
        <v>173</v>
      </c>
      <c r="G4745" s="58">
        <v>42825</v>
      </c>
      <c r="H4745" s="104" t="s">
        <v>5514</v>
      </c>
      <c r="I4745" s="107" t="str">
        <f>VLOOKUP(B4745,Range9,2,1)</f>
        <v>B</v>
      </c>
      <c r="J4745">
        <v>4745</v>
      </c>
    </row>
    <row r="4746" spans="1:10">
      <c r="A4746" s="54" t="s">
        <v>9</v>
      </c>
      <c r="B4746" s="55">
        <v>380000</v>
      </c>
      <c r="C4746" s="105" t="str">
        <f>VLOOKUP(F4746,Range7,2,0)</f>
        <v>DOWNING FRYE</v>
      </c>
      <c r="D4746" s="106" t="str">
        <f>VLOOKUP(B4746,Range8,2,1)</f>
        <v>AB</v>
      </c>
      <c r="E4746" s="56" t="s">
        <v>5497</v>
      </c>
      <c r="F4746" s="57" t="s">
        <v>25</v>
      </c>
      <c r="G4746" s="58">
        <v>42762</v>
      </c>
      <c r="H4746" s="104" t="s">
        <v>5514</v>
      </c>
      <c r="I4746" s="107" t="str">
        <f>VLOOKUP(B4746,Range9,2,1)</f>
        <v>B</v>
      </c>
      <c r="J4746">
        <v>4746</v>
      </c>
    </row>
    <row r="4747" spans="1:10">
      <c r="A4747" s="54" t="s">
        <v>5464</v>
      </c>
      <c r="B4747" s="55">
        <v>380000</v>
      </c>
      <c r="C4747" s="105" t="str">
        <f>VLOOKUP(F4747,Range7,2,0)</f>
        <v>X-Other</v>
      </c>
      <c r="D4747" s="106" t="str">
        <f>VLOOKUP(B4747,Range8,2,1)</f>
        <v>AB</v>
      </c>
      <c r="E4747" s="56" t="s">
        <v>5497</v>
      </c>
      <c r="F4747" s="57" t="s">
        <v>183</v>
      </c>
      <c r="G4747" s="58" t="s">
        <v>5471</v>
      </c>
      <c r="H4747" s="104" t="s">
        <v>5514</v>
      </c>
      <c r="I4747" s="107" t="str">
        <f>VLOOKUP(B4747,Range9,2,1)</f>
        <v>B</v>
      </c>
      <c r="J4747">
        <v>4747</v>
      </c>
    </row>
    <row r="4748" spans="1:10">
      <c r="A4748" s="54" t="s">
        <v>5464</v>
      </c>
      <c r="B4748" s="55">
        <v>380000</v>
      </c>
      <c r="C4748" s="105" t="str">
        <f>VLOOKUP(F4748,Range7,2,0)</f>
        <v>JOHN R WOOD</v>
      </c>
      <c r="D4748" s="106" t="str">
        <f>VLOOKUP(B4748,Range8,2,1)</f>
        <v>AB</v>
      </c>
      <c r="E4748" s="56" t="s">
        <v>5497</v>
      </c>
      <c r="F4748" s="57" t="s">
        <v>126</v>
      </c>
      <c r="G4748" s="58" t="s">
        <v>5466</v>
      </c>
      <c r="H4748" s="104" t="s">
        <v>5514</v>
      </c>
      <c r="I4748" s="107" t="str">
        <f>VLOOKUP(B4748,Range9,2,1)</f>
        <v>B</v>
      </c>
      <c r="J4748">
        <v>4748</v>
      </c>
    </row>
    <row r="4749" spans="1:10">
      <c r="A4749" s="54" t="s">
        <v>5464</v>
      </c>
      <c r="B4749" s="55">
        <v>380000</v>
      </c>
      <c r="C4749" s="105" t="str">
        <f>VLOOKUP(F4749,Range7,2,0)</f>
        <v>X-Other</v>
      </c>
      <c r="D4749" s="106" t="str">
        <f>VLOOKUP(B4749,Range8,2,1)</f>
        <v>AB</v>
      </c>
      <c r="E4749" s="56" t="s">
        <v>5497</v>
      </c>
      <c r="F4749" s="57" t="s">
        <v>37</v>
      </c>
      <c r="G4749" s="58">
        <v>42810</v>
      </c>
      <c r="H4749" s="104" t="s">
        <v>5514</v>
      </c>
      <c r="I4749" s="107" t="str">
        <f>VLOOKUP(B4749,Range9,2,1)</f>
        <v>B</v>
      </c>
      <c r="J4749">
        <v>4749</v>
      </c>
    </row>
    <row r="4750" spans="1:10">
      <c r="A4750" s="54" t="s">
        <v>9</v>
      </c>
      <c r="B4750" s="55">
        <v>380000</v>
      </c>
      <c r="C4750" s="105" t="str">
        <f>VLOOKUP(F4750,Range7,2,0)</f>
        <v>X-other</v>
      </c>
      <c r="D4750" s="106" t="str">
        <f>VLOOKUP(B4750,Range8,2,1)</f>
        <v>AB</v>
      </c>
      <c r="E4750" s="56" t="s">
        <v>5497</v>
      </c>
      <c r="F4750" s="57" t="s">
        <v>5201</v>
      </c>
      <c r="G4750" s="58">
        <v>42782</v>
      </c>
      <c r="H4750" s="104" t="s">
        <v>5514</v>
      </c>
      <c r="I4750" s="107" t="str">
        <f>VLOOKUP(B4750,Range9,2,1)</f>
        <v>B</v>
      </c>
      <c r="J4750">
        <v>4750</v>
      </c>
    </row>
    <row r="4751" spans="1:10">
      <c r="A4751" s="54" t="s">
        <v>5464</v>
      </c>
      <c r="B4751" s="55">
        <v>380000</v>
      </c>
      <c r="C4751" s="105" t="str">
        <f>VLOOKUP(F4751,Range7,2,0)</f>
        <v>COLDWELL BANKER</v>
      </c>
      <c r="D4751" s="106" t="str">
        <f>VLOOKUP(B4751,Range8,2,1)</f>
        <v>AB</v>
      </c>
      <c r="E4751" s="56" t="s">
        <v>5497</v>
      </c>
      <c r="F4751" s="57" t="s">
        <v>70</v>
      </c>
      <c r="G4751" s="58" t="s">
        <v>5474</v>
      </c>
      <c r="H4751" s="104" t="s">
        <v>5514</v>
      </c>
      <c r="I4751" s="107" t="str">
        <f>VLOOKUP(B4751,Range9,2,1)</f>
        <v>B</v>
      </c>
      <c r="J4751">
        <v>4751</v>
      </c>
    </row>
    <row r="4752" spans="1:10">
      <c r="A4752" s="54" t="s">
        <v>9</v>
      </c>
      <c r="B4752" s="55">
        <v>380000</v>
      </c>
      <c r="C4752" s="105" t="str">
        <f>VLOOKUP(F4752,Range7,2,0)</f>
        <v>JOHN R WOOD</v>
      </c>
      <c r="D4752" s="106" t="str">
        <f>VLOOKUP(B4752,Range8,2,1)</f>
        <v>AB</v>
      </c>
      <c r="E4752" s="56" t="s">
        <v>5497</v>
      </c>
      <c r="F4752" s="57" t="s">
        <v>26</v>
      </c>
      <c r="G4752" s="58">
        <v>42758</v>
      </c>
      <c r="H4752" s="104" t="s">
        <v>5514</v>
      </c>
      <c r="I4752" s="107" t="str">
        <f>VLOOKUP(B4752,Range9,2,1)</f>
        <v>B</v>
      </c>
      <c r="J4752">
        <v>4752</v>
      </c>
    </row>
    <row r="4753" spans="1:10">
      <c r="A4753" s="54" t="s">
        <v>9</v>
      </c>
      <c r="B4753" s="55">
        <v>380000</v>
      </c>
      <c r="C4753" s="105" t="str">
        <f>VLOOKUP(F4753,Range7,2,0)</f>
        <v>DOWNING FRYE</v>
      </c>
      <c r="D4753" s="106" t="str">
        <f>VLOOKUP(B4753,Range8,2,1)</f>
        <v>AB</v>
      </c>
      <c r="E4753" s="56" t="s">
        <v>5497</v>
      </c>
      <c r="F4753" s="57" t="s">
        <v>25</v>
      </c>
      <c r="G4753" s="58">
        <v>42776</v>
      </c>
      <c r="H4753" s="104" t="s">
        <v>5514</v>
      </c>
      <c r="I4753" s="107" t="str">
        <f>VLOOKUP(B4753,Range9,2,1)</f>
        <v>B</v>
      </c>
      <c r="J4753">
        <v>4753</v>
      </c>
    </row>
    <row r="4754" spans="1:10">
      <c r="A4754" s="54" t="s">
        <v>5464</v>
      </c>
      <c r="B4754" s="55">
        <v>380000</v>
      </c>
      <c r="C4754" s="105" t="str">
        <f>VLOOKUP(F4754,Range7,2,0)</f>
        <v>X-Other</v>
      </c>
      <c r="D4754" s="106" t="str">
        <f>VLOOKUP(B4754,Range8,2,1)</f>
        <v>AB</v>
      </c>
      <c r="E4754" s="56" t="s">
        <v>5497</v>
      </c>
      <c r="F4754" s="57" t="s">
        <v>19</v>
      </c>
      <c r="G4754" s="58">
        <v>42762</v>
      </c>
      <c r="H4754" s="104" t="s">
        <v>5514</v>
      </c>
      <c r="I4754" s="107" t="str">
        <f>VLOOKUP(B4754,Range9,2,1)</f>
        <v>B</v>
      </c>
      <c r="J4754">
        <v>4754</v>
      </c>
    </row>
    <row r="4755" spans="1:10">
      <c r="A4755" s="54" t="s">
        <v>5464</v>
      </c>
      <c r="B4755" s="55">
        <v>380000</v>
      </c>
      <c r="C4755" s="105" t="str">
        <f>VLOOKUP(F4755,Range7,2,0)</f>
        <v>X-Other</v>
      </c>
      <c r="D4755" s="106" t="str">
        <f>VLOOKUP(B4755,Range8,2,1)</f>
        <v>AB</v>
      </c>
      <c r="E4755" s="56" t="s">
        <v>5497</v>
      </c>
      <c r="F4755" s="57" t="s">
        <v>286</v>
      </c>
      <c r="G4755" s="58">
        <v>42793</v>
      </c>
      <c r="H4755" s="104" t="s">
        <v>5514</v>
      </c>
      <c r="I4755" s="107" t="str">
        <f>VLOOKUP(B4755,Range9,2,1)</f>
        <v>B</v>
      </c>
      <c r="J4755">
        <v>4755</v>
      </c>
    </row>
    <row r="4756" spans="1:10">
      <c r="A4756" s="54" t="s">
        <v>9</v>
      </c>
      <c r="B4756" s="55">
        <v>380000</v>
      </c>
      <c r="C4756" s="105" t="str">
        <f>VLOOKUP(F4756,Range7,2,0)</f>
        <v>X-Other</v>
      </c>
      <c r="D4756" s="106" t="str">
        <f>VLOOKUP(B4756,Range8,2,1)</f>
        <v>AB</v>
      </c>
      <c r="E4756" s="56" t="s">
        <v>5497</v>
      </c>
      <c r="F4756" s="57" t="s">
        <v>117</v>
      </c>
      <c r="G4756" s="58">
        <v>42794</v>
      </c>
      <c r="H4756" s="104" t="s">
        <v>5514</v>
      </c>
      <c r="I4756" s="107" t="str">
        <f>VLOOKUP(B4756,Range9,2,1)</f>
        <v>B</v>
      </c>
      <c r="J4756">
        <v>4756</v>
      </c>
    </row>
    <row r="4757" spans="1:10">
      <c r="A4757" s="54" t="s">
        <v>9</v>
      </c>
      <c r="B4757" s="55">
        <v>380000</v>
      </c>
      <c r="C4757" s="105" t="str">
        <f>VLOOKUP(F4757,Range7,2,0)</f>
        <v>X-Other</v>
      </c>
      <c r="D4757" s="106" t="str">
        <f>VLOOKUP(B4757,Range8,2,1)</f>
        <v>AB</v>
      </c>
      <c r="E4757" s="56" t="s">
        <v>5497</v>
      </c>
      <c r="F4757" s="57" t="s">
        <v>5207</v>
      </c>
      <c r="G4757" s="58">
        <v>42804</v>
      </c>
      <c r="H4757" s="104" t="s">
        <v>5514</v>
      </c>
      <c r="I4757" s="107" t="str">
        <f>VLOOKUP(B4757,Range9,2,1)</f>
        <v>B</v>
      </c>
      <c r="J4757">
        <v>4757</v>
      </c>
    </row>
    <row r="4758" spans="1:10">
      <c r="A4758" s="54" t="s">
        <v>9</v>
      </c>
      <c r="B4758" s="55">
        <v>380000</v>
      </c>
      <c r="C4758" s="105" t="str">
        <f>VLOOKUP(F4758,Range7,2,0)</f>
        <v>X-Other</v>
      </c>
      <c r="D4758" s="106" t="str">
        <f>VLOOKUP(B4758,Range8,2,1)</f>
        <v>AB</v>
      </c>
      <c r="E4758" s="56" t="s">
        <v>5497</v>
      </c>
      <c r="F4758" s="57" t="s">
        <v>204</v>
      </c>
      <c r="G4758" s="58">
        <v>42781</v>
      </c>
      <c r="H4758" s="104" t="s">
        <v>5514</v>
      </c>
      <c r="I4758" s="107" t="str">
        <f>VLOOKUP(B4758,Range9,2,1)</f>
        <v>B</v>
      </c>
      <c r="J4758">
        <v>4758</v>
      </c>
    </row>
    <row r="4759" spans="1:10">
      <c r="A4759" s="54" t="s">
        <v>5464</v>
      </c>
      <c r="B4759" s="55">
        <v>380000</v>
      </c>
      <c r="C4759" s="105" t="str">
        <f>VLOOKUP(F4759,Range7,2,0)</f>
        <v>X-Other</v>
      </c>
      <c r="D4759" s="106" t="str">
        <f>VLOOKUP(B4759,Range8,2,1)</f>
        <v>AB</v>
      </c>
      <c r="E4759" s="56" t="s">
        <v>5497</v>
      </c>
      <c r="F4759" s="57" t="s">
        <v>5207</v>
      </c>
      <c r="G4759" s="58" t="s">
        <v>5467</v>
      </c>
      <c r="H4759" s="104" t="s">
        <v>5514</v>
      </c>
      <c r="I4759" s="107" t="str">
        <f>VLOOKUP(B4759,Range9,2,1)</f>
        <v>B</v>
      </c>
      <c r="J4759">
        <v>4759</v>
      </c>
    </row>
    <row r="4760" spans="1:10">
      <c r="A4760" s="54" t="s">
        <v>9</v>
      </c>
      <c r="B4760" s="55">
        <v>380213</v>
      </c>
      <c r="C4760" s="105" t="str">
        <f>VLOOKUP(F4760,Range7,2,0)</f>
        <v>PREMIER SOTHEBYS</v>
      </c>
      <c r="D4760" s="106" t="str">
        <f>VLOOKUP(B4760,Range8,2,1)</f>
        <v>AB</v>
      </c>
      <c r="E4760" s="56" t="s">
        <v>5497</v>
      </c>
      <c r="F4760" s="57" t="s">
        <v>54</v>
      </c>
      <c r="G4760" s="58">
        <v>42825</v>
      </c>
      <c r="H4760" s="104" t="s">
        <v>5514</v>
      </c>
      <c r="I4760" s="107" t="str">
        <f>VLOOKUP(B4760,Range9,2,1)</f>
        <v>B</v>
      </c>
      <c r="J4760">
        <v>4760</v>
      </c>
    </row>
    <row r="4761" spans="1:10">
      <c r="A4761" s="54" t="s">
        <v>5464</v>
      </c>
      <c r="B4761" s="55">
        <v>381000</v>
      </c>
      <c r="C4761" s="105" t="str">
        <f>VLOOKUP(F4761,Range7,2,0)</f>
        <v>GULF COAST INTERNATIONAL PROP</v>
      </c>
      <c r="D4761" s="106" t="str">
        <f>VLOOKUP(B4761,Range8,2,1)</f>
        <v>AB</v>
      </c>
      <c r="E4761" s="56" t="s">
        <v>5497</v>
      </c>
      <c r="F4761" s="57" t="s">
        <v>94</v>
      </c>
      <c r="G4761" s="58">
        <v>42794</v>
      </c>
      <c r="H4761" s="104" t="s">
        <v>5514</v>
      </c>
      <c r="I4761" s="107" t="str">
        <f>VLOOKUP(B4761,Range9,2,1)</f>
        <v>B</v>
      </c>
      <c r="J4761">
        <v>4761</v>
      </c>
    </row>
    <row r="4762" spans="1:10">
      <c r="A4762" s="54" t="s">
        <v>9</v>
      </c>
      <c r="B4762" s="55">
        <v>381500</v>
      </c>
      <c r="C4762" s="105" t="str">
        <f>VLOOKUP(F4762,Range7,2,0)</f>
        <v>X-Other</v>
      </c>
      <c r="D4762" s="106" t="str">
        <f>VLOOKUP(B4762,Range8,2,1)</f>
        <v>AB</v>
      </c>
      <c r="E4762" s="56" t="s">
        <v>5497</v>
      </c>
      <c r="F4762" s="57" t="s">
        <v>87</v>
      </c>
      <c r="G4762" s="58">
        <v>42766</v>
      </c>
      <c r="H4762" s="104" t="s">
        <v>5514</v>
      </c>
      <c r="I4762" s="107" t="str">
        <f>VLOOKUP(B4762,Range9,2,1)</f>
        <v>B</v>
      </c>
      <c r="J4762">
        <v>4762</v>
      </c>
    </row>
    <row r="4763" spans="1:10">
      <c r="A4763" s="54" t="s">
        <v>5464</v>
      </c>
      <c r="B4763" s="55">
        <v>382000</v>
      </c>
      <c r="C4763" s="105" t="str">
        <f>VLOOKUP(F4763,Range7,2,0)</f>
        <v>X-other</v>
      </c>
      <c r="D4763" s="106" t="str">
        <f>VLOOKUP(B4763,Range8,2,1)</f>
        <v>AB</v>
      </c>
      <c r="E4763" s="56" t="s">
        <v>5497</v>
      </c>
      <c r="F4763" s="57" t="s">
        <v>5280</v>
      </c>
      <c r="G4763" s="58">
        <v>42747</v>
      </c>
      <c r="H4763" s="104" t="s">
        <v>5514</v>
      </c>
      <c r="I4763" s="107" t="str">
        <f>VLOOKUP(B4763,Range9,2,1)</f>
        <v>B</v>
      </c>
      <c r="J4763">
        <v>4763</v>
      </c>
    </row>
    <row r="4764" spans="1:10">
      <c r="A4764" s="54" t="s">
        <v>9</v>
      </c>
      <c r="B4764" s="55">
        <v>382500</v>
      </c>
      <c r="C4764" s="105" t="str">
        <f>VLOOKUP(F4764,Range7,2,0)</f>
        <v>X-Other</v>
      </c>
      <c r="D4764" s="106" t="str">
        <f>VLOOKUP(B4764,Range8,2,1)</f>
        <v>AB</v>
      </c>
      <c r="E4764" s="56" t="s">
        <v>5497</v>
      </c>
      <c r="F4764" s="57" t="s">
        <v>5207</v>
      </c>
      <c r="G4764" s="58">
        <v>42750</v>
      </c>
      <c r="H4764" s="104" t="s">
        <v>5514</v>
      </c>
      <c r="I4764" s="107" t="str">
        <f>VLOOKUP(B4764,Range9,2,1)</f>
        <v>B</v>
      </c>
      <c r="J4764">
        <v>4764</v>
      </c>
    </row>
    <row r="4765" spans="1:10">
      <c r="A4765" s="54" t="s">
        <v>5464</v>
      </c>
      <c r="B4765" s="55">
        <v>382500</v>
      </c>
      <c r="C4765" s="105" t="str">
        <f>VLOOKUP(F4765,Range7,2,0)</f>
        <v>PREMIERE PLUS REALTY COMPANY</v>
      </c>
      <c r="D4765" s="106" t="str">
        <f>VLOOKUP(B4765,Range8,2,1)</f>
        <v>AB</v>
      </c>
      <c r="E4765" s="56" t="s">
        <v>5497</v>
      </c>
      <c r="F4765" s="57" t="s">
        <v>11</v>
      </c>
      <c r="G4765" s="58">
        <v>42780</v>
      </c>
      <c r="H4765" s="104" t="s">
        <v>5514</v>
      </c>
      <c r="I4765" s="107" t="str">
        <f>VLOOKUP(B4765,Range9,2,1)</f>
        <v>B</v>
      </c>
      <c r="J4765">
        <v>4765</v>
      </c>
    </row>
    <row r="4766" spans="1:10">
      <c r="A4766" s="54" t="s">
        <v>9</v>
      </c>
      <c r="B4766" s="55">
        <v>383605</v>
      </c>
      <c r="C4766" s="105" t="str">
        <f>VLOOKUP(F4766,Range7,2,0)</f>
        <v>X-Other</v>
      </c>
      <c r="D4766" s="106" t="str">
        <f>VLOOKUP(B4766,Range8,2,1)</f>
        <v>AB</v>
      </c>
      <c r="E4766" s="56" t="s">
        <v>5497</v>
      </c>
      <c r="F4766" s="57" t="s">
        <v>5240</v>
      </c>
      <c r="G4766" s="58">
        <v>42766</v>
      </c>
      <c r="H4766" s="104" t="s">
        <v>5514</v>
      </c>
      <c r="I4766" s="107" t="str">
        <f>VLOOKUP(B4766,Range9,2,1)</f>
        <v>B</v>
      </c>
      <c r="J4766">
        <v>4766</v>
      </c>
    </row>
    <row r="4767" spans="1:10">
      <c r="A4767" s="54" t="s">
        <v>5464</v>
      </c>
      <c r="B4767" s="55">
        <v>383900</v>
      </c>
      <c r="C4767" s="105" t="str">
        <f>VLOOKUP(F4767,Range7,2,0)</f>
        <v>PREMIERE PLUS REALTY COMPANY</v>
      </c>
      <c r="D4767" s="106" t="str">
        <f>VLOOKUP(B4767,Range8,2,1)</f>
        <v>AB</v>
      </c>
      <c r="E4767" s="56" t="s">
        <v>5497</v>
      </c>
      <c r="F4767" s="57" t="s">
        <v>11</v>
      </c>
      <c r="G4767" s="58">
        <v>42762</v>
      </c>
      <c r="H4767" s="104" t="s">
        <v>5514</v>
      </c>
      <c r="I4767" s="107" t="str">
        <f>VLOOKUP(B4767,Range9,2,1)</f>
        <v>B</v>
      </c>
      <c r="J4767">
        <v>4767</v>
      </c>
    </row>
    <row r="4768" spans="1:10">
      <c r="A4768" s="54" t="s">
        <v>5464</v>
      </c>
      <c r="B4768" s="55">
        <v>384000</v>
      </c>
      <c r="C4768" s="105" t="str">
        <f>VLOOKUP(F4768,Range7,2,0)</f>
        <v>X-Other</v>
      </c>
      <c r="D4768" s="106" t="str">
        <f>VLOOKUP(B4768,Range8,2,1)</f>
        <v>AB</v>
      </c>
      <c r="E4768" s="56" t="s">
        <v>5497</v>
      </c>
      <c r="F4768" s="57" t="s">
        <v>5207</v>
      </c>
      <c r="G4768" s="58">
        <v>42811</v>
      </c>
      <c r="H4768" s="104" t="s">
        <v>5514</v>
      </c>
      <c r="I4768" s="107" t="str">
        <f>VLOOKUP(B4768,Range9,2,1)</f>
        <v>B</v>
      </c>
      <c r="J4768">
        <v>4768</v>
      </c>
    </row>
    <row r="4769" spans="1:10">
      <c r="A4769" s="54" t="s">
        <v>5464</v>
      </c>
      <c r="B4769" s="55">
        <v>384000</v>
      </c>
      <c r="C4769" s="105" t="str">
        <f>VLOOKUP(F4769,Range7,2,0)</f>
        <v>COLDWELL BANKER</v>
      </c>
      <c r="D4769" s="106" t="str">
        <f>VLOOKUP(B4769,Range8,2,1)</f>
        <v>AB</v>
      </c>
      <c r="E4769" s="56" t="s">
        <v>5497</v>
      </c>
      <c r="F4769" s="57" t="s">
        <v>349</v>
      </c>
      <c r="G4769" s="58" t="s">
        <v>5468</v>
      </c>
      <c r="H4769" s="104" t="s">
        <v>5514</v>
      </c>
      <c r="I4769" s="107" t="str">
        <f>VLOOKUP(B4769,Range9,2,1)</f>
        <v>B</v>
      </c>
      <c r="J4769">
        <v>4769</v>
      </c>
    </row>
    <row r="4770" spans="1:10">
      <c r="A4770" s="54" t="s">
        <v>9</v>
      </c>
      <c r="B4770" s="55">
        <v>384375</v>
      </c>
      <c r="C4770" s="105" t="str">
        <f>VLOOKUP(F4770,Range7,2,0)</f>
        <v>PREMIERE PLUS REALTY COMPANY</v>
      </c>
      <c r="D4770" s="106" t="str">
        <f>VLOOKUP(B4770,Range8,2,1)</f>
        <v>AB</v>
      </c>
      <c r="E4770" s="56" t="s">
        <v>5497</v>
      </c>
      <c r="F4770" s="57" t="s">
        <v>11</v>
      </c>
      <c r="G4770" s="58" t="s">
        <v>5480</v>
      </c>
      <c r="H4770" s="104" t="s">
        <v>5514</v>
      </c>
      <c r="I4770" s="107" t="str">
        <f>VLOOKUP(B4770,Range9,2,1)</f>
        <v>B</v>
      </c>
      <c r="J4770">
        <v>4770</v>
      </c>
    </row>
    <row r="4771" spans="1:10">
      <c r="A4771" s="54" t="s">
        <v>5464</v>
      </c>
      <c r="B4771" s="55">
        <v>385000</v>
      </c>
      <c r="C4771" s="105" t="str">
        <f>VLOOKUP(F4771,Range7,2,0)</f>
        <v>X-Other</v>
      </c>
      <c r="D4771" s="106" t="str">
        <f>VLOOKUP(B4771,Range8,2,1)</f>
        <v>AB</v>
      </c>
      <c r="E4771" s="56" t="s">
        <v>5497</v>
      </c>
      <c r="F4771" s="57" t="s">
        <v>5207</v>
      </c>
      <c r="G4771" s="58" t="s">
        <v>5485</v>
      </c>
      <c r="H4771" s="104" t="s">
        <v>5514</v>
      </c>
      <c r="I4771" s="107" t="str">
        <f>VLOOKUP(B4771,Range9,2,1)</f>
        <v>B</v>
      </c>
      <c r="J4771">
        <v>4771</v>
      </c>
    </row>
    <row r="4772" spans="1:10">
      <c r="A4772" s="54" t="s">
        <v>5464</v>
      </c>
      <c r="B4772" s="55">
        <v>385000</v>
      </c>
      <c r="C4772" s="105" t="str">
        <f>VLOOKUP(F4772,Range7,2,0)</f>
        <v>X-Other</v>
      </c>
      <c r="D4772" s="106" t="str">
        <f>VLOOKUP(B4772,Range8,2,1)</f>
        <v>AB</v>
      </c>
      <c r="E4772" s="56" t="s">
        <v>5497</v>
      </c>
      <c r="F4772" s="57" t="s">
        <v>576</v>
      </c>
      <c r="G4772" s="58">
        <v>42748</v>
      </c>
      <c r="H4772" s="104" t="s">
        <v>5514</v>
      </c>
      <c r="I4772" s="107" t="str">
        <f>VLOOKUP(B4772,Range9,2,1)</f>
        <v>B</v>
      </c>
      <c r="J4772">
        <v>4772</v>
      </c>
    </row>
    <row r="4773" spans="1:10">
      <c r="A4773" s="54" t="s">
        <v>5464</v>
      </c>
      <c r="B4773" s="55">
        <v>385000</v>
      </c>
      <c r="C4773" s="105" t="str">
        <f>VLOOKUP(F4773,Range7,2,0)</f>
        <v>X-Other</v>
      </c>
      <c r="D4773" s="106" t="str">
        <f>VLOOKUP(B4773,Range8,2,1)</f>
        <v>AB</v>
      </c>
      <c r="E4773" s="56" t="s">
        <v>5497</v>
      </c>
      <c r="F4773" s="57" t="s">
        <v>335</v>
      </c>
      <c r="G4773" s="58" t="s">
        <v>5467</v>
      </c>
      <c r="H4773" s="104" t="s">
        <v>5514</v>
      </c>
      <c r="I4773" s="107" t="str">
        <f>VLOOKUP(B4773,Range9,2,1)</f>
        <v>B</v>
      </c>
      <c r="J4773">
        <v>4773</v>
      </c>
    </row>
    <row r="4774" spans="1:10">
      <c r="A4774" s="54" t="s">
        <v>5464</v>
      </c>
      <c r="B4774" s="55">
        <v>385000</v>
      </c>
      <c r="C4774" s="105" t="str">
        <f>VLOOKUP(F4774,Range7,2,0)</f>
        <v>X-Other</v>
      </c>
      <c r="D4774" s="106" t="str">
        <f>VLOOKUP(B4774,Range8,2,1)</f>
        <v>AB</v>
      </c>
      <c r="E4774" s="56" t="s">
        <v>5497</v>
      </c>
      <c r="F4774" s="57" t="s">
        <v>5207</v>
      </c>
      <c r="G4774" s="58">
        <v>42748</v>
      </c>
      <c r="H4774" s="104" t="s">
        <v>5514</v>
      </c>
      <c r="I4774" s="107" t="str">
        <f>VLOOKUP(B4774,Range9,2,1)</f>
        <v>B</v>
      </c>
      <c r="J4774">
        <v>4774</v>
      </c>
    </row>
    <row r="4775" spans="1:10">
      <c r="A4775" s="54" t="s">
        <v>5464</v>
      </c>
      <c r="B4775" s="55">
        <v>385000</v>
      </c>
      <c r="C4775" s="105" t="str">
        <f>VLOOKUP(F4775,Range7,2,0)</f>
        <v>X-Other</v>
      </c>
      <c r="D4775" s="106" t="str">
        <f>VLOOKUP(B4775,Range8,2,1)</f>
        <v>AB</v>
      </c>
      <c r="E4775" s="56" t="s">
        <v>5497</v>
      </c>
      <c r="F4775" s="57" t="s">
        <v>181</v>
      </c>
      <c r="G4775" s="58">
        <v>42807</v>
      </c>
      <c r="H4775" s="104" t="s">
        <v>5514</v>
      </c>
      <c r="I4775" s="107" t="str">
        <f>VLOOKUP(B4775,Range9,2,1)</f>
        <v>B</v>
      </c>
      <c r="J4775">
        <v>4775</v>
      </c>
    </row>
    <row r="4776" spans="1:10">
      <c r="A4776" s="54" t="s">
        <v>5464</v>
      </c>
      <c r="B4776" s="55">
        <v>385000</v>
      </c>
      <c r="C4776" s="105" t="str">
        <f>VLOOKUP(F4776,Range7,2,0)</f>
        <v>X-Other</v>
      </c>
      <c r="D4776" s="106" t="str">
        <f>VLOOKUP(B4776,Range8,2,1)</f>
        <v>AB</v>
      </c>
      <c r="E4776" s="56" t="s">
        <v>5497</v>
      </c>
      <c r="F4776" s="57" t="s">
        <v>5207</v>
      </c>
      <c r="G4776" s="58">
        <v>42804</v>
      </c>
      <c r="H4776" s="104" t="s">
        <v>5514</v>
      </c>
      <c r="I4776" s="107" t="str">
        <f>VLOOKUP(B4776,Range9,2,1)</f>
        <v>B</v>
      </c>
      <c r="J4776">
        <v>4776</v>
      </c>
    </row>
    <row r="4777" spans="1:10">
      <c r="A4777" s="54" t="s">
        <v>9</v>
      </c>
      <c r="B4777" s="55">
        <v>385000</v>
      </c>
      <c r="C4777" s="105" t="str">
        <f>VLOOKUP(F4777,Range7,2,0)</f>
        <v>DOWNING FRYE</v>
      </c>
      <c r="D4777" s="106" t="str">
        <f>VLOOKUP(B4777,Range8,2,1)</f>
        <v>AB</v>
      </c>
      <c r="E4777" s="56" t="s">
        <v>5497</v>
      </c>
      <c r="F4777" s="57" t="s">
        <v>975</v>
      </c>
      <c r="G4777" s="58">
        <v>42816</v>
      </c>
      <c r="H4777" s="104" t="s">
        <v>5514</v>
      </c>
      <c r="I4777" s="107" t="str">
        <f>VLOOKUP(B4777,Range9,2,1)</f>
        <v>B</v>
      </c>
      <c r="J4777">
        <v>4777</v>
      </c>
    </row>
    <row r="4778" spans="1:10">
      <c r="A4778" s="54" t="s">
        <v>9</v>
      </c>
      <c r="B4778" s="55">
        <v>385000</v>
      </c>
      <c r="C4778" s="105" t="str">
        <f>VLOOKUP(F4778,Range7,2,0)</f>
        <v>PREMIERE PLUS REALTY COMPANY</v>
      </c>
      <c r="D4778" s="106" t="str">
        <f>VLOOKUP(B4778,Range8,2,1)</f>
        <v>AB</v>
      </c>
      <c r="E4778" s="56" t="s">
        <v>5497</v>
      </c>
      <c r="F4778" s="57" t="s">
        <v>11</v>
      </c>
      <c r="G4778" s="58">
        <v>42789</v>
      </c>
      <c r="H4778" s="104" t="s">
        <v>5514</v>
      </c>
      <c r="I4778" s="107" t="str">
        <f>VLOOKUP(B4778,Range9,2,1)</f>
        <v>B</v>
      </c>
      <c r="J4778">
        <v>4778</v>
      </c>
    </row>
    <row r="4779" spans="1:10">
      <c r="A4779" s="54" t="s">
        <v>5464</v>
      </c>
      <c r="B4779" s="55">
        <v>385000</v>
      </c>
      <c r="C4779" s="105" t="str">
        <f>VLOOKUP(F4779,Range7,2,0)</f>
        <v>DOWNING FRYE</v>
      </c>
      <c r="D4779" s="106" t="str">
        <f>VLOOKUP(B4779,Range8,2,1)</f>
        <v>AB</v>
      </c>
      <c r="E4779" s="56" t="s">
        <v>5497</v>
      </c>
      <c r="F4779" s="57" t="s">
        <v>25</v>
      </c>
      <c r="G4779" s="58">
        <v>42794</v>
      </c>
      <c r="H4779" s="104" t="s">
        <v>5514</v>
      </c>
      <c r="I4779" s="107" t="str">
        <f>VLOOKUP(B4779,Range9,2,1)</f>
        <v>B</v>
      </c>
      <c r="J4779">
        <v>4779</v>
      </c>
    </row>
    <row r="4780" spans="1:10">
      <c r="A4780" s="54" t="s">
        <v>5464</v>
      </c>
      <c r="B4780" s="55">
        <v>385000</v>
      </c>
      <c r="C4780" s="105" t="str">
        <f>VLOOKUP(F4780,Range7,2,0)</f>
        <v>BERKSHIRE HATHAWAY FLORIDA</v>
      </c>
      <c r="D4780" s="106" t="str">
        <f>VLOOKUP(B4780,Range8,2,1)</f>
        <v>AB</v>
      </c>
      <c r="E4780" s="56" t="s">
        <v>5497</v>
      </c>
      <c r="F4780" s="57" t="s">
        <v>61</v>
      </c>
      <c r="G4780" s="58">
        <v>42818</v>
      </c>
      <c r="H4780" s="104" t="s">
        <v>5514</v>
      </c>
      <c r="I4780" s="107" t="str">
        <f>VLOOKUP(B4780,Range9,2,1)</f>
        <v>B</v>
      </c>
      <c r="J4780">
        <v>4780</v>
      </c>
    </row>
    <row r="4781" spans="1:10">
      <c r="A4781" s="54" t="s">
        <v>5464</v>
      </c>
      <c r="B4781" s="55">
        <v>385000</v>
      </c>
      <c r="C4781" s="105" t="str">
        <f>VLOOKUP(F4781,Range7,2,0)</f>
        <v>X-Other</v>
      </c>
      <c r="D4781" s="106" t="str">
        <f>VLOOKUP(B4781,Range8,2,1)</f>
        <v>AB</v>
      </c>
      <c r="E4781" s="56" t="s">
        <v>5497</v>
      </c>
      <c r="F4781" s="57" t="s">
        <v>37</v>
      </c>
      <c r="G4781" s="58" t="s">
        <v>5466</v>
      </c>
      <c r="H4781" s="104" t="s">
        <v>5514</v>
      </c>
      <c r="I4781" s="107" t="str">
        <f>VLOOKUP(B4781,Range9,2,1)</f>
        <v>B</v>
      </c>
      <c r="J4781">
        <v>4781</v>
      </c>
    </row>
    <row r="4782" spans="1:10">
      <c r="A4782" s="54" t="s">
        <v>5464</v>
      </c>
      <c r="B4782" s="55">
        <v>385000</v>
      </c>
      <c r="C4782" s="105" t="str">
        <f>VLOOKUP(F4782,Range7,2,0)</f>
        <v>X-Other</v>
      </c>
      <c r="D4782" s="106" t="str">
        <f>VLOOKUP(B4782,Range8,2,1)</f>
        <v>AB</v>
      </c>
      <c r="E4782" s="56" t="s">
        <v>5497</v>
      </c>
      <c r="F4782" s="57" t="s">
        <v>37</v>
      </c>
      <c r="G4782" s="58">
        <v>42752</v>
      </c>
      <c r="H4782" s="104" t="s">
        <v>5514</v>
      </c>
      <c r="I4782" s="107" t="str">
        <f>VLOOKUP(B4782,Range9,2,1)</f>
        <v>B</v>
      </c>
      <c r="J4782">
        <v>4782</v>
      </c>
    </row>
    <row r="4783" spans="1:10">
      <c r="A4783" s="54" t="s">
        <v>5464</v>
      </c>
      <c r="B4783" s="55">
        <v>385000</v>
      </c>
      <c r="C4783" s="105" t="str">
        <f>VLOOKUP(F4783,Range7,2,0)</f>
        <v>X-Other</v>
      </c>
      <c r="D4783" s="106" t="str">
        <f>VLOOKUP(B4783,Range8,2,1)</f>
        <v>AB</v>
      </c>
      <c r="E4783" s="56" t="s">
        <v>5497</v>
      </c>
      <c r="F4783" s="57" t="s">
        <v>48</v>
      </c>
      <c r="G4783" s="58" t="s">
        <v>5467</v>
      </c>
      <c r="H4783" s="104" t="s">
        <v>5514</v>
      </c>
      <c r="I4783" s="107" t="str">
        <f>VLOOKUP(B4783,Range9,2,1)</f>
        <v>B</v>
      </c>
      <c r="J4783">
        <v>4783</v>
      </c>
    </row>
    <row r="4784" spans="1:10">
      <c r="A4784" s="54" t="s">
        <v>5464</v>
      </c>
      <c r="B4784" s="55">
        <v>385000</v>
      </c>
      <c r="C4784" s="105" t="str">
        <f>VLOOKUP(F4784,Range7,2,0)</f>
        <v>COLDWELL BANKER</v>
      </c>
      <c r="D4784" s="106" t="str">
        <f>VLOOKUP(B4784,Range8,2,1)</f>
        <v>AB</v>
      </c>
      <c r="E4784" s="56" t="s">
        <v>5497</v>
      </c>
      <c r="F4784" s="57" t="s">
        <v>50</v>
      </c>
      <c r="G4784" s="58">
        <v>42825</v>
      </c>
      <c r="H4784" s="104" t="s">
        <v>5514</v>
      </c>
      <c r="I4784" s="107" t="str">
        <f>VLOOKUP(B4784,Range9,2,1)</f>
        <v>B</v>
      </c>
      <c r="J4784">
        <v>4784</v>
      </c>
    </row>
    <row r="4785" spans="1:10">
      <c r="A4785" s="54" t="s">
        <v>5464</v>
      </c>
      <c r="B4785" s="55">
        <v>385000</v>
      </c>
      <c r="C4785" s="105" t="e">
        <f>VLOOKUP(F4785,Range7,2,0)</f>
        <v>#N/A</v>
      </c>
      <c r="D4785" s="106" t="str">
        <f>VLOOKUP(B4785,Range8,2,1)</f>
        <v>AB</v>
      </c>
      <c r="E4785" s="56" t="s">
        <v>5497</v>
      </c>
      <c r="F4785" s="57" t="s">
        <v>5508</v>
      </c>
      <c r="G4785" s="58">
        <v>42790</v>
      </c>
      <c r="H4785" s="104" t="s">
        <v>5514</v>
      </c>
      <c r="I4785" s="107" t="str">
        <f>VLOOKUP(B4785,Range9,2,1)</f>
        <v>B</v>
      </c>
      <c r="J4785">
        <v>4785</v>
      </c>
    </row>
    <row r="4786" spans="1:10">
      <c r="A4786" s="54" t="s">
        <v>5464</v>
      </c>
      <c r="B4786" s="55">
        <v>385000</v>
      </c>
      <c r="C4786" s="105" t="str">
        <f>VLOOKUP(F4786,Range7,2,0)</f>
        <v>X-Other</v>
      </c>
      <c r="D4786" s="106" t="str">
        <f>VLOOKUP(B4786,Range8,2,1)</f>
        <v>AB</v>
      </c>
      <c r="E4786" s="56" t="s">
        <v>5497</v>
      </c>
      <c r="F4786" s="57" t="s">
        <v>121</v>
      </c>
      <c r="G4786" s="58">
        <v>42793</v>
      </c>
      <c r="H4786" s="104" t="s">
        <v>5514</v>
      </c>
      <c r="I4786" s="107" t="str">
        <f>VLOOKUP(B4786,Range9,2,1)</f>
        <v>B</v>
      </c>
      <c r="J4786">
        <v>4786</v>
      </c>
    </row>
    <row r="4787" spans="1:10">
      <c r="A4787" s="54" t="s">
        <v>5464</v>
      </c>
      <c r="B4787" s="55">
        <v>386500</v>
      </c>
      <c r="C4787" s="105" t="str">
        <f>VLOOKUP(F4787,Range7,2,0)</f>
        <v>X-Other</v>
      </c>
      <c r="D4787" s="106" t="str">
        <f>VLOOKUP(B4787,Range8,2,1)</f>
        <v>AB</v>
      </c>
      <c r="E4787" s="56" t="s">
        <v>5497</v>
      </c>
      <c r="F4787" s="57" t="s">
        <v>5253</v>
      </c>
      <c r="G4787" s="58">
        <v>42824</v>
      </c>
      <c r="H4787" s="104" t="s">
        <v>5514</v>
      </c>
      <c r="I4787" s="107" t="str">
        <f>VLOOKUP(B4787,Range9,2,1)</f>
        <v>B</v>
      </c>
      <c r="J4787">
        <v>4787</v>
      </c>
    </row>
    <row r="4788" spans="1:10">
      <c r="A4788" s="54" t="s">
        <v>9</v>
      </c>
      <c r="B4788" s="55">
        <v>386500</v>
      </c>
      <c r="C4788" s="105" t="str">
        <f>VLOOKUP(F4788,Range7,2,0)</f>
        <v>X-Other</v>
      </c>
      <c r="D4788" s="106" t="str">
        <f>VLOOKUP(B4788,Range8,2,1)</f>
        <v>AB</v>
      </c>
      <c r="E4788" s="56" t="s">
        <v>5497</v>
      </c>
      <c r="F4788" s="57" t="s">
        <v>79</v>
      </c>
      <c r="G4788" s="58">
        <v>42804</v>
      </c>
      <c r="H4788" s="104" t="s">
        <v>5514</v>
      </c>
      <c r="I4788" s="107" t="str">
        <f>VLOOKUP(B4788,Range9,2,1)</f>
        <v>B</v>
      </c>
      <c r="J4788">
        <v>4788</v>
      </c>
    </row>
    <row r="4789" spans="1:10">
      <c r="A4789" s="54" t="s">
        <v>9</v>
      </c>
      <c r="B4789" s="55">
        <v>387000</v>
      </c>
      <c r="C4789" s="105" t="str">
        <f>VLOOKUP(F4789,Range7,2,0)</f>
        <v>X-Other</v>
      </c>
      <c r="D4789" s="106" t="str">
        <f>VLOOKUP(B4789,Range8,2,1)</f>
        <v>AB</v>
      </c>
      <c r="E4789" s="56" t="s">
        <v>5497</v>
      </c>
      <c r="F4789" s="57" t="s">
        <v>419</v>
      </c>
      <c r="G4789" s="58">
        <v>42824</v>
      </c>
      <c r="H4789" s="104" t="s">
        <v>5514</v>
      </c>
      <c r="I4789" s="107" t="str">
        <f>VLOOKUP(B4789,Range9,2,1)</f>
        <v>B</v>
      </c>
      <c r="J4789">
        <v>4789</v>
      </c>
    </row>
    <row r="4790" spans="1:10">
      <c r="A4790" s="54" t="s">
        <v>9</v>
      </c>
      <c r="B4790" s="55">
        <v>387000</v>
      </c>
      <c r="C4790" s="105" t="str">
        <f>VLOOKUP(F4790,Range7,2,0)</f>
        <v>X-Other</v>
      </c>
      <c r="D4790" s="106" t="str">
        <f>VLOOKUP(B4790,Range8,2,1)</f>
        <v>AB</v>
      </c>
      <c r="E4790" s="56" t="s">
        <v>5497</v>
      </c>
      <c r="F4790" s="57" t="s">
        <v>240</v>
      </c>
      <c r="G4790" s="58">
        <v>42783</v>
      </c>
      <c r="H4790" s="104" t="s">
        <v>5514</v>
      </c>
      <c r="I4790" s="107" t="str">
        <f>VLOOKUP(B4790,Range9,2,1)</f>
        <v>B</v>
      </c>
      <c r="J4790">
        <v>4790</v>
      </c>
    </row>
    <row r="4791" spans="1:10">
      <c r="A4791" s="54" t="s">
        <v>5464</v>
      </c>
      <c r="B4791" s="55">
        <v>387500</v>
      </c>
      <c r="C4791" s="105" t="str">
        <f>VLOOKUP(F4791,Range7,2,0)</f>
        <v>DOWNING FRYE</v>
      </c>
      <c r="D4791" s="106" t="str">
        <f>VLOOKUP(B4791,Range8,2,1)</f>
        <v>AB</v>
      </c>
      <c r="E4791" s="56" t="s">
        <v>5497</v>
      </c>
      <c r="F4791" s="57" t="s">
        <v>25</v>
      </c>
      <c r="G4791" s="58" t="s">
        <v>5475</v>
      </c>
      <c r="H4791" s="104" t="s">
        <v>5514</v>
      </c>
      <c r="I4791" s="107" t="str">
        <f>VLOOKUP(B4791,Range9,2,1)</f>
        <v>B</v>
      </c>
      <c r="J4791">
        <v>4791</v>
      </c>
    </row>
    <row r="4792" spans="1:10">
      <c r="A4792" s="54" t="s">
        <v>5464</v>
      </c>
      <c r="B4792" s="55">
        <v>388000</v>
      </c>
      <c r="C4792" s="105" t="str">
        <f>VLOOKUP(F4792,Range7,2,0)</f>
        <v>X-other</v>
      </c>
      <c r="D4792" s="106" t="str">
        <f>VLOOKUP(B4792,Range8,2,1)</f>
        <v>AB</v>
      </c>
      <c r="E4792" s="56" t="s">
        <v>5497</v>
      </c>
      <c r="F4792" s="57" t="s">
        <v>5509</v>
      </c>
      <c r="G4792" s="58">
        <v>42794</v>
      </c>
      <c r="H4792" s="104" t="s">
        <v>5514</v>
      </c>
      <c r="I4792" s="107" t="str">
        <f>VLOOKUP(B4792,Range9,2,1)</f>
        <v>B</v>
      </c>
      <c r="J4792">
        <v>4792</v>
      </c>
    </row>
    <row r="4793" spans="1:10">
      <c r="A4793" s="54" t="s">
        <v>5464</v>
      </c>
      <c r="B4793" s="55">
        <v>388000</v>
      </c>
      <c r="C4793" s="105" t="str">
        <f>VLOOKUP(F4793,Range7,2,0)</f>
        <v>PREMIERE PLUS REALTY COMPANY</v>
      </c>
      <c r="D4793" s="106" t="str">
        <f>VLOOKUP(B4793,Range8,2,1)</f>
        <v>AB</v>
      </c>
      <c r="E4793" s="56" t="s">
        <v>5497</v>
      </c>
      <c r="F4793" s="57" t="s">
        <v>11</v>
      </c>
      <c r="G4793" s="58">
        <v>42782</v>
      </c>
      <c r="H4793" s="104" t="s">
        <v>5514</v>
      </c>
      <c r="I4793" s="107" t="str">
        <f>VLOOKUP(B4793,Range9,2,1)</f>
        <v>B</v>
      </c>
      <c r="J4793">
        <v>4793</v>
      </c>
    </row>
    <row r="4794" spans="1:10">
      <c r="A4794" s="54" t="s">
        <v>5464</v>
      </c>
      <c r="B4794" s="55">
        <v>388000</v>
      </c>
      <c r="C4794" s="105" t="str">
        <f>VLOOKUP(F4794,Range7,2,0)</f>
        <v>X-Other</v>
      </c>
      <c r="D4794" s="106" t="str">
        <f>VLOOKUP(B4794,Range8,2,1)</f>
        <v>AB</v>
      </c>
      <c r="E4794" s="56" t="s">
        <v>5497</v>
      </c>
      <c r="F4794" s="57" t="s">
        <v>22</v>
      </c>
      <c r="G4794" s="58">
        <v>42814</v>
      </c>
      <c r="H4794" s="104" t="s">
        <v>5514</v>
      </c>
      <c r="I4794" s="107" t="str">
        <f>VLOOKUP(B4794,Range9,2,1)</f>
        <v>B</v>
      </c>
      <c r="J4794">
        <v>4794</v>
      </c>
    </row>
    <row r="4795" spans="1:10">
      <c r="A4795" s="54" t="s">
        <v>5464</v>
      </c>
      <c r="B4795" s="55">
        <v>389000</v>
      </c>
      <c r="C4795" s="105" t="str">
        <f>VLOOKUP(F4795,Range7,2,0)</f>
        <v>X-Other</v>
      </c>
      <c r="D4795" s="106" t="str">
        <f>VLOOKUP(B4795,Range8,2,1)</f>
        <v>AB</v>
      </c>
      <c r="E4795" s="56" t="s">
        <v>5497</v>
      </c>
      <c r="F4795" s="57" t="s">
        <v>421</v>
      </c>
      <c r="G4795" s="58">
        <v>42818</v>
      </c>
      <c r="H4795" s="104" t="s">
        <v>5514</v>
      </c>
      <c r="I4795" s="107" t="str">
        <f>VLOOKUP(B4795,Range9,2,1)</f>
        <v>B</v>
      </c>
      <c r="J4795">
        <v>4795</v>
      </c>
    </row>
    <row r="4796" spans="1:10">
      <c r="A4796" s="54" t="s">
        <v>9</v>
      </c>
      <c r="B4796" s="55">
        <v>389500</v>
      </c>
      <c r="C4796" s="105" t="str">
        <f>VLOOKUP(F4796,Range7,2,0)</f>
        <v>X-Other</v>
      </c>
      <c r="D4796" s="106" t="str">
        <f>VLOOKUP(B4796,Range8,2,1)</f>
        <v>AB</v>
      </c>
      <c r="E4796" s="56" t="s">
        <v>5497</v>
      </c>
      <c r="F4796" s="57" t="s">
        <v>5207</v>
      </c>
      <c r="G4796" s="58">
        <v>42779</v>
      </c>
      <c r="H4796" s="104" t="s">
        <v>5514</v>
      </c>
      <c r="I4796" s="107" t="str">
        <f>VLOOKUP(B4796,Range9,2,1)</f>
        <v>B</v>
      </c>
      <c r="J4796">
        <v>4796</v>
      </c>
    </row>
    <row r="4797" spans="1:10">
      <c r="A4797" s="54" t="s">
        <v>5464</v>
      </c>
      <c r="B4797" s="55">
        <v>389500</v>
      </c>
      <c r="C4797" s="105" t="str">
        <f>VLOOKUP(F4797,Range7,2,0)</f>
        <v>X-Other</v>
      </c>
      <c r="D4797" s="106" t="str">
        <f>VLOOKUP(B4797,Range8,2,1)</f>
        <v>AB</v>
      </c>
      <c r="E4797" s="56" t="s">
        <v>5497</v>
      </c>
      <c r="F4797" s="57" t="s">
        <v>204</v>
      </c>
      <c r="G4797" s="58">
        <v>42822</v>
      </c>
      <c r="H4797" s="104" t="s">
        <v>5514</v>
      </c>
      <c r="I4797" s="107" t="str">
        <f>VLOOKUP(B4797,Range9,2,1)</f>
        <v>B</v>
      </c>
      <c r="J4797">
        <v>4797</v>
      </c>
    </row>
    <row r="4798" spans="1:10">
      <c r="A4798" s="54" t="s">
        <v>9</v>
      </c>
      <c r="B4798" s="55">
        <v>390000</v>
      </c>
      <c r="C4798" s="105" t="str">
        <f>VLOOKUP(F4798,Range7,2,0)</f>
        <v>X-Other</v>
      </c>
      <c r="D4798" s="106" t="str">
        <f>VLOOKUP(B4798,Range8,2,1)</f>
        <v>AB</v>
      </c>
      <c r="E4798" s="56" t="s">
        <v>5497</v>
      </c>
      <c r="F4798" s="57" t="s">
        <v>144</v>
      </c>
      <c r="G4798" s="58">
        <v>42822</v>
      </c>
      <c r="H4798" s="104" t="s">
        <v>5514</v>
      </c>
      <c r="I4798" s="107" t="str">
        <f>VLOOKUP(B4798,Range9,2,1)</f>
        <v>B</v>
      </c>
      <c r="J4798">
        <v>4798</v>
      </c>
    </row>
    <row r="4799" spans="1:10">
      <c r="A4799" s="54" t="s">
        <v>5464</v>
      </c>
      <c r="B4799" s="55">
        <v>390000</v>
      </c>
      <c r="C4799" s="105" t="str">
        <f>VLOOKUP(F4799,Range7,2,0)</f>
        <v>X-Other</v>
      </c>
      <c r="D4799" s="106" t="str">
        <f>VLOOKUP(B4799,Range8,2,1)</f>
        <v>AB</v>
      </c>
      <c r="E4799" s="56" t="s">
        <v>5497</v>
      </c>
      <c r="F4799" s="57" t="s">
        <v>204</v>
      </c>
      <c r="G4799" s="58" t="s">
        <v>5480</v>
      </c>
      <c r="H4799" s="104" t="s">
        <v>5514</v>
      </c>
      <c r="I4799" s="107" t="str">
        <f>VLOOKUP(B4799,Range9,2,1)</f>
        <v>B</v>
      </c>
      <c r="J4799">
        <v>4799</v>
      </c>
    </row>
    <row r="4800" spans="1:10">
      <c r="A4800" s="54" t="s">
        <v>5464</v>
      </c>
      <c r="B4800" s="55">
        <v>390000</v>
      </c>
      <c r="C4800" s="105" t="str">
        <f>VLOOKUP(F4800,Range7,2,0)</f>
        <v>X-Other</v>
      </c>
      <c r="D4800" s="106" t="str">
        <f>VLOOKUP(B4800,Range8,2,1)</f>
        <v>AB</v>
      </c>
      <c r="E4800" s="56" t="s">
        <v>5497</v>
      </c>
      <c r="F4800" s="57" t="s">
        <v>534</v>
      </c>
      <c r="G4800" s="58">
        <v>42753</v>
      </c>
      <c r="H4800" s="104" t="s">
        <v>5514</v>
      </c>
      <c r="I4800" s="107" t="str">
        <f>VLOOKUP(B4800,Range9,2,1)</f>
        <v>B</v>
      </c>
      <c r="J4800">
        <v>4800</v>
      </c>
    </row>
    <row r="4801" spans="1:10">
      <c r="A4801" s="54" t="s">
        <v>5464</v>
      </c>
      <c r="B4801" s="55">
        <v>390000</v>
      </c>
      <c r="C4801" s="105" t="str">
        <f>VLOOKUP(F4801,Range7,2,0)</f>
        <v>BERKSHIRE HATHAWAY FLORIDA</v>
      </c>
      <c r="D4801" s="106" t="str">
        <f>VLOOKUP(B4801,Range8,2,1)</f>
        <v>AB</v>
      </c>
      <c r="E4801" s="56" t="s">
        <v>5497</v>
      </c>
      <c r="F4801" s="57" t="s">
        <v>61</v>
      </c>
      <c r="G4801" s="58">
        <v>42776</v>
      </c>
      <c r="H4801" s="104" t="s">
        <v>5514</v>
      </c>
      <c r="I4801" s="107" t="str">
        <f>VLOOKUP(B4801,Range9,2,1)</f>
        <v>B</v>
      </c>
      <c r="J4801">
        <v>4801</v>
      </c>
    </row>
    <row r="4802" spans="1:10">
      <c r="A4802" s="54" t="s">
        <v>9</v>
      </c>
      <c r="B4802" s="55">
        <v>390000</v>
      </c>
      <c r="C4802" s="105" t="str">
        <f>VLOOKUP(F4802,Range7,2,0)</f>
        <v>DOWNING FRYE</v>
      </c>
      <c r="D4802" s="106" t="str">
        <f>VLOOKUP(B4802,Range8,2,1)</f>
        <v>AB</v>
      </c>
      <c r="E4802" s="56" t="s">
        <v>5497</v>
      </c>
      <c r="F4802" s="57" t="s">
        <v>25</v>
      </c>
      <c r="G4802" s="58">
        <v>42804</v>
      </c>
      <c r="H4802" s="104" t="s">
        <v>5514</v>
      </c>
      <c r="I4802" s="107" t="str">
        <f>VLOOKUP(B4802,Range9,2,1)</f>
        <v>B</v>
      </c>
      <c r="J4802">
        <v>4802</v>
      </c>
    </row>
    <row r="4803" spans="1:10">
      <c r="A4803" s="54" t="s">
        <v>9</v>
      </c>
      <c r="B4803" s="55">
        <v>390000</v>
      </c>
      <c r="C4803" s="105" t="str">
        <f>VLOOKUP(F4803,Range7,2,0)</f>
        <v>DOWNING FRYE</v>
      </c>
      <c r="D4803" s="106" t="str">
        <f>VLOOKUP(B4803,Range8,2,1)</f>
        <v>AB</v>
      </c>
      <c r="E4803" s="56" t="s">
        <v>5497</v>
      </c>
      <c r="F4803" s="57" t="s">
        <v>25</v>
      </c>
      <c r="G4803" s="58" t="s">
        <v>5473</v>
      </c>
      <c r="H4803" s="104" t="s">
        <v>5514</v>
      </c>
      <c r="I4803" s="107" t="str">
        <f>VLOOKUP(B4803,Range9,2,1)</f>
        <v>B</v>
      </c>
      <c r="J4803">
        <v>4803</v>
      </c>
    </row>
    <row r="4804" spans="1:10">
      <c r="A4804" s="54" t="s">
        <v>5464</v>
      </c>
      <c r="B4804" s="55">
        <v>390000</v>
      </c>
      <c r="C4804" s="105" t="str">
        <f>VLOOKUP(F4804,Range7,2,0)</f>
        <v>DOWNING FRYE</v>
      </c>
      <c r="D4804" s="106" t="str">
        <f>VLOOKUP(B4804,Range8,2,1)</f>
        <v>AB</v>
      </c>
      <c r="E4804" s="56" t="s">
        <v>5497</v>
      </c>
      <c r="F4804" s="57" t="s">
        <v>25</v>
      </c>
      <c r="G4804" s="58">
        <v>42788</v>
      </c>
      <c r="H4804" s="104" t="s">
        <v>5514</v>
      </c>
      <c r="I4804" s="107" t="str">
        <f>VLOOKUP(B4804,Range9,2,1)</f>
        <v>B</v>
      </c>
      <c r="J4804">
        <v>4804</v>
      </c>
    </row>
    <row r="4805" spans="1:10">
      <c r="A4805" s="54" t="s">
        <v>9</v>
      </c>
      <c r="B4805" s="55">
        <v>390000</v>
      </c>
      <c r="C4805" s="105" t="str">
        <f>VLOOKUP(F4805,Range7,2,0)</f>
        <v>DOWNING FRYE</v>
      </c>
      <c r="D4805" s="106" t="str">
        <f>VLOOKUP(B4805,Range8,2,1)</f>
        <v>AB</v>
      </c>
      <c r="E4805" s="56" t="s">
        <v>5497</v>
      </c>
      <c r="F4805" s="57" t="s">
        <v>25</v>
      </c>
      <c r="G4805" s="58">
        <v>42752</v>
      </c>
      <c r="H4805" s="104" t="s">
        <v>5514</v>
      </c>
      <c r="I4805" s="107" t="str">
        <f>VLOOKUP(B4805,Range9,2,1)</f>
        <v>B</v>
      </c>
      <c r="J4805">
        <v>4805</v>
      </c>
    </row>
    <row r="4806" spans="1:10">
      <c r="A4806" s="54" t="s">
        <v>5464</v>
      </c>
      <c r="B4806" s="55">
        <v>390000</v>
      </c>
      <c r="C4806" s="105" t="str">
        <f>VLOOKUP(F4806,Range7,2,0)</f>
        <v>PREMIERE PLUS REALTY COMPANY</v>
      </c>
      <c r="D4806" s="106" t="str">
        <f>VLOOKUP(B4806,Range8,2,1)</f>
        <v>AB</v>
      </c>
      <c r="E4806" s="56" t="s">
        <v>5497</v>
      </c>
      <c r="F4806" s="57" t="s">
        <v>81</v>
      </c>
      <c r="G4806" s="58" t="s">
        <v>5478</v>
      </c>
      <c r="H4806" s="104" t="s">
        <v>5514</v>
      </c>
      <c r="I4806" s="107" t="str">
        <f>VLOOKUP(B4806,Range9,2,1)</f>
        <v>B</v>
      </c>
      <c r="J4806">
        <v>4806</v>
      </c>
    </row>
    <row r="4807" spans="1:10">
      <c r="A4807" s="54" t="s">
        <v>9</v>
      </c>
      <c r="B4807" s="55">
        <v>390000</v>
      </c>
      <c r="C4807" s="105" t="str">
        <f>VLOOKUP(F4807,Range7,2,0)</f>
        <v>X-Other</v>
      </c>
      <c r="D4807" s="106" t="str">
        <f>VLOOKUP(B4807,Range8,2,1)</f>
        <v>AB</v>
      </c>
      <c r="E4807" s="56" t="s">
        <v>5497</v>
      </c>
      <c r="F4807" s="57" t="s">
        <v>86</v>
      </c>
      <c r="G4807" s="58">
        <v>42794</v>
      </c>
      <c r="H4807" s="104" t="s">
        <v>5514</v>
      </c>
      <c r="I4807" s="107" t="str">
        <f>VLOOKUP(B4807,Range9,2,1)</f>
        <v>B</v>
      </c>
      <c r="J4807">
        <v>4807</v>
      </c>
    </row>
    <row r="4808" spans="1:10">
      <c r="A4808" s="54" t="s">
        <v>9</v>
      </c>
      <c r="B4808" s="55">
        <v>390000</v>
      </c>
      <c r="C4808" s="105" t="str">
        <f>VLOOKUP(F4808,Range7,2,0)</f>
        <v>JOHN R WOOD</v>
      </c>
      <c r="D4808" s="106" t="str">
        <f>VLOOKUP(B4808,Range8,2,1)</f>
        <v>AB</v>
      </c>
      <c r="E4808" s="56" t="s">
        <v>5497</v>
      </c>
      <c r="F4808" s="57" t="s">
        <v>26</v>
      </c>
      <c r="G4808" s="58">
        <v>42794</v>
      </c>
      <c r="H4808" s="104" t="s">
        <v>5514</v>
      </c>
      <c r="I4808" s="107" t="str">
        <f>VLOOKUP(B4808,Range9,2,1)</f>
        <v>B</v>
      </c>
      <c r="J4808">
        <v>4808</v>
      </c>
    </row>
    <row r="4809" spans="1:10">
      <c r="A4809" s="54" t="s">
        <v>5464</v>
      </c>
      <c r="B4809" s="55">
        <v>390000</v>
      </c>
      <c r="C4809" s="105" t="str">
        <f>VLOOKUP(F4809,Range7,2,0)</f>
        <v>WILLIAM RAVEIS</v>
      </c>
      <c r="D4809" s="106" t="str">
        <f>VLOOKUP(B4809,Range8,2,1)</f>
        <v>AB</v>
      </c>
      <c r="E4809" s="56" t="s">
        <v>5497</v>
      </c>
      <c r="F4809" s="57" t="s">
        <v>5220</v>
      </c>
      <c r="G4809" s="58" t="s">
        <v>5478</v>
      </c>
      <c r="H4809" s="104" t="s">
        <v>5514</v>
      </c>
      <c r="I4809" s="107" t="str">
        <f>VLOOKUP(B4809,Range9,2,1)</f>
        <v>B</v>
      </c>
      <c r="J4809">
        <v>4809</v>
      </c>
    </row>
    <row r="4810" spans="1:10">
      <c r="A4810" s="54" t="s">
        <v>5464</v>
      </c>
      <c r="B4810" s="55">
        <v>390000</v>
      </c>
      <c r="C4810" s="105" t="str">
        <f>VLOOKUP(F4810,Range7,2,0)</f>
        <v>X-Other</v>
      </c>
      <c r="D4810" s="106" t="str">
        <f>VLOOKUP(B4810,Range8,2,1)</f>
        <v>AB</v>
      </c>
      <c r="E4810" s="56" t="s">
        <v>5497</v>
      </c>
      <c r="F4810" s="57" t="s">
        <v>37</v>
      </c>
      <c r="G4810" s="58" t="s">
        <v>5480</v>
      </c>
      <c r="H4810" s="104" t="s">
        <v>5514</v>
      </c>
      <c r="I4810" s="107" t="str">
        <f>VLOOKUP(B4810,Range9,2,1)</f>
        <v>B</v>
      </c>
      <c r="J4810">
        <v>4810</v>
      </c>
    </row>
    <row r="4811" spans="1:10">
      <c r="A4811" s="54" t="s">
        <v>9</v>
      </c>
      <c r="B4811" s="55">
        <v>390000</v>
      </c>
      <c r="C4811" s="105" t="str">
        <f>VLOOKUP(F4811,Range7,2,0)</f>
        <v>X-Other</v>
      </c>
      <c r="D4811" s="106" t="str">
        <f>VLOOKUP(B4811,Range8,2,1)</f>
        <v>AB</v>
      </c>
      <c r="E4811" s="56" t="s">
        <v>5497</v>
      </c>
      <c r="F4811" s="57" t="s">
        <v>63</v>
      </c>
      <c r="G4811" s="58">
        <v>42789</v>
      </c>
      <c r="H4811" s="104" t="s">
        <v>5514</v>
      </c>
      <c r="I4811" s="107" t="str">
        <f>VLOOKUP(B4811,Range9,2,1)</f>
        <v>B</v>
      </c>
      <c r="J4811">
        <v>4811</v>
      </c>
    </row>
    <row r="4812" spans="1:10">
      <c r="A4812" s="54" t="s">
        <v>9</v>
      </c>
      <c r="B4812" s="55">
        <v>390000</v>
      </c>
      <c r="C4812" s="105" t="str">
        <f>VLOOKUP(F4812,Range7,2,0)</f>
        <v>JOHN R WOOD</v>
      </c>
      <c r="D4812" s="106" t="str">
        <f>VLOOKUP(B4812,Range8,2,1)</f>
        <v>AB</v>
      </c>
      <c r="E4812" s="56" t="s">
        <v>5497</v>
      </c>
      <c r="F4812" s="57" t="s">
        <v>31</v>
      </c>
      <c r="G4812" s="58">
        <v>42811</v>
      </c>
      <c r="H4812" s="104" t="s">
        <v>5514</v>
      </c>
      <c r="I4812" s="107" t="str">
        <f>VLOOKUP(B4812,Range9,2,1)</f>
        <v>B</v>
      </c>
      <c r="J4812">
        <v>4812</v>
      </c>
    </row>
    <row r="4813" spans="1:10">
      <c r="A4813" s="54" t="s">
        <v>5464</v>
      </c>
      <c r="B4813" s="55">
        <v>390000</v>
      </c>
      <c r="C4813" s="105" t="str">
        <f>VLOOKUP(F4813,Range7,2,0)</f>
        <v>JOHN R WOOD</v>
      </c>
      <c r="D4813" s="106" t="str">
        <f>VLOOKUP(B4813,Range8,2,1)</f>
        <v>AB</v>
      </c>
      <c r="E4813" s="56" t="s">
        <v>5497</v>
      </c>
      <c r="F4813" s="57" t="s">
        <v>26</v>
      </c>
      <c r="G4813" s="58">
        <v>42783</v>
      </c>
      <c r="H4813" s="104" t="s">
        <v>5514</v>
      </c>
      <c r="I4813" s="107" t="str">
        <f>VLOOKUP(B4813,Range9,2,1)</f>
        <v>B</v>
      </c>
      <c r="J4813">
        <v>4813</v>
      </c>
    </row>
    <row r="4814" spans="1:10">
      <c r="A4814" s="54" t="s">
        <v>9</v>
      </c>
      <c r="B4814" s="55">
        <v>391000</v>
      </c>
      <c r="C4814" s="105" t="str">
        <f>VLOOKUP(F4814,Range7,2,0)</f>
        <v>COLDWELL BANKER</v>
      </c>
      <c r="D4814" s="106" t="str">
        <f>VLOOKUP(B4814,Range8,2,1)</f>
        <v>AB</v>
      </c>
      <c r="E4814" s="56" t="s">
        <v>5497</v>
      </c>
      <c r="F4814" s="57" t="s">
        <v>50</v>
      </c>
      <c r="G4814" s="58" t="s">
        <v>5472</v>
      </c>
      <c r="H4814" s="104" t="s">
        <v>5514</v>
      </c>
      <c r="I4814" s="107" t="str">
        <f>VLOOKUP(B4814,Range9,2,1)</f>
        <v>B</v>
      </c>
      <c r="J4814">
        <v>4814</v>
      </c>
    </row>
    <row r="4815" spans="1:10">
      <c r="A4815" s="54" t="s">
        <v>5464</v>
      </c>
      <c r="B4815" s="55">
        <v>392500</v>
      </c>
      <c r="C4815" s="105" t="str">
        <f>VLOOKUP(F4815,Range7,2,0)</f>
        <v>X-Other</v>
      </c>
      <c r="D4815" s="106" t="str">
        <f>VLOOKUP(B4815,Range8,2,1)</f>
        <v>AB</v>
      </c>
      <c r="E4815" s="56" t="s">
        <v>5497</v>
      </c>
      <c r="F4815" s="57" t="s">
        <v>734</v>
      </c>
      <c r="G4815" s="58" t="s">
        <v>5482</v>
      </c>
      <c r="H4815" s="104" t="s">
        <v>5514</v>
      </c>
      <c r="I4815" s="107" t="str">
        <f>VLOOKUP(B4815,Range9,2,1)</f>
        <v>B</v>
      </c>
      <c r="J4815">
        <v>4815</v>
      </c>
    </row>
    <row r="4816" spans="1:10">
      <c r="A4816" s="54" t="s">
        <v>5464</v>
      </c>
      <c r="B4816" s="55">
        <v>393320</v>
      </c>
      <c r="C4816" s="105" t="str">
        <f>VLOOKUP(F4816,Range7,2,0)</f>
        <v>BERKSHIRE HATHAWAY FLORIDA</v>
      </c>
      <c r="D4816" s="106" t="str">
        <f>VLOOKUP(B4816,Range8,2,1)</f>
        <v>AB</v>
      </c>
      <c r="E4816" s="56" t="s">
        <v>5497</v>
      </c>
      <c r="F4816" s="57" t="s">
        <v>147</v>
      </c>
      <c r="G4816" s="58">
        <v>42825</v>
      </c>
      <c r="H4816" s="104" t="s">
        <v>5514</v>
      </c>
      <c r="I4816" s="107" t="str">
        <f>VLOOKUP(B4816,Range9,2,1)</f>
        <v>B</v>
      </c>
      <c r="J4816">
        <v>4816</v>
      </c>
    </row>
    <row r="4817" spans="1:10">
      <c r="A4817" s="54" t="s">
        <v>5464</v>
      </c>
      <c r="B4817" s="55">
        <v>393500</v>
      </c>
      <c r="C4817" s="105" t="str">
        <f>VLOOKUP(F4817,Range7,2,0)</f>
        <v>X-Other</v>
      </c>
      <c r="D4817" s="106" t="str">
        <f>VLOOKUP(B4817,Range8,2,1)</f>
        <v>AB</v>
      </c>
      <c r="E4817" s="56" t="s">
        <v>5497</v>
      </c>
      <c r="F4817" s="57" t="s">
        <v>48</v>
      </c>
      <c r="G4817" s="58">
        <v>42761</v>
      </c>
      <c r="H4817" s="104" t="s">
        <v>5514</v>
      </c>
      <c r="I4817" s="107" t="str">
        <f>VLOOKUP(B4817,Range9,2,1)</f>
        <v>B</v>
      </c>
      <c r="J4817">
        <v>4817</v>
      </c>
    </row>
    <row r="4818" spans="1:10">
      <c r="A4818" s="54" t="s">
        <v>5464</v>
      </c>
      <c r="B4818" s="55">
        <v>395000</v>
      </c>
      <c r="C4818" s="105" t="str">
        <f>VLOOKUP(F4818,Range7,2,0)</f>
        <v>DOWNING FRYE</v>
      </c>
      <c r="D4818" s="106" t="str">
        <f>VLOOKUP(B4818,Range8,2,1)</f>
        <v>AB</v>
      </c>
      <c r="E4818" s="56" t="s">
        <v>5497</v>
      </c>
      <c r="F4818" s="57" t="s">
        <v>25</v>
      </c>
      <c r="G4818" s="58">
        <v>42746</v>
      </c>
      <c r="H4818" s="104" t="s">
        <v>5514</v>
      </c>
      <c r="I4818" s="107" t="str">
        <f>VLOOKUP(B4818,Range9,2,1)</f>
        <v>B</v>
      </c>
      <c r="J4818">
        <v>4818</v>
      </c>
    </row>
    <row r="4819" spans="1:10">
      <c r="A4819" s="54" t="s">
        <v>5464</v>
      </c>
      <c r="B4819" s="55">
        <v>395000</v>
      </c>
      <c r="C4819" s="105" t="str">
        <f>VLOOKUP(F4819,Range7,2,0)</f>
        <v>X-Other</v>
      </c>
      <c r="D4819" s="106" t="str">
        <f>VLOOKUP(B4819,Range8,2,1)</f>
        <v>AB</v>
      </c>
      <c r="E4819" s="56" t="s">
        <v>5497</v>
      </c>
      <c r="F4819" s="57" t="s">
        <v>5207</v>
      </c>
      <c r="G4819" s="58">
        <v>42783</v>
      </c>
      <c r="H4819" s="104" t="s">
        <v>5514</v>
      </c>
      <c r="I4819" s="107" t="str">
        <f>VLOOKUP(B4819,Range9,2,1)</f>
        <v>B</v>
      </c>
      <c r="J4819">
        <v>4819</v>
      </c>
    </row>
    <row r="4820" spans="1:10">
      <c r="A4820" s="54" t="s">
        <v>9</v>
      </c>
      <c r="B4820" s="55">
        <v>395000</v>
      </c>
      <c r="C4820" s="105" t="str">
        <f>VLOOKUP(F4820,Range7,2,0)</f>
        <v>JOHN R WOOD</v>
      </c>
      <c r="D4820" s="106" t="str">
        <f>VLOOKUP(B4820,Range8,2,1)</f>
        <v>AB</v>
      </c>
      <c r="E4820" s="56" t="s">
        <v>5497</v>
      </c>
      <c r="F4820" s="57" t="s">
        <v>67</v>
      </c>
      <c r="G4820" s="58" t="s">
        <v>5477</v>
      </c>
      <c r="H4820" s="104" t="s">
        <v>5514</v>
      </c>
      <c r="I4820" s="107" t="str">
        <f>VLOOKUP(B4820,Range9,2,1)</f>
        <v>B</v>
      </c>
      <c r="J4820">
        <v>4820</v>
      </c>
    </row>
    <row r="4821" spans="1:10">
      <c r="A4821" s="54" t="s">
        <v>5464</v>
      </c>
      <c r="B4821" s="55">
        <v>395000</v>
      </c>
      <c r="C4821" s="105" t="str">
        <f>VLOOKUP(F4821,Range7,2,0)</f>
        <v>X-Other</v>
      </c>
      <c r="D4821" s="106" t="str">
        <f>VLOOKUP(B4821,Range8,2,1)</f>
        <v>AB</v>
      </c>
      <c r="E4821" s="56" t="s">
        <v>5497</v>
      </c>
      <c r="F4821" s="57" t="s">
        <v>37</v>
      </c>
      <c r="G4821" s="58">
        <v>42794</v>
      </c>
      <c r="H4821" s="104" t="s">
        <v>5514</v>
      </c>
      <c r="I4821" s="107" t="str">
        <f>VLOOKUP(B4821,Range9,2,1)</f>
        <v>B</v>
      </c>
      <c r="J4821">
        <v>4821</v>
      </c>
    </row>
    <row r="4822" spans="1:10">
      <c r="A4822" s="54" t="s">
        <v>5464</v>
      </c>
      <c r="B4822" s="55">
        <v>395000</v>
      </c>
      <c r="C4822" s="105" t="str">
        <f>VLOOKUP(F4822,Range7,2,0)</f>
        <v>KELLER WILLIAMS ELITE</v>
      </c>
      <c r="D4822" s="106" t="str">
        <f>VLOOKUP(B4822,Range8,2,1)</f>
        <v>AB</v>
      </c>
      <c r="E4822" s="56" t="s">
        <v>5497</v>
      </c>
      <c r="F4822" s="57" t="s">
        <v>145</v>
      </c>
      <c r="G4822" s="58" t="s">
        <v>5472</v>
      </c>
      <c r="H4822" s="104" t="s">
        <v>5514</v>
      </c>
      <c r="I4822" s="107" t="str">
        <f>VLOOKUP(B4822,Range9,2,1)</f>
        <v>B</v>
      </c>
      <c r="J4822">
        <v>4822</v>
      </c>
    </row>
    <row r="4823" spans="1:10">
      <c r="A4823" s="54" t="s">
        <v>5464</v>
      </c>
      <c r="B4823" s="55">
        <v>395000</v>
      </c>
      <c r="C4823" s="105" t="str">
        <f>VLOOKUP(F4823,Range7,2,0)</f>
        <v>X-other</v>
      </c>
      <c r="D4823" s="106" t="str">
        <f>VLOOKUP(B4823,Range8,2,1)</f>
        <v>AB</v>
      </c>
      <c r="E4823" s="56" t="s">
        <v>5497</v>
      </c>
      <c r="F4823" s="57" t="s">
        <v>5316</v>
      </c>
      <c r="G4823" s="58">
        <v>42748</v>
      </c>
      <c r="H4823" s="104" t="s">
        <v>5514</v>
      </c>
      <c r="I4823" s="107" t="str">
        <f>VLOOKUP(B4823,Range9,2,1)</f>
        <v>B</v>
      </c>
      <c r="J4823">
        <v>4823</v>
      </c>
    </row>
    <row r="4824" spans="1:10">
      <c r="A4824" s="54" t="s">
        <v>5464</v>
      </c>
      <c r="B4824" s="55">
        <v>395000</v>
      </c>
      <c r="C4824" s="105" t="str">
        <f>VLOOKUP(F4824,Range7,2,0)</f>
        <v>PREMIERE PLUS REALTY COMPANY</v>
      </c>
      <c r="D4824" s="106" t="str">
        <f>VLOOKUP(B4824,Range8,2,1)</f>
        <v>AB</v>
      </c>
      <c r="E4824" s="56" t="s">
        <v>5497</v>
      </c>
      <c r="F4824" s="57" t="s">
        <v>11</v>
      </c>
      <c r="G4824" s="58">
        <v>42810</v>
      </c>
      <c r="H4824" s="104" t="s">
        <v>5514</v>
      </c>
      <c r="I4824" s="107" t="str">
        <f>VLOOKUP(B4824,Range9,2,1)</f>
        <v>B</v>
      </c>
      <c r="J4824">
        <v>4824</v>
      </c>
    </row>
    <row r="4825" spans="1:10">
      <c r="A4825" s="54" t="s">
        <v>9</v>
      </c>
      <c r="B4825" s="55">
        <v>395000</v>
      </c>
      <c r="C4825" s="105" t="str">
        <f>VLOOKUP(F4825,Range7,2,0)</f>
        <v>PREMIERE PLUS REALTY COMPANY</v>
      </c>
      <c r="D4825" s="106" t="str">
        <f>VLOOKUP(B4825,Range8,2,1)</f>
        <v>AB</v>
      </c>
      <c r="E4825" s="56" t="s">
        <v>5497</v>
      </c>
      <c r="F4825" s="57" t="s">
        <v>11</v>
      </c>
      <c r="G4825" s="58" t="s">
        <v>5474</v>
      </c>
      <c r="H4825" s="104" t="s">
        <v>5514</v>
      </c>
      <c r="I4825" s="107" t="str">
        <f>VLOOKUP(B4825,Range9,2,1)</f>
        <v>B</v>
      </c>
      <c r="J4825">
        <v>4825</v>
      </c>
    </row>
    <row r="4826" spans="1:10">
      <c r="A4826" s="54" t="s">
        <v>9</v>
      </c>
      <c r="B4826" s="55">
        <v>395000</v>
      </c>
      <c r="C4826" s="105" t="str">
        <f>VLOOKUP(F4826,Range7,2,0)</f>
        <v>X-Other</v>
      </c>
      <c r="D4826" s="106" t="str">
        <f>VLOOKUP(B4826,Range8,2,1)</f>
        <v>AB</v>
      </c>
      <c r="E4826" s="56" t="s">
        <v>5497</v>
      </c>
      <c r="F4826" s="57" t="s">
        <v>241</v>
      </c>
      <c r="G4826" s="58" t="s">
        <v>5467</v>
      </c>
      <c r="H4826" s="104" t="s">
        <v>5514</v>
      </c>
      <c r="I4826" s="107" t="str">
        <f>VLOOKUP(B4826,Range9,2,1)</f>
        <v>B</v>
      </c>
      <c r="J4826">
        <v>4826</v>
      </c>
    </row>
    <row r="4827" spans="1:10">
      <c r="A4827" s="54" t="s">
        <v>5464</v>
      </c>
      <c r="B4827" s="55">
        <v>395000</v>
      </c>
      <c r="C4827" s="105" t="str">
        <f>VLOOKUP(F4827,Range7,2,0)</f>
        <v>AMERIVEST</v>
      </c>
      <c r="D4827" s="106" t="str">
        <f>VLOOKUP(B4827,Range8,2,1)</f>
        <v>AB</v>
      </c>
      <c r="E4827" s="56" t="s">
        <v>5497</v>
      </c>
      <c r="F4827" s="57" t="s">
        <v>24</v>
      </c>
      <c r="G4827" s="58">
        <v>42818</v>
      </c>
      <c r="H4827" s="104" t="s">
        <v>5514</v>
      </c>
      <c r="I4827" s="107" t="str">
        <f>VLOOKUP(B4827,Range9,2,1)</f>
        <v>B</v>
      </c>
      <c r="J4827">
        <v>4827</v>
      </c>
    </row>
    <row r="4828" spans="1:10">
      <c r="A4828" s="54" t="s">
        <v>9</v>
      </c>
      <c r="B4828" s="55">
        <v>395500</v>
      </c>
      <c r="C4828" s="105" t="str">
        <f>VLOOKUP(F4828,Range7,2,0)</f>
        <v>JOHN R WOOD</v>
      </c>
      <c r="D4828" s="106" t="str">
        <f>VLOOKUP(B4828,Range8,2,1)</f>
        <v>AB</v>
      </c>
      <c r="E4828" s="56" t="s">
        <v>5497</v>
      </c>
      <c r="F4828" s="57" t="s">
        <v>40</v>
      </c>
      <c r="G4828" s="58">
        <v>42753</v>
      </c>
      <c r="H4828" s="104" t="s">
        <v>5514</v>
      </c>
      <c r="I4828" s="107" t="str">
        <f>VLOOKUP(B4828,Range9,2,1)</f>
        <v>B</v>
      </c>
      <c r="J4828">
        <v>4828</v>
      </c>
    </row>
    <row r="4829" spans="1:10">
      <c r="A4829" s="54" t="s">
        <v>9</v>
      </c>
      <c r="B4829" s="55">
        <v>395500</v>
      </c>
      <c r="C4829" s="105" t="e">
        <f>VLOOKUP(F4829,Range7,2,0)</f>
        <v>#N/A</v>
      </c>
      <c r="D4829" s="106" t="str">
        <f>VLOOKUP(B4829,Range8,2,1)</f>
        <v>AB</v>
      </c>
      <c r="E4829" s="56" t="s">
        <v>5497</v>
      </c>
      <c r="F4829" s="57" t="s">
        <v>5489</v>
      </c>
      <c r="G4829" s="58">
        <v>42825</v>
      </c>
      <c r="H4829" s="104" t="s">
        <v>5514</v>
      </c>
      <c r="I4829" s="107" t="str">
        <f>VLOOKUP(B4829,Range9,2,1)</f>
        <v>B</v>
      </c>
      <c r="J4829">
        <v>4829</v>
      </c>
    </row>
    <row r="4830" spans="1:10">
      <c r="A4830" s="54" t="s">
        <v>5464</v>
      </c>
      <c r="B4830" s="55">
        <v>397000</v>
      </c>
      <c r="C4830" s="105" t="str">
        <f>VLOOKUP(F4830,Range7,2,0)</f>
        <v>BERKSHIRE HATHAWAY FLORIDA</v>
      </c>
      <c r="D4830" s="106" t="str">
        <f>VLOOKUP(B4830,Range8,2,1)</f>
        <v>AB</v>
      </c>
      <c r="E4830" s="56" t="s">
        <v>5497</v>
      </c>
      <c r="F4830" s="57" t="s">
        <v>44</v>
      </c>
      <c r="G4830" s="58">
        <v>42760</v>
      </c>
      <c r="H4830" s="104" t="s">
        <v>5514</v>
      </c>
      <c r="I4830" s="107" t="str">
        <f>VLOOKUP(B4830,Range9,2,1)</f>
        <v>B</v>
      </c>
      <c r="J4830">
        <v>4830</v>
      </c>
    </row>
    <row r="4831" spans="1:10">
      <c r="A4831" s="54" t="s">
        <v>5464</v>
      </c>
      <c r="B4831" s="55">
        <v>398500</v>
      </c>
      <c r="C4831" s="105" t="str">
        <f>VLOOKUP(F4831,Range7,2,0)</f>
        <v>X-Other</v>
      </c>
      <c r="D4831" s="106" t="str">
        <f>VLOOKUP(B4831,Range8,2,1)</f>
        <v>AB</v>
      </c>
      <c r="E4831" s="56" t="s">
        <v>5497</v>
      </c>
      <c r="F4831" s="57" t="s">
        <v>19</v>
      </c>
      <c r="G4831" s="58">
        <v>42753</v>
      </c>
      <c r="H4831" s="104" t="s">
        <v>5514</v>
      </c>
      <c r="I4831" s="107" t="str">
        <f>VLOOKUP(B4831,Range9,2,1)</f>
        <v>B</v>
      </c>
      <c r="J4831">
        <v>4831</v>
      </c>
    </row>
    <row r="4832" spans="1:10">
      <c r="A4832" s="54" t="s">
        <v>5464</v>
      </c>
      <c r="B4832" s="55">
        <v>399000</v>
      </c>
      <c r="C4832" s="105" t="str">
        <f>VLOOKUP(F4832,Range7,2,0)</f>
        <v>PREMIER SOTHEBYS</v>
      </c>
      <c r="D4832" s="106" t="str">
        <f>VLOOKUP(B4832,Range8,2,1)</f>
        <v>AB</v>
      </c>
      <c r="E4832" s="56" t="s">
        <v>5497</v>
      </c>
      <c r="F4832" s="57" t="s">
        <v>30</v>
      </c>
      <c r="G4832" s="58">
        <v>42793</v>
      </c>
      <c r="H4832" s="104" t="s">
        <v>5514</v>
      </c>
      <c r="I4832" s="107" t="str">
        <f>VLOOKUP(B4832,Range9,2,1)</f>
        <v>B</v>
      </c>
      <c r="J4832">
        <v>4832</v>
      </c>
    </row>
    <row r="4833" spans="1:10">
      <c r="A4833" s="54" t="s">
        <v>5464</v>
      </c>
      <c r="B4833" s="55">
        <v>399900</v>
      </c>
      <c r="C4833" s="105" t="str">
        <f>VLOOKUP(F4833,Range7,2,0)</f>
        <v>AMERIVEST</v>
      </c>
      <c r="D4833" s="106" t="str">
        <f>VLOOKUP(B4833,Range8,2,1)</f>
        <v>AB</v>
      </c>
      <c r="E4833" s="56" t="s">
        <v>5497</v>
      </c>
      <c r="F4833" s="57" t="s">
        <v>24</v>
      </c>
      <c r="G4833" s="58">
        <v>42793</v>
      </c>
      <c r="H4833" s="104" t="s">
        <v>5514</v>
      </c>
      <c r="I4833" s="107" t="str">
        <f>VLOOKUP(B4833,Range9,2,1)</f>
        <v>B</v>
      </c>
      <c r="J4833">
        <v>4833</v>
      </c>
    </row>
    <row r="4834" spans="1:10">
      <c r="A4834" s="54" t="s">
        <v>5464</v>
      </c>
      <c r="B4834" s="55">
        <v>399990</v>
      </c>
      <c r="C4834" s="105" t="str">
        <f>VLOOKUP(F4834,Range7,2,0)</f>
        <v>X-Other</v>
      </c>
      <c r="D4834" s="106" t="str">
        <f>VLOOKUP(B4834,Range8,2,1)</f>
        <v>AB</v>
      </c>
      <c r="E4834" s="56" t="s">
        <v>5497</v>
      </c>
      <c r="F4834" s="57" t="s">
        <v>608</v>
      </c>
      <c r="G4834" s="58">
        <v>42815</v>
      </c>
      <c r="H4834" s="104" t="s">
        <v>5514</v>
      </c>
      <c r="I4834" s="107" t="str">
        <f>VLOOKUP(B4834,Range9,2,1)</f>
        <v>B</v>
      </c>
      <c r="J4834">
        <v>4834</v>
      </c>
    </row>
    <row r="4835" spans="1:10">
      <c r="A4835" s="54" t="s">
        <v>5464</v>
      </c>
      <c r="B4835" s="55">
        <v>400000</v>
      </c>
      <c r="C4835" s="105" t="str">
        <f>VLOOKUP(F4835,Range7,2,0)</f>
        <v>X-other</v>
      </c>
      <c r="D4835" s="106" t="str">
        <f>VLOOKUP(B4835,Range8,2,1)</f>
        <v>AB</v>
      </c>
      <c r="E4835" s="56" t="s">
        <v>5497</v>
      </c>
      <c r="F4835" s="57" t="s">
        <v>5201</v>
      </c>
      <c r="G4835" s="58" t="s">
        <v>5472</v>
      </c>
      <c r="H4835" s="104" t="s">
        <v>5514</v>
      </c>
      <c r="I4835" s="107" t="str">
        <f>VLOOKUP(B4835,Range9,2,1)</f>
        <v>B</v>
      </c>
      <c r="J4835">
        <v>4835</v>
      </c>
    </row>
    <row r="4836" spans="1:10">
      <c r="A4836" s="54" t="s">
        <v>5464</v>
      </c>
      <c r="B4836" s="55">
        <v>400000</v>
      </c>
      <c r="C4836" s="105" t="str">
        <f>VLOOKUP(F4836,Range7,2,0)</f>
        <v>X-Other</v>
      </c>
      <c r="D4836" s="106" t="str">
        <f>VLOOKUP(B4836,Range8,2,1)</f>
        <v>AB</v>
      </c>
      <c r="E4836" s="56" t="s">
        <v>5497</v>
      </c>
      <c r="F4836" s="57" t="s">
        <v>5221</v>
      </c>
      <c r="G4836" s="58">
        <v>42766</v>
      </c>
      <c r="H4836" s="104" t="s">
        <v>5514</v>
      </c>
      <c r="I4836" s="107" t="str">
        <f>VLOOKUP(B4836,Range9,2,1)</f>
        <v>B</v>
      </c>
      <c r="J4836">
        <v>4836</v>
      </c>
    </row>
    <row r="4837" spans="1:10">
      <c r="A4837" s="54" t="s">
        <v>5464</v>
      </c>
      <c r="B4837" s="55">
        <v>400000</v>
      </c>
      <c r="C4837" s="105" t="str">
        <f>VLOOKUP(F4837,Range7,2,0)</f>
        <v>KELLER WILLIAMS ELITE</v>
      </c>
      <c r="D4837" s="106" t="str">
        <f>VLOOKUP(B4837,Range8,2,1)</f>
        <v>AB</v>
      </c>
      <c r="E4837" s="56" t="s">
        <v>5497</v>
      </c>
      <c r="F4837" s="57" t="s">
        <v>80</v>
      </c>
      <c r="G4837" s="58">
        <v>42809</v>
      </c>
      <c r="H4837" s="104" t="s">
        <v>5514</v>
      </c>
      <c r="I4837" s="107" t="str">
        <f>VLOOKUP(B4837,Range9,2,1)</f>
        <v>B</v>
      </c>
      <c r="J4837">
        <v>4837</v>
      </c>
    </row>
    <row r="4838" spans="1:10">
      <c r="A4838" s="54" t="s">
        <v>5464</v>
      </c>
      <c r="B4838" s="55">
        <v>400000</v>
      </c>
      <c r="C4838" s="105" t="str">
        <f>VLOOKUP(F4838,Range7,2,0)</f>
        <v>AMERIVEST</v>
      </c>
      <c r="D4838" s="106" t="str">
        <f>VLOOKUP(B4838,Range8,2,1)</f>
        <v>AB</v>
      </c>
      <c r="E4838" s="56" t="s">
        <v>5497</v>
      </c>
      <c r="F4838" s="57" t="s">
        <v>24</v>
      </c>
      <c r="G4838" s="58">
        <v>42787</v>
      </c>
      <c r="H4838" s="104" t="s">
        <v>5514</v>
      </c>
      <c r="I4838" s="107" t="str">
        <f>VLOOKUP(B4838,Range9,2,1)</f>
        <v>B</v>
      </c>
      <c r="J4838">
        <v>4838</v>
      </c>
    </row>
    <row r="4839" spans="1:10">
      <c r="A4839" s="54" t="s">
        <v>5464</v>
      </c>
      <c r="B4839" s="55">
        <v>400000</v>
      </c>
      <c r="C4839" s="105" t="str">
        <f>VLOOKUP(F4839,Range7,2,0)</f>
        <v>X-Other</v>
      </c>
      <c r="D4839" s="106" t="str">
        <f>VLOOKUP(B4839,Range8,2,1)</f>
        <v>AB</v>
      </c>
      <c r="E4839" s="56" t="s">
        <v>5497</v>
      </c>
      <c r="F4839" s="57" t="s">
        <v>613</v>
      </c>
      <c r="G4839" s="58">
        <v>42794</v>
      </c>
      <c r="H4839" s="104" t="s">
        <v>5514</v>
      </c>
      <c r="I4839" s="107" t="str">
        <f>VLOOKUP(B4839,Range9,2,1)</f>
        <v>B</v>
      </c>
      <c r="J4839">
        <v>4839</v>
      </c>
    </row>
    <row r="4840" spans="1:10">
      <c r="A4840" s="54" t="s">
        <v>5464</v>
      </c>
      <c r="B4840" s="55">
        <v>400000</v>
      </c>
      <c r="C4840" s="105" t="str">
        <f>VLOOKUP(F4840,Range7,2,0)</f>
        <v>AMERIVEST</v>
      </c>
      <c r="D4840" s="106" t="str">
        <f>VLOOKUP(B4840,Range8,2,1)</f>
        <v>AB</v>
      </c>
      <c r="E4840" s="56" t="s">
        <v>5497</v>
      </c>
      <c r="F4840" s="57" t="s">
        <v>24</v>
      </c>
      <c r="G4840" s="58">
        <v>42816</v>
      </c>
      <c r="H4840" s="104" t="s">
        <v>5514</v>
      </c>
      <c r="I4840" s="107" t="str">
        <f>VLOOKUP(B4840,Range9,2,1)</f>
        <v>B</v>
      </c>
      <c r="J4840">
        <v>4840</v>
      </c>
    </row>
    <row r="4841" spans="1:10">
      <c r="A4841" s="54" t="s">
        <v>5464</v>
      </c>
      <c r="B4841" s="55">
        <v>400000</v>
      </c>
      <c r="C4841" s="105" t="str">
        <f>VLOOKUP(F4841,Range7,2,0)</f>
        <v>X-Other</v>
      </c>
      <c r="D4841" s="106" t="str">
        <f>VLOOKUP(B4841,Range8,2,1)</f>
        <v>AB</v>
      </c>
      <c r="E4841" s="56" t="s">
        <v>5497</v>
      </c>
      <c r="F4841" s="57" t="s">
        <v>19</v>
      </c>
      <c r="G4841" s="58">
        <v>42758</v>
      </c>
      <c r="H4841" s="104" t="s">
        <v>5514</v>
      </c>
      <c r="I4841" s="107" t="str">
        <f>VLOOKUP(B4841,Range9,2,1)</f>
        <v>B</v>
      </c>
      <c r="J4841">
        <v>4841</v>
      </c>
    </row>
    <row r="4842" spans="1:10">
      <c r="A4842" s="54" t="s">
        <v>5464</v>
      </c>
      <c r="B4842" s="55">
        <v>400000</v>
      </c>
      <c r="C4842" s="105" t="str">
        <f>VLOOKUP(F4842,Range7,2,0)</f>
        <v>X-Other</v>
      </c>
      <c r="D4842" s="106" t="str">
        <f>VLOOKUP(B4842,Range8,2,1)</f>
        <v>AB</v>
      </c>
      <c r="E4842" s="56" t="s">
        <v>5497</v>
      </c>
      <c r="F4842" s="57" t="s">
        <v>3830</v>
      </c>
      <c r="G4842" s="58">
        <v>42815</v>
      </c>
      <c r="H4842" s="104" t="s">
        <v>5514</v>
      </c>
      <c r="I4842" s="107" t="str">
        <f>VLOOKUP(B4842,Range9,2,1)</f>
        <v>B</v>
      </c>
      <c r="J4842">
        <v>4842</v>
      </c>
    </row>
    <row r="4843" spans="1:10">
      <c r="A4843" s="54" t="s">
        <v>5464</v>
      </c>
      <c r="B4843" s="55">
        <v>400000</v>
      </c>
      <c r="C4843" s="105" t="str">
        <f>VLOOKUP(F4843,Range7,2,0)</f>
        <v>X-Other</v>
      </c>
      <c r="D4843" s="106" t="str">
        <f>VLOOKUP(B4843,Range8,2,1)</f>
        <v>AB</v>
      </c>
      <c r="E4843" s="56" t="s">
        <v>5497</v>
      </c>
      <c r="F4843" s="57" t="s">
        <v>256</v>
      </c>
      <c r="G4843" s="58">
        <v>42823</v>
      </c>
      <c r="H4843" s="104" t="s">
        <v>5514</v>
      </c>
      <c r="I4843" s="107" t="str">
        <f>VLOOKUP(B4843,Range9,2,1)</f>
        <v>B</v>
      </c>
      <c r="J4843">
        <v>4843</v>
      </c>
    </row>
    <row r="4844" spans="1:10">
      <c r="A4844" s="54" t="s">
        <v>5464</v>
      </c>
      <c r="B4844" s="55">
        <v>400000</v>
      </c>
      <c r="C4844" s="105" t="str">
        <f>VLOOKUP(F4844,Range7,2,0)</f>
        <v>KELLER WILLIAMS ELITE</v>
      </c>
      <c r="D4844" s="106" t="str">
        <f>VLOOKUP(B4844,Range8,2,1)</f>
        <v>AB</v>
      </c>
      <c r="E4844" s="56" t="s">
        <v>5497</v>
      </c>
      <c r="F4844" s="57" t="s">
        <v>80</v>
      </c>
      <c r="G4844" s="58">
        <v>42765</v>
      </c>
      <c r="H4844" s="104" t="s">
        <v>5514</v>
      </c>
      <c r="I4844" s="107" t="str">
        <f>VLOOKUP(B4844,Range9,2,1)</f>
        <v>B</v>
      </c>
      <c r="J4844">
        <v>4844</v>
      </c>
    </row>
    <row r="4845" spans="1:10">
      <c r="A4845" s="54" t="s">
        <v>9</v>
      </c>
      <c r="B4845" s="55">
        <v>400000</v>
      </c>
      <c r="C4845" s="105" t="str">
        <f>VLOOKUP(F4845,Range7,2,0)</f>
        <v>PREMIERE PLUS REALTY COMPANY</v>
      </c>
      <c r="D4845" s="106" t="str">
        <f>VLOOKUP(B4845,Range8,2,1)</f>
        <v>AB</v>
      </c>
      <c r="E4845" s="56" t="s">
        <v>5497</v>
      </c>
      <c r="F4845" s="57" t="s">
        <v>11</v>
      </c>
      <c r="G4845" s="58">
        <v>42794</v>
      </c>
      <c r="H4845" s="104" t="s">
        <v>5514</v>
      </c>
      <c r="I4845" s="107" t="str">
        <f>VLOOKUP(B4845,Range9,2,1)</f>
        <v>B</v>
      </c>
      <c r="J4845">
        <v>4845</v>
      </c>
    </row>
    <row r="4846" spans="1:10">
      <c r="A4846" s="54" t="s">
        <v>5464</v>
      </c>
      <c r="B4846" s="55">
        <v>400000</v>
      </c>
      <c r="C4846" s="105" t="str">
        <f>VLOOKUP(F4846,Range7,2,0)</f>
        <v>NAPLES REALTY SERVICES</v>
      </c>
      <c r="D4846" s="106" t="str">
        <f>VLOOKUP(B4846,Range8,2,1)</f>
        <v>AB</v>
      </c>
      <c r="E4846" s="56" t="s">
        <v>5497</v>
      </c>
      <c r="F4846" s="57" t="s">
        <v>20</v>
      </c>
      <c r="G4846" s="58" t="s">
        <v>5467</v>
      </c>
      <c r="H4846" s="104" t="s">
        <v>5514</v>
      </c>
      <c r="I4846" s="107" t="str">
        <f>VLOOKUP(B4846,Range9,2,1)</f>
        <v>B</v>
      </c>
      <c r="J4846">
        <v>4846</v>
      </c>
    </row>
    <row r="4847" spans="1:10">
      <c r="A4847" s="54" t="s">
        <v>9</v>
      </c>
      <c r="B4847" s="55">
        <v>400000</v>
      </c>
      <c r="C4847" s="105" t="str">
        <f>VLOOKUP(F4847,Range7,2,0)</f>
        <v>COLDWELL BANKER</v>
      </c>
      <c r="D4847" s="106" t="str">
        <f>VLOOKUP(B4847,Range8,2,1)</f>
        <v>AB</v>
      </c>
      <c r="E4847" s="56" t="s">
        <v>5497</v>
      </c>
      <c r="F4847" s="57" t="s">
        <v>116</v>
      </c>
      <c r="G4847" s="58" t="s">
        <v>5482</v>
      </c>
      <c r="H4847" s="104" t="s">
        <v>5514</v>
      </c>
      <c r="I4847" s="107" t="str">
        <f>VLOOKUP(B4847,Range9,2,1)</f>
        <v>B</v>
      </c>
      <c r="J4847">
        <v>4847</v>
      </c>
    </row>
    <row r="4848" spans="1:10">
      <c r="A4848" s="54" t="s">
        <v>5464</v>
      </c>
      <c r="B4848" s="55">
        <v>400000</v>
      </c>
      <c r="C4848" s="105" t="str">
        <f>VLOOKUP(F4848,Range7,2,0)</f>
        <v>X-Other</v>
      </c>
      <c r="D4848" s="106" t="str">
        <f>VLOOKUP(B4848,Range8,2,1)</f>
        <v>AB</v>
      </c>
      <c r="E4848" s="56" t="s">
        <v>5497</v>
      </c>
      <c r="F4848" s="57" t="s">
        <v>144</v>
      </c>
      <c r="G4848" s="58">
        <v>42822</v>
      </c>
      <c r="H4848" s="104" t="s">
        <v>5514</v>
      </c>
      <c r="I4848" s="107" t="str">
        <f>VLOOKUP(B4848,Range9,2,1)</f>
        <v>B</v>
      </c>
      <c r="J4848">
        <v>4848</v>
      </c>
    </row>
    <row r="4849" spans="1:10">
      <c r="A4849" s="54" t="s">
        <v>5464</v>
      </c>
      <c r="B4849" s="55">
        <v>400000</v>
      </c>
      <c r="C4849" s="105" t="str">
        <f>VLOOKUP(F4849,Range7,2,0)</f>
        <v>BERKSHIRE HATHAWAY FLORIDA</v>
      </c>
      <c r="D4849" s="106" t="str">
        <f>VLOOKUP(B4849,Range8,2,1)</f>
        <v>AB</v>
      </c>
      <c r="E4849" s="56" t="s">
        <v>5497</v>
      </c>
      <c r="F4849" s="57" t="s">
        <v>47</v>
      </c>
      <c r="G4849" s="58">
        <v>42811</v>
      </c>
      <c r="H4849" s="104" t="s">
        <v>5514</v>
      </c>
      <c r="I4849" s="107" t="str">
        <f>VLOOKUP(B4849,Range9,2,1)</f>
        <v>B</v>
      </c>
      <c r="J4849">
        <v>4849</v>
      </c>
    </row>
    <row r="4850" spans="1:10">
      <c r="A4850" s="54" t="s">
        <v>5464</v>
      </c>
      <c r="B4850" s="55">
        <v>401000</v>
      </c>
      <c r="C4850" s="105" t="str">
        <f>VLOOKUP(F4850,Range7,2,0)</f>
        <v>JOHN R WOOD</v>
      </c>
      <c r="D4850" s="106" t="str">
        <f>VLOOKUP(B4850,Range8,2,1)</f>
        <v>AB</v>
      </c>
      <c r="E4850" s="56" t="s">
        <v>5497</v>
      </c>
      <c r="F4850" s="57" t="s">
        <v>31</v>
      </c>
      <c r="G4850" s="58" t="s">
        <v>5467</v>
      </c>
      <c r="H4850" s="104" t="s">
        <v>5514</v>
      </c>
      <c r="I4850" s="107" t="str">
        <f>VLOOKUP(B4850,Range9,2,1)</f>
        <v>B</v>
      </c>
      <c r="J4850">
        <v>4850</v>
      </c>
    </row>
    <row r="4851" spans="1:10">
      <c r="A4851" s="54" t="s">
        <v>5464</v>
      </c>
      <c r="B4851" s="55">
        <v>401250</v>
      </c>
      <c r="C4851" s="105" t="str">
        <f>VLOOKUP(F4851,Range7,2,0)</f>
        <v>DOWNING FRYE</v>
      </c>
      <c r="D4851" s="106" t="str">
        <f>VLOOKUP(B4851,Range8,2,1)</f>
        <v>AB</v>
      </c>
      <c r="E4851" s="56" t="s">
        <v>5497</v>
      </c>
      <c r="F4851" s="57" t="s">
        <v>25</v>
      </c>
      <c r="G4851" s="58">
        <v>42789</v>
      </c>
      <c r="H4851" s="104" t="s">
        <v>5514</v>
      </c>
      <c r="I4851" s="107" t="str">
        <f>VLOOKUP(B4851,Range9,2,1)</f>
        <v>B</v>
      </c>
      <c r="J4851">
        <v>4851</v>
      </c>
    </row>
    <row r="4852" spans="1:10">
      <c r="A4852" s="54" t="s">
        <v>5464</v>
      </c>
      <c r="B4852" s="55">
        <v>402000</v>
      </c>
      <c r="C4852" s="105" t="str">
        <f>VLOOKUP(F4852,Range7,2,0)</f>
        <v>X-Other</v>
      </c>
      <c r="D4852" s="106" t="str">
        <f>VLOOKUP(B4852,Range8,2,1)</f>
        <v>AB</v>
      </c>
      <c r="E4852" s="56" t="s">
        <v>5497</v>
      </c>
      <c r="F4852" s="57" t="s">
        <v>132</v>
      </c>
      <c r="G4852" s="58">
        <v>42794</v>
      </c>
      <c r="H4852" s="104" t="s">
        <v>5514</v>
      </c>
      <c r="I4852" s="107" t="str">
        <f>VLOOKUP(B4852,Range9,2,1)</f>
        <v>B</v>
      </c>
      <c r="J4852">
        <v>4852</v>
      </c>
    </row>
    <row r="4853" spans="1:10">
      <c r="A4853" s="54" t="s">
        <v>5464</v>
      </c>
      <c r="B4853" s="55">
        <v>402500</v>
      </c>
      <c r="C4853" s="105" t="str">
        <f>VLOOKUP(F4853,Range7,2,0)</f>
        <v>X-Other</v>
      </c>
      <c r="D4853" s="106" t="str">
        <f>VLOOKUP(B4853,Range8,2,1)</f>
        <v>AB</v>
      </c>
      <c r="E4853" s="56" t="s">
        <v>5497</v>
      </c>
      <c r="F4853" s="57" t="s">
        <v>335</v>
      </c>
      <c r="G4853" s="58">
        <v>42766</v>
      </c>
      <c r="H4853" s="104" t="s">
        <v>5514</v>
      </c>
      <c r="I4853" s="107" t="str">
        <f>VLOOKUP(B4853,Range9,2,1)</f>
        <v>B</v>
      </c>
      <c r="J4853">
        <v>4853</v>
      </c>
    </row>
    <row r="4854" spans="1:10">
      <c r="A4854" s="54" t="s">
        <v>5464</v>
      </c>
      <c r="B4854" s="55">
        <v>402844</v>
      </c>
      <c r="C4854" s="105" t="str">
        <f>VLOOKUP(F4854,Range7,2,0)</f>
        <v>X-Other</v>
      </c>
      <c r="D4854" s="106" t="str">
        <f>VLOOKUP(B4854,Range8,2,1)</f>
        <v>AB</v>
      </c>
      <c r="E4854" s="56" t="s">
        <v>5497</v>
      </c>
      <c r="F4854" s="57" t="s">
        <v>5233</v>
      </c>
      <c r="G4854" s="58">
        <v>42787</v>
      </c>
      <c r="H4854" s="104" t="s">
        <v>5514</v>
      </c>
      <c r="I4854" s="107" t="str">
        <f>VLOOKUP(B4854,Range9,2,1)</f>
        <v>B</v>
      </c>
      <c r="J4854">
        <v>4854</v>
      </c>
    </row>
    <row r="4855" spans="1:10">
      <c r="A4855" s="54" t="s">
        <v>5464</v>
      </c>
      <c r="B4855" s="55">
        <v>403500</v>
      </c>
      <c r="C4855" s="105" t="str">
        <f>VLOOKUP(F4855,Range7,2,0)</f>
        <v>DOWNING FRYE</v>
      </c>
      <c r="D4855" s="106" t="str">
        <f>VLOOKUP(B4855,Range8,2,1)</f>
        <v>AB</v>
      </c>
      <c r="E4855" s="56" t="s">
        <v>5497</v>
      </c>
      <c r="F4855" s="57" t="s">
        <v>25</v>
      </c>
      <c r="G4855" s="58" t="s">
        <v>5482</v>
      </c>
      <c r="H4855" s="104" t="s">
        <v>5514</v>
      </c>
      <c r="I4855" s="107" t="str">
        <f>VLOOKUP(B4855,Range9,2,1)</f>
        <v>B</v>
      </c>
      <c r="J4855">
        <v>4855</v>
      </c>
    </row>
    <row r="4856" spans="1:10">
      <c r="A4856" s="54" t="s">
        <v>9</v>
      </c>
      <c r="B4856" s="55">
        <v>405000</v>
      </c>
      <c r="C4856" s="105" t="str">
        <f>VLOOKUP(F4856,Range7,2,0)</f>
        <v>JOHN R WOOD</v>
      </c>
      <c r="D4856" s="106" t="str">
        <f>VLOOKUP(B4856,Range8,2,1)</f>
        <v>AB</v>
      </c>
      <c r="E4856" s="56" t="s">
        <v>5497</v>
      </c>
      <c r="F4856" s="57" t="s">
        <v>31</v>
      </c>
      <c r="G4856" s="58" t="s">
        <v>5487</v>
      </c>
      <c r="H4856" s="104" t="s">
        <v>5514</v>
      </c>
      <c r="I4856" s="107" t="str">
        <f>VLOOKUP(B4856,Range9,2,1)</f>
        <v>B</v>
      </c>
      <c r="J4856">
        <v>4856</v>
      </c>
    </row>
    <row r="4857" spans="1:10">
      <c r="A4857" s="54" t="s">
        <v>5464</v>
      </c>
      <c r="B4857" s="55">
        <v>405000</v>
      </c>
      <c r="C4857" s="105" t="str">
        <f>VLOOKUP(F4857,Range7,2,0)</f>
        <v>DOWNING FRYE</v>
      </c>
      <c r="D4857" s="106" t="str">
        <f>VLOOKUP(B4857,Range8,2,1)</f>
        <v>AB</v>
      </c>
      <c r="E4857" s="56" t="s">
        <v>5497</v>
      </c>
      <c r="F4857" s="57" t="s">
        <v>25</v>
      </c>
      <c r="G4857" s="58">
        <v>42811</v>
      </c>
      <c r="H4857" s="104" t="s">
        <v>5514</v>
      </c>
      <c r="I4857" s="107" t="str">
        <f>VLOOKUP(B4857,Range9,2,1)</f>
        <v>B</v>
      </c>
      <c r="J4857">
        <v>4857</v>
      </c>
    </row>
    <row r="4858" spans="1:10">
      <c r="A4858" s="54" t="s">
        <v>5464</v>
      </c>
      <c r="B4858" s="55">
        <v>405000</v>
      </c>
      <c r="C4858" s="105" t="str">
        <f>VLOOKUP(F4858,Range7,2,0)</f>
        <v>X-Other</v>
      </c>
      <c r="D4858" s="106" t="str">
        <f>VLOOKUP(B4858,Range8,2,1)</f>
        <v>AB</v>
      </c>
      <c r="E4858" s="56" t="s">
        <v>5497</v>
      </c>
      <c r="F4858" s="57" t="s">
        <v>5207</v>
      </c>
      <c r="G4858" s="58">
        <v>42816</v>
      </c>
      <c r="H4858" s="104" t="s">
        <v>5514</v>
      </c>
      <c r="I4858" s="107" t="str">
        <f>VLOOKUP(B4858,Range9,2,1)</f>
        <v>B</v>
      </c>
      <c r="J4858">
        <v>4858</v>
      </c>
    </row>
    <row r="4859" spans="1:10">
      <c r="A4859" s="54" t="s">
        <v>5464</v>
      </c>
      <c r="B4859" s="55">
        <v>405000</v>
      </c>
      <c r="C4859" s="105" t="str">
        <f>VLOOKUP(F4859,Range7,2,0)</f>
        <v>X-Other</v>
      </c>
      <c r="D4859" s="106" t="str">
        <f>VLOOKUP(B4859,Range8,2,1)</f>
        <v>AB</v>
      </c>
      <c r="E4859" s="56" t="s">
        <v>5497</v>
      </c>
      <c r="F4859" s="57" t="s">
        <v>37</v>
      </c>
      <c r="G4859" s="58">
        <v>42794</v>
      </c>
      <c r="H4859" s="104" t="s">
        <v>5514</v>
      </c>
      <c r="I4859" s="107" t="str">
        <f>VLOOKUP(B4859,Range9,2,1)</f>
        <v>B</v>
      </c>
      <c r="J4859">
        <v>4859</v>
      </c>
    </row>
    <row r="4860" spans="1:10">
      <c r="A4860" s="54" t="s">
        <v>5464</v>
      </c>
      <c r="B4860" s="55">
        <v>405000</v>
      </c>
      <c r="C4860" s="105" t="str">
        <f>VLOOKUP(F4860,Range7,2,0)</f>
        <v>JOHN R WOOD</v>
      </c>
      <c r="D4860" s="106" t="str">
        <f>VLOOKUP(B4860,Range8,2,1)</f>
        <v>AB</v>
      </c>
      <c r="E4860" s="56" t="s">
        <v>5497</v>
      </c>
      <c r="F4860" s="57" t="s">
        <v>82</v>
      </c>
      <c r="G4860" s="58" t="s">
        <v>5467</v>
      </c>
      <c r="H4860" s="104" t="s">
        <v>5514</v>
      </c>
      <c r="I4860" s="107" t="str">
        <f>VLOOKUP(B4860,Range9,2,1)</f>
        <v>B</v>
      </c>
      <c r="J4860">
        <v>4860</v>
      </c>
    </row>
    <row r="4861" spans="1:10">
      <c r="A4861" s="54" t="s">
        <v>5464</v>
      </c>
      <c r="B4861" s="55">
        <v>405000</v>
      </c>
      <c r="C4861" s="105" t="str">
        <f>VLOOKUP(F4861,Range7,2,0)</f>
        <v>BERKSHIRE HATHAWAY FLORIDA</v>
      </c>
      <c r="D4861" s="106" t="str">
        <f>VLOOKUP(B4861,Range8,2,1)</f>
        <v>AB</v>
      </c>
      <c r="E4861" s="56" t="s">
        <v>5497</v>
      </c>
      <c r="F4861" s="57" t="s">
        <v>47</v>
      </c>
      <c r="G4861" s="58">
        <v>42794</v>
      </c>
      <c r="H4861" s="104" t="s">
        <v>5514</v>
      </c>
      <c r="I4861" s="107" t="str">
        <f>VLOOKUP(B4861,Range9,2,1)</f>
        <v>B</v>
      </c>
      <c r="J4861">
        <v>4861</v>
      </c>
    </row>
    <row r="4862" spans="1:10">
      <c r="A4862" s="54" t="s">
        <v>5464</v>
      </c>
      <c r="B4862" s="55">
        <v>405000</v>
      </c>
      <c r="C4862" s="105" t="str">
        <f>VLOOKUP(F4862,Range7,2,0)</f>
        <v>X-Other</v>
      </c>
      <c r="D4862" s="106" t="str">
        <f>VLOOKUP(B4862,Range8,2,1)</f>
        <v>AB</v>
      </c>
      <c r="E4862" s="56" t="s">
        <v>5497</v>
      </c>
      <c r="F4862" s="57" t="s">
        <v>5237</v>
      </c>
      <c r="G4862" s="58" t="s">
        <v>5485</v>
      </c>
      <c r="H4862" s="104" t="s">
        <v>5514</v>
      </c>
      <c r="I4862" s="107" t="str">
        <f>VLOOKUP(B4862,Range9,2,1)</f>
        <v>B</v>
      </c>
      <c r="J4862">
        <v>4862</v>
      </c>
    </row>
    <row r="4863" spans="1:10">
      <c r="A4863" s="54" t="s">
        <v>5464</v>
      </c>
      <c r="B4863" s="55">
        <v>405000</v>
      </c>
      <c r="C4863" s="105" t="str">
        <f>VLOOKUP(F4863,Range7,2,0)</f>
        <v>COLDWELL BANKER</v>
      </c>
      <c r="D4863" s="106" t="str">
        <f>VLOOKUP(B4863,Range8,2,1)</f>
        <v>AB</v>
      </c>
      <c r="E4863" s="56" t="s">
        <v>5497</v>
      </c>
      <c r="F4863" s="57" t="s">
        <v>50</v>
      </c>
      <c r="G4863" s="58">
        <v>42824</v>
      </c>
      <c r="H4863" s="104" t="s">
        <v>5514</v>
      </c>
      <c r="I4863" s="107" t="str">
        <f>VLOOKUP(B4863,Range9,2,1)</f>
        <v>B</v>
      </c>
      <c r="J4863">
        <v>4863</v>
      </c>
    </row>
    <row r="4864" spans="1:10">
      <c r="A4864" s="54" t="s">
        <v>5464</v>
      </c>
      <c r="B4864" s="55">
        <v>405000</v>
      </c>
      <c r="C4864" s="105" t="str">
        <f>VLOOKUP(F4864,Range7,2,0)</f>
        <v>JOHN R WOOD</v>
      </c>
      <c r="D4864" s="106" t="str">
        <f>VLOOKUP(B4864,Range8,2,1)</f>
        <v>AB</v>
      </c>
      <c r="E4864" s="56" t="s">
        <v>5497</v>
      </c>
      <c r="F4864" s="57" t="s">
        <v>82</v>
      </c>
      <c r="G4864" s="58">
        <v>42818</v>
      </c>
      <c r="H4864" s="104" t="s">
        <v>5514</v>
      </c>
      <c r="I4864" s="107" t="str">
        <f>VLOOKUP(B4864,Range9,2,1)</f>
        <v>B</v>
      </c>
      <c r="J4864">
        <v>4864</v>
      </c>
    </row>
    <row r="4865" spans="1:10">
      <c r="A4865" s="54" t="s">
        <v>5464</v>
      </c>
      <c r="B4865" s="55">
        <v>405000</v>
      </c>
      <c r="C4865" s="105" t="str">
        <f>VLOOKUP(F4865,Range7,2,0)</f>
        <v>COLDWELL BANKER</v>
      </c>
      <c r="D4865" s="106" t="str">
        <f>VLOOKUP(B4865,Range8,2,1)</f>
        <v>AB</v>
      </c>
      <c r="E4865" s="56" t="s">
        <v>5497</v>
      </c>
      <c r="F4865" s="57" t="s">
        <v>70</v>
      </c>
      <c r="G4865" s="58">
        <v>42794</v>
      </c>
      <c r="H4865" s="104" t="s">
        <v>5514</v>
      </c>
      <c r="I4865" s="107" t="str">
        <f>VLOOKUP(B4865,Range9,2,1)</f>
        <v>B</v>
      </c>
      <c r="J4865">
        <v>4865</v>
      </c>
    </row>
    <row r="4866" spans="1:10">
      <c r="A4866" s="54" t="s">
        <v>9</v>
      </c>
      <c r="B4866" s="55">
        <v>405000</v>
      </c>
      <c r="C4866" s="105" t="str">
        <f>VLOOKUP(F4866,Range7,2,0)</f>
        <v>BERKSHIRE HATHAWAY FLORIDA</v>
      </c>
      <c r="D4866" s="106" t="str">
        <f>VLOOKUP(B4866,Range8,2,1)</f>
        <v>AB</v>
      </c>
      <c r="E4866" s="56" t="s">
        <v>5497</v>
      </c>
      <c r="F4866" s="57" t="s">
        <v>61</v>
      </c>
      <c r="G4866" s="58" t="s">
        <v>5468</v>
      </c>
      <c r="H4866" s="104" t="s">
        <v>5514</v>
      </c>
      <c r="I4866" s="107" t="str">
        <f>VLOOKUP(B4866,Range9,2,1)</f>
        <v>B</v>
      </c>
      <c r="J4866">
        <v>4866</v>
      </c>
    </row>
    <row r="4867" spans="1:10">
      <c r="A4867" s="54" t="s">
        <v>5464</v>
      </c>
      <c r="B4867" s="55">
        <v>406000</v>
      </c>
      <c r="C4867" s="105" t="str">
        <f>VLOOKUP(F4867,Range7,2,0)</f>
        <v>JOHN R WOOD</v>
      </c>
      <c r="D4867" s="106" t="str">
        <f>VLOOKUP(B4867,Range8,2,1)</f>
        <v>AB</v>
      </c>
      <c r="E4867" s="56" t="s">
        <v>5497</v>
      </c>
      <c r="F4867" s="57" t="s">
        <v>26</v>
      </c>
      <c r="G4867" s="58">
        <v>42811</v>
      </c>
      <c r="H4867" s="104" t="s">
        <v>5514</v>
      </c>
      <c r="I4867" s="107" t="str">
        <f>VLOOKUP(B4867,Range9,2,1)</f>
        <v>B</v>
      </c>
      <c r="J4867">
        <v>4867</v>
      </c>
    </row>
    <row r="4868" spans="1:10">
      <c r="A4868" s="54" t="s">
        <v>5464</v>
      </c>
      <c r="B4868" s="55">
        <v>408000</v>
      </c>
      <c r="C4868" s="105" t="str">
        <f>VLOOKUP(F4868,Range7,2,0)</f>
        <v>X-Other</v>
      </c>
      <c r="D4868" s="106" t="str">
        <f>VLOOKUP(B4868,Range8,2,1)</f>
        <v>AB</v>
      </c>
      <c r="E4868" s="56" t="s">
        <v>5497</v>
      </c>
      <c r="F4868" s="57" t="s">
        <v>5207</v>
      </c>
      <c r="G4868" s="58">
        <v>42766</v>
      </c>
      <c r="H4868" s="104" t="s">
        <v>5514</v>
      </c>
      <c r="I4868" s="107" t="str">
        <f>VLOOKUP(B4868,Range9,2,1)</f>
        <v>B</v>
      </c>
      <c r="J4868">
        <v>4868</v>
      </c>
    </row>
    <row r="4869" spans="1:10">
      <c r="A4869" s="54" t="s">
        <v>5464</v>
      </c>
      <c r="B4869" s="55">
        <v>409000</v>
      </c>
      <c r="C4869" s="105" t="str">
        <f>VLOOKUP(F4869,Range7,2,0)</f>
        <v>BERKSHIRE HATHAWAY FLORIDA</v>
      </c>
      <c r="D4869" s="106" t="str">
        <f>VLOOKUP(B4869,Range8,2,1)</f>
        <v>AB</v>
      </c>
      <c r="E4869" s="56" t="s">
        <v>5497</v>
      </c>
      <c r="F4869" s="57" t="s">
        <v>147</v>
      </c>
      <c r="G4869" s="58">
        <v>42793</v>
      </c>
      <c r="H4869" s="104" t="s">
        <v>5514</v>
      </c>
      <c r="I4869" s="107" t="str">
        <f>VLOOKUP(B4869,Range9,2,1)</f>
        <v>B</v>
      </c>
      <c r="J4869">
        <v>4869</v>
      </c>
    </row>
    <row r="4870" spans="1:10">
      <c r="A4870" s="54" t="s">
        <v>9</v>
      </c>
      <c r="B4870" s="55">
        <v>409000</v>
      </c>
      <c r="C4870" s="105" t="str">
        <f>VLOOKUP(F4870,Range7,2,0)</f>
        <v>DOWNING FRYE</v>
      </c>
      <c r="D4870" s="106" t="str">
        <f>VLOOKUP(B4870,Range8,2,1)</f>
        <v>AB</v>
      </c>
      <c r="E4870" s="56" t="s">
        <v>5497</v>
      </c>
      <c r="F4870" s="57" t="s">
        <v>25</v>
      </c>
      <c r="G4870" s="58">
        <v>42804</v>
      </c>
      <c r="H4870" s="104" t="s">
        <v>5514</v>
      </c>
      <c r="I4870" s="107" t="str">
        <f>VLOOKUP(B4870,Range9,2,1)</f>
        <v>B</v>
      </c>
      <c r="J4870">
        <v>4870</v>
      </c>
    </row>
    <row r="4871" spans="1:10">
      <c r="A4871" s="54" t="s">
        <v>5464</v>
      </c>
      <c r="B4871" s="55">
        <v>409000</v>
      </c>
      <c r="C4871" s="105" t="str">
        <f>VLOOKUP(F4871,Range7,2,0)</f>
        <v>X-Other</v>
      </c>
      <c r="D4871" s="106" t="str">
        <f>VLOOKUP(B4871,Range8,2,1)</f>
        <v>AB</v>
      </c>
      <c r="E4871" s="56" t="s">
        <v>5497</v>
      </c>
      <c r="F4871" s="57" t="s">
        <v>74</v>
      </c>
      <c r="G4871" s="58">
        <v>42781</v>
      </c>
      <c r="H4871" s="104" t="s">
        <v>5514</v>
      </c>
      <c r="I4871" s="107" t="str">
        <f>VLOOKUP(B4871,Range9,2,1)</f>
        <v>B</v>
      </c>
      <c r="J4871">
        <v>4871</v>
      </c>
    </row>
    <row r="4872" spans="1:10">
      <c r="A4872" s="54" t="s">
        <v>9</v>
      </c>
      <c r="B4872" s="55">
        <v>409000</v>
      </c>
      <c r="C4872" s="105" t="str">
        <f>VLOOKUP(F4872,Range7,2,0)</f>
        <v>ROYAL SHELL REAL ESTATE</v>
      </c>
      <c r="D4872" s="106" t="str">
        <f>VLOOKUP(B4872,Range8,2,1)</f>
        <v>AB</v>
      </c>
      <c r="E4872" s="56" t="s">
        <v>5497</v>
      </c>
      <c r="F4872" s="57" t="s">
        <v>239</v>
      </c>
      <c r="G4872" s="58">
        <v>42815</v>
      </c>
      <c r="H4872" s="104" t="s">
        <v>5514</v>
      </c>
      <c r="I4872" s="107" t="str">
        <f>VLOOKUP(B4872,Range9,2,1)</f>
        <v>B</v>
      </c>
      <c r="J4872">
        <v>4872</v>
      </c>
    </row>
    <row r="4873" spans="1:10">
      <c r="A4873" s="54" t="s">
        <v>9</v>
      </c>
      <c r="B4873" s="55">
        <v>409767</v>
      </c>
      <c r="C4873" s="105" t="str">
        <f>VLOOKUP(F4873,Range7,2,0)</f>
        <v>X-Other</v>
      </c>
      <c r="D4873" s="106" t="str">
        <f>VLOOKUP(B4873,Range8,2,1)</f>
        <v>AB</v>
      </c>
      <c r="E4873" s="56" t="s">
        <v>5497</v>
      </c>
      <c r="F4873" s="57" t="s">
        <v>5207</v>
      </c>
      <c r="G4873" s="58">
        <v>42825</v>
      </c>
      <c r="H4873" s="104" t="s">
        <v>5514</v>
      </c>
      <c r="I4873" s="107" t="str">
        <f>VLOOKUP(B4873,Range9,2,1)</f>
        <v>B</v>
      </c>
      <c r="J4873">
        <v>4873</v>
      </c>
    </row>
    <row r="4874" spans="1:10">
      <c r="A4874" s="54" t="s">
        <v>5464</v>
      </c>
      <c r="B4874" s="55">
        <v>410000</v>
      </c>
      <c r="C4874" s="105" t="str">
        <f>VLOOKUP(F4874,Range7,2,0)</f>
        <v>DOWNING FRYE</v>
      </c>
      <c r="D4874" s="106" t="str">
        <f>VLOOKUP(B4874,Range8,2,1)</f>
        <v>AB</v>
      </c>
      <c r="E4874" s="56" t="s">
        <v>5497</v>
      </c>
      <c r="F4874" s="57" t="s">
        <v>25</v>
      </c>
      <c r="G4874" s="58">
        <v>42794</v>
      </c>
      <c r="H4874" s="104" t="s">
        <v>5514</v>
      </c>
      <c r="I4874" s="107" t="str">
        <f>VLOOKUP(B4874,Range9,2,1)</f>
        <v>B</v>
      </c>
      <c r="J4874">
        <v>4874</v>
      </c>
    </row>
    <row r="4875" spans="1:10">
      <c r="A4875" s="54" t="s">
        <v>9</v>
      </c>
      <c r="B4875" s="55">
        <v>410000</v>
      </c>
      <c r="C4875" s="105" t="str">
        <f>VLOOKUP(F4875,Range7,2,0)</f>
        <v>DOWNING FRYE</v>
      </c>
      <c r="D4875" s="106" t="str">
        <f>VLOOKUP(B4875,Range8,2,1)</f>
        <v>AB</v>
      </c>
      <c r="E4875" s="56" t="s">
        <v>5497</v>
      </c>
      <c r="F4875" s="57" t="s">
        <v>25</v>
      </c>
      <c r="G4875" s="58" t="s">
        <v>5474</v>
      </c>
      <c r="H4875" s="104" t="s">
        <v>5514</v>
      </c>
      <c r="I4875" s="107" t="str">
        <f>VLOOKUP(B4875,Range9,2,1)</f>
        <v>B</v>
      </c>
      <c r="J4875">
        <v>4875</v>
      </c>
    </row>
    <row r="4876" spans="1:10">
      <c r="A4876" s="54" t="s">
        <v>5464</v>
      </c>
      <c r="B4876" s="55">
        <v>410000</v>
      </c>
      <c r="C4876" s="105" t="str">
        <f>VLOOKUP(F4876,Range7,2,0)</f>
        <v>PREMIERE PLUS REALTY COMPANY</v>
      </c>
      <c r="D4876" s="106" t="str">
        <f>VLOOKUP(B4876,Range8,2,1)</f>
        <v>AB</v>
      </c>
      <c r="E4876" s="56" t="s">
        <v>5497</v>
      </c>
      <c r="F4876" s="57" t="s">
        <v>5205</v>
      </c>
      <c r="G4876" s="58">
        <v>42809</v>
      </c>
      <c r="H4876" s="104" t="s">
        <v>5514</v>
      </c>
      <c r="I4876" s="107" t="str">
        <f>VLOOKUP(B4876,Range9,2,1)</f>
        <v>B</v>
      </c>
      <c r="J4876">
        <v>4876</v>
      </c>
    </row>
    <row r="4877" spans="1:10">
      <c r="A4877" s="54" t="s">
        <v>5464</v>
      </c>
      <c r="B4877" s="55">
        <v>410000</v>
      </c>
      <c r="C4877" s="105" t="str">
        <f>VLOOKUP(F4877,Range7,2,0)</f>
        <v>X-Other</v>
      </c>
      <c r="D4877" s="106" t="str">
        <f>VLOOKUP(B4877,Range8,2,1)</f>
        <v>AB</v>
      </c>
      <c r="E4877" s="56" t="s">
        <v>5497</v>
      </c>
      <c r="F4877" s="57" t="s">
        <v>16</v>
      </c>
      <c r="G4877" s="58">
        <v>42762</v>
      </c>
      <c r="H4877" s="104" t="s">
        <v>5514</v>
      </c>
      <c r="I4877" s="107" t="str">
        <f>VLOOKUP(B4877,Range9,2,1)</f>
        <v>B</v>
      </c>
      <c r="J4877">
        <v>4877</v>
      </c>
    </row>
    <row r="4878" spans="1:10">
      <c r="A4878" s="54" t="s">
        <v>9</v>
      </c>
      <c r="B4878" s="55">
        <v>410000</v>
      </c>
      <c r="C4878" s="105" t="str">
        <f>VLOOKUP(F4878,Range7,2,0)</f>
        <v>JOHN R WOOD</v>
      </c>
      <c r="D4878" s="106" t="str">
        <f>VLOOKUP(B4878,Range8,2,1)</f>
        <v>AB</v>
      </c>
      <c r="E4878" s="56" t="s">
        <v>5497</v>
      </c>
      <c r="F4878" s="57" t="s">
        <v>67</v>
      </c>
      <c r="G4878" s="58">
        <v>42766</v>
      </c>
      <c r="H4878" s="104" t="s">
        <v>5514</v>
      </c>
      <c r="I4878" s="107" t="str">
        <f>VLOOKUP(B4878,Range9,2,1)</f>
        <v>B</v>
      </c>
      <c r="J4878">
        <v>4878</v>
      </c>
    </row>
    <row r="4879" spans="1:10">
      <c r="A4879" s="54" t="s">
        <v>5464</v>
      </c>
      <c r="B4879" s="55">
        <v>410000</v>
      </c>
      <c r="C4879" s="105" t="str">
        <f>VLOOKUP(F4879,Range7,2,0)</f>
        <v>PREMIERE PLUS REALTY COMPANY</v>
      </c>
      <c r="D4879" s="106" t="str">
        <f>VLOOKUP(B4879,Range8,2,1)</f>
        <v>AB</v>
      </c>
      <c r="E4879" s="56" t="s">
        <v>5497</v>
      </c>
      <c r="F4879" s="57" t="s">
        <v>11</v>
      </c>
      <c r="G4879" s="58">
        <v>42824</v>
      </c>
      <c r="H4879" s="104" t="s">
        <v>5514</v>
      </c>
      <c r="I4879" s="107" t="str">
        <f>VLOOKUP(B4879,Range9,2,1)</f>
        <v>B</v>
      </c>
      <c r="J4879">
        <v>4879</v>
      </c>
    </row>
    <row r="4880" spans="1:10">
      <c r="A4880" s="54" t="s">
        <v>5464</v>
      </c>
      <c r="B4880" s="55">
        <v>410000</v>
      </c>
      <c r="C4880" s="105" t="str">
        <f>VLOOKUP(F4880,Range7,2,0)</f>
        <v>DOWNING FRYE</v>
      </c>
      <c r="D4880" s="106" t="str">
        <f>VLOOKUP(B4880,Range8,2,1)</f>
        <v>AB</v>
      </c>
      <c r="E4880" s="56" t="s">
        <v>5497</v>
      </c>
      <c r="F4880" s="57" t="s">
        <v>25</v>
      </c>
      <c r="G4880" s="58" t="s">
        <v>5481</v>
      </c>
      <c r="H4880" s="104" t="s">
        <v>5514</v>
      </c>
      <c r="I4880" s="107" t="str">
        <f>VLOOKUP(B4880,Range9,2,1)</f>
        <v>B</v>
      </c>
      <c r="J4880">
        <v>4880</v>
      </c>
    </row>
    <row r="4881" spans="1:10">
      <c r="A4881" s="54" t="s">
        <v>9</v>
      </c>
      <c r="B4881" s="55">
        <v>410000</v>
      </c>
      <c r="C4881" s="105" t="str">
        <f>VLOOKUP(F4881,Range7,2,0)</f>
        <v>PREMIERE PLUS REALTY COMPANY</v>
      </c>
      <c r="D4881" s="106" t="str">
        <f>VLOOKUP(B4881,Range8,2,1)</f>
        <v>AB</v>
      </c>
      <c r="E4881" s="56" t="s">
        <v>5497</v>
      </c>
      <c r="F4881" s="57" t="s">
        <v>11</v>
      </c>
      <c r="G4881" s="58" t="s">
        <v>5487</v>
      </c>
      <c r="H4881" s="104" t="s">
        <v>5514</v>
      </c>
      <c r="I4881" s="107" t="str">
        <f>VLOOKUP(B4881,Range9,2,1)</f>
        <v>B</v>
      </c>
      <c r="J4881">
        <v>4881</v>
      </c>
    </row>
    <row r="4882" spans="1:10">
      <c r="A4882" s="54" t="s">
        <v>9</v>
      </c>
      <c r="B4882" s="55">
        <v>410000</v>
      </c>
      <c r="C4882" s="105" t="str">
        <f>VLOOKUP(F4882,Range7,2,0)</f>
        <v>AMERIVEST</v>
      </c>
      <c r="D4882" s="106" t="str">
        <f>VLOOKUP(B4882,Range8,2,1)</f>
        <v>AB</v>
      </c>
      <c r="E4882" s="56" t="s">
        <v>5497</v>
      </c>
      <c r="F4882" s="57" t="s">
        <v>24</v>
      </c>
      <c r="G4882" s="58" t="s">
        <v>5481</v>
      </c>
      <c r="H4882" s="104" t="s">
        <v>5514</v>
      </c>
      <c r="I4882" s="107" t="str">
        <f>VLOOKUP(B4882,Range9,2,1)</f>
        <v>B</v>
      </c>
      <c r="J4882">
        <v>4882</v>
      </c>
    </row>
    <row r="4883" spans="1:10">
      <c r="A4883" s="54" t="s">
        <v>5464</v>
      </c>
      <c r="B4883" s="55">
        <v>410000</v>
      </c>
      <c r="C4883" s="105" t="str">
        <f>VLOOKUP(F4883,Range7,2,0)</f>
        <v>BERKSHIRE HATHAWAY FLORIDA</v>
      </c>
      <c r="D4883" s="106" t="str">
        <f>VLOOKUP(B4883,Range8,2,1)</f>
        <v>AB</v>
      </c>
      <c r="E4883" s="56" t="s">
        <v>5497</v>
      </c>
      <c r="F4883" s="57" t="s">
        <v>147</v>
      </c>
      <c r="G4883" s="58">
        <v>42780</v>
      </c>
      <c r="H4883" s="104" t="s">
        <v>5514</v>
      </c>
      <c r="I4883" s="107" t="str">
        <f>VLOOKUP(B4883,Range9,2,1)</f>
        <v>B</v>
      </c>
      <c r="J4883">
        <v>4883</v>
      </c>
    </row>
    <row r="4884" spans="1:10">
      <c r="A4884" s="54" t="s">
        <v>9</v>
      </c>
      <c r="B4884" s="55">
        <v>410000</v>
      </c>
      <c r="C4884" s="105" t="str">
        <f>VLOOKUP(F4884,Range7,2,0)</f>
        <v>PREMIERE PLUS REALTY COMPANY</v>
      </c>
      <c r="D4884" s="106" t="str">
        <f>VLOOKUP(B4884,Range8,2,1)</f>
        <v>AB</v>
      </c>
      <c r="E4884" s="56" t="s">
        <v>5497</v>
      </c>
      <c r="F4884" s="57" t="s">
        <v>11</v>
      </c>
      <c r="G4884" s="58">
        <v>42748</v>
      </c>
      <c r="H4884" s="104" t="s">
        <v>5514</v>
      </c>
      <c r="I4884" s="107" t="str">
        <f>VLOOKUP(B4884,Range9,2,1)</f>
        <v>B</v>
      </c>
      <c r="J4884">
        <v>4884</v>
      </c>
    </row>
    <row r="4885" spans="1:10">
      <c r="A4885" s="54" t="s">
        <v>5464</v>
      </c>
      <c r="B4885" s="55">
        <v>410000</v>
      </c>
      <c r="C4885" s="105" t="str">
        <f>VLOOKUP(F4885,Range7,2,0)</f>
        <v>PREMIER SOTHEBYS</v>
      </c>
      <c r="D4885" s="106" t="str">
        <f>VLOOKUP(B4885,Range8,2,1)</f>
        <v>AB</v>
      </c>
      <c r="E4885" s="56" t="s">
        <v>5497</v>
      </c>
      <c r="F4885" s="57" t="s">
        <v>30</v>
      </c>
      <c r="G4885" s="58">
        <v>42817</v>
      </c>
      <c r="H4885" s="104" t="s">
        <v>5514</v>
      </c>
      <c r="I4885" s="107" t="str">
        <f>VLOOKUP(B4885,Range9,2,1)</f>
        <v>B</v>
      </c>
      <c r="J4885">
        <v>4885</v>
      </c>
    </row>
    <row r="4886" spans="1:10">
      <c r="A4886" s="54" t="s">
        <v>5464</v>
      </c>
      <c r="B4886" s="55">
        <v>410000</v>
      </c>
      <c r="C4886" s="105" t="str">
        <f>VLOOKUP(F4886,Range7,2,0)</f>
        <v>X-Other</v>
      </c>
      <c r="D4886" s="106" t="str">
        <f>VLOOKUP(B4886,Range8,2,1)</f>
        <v>AB</v>
      </c>
      <c r="E4886" s="56" t="s">
        <v>5497</v>
      </c>
      <c r="F4886" s="57" t="s">
        <v>263</v>
      </c>
      <c r="G4886" s="58">
        <v>42824</v>
      </c>
      <c r="H4886" s="104" t="s">
        <v>5514</v>
      </c>
      <c r="I4886" s="107" t="str">
        <f>VLOOKUP(B4886,Range9,2,1)</f>
        <v>B</v>
      </c>
      <c r="J4886">
        <v>4886</v>
      </c>
    </row>
    <row r="4887" spans="1:10">
      <c r="A4887" s="54" t="s">
        <v>5464</v>
      </c>
      <c r="B4887" s="55">
        <v>412500</v>
      </c>
      <c r="C4887" s="105" t="str">
        <f>VLOOKUP(F4887,Range7,2,0)</f>
        <v>X-Other</v>
      </c>
      <c r="D4887" s="106" t="str">
        <f>VLOOKUP(B4887,Range8,2,1)</f>
        <v>AB</v>
      </c>
      <c r="E4887" s="56" t="s">
        <v>5497</v>
      </c>
      <c r="F4887" s="57" t="s">
        <v>48</v>
      </c>
      <c r="G4887" s="58">
        <v>42824</v>
      </c>
      <c r="H4887" s="104" t="s">
        <v>5514</v>
      </c>
      <c r="I4887" s="107" t="str">
        <f>VLOOKUP(B4887,Range9,2,1)</f>
        <v>B</v>
      </c>
      <c r="J4887">
        <v>4887</v>
      </c>
    </row>
    <row r="4888" spans="1:10">
      <c r="A4888" s="54" t="s">
        <v>9</v>
      </c>
      <c r="B4888" s="55">
        <v>414366</v>
      </c>
      <c r="C4888" s="105" t="str">
        <f>VLOOKUP(F4888,Range7,2,0)</f>
        <v>X-Other</v>
      </c>
      <c r="D4888" s="106" t="str">
        <f>VLOOKUP(B4888,Range8,2,1)</f>
        <v>AB</v>
      </c>
      <c r="E4888" s="56" t="s">
        <v>5497</v>
      </c>
      <c r="F4888" s="57" t="s">
        <v>19</v>
      </c>
      <c r="G4888" s="58">
        <v>42786</v>
      </c>
      <c r="H4888" s="104" t="s">
        <v>5514</v>
      </c>
      <c r="I4888" s="107" t="str">
        <f>VLOOKUP(B4888,Range9,2,1)</f>
        <v>B</v>
      </c>
      <c r="J4888">
        <v>4888</v>
      </c>
    </row>
    <row r="4889" spans="1:10">
      <c r="A4889" s="54" t="s">
        <v>5464</v>
      </c>
      <c r="B4889" s="55">
        <v>415000</v>
      </c>
      <c r="C4889" s="105" t="str">
        <f>VLOOKUP(F4889,Range7,2,0)</f>
        <v>ROYAL SHELL REAL ESTATE</v>
      </c>
      <c r="D4889" s="106" t="str">
        <f>VLOOKUP(B4889,Range8,2,1)</f>
        <v>AB</v>
      </c>
      <c r="E4889" s="56" t="s">
        <v>5497</v>
      </c>
      <c r="F4889" s="57" t="s">
        <v>56</v>
      </c>
      <c r="G4889" s="58">
        <v>42818</v>
      </c>
      <c r="H4889" s="104" t="s">
        <v>5514</v>
      </c>
      <c r="I4889" s="107" t="str">
        <f>VLOOKUP(B4889,Range9,2,1)</f>
        <v>B</v>
      </c>
      <c r="J4889">
        <v>4889</v>
      </c>
    </row>
    <row r="4890" spans="1:10">
      <c r="A4890" s="54" t="s">
        <v>5464</v>
      </c>
      <c r="B4890" s="55">
        <v>415000</v>
      </c>
      <c r="C4890" s="105" t="str">
        <f>VLOOKUP(F4890,Range7,2,0)</f>
        <v>X-Other</v>
      </c>
      <c r="D4890" s="106" t="str">
        <f>VLOOKUP(B4890,Range8,2,1)</f>
        <v>AB</v>
      </c>
      <c r="E4890" s="56" t="s">
        <v>5497</v>
      </c>
      <c r="F4890" s="57" t="s">
        <v>123</v>
      </c>
      <c r="G4890" s="58">
        <v>42809</v>
      </c>
      <c r="H4890" s="104" t="s">
        <v>5514</v>
      </c>
      <c r="I4890" s="107" t="str">
        <f>VLOOKUP(B4890,Range9,2,1)</f>
        <v>B</v>
      </c>
      <c r="J4890">
        <v>4890</v>
      </c>
    </row>
    <row r="4891" spans="1:10">
      <c r="A4891" s="54" t="s">
        <v>5464</v>
      </c>
      <c r="B4891" s="55">
        <v>415000</v>
      </c>
      <c r="C4891" s="105" t="str">
        <f>VLOOKUP(F4891,Range7,2,0)</f>
        <v>X-Other</v>
      </c>
      <c r="D4891" s="106" t="str">
        <f>VLOOKUP(B4891,Range8,2,1)</f>
        <v>AB</v>
      </c>
      <c r="E4891" s="56" t="s">
        <v>5497</v>
      </c>
      <c r="F4891" s="57" t="s">
        <v>142</v>
      </c>
      <c r="G4891" s="58">
        <v>42781</v>
      </c>
      <c r="H4891" s="104" t="s">
        <v>5514</v>
      </c>
      <c r="I4891" s="107" t="str">
        <f>VLOOKUP(B4891,Range9,2,1)</f>
        <v>B</v>
      </c>
      <c r="J4891">
        <v>4891</v>
      </c>
    </row>
    <row r="4892" spans="1:10">
      <c r="A4892" s="54" t="s">
        <v>5464</v>
      </c>
      <c r="B4892" s="55">
        <v>415000</v>
      </c>
      <c r="C4892" s="105" t="str">
        <f>VLOOKUP(F4892,Range7,2,0)</f>
        <v>X-Other</v>
      </c>
      <c r="D4892" s="106" t="str">
        <f>VLOOKUP(B4892,Range8,2,1)</f>
        <v>AB</v>
      </c>
      <c r="E4892" s="56" t="s">
        <v>5497</v>
      </c>
      <c r="F4892" s="57" t="s">
        <v>5207</v>
      </c>
      <c r="G4892" s="58" t="s">
        <v>5479</v>
      </c>
      <c r="H4892" s="104" t="s">
        <v>5514</v>
      </c>
      <c r="I4892" s="107" t="str">
        <f>VLOOKUP(B4892,Range9,2,1)</f>
        <v>B</v>
      </c>
      <c r="J4892">
        <v>4892</v>
      </c>
    </row>
    <row r="4893" spans="1:10">
      <c r="A4893" s="54" t="s">
        <v>5464</v>
      </c>
      <c r="B4893" s="55">
        <v>415000</v>
      </c>
      <c r="C4893" s="105" t="str">
        <f>VLOOKUP(F4893,Range7,2,0)</f>
        <v>X-Other</v>
      </c>
      <c r="D4893" s="106" t="str">
        <f>VLOOKUP(B4893,Range8,2,1)</f>
        <v>AB</v>
      </c>
      <c r="E4893" s="56" t="s">
        <v>5497</v>
      </c>
      <c r="F4893" s="57" t="s">
        <v>87</v>
      </c>
      <c r="G4893" s="58">
        <v>42825</v>
      </c>
      <c r="H4893" s="104" t="s">
        <v>5514</v>
      </c>
      <c r="I4893" s="107" t="str">
        <f>VLOOKUP(B4893,Range9,2,1)</f>
        <v>B</v>
      </c>
      <c r="J4893">
        <v>4893</v>
      </c>
    </row>
    <row r="4894" spans="1:10">
      <c r="A4894" s="54" t="s">
        <v>9</v>
      </c>
      <c r="B4894" s="55">
        <v>415000</v>
      </c>
      <c r="C4894" s="105" t="str">
        <f>VLOOKUP(F4894,Range7,2,0)</f>
        <v>BERKSHIRE HATHAWAY FLORIDA</v>
      </c>
      <c r="D4894" s="106" t="str">
        <f>VLOOKUP(B4894,Range8,2,1)</f>
        <v>AB</v>
      </c>
      <c r="E4894" s="56" t="s">
        <v>5497</v>
      </c>
      <c r="F4894" s="57" t="s">
        <v>44</v>
      </c>
      <c r="G4894" s="58">
        <v>42779</v>
      </c>
      <c r="H4894" s="104" t="s">
        <v>5514</v>
      </c>
      <c r="I4894" s="107" t="str">
        <f>VLOOKUP(B4894,Range9,2,1)</f>
        <v>B</v>
      </c>
      <c r="J4894">
        <v>4894</v>
      </c>
    </row>
    <row r="4895" spans="1:10">
      <c r="A4895" s="54" t="s">
        <v>5464</v>
      </c>
      <c r="B4895" s="55">
        <v>415000</v>
      </c>
      <c r="C4895" s="105" t="str">
        <f>VLOOKUP(F4895,Range7,2,0)</f>
        <v>PREMIERE PLUS REALTY COMPANY</v>
      </c>
      <c r="D4895" s="106" t="str">
        <f>VLOOKUP(B4895,Range8,2,1)</f>
        <v>AB</v>
      </c>
      <c r="E4895" s="56" t="s">
        <v>5497</v>
      </c>
      <c r="F4895" s="57" t="s">
        <v>11</v>
      </c>
      <c r="G4895" s="58" t="s">
        <v>5482</v>
      </c>
      <c r="H4895" s="104" t="s">
        <v>5514</v>
      </c>
      <c r="I4895" s="107" t="str">
        <f>VLOOKUP(B4895,Range9,2,1)</f>
        <v>B</v>
      </c>
      <c r="J4895">
        <v>4895</v>
      </c>
    </row>
    <row r="4896" spans="1:10">
      <c r="A4896" s="54" t="s">
        <v>5464</v>
      </c>
      <c r="B4896" s="55">
        <v>415000</v>
      </c>
      <c r="C4896" s="105" t="str">
        <f>VLOOKUP(F4896,Range7,2,0)</f>
        <v>X-Other</v>
      </c>
      <c r="D4896" s="106" t="str">
        <f>VLOOKUP(B4896,Range8,2,1)</f>
        <v>AB</v>
      </c>
      <c r="E4896" s="56" t="s">
        <v>5497</v>
      </c>
      <c r="F4896" s="57" t="s">
        <v>121</v>
      </c>
      <c r="G4896" s="58">
        <v>42794</v>
      </c>
      <c r="H4896" s="104" t="s">
        <v>5514</v>
      </c>
      <c r="I4896" s="107" t="str">
        <f>VLOOKUP(B4896,Range9,2,1)</f>
        <v>B</v>
      </c>
      <c r="J4896">
        <v>4896</v>
      </c>
    </row>
    <row r="4897" spans="1:10">
      <c r="A4897" s="54" t="s">
        <v>5464</v>
      </c>
      <c r="B4897" s="55">
        <v>415000</v>
      </c>
      <c r="C4897" s="105" t="str">
        <f>VLOOKUP(F4897,Range7,2,0)</f>
        <v>BERKSHIRE HATHAWAY FLORIDA</v>
      </c>
      <c r="D4897" s="106" t="str">
        <f>VLOOKUP(B4897,Range8,2,1)</f>
        <v>AB</v>
      </c>
      <c r="E4897" s="56" t="s">
        <v>5497</v>
      </c>
      <c r="F4897" s="57" t="s">
        <v>47</v>
      </c>
      <c r="G4897" s="58">
        <v>42821</v>
      </c>
      <c r="H4897" s="104" t="s">
        <v>5514</v>
      </c>
      <c r="I4897" s="107" t="str">
        <f>VLOOKUP(B4897,Range9,2,1)</f>
        <v>B</v>
      </c>
      <c r="J4897">
        <v>4897</v>
      </c>
    </row>
    <row r="4898" spans="1:10">
      <c r="A4898" s="54" t="s">
        <v>9</v>
      </c>
      <c r="B4898" s="55">
        <v>415000</v>
      </c>
      <c r="C4898" s="105" t="str">
        <f>VLOOKUP(F4898,Range7,2,0)</f>
        <v>DOWNING FRYE</v>
      </c>
      <c r="D4898" s="106" t="str">
        <f>VLOOKUP(B4898,Range8,2,1)</f>
        <v>AB</v>
      </c>
      <c r="E4898" s="56" t="s">
        <v>5497</v>
      </c>
      <c r="F4898" s="57" t="s">
        <v>25</v>
      </c>
      <c r="G4898" s="58">
        <v>42766</v>
      </c>
      <c r="H4898" s="104" t="s">
        <v>5514</v>
      </c>
      <c r="I4898" s="107" t="str">
        <f>VLOOKUP(B4898,Range9,2,1)</f>
        <v>B</v>
      </c>
      <c r="J4898">
        <v>4898</v>
      </c>
    </row>
    <row r="4899" spans="1:10">
      <c r="A4899" s="54" t="s">
        <v>5464</v>
      </c>
      <c r="B4899" s="55">
        <v>415000</v>
      </c>
      <c r="C4899" s="105" t="str">
        <f>VLOOKUP(F4899,Range7,2,0)</f>
        <v>X-Other</v>
      </c>
      <c r="D4899" s="106" t="str">
        <f>VLOOKUP(B4899,Range8,2,1)</f>
        <v>AB</v>
      </c>
      <c r="E4899" s="56" t="s">
        <v>5497</v>
      </c>
      <c r="F4899" s="57" t="s">
        <v>27</v>
      </c>
      <c r="G4899" s="58">
        <v>42823</v>
      </c>
      <c r="H4899" s="104" t="s">
        <v>5514</v>
      </c>
      <c r="I4899" s="107" t="str">
        <f>VLOOKUP(B4899,Range9,2,1)</f>
        <v>B</v>
      </c>
      <c r="J4899">
        <v>4899</v>
      </c>
    </row>
    <row r="4900" spans="1:10">
      <c r="A4900" s="54" t="s">
        <v>5464</v>
      </c>
      <c r="B4900" s="55">
        <v>416500</v>
      </c>
      <c r="C4900" s="105" t="str">
        <f>VLOOKUP(F4900,Range7,2,0)</f>
        <v>X-Other</v>
      </c>
      <c r="D4900" s="106" t="str">
        <f>VLOOKUP(B4900,Range8,2,1)</f>
        <v>AB</v>
      </c>
      <c r="E4900" s="56" t="s">
        <v>5497</v>
      </c>
      <c r="F4900" s="57" t="s">
        <v>356</v>
      </c>
      <c r="G4900" s="58">
        <v>42762</v>
      </c>
      <c r="H4900" s="104" t="s">
        <v>5514</v>
      </c>
      <c r="I4900" s="107" t="str">
        <f>VLOOKUP(B4900,Range9,2,1)</f>
        <v>B</v>
      </c>
      <c r="J4900">
        <v>4900</v>
      </c>
    </row>
    <row r="4901" spans="1:10">
      <c r="A4901" s="54" t="s">
        <v>5464</v>
      </c>
      <c r="B4901" s="55">
        <v>416500</v>
      </c>
      <c r="C4901" s="105" t="str">
        <f>VLOOKUP(F4901,Range7,2,0)</f>
        <v>X-Other</v>
      </c>
      <c r="D4901" s="106" t="str">
        <f>VLOOKUP(B4901,Range8,2,1)</f>
        <v>AB</v>
      </c>
      <c r="E4901" s="56" t="s">
        <v>5497</v>
      </c>
      <c r="F4901" s="57" t="s">
        <v>121</v>
      </c>
      <c r="G4901" s="58">
        <v>42794</v>
      </c>
      <c r="H4901" s="104" t="s">
        <v>5514</v>
      </c>
      <c r="I4901" s="107" t="str">
        <f>VLOOKUP(B4901,Range9,2,1)</f>
        <v>B</v>
      </c>
      <c r="J4901">
        <v>4901</v>
      </c>
    </row>
    <row r="4902" spans="1:10">
      <c r="A4902" s="54" t="s">
        <v>9</v>
      </c>
      <c r="B4902" s="55">
        <v>417000</v>
      </c>
      <c r="C4902" s="105" t="str">
        <f>VLOOKUP(F4902,Range7,2,0)</f>
        <v>DOWNING FRYE</v>
      </c>
      <c r="D4902" s="106" t="str">
        <f>VLOOKUP(B4902,Range8,2,1)</f>
        <v>AB</v>
      </c>
      <c r="E4902" s="56" t="s">
        <v>5497</v>
      </c>
      <c r="F4902" s="57" t="s">
        <v>25</v>
      </c>
      <c r="G4902" s="58">
        <v>42794</v>
      </c>
      <c r="H4902" s="104" t="s">
        <v>5514</v>
      </c>
      <c r="I4902" s="107" t="str">
        <f>VLOOKUP(B4902,Range9,2,1)</f>
        <v>B</v>
      </c>
      <c r="J4902">
        <v>4902</v>
      </c>
    </row>
    <row r="4903" spans="1:10">
      <c r="A4903" s="54" t="s">
        <v>9</v>
      </c>
      <c r="B4903" s="55">
        <v>417500</v>
      </c>
      <c r="C4903" s="105" t="str">
        <f>VLOOKUP(F4903,Range7,2,0)</f>
        <v>PREMIER SOTHEBYS</v>
      </c>
      <c r="D4903" s="106" t="str">
        <f>VLOOKUP(B4903,Range8,2,1)</f>
        <v>AB</v>
      </c>
      <c r="E4903" s="56" t="s">
        <v>5497</v>
      </c>
      <c r="F4903" s="57" t="s">
        <v>73</v>
      </c>
      <c r="G4903" s="58" t="s">
        <v>5475</v>
      </c>
      <c r="H4903" s="104" t="s">
        <v>5514</v>
      </c>
      <c r="I4903" s="107" t="str">
        <f>VLOOKUP(B4903,Range9,2,1)</f>
        <v>B</v>
      </c>
      <c r="J4903">
        <v>4903</v>
      </c>
    </row>
    <row r="4904" spans="1:10">
      <c r="A4904" s="54" t="s">
        <v>5464</v>
      </c>
      <c r="B4904" s="55">
        <v>417500</v>
      </c>
      <c r="C4904" s="105" t="str">
        <f>VLOOKUP(F4904,Range7,2,0)</f>
        <v>X-Other</v>
      </c>
      <c r="D4904" s="106" t="str">
        <f>VLOOKUP(B4904,Range8,2,1)</f>
        <v>AB</v>
      </c>
      <c r="E4904" s="56" t="s">
        <v>5497</v>
      </c>
      <c r="F4904" s="57" t="s">
        <v>19</v>
      </c>
      <c r="G4904" s="58">
        <v>42765</v>
      </c>
      <c r="H4904" s="104" t="s">
        <v>5514</v>
      </c>
      <c r="I4904" s="107" t="str">
        <f>VLOOKUP(B4904,Range9,2,1)</f>
        <v>B</v>
      </c>
      <c r="J4904">
        <v>4904</v>
      </c>
    </row>
    <row r="4905" spans="1:10">
      <c r="A4905" s="54" t="s">
        <v>9</v>
      </c>
      <c r="B4905" s="55">
        <v>418750</v>
      </c>
      <c r="C4905" s="105" t="e">
        <f>VLOOKUP(F4905,Range7,2,0)</f>
        <v>#N/A</v>
      </c>
      <c r="D4905" s="106" t="str">
        <f>VLOOKUP(B4905,Range8,2,1)</f>
        <v>AB</v>
      </c>
      <c r="E4905" s="56" t="s">
        <v>5497</v>
      </c>
      <c r="F4905" s="57" t="s">
        <v>5510</v>
      </c>
      <c r="G4905" s="58">
        <v>42810</v>
      </c>
      <c r="H4905" s="104" t="s">
        <v>5514</v>
      </c>
      <c r="I4905" s="107" t="str">
        <f>VLOOKUP(B4905,Range9,2,1)</f>
        <v>B</v>
      </c>
      <c r="J4905">
        <v>4905</v>
      </c>
    </row>
    <row r="4906" spans="1:10">
      <c r="A4906" s="54" t="s">
        <v>9</v>
      </c>
      <c r="B4906" s="55">
        <v>419000</v>
      </c>
      <c r="C4906" s="105" t="str">
        <f>VLOOKUP(F4906,Range7,2,0)</f>
        <v>PREMIER SOTHEBYS</v>
      </c>
      <c r="D4906" s="106" t="str">
        <f>VLOOKUP(B4906,Range8,2,1)</f>
        <v>AB</v>
      </c>
      <c r="E4906" s="56" t="s">
        <v>5497</v>
      </c>
      <c r="F4906" s="57" t="s">
        <v>93</v>
      </c>
      <c r="G4906" s="58">
        <v>42765</v>
      </c>
      <c r="H4906" s="104" t="s">
        <v>5514</v>
      </c>
      <c r="I4906" s="107" t="str">
        <f>VLOOKUP(B4906,Range9,2,1)</f>
        <v>B</v>
      </c>
      <c r="J4906">
        <v>4906</v>
      </c>
    </row>
    <row r="4907" spans="1:10">
      <c r="A4907" s="54" t="s">
        <v>5464</v>
      </c>
      <c r="B4907" s="55">
        <v>419500</v>
      </c>
      <c r="C4907" s="105" t="str">
        <f>VLOOKUP(F4907,Range7,2,0)</f>
        <v>X-Other</v>
      </c>
      <c r="D4907" s="106" t="str">
        <f>VLOOKUP(B4907,Range8,2,1)</f>
        <v>AB</v>
      </c>
      <c r="E4907" s="56" t="s">
        <v>5497</v>
      </c>
      <c r="F4907" s="57" t="s">
        <v>121</v>
      </c>
      <c r="G4907" s="58" t="s">
        <v>5473</v>
      </c>
      <c r="H4907" s="104" t="s">
        <v>5514</v>
      </c>
      <c r="I4907" s="107" t="str">
        <f>VLOOKUP(B4907,Range9,2,1)</f>
        <v>B</v>
      </c>
      <c r="J4907">
        <v>4907</v>
      </c>
    </row>
    <row r="4908" spans="1:10">
      <c r="A4908" s="54" t="s">
        <v>5464</v>
      </c>
      <c r="B4908" s="55">
        <v>419900</v>
      </c>
      <c r="C4908" s="105" t="str">
        <f>VLOOKUP(F4908,Range7,2,0)</f>
        <v>JOHN R WOOD</v>
      </c>
      <c r="D4908" s="106" t="str">
        <f>VLOOKUP(B4908,Range8,2,1)</f>
        <v>AB</v>
      </c>
      <c r="E4908" s="56" t="s">
        <v>5497</v>
      </c>
      <c r="F4908" s="57" t="s">
        <v>82</v>
      </c>
      <c r="G4908" s="58">
        <v>42807</v>
      </c>
      <c r="H4908" s="104" t="s">
        <v>5514</v>
      </c>
      <c r="I4908" s="107" t="str">
        <f>VLOOKUP(B4908,Range9,2,1)</f>
        <v>B</v>
      </c>
      <c r="J4908">
        <v>4908</v>
      </c>
    </row>
    <row r="4909" spans="1:10">
      <c r="A4909" s="54" t="s">
        <v>5464</v>
      </c>
      <c r="B4909" s="55">
        <v>419900</v>
      </c>
      <c r="C4909" s="105" t="str">
        <f>VLOOKUP(F4909,Range7,2,0)</f>
        <v>PREMIERE PLUS REALTY COMPANY</v>
      </c>
      <c r="D4909" s="106" t="str">
        <f>VLOOKUP(B4909,Range8,2,1)</f>
        <v>AB</v>
      </c>
      <c r="E4909" s="56" t="s">
        <v>5497</v>
      </c>
      <c r="F4909" s="57" t="s">
        <v>11</v>
      </c>
      <c r="G4909" s="58">
        <v>42825</v>
      </c>
      <c r="H4909" s="104" t="s">
        <v>5514</v>
      </c>
      <c r="I4909" s="107" t="str">
        <f>VLOOKUP(B4909,Range9,2,1)</f>
        <v>B</v>
      </c>
      <c r="J4909">
        <v>4909</v>
      </c>
    </row>
    <row r="4910" spans="1:10">
      <c r="A4910" s="54" t="s">
        <v>5464</v>
      </c>
      <c r="B4910" s="55">
        <v>419935</v>
      </c>
      <c r="C4910" s="105" t="str">
        <f>VLOOKUP(F4910,Range7,2,0)</f>
        <v>X-Other</v>
      </c>
      <c r="D4910" s="106" t="str">
        <f>VLOOKUP(B4910,Range8,2,1)</f>
        <v>AB</v>
      </c>
      <c r="E4910" s="56" t="s">
        <v>5497</v>
      </c>
      <c r="F4910" s="57" t="s">
        <v>608</v>
      </c>
      <c r="G4910" s="58" t="s">
        <v>5473</v>
      </c>
      <c r="H4910" s="104" t="s">
        <v>5514</v>
      </c>
      <c r="I4910" s="107" t="str">
        <f>VLOOKUP(B4910,Range9,2,1)</f>
        <v>B</v>
      </c>
      <c r="J4910">
        <v>4910</v>
      </c>
    </row>
    <row r="4911" spans="1:10">
      <c r="A4911" s="54" t="s">
        <v>5464</v>
      </c>
      <c r="B4911" s="55">
        <v>420000</v>
      </c>
      <c r="C4911" s="105" t="str">
        <f>VLOOKUP(F4911,Range7,2,0)</f>
        <v>X-Other</v>
      </c>
      <c r="D4911" s="106" t="str">
        <f>VLOOKUP(B4911,Range8,2,1)</f>
        <v>AB</v>
      </c>
      <c r="E4911" s="56" t="s">
        <v>5497</v>
      </c>
      <c r="F4911" s="57" t="s">
        <v>48</v>
      </c>
      <c r="G4911" s="58">
        <v>42824</v>
      </c>
      <c r="H4911" s="104" t="s">
        <v>5514</v>
      </c>
      <c r="I4911" s="107" t="str">
        <f>VLOOKUP(B4911,Range9,2,1)</f>
        <v>B</v>
      </c>
      <c r="J4911">
        <v>4911</v>
      </c>
    </row>
    <row r="4912" spans="1:10">
      <c r="A4912" s="54" t="s">
        <v>5464</v>
      </c>
      <c r="B4912" s="55">
        <v>420000</v>
      </c>
      <c r="C4912" s="105" t="str">
        <f>VLOOKUP(F4912,Range7,2,0)</f>
        <v>X-Other</v>
      </c>
      <c r="D4912" s="106" t="str">
        <f>VLOOKUP(B4912,Range8,2,1)</f>
        <v>AB</v>
      </c>
      <c r="E4912" s="56" t="s">
        <v>5497</v>
      </c>
      <c r="F4912" s="57" t="s">
        <v>303</v>
      </c>
      <c r="G4912" s="58">
        <v>42748</v>
      </c>
      <c r="H4912" s="104" t="s">
        <v>5514</v>
      </c>
      <c r="I4912" s="107" t="str">
        <f>VLOOKUP(B4912,Range9,2,1)</f>
        <v>B</v>
      </c>
      <c r="J4912">
        <v>4912</v>
      </c>
    </row>
    <row r="4913" spans="1:10">
      <c r="A4913" s="54" t="s">
        <v>5464</v>
      </c>
      <c r="B4913" s="55">
        <v>420000</v>
      </c>
      <c r="C4913" s="105" t="str">
        <f>VLOOKUP(F4913,Range7,2,0)</f>
        <v>X-Other</v>
      </c>
      <c r="D4913" s="106" t="str">
        <f>VLOOKUP(B4913,Range8,2,1)</f>
        <v>AB</v>
      </c>
      <c r="E4913" s="56" t="s">
        <v>5497</v>
      </c>
      <c r="F4913" s="57" t="s">
        <v>5234</v>
      </c>
      <c r="G4913" s="58" t="s">
        <v>5469</v>
      </c>
      <c r="H4913" s="104" t="s">
        <v>5514</v>
      </c>
      <c r="I4913" s="107" t="str">
        <f>VLOOKUP(B4913,Range9,2,1)</f>
        <v>B</v>
      </c>
      <c r="J4913">
        <v>4913</v>
      </c>
    </row>
    <row r="4914" spans="1:10">
      <c r="A4914" s="54" t="s">
        <v>5464</v>
      </c>
      <c r="B4914" s="55">
        <v>420000</v>
      </c>
      <c r="C4914" s="105" t="e">
        <f>VLOOKUP(F4914,Range7,2,0)</f>
        <v>#N/A</v>
      </c>
      <c r="D4914" s="106" t="str">
        <f>VLOOKUP(B4914,Range8,2,1)</f>
        <v>AB</v>
      </c>
      <c r="E4914" s="56" t="s">
        <v>5497</v>
      </c>
      <c r="F4914" s="57" t="s">
        <v>5511</v>
      </c>
      <c r="G4914" s="58">
        <v>42817</v>
      </c>
      <c r="H4914" s="104" t="s">
        <v>5514</v>
      </c>
      <c r="I4914" s="107" t="str">
        <f>VLOOKUP(B4914,Range9,2,1)</f>
        <v>B</v>
      </c>
      <c r="J4914">
        <v>4914</v>
      </c>
    </row>
    <row r="4915" spans="1:10">
      <c r="A4915" s="54" t="s">
        <v>9</v>
      </c>
      <c r="B4915" s="55">
        <v>420000</v>
      </c>
      <c r="C4915" s="105" t="str">
        <f>VLOOKUP(F4915,Range7,2,0)</f>
        <v>JOHN R WOOD</v>
      </c>
      <c r="D4915" s="106" t="str">
        <f>VLOOKUP(B4915,Range8,2,1)</f>
        <v>AB</v>
      </c>
      <c r="E4915" s="56" t="s">
        <v>5497</v>
      </c>
      <c r="F4915" s="57" t="s">
        <v>40</v>
      </c>
      <c r="G4915" s="58">
        <v>42825</v>
      </c>
      <c r="H4915" s="104" t="s">
        <v>5514</v>
      </c>
      <c r="I4915" s="107" t="str">
        <f>VLOOKUP(B4915,Range9,2,1)</f>
        <v>B</v>
      </c>
      <c r="J4915">
        <v>4915</v>
      </c>
    </row>
    <row r="4916" spans="1:10">
      <c r="A4916" s="54" t="s">
        <v>5464</v>
      </c>
      <c r="B4916" s="55">
        <v>420000</v>
      </c>
      <c r="C4916" s="105" t="str">
        <f>VLOOKUP(F4916,Range7,2,0)</f>
        <v>X-Other</v>
      </c>
      <c r="D4916" s="106" t="str">
        <f>VLOOKUP(B4916,Range8,2,1)</f>
        <v>AB</v>
      </c>
      <c r="E4916" s="56" t="s">
        <v>5497</v>
      </c>
      <c r="F4916" s="57" t="s">
        <v>334</v>
      </c>
      <c r="G4916" s="58" t="s">
        <v>5478</v>
      </c>
      <c r="H4916" s="104" t="s">
        <v>5514</v>
      </c>
      <c r="I4916" s="107" t="str">
        <f>VLOOKUP(B4916,Range9,2,1)</f>
        <v>B</v>
      </c>
      <c r="J4916">
        <v>4916</v>
      </c>
    </row>
    <row r="4917" spans="1:10">
      <c r="A4917" s="54" t="s">
        <v>9</v>
      </c>
      <c r="B4917" s="55">
        <v>420000</v>
      </c>
      <c r="C4917" s="105" t="str">
        <f>VLOOKUP(F4917,Range7,2,0)</f>
        <v>COLDWELL BANKER</v>
      </c>
      <c r="D4917" s="106" t="str">
        <f>VLOOKUP(B4917,Range8,2,1)</f>
        <v>AB</v>
      </c>
      <c r="E4917" s="56" t="s">
        <v>5497</v>
      </c>
      <c r="F4917" s="57" t="s">
        <v>1387</v>
      </c>
      <c r="G4917" s="58">
        <v>42748</v>
      </c>
      <c r="H4917" s="104" t="s">
        <v>5514</v>
      </c>
      <c r="I4917" s="107" t="str">
        <f>VLOOKUP(B4917,Range9,2,1)</f>
        <v>B</v>
      </c>
      <c r="J4917">
        <v>4917</v>
      </c>
    </row>
    <row r="4918" spans="1:10">
      <c r="A4918" s="54" t="s">
        <v>9</v>
      </c>
      <c r="B4918" s="55">
        <v>420000</v>
      </c>
      <c r="C4918" s="105" t="str">
        <f>VLOOKUP(F4918,Range7,2,0)</f>
        <v>PREMIER SOTHEBYS</v>
      </c>
      <c r="D4918" s="106" t="str">
        <f>VLOOKUP(B4918,Range8,2,1)</f>
        <v>AB</v>
      </c>
      <c r="E4918" s="56" t="s">
        <v>5497</v>
      </c>
      <c r="F4918" s="57" t="s">
        <v>46</v>
      </c>
      <c r="G4918" s="58">
        <v>42766</v>
      </c>
      <c r="H4918" s="104" t="s">
        <v>5514</v>
      </c>
      <c r="I4918" s="107" t="str">
        <f>VLOOKUP(B4918,Range9,2,1)</f>
        <v>B</v>
      </c>
      <c r="J4918">
        <v>4918</v>
      </c>
    </row>
    <row r="4919" spans="1:10">
      <c r="A4919" s="54" t="s">
        <v>5464</v>
      </c>
      <c r="B4919" s="55">
        <v>420000</v>
      </c>
      <c r="C4919" s="105" t="str">
        <f>VLOOKUP(F4919,Range7,2,0)</f>
        <v>PREMIER SOTHEBYS</v>
      </c>
      <c r="D4919" s="106" t="str">
        <f>VLOOKUP(B4919,Range8,2,1)</f>
        <v>AB</v>
      </c>
      <c r="E4919" s="56" t="s">
        <v>5497</v>
      </c>
      <c r="F4919" s="57" t="s">
        <v>162</v>
      </c>
      <c r="G4919" s="58" t="s">
        <v>5465</v>
      </c>
      <c r="H4919" s="104" t="s">
        <v>5514</v>
      </c>
      <c r="I4919" s="107" t="str">
        <f>VLOOKUP(B4919,Range9,2,1)</f>
        <v>B</v>
      </c>
      <c r="J4919">
        <v>4919</v>
      </c>
    </row>
    <row r="4920" spans="1:10">
      <c r="A4920" s="54" t="s">
        <v>5464</v>
      </c>
      <c r="B4920" s="55">
        <v>420000</v>
      </c>
      <c r="C4920" s="105" t="str">
        <f>VLOOKUP(F4920,Range7,2,0)</f>
        <v>ROYAL SHELL REAL ESTATE</v>
      </c>
      <c r="D4920" s="106" t="str">
        <f>VLOOKUP(B4920,Range8,2,1)</f>
        <v>AB</v>
      </c>
      <c r="E4920" s="56" t="s">
        <v>5497</v>
      </c>
      <c r="F4920" s="57" t="s">
        <v>71</v>
      </c>
      <c r="G4920" s="58">
        <v>42754</v>
      </c>
      <c r="H4920" s="104" t="s">
        <v>5514</v>
      </c>
      <c r="I4920" s="107" t="str">
        <f>VLOOKUP(B4920,Range9,2,1)</f>
        <v>B</v>
      </c>
      <c r="J4920">
        <v>4920</v>
      </c>
    </row>
    <row r="4921" spans="1:10">
      <c r="A4921" s="54" t="s">
        <v>5464</v>
      </c>
      <c r="B4921" s="55">
        <v>420000</v>
      </c>
      <c r="C4921" s="105" t="str">
        <f>VLOOKUP(F4921,Range7,2,0)</f>
        <v>WILLIAM RAVEIS</v>
      </c>
      <c r="D4921" s="106" t="str">
        <f>VLOOKUP(B4921,Range8,2,1)</f>
        <v>AB</v>
      </c>
      <c r="E4921" s="56" t="s">
        <v>5497</v>
      </c>
      <c r="F4921" s="57" t="s">
        <v>5220</v>
      </c>
      <c r="G4921" s="58">
        <v>42747</v>
      </c>
      <c r="H4921" s="104" t="s">
        <v>5514</v>
      </c>
      <c r="I4921" s="107" t="str">
        <f>VLOOKUP(B4921,Range9,2,1)</f>
        <v>B</v>
      </c>
      <c r="J4921">
        <v>4921</v>
      </c>
    </row>
    <row r="4922" spans="1:10">
      <c r="A4922" s="54" t="s">
        <v>9</v>
      </c>
      <c r="B4922" s="55">
        <v>420900</v>
      </c>
      <c r="C4922" s="105" t="str">
        <f>VLOOKUP(F4922,Range7,2,0)</f>
        <v>JOHN R WOOD</v>
      </c>
      <c r="D4922" s="106" t="str">
        <f>VLOOKUP(B4922,Range8,2,1)</f>
        <v>AB</v>
      </c>
      <c r="E4922" s="56" t="s">
        <v>5497</v>
      </c>
      <c r="F4922" s="57" t="s">
        <v>31</v>
      </c>
      <c r="G4922" s="58">
        <v>42761</v>
      </c>
      <c r="H4922" s="104" t="s">
        <v>5514</v>
      </c>
      <c r="I4922" s="107" t="str">
        <f>VLOOKUP(B4922,Range9,2,1)</f>
        <v>B</v>
      </c>
      <c r="J4922">
        <v>4922</v>
      </c>
    </row>
    <row r="4923" spans="1:10">
      <c r="A4923" s="54" t="s">
        <v>5464</v>
      </c>
      <c r="B4923" s="55">
        <v>421000</v>
      </c>
      <c r="C4923" s="105" t="str">
        <f>VLOOKUP(F4923,Range7,2,0)</f>
        <v>PREMIERE PLUS REALTY COMPANY</v>
      </c>
      <c r="D4923" s="106" t="str">
        <f>VLOOKUP(B4923,Range8,2,1)</f>
        <v>AB</v>
      </c>
      <c r="E4923" s="56" t="s">
        <v>5497</v>
      </c>
      <c r="F4923" s="57" t="s">
        <v>11</v>
      </c>
      <c r="G4923" s="58">
        <v>42825</v>
      </c>
      <c r="H4923" s="104" t="s">
        <v>5514</v>
      </c>
      <c r="I4923" s="107" t="str">
        <f>VLOOKUP(B4923,Range9,2,1)</f>
        <v>B</v>
      </c>
      <c r="J4923">
        <v>4923</v>
      </c>
    </row>
    <row r="4924" spans="1:10">
      <c r="A4924" s="54" t="s">
        <v>5464</v>
      </c>
      <c r="B4924" s="55">
        <v>421000</v>
      </c>
      <c r="C4924" s="105" t="str">
        <f>VLOOKUP(F4924,Range7,2,0)</f>
        <v>BERKSHIRE HATHAWAY FLORIDA</v>
      </c>
      <c r="D4924" s="106" t="str">
        <f>VLOOKUP(B4924,Range8,2,1)</f>
        <v>AB</v>
      </c>
      <c r="E4924" s="56" t="s">
        <v>5497</v>
      </c>
      <c r="F4924" s="57" t="s">
        <v>147</v>
      </c>
      <c r="G4924" s="58">
        <v>42780</v>
      </c>
      <c r="H4924" s="104" t="s">
        <v>5514</v>
      </c>
      <c r="I4924" s="107" t="str">
        <f>VLOOKUP(B4924,Range9,2,1)</f>
        <v>B</v>
      </c>
      <c r="J4924">
        <v>4924</v>
      </c>
    </row>
    <row r="4925" spans="1:10">
      <c r="A4925" s="54" t="s">
        <v>5464</v>
      </c>
      <c r="B4925" s="55">
        <v>421260</v>
      </c>
      <c r="C4925" s="105" t="str">
        <f>VLOOKUP(F4925,Range7,2,0)</f>
        <v>X-other</v>
      </c>
      <c r="D4925" s="106" t="str">
        <f>VLOOKUP(B4925,Range8,2,1)</f>
        <v>AB</v>
      </c>
      <c r="E4925" s="56" t="s">
        <v>5497</v>
      </c>
      <c r="F4925" s="57" t="s">
        <v>5211</v>
      </c>
      <c r="G4925" s="58">
        <v>42811</v>
      </c>
      <c r="H4925" s="104" t="s">
        <v>5514</v>
      </c>
      <c r="I4925" s="107" t="str">
        <f>VLOOKUP(B4925,Range9,2,1)</f>
        <v>B</v>
      </c>
      <c r="J4925">
        <v>4925</v>
      </c>
    </row>
    <row r="4926" spans="1:10">
      <c r="A4926" s="54" t="s">
        <v>5464</v>
      </c>
      <c r="B4926" s="55">
        <v>421500</v>
      </c>
      <c r="C4926" s="105" t="str">
        <f>VLOOKUP(F4926,Range7,2,0)</f>
        <v>X-Other</v>
      </c>
      <c r="D4926" s="106" t="str">
        <f>VLOOKUP(B4926,Range8,2,1)</f>
        <v>AB</v>
      </c>
      <c r="E4926" s="56" t="s">
        <v>5497</v>
      </c>
      <c r="F4926" s="57" t="s">
        <v>167</v>
      </c>
      <c r="G4926" s="58">
        <v>42822</v>
      </c>
      <c r="H4926" s="104" t="s">
        <v>5514</v>
      </c>
      <c r="I4926" s="107" t="str">
        <f>VLOOKUP(B4926,Range9,2,1)</f>
        <v>B</v>
      </c>
      <c r="J4926">
        <v>4926</v>
      </c>
    </row>
    <row r="4927" spans="1:10">
      <c r="A4927" s="54" t="s">
        <v>5464</v>
      </c>
      <c r="B4927" s="55">
        <v>422000</v>
      </c>
      <c r="C4927" s="105" t="str">
        <f>VLOOKUP(F4927,Range7,2,0)</f>
        <v>X-Other</v>
      </c>
      <c r="D4927" s="106" t="str">
        <f>VLOOKUP(B4927,Range8,2,1)</f>
        <v>AB</v>
      </c>
      <c r="E4927" s="56" t="s">
        <v>5497</v>
      </c>
      <c r="F4927" s="57" t="s">
        <v>5214</v>
      </c>
      <c r="G4927" s="58">
        <v>42793</v>
      </c>
      <c r="H4927" s="104" t="s">
        <v>5514</v>
      </c>
      <c r="I4927" s="107" t="str">
        <f>VLOOKUP(B4927,Range9,2,1)</f>
        <v>B</v>
      </c>
      <c r="J4927">
        <v>4927</v>
      </c>
    </row>
    <row r="4928" spans="1:10">
      <c r="A4928" s="54" t="s">
        <v>5464</v>
      </c>
      <c r="B4928" s="55">
        <v>422500</v>
      </c>
      <c r="C4928" s="105" t="str">
        <f>VLOOKUP(F4928,Range7,2,0)</f>
        <v>KELLER WILLIAMS ELITE</v>
      </c>
      <c r="D4928" s="106" t="str">
        <f>VLOOKUP(B4928,Range8,2,1)</f>
        <v>AB</v>
      </c>
      <c r="E4928" s="56" t="s">
        <v>5497</v>
      </c>
      <c r="F4928" s="57" t="s">
        <v>80</v>
      </c>
      <c r="G4928" s="58">
        <v>42782</v>
      </c>
      <c r="H4928" s="104" t="s">
        <v>5514</v>
      </c>
      <c r="I4928" s="107" t="str">
        <f>VLOOKUP(B4928,Range9,2,1)</f>
        <v>B</v>
      </c>
      <c r="J4928">
        <v>4928</v>
      </c>
    </row>
    <row r="4929" spans="1:10">
      <c r="A4929" s="54" t="s">
        <v>5464</v>
      </c>
      <c r="B4929" s="55">
        <v>422500</v>
      </c>
      <c r="C4929" s="105" t="str">
        <f>VLOOKUP(F4929,Range7,2,0)</f>
        <v>DOWNING FRYE</v>
      </c>
      <c r="D4929" s="106" t="str">
        <f>VLOOKUP(B4929,Range8,2,1)</f>
        <v>AB</v>
      </c>
      <c r="E4929" s="56" t="s">
        <v>5497</v>
      </c>
      <c r="F4929" s="57" t="s">
        <v>25</v>
      </c>
      <c r="G4929" s="58">
        <v>42818</v>
      </c>
      <c r="H4929" s="104" t="s">
        <v>5514</v>
      </c>
      <c r="I4929" s="107" t="str">
        <f>VLOOKUP(B4929,Range9,2,1)</f>
        <v>B</v>
      </c>
      <c r="J4929">
        <v>4929</v>
      </c>
    </row>
    <row r="4930" spans="1:10">
      <c r="A4930" s="54" t="s">
        <v>9</v>
      </c>
      <c r="B4930" s="55">
        <v>423000</v>
      </c>
      <c r="C4930" s="105" t="str">
        <f>VLOOKUP(F4930,Range7,2,0)</f>
        <v>JOHN R WOOD</v>
      </c>
      <c r="D4930" s="106" t="str">
        <f>VLOOKUP(B4930,Range8,2,1)</f>
        <v>AB</v>
      </c>
      <c r="E4930" s="56" t="s">
        <v>5497</v>
      </c>
      <c r="F4930" s="57" t="s">
        <v>40</v>
      </c>
      <c r="G4930" s="58">
        <v>42754</v>
      </c>
      <c r="H4930" s="104" t="s">
        <v>5514</v>
      </c>
      <c r="I4930" s="107" t="str">
        <f>VLOOKUP(B4930,Range9,2,1)</f>
        <v>B</v>
      </c>
      <c r="J4930">
        <v>4930</v>
      </c>
    </row>
    <row r="4931" spans="1:10">
      <c r="A4931" s="54" t="s">
        <v>9</v>
      </c>
      <c r="B4931" s="55">
        <v>423000</v>
      </c>
      <c r="C4931" s="105" t="str">
        <f>VLOOKUP(F4931,Range7,2,0)</f>
        <v>AMERIVEST</v>
      </c>
      <c r="D4931" s="106" t="str">
        <f>VLOOKUP(B4931,Range8,2,1)</f>
        <v>AB</v>
      </c>
      <c r="E4931" s="56" t="s">
        <v>5497</v>
      </c>
      <c r="F4931" s="57" t="s">
        <v>24</v>
      </c>
      <c r="G4931" s="58">
        <v>42824</v>
      </c>
      <c r="H4931" s="104" t="s">
        <v>5514</v>
      </c>
      <c r="I4931" s="107" t="str">
        <f>VLOOKUP(B4931,Range9,2,1)</f>
        <v>B</v>
      </c>
      <c r="J4931">
        <v>4931</v>
      </c>
    </row>
    <row r="4932" spans="1:10">
      <c r="A4932" s="54" t="s">
        <v>5464</v>
      </c>
      <c r="B4932" s="55">
        <v>424000</v>
      </c>
      <c r="C4932" s="105" t="str">
        <f>VLOOKUP(F4932,Range7,2,0)</f>
        <v>DOWNING FRYE</v>
      </c>
      <c r="D4932" s="106" t="str">
        <f>VLOOKUP(B4932,Range8,2,1)</f>
        <v>AB</v>
      </c>
      <c r="E4932" s="56" t="s">
        <v>5497</v>
      </c>
      <c r="F4932" s="57" t="s">
        <v>25</v>
      </c>
      <c r="G4932" s="58">
        <v>42823</v>
      </c>
      <c r="H4932" s="104" t="s">
        <v>5514</v>
      </c>
      <c r="I4932" s="107" t="str">
        <f>VLOOKUP(B4932,Range9,2,1)</f>
        <v>B</v>
      </c>
      <c r="J4932">
        <v>4932</v>
      </c>
    </row>
    <row r="4933" spans="1:10">
      <c r="A4933" s="54" t="s">
        <v>9</v>
      </c>
      <c r="B4933" s="55">
        <v>424290</v>
      </c>
      <c r="C4933" s="105" t="str">
        <f>VLOOKUP(F4933,Range7,2,0)</f>
        <v>X-Other</v>
      </c>
      <c r="D4933" s="106" t="str">
        <f>VLOOKUP(B4933,Range8,2,1)</f>
        <v>AB</v>
      </c>
      <c r="E4933" s="56" t="s">
        <v>5497</v>
      </c>
      <c r="F4933" s="57" t="s">
        <v>608</v>
      </c>
      <c r="G4933" s="58">
        <v>42780</v>
      </c>
      <c r="H4933" s="104" t="s">
        <v>5514</v>
      </c>
      <c r="I4933" s="107" t="str">
        <f>VLOOKUP(B4933,Range9,2,1)</f>
        <v>B</v>
      </c>
      <c r="J4933">
        <v>4933</v>
      </c>
    </row>
    <row r="4934" spans="1:10">
      <c r="A4934" s="54" t="s">
        <v>9</v>
      </c>
      <c r="B4934" s="55">
        <v>424500</v>
      </c>
      <c r="C4934" s="105" t="str">
        <f>VLOOKUP(F4934,Range7,2,0)</f>
        <v>JOHN R WOOD</v>
      </c>
      <c r="D4934" s="106" t="str">
        <f>VLOOKUP(B4934,Range8,2,1)</f>
        <v>AB</v>
      </c>
      <c r="E4934" s="56" t="s">
        <v>5497</v>
      </c>
      <c r="F4934" s="57" t="s">
        <v>31</v>
      </c>
      <c r="G4934" s="58">
        <v>42822</v>
      </c>
      <c r="H4934" s="104" t="s">
        <v>5514</v>
      </c>
      <c r="I4934" s="107" t="str">
        <f>VLOOKUP(B4934,Range9,2,1)</f>
        <v>B</v>
      </c>
      <c r="J4934">
        <v>4934</v>
      </c>
    </row>
    <row r="4935" spans="1:10">
      <c r="A4935" s="54" t="s">
        <v>9</v>
      </c>
      <c r="B4935" s="55">
        <v>425000</v>
      </c>
      <c r="C4935" s="105" t="str">
        <f>VLOOKUP(F4935,Range7,2,0)</f>
        <v>JOHN R WOOD</v>
      </c>
      <c r="D4935" s="106" t="str">
        <f>VLOOKUP(B4935,Range8,2,1)</f>
        <v>AB</v>
      </c>
      <c r="E4935" s="56" t="s">
        <v>5497</v>
      </c>
      <c r="F4935" s="57" t="s">
        <v>67</v>
      </c>
      <c r="G4935" s="58">
        <v>42790</v>
      </c>
      <c r="H4935" s="104" t="s">
        <v>5514</v>
      </c>
      <c r="I4935" s="107" t="str">
        <f>VLOOKUP(B4935,Range9,2,1)</f>
        <v>B</v>
      </c>
      <c r="J4935">
        <v>4935</v>
      </c>
    </row>
    <row r="4936" spans="1:10">
      <c r="A4936" s="54" t="s">
        <v>5464</v>
      </c>
      <c r="B4936" s="55">
        <v>425000</v>
      </c>
      <c r="C4936" s="105" t="str">
        <f>VLOOKUP(F4936,Range7,2,0)</f>
        <v>X-Other</v>
      </c>
      <c r="D4936" s="106" t="str">
        <f>VLOOKUP(B4936,Range8,2,1)</f>
        <v>AB</v>
      </c>
      <c r="E4936" s="56" t="s">
        <v>5497</v>
      </c>
      <c r="F4936" s="57" t="s">
        <v>313</v>
      </c>
      <c r="G4936" s="58">
        <v>42825</v>
      </c>
      <c r="H4936" s="104" t="s">
        <v>5514</v>
      </c>
      <c r="I4936" s="107" t="str">
        <f>VLOOKUP(B4936,Range9,2,1)</f>
        <v>B</v>
      </c>
      <c r="J4936">
        <v>4936</v>
      </c>
    </row>
    <row r="4937" spans="1:10">
      <c r="A4937" s="54" t="s">
        <v>5464</v>
      </c>
      <c r="B4937" s="55">
        <v>425000</v>
      </c>
      <c r="C4937" s="105" t="str">
        <f>VLOOKUP(F4937,Range7,2,0)</f>
        <v>ROYAL SHELL REAL ESTATE</v>
      </c>
      <c r="D4937" s="106" t="str">
        <f>VLOOKUP(B4937,Range8,2,1)</f>
        <v>AB</v>
      </c>
      <c r="E4937" s="56" t="s">
        <v>5497</v>
      </c>
      <c r="F4937" s="57" t="s">
        <v>71</v>
      </c>
      <c r="G4937" s="58">
        <v>42811</v>
      </c>
      <c r="H4937" s="104" t="s">
        <v>5514</v>
      </c>
      <c r="I4937" s="107" t="str">
        <f>VLOOKUP(B4937,Range9,2,1)</f>
        <v>B</v>
      </c>
      <c r="J4937">
        <v>4937</v>
      </c>
    </row>
    <row r="4938" spans="1:10">
      <c r="A4938" s="54" t="s">
        <v>5464</v>
      </c>
      <c r="B4938" s="55">
        <v>425000</v>
      </c>
      <c r="C4938" s="105" t="str">
        <f>VLOOKUP(F4938,Range7,2,0)</f>
        <v>KELLER WILLIAMS ELITE</v>
      </c>
      <c r="D4938" s="106" t="str">
        <f>VLOOKUP(B4938,Range8,2,1)</f>
        <v>AB</v>
      </c>
      <c r="E4938" s="56" t="s">
        <v>5497</v>
      </c>
      <c r="F4938" s="57" t="s">
        <v>80</v>
      </c>
      <c r="G4938" s="58">
        <v>42786</v>
      </c>
      <c r="H4938" s="104" t="s">
        <v>5514</v>
      </c>
      <c r="I4938" s="107" t="str">
        <f>VLOOKUP(B4938,Range9,2,1)</f>
        <v>B</v>
      </c>
      <c r="J4938">
        <v>4938</v>
      </c>
    </row>
    <row r="4939" spans="1:10">
      <c r="A4939" s="54" t="s">
        <v>5464</v>
      </c>
      <c r="B4939" s="55">
        <v>425000</v>
      </c>
      <c r="C4939" s="105" t="str">
        <f>VLOOKUP(F4939,Range7,2,0)</f>
        <v>JOHN R WOOD</v>
      </c>
      <c r="D4939" s="106" t="str">
        <f>VLOOKUP(B4939,Range8,2,1)</f>
        <v>AB</v>
      </c>
      <c r="E4939" s="56" t="s">
        <v>5497</v>
      </c>
      <c r="F4939" s="57" t="s">
        <v>82</v>
      </c>
      <c r="G4939" s="58">
        <v>42765</v>
      </c>
      <c r="H4939" s="104" t="s">
        <v>5514</v>
      </c>
      <c r="I4939" s="107" t="str">
        <f>VLOOKUP(B4939,Range9,2,1)</f>
        <v>B</v>
      </c>
      <c r="J4939">
        <v>4939</v>
      </c>
    </row>
    <row r="4940" spans="1:10">
      <c r="A4940" s="54" t="s">
        <v>9</v>
      </c>
      <c r="B4940" s="55">
        <v>425000</v>
      </c>
      <c r="C4940" s="105" t="str">
        <f>VLOOKUP(F4940,Range7,2,0)</f>
        <v>DOWNING FRYE</v>
      </c>
      <c r="D4940" s="106" t="str">
        <f>VLOOKUP(B4940,Range8,2,1)</f>
        <v>AB</v>
      </c>
      <c r="E4940" s="56" t="s">
        <v>5497</v>
      </c>
      <c r="F4940" s="57" t="s">
        <v>25</v>
      </c>
      <c r="G4940" s="58">
        <v>42747</v>
      </c>
      <c r="H4940" s="104" t="s">
        <v>5514</v>
      </c>
      <c r="I4940" s="107" t="str">
        <f>VLOOKUP(B4940,Range9,2,1)</f>
        <v>B</v>
      </c>
      <c r="J4940">
        <v>4940</v>
      </c>
    </row>
    <row r="4941" spans="1:10">
      <c r="A4941" s="54" t="s">
        <v>9</v>
      </c>
      <c r="B4941" s="55">
        <v>425000</v>
      </c>
      <c r="C4941" s="105" t="str">
        <f>VLOOKUP(F4941,Range7,2,0)</f>
        <v>PREMIERE PLUS REALTY COMPANY</v>
      </c>
      <c r="D4941" s="106" t="str">
        <f>VLOOKUP(B4941,Range8,2,1)</f>
        <v>AB</v>
      </c>
      <c r="E4941" s="56" t="s">
        <v>5497</v>
      </c>
      <c r="F4941" s="57" t="s">
        <v>11</v>
      </c>
      <c r="G4941" s="58">
        <v>42809</v>
      </c>
      <c r="H4941" s="104" t="s">
        <v>5514</v>
      </c>
      <c r="I4941" s="107" t="str">
        <f>VLOOKUP(B4941,Range9,2,1)</f>
        <v>B</v>
      </c>
      <c r="J4941">
        <v>4941</v>
      </c>
    </row>
    <row r="4942" spans="1:10">
      <c r="A4942" s="54" t="s">
        <v>9</v>
      </c>
      <c r="B4942" s="55">
        <v>425000</v>
      </c>
      <c r="C4942" s="105" t="str">
        <f>VLOOKUP(F4942,Range7,2,0)</f>
        <v>DOWNING FRYE</v>
      </c>
      <c r="D4942" s="106" t="str">
        <f>VLOOKUP(B4942,Range8,2,1)</f>
        <v>AB</v>
      </c>
      <c r="E4942" s="56" t="s">
        <v>5497</v>
      </c>
      <c r="F4942" s="57" t="s">
        <v>25</v>
      </c>
      <c r="G4942" s="58">
        <v>42761</v>
      </c>
      <c r="H4942" s="104" t="s">
        <v>5514</v>
      </c>
      <c r="I4942" s="107" t="str">
        <f>VLOOKUP(B4942,Range9,2,1)</f>
        <v>B</v>
      </c>
      <c r="J4942">
        <v>4942</v>
      </c>
    </row>
    <row r="4943" spans="1:10">
      <c r="A4943" s="54" t="s">
        <v>9</v>
      </c>
      <c r="B4943" s="55">
        <v>425000</v>
      </c>
      <c r="C4943" s="105" t="str">
        <f>VLOOKUP(F4943,Range7,2,0)</f>
        <v>PREMIER SOTHEBYS</v>
      </c>
      <c r="D4943" s="106" t="str">
        <f>VLOOKUP(B4943,Range8,2,1)</f>
        <v>AB</v>
      </c>
      <c r="E4943" s="56" t="s">
        <v>5497</v>
      </c>
      <c r="F4943" s="57" t="s">
        <v>93</v>
      </c>
      <c r="G4943" s="58">
        <v>42793</v>
      </c>
      <c r="H4943" s="104" t="s">
        <v>5514</v>
      </c>
      <c r="I4943" s="107" t="str">
        <f>VLOOKUP(B4943,Range9,2,1)</f>
        <v>B</v>
      </c>
      <c r="J4943">
        <v>4943</v>
      </c>
    </row>
    <row r="4944" spans="1:10">
      <c r="A4944" s="54" t="s">
        <v>5464</v>
      </c>
      <c r="B4944" s="55">
        <v>425000</v>
      </c>
      <c r="C4944" s="105" t="str">
        <f>VLOOKUP(F4944,Range7,2,0)</f>
        <v>COLDWELL BANKER</v>
      </c>
      <c r="D4944" s="106" t="str">
        <f>VLOOKUP(B4944,Range8,2,1)</f>
        <v>AB</v>
      </c>
      <c r="E4944" s="56" t="s">
        <v>5497</v>
      </c>
      <c r="F4944" s="57" t="s">
        <v>50</v>
      </c>
      <c r="G4944" s="58" t="s">
        <v>5477</v>
      </c>
      <c r="H4944" s="104" t="s">
        <v>5514</v>
      </c>
      <c r="I4944" s="107" t="str">
        <f>VLOOKUP(B4944,Range9,2,1)</f>
        <v>B</v>
      </c>
      <c r="J4944">
        <v>4944</v>
      </c>
    </row>
    <row r="4945" spans="1:10">
      <c r="A4945" s="54" t="s">
        <v>5464</v>
      </c>
      <c r="B4945" s="55">
        <v>425892</v>
      </c>
      <c r="C4945" s="105" t="str">
        <f>VLOOKUP(F4945,Range7,2,0)</f>
        <v>X-Other</v>
      </c>
      <c r="D4945" s="106" t="str">
        <f>VLOOKUP(B4945,Range8,2,1)</f>
        <v>AB</v>
      </c>
      <c r="E4945" s="56" t="s">
        <v>5497</v>
      </c>
      <c r="F4945" s="57" t="s">
        <v>160</v>
      </c>
      <c r="G4945" s="58">
        <v>42825</v>
      </c>
      <c r="H4945" s="104" t="s">
        <v>5514</v>
      </c>
      <c r="I4945" s="107" t="str">
        <f>VLOOKUP(B4945,Range9,2,1)</f>
        <v>B</v>
      </c>
      <c r="J4945">
        <v>4945</v>
      </c>
    </row>
    <row r="4946" spans="1:10">
      <c r="A4946" s="54" t="s">
        <v>5464</v>
      </c>
      <c r="B4946" s="55">
        <v>426139</v>
      </c>
      <c r="C4946" s="105" t="str">
        <f>VLOOKUP(F4946,Range7,2,0)</f>
        <v>X-Other</v>
      </c>
      <c r="D4946" s="106" t="str">
        <f>VLOOKUP(B4946,Range8,2,1)</f>
        <v>AB</v>
      </c>
      <c r="E4946" s="56" t="s">
        <v>5497</v>
      </c>
      <c r="F4946" s="57" t="s">
        <v>144</v>
      </c>
      <c r="G4946" s="58">
        <v>42793</v>
      </c>
      <c r="H4946" s="104" t="s">
        <v>5514</v>
      </c>
      <c r="I4946" s="107" t="str">
        <f>VLOOKUP(B4946,Range9,2,1)</f>
        <v>B</v>
      </c>
      <c r="J4946">
        <v>4946</v>
      </c>
    </row>
    <row r="4947" spans="1:10">
      <c r="A4947" s="54" t="s">
        <v>5464</v>
      </c>
      <c r="B4947" s="55">
        <v>427500</v>
      </c>
      <c r="C4947" s="105" t="str">
        <f>VLOOKUP(F4947,Range7,2,0)</f>
        <v>X-Other</v>
      </c>
      <c r="D4947" s="106" t="str">
        <f>VLOOKUP(B4947,Range8,2,1)</f>
        <v>AB</v>
      </c>
      <c r="E4947" s="56" t="s">
        <v>5497</v>
      </c>
      <c r="F4947" s="57" t="s">
        <v>5240</v>
      </c>
      <c r="G4947" s="58">
        <v>42761</v>
      </c>
      <c r="H4947" s="104" t="s">
        <v>5514</v>
      </c>
      <c r="I4947" s="107" t="str">
        <f>VLOOKUP(B4947,Range9,2,1)</f>
        <v>B</v>
      </c>
      <c r="J4947">
        <v>4947</v>
      </c>
    </row>
    <row r="4948" spans="1:10">
      <c r="A4948" s="54" t="s">
        <v>5464</v>
      </c>
      <c r="B4948" s="55">
        <v>428000</v>
      </c>
      <c r="C4948" s="105" t="str">
        <f>VLOOKUP(F4948,Range7,2,0)</f>
        <v>KELLER WILLIAMS ELITE</v>
      </c>
      <c r="D4948" s="106" t="str">
        <f>VLOOKUP(B4948,Range8,2,1)</f>
        <v>AB</v>
      </c>
      <c r="E4948" s="56" t="s">
        <v>5497</v>
      </c>
      <c r="F4948" s="57" t="s">
        <v>80</v>
      </c>
      <c r="G4948" s="58">
        <v>42825</v>
      </c>
      <c r="H4948" s="104" t="s">
        <v>5514</v>
      </c>
      <c r="I4948" s="107" t="str">
        <f>VLOOKUP(B4948,Range9,2,1)</f>
        <v>B</v>
      </c>
      <c r="J4948">
        <v>4948</v>
      </c>
    </row>
    <row r="4949" spans="1:10">
      <c r="A4949" s="54" t="s">
        <v>5464</v>
      </c>
      <c r="B4949" s="55">
        <v>428000</v>
      </c>
      <c r="C4949" s="105" t="str">
        <f>VLOOKUP(F4949,Range7,2,0)</f>
        <v>X-other</v>
      </c>
      <c r="D4949" s="106" t="str">
        <f>VLOOKUP(B4949,Range8,2,1)</f>
        <v>AB</v>
      </c>
      <c r="E4949" s="56" t="s">
        <v>5497</v>
      </c>
      <c r="F4949" s="57" t="s">
        <v>5316</v>
      </c>
      <c r="G4949" s="58">
        <v>42758</v>
      </c>
      <c r="H4949" s="104" t="s">
        <v>5514</v>
      </c>
      <c r="I4949" s="107" t="str">
        <f>VLOOKUP(B4949,Range9,2,1)</f>
        <v>B</v>
      </c>
      <c r="J4949">
        <v>4949</v>
      </c>
    </row>
    <row r="4950" spans="1:10">
      <c r="A4950" s="54" t="s">
        <v>9</v>
      </c>
      <c r="B4950" s="55">
        <v>429000</v>
      </c>
      <c r="C4950" s="105" t="str">
        <f>VLOOKUP(F4950,Range7,2,0)</f>
        <v>JOHN R WOOD</v>
      </c>
      <c r="D4950" s="106" t="str">
        <f>VLOOKUP(B4950,Range8,2,1)</f>
        <v>AB</v>
      </c>
      <c r="E4950" s="56" t="s">
        <v>5497</v>
      </c>
      <c r="F4950" s="57" t="s">
        <v>82</v>
      </c>
      <c r="G4950" s="58">
        <v>42780</v>
      </c>
      <c r="H4950" s="104" t="s">
        <v>5514</v>
      </c>
      <c r="I4950" s="107" t="str">
        <f>VLOOKUP(B4950,Range9,2,1)</f>
        <v>B</v>
      </c>
      <c r="J4950">
        <v>4950</v>
      </c>
    </row>
    <row r="4951" spans="1:10">
      <c r="A4951" s="54" t="s">
        <v>5464</v>
      </c>
      <c r="B4951" s="55">
        <v>429120</v>
      </c>
      <c r="C4951" s="105" t="str">
        <f>VLOOKUP(F4951,Range7,2,0)</f>
        <v>X-Other</v>
      </c>
      <c r="D4951" s="106" t="str">
        <f>VLOOKUP(B4951,Range8,2,1)</f>
        <v>AB</v>
      </c>
      <c r="E4951" s="56" t="s">
        <v>5497</v>
      </c>
      <c r="F4951" s="57" t="s">
        <v>643</v>
      </c>
      <c r="G4951" s="58">
        <v>42809</v>
      </c>
      <c r="H4951" s="104" t="s">
        <v>5514</v>
      </c>
      <c r="I4951" s="107" t="str">
        <f>VLOOKUP(B4951,Range9,2,1)</f>
        <v>B</v>
      </c>
      <c r="J4951">
        <v>4951</v>
      </c>
    </row>
    <row r="4952" spans="1:10">
      <c r="A4952" s="54" t="s">
        <v>5464</v>
      </c>
      <c r="B4952" s="55">
        <v>429900</v>
      </c>
      <c r="C4952" s="105" t="str">
        <f>VLOOKUP(F4952,Range7,2,0)</f>
        <v>X-Other</v>
      </c>
      <c r="D4952" s="106" t="str">
        <f>VLOOKUP(B4952,Range8,2,1)</f>
        <v>AB</v>
      </c>
      <c r="E4952" s="56" t="s">
        <v>5497</v>
      </c>
      <c r="F4952" s="57" t="s">
        <v>5214</v>
      </c>
      <c r="G4952" s="58">
        <v>42804</v>
      </c>
      <c r="H4952" s="104" t="s">
        <v>5514</v>
      </c>
      <c r="I4952" s="107" t="str">
        <f>VLOOKUP(B4952,Range9,2,1)</f>
        <v>B</v>
      </c>
      <c r="J4952">
        <v>4952</v>
      </c>
    </row>
    <row r="4953" spans="1:10">
      <c r="A4953" s="54" t="s">
        <v>5464</v>
      </c>
      <c r="B4953" s="55">
        <v>430000</v>
      </c>
      <c r="C4953" s="105" t="str">
        <f>VLOOKUP(F4953,Range7,2,0)</f>
        <v>JOHN R WOOD</v>
      </c>
      <c r="D4953" s="106" t="str">
        <f>VLOOKUP(B4953,Range8,2,1)</f>
        <v>AB</v>
      </c>
      <c r="E4953" s="56" t="s">
        <v>5497</v>
      </c>
      <c r="F4953" s="57" t="s">
        <v>31</v>
      </c>
      <c r="G4953" s="58">
        <v>42815</v>
      </c>
      <c r="H4953" s="104" t="s">
        <v>5514</v>
      </c>
      <c r="I4953" s="107" t="str">
        <f>VLOOKUP(B4953,Range9,2,1)</f>
        <v>B</v>
      </c>
      <c r="J4953">
        <v>4953</v>
      </c>
    </row>
    <row r="4954" spans="1:10">
      <c r="A4954" s="54" t="s">
        <v>5464</v>
      </c>
      <c r="B4954" s="55">
        <v>430000</v>
      </c>
      <c r="C4954" s="105" t="str">
        <f>VLOOKUP(F4954,Range7,2,0)</f>
        <v>X-Other</v>
      </c>
      <c r="D4954" s="106" t="str">
        <f>VLOOKUP(B4954,Range8,2,1)</f>
        <v>AB</v>
      </c>
      <c r="E4954" s="56" t="s">
        <v>5497</v>
      </c>
      <c r="F4954" s="57" t="s">
        <v>597</v>
      </c>
      <c r="G4954" s="58" t="s">
        <v>5487</v>
      </c>
      <c r="H4954" s="104" t="s">
        <v>5514</v>
      </c>
      <c r="I4954" s="107" t="str">
        <f>VLOOKUP(B4954,Range9,2,1)</f>
        <v>B</v>
      </c>
      <c r="J4954">
        <v>4954</v>
      </c>
    </row>
    <row r="4955" spans="1:10">
      <c r="A4955" s="54" t="s">
        <v>5464</v>
      </c>
      <c r="B4955" s="55">
        <v>430000</v>
      </c>
      <c r="C4955" s="105" t="str">
        <f>VLOOKUP(F4955,Range7,2,0)</f>
        <v>JOHN R WOOD</v>
      </c>
      <c r="D4955" s="106" t="str">
        <f>VLOOKUP(B4955,Range8,2,1)</f>
        <v>AB</v>
      </c>
      <c r="E4955" s="56" t="s">
        <v>5497</v>
      </c>
      <c r="F4955" s="57" t="s">
        <v>40</v>
      </c>
      <c r="G4955" s="58">
        <v>42821</v>
      </c>
      <c r="H4955" s="104" t="s">
        <v>5514</v>
      </c>
      <c r="I4955" s="107" t="str">
        <f>VLOOKUP(B4955,Range9,2,1)</f>
        <v>B</v>
      </c>
      <c r="J4955">
        <v>4955</v>
      </c>
    </row>
    <row r="4956" spans="1:10">
      <c r="A4956" s="54" t="s">
        <v>5464</v>
      </c>
      <c r="B4956" s="55">
        <v>430000</v>
      </c>
      <c r="C4956" s="105" t="str">
        <f>VLOOKUP(F4956,Range7,2,0)</f>
        <v>X-Other</v>
      </c>
      <c r="D4956" s="106" t="str">
        <f>VLOOKUP(B4956,Range8,2,1)</f>
        <v>AB</v>
      </c>
      <c r="E4956" s="56" t="s">
        <v>5497</v>
      </c>
      <c r="F4956" s="57" t="s">
        <v>87</v>
      </c>
      <c r="G4956" s="58" t="s">
        <v>5467</v>
      </c>
      <c r="H4956" s="104" t="s">
        <v>5514</v>
      </c>
      <c r="I4956" s="107" t="str">
        <f>VLOOKUP(B4956,Range9,2,1)</f>
        <v>B</v>
      </c>
      <c r="J4956">
        <v>4956</v>
      </c>
    </row>
    <row r="4957" spans="1:10">
      <c r="A4957" s="54" t="s">
        <v>5464</v>
      </c>
      <c r="B4957" s="55">
        <v>430000</v>
      </c>
      <c r="C4957" s="105" t="str">
        <f>VLOOKUP(F4957,Range7,2,0)</f>
        <v>DOWNING FRYE</v>
      </c>
      <c r="D4957" s="106" t="str">
        <f>VLOOKUP(B4957,Range8,2,1)</f>
        <v>AB</v>
      </c>
      <c r="E4957" s="56" t="s">
        <v>5497</v>
      </c>
      <c r="F4957" s="57" t="s">
        <v>25</v>
      </c>
      <c r="G4957" s="58">
        <v>42781</v>
      </c>
      <c r="H4957" s="104" t="s">
        <v>5514</v>
      </c>
      <c r="I4957" s="107" t="str">
        <f>VLOOKUP(B4957,Range9,2,1)</f>
        <v>B</v>
      </c>
      <c r="J4957">
        <v>4957</v>
      </c>
    </row>
    <row r="4958" spans="1:10">
      <c r="A4958" s="54" t="s">
        <v>5464</v>
      </c>
      <c r="B4958" s="55">
        <v>430000</v>
      </c>
      <c r="C4958" s="105" t="str">
        <f>VLOOKUP(F4958,Range7,2,0)</f>
        <v>X-Other</v>
      </c>
      <c r="D4958" s="106" t="str">
        <f>VLOOKUP(B4958,Range8,2,1)</f>
        <v>AB</v>
      </c>
      <c r="E4958" s="56" t="s">
        <v>5497</v>
      </c>
      <c r="F4958" s="57" t="s">
        <v>117</v>
      </c>
      <c r="G4958" s="58">
        <v>42765</v>
      </c>
      <c r="H4958" s="104" t="s">
        <v>5514</v>
      </c>
      <c r="I4958" s="107" t="str">
        <f>VLOOKUP(B4958,Range9,2,1)</f>
        <v>B</v>
      </c>
      <c r="J4958">
        <v>4958</v>
      </c>
    </row>
    <row r="4959" spans="1:10">
      <c r="A4959" s="54" t="s">
        <v>5464</v>
      </c>
      <c r="B4959" s="55">
        <v>430000</v>
      </c>
      <c r="C4959" s="105" t="str">
        <f>VLOOKUP(F4959,Range7,2,0)</f>
        <v>PREMIER SOTHEBYS</v>
      </c>
      <c r="D4959" s="106" t="str">
        <f>VLOOKUP(B4959,Range8,2,1)</f>
        <v>AB</v>
      </c>
      <c r="E4959" s="56" t="s">
        <v>5497</v>
      </c>
      <c r="F4959" s="57" t="s">
        <v>154</v>
      </c>
      <c r="G4959" s="58">
        <v>42793</v>
      </c>
      <c r="H4959" s="104" t="s">
        <v>5514</v>
      </c>
      <c r="I4959" s="107" t="str">
        <f>VLOOKUP(B4959,Range9,2,1)</f>
        <v>B</v>
      </c>
      <c r="J4959">
        <v>4959</v>
      </c>
    </row>
    <row r="4960" spans="1:10">
      <c r="A4960" s="54" t="s">
        <v>5464</v>
      </c>
      <c r="B4960" s="55">
        <v>430000</v>
      </c>
      <c r="C4960" s="105" t="str">
        <f>VLOOKUP(F4960,Range7,2,0)</f>
        <v>JOHN R WOOD</v>
      </c>
      <c r="D4960" s="106" t="str">
        <f>VLOOKUP(B4960,Range8,2,1)</f>
        <v>AB</v>
      </c>
      <c r="E4960" s="56" t="s">
        <v>5497</v>
      </c>
      <c r="F4960" s="57" t="s">
        <v>26</v>
      </c>
      <c r="G4960" s="58">
        <v>42824</v>
      </c>
      <c r="H4960" s="104" t="s">
        <v>5514</v>
      </c>
      <c r="I4960" s="107" t="str">
        <f>VLOOKUP(B4960,Range9,2,1)</f>
        <v>B</v>
      </c>
      <c r="J4960">
        <v>4960</v>
      </c>
    </row>
    <row r="4961" spans="1:10">
      <c r="A4961" s="54" t="s">
        <v>5464</v>
      </c>
      <c r="B4961" s="55">
        <v>430000</v>
      </c>
      <c r="C4961" s="105" t="str">
        <f>VLOOKUP(F4961,Range7,2,0)</f>
        <v>X-Other</v>
      </c>
      <c r="D4961" s="106" t="str">
        <f>VLOOKUP(B4961,Range8,2,1)</f>
        <v>AB</v>
      </c>
      <c r="E4961" s="56" t="s">
        <v>5497</v>
      </c>
      <c r="F4961" s="57" t="s">
        <v>584</v>
      </c>
      <c r="G4961" s="58">
        <v>42811</v>
      </c>
      <c r="H4961" s="104" t="s">
        <v>5514</v>
      </c>
      <c r="I4961" s="107" t="str">
        <f>VLOOKUP(B4961,Range9,2,1)</f>
        <v>B</v>
      </c>
      <c r="J4961">
        <v>4961</v>
      </c>
    </row>
    <row r="4962" spans="1:10">
      <c r="A4962" s="54" t="s">
        <v>5464</v>
      </c>
      <c r="B4962" s="55">
        <v>430000</v>
      </c>
      <c r="C4962" s="105" t="str">
        <f>VLOOKUP(F4962,Range7,2,0)</f>
        <v>PREMIERE PLUS REALTY COMPANY</v>
      </c>
      <c r="D4962" s="106" t="str">
        <f>VLOOKUP(B4962,Range8,2,1)</f>
        <v>AB</v>
      </c>
      <c r="E4962" s="56" t="s">
        <v>5497</v>
      </c>
      <c r="F4962" s="57" t="s">
        <v>11</v>
      </c>
      <c r="G4962" s="58">
        <v>42746</v>
      </c>
      <c r="H4962" s="104" t="s">
        <v>5514</v>
      </c>
      <c r="I4962" s="107" t="str">
        <f>VLOOKUP(B4962,Range9,2,1)</f>
        <v>B</v>
      </c>
      <c r="J4962">
        <v>4962</v>
      </c>
    </row>
    <row r="4963" spans="1:10">
      <c r="A4963" s="54" t="s">
        <v>5464</v>
      </c>
      <c r="B4963" s="55">
        <v>430000</v>
      </c>
      <c r="C4963" s="105" t="str">
        <f>VLOOKUP(F4963,Range7,2,0)</f>
        <v>DOWNING FRYE</v>
      </c>
      <c r="D4963" s="106" t="str">
        <f>VLOOKUP(B4963,Range8,2,1)</f>
        <v>AB</v>
      </c>
      <c r="E4963" s="56" t="s">
        <v>5497</v>
      </c>
      <c r="F4963" s="57" t="s">
        <v>25</v>
      </c>
      <c r="G4963" s="58" t="s">
        <v>5466</v>
      </c>
      <c r="H4963" s="104" t="s">
        <v>5514</v>
      </c>
      <c r="I4963" s="107" t="str">
        <f>VLOOKUP(B4963,Range9,2,1)</f>
        <v>B</v>
      </c>
      <c r="J4963">
        <v>4963</v>
      </c>
    </row>
    <row r="4964" spans="1:10">
      <c r="A4964" s="54" t="s">
        <v>9</v>
      </c>
      <c r="B4964" s="55">
        <v>430000</v>
      </c>
      <c r="C4964" s="105" t="str">
        <f>VLOOKUP(F4964,Range7,2,0)</f>
        <v>X-other</v>
      </c>
      <c r="D4964" s="106" t="str">
        <f>VLOOKUP(B4964,Range8,2,1)</f>
        <v>AB</v>
      </c>
      <c r="E4964" s="56" t="s">
        <v>5497</v>
      </c>
      <c r="F4964" s="57" t="s">
        <v>5436</v>
      </c>
      <c r="G4964" s="58">
        <v>42816</v>
      </c>
      <c r="H4964" s="104" t="s">
        <v>5514</v>
      </c>
      <c r="I4964" s="107" t="str">
        <f>VLOOKUP(B4964,Range9,2,1)</f>
        <v>B</v>
      </c>
      <c r="J4964">
        <v>4964</v>
      </c>
    </row>
    <row r="4965" spans="1:10">
      <c r="A4965" s="54" t="s">
        <v>9</v>
      </c>
      <c r="B4965" s="55">
        <v>430000</v>
      </c>
      <c r="C4965" s="105" t="str">
        <f>VLOOKUP(F4965,Range7,2,0)</f>
        <v>COLDWELL BANKER</v>
      </c>
      <c r="D4965" s="106" t="str">
        <f>VLOOKUP(B4965,Range8,2,1)</f>
        <v>AB</v>
      </c>
      <c r="E4965" s="56" t="s">
        <v>5497</v>
      </c>
      <c r="F4965" s="57" t="s">
        <v>50</v>
      </c>
      <c r="G4965" s="58">
        <v>42823</v>
      </c>
      <c r="H4965" s="104" t="s">
        <v>5514</v>
      </c>
      <c r="I4965" s="107" t="str">
        <f>VLOOKUP(B4965,Range9,2,1)</f>
        <v>B</v>
      </c>
      <c r="J4965">
        <v>4965</v>
      </c>
    </row>
    <row r="4966" spans="1:10">
      <c r="A4966" s="54" t="s">
        <v>5464</v>
      </c>
      <c r="B4966" s="55">
        <v>430000</v>
      </c>
      <c r="C4966" s="105" t="str">
        <f>VLOOKUP(F4966,Range7,2,0)</f>
        <v>AMERIVEST</v>
      </c>
      <c r="D4966" s="106" t="str">
        <f>VLOOKUP(B4966,Range8,2,1)</f>
        <v>AB</v>
      </c>
      <c r="E4966" s="56" t="s">
        <v>5497</v>
      </c>
      <c r="F4966" s="57" t="s">
        <v>24</v>
      </c>
      <c r="G4966" s="58">
        <v>42783</v>
      </c>
      <c r="H4966" s="104" t="s">
        <v>5514</v>
      </c>
      <c r="I4966" s="107" t="str">
        <f>VLOOKUP(B4966,Range9,2,1)</f>
        <v>B</v>
      </c>
      <c r="J4966">
        <v>4966</v>
      </c>
    </row>
    <row r="4967" spans="1:10">
      <c r="A4967" s="54" t="s">
        <v>9</v>
      </c>
      <c r="B4967" s="55">
        <v>430170</v>
      </c>
      <c r="C4967" s="105" t="str">
        <f>VLOOKUP(F4967,Range7,2,0)</f>
        <v>X-Other</v>
      </c>
      <c r="D4967" s="106" t="str">
        <f>VLOOKUP(B4967,Range8,2,1)</f>
        <v>AB</v>
      </c>
      <c r="E4967" s="56" t="s">
        <v>5497</v>
      </c>
      <c r="F4967" s="57" t="s">
        <v>5207</v>
      </c>
      <c r="G4967" s="58">
        <v>42822</v>
      </c>
      <c r="H4967" s="104" t="s">
        <v>5514</v>
      </c>
      <c r="I4967" s="107" t="str">
        <f>VLOOKUP(B4967,Range9,2,1)</f>
        <v>B</v>
      </c>
      <c r="J4967">
        <v>4967</v>
      </c>
    </row>
    <row r="4968" spans="1:10">
      <c r="A4968" s="54" t="s">
        <v>5464</v>
      </c>
      <c r="B4968" s="55">
        <v>431884</v>
      </c>
      <c r="C4968" s="105" t="str">
        <f>VLOOKUP(F4968,Range7,2,0)</f>
        <v>X-Other</v>
      </c>
      <c r="D4968" s="106" t="str">
        <f>VLOOKUP(B4968,Range8,2,1)</f>
        <v>AB</v>
      </c>
      <c r="E4968" s="56" t="s">
        <v>5497</v>
      </c>
      <c r="F4968" s="57" t="s">
        <v>150</v>
      </c>
      <c r="G4968" s="58" t="s">
        <v>5467</v>
      </c>
      <c r="H4968" s="104" t="s">
        <v>5514</v>
      </c>
      <c r="I4968" s="107" t="str">
        <f>VLOOKUP(B4968,Range9,2,1)</f>
        <v>B</v>
      </c>
      <c r="J4968">
        <v>4968</v>
      </c>
    </row>
    <row r="4969" spans="1:10">
      <c r="A4969" s="54" t="s">
        <v>9</v>
      </c>
      <c r="B4969" s="55">
        <v>432000</v>
      </c>
      <c r="C4969" s="105" t="str">
        <f>VLOOKUP(F4969,Range7,2,0)</f>
        <v>DOWNING FRYE</v>
      </c>
      <c r="D4969" s="106" t="str">
        <f>VLOOKUP(B4969,Range8,2,1)</f>
        <v>AB</v>
      </c>
      <c r="E4969" s="56" t="s">
        <v>5497</v>
      </c>
      <c r="F4969" s="57" t="s">
        <v>155</v>
      </c>
      <c r="G4969" s="58">
        <v>42809</v>
      </c>
      <c r="H4969" s="104" t="s">
        <v>5514</v>
      </c>
      <c r="I4969" s="107" t="str">
        <f>VLOOKUP(B4969,Range9,2,1)</f>
        <v>B</v>
      </c>
      <c r="J4969">
        <v>4969</v>
      </c>
    </row>
    <row r="4970" spans="1:10">
      <c r="A4970" s="54" t="s">
        <v>5464</v>
      </c>
      <c r="B4970" s="55">
        <v>433000</v>
      </c>
      <c r="C4970" s="105" t="str">
        <f>VLOOKUP(F4970,Range7,2,0)</f>
        <v>X-Other</v>
      </c>
      <c r="D4970" s="106" t="str">
        <f>VLOOKUP(B4970,Range8,2,1)</f>
        <v>AB</v>
      </c>
      <c r="E4970" s="56" t="s">
        <v>5497</v>
      </c>
      <c r="F4970" s="57" t="s">
        <v>5214</v>
      </c>
      <c r="G4970" s="58">
        <v>42794</v>
      </c>
      <c r="H4970" s="104" t="s">
        <v>5514</v>
      </c>
      <c r="I4970" s="107" t="str">
        <f>VLOOKUP(B4970,Range9,2,1)</f>
        <v>B</v>
      </c>
      <c r="J4970">
        <v>4970</v>
      </c>
    </row>
    <row r="4971" spans="1:10">
      <c r="A4971" s="54" t="s">
        <v>5464</v>
      </c>
      <c r="B4971" s="55">
        <v>434000</v>
      </c>
      <c r="C4971" s="105" t="str">
        <f>VLOOKUP(F4971,Range7,2,0)</f>
        <v>COLDWELL BANKER</v>
      </c>
      <c r="D4971" s="106" t="str">
        <f>VLOOKUP(B4971,Range8,2,1)</f>
        <v>AB</v>
      </c>
      <c r="E4971" s="56" t="s">
        <v>5497</v>
      </c>
      <c r="F4971" s="57" t="s">
        <v>116</v>
      </c>
      <c r="G4971" s="58" t="s">
        <v>5482</v>
      </c>
      <c r="H4971" s="104" t="s">
        <v>5514</v>
      </c>
      <c r="I4971" s="107" t="str">
        <f>VLOOKUP(B4971,Range9,2,1)</f>
        <v>B</v>
      </c>
      <c r="J4971">
        <v>4971</v>
      </c>
    </row>
    <row r="4972" spans="1:10">
      <c r="A4972" s="54" t="s">
        <v>5464</v>
      </c>
      <c r="B4972" s="55">
        <v>434000</v>
      </c>
      <c r="C4972" s="105" t="str">
        <f>VLOOKUP(F4972,Range7,2,0)</f>
        <v>COLDWELL BANKER</v>
      </c>
      <c r="D4972" s="106" t="str">
        <f>VLOOKUP(B4972,Range8,2,1)</f>
        <v>AB</v>
      </c>
      <c r="E4972" s="56" t="s">
        <v>5497</v>
      </c>
      <c r="F4972" s="57" t="s">
        <v>50</v>
      </c>
      <c r="G4972" s="58">
        <v>42783</v>
      </c>
      <c r="H4972" s="104" t="s">
        <v>5514</v>
      </c>
      <c r="I4972" s="107" t="str">
        <f>VLOOKUP(B4972,Range9,2,1)</f>
        <v>B</v>
      </c>
      <c r="J4972">
        <v>4972</v>
      </c>
    </row>
    <row r="4973" spans="1:10">
      <c r="A4973" s="54" t="s">
        <v>5464</v>
      </c>
      <c r="B4973" s="55">
        <v>434900</v>
      </c>
      <c r="C4973" s="105" t="str">
        <f>VLOOKUP(F4973,Range7,2,0)</f>
        <v>X-Other</v>
      </c>
      <c r="D4973" s="106" t="str">
        <f>VLOOKUP(B4973,Range8,2,1)</f>
        <v>AB</v>
      </c>
      <c r="E4973" s="56" t="s">
        <v>5497</v>
      </c>
      <c r="F4973" s="57" t="s">
        <v>63</v>
      </c>
      <c r="G4973" s="58">
        <v>42762</v>
      </c>
      <c r="H4973" s="104" t="s">
        <v>5514</v>
      </c>
      <c r="I4973" s="107" t="str">
        <f>VLOOKUP(B4973,Range9,2,1)</f>
        <v>B</v>
      </c>
      <c r="J4973">
        <v>4973</v>
      </c>
    </row>
    <row r="4974" spans="1:10">
      <c r="A4974" s="54" t="s">
        <v>5464</v>
      </c>
      <c r="B4974" s="55">
        <v>435000</v>
      </c>
      <c r="C4974" s="105" t="str">
        <f>VLOOKUP(F4974,Range7,2,0)</f>
        <v>JOHN R WOOD</v>
      </c>
      <c r="D4974" s="106" t="str">
        <f>VLOOKUP(B4974,Range8,2,1)</f>
        <v>AB</v>
      </c>
      <c r="E4974" s="56" t="s">
        <v>5497</v>
      </c>
      <c r="F4974" s="57" t="s">
        <v>31</v>
      </c>
      <c r="G4974" s="58" t="s">
        <v>5480</v>
      </c>
      <c r="H4974" s="104" t="s">
        <v>5514</v>
      </c>
      <c r="I4974" s="107" t="str">
        <f>VLOOKUP(B4974,Range9,2,1)</f>
        <v>B</v>
      </c>
      <c r="J4974">
        <v>4974</v>
      </c>
    </row>
    <row r="4975" spans="1:10">
      <c r="A4975" s="54" t="s">
        <v>9</v>
      </c>
      <c r="B4975" s="55">
        <v>435000</v>
      </c>
      <c r="C4975" s="105" t="str">
        <f>VLOOKUP(F4975,Range7,2,0)</f>
        <v>X-Other</v>
      </c>
      <c r="D4975" s="106" t="str">
        <f>VLOOKUP(B4975,Range8,2,1)</f>
        <v>AB</v>
      </c>
      <c r="E4975" s="56" t="s">
        <v>5497</v>
      </c>
      <c r="F4975" s="57" t="s">
        <v>87</v>
      </c>
      <c r="G4975" s="58">
        <v>42788</v>
      </c>
      <c r="H4975" s="104" t="s">
        <v>5514</v>
      </c>
      <c r="I4975" s="107" t="str">
        <f>VLOOKUP(B4975,Range9,2,1)</f>
        <v>B</v>
      </c>
      <c r="J4975">
        <v>4975</v>
      </c>
    </row>
    <row r="4976" spans="1:10">
      <c r="A4976" s="54" t="s">
        <v>5464</v>
      </c>
      <c r="B4976" s="55">
        <v>435000</v>
      </c>
      <c r="C4976" s="105" t="str">
        <f>VLOOKUP(F4976,Range7,2,0)</f>
        <v>JOHN R WOOD</v>
      </c>
      <c r="D4976" s="106" t="str">
        <f>VLOOKUP(B4976,Range8,2,1)</f>
        <v>AB</v>
      </c>
      <c r="E4976" s="56" t="s">
        <v>5497</v>
      </c>
      <c r="F4976" s="57" t="s">
        <v>26</v>
      </c>
      <c r="G4976" s="58">
        <v>42825</v>
      </c>
      <c r="H4976" s="104" t="s">
        <v>5514</v>
      </c>
      <c r="I4976" s="107" t="str">
        <f>VLOOKUP(B4976,Range9,2,1)</f>
        <v>B</v>
      </c>
      <c r="J4976">
        <v>4976</v>
      </c>
    </row>
    <row r="4977" spans="1:10">
      <c r="A4977" s="54" t="s">
        <v>5464</v>
      </c>
      <c r="B4977" s="55">
        <v>435000</v>
      </c>
      <c r="C4977" s="105" t="str">
        <f>VLOOKUP(F4977,Range7,2,0)</f>
        <v>BERKSHIRE HATHAWAY FLORIDA</v>
      </c>
      <c r="D4977" s="106" t="str">
        <f>VLOOKUP(B4977,Range8,2,1)</f>
        <v>AB</v>
      </c>
      <c r="E4977" s="56" t="s">
        <v>5497</v>
      </c>
      <c r="F4977" s="57" t="s">
        <v>147</v>
      </c>
      <c r="G4977" s="58">
        <v>42789</v>
      </c>
      <c r="H4977" s="104" t="s">
        <v>5514</v>
      </c>
      <c r="I4977" s="107" t="str">
        <f>VLOOKUP(B4977,Range9,2,1)</f>
        <v>B</v>
      </c>
      <c r="J4977">
        <v>4977</v>
      </c>
    </row>
    <row r="4978" spans="1:10">
      <c r="A4978" s="54" t="s">
        <v>5464</v>
      </c>
      <c r="B4978" s="55">
        <v>435000</v>
      </c>
      <c r="C4978" s="105" t="str">
        <f>VLOOKUP(F4978,Range7,2,0)</f>
        <v>KELLER WILLIAMS ELITE</v>
      </c>
      <c r="D4978" s="106" t="str">
        <f>VLOOKUP(B4978,Range8,2,1)</f>
        <v>AB</v>
      </c>
      <c r="E4978" s="56" t="s">
        <v>5497</v>
      </c>
      <c r="F4978" s="57" t="s">
        <v>80</v>
      </c>
      <c r="G4978" s="58">
        <v>42776</v>
      </c>
      <c r="H4978" s="104" t="s">
        <v>5514</v>
      </c>
      <c r="I4978" s="107" t="str">
        <f>VLOOKUP(B4978,Range9,2,1)</f>
        <v>B</v>
      </c>
      <c r="J4978">
        <v>4978</v>
      </c>
    </row>
    <row r="4979" spans="1:10">
      <c r="A4979" s="54" t="s">
        <v>5464</v>
      </c>
      <c r="B4979" s="55">
        <v>435000</v>
      </c>
      <c r="C4979" s="105" t="str">
        <f>VLOOKUP(F4979,Range7,2,0)</f>
        <v>X-Other</v>
      </c>
      <c r="D4979" s="106" t="str">
        <f>VLOOKUP(B4979,Range8,2,1)</f>
        <v>AB</v>
      </c>
      <c r="E4979" s="56" t="s">
        <v>5497</v>
      </c>
      <c r="F4979" s="57" t="s">
        <v>5221</v>
      </c>
      <c r="G4979" s="58">
        <v>42794</v>
      </c>
      <c r="H4979" s="104" t="s">
        <v>5514</v>
      </c>
      <c r="I4979" s="107" t="str">
        <f>VLOOKUP(B4979,Range9,2,1)</f>
        <v>B</v>
      </c>
      <c r="J4979">
        <v>4979</v>
      </c>
    </row>
    <row r="4980" spans="1:10">
      <c r="A4980" s="54" t="s">
        <v>9</v>
      </c>
      <c r="B4980" s="55">
        <v>435000</v>
      </c>
      <c r="C4980" s="105" t="str">
        <f>VLOOKUP(F4980,Range7,2,0)</f>
        <v>PREMIERE PLUS REALTY COMPANY</v>
      </c>
      <c r="D4980" s="106" t="str">
        <f>VLOOKUP(B4980,Range8,2,1)</f>
        <v>AB</v>
      </c>
      <c r="E4980" s="56" t="s">
        <v>5497</v>
      </c>
      <c r="F4980" s="57" t="s">
        <v>11</v>
      </c>
      <c r="G4980" s="58" t="s">
        <v>5487</v>
      </c>
      <c r="H4980" s="104" t="s">
        <v>5514</v>
      </c>
      <c r="I4980" s="107" t="str">
        <f>VLOOKUP(B4980,Range9,2,1)</f>
        <v>B</v>
      </c>
      <c r="J4980">
        <v>4980</v>
      </c>
    </row>
    <row r="4981" spans="1:10">
      <c r="A4981" s="54" t="s">
        <v>5464</v>
      </c>
      <c r="B4981" s="55">
        <v>435000</v>
      </c>
      <c r="C4981" s="105" t="str">
        <f>VLOOKUP(F4981,Range7,2,0)</f>
        <v>X-Other</v>
      </c>
      <c r="D4981" s="106" t="str">
        <f>VLOOKUP(B4981,Range8,2,1)</f>
        <v>AB</v>
      </c>
      <c r="E4981" s="56" t="s">
        <v>5497</v>
      </c>
      <c r="F4981" s="57" t="s">
        <v>5302</v>
      </c>
      <c r="G4981" s="58">
        <v>42821</v>
      </c>
      <c r="H4981" s="104" t="s">
        <v>5514</v>
      </c>
      <c r="I4981" s="107" t="str">
        <f>VLOOKUP(B4981,Range9,2,1)</f>
        <v>B</v>
      </c>
      <c r="J4981">
        <v>4981</v>
      </c>
    </row>
    <row r="4982" spans="1:10">
      <c r="A4982" s="54" t="s">
        <v>5464</v>
      </c>
      <c r="B4982" s="55">
        <v>435000</v>
      </c>
      <c r="C4982" s="105" t="str">
        <f>VLOOKUP(F4982,Range7,2,0)</f>
        <v>PREMIER SOTHEBYS</v>
      </c>
      <c r="D4982" s="106" t="str">
        <f>VLOOKUP(B4982,Range8,2,1)</f>
        <v>AB</v>
      </c>
      <c r="E4982" s="56" t="s">
        <v>5497</v>
      </c>
      <c r="F4982" s="57" t="s">
        <v>154</v>
      </c>
      <c r="G4982" s="58" t="s">
        <v>5487</v>
      </c>
      <c r="H4982" s="104" t="s">
        <v>5514</v>
      </c>
      <c r="I4982" s="107" t="str">
        <f>VLOOKUP(B4982,Range9,2,1)</f>
        <v>B</v>
      </c>
      <c r="J4982">
        <v>4982</v>
      </c>
    </row>
    <row r="4983" spans="1:10">
      <c r="A4983" s="54" t="s">
        <v>9</v>
      </c>
      <c r="B4983" s="55">
        <v>435000</v>
      </c>
      <c r="C4983" s="105" t="str">
        <f>VLOOKUP(F4983,Range7,2,0)</f>
        <v>JOHN R WOOD</v>
      </c>
      <c r="D4983" s="106" t="str">
        <f>VLOOKUP(B4983,Range8,2,1)</f>
        <v>AB</v>
      </c>
      <c r="E4983" s="56" t="s">
        <v>5497</v>
      </c>
      <c r="F4983" s="57" t="s">
        <v>31</v>
      </c>
      <c r="G4983" s="58">
        <v>42810</v>
      </c>
      <c r="H4983" s="104" t="s">
        <v>5514</v>
      </c>
      <c r="I4983" s="107" t="str">
        <f>VLOOKUP(B4983,Range9,2,1)</f>
        <v>B</v>
      </c>
      <c r="J4983">
        <v>4983</v>
      </c>
    </row>
    <row r="4984" spans="1:10">
      <c r="A4984" s="54" t="s">
        <v>9</v>
      </c>
      <c r="B4984" s="55">
        <v>435000</v>
      </c>
      <c r="C4984" s="105" t="str">
        <f>VLOOKUP(F4984,Range7,2,0)</f>
        <v>COLDWELL BANKER</v>
      </c>
      <c r="D4984" s="106" t="str">
        <f>VLOOKUP(B4984,Range8,2,1)</f>
        <v>AB</v>
      </c>
      <c r="E4984" s="56" t="s">
        <v>5497</v>
      </c>
      <c r="F4984" s="57" t="s">
        <v>70</v>
      </c>
      <c r="G4984" s="58">
        <v>42804</v>
      </c>
      <c r="H4984" s="104" t="s">
        <v>5514</v>
      </c>
      <c r="I4984" s="107" t="str">
        <f>VLOOKUP(B4984,Range9,2,1)</f>
        <v>B</v>
      </c>
      <c r="J4984">
        <v>4984</v>
      </c>
    </row>
    <row r="4985" spans="1:10">
      <c r="A4985" s="54" t="s">
        <v>5464</v>
      </c>
      <c r="B4985" s="55">
        <v>435000</v>
      </c>
      <c r="C4985" s="105" t="str">
        <f>VLOOKUP(F4985,Range7,2,0)</f>
        <v>X-Other</v>
      </c>
      <c r="D4985" s="106" t="str">
        <f>VLOOKUP(B4985,Range8,2,1)</f>
        <v>AB</v>
      </c>
      <c r="E4985" s="56" t="s">
        <v>5497</v>
      </c>
      <c r="F4985" s="57" t="s">
        <v>27</v>
      </c>
      <c r="G4985" s="58">
        <v>42753</v>
      </c>
      <c r="H4985" s="104" t="s">
        <v>5514</v>
      </c>
      <c r="I4985" s="107" t="str">
        <f>VLOOKUP(B4985,Range9,2,1)</f>
        <v>B</v>
      </c>
      <c r="J4985">
        <v>4985</v>
      </c>
    </row>
    <row r="4986" spans="1:10">
      <c r="A4986" s="54" t="s">
        <v>5464</v>
      </c>
      <c r="B4986" s="55">
        <v>435000</v>
      </c>
      <c r="C4986" s="105" t="str">
        <f>VLOOKUP(F4986,Range7,2,0)</f>
        <v>X-Other</v>
      </c>
      <c r="D4986" s="106" t="str">
        <f>VLOOKUP(B4986,Range8,2,1)</f>
        <v>AB</v>
      </c>
      <c r="E4986" s="56" t="s">
        <v>5497</v>
      </c>
      <c r="F4986" s="57" t="s">
        <v>130</v>
      </c>
      <c r="G4986" s="58" t="s">
        <v>5478</v>
      </c>
      <c r="H4986" s="104" t="s">
        <v>5514</v>
      </c>
      <c r="I4986" s="107" t="str">
        <f>VLOOKUP(B4986,Range9,2,1)</f>
        <v>B</v>
      </c>
      <c r="J4986">
        <v>4986</v>
      </c>
    </row>
    <row r="4987" spans="1:10">
      <c r="A4987" s="54" t="s">
        <v>9</v>
      </c>
      <c r="B4987" s="55">
        <v>435000</v>
      </c>
      <c r="C4987" s="105" t="str">
        <f>VLOOKUP(F4987,Range7,2,0)</f>
        <v>JOHN R WOOD</v>
      </c>
      <c r="D4987" s="106" t="str">
        <f>VLOOKUP(B4987,Range8,2,1)</f>
        <v>AB</v>
      </c>
      <c r="E4987" s="56" t="s">
        <v>5497</v>
      </c>
      <c r="F4987" s="57" t="s">
        <v>31</v>
      </c>
      <c r="G4987" s="58">
        <v>42779</v>
      </c>
      <c r="H4987" s="104" t="s">
        <v>5514</v>
      </c>
      <c r="I4987" s="107" t="str">
        <f>VLOOKUP(B4987,Range9,2,1)</f>
        <v>B</v>
      </c>
      <c r="J4987">
        <v>4987</v>
      </c>
    </row>
    <row r="4988" spans="1:10">
      <c r="A4988" s="54" t="s">
        <v>9</v>
      </c>
      <c r="B4988" s="55">
        <v>435000</v>
      </c>
      <c r="C4988" s="105" t="str">
        <f>VLOOKUP(F4988,Range7,2,0)</f>
        <v>PREMIERE PLUS REALTY COMPANY</v>
      </c>
      <c r="D4988" s="106" t="str">
        <f>VLOOKUP(B4988,Range8,2,1)</f>
        <v>AB</v>
      </c>
      <c r="E4988" s="56" t="s">
        <v>5497</v>
      </c>
      <c r="F4988" s="57" t="s">
        <v>11</v>
      </c>
      <c r="G4988" s="58">
        <v>42810</v>
      </c>
      <c r="H4988" s="104" t="s">
        <v>5514</v>
      </c>
      <c r="I4988" s="107" t="str">
        <f>VLOOKUP(B4988,Range9,2,1)</f>
        <v>B</v>
      </c>
      <c r="J4988">
        <v>4988</v>
      </c>
    </row>
    <row r="4989" spans="1:10">
      <c r="A4989" s="54" t="s">
        <v>5464</v>
      </c>
      <c r="B4989" s="55">
        <v>437000</v>
      </c>
      <c r="C4989" s="105" t="str">
        <f>VLOOKUP(F4989,Range7,2,0)</f>
        <v>COLDWELL BANKER</v>
      </c>
      <c r="D4989" s="106" t="str">
        <f>VLOOKUP(B4989,Range8,2,1)</f>
        <v>AB</v>
      </c>
      <c r="E4989" s="56" t="s">
        <v>5497</v>
      </c>
      <c r="F4989" s="57" t="s">
        <v>70</v>
      </c>
      <c r="G4989" s="58">
        <v>42746</v>
      </c>
      <c r="H4989" s="104" t="s">
        <v>5514</v>
      </c>
      <c r="I4989" s="107" t="str">
        <f>VLOOKUP(B4989,Range9,2,1)</f>
        <v>B</v>
      </c>
      <c r="J4989">
        <v>4989</v>
      </c>
    </row>
    <row r="4990" spans="1:10">
      <c r="A4990" s="54" t="s">
        <v>9</v>
      </c>
      <c r="B4990" s="55">
        <v>437500</v>
      </c>
      <c r="C4990" s="105" t="str">
        <f>VLOOKUP(F4990,Range7,2,0)</f>
        <v>X-Other</v>
      </c>
      <c r="D4990" s="106" t="str">
        <f>VLOOKUP(B4990,Range8,2,1)</f>
        <v>AB</v>
      </c>
      <c r="E4990" s="56" t="s">
        <v>5497</v>
      </c>
      <c r="F4990" s="57" t="s">
        <v>5207</v>
      </c>
      <c r="G4990" s="58" t="s">
        <v>5485</v>
      </c>
      <c r="H4990" s="104" t="s">
        <v>5514</v>
      </c>
      <c r="I4990" s="107" t="str">
        <f>VLOOKUP(B4990,Range9,2,1)</f>
        <v>B</v>
      </c>
      <c r="J4990">
        <v>4990</v>
      </c>
    </row>
    <row r="4991" spans="1:10">
      <c r="A4991" s="54" t="s">
        <v>5464</v>
      </c>
      <c r="B4991" s="55">
        <v>437500</v>
      </c>
      <c r="C4991" s="105" t="str">
        <f>VLOOKUP(F4991,Range7,2,0)</f>
        <v>X-Other</v>
      </c>
      <c r="D4991" s="106" t="str">
        <f>VLOOKUP(B4991,Range8,2,1)</f>
        <v>AB</v>
      </c>
      <c r="E4991" s="56" t="s">
        <v>5497</v>
      </c>
      <c r="F4991" s="57" t="s">
        <v>128</v>
      </c>
      <c r="G4991" s="58" t="s">
        <v>5467</v>
      </c>
      <c r="H4991" s="104" t="s">
        <v>5514</v>
      </c>
      <c r="I4991" s="107" t="str">
        <f>VLOOKUP(B4991,Range9,2,1)</f>
        <v>B</v>
      </c>
      <c r="J4991">
        <v>4991</v>
      </c>
    </row>
    <row r="4992" spans="1:10">
      <c r="A4992" s="54" t="s">
        <v>5464</v>
      </c>
      <c r="B4992" s="55">
        <v>438000</v>
      </c>
      <c r="C4992" s="105" t="str">
        <f>VLOOKUP(F4992,Range7,2,0)</f>
        <v>X-Other</v>
      </c>
      <c r="D4992" s="106" t="str">
        <f>VLOOKUP(B4992,Range8,2,1)</f>
        <v>AB</v>
      </c>
      <c r="E4992" s="56" t="s">
        <v>5497</v>
      </c>
      <c r="F4992" s="57" t="s">
        <v>16</v>
      </c>
      <c r="G4992" s="58">
        <v>42825</v>
      </c>
      <c r="H4992" s="104" t="s">
        <v>5514</v>
      </c>
      <c r="I4992" s="107" t="str">
        <f>VLOOKUP(B4992,Range9,2,1)</f>
        <v>B</v>
      </c>
      <c r="J4992">
        <v>4992</v>
      </c>
    </row>
    <row r="4993" spans="1:10">
      <c r="A4993" s="54" t="s">
        <v>9</v>
      </c>
      <c r="B4993" s="55">
        <v>438900</v>
      </c>
      <c r="C4993" s="105" t="str">
        <f>VLOOKUP(F4993,Range7,2,0)</f>
        <v>ROYAL SHELL REAL ESTATE</v>
      </c>
      <c r="D4993" s="106" t="str">
        <f>VLOOKUP(B4993,Range8,2,1)</f>
        <v>AB</v>
      </c>
      <c r="E4993" s="56" t="s">
        <v>5497</v>
      </c>
      <c r="F4993" s="57" t="s">
        <v>75</v>
      </c>
      <c r="G4993" s="58">
        <v>42752</v>
      </c>
      <c r="H4993" s="104" t="s">
        <v>5514</v>
      </c>
      <c r="I4993" s="107" t="str">
        <f>VLOOKUP(B4993,Range9,2,1)</f>
        <v>B</v>
      </c>
      <c r="J4993">
        <v>4993</v>
      </c>
    </row>
    <row r="4994" spans="1:10">
      <c r="A4994" s="54" t="s">
        <v>5464</v>
      </c>
      <c r="B4994" s="55">
        <v>439000</v>
      </c>
      <c r="C4994" s="105" t="str">
        <f>VLOOKUP(F4994,Range7,2,0)</f>
        <v>X-Other</v>
      </c>
      <c r="D4994" s="106" t="str">
        <f>VLOOKUP(B4994,Range8,2,1)</f>
        <v>AB</v>
      </c>
      <c r="E4994" s="56" t="s">
        <v>5497</v>
      </c>
      <c r="F4994" s="57" t="s">
        <v>5207</v>
      </c>
      <c r="G4994" s="58">
        <v>42781</v>
      </c>
      <c r="H4994" s="104" t="s">
        <v>5514</v>
      </c>
      <c r="I4994" s="107" t="str">
        <f>VLOOKUP(B4994,Range9,2,1)</f>
        <v>B</v>
      </c>
      <c r="J4994">
        <v>4994</v>
      </c>
    </row>
    <row r="4995" spans="1:10">
      <c r="A4995" s="54" t="s">
        <v>5464</v>
      </c>
      <c r="B4995" s="55">
        <v>440000</v>
      </c>
      <c r="C4995" s="105" t="str">
        <f>VLOOKUP(F4995,Range7,2,0)</f>
        <v>PREMIERE PLUS REALTY COMPANY</v>
      </c>
      <c r="D4995" s="106" t="str">
        <f>VLOOKUP(B4995,Range8,2,1)</f>
        <v>AB</v>
      </c>
      <c r="E4995" s="56" t="s">
        <v>5497</v>
      </c>
      <c r="F4995" s="57" t="s">
        <v>11</v>
      </c>
      <c r="G4995" s="58">
        <v>42794</v>
      </c>
      <c r="H4995" s="104" t="s">
        <v>5514</v>
      </c>
      <c r="I4995" s="107" t="str">
        <f>VLOOKUP(B4995,Range9,2,1)</f>
        <v>B</v>
      </c>
      <c r="J4995">
        <v>4995</v>
      </c>
    </row>
    <row r="4996" spans="1:10">
      <c r="A4996" s="54" t="s">
        <v>5464</v>
      </c>
      <c r="B4996" s="55">
        <v>440000</v>
      </c>
      <c r="C4996" s="105" t="str">
        <f>VLOOKUP(F4996,Range7,2,0)</f>
        <v>X-Other</v>
      </c>
      <c r="D4996" s="106" t="str">
        <f>VLOOKUP(B4996,Range8,2,1)</f>
        <v>AB</v>
      </c>
      <c r="E4996" s="56" t="s">
        <v>5497</v>
      </c>
      <c r="F4996" s="57" t="s">
        <v>245</v>
      </c>
      <c r="G4996" s="58">
        <v>42816</v>
      </c>
      <c r="H4996" s="104" t="s">
        <v>5514</v>
      </c>
      <c r="I4996" s="107" t="str">
        <f>VLOOKUP(B4996,Range9,2,1)</f>
        <v>B</v>
      </c>
      <c r="J4996">
        <v>4996</v>
      </c>
    </row>
    <row r="4997" spans="1:10">
      <c r="A4997" s="54" t="s">
        <v>5464</v>
      </c>
      <c r="B4997" s="55">
        <v>440000</v>
      </c>
      <c r="C4997" s="105" t="str">
        <f>VLOOKUP(F4997,Range7,2,0)</f>
        <v>DOWNING FRYE</v>
      </c>
      <c r="D4997" s="106" t="str">
        <f>VLOOKUP(B4997,Range8,2,1)</f>
        <v>AB</v>
      </c>
      <c r="E4997" s="56" t="s">
        <v>5497</v>
      </c>
      <c r="F4997" s="57" t="s">
        <v>975</v>
      </c>
      <c r="G4997" s="58">
        <v>42804</v>
      </c>
      <c r="H4997" s="104" t="s">
        <v>5514</v>
      </c>
      <c r="I4997" s="107" t="str">
        <f>VLOOKUP(B4997,Range9,2,1)</f>
        <v>B</v>
      </c>
      <c r="J4997">
        <v>4997</v>
      </c>
    </row>
    <row r="4998" spans="1:10">
      <c r="A4998" s="54" t="s">
        <v>5464</v>
      </c>
      <c r="B4998" s="55">
        <v>440000</v>
      </c>
      <c r="C4998" s="105" t="str">
        <f>VLOOKUP(F4998,Range7,2,0)</f>
        <v>X-Other</v>
      </c>
      <c r="D4998" s="106" t="str">
        <f>VLOOKUP(B4998,Range8,2,1)</f>
        <v>AB</v>
      </c>
      <c r="E4998" s="56" t="s">
        <v>5497</v>
      </c>
      <c r="F4998" s="57" t="s">
        <v>243</v>
      </c>
      <c r="G4998" s="58" t="s">
        <v>5474</v>
      </c>
      <c r="H4998" s="104" t="s">
        <v>5514</v>
      </c>
      <c r="I4998" s="107" t="str">
        <f>VLOOKUP(B4998,Range9,2,1)</f>
        <v>B</v>
      </c>
      <c r="J4998">
        <v>4998</v>
      </c>
    </row>
    <row r="4999" spans="1:10">
      <c r="A4999" s="54" t="s">
        <v>5464</v>
      </c>
      <c r="B4999" s="55">
        <v>440000</v>
      </c>
      <c r="C4999" s="105" t="str">
        <f>VLOOKUP(F4999,Range7,2,0)</f>
        <v>JOHN R WOOD</v>
      </c>
      <c r="D4999" s="106" t="str">
        <f>VLOOKUP(B4999,Range8,2,1)</f>
        <v>AB</v>
      </c>
      <c r="E4999" s="56" t="s">
        <v>5497</v>
      </c>
      <c r="F4999" s="57" t="s">
        <v>26</v>
      </c>
      <c r="G4999" s="58">
        <v>42814</v>
      </c>
      <c r="H4999" s="104" t="s">
        <v>5514</v>
      </c>
      <c r="I4999" s="107" t="str">
        <f>VLOOKUP(B4999,Range9,2,1)</f>
        <v>B</v>
      </c>
      <c r="J4999">
        <v>4999</v>
      </c>
    </row>
    <row r="5000" spans="1:10">
      <c r="A5000" s="54" t="s">
        <v>9</v>
      </c>
      <c r="B5000" s="55">
        <v>440000</v>
      </c>
      <c r="C5000" s="105" t="str">
        <f>VLOOKUP(F5000,Range7,2,0)</f>
        <v>X-other</v>
      </c>
      <c r="D5000" s="106" t="str">
        <f>VLOOKUP(B5000,Range8,2,1)</f>
        <v>AB</v>
      </c>
      <c r="E5000" s="56" t="s">
        <v>5497</v>
      </c>
      <c r="F5000" s="57" t="s">
        <v>5235</v>
      </c>
      <c r="G5000" s="58">
        <v>42818</v>
      </c>
      <c r="H5000" s="104" t="s">
        <v>5514</v>
      </c>
      <c r="I5000" s="107" t="str">
        <f>VLOOKUP(B5000,Range9,2,1)</f>
        <v>B</v>
      </c>
      <c r="J5000">
        <v>5000</v>
      </c>
    </row>
    <row r="5001" spans="1:10">
      <c r="A5001" s="54" t="s">
        <v>9</v>
      </c>
      <c r="B5001" s="55">
        <v>440000</v>
      </c>
      <c r="C5001" s="105" t="str">
        <f>VLOOKUP(F5001,Range7,2,0)</f>
        <v>X-other</v>
      </c>
      <c r="D5001" s="106" t="str">
        <f>VLOOKUP(B5001,Range8,2,1)</f>
        <v>AB</v>
      </c>
      <c r="E5001" s="56" t="s">
        <v>5497</v>
      </c>
      <c r="F5001" s="57" t="s">
        <v>5235</v>
      </c>
      <c r="G5001" s="58">
        <v>42747</v>
      </c>
      <c r="H5001" s="104" t="s">
        <v>5514</v>
      </c>
      <c r="I5001" s="107" t="str">
        <f>VLOOKUP(B5001,Range9,2,1)</f>
        <v>B</v>
      </c>
      <c r="J5001">
        <v>5001</v>
      </c>
    </row>
    <row r="5002" spans="1:10">
      <c r="A5002" s="54" t="s">
        <v>5464</v>
      </c>
      <c r="B5002" s="55">
        <v>440000</v>
      </c>
      <c r="C5002" s="105" t="str">
        <f>VLOOKUP(F5002,Range7,2,0)</f>
        <v>DOWNING FRYE</v>
      </c>
      <c r="D5002" s="106" t="str">
        <f>VLOOKUP(B5002,Range8,2,1)</f>
        <v>AB</v>
      </c>
      <c r="E5002" s="56" t="s">
        <v>5497</v>
      </c>
      <c r="F5002" s="57" t="s">
        <v>25</v>
      </c>
      <c r="G5002" s="58" t="s">
        <v>5472</v>
      </c>
      <c r="H5002" s="104" t="s">
        <v>5514</v>
      </c>
      <c r="I5002" s="107" t="str">
        <f>VLOOKUP(B5002,Range9,2,1)</f>
        <v>B</v>
      </c>
      <c r="J5002">
        <v>5002</v>
      </c>
    </row>
    <row r="5003" spans="1:10">
      <c r="A5003" s="54" t="s">
        <v>5464</v>
      </c>
      <c r="B5003" s="55">
        <v>440000</v>
      </c>
      <c r="C5003" s="105" t="str">
        <f>VLOOKUP(F5003,Range7,2,0)</f>
        <v>X-Other</v>
      </c>
      <c r="D5003" s="106" t="str">
        <f>VLOOKUP(B5003,Range8,2,1)</f>
        <v>AB</v>
      </c>
      <c r="E5003" s="56" t="s">
        <v>5497</v>
      </c>
      <c r="F5003" s="57" t="s">
        <v>22</v>
      </c>
      <c r="G5003" s="58">
        <v>42810</v>
      </c>
      <c r="H5003" s="104" t="s">
        <v>5514</v>
      </c>
      <c r="I5003" s="107" t="str">
        <f>VLOOKUP(B5003,Range9,2,1)</f>
        <v>B</v>
      </c>
      <c r="J5003">
        <v>5003</v>
      </c>
    </row>
    <row r="5004" spans="1:10">
      <c r="A5004" s="54" t="s">
        <v>5464</v>
      </c>
      <c r="B5004" s="55">
        <v>440000</v>
      </c>
      <c r="C5004" s="105" t="str">
        <f>VLOOKUP(F5004,Range7,2,0)</f>
        <v>DOWNING FRYE</v>
      </c>
      <c r="D5004" s="106" t="str">
        <f>VLOOKUP(B5004,Range8,2,1)</f>
        <v>AB</v>
      </c>
      <c r="E5004" s="56" t="s">
        <v>5497</v>
      </c>
      <c r="F5004" s="57" t="s">
        <v>25</v>
      </c>
      <c r="G5004" s="58" t="s">
        <v>5467</v>
      </c>
      <c r="H5004" s="104" t="s">
        <v>5514</v>
      </c>
      <c r="I5004" s="107" t="str">
        <f>VLOOKUP(B5004,Range9,2,1)</f>
        <v>B</v>
      </c>
      <c r="J5004">
        <v>5004</v>
      </c>
    </row>
    <row r="5005" spans="1:10">
      <c r="A5005" s="54" t="s">
        <v>5464</v>
      </c>
      <c r="B5005" s="55">
        <v>440000</v>
      </c>
      <c r="C5005" s="105" t="str">
        <f>VLOOKUP(F5005,Range7,2,0)</f>
        <v>PREMIERE PLUS REALTY COMPANY</v>
      </c>
      <c r="D5005" s="106" t="str">
        <f>VLOOKUP(B5005,Range8,2,1)</f>
        <v>AB</v>
      </c>
      <c r="E5005" s="56" t="s">
        <v>5497</v>
      </c>
      <c r="F5005" s="57" t="s">
        <v>81</v>
      </c>
      <c r="G5005" s="58" t="s">
        <v>5468</v>
      </c>
      <c r="H5005" s="104" t="s">
        <v>5514</v>
      </c>
      <c r="I5005" s="107" t="str">
        <f>VLOOKUP(B5005,Range9,2,1)</f>
        <v>B</v>
      </c>
      <c r="J5005">
        <v>5005</v>
      </c>
    </row>
    <row r="5006" spans="1:10">
      <c r="A5006" s="54" t="s">
        <v>9</v>
      </c>
      <c r="B5006" s="55">
        <v>440000</v>
      </c>
      <c r="C5006" s="105" t="str">
        <f>VLOOKUP(F5006,Range7,2,0)</f>
        <v>X-Other</v>
      </c>
      <c r="D5006" s="106" t="str">
        <f>VLOOKUP(B5006,Range8,2,1)</f>
        <v>AB</v>
      </c>
      <c r="E5006" s="56" t="s">
        <v>5497</v>
      </c>
      <c r="F5006" s="57" t="s">
        <v>428</v>
      </c>
      <c r="G5006" s="58" t="s">
        <v>5473</v>
      </c>
      <c r="H5006" s="104" t="s">
        <v>5514</v>
      </c>
      <c r="I5006" s="107" t="str">
        <f>VLOOKUP(B5006,Range9,2,1)</f>
        <v>B</v>
      </c>
      <c r="J5006">
        <v>5006</v>
      </c>
    </row>
    <row r="5007" spans="1:10">
      <c r="A5007" s="54" t="s">
        <v>5464</v>
      </c>
      <c r="B5007" s="55">
        <v>440000</v>
      </c>
      <c r="C5007" s="105" t="str">
        <f>VLOOKUP(F5007,Range7,2,0)</f>
        <v>JOHN R WOOD</v>
      </c>
      <c r="D5007" s="106" t="str">
        <f>VLOOKUP(B5007,Range8,2,1)</f>
        <v>AB</v>
      </c>
      <c r="E5007" s="56" t="s">
        <v>5497</v>
      </c>
      <c r="F5007" s="57" t="s">
        <v>31</v>
      </c>
      <c r="G5007" s="58" t="s">
        <v>5473</v>
      </c>
      <c r="H5007" s="104" t="s">
        <v>5514</v>
      </c>
      <c r="I5007" s="107" t="str">
        <f>VLOOKUP(B5007,Range9,2,1)</f>
        <v>B</v>
      </c>
      <c r="J5007">
        <v>5007</v>
      </c>
    </row>
    <row r="5008" spans="1:10">
      <c r="A5008" s="54" t="s">
        <v>9</v>
      </c>
      <c r="B5008" s="55">
        <v>442000</v>
      </c>
      <c r="C5008" s="105" t="str">
        <f>VLOOKUP(F5008,Range7,2,0)</f>
        <v>X-Other</v>
      </c>
      <c r="D5008" s="106" t="str">
        <f>VLOOKUP(B5008,Range8,2,1)</f>
        <v>AB</v>
      </c>
      <c r="E5008" s="56" t="s">
        <v>5497</v>
      </c>
      <c r="F5008" s="57" t="s">
        <v>33</v>
      </c>
      <c r="G5008" s="58">
        <v>42765</v>
      </c>
      <c r="H5008" s="104" t="s">
        <v>5514</v>
      </c>
      <c r="I5008" s="107" t="str">
        <f>VLOOKUP(B5008,Range9,2,1)</f>
        <v>B</v>
      </c>
      <c r="J5008">
        <v>5008</v>
      </c>
    </row>
    <row r="5009" spans="1:10">
      <c r="A5009" s="54" t="s">
        <v>5464</v>
      </c>
      <c r="B5009" s="55">
        <v>442500</v>
      </c>
      <c r="C5009" s="105" t="str">
        <f>VLOOKUP(F5009,Range7,2,0)</f>
        <v>PREMIERE PLUS REALTY COMPANY</v>
      </c>
      <c r="D5009" s="106" t="str">
        <f>VLOOKUP(B5009,Range8,2,1)</f>
        <v>AB</v>
      </c>
      <c r="E5009" s="56" t="s">
        <v>5497</v>
      </c>
      <c r="F5009" s="57" t="s">
        <v>11</v>
      </c>
      <c r="G5009" s="58" t="s">
        <v>5470</v>
      </c>
      <c r="H5009" s="104" t="s">
        <v>5514</v>
      </c>
      <c r="I5009" s="107" t="str">
        <f>VLOOKUP(B5009,Range9,2,1)</f>
        <v>B</v>
      </c>
      <c r="J5009">
        <v>5009</v>
      </c>
    </row>
    <row r="5010" spans="1:10">
      <c r="A5010" s="54" t="s">
        <v>9</v>
      </c>
      <c r="B5010" s="55">
        <v>442500</v>
      </c>
      <c r="C5010" s="105" t="str">
        <f>VLOOKUP(F5010,Range7,2,0)</f>
        <v>PREMIER SOTHEBYS</v>
      </c>
      <c r="D5010" s="106" t="str">
        <f>VLOOKUP(B5010,Range8,2,1)</f>
        <v>AB</v>
      </c>
      <c r="E5010" s="56" t="s">
        <v>5497</v>
      </c>
      <c r="F5010" s="57" t="s">
        <v>46</v>
      </c>
      <c r="G5010" s="58" t="s">
        <v>5470</v>
      </c>
      <c r="H5010" s="104" t="s">
        <v>5514</v>
      </c>
      <c r="I5010" s="107" t="str">
        <f>VLOOKUP(B5010,Range9,2,1)</f>
        <v>B</v>
      </c>
      <c r="J5010">
        <v>5010</v>
      </c>
    </row>
    <row r="5011" spans="1:10">
      <c r="A5011" s="54" t="s">
        <v>9</v>
      </c>
      <c r="B5011" s="55">
        <v>442500</v>
      </c>
      <c r="C5011" s="105" t="str">
        <f>VLOOKUP(F5011,Range7,2,0)</f>
        <v>X-Other</v>
      </c>
      <c r="D5011" s="106" t="str">
        <f>VLOOKUP(B5011,Range8,2,1)</f>
        <v>AB</v>
      </c>
      <c r="E5011" s="56" t="s">
        <v>5497</v>
      </c>
      <c r="F5011" s="57" t="s">
        <v>128</v>
      </c>
      <c r="G5011" s="58">
        <v>42821</v>
      </c>
      <c r="H5011" s="104" t="s">
        <v>5514</v>
      </c>
      <c r="I5011" s="107" t="str">
        <f>VLOOKUP(B5011,Range9,2,1)</f>
        <v>B</v>
      </c>
      <c r="J5011">
        <v>5011</v>
      </c>
    </row>
    <row r="5012" spans="1:10">
      <c r="A5012" s="54" t="s">
        <v>5464</v>
      </c>
      <c r="B5012" s="55">
        <v>442500</v>
      </c>
      <c r="C5012" s="105" t="str">
        <f>VLOOKUP(F5012,Range7,2,0)</f>
        <v>X-other</v>
      </c>
      <c r="D5012" s="106" t="str">
        <f>VLOOKUP(B5012,Range8,2,1)</f>
        <v>AB</v>
      </c>
      <c r="E5012" s="56" t="s">
        <v>5497</v>
      </c>
      <c r="F5012" s="57" t="s">
        <v>5211</v>
      </c>
      <c r="G5012" s="58">
        <v>42790</v>
      </c>
      <c r="H5012" s="104" t="s">
        <v>5514</v>
      </c>
      <c r="I5012" s="107" t="str">
        <f>VLOOKUP(B5012,Range9,2,1)</f>
        <v>B</v>
      </c>
      <c r="J5012">
        <v>5012</v>
      </c>
    </row>
    <row r="5013" spans="1:10">
      <c r="A5013" s="54" t="s">
        <v>5464</v>
      </c>
      <c r="B5013" s="55">
        <v>443000</v>
      </c>
      <c r="C5013" s="105" t="str">
        <f>VLOOKUP(F5013,Range7,2,0)</f>
        <v>X-Other</v>
      </c>
      <c r="D5013" s="106" t="str">
        <f>VLOOKUP(B5013,Range8,2,1)</f>
        <v>AB</v>
      </c>
      <c r="E5013" s="56" t="s">
        <v>5497</v>
      </c>
      <c r="F5013" s="57" t="s">
        <v>19</v>
      </c>
      <c r="G5013" s="58" t="s">
        <v>5467</v>
      </c>
      <c r="H5013" s="104" t="s">
        <v>5514</v>
      </c>
      <c r="I5013" s="107" t="str">
        <f>VLOOKUP(B5013,Range9,2,1)</f>
        <v>B</v>
      </c>
      <c r="J5013">
        <v>5013</v>
      </c>
    </row>
    <row r="5014" spans="1:10">
      <c r="A5014" s="54" t="s">
        <v>9</v>
      </c>
      <c r="B5014" s="55">
        <v>445000</v>
      </c>
      <c r="C5014" s="105" t="str">
        <f>VLOOKUP(F5014,Range7,2,0)</f>
        <v>X-Other</v>
      </c>
      <c r="D5014" s="106" t="str">
        <f>VLOOKUP(B5014,Range8,2,1)</f>
        <v>AB</v>
      </c>
      <c r="E5014" s="56" t="s">
        <v>5497</v>
      </c>
      <c r="F5014" s="57" t="s">
        <v>167</v>
      </c>
      <c r="G5014" s="58">
        <v>42794</v>
      </c>
      <c r="H5014" s="104" t="s">
        <v>5514</v>
      </c>
      <c r="I5014" s="107" t="str">
        <f>VLOOKUP(B5014,Range9,2,1)</f>
        <v>B</v>
      </c>
      <c r="J5014">
        <v>5014</v>
      </c>
    </row>
    <row r="5015" spans="1:10">
      <c r="A5015" s="54" t="s">
        <v>5464</v>
      </c>
      <c r="B5015" s="55">
        <v>445000</v>
      </c>
      <c r="C5015" s="105" t="str">
        <f>VLOOKUP(F5015,Range7,2,0)</f>
        <v>JOHN R WOOD</v>
      </c>
      <c r="D5015" s="106" t="str">
        <f>VLOOKUP(B5015,Range8,2,1)</f>
        <v>AB</v>
      </c>
      <c r="E5015" s="56" t="s">
        <v>5497</v>
      </c>
      <c r="F5015" s="57" t="s">
        <v>26</v>
      </c>
      <c r="G5015" s="58">
        <v>42809</v>
      </c>
      <c r="H5015" s="104" t="s">
        <v>5514</v>
      </c>
      <c r="I5015" s="107" t="str">
        <f>VLOOKUP(B5015,Range9,2,1)</f>
        <v>B</v>
      </c>
      <c r="J5015">
        <v>5015</v>
      </c>
    </row>
    <row r="5016" spans="1:10">
      <c r="A5016" s="54" t="s">
        <v>9</v>
      </c>
      <c r="B5016" s="55">
        <v>445000</v>
      </c>
      <c r="C5016" s="105" t="str">
        <f>VLOOKUP(F5016,Range7,2,0)</f>
        <v>X-Other</v>
      </c>
      <c r="D5016" s="106" t="str">
        <f>VLOOKUP(B5016,Range8,2,1)</f>
        <v>AB</v>
      </c>
      <c r="E5016" s="56" t="s">
        <v>5497</v>
      </c>
      <c r="F5016" s="57" t="s">
        <v>4300</v>
      </c>
      <c r="G5016" s="58">
        <v>42810</v>
      </c>
      <c r="H5016" s="104" t="s">
        <v>5514</v>
      </c>
      <c r="I5016" s="107" t="str">
        <f>VLOOKUP(B5016,Range9,2,1)</f>
        <v>B</v>
      </c>
      <c r="J5016">
        <v>5016</v>
      </c>
    </row>
    <row r="5017" spans="1:10">
      <c r="A5017" s="54" t="s">
        <v>5464</v>
      </c>
      <c r="B5017" s="55">
        <v>445000</v>
      </c>
      <c r="C5017" s="105" t="str">
        <f>VLOOKUP(F5017,Range7,2,0)</f>
        <v>X-Other</v>
      </c>
      <c r="D5017" s="106" t="str">
        <f>VLOOKUP(B5017,Range8,2,1)</f>
        <v>AB</v>
      </c>
      <c r="E5017" s="56" t="s">
        <v>5497</v>
      </c>
      <c r="F5017" s="57" t="s">
        <v>5207</v>
      </c>
      <c r="G5017" s="58">
        <v>42753</v>
      </c>
      <c r="H5017" s="104" t="s">
        <v>5514</v>
      </c>
      <c r="I5017" s="107" t="str">
        <f>VLOOKUP(B5017,Range9,2,1)</f>
        <v>B</v>
      </c>
      <c r="J5017">
        <v>5017</v>
      </c>
    </row>
    <row r="5018" spans="1:10">
      <c r="A5018" s="54" t="s">
        <v>5464</v>
      </c>
      <c r="B5018" s="55">
        <v>445000</v>
      </c>
      <c r="C5018" s="105" t="str">
        <f>VLOOKUP(F5018,Range7,2,0)</f>
        <v>BERKSHIRE HATHAWAY FLORIDA</v>
      </c>
      <c r="D5018" s="106" t="str">
        <f>VLOOKUP(B5018,Range8,2,1)</f>
        <v>AB</v>
      </c>
      <c r="E5018" s="56" t="s">
        <v>5497</v>
      </c>
      <c r="F5018" s="57" t="s">
        <v>47</v>
      </c>
      <c r="G5018" s="58" t="s">
        <v>5478</v>
      </c>
      <c r="H5018" s="104" t="s">
        <v>5514</v>
      </c>
      <c r="I5018" s="107" t="str">
        <f>VLOOKUP(B5018,Range9,2,1)</f>
        <v>B</v>
      </c>
      <c r="J5018">
        <v>5018</v>
      </c>
    </row>
    <row r="5019" spans="1:10">
      <c r="A5019" s="54" t="s">
        <v>9</v>
      </c>
      <c r="B5019" s="55">
        <v>445000</v>
      </c>
      <c r="C5019" s="105" t="str">
        <f>VLOOKUP(F5019,Range7,2,0)</f>
        <v>PREMIERE PLUS REALTY COMPANY</v>
      </c>
      <c r="D5019" s="106" t="str">
        <f>VLOOKUP(B5019,Range8,2,1)</f>
        <v>AB</v>
      </c>
      <c r="E5019" s="56" t="s">
        <v>5497</v>
      </c>
      <c r="F5019" s="57" t="s">
        <v>11</v>
      </c>
      <c r="G5019" s="58">
        <v>42794</v>
      </c>
      <c r="H5019" s="104" t="s">
        <v>5514</v>
      </c>
      <c r="I5019" s="107" t="str">
        <f>VLOOKUP(B5019,Range9,2,1)</f>
        <v>B</v>
      </c>
      <c r="J5019">
        <v>5019</v>
      </c>
    </row>
    <row r="5020" spans="1:10">
      <c r="A5020" s="54" t="s">
        <v>5464</v>
      </c>
      <c r="B5020" s="55">
        <v>445000</v>
      </c>
      <c r="C5020" s="105" t="str">
        <f>VLOOKUP(F5020,Range7,2,0)</f>
        <v>X-Other</v>
      </c>
      <c r="D5020" s="106" t="str">
        <f>VLOOKUP(B5020,Range8,2,1)</f>
        <v>AB</v>
      </c>
      <c r="E5020" s="56" t="s">
        <v>5497</v>
      </c>
      <c r="F5020" s="57" t="s">
        <v>86</v>
      </c>
      <c r="G5020" s="58" t="s">
        <v>5487</v>
      </c>
      <c r="H5020" s="104" t="s">
        <v>5514</v>
      </c>
      <c r="I5020" s="107" t="str">
        <f>VLOOKUP(B5020,Range9,2,1)</f>
        <v>B</v>
      </c>
      <c r="J5020">
        <v>5020</v>
      </c>
    </row>
    <row r="5021" spans="1:10">
      <c r="A5021" s="54" t="s">
        <v>5464</v>
      </c>
      <c r="B5021" s="55">
        <v>445000</v>
      </c>
      <c r="C5021" s="105" t="str">
        <f>VLOOKUP(F5021,Range7,2,0)</f>
        <v>DOWNING FRYE</v>
      </c>
      <c r="D5021" s="106" t="str">
        <f>VLOOKUP(B5021,Range8,2,1)</f>
        <v>AB</v>
      </c>
      <c r="E5021" s="56" t="s">
        <v>5497</v>
      </c>
      <c r="F5021" s="57" t="s">
        <v>25</v>
      </c>
      <c r="G5021" s="58" t="s">
        <v>5473</v>
      </c>
      <c r="H5021" s="104" t="s">
        <v>5514</v>
      </c>
      <c r="I5021" s="107" t="str">
        <f>VLOOKUP(B5021,Range9,2,1)</f>
        <v>B</v>
      </c>
      <c r="J5021">
        <v>5021</v>
      </c>
    </row>
    <row r="5022" spans="1:10">
      <c r="A5022" s="54" t="s">
        <v>9</v>
      </c>
      <c r="B5022" s="55">
        <v>445000</v>
      </c>
      <c r="C5022" s="105" t="str">
        <f>VLOOKUP(F5022,Range7,2,0)</f>
        <v>X-Other</v>
      </c>
      <c r="D5022" s="106" t="str">
        <f>VLOOKUP(B5022,Range8,2,1)</f>
        <v>AB</v>
      </c>
      <c r="E5022" s="56" t="s">
        <v>5497</v>
      </c>
      <c r="F5022" s="57" t="s">
        <v>128</v>
      </c>
      <c r="G5022" s="58" t="s">
        <v>5470</v>
      </c>
      <c r="H5022" s="104" t="s">
        <v>5514</v>
      </c>
      <c r="I5022" s="107" t="str">
        <f>VLOOKUP(B5022,Range9,2,1)</f>
        <v>B</v>
      </c>
      <c r="J5022">
        <v>5022</v>
      </c>
    </row>
    <row r="5023" spans="1:10">
      <c r="A5023" s="54" t="s">
        <v>5464</v>
      </c>
      <c r="B5023" s="55">
        <v>445000</v>
      </c>
      <c r="C5023" s="105" t="str">
        <f>VLOOKUP(F5023,Range7,2,0)</f>
        <v>COLDWELL BANKER</v>
      </c>
      <c r="D5023" s="106" t="str">
        <f>VLOOKUP(B5023,Range8,2,1)</f>
        <v>AB</v>
      </c>
      <c r="E5023" s="56" t="s">
        <v>5497</v>
      </c>
      <c r="F5023" s="57" t="s">
        <v>50</v>
      </c>
      <c r="G5023" s="58">
        <v>42746</v>
      </c>
      <c r="H5023" s="104" t="s">
        <v>5514</v>
      </c>
      <c r="I5023" s="107" t="str">
        <f>VLOOKUP(B5023,Range9,2,1)</f>
        <v>B</v>
      </c>
      <c r="J5023">
        <v>5023</v>
      </c>
    </row>
    <row r="5024" spans="1:10">
      <c r="A5024" s="54" t="s">
        <v>9</v>
      </c>
      <c r="B5024" s="55">
        <v>445000</v>
      </c>
      <c r="C5024" s="105" t="str">
        <f>VLOOKUP(F5024,Range7,2,0)</f>
        <v>JOHN R WOOD</v>
      </c>
      <c r="D5024" s="106" t="str">
        <f>VLOOKUP(B5024,Range8,2,1)</f>
        <v>AB</v>
      </c>
      <c r="E5024" s="56" t="s">
        <v>5497</v>
      </c>
      <c r="F5024" s="57" t="s">
        <v>26</v>
      </c>
      <c r="G5024" s="58" t="s">
        <v>5482</v>
      </c>
      <c r="H5024" s="104" t="s">
        <v>5514</v>
      </c>
      <c r="I5024" s="107" t="str">
        <f>VLOOKUP(B5024,Range9,2,1)</f>
        <v>B</v>
      </c>
      <c r="J5024">
        <v>5024</v>
      </c>
    </row>
    <row r="5025" spans="1:10">
      <c r="A5025" s="54" t="s">
        <v>5464</v>
      </c>
      <c r="B5025" s="55">
        <v>446500</v>
      </c>
      <c r="C5025" s="105" t="str">
        <f>VLOOKUP(F5025,Range7,2,0)</f>
        <v>X-Other</v>
      </c>
      <c r="D5025" s="106" t="str">
        <f>VLOOKUP(B5025,Range8,2,1)</f>
        <v>AB</v>
      </c>
      <c r="E5025" s="56" t="s">
        <v>5497</v>
      </c>
      <c r="F5025" s="57" t="s">
        <v>168</v>
      </c>
      <c r="G5025" s="58">
        <v>42765</v>
      </c>
      <c r="H5025" s="104" t="s">
        <v>5514</v>
      </c>
      <c r="I5025" s="107" t="str">
        <f>VLOOKUP(B5025,Range9,2,1)</f>
        <v>B</v>
      </c>
      <c r="J5025">
        <v>5025</v>
      </c>
    </row>
    <row r="5026" spans="1:10">
      <c r="A5026" s="54" t="s">
        <v>5464</v>
      </c>
      <c r="B5026" s="55">
        <v>448000</v>
      </c>
      <c r="C5026" s="105" t="str">
        <f>VLOOKUP(F5026,Range7,2,0)</f>
        <v>X-Other</v>
      </c>
      <c r="D5026" s="106" t="str">
        <f>VLOOKUP(B5026,Range8,2,1)</f>
        <v>AB</v>
      </c>
      <c r="E5026" s="56" t="s">
        <v>5497</v>
      </c>
      <c r="F5026" s="57" t="s">
        <v>597</v>
      </c>
      <c r="G5026" s="58">
        <v>42766</v>
      </c>
      <c r="H5026" s="104" t="s">
        <v>5514</v>
      </c>
      <c r="I5026" s="107" t="str">
        <f>VLOOKUP(B5026,Range9,2,1)</f>
        <v>B</v>
      </c>
      <c r="J5026">
        <v>5026</v>
      </c>
    </row>
    <row r="5027" spans="1:10">
      <c r="A5027" s="54" t="s">
        <v>5464</v>
      </c>
      <c r="B5027" s="55">
        <v>448900</v>
      </c>
      <c r="C5027" s="105" t="str">
        <f>VLOOKUP(F5027,Range7,2,0)</f>
        <v>X-Other</v>
      </c>
      <c r="D5027" s="106" t="str">
        <f>VLOOKUP(B5027,Range8,2,1)</f>
        <v>AB</v>
      </c>
      <c r="E5027" s="56" t="s">
        <v>5497</v>
      </c>
      <c r="F5027" s="57" t="s">
        <v>334</v>
      </c>
      <c r="G5027" s="58" t="s">
        <v>5478</v>
      </c>
      <c r="H5027" s="104" t="s">
        <v>5514</v>
      </c>
      <c r="I5027" s="107" t="str">
        <f>VLOOKUP(B5027,Range9,2,1)</f>
        <v>B</v>
      </c>
      <c r="J5027">
        <v>5027</v>
      </c>
    </row>
    <row r="5028" spans="1:10">
      <c r="A5028" s="54" t="s">
        <v>5464</v>
      </c>
      <c r="B5028" s="55">
        <v>449000</v>
      </c>
      <c r="C5028" s="105" t="str">
        <f>VLOOKUP(F5028,Range7,2,0)</f>
        <v>ROYAL SHELL REAL ESTATE</v>
      </c>
      <c r="D5028" s="106" t="str">
        <f>VLOOKUP(B5028,Range8,2,1)</f>
        <v>AB</v>
      </c>
      <c r="E5028" s="56" t="s">
        <v>5497</v>
      </c>
      <c r="F5028" s="57" t="s">
        <v>540</v>
      </c>
      <c r="G5028" s="58">
        <v>42766</v>
      </c>
      <c r="H5028" s="104" t="s">
        <v>5514</v>
      </c>
      <c r="I5028" s="107" t="str">
        <f>VLOOKUP(B5028,Range9,2,1)</f>
        <v>B</v>
      </c>
      <c r="J5028">
        <v>5028</v>
      </c>
    </row>
    <row r="5029" spans="1:10">
      <c r="A5029" s="54" t="s">
        <v>5464</v>
      </c>
      <c r="B5029" s="55">
        <v>449000</v>
      </c>
      <c r="C5029" s="105" t="str">
        <f>VLOOKUP(F5029,Range7,2,0)</f>
        <v>X-Other</v>
      </c>
      <c r="D5029" s="106" t="str">
        <f>VLOOKUP(B5029,Range8,2,1)</f>
        <v>AB</v>
      </c>
      <c r="E5029" s="56" t="s">
        <v>5497</v>
      </c>
      <c r="F5029" s="57" t="s">
        <v>63</v>
      </c>
      <c r="G5029" s="58">
        <v>42811</v>
      </c>
      <c r="H5029" s="104" t="s">
        <v>5514</v>
      </c>
      <c r="I5029" s="107" t="str">
        <f>VLOOKUP(B5029,Range9,2,1)</f>
        <v>B</v>
      </c>
      <c r="J5029">
        <v>5029</v>
      </c>
    </row>
    <row r="5030" spans="1:10">
      <c r="A5030" s="54" t="s">
        <v>5464</v>
      </c>
      <c r="B5030" s="55">
        <v>449500</v>
      </c>
      <c r="C5030" s="105" t="str">
        <f>VLOOKUP(F5030,Range7,2,0)</f>
        <v>X-other</v>
      </c>
      <c r="D5030" s="106" t="str">
        <f>VLOOKUP(B5030,Range8,2,1)</f>
        <v>AB</v>
      </c>
      <c r="E5030" s="56" t="s">
        <v>5497</v>
      </c>
      <c r="F5030" s="57" t="s">
        <v>5316</v>
      </c>
      <c r="G5030" s="58">
        <v>42810</v>
      </c>
      <c r="H5030" s="104" t="s">
        <v>5514</v>
      </c>
      <c r="I5030" s="107" t="str">
        <f>VLOOKUP(B5030,Range9,2,1)</f>
        <v>B</v>
      </c>
      <c r="J5030">
        <v>5030</v>
      </c>
    </row>
    <row r="5031" spans="1:10">
      <c r="A5031" s="54" t="s">
        <v>9</v>
      </c>
      <c r="B5031" s="55">
        <v>450000</v>
      </c>
      <c r="C5031" s="105" t="str">
        <f>VLOOKUP(F5031,Range7,2,0)</f>
        <v>BERKSHIRE HATHAWAY FLORIDA</v>
      </c>
      <c r="D5031" s="106" t="str">
        <f>VLOOKUP(B5031,Range8,2,1)</f>
        <v>AB</v>
      </c>
      <c r="E5031" s="56" t="s">
        <v>5497</v>
      </c>
      <c r="F5031" s="57" t="s">
        <v>61</v>
      </c>
      <c r="G5031" s="58">
        <v>42804</v>
      </c>
      <c r="H5031" s="104" t="s">
        <v>5514</v>
      </c>
      <c r="I5031" s="107" t="str">
        <f>VLOOKUP(B5031,Range9,2,1)</f>
        <v>B</v>
      </c>
      <c r="J5031">
        <v>5031</v>
      </c>
    </row>
    <row r="5032" spans="1:10">
      <c r="A5032" s="54" t="s">
        <v>5464</v>
      </c>
      <c r="B5032" s="55">
        <v>450000</v>
      </c>
      <c r="C5032" s="105" t="str">
        <f>VLOOKUP(F5032,Range7,2,0)</f>
        <v>PREMIERE PLUS REALTY COMPANY</v>
      </c>
      <c r="D5032" s="106" t="str">
        <f>VLOOKUP(B5032,Range8,2,1)</f>
        <v>AB</v>
      </c>
      <c r="E5032" s="56" t="s">
        <v>5497</v>
      </c>
      <c r="F5032" s="57" t="s">
        <v>11</v>
      </c>
      <c r="G5032" s="58">
        <v>42825</v>
      </c>
      <c r="H5032" s="104" t="s">
        <v>5514</v>
      </c>
      <c r="I5032" s="107" t="str">
        <f>VLOOKUP(B5032,Range9,2,1)</f>
        <v>B</v>
      </c>
      <c r="J5032">
        <v>5032</v>
      </c>
    </row>
    <row r="5033" spans="1:10">
      <c r="A5033" s="54" t="s">
        <v>5464</v>
      </c>
      <c r="B5033" s="55">
        <v>450000</v>
      </c>
      <c r="C5033" s="105" t="str">
        <f>VLOOKUP(F5033,Range7,2,0)</f>
        <v>WILLIAM RAVEIS</v>
      </c>
      <c r="D5033" s="106" t="str">
        <f>VLOOKUP(B5033,Range8,2,1)</f>
        <v>AB</v>
      </c>
      <c r="E5033" s="56" t="s">
        <v>5497</v>
      </c>
      <c r="F5033" s="57" t="s">
        <v>5244</v>
      </c>
      <c r="G5033" s="58" t="s">
        <v>5469</v>
      </c>
      <c r="H5033" s="104" t="s">
        <v>5514</v>
      </c>
      <c r="I5033" s="107" t="str">
        <f>VLOOKUP(B5033,Range9,2,1)</f>
        <v>B</v>
      </c>
      <c r="J5033">
        <v>5033</v>
      </c>
    </row>
    <row r="5034" spans="1:10">
      <c r="A5034" s="54" t="s">
        <v>5464</v>
      </c>
      <c r="B5034" s="55">
        <v>450000</v>
      </c>
      <c r="C5034" s="105" t="str">
        <f>VLOOKUP(F5034,Range7,2,0)</f>
        <v>X-Other</v>
      </c>
      <c r="D5034" s="106" t="str">
        <f>VLOOKUP(B5034,Range8,2,1)</f>
        <v>AB</v>
      </c>
      <c r="E5034" s="56" t="s">
        <v>5497</v>
      </c>
      <c r="F5034" s="57" t="s">
        <v>5240</v>
      </c>
      <c r="G5034" s="58">
        <v>42788</v>
      </c>
      <c r="H5034" s="104" t="s">
        <v>5514</v>
      </c>
      <c r="I5034" s="107" t="str">
        <f>VLOOKUP(B5034,Range9,2,1)</f>
        <v>B</v>
      </c>
      <c r="J5034">
        <v>5034</v>
      </c>
    </row>
    <row r="5035" spans="1:10">
      <c r="A5035" s="54" t="s">
        <v>5464</v>
      </c>
      <c r="B5035" s="55">
        <v>450000</v>
      </c>
      <c r="C5035" s="105" t="str">
        <f>VLOOKUP(F5035,Range7,2,0)</f>
        <v>JOHN R WOOD</v>
      </c>
      <c r="D5035" s="106" t="str">
        <f>VLOOKUP(B5035,Range8,2,1)</f>
        <v>AB</v>
      </c>
      <c r="E5035" s="56" t="s">
        <v>5497</v>
      </c>
      <c r="F5035" s="57" t="s">
        <v>26</v>
      </c>
      <c r="G5035" s="58">
        <v>42766</v>
      </c>
      <c r="H5035" s="104" t="s">
        <v>5514</v>
      </c>
      <c r="I5035" s="107" t="str">
        <f>VLOOKUP(B5035,Range9,2,1)</f>
        <v>B</v>
      </c>
      <c r="J5035">
        <v>5035</v>
      </c>
    </row>
    <row r="5036" spans="1:10">
      <c r="A5036" s="54" t="s">
        <v>5464</v>
      </c>
      <c r="B5036" s="55">
        <v>450000</v>
      </c>
      <c r="C5036" s="105" t="str">
        <f>VLOOKUP(F5036,Range7,2,0)</f>
        <v>COLDWELL BANKER</v>
      </c>
      <c r="D5036" s="106" t="str">
        <f>VLOOKUP(B5036,Range8,2,1)</f>
        <v>AB</v>
      </c>
      <c r="E5036" s="56" t="s">
        <v>5497</v>
      </c>
      <c r="F5036" s="57" t="s">
        <v>70</v>
      </c>
      <c r="G5036" s="58">
        <v>42762</v>
      </c>
      <c r="H5036" s="104" t="s">
        <v>5514</v>
      </c>
      <c r="I5036" s="107" t="str">
        <f>VLOOKUP(B5036,Range9,2,1)</f>
        <v>B</v>
      </c>
      <c r="J5036">
        <v>5036</v>
      </c>
    </row>
    <row r="5037" spans="1:10">
      <c r="A5037" s="54" t="s">
        <v>5464</v>
      </c>
      <c r="B5037" s="55">
        <v>450000</v>
      </c>
      <c r="C5037" s="105" t="str">
        <f>VLOOKUP(F5037,Range7,2,0)</f>
        <v>DOWNING FRYE</v>
      </c>
      <c r="D5037" s="106" t="str">
        <f>VLOOKUP(B5037,Range8,2,1)</f>
        <v>AB</v>
      </c>
      <c r="E5037" s="56" t="s">
        <v>5497</v>
      </c>
      <c r="F5037" s="57" t="s">
        <v>25</v>
      </c>
      <c r="G5037" s="58">
        <v>42779</v>
      </c>
      <c r="H5037" s="104" t="s">
        <v>5514</v>
      </c>
      <c r="I5037" s="107" t="str">
        <f>VLOOKUP(B5037,Range9,2,1)</f>
        <v>B</v>
      </c>
      <c r="J5037">
        <v>5037</v>
      </c>
    </row>
    <row r="5038" spans="1:10">
      <c r="A5038" s="54" t="s">
        <v>5464</v>
      </c>
      <c r="B5038" s="55">
        <v>450000</v>
      </c>
      <c r="C5038" s="105" t="str">
        <f>VLOOKUP(F5038,Range7,2,0)</f>
        <v>PREMIER SOTHEBYS</v>
      </c>
      <c r="D5038" s="106" t="str">
        <f>VLOOKUP(B5038,Range8,2,1)</f>
        <v>AB</v>
      </c>
      <c r="E5038" s="56" t="s">
        <v>5497</v>
      </c>
      <c r="F5038" s="57" t="s">
        <v>73</v>
      </c>
      <c r="G5038" s="58">
        <v>42794</v>
      </c>
      <c r="H5038" s="104" t="s">
        <v>5514</v>
      </c>
      <c r="I5038" s="107" t="str">
        <f>VLOOKUP(B5038,Range9,2,1)</f>
        <v>B</v>
      </c>
      <c r="J5038">
        <v>5038</v>
      </c>
    </row>
    <row r="5039" spans="1:10">
      <c r="A5039" s="54" t="s">
        <v>5464</v>
      </c>
      <c r="B5039" s="55">
        <v>450000</v>
      </c>
      <c r="C5039" s="105" t="str">
        <f>VLOOKUP(F5039,Range7,2,0)</f>
        <v>X-Other</v>
      </c>
      <c r="D5039" s="106" t="str">
        <f>VLOOKUP(B5039,Range8,2,1)</f>
        <v>AB</v>
      </c>
      <c r="E5039" s="56" t="s">
        <v>5497</v>
      </c>
      <c r="F5039" s="57" t="s">
        <v>60</v>
      </c>
      <c r="G5039" s="58">
        <v>42755</v>
      </c>
      <c r="H5039" s="104" t="s">
        <v>5514</v>
      </c>
      <c r="I5039" s="107" t="str">
        <f>VLOOKUP(B5039,Range9,2,1)</f>
        <v>B</v>
      </c>
      <c r="J5039">
        <v>5039</v>
      </c>
    </row>
    <row r="5040" spans="1:10">
      <c r="A5040" s="54" t="s">
        <v>9</v>
      </c>
      <c r="B5040" s="55">
        <v>450000</v>
      </c>
      <c r="C5040" s="105" t="str">
        <f>VLOOKUP(F5040,Range7,2,0)</f>
        <v>X-Other</v>
      </c>
      <c r="D5040" s="106" t="str">
        <f>VLOOKUP(B5040,Range8,2,1)</f>
        <v>AB</v>
      </c>
      <c r="E5040" s="56" t="s">
        <v>5497</v>
      </c>
      <c r="F5040" s="57" t="s">
        <v>37</v>
      </c>
      <c r="G5040" s="58">
        <v>42825</v>
      </c>
      <c r="H5040" s="104" t="s">
        <v>5514</v>
      </c>
      <c r="I5040" s="107" t="str">
        <f>VLOOKUP(B5040,Range9,2,1)</f>
        <v>B</v>
      </c>
      <c r="J5040">
        <v>5040</v>
      </c>
    </row>
    <row r="5041" spans="1:10">
      <c r="A5041" s="54" t="s">
        <v>5464</v>
      </c>
      <c r="B5041" s="55">
        <v>450000</v>
      </c>
      <c r="C5041" s="105" t="str">
        <f>VLOOKUP(F5041,Range7,2,0)</f>
        <v>X-Other</v>
      </c>
      <c r="D5041" s="106" t="str">
        <f>VLOOKUP(B5041,Range8,2,1)</f>
        <v>AB</v>
      </c>
      <c r="E5041" s="56" t="s">
        <v>5497</v>
      </c>
      <c r="F5041" s="57" t="s">
        <v>19</v>
      </c>
      <c r="G5041" s="58">
        <v>42746</v>
      </c>
      <c r="H5041" s="104" t="s">
        <v>5514</v>
      </c>
      <c r="I5041" s="107" t="str">
        <f>VLOOKUP(B5041,Range9,2,1)</f>
        <v>B</v>
      </c>
      <c r="J5041">
        <v>5041</v>
      </c>
    </row>
    <row r="5042" spans="1:10">
      <c r="A5042" s="54" t="s">
        <v>9</v>
      </c>
      <c r="B5042" s="55">
        <v>450000</v>
      </c>
      <c r="C5042" s="105" t="str">
        <f>VLOOKUP(F5042,Range7,2,0)</f>
        <v>PREMIERE PLUS REALTY COMPANY</v>
      </c>
      <c r="D5042" s="106" t="str">
        <f>VLOOKUP(B5042,Range8,2,1)</f>
        <v>AB</v>
      </c>
      <c r="E5042" s="56" t="s">
        <v>5497</v>
      </c>
      <c r="F5042" s="57" t="s">
        <v>11</v>
      </c>
      <c r="G5042" s="58">
        <v>42762</v>
      </c>
      <c r="H5042" s="104" t="s">
        <v>5514</v>
      </c>
      <c r="I5042" s="107" t="str">
        <f>VLOOKUP(B5042,Range9,2,1)</f>
        <v>B</v>
      </c>
      <c r="J5042">
        <v>5042</v>
      </c>
    </row>
    <row r="5043" spans="1:10">
      <c r="A5043" s="54" t="s">
        <v>5464</v>
      </c>
      <c r="B5043" s="55">
        <v>450000</v>
      </c>
      <c r="C5043" s="105" t="str">
        <f>VLOOKUP(F5043,Range7,2,0)</f>
        <v>DOWNING FRYE</v>
      </c>
      <c r="D5043" s="106" t="str">
        <f>VLOOKUP(B5043,Range8,2,1)</f>
        <v>AB</v>
      </c>
      <c r="E5043" s="56" t="s">
        <v>5497</v>
      </c>
      <c r="F5043" s="57" t="s">
        <v>25</v>
      </c>
      <c r="G5043" s="58">
        <v>42783</v>
      </c>
      <c r="H5043" s="104" t="s">
        <v>5514</v>
      </c>
      <c r="I5043" s="107" t="str">
        <f>VLOOKUP(B5043,Range9,2,1)</f>
        <v>B</v>
      </c>
      <c r="J5043">
        <v>5043</v>
      </c>
    </row>
    <row r="5044" spans="1:10">
      <c r="A5044" s="54" t="s">
        <v>5464</v>
      </c>
      <c r="B5044" s="55">
        <v>450000</v>
      </c>
      <c r="C5044" s="105" t="str">
        <f>VLOOKUP(F5044,Range7,2,0)</f>
        <v>X-other</v>
      </c>
      <c r="D5044" s="106" t="str">
        <f>VLOOKUP(B5044,Range8,2,1)</f>
        <v>AB</v>
      </c>
      <c r="E5044" s="56" t="s">
        <v>5497</v>
      </c>
      <c r="F5044" s="57" t="s">
        <v>5352</v>
      </c>
      <c r="G5044" s="58">
        <v>42809</v>
      </c>
      <c r="H5044" s="104" t="s">
        <v>5514</v>
      </c>
      <c r="I5044" s="107" t="str">
        <f>VLOOKUP(B5044,Range9,2,1)</f>
        <v>B</v>
      </c>
      <c r="J5044">
        <v>5044</v>
      </c>
    </row>
    <row r="5045" spans="1:10">
      <c r="A5045" s="54" t="s">
        <v>5464</v>
      </c>
      <c r="B5045" s="55">
        <v>450000</v>
      </c>
      <c r="C5045" s="105" t="str">
        <f>VLOOKUP(F5045,Range7,2,0)</f>
        <v>PREMIERE PLUS REALTY COMPANY</v>
      </c>
      <c r="D5045" s="106" t="str">
        <f>VLOOKUP(B5045,Range8,2,1)</f>
        <v>AB</v>
      </c>
      <c r="E5045" s="56" t="s">
        <v>5497</v>
      </c>
      <c r="F5045" s="57" t="s">
        <v>11</v>
      </c>
      <c r="G5045" s="58">
        <v>42776</v>
      </c>
      <c r="H5045" s="104" t="s">
        <v>5514</v>
      </c>
      <c r="I5045" s="107" t="str">
        <f>VLOOKUP(B5045,Range9,2,1)</f>
        <v>B</v>
      </c>
      <c r="J5045">
        <v>5045</v>
      </c>
    </row>
    <row r="5046" spans="1:10">
      <c r="A5046" s="54" t="s">
        <v>5464</v>
      </c>
      <c r="B5046" s="55">
        <v>450000</v>
      </c>
      <c r="C5046" s="105" t="str">
        <f>VLOOKUP(F5046,Range7,2,0)</f>
        <v>KELLER WILLIAMS ELITE</v>
      </c>
      <c r="D5046" s="106" t="str">
        <f>VLOOKUP(B5046,Range8,2,1)</f>
        <v>AB</v>
      </c>
      <c r="E5046" s="56" t="s">
        <v>5497</v>
      </c>
      <c r="F5046" s="57" t="s">
        <v>80</v>
      </c>
      <c r="G5046" s="58">
        <v>42810</v>
      </c>
      <c r="H5046" s="104" t="s">
        <v>5514</v>
      </c>
      <c r="I5046" s="107" t="str">
        <f>VLOOKUP(B5046,Range9,2,1)</f>
        <v>B</v>
      </c>
      <c r="J5046">
        <v>5046</v>
      </c>
    </row>
    <row r="5047" spans="1:10">
      <c r="A5047" s="54" t="s">
        <v>5464</v>
      </c>
      <c r="B5047" s="55">
        <v>450000</v>
      </c>
      <c r="C5047" s="105" t="str">
        <f>VLOOKUP(F5047,Range7,2,0)</f>
        <v>JOHN R WOOD</v>
      </c>
      <c r="D5047" s="106" t="str">
        <f>VLOOKUP(B5047,Range8,2,1)</f>
        <v>AB</v>
      </c>
      <c r="E5047" s="56" t="s">
        <v>5497</v>
      </c>
      <c r="F5047" s="57" t="s">
        <v>82</v>
      </c>
      <c r="G5047" s="58">
        <v>42809</v>
      </c>
      <c r="H5047" s="104" t="s">
        <v>5514</v>
      </c>
      <c r="I5047" s="107" t="str">
        <f>VLOOKUP(B5047,Range9,2,1)</f>
        <v>B</v>
      </c>
      <c r="J5047">
        <v>5047</v>
      </c>
    </row>
    <row r="5048" spans="1:10">
      <c r="A5048" s="54" t="s">
        <v>5464</v>
      </c>
      <c r="B5048" s="55">
        <v>450000</v>
      </c>
      <c r="C5048" s="105" t="str">
        <f>VLOOKUP(F5048,Range7,2,0)</f>
        <v>COLDWELL BANKER</v>
      </c>
      <c r="D5048" s="106" t="str">
        <f>VLOOKUP(B5048,Range8,2,1)</f>
        <v>AB</v>
      </c>
      <c r="E5048" s="56" t="s">
        <v>5497</v>
      </c>
      <c r="F5048" s="57" t="s">
        <v>50</v>
      </c>
      <c r="G5048" s="58">
        <v>42815</v>
      </c>
      <c r="H5048" s="104" t="s">
        <v>5514</v>
      </c>
      <c r="I5048" s="107" t="str">
        <f>VLOOKUP(B5048,Range9,2,1)</f>
        <v>B</v>
      </c>
      <c r="J5048">
        <v>5048</v>
      </c>
    </row>
    <row r="5049" spans="1:10">
      <c r="A5049" s="54" t="s">
        <v>5464</v>
      </c>
      <c r="B5049" s="55">
        <v>452000</v>
      </c>
      <c r="C5049" s="105" t="str">
        <f>VLOOKUP(F5049,Range7,2,0)</f>
        <v>X-Other</v>
      </c>
      <c r="D5049" s="106" t="str">
        <f>VLOOKUP(B5049,Range8,2,1)</f>
        <v>AB</v>
      </c>
      <c r="E5049" s="56" t="s">
        <v>5497</v>
      </c>
      <c r="F5049" s="57" t="s">
        <v>5207</v>
      </c>
      <c r="G5049" s="58">
        <v>42825</v>
      </c>
      <c r="H5049" s="104" t="s">
        <v>5514</v>
      </c>
      <c r="I5049" s="107" t="str">
        <f>VLOOKUP(B5049,Range9,2,1)</f>
        <v>B</v>
      </c>
      <c r="J5049">
        <v>5049</v>
      </c>
    </row>
    <row r="5050" spans="1:10">
      <c r="A5050" s="54" t="s">
        <v>9</v>
      </c>
      <c r="B5050" s="55">
        <v>452500</v>
      </c>
      <c r="C5050" s="105" t="str">
        <f>VLOOKUP(F5050,Range7,2,0)</f>
        <v>PREMIERE PLUS REALTY COMPANY</v>
      </c>
      <c r="D5050" s="106" t="str">
        <f>VLOOKUP(B5050,Range8,2,1)</f>
        <v>AB</v>
      </c>
      <c r="E5050" s="56" t="s">
        <v>5497</v>
      </c>
      <c r="F5050" s="57" t="s">
        <v>11</v>
      </c>
      <c r="G5050" s="58">
        <v>42745</v>
      </c>
      <c r="H5050" s="104" t="s">
        <v>5514</v>
      </c>
      <c r="I5050" s="107" t="str">
        <f>VLOOKUP(B5050,Range9,2,1)</f>
        <v>B</v>
      </c>
      <c r="J5050">
        <v>5050</v>
      </c>
    </row>
    <row r="5051" spans="1:10">
      <c r="A5051" s="54" t="s">
        <v>9</v>
      </c>
      <c r="B5051" s="55">
        <v>455000</v>
      </c>
      <c r="C5051" s="105" t="str">
        <f>VLOOKUP(F5051,Range7,2,0)</f>
        <v>DOWNING FRYE</v>
      </c>
      <c r="D5051" s="106" t="str">
        <f>VLOOKUP(B5051,Range8,2,1)</f>
        <v>AB</v>
      </c>
      <c r="E5051" s="56" t="s">
        <v>5497</v>
      </c>
      <c r="F5051" s="57" t="s">
        <v>25</v>
      </c>
      <c r="G5051" s="58">
        <v>42790</v>
      </c>
      <c r="H5051" s="104" t="s">
        <v>5514</v>
      </c>
      <c r="I5051" s="107" t="str">
        <f>VLOOKUP(B5051,Range9,2,1)</f>
        <v>B</v>
      </c>
      <c r="J5051">
        <v>5051</v>
      </c>
    </row>
    <row r="5052" spans="1:10">
      <c r="A5052" s="54" t="s">
        <v>9</v>
      </c>
      <c r="B5052" s="55">
        <v>455000</v>
      </c>
      <c r="C5052" s="105" t="str">
        <f>VLOOKUP(F5052,Range7,2,0)</f>
        <v>DOWNING FRYE</v>
      </c>
      <c r="D5052" s="106" t="str">
        <f>VLOOKUP(B5052,Range8,2,1)</f>
        <v>AB</v>
      </c>
      <c r="E5052" s="56" t="s">
        <v>5497</v>
      </c>
      <c r="F5052" s="57" t="s">
        <v>975</v>
      </c>
      <c r="G5052" s="58" t="s">
        <v>5465</v>
      </c>
      <c r="H5052" s="104" t="s">
        <v>5514</v>
      </c>
      <c r="I5052" s="107" t="str">
        <f>VLOOKUP(B5052,Range9,2,1)</f>
        <v>B</v>
      </c>
      <c r="J5052">
        <v>5052</v>
      </c>
    </row>
    <row r="5053" spans="1:10">
      <c r="A5053" s="54" t="s">
        <v>9</v>
      </c>
      <c r="B5053" s="55">
        <v>455000</v>
      </c>
      <c r="C5053" s="105" t="str">
        <f>VLOOKUP(F5053,Range7,2,0)</f>
        <v>X-Other</v>
      </c>
      <c r="D5053" s="106" t="str">
        <f>VLOOKUP(B5053,Range8,2,1)</f>
        <v>AB</v>
      </c>
      <c r="E5053" s="56" t="s">
        <v>5497</v>
      </c>
      <c r="F5053" s="57" t="s">
        <v>240</v>
      </c>
      <c r="G5053" s="58">
        <v>42783</v>
      </c>
      <c r="H5053" s="104" t="s">
        <v>5514</v>
      </c>
      <c r="I5053" s="107" t="str">
        <f>VLOOKUP(B5053,Range9,2,1)</f>
        <v>B</v>
      </c>
      <c r="J5053">
        <v>5053</v>
      </c>
    </row>
    <row r="5054" spans="1:10">
      <c r="A5054" s="54" t="s">
        <v>5464</v>
      </c>
      <c r="B5054" s="55">
        <v>455000</v>
      </c>
      <c r="C5054" s="105" t="str">
        <f>VLOOKUP(F5054,Range7,2,0)</f>
        <v>X-Other</v>
      </c>
      <c r="D5054" s="106" t="str">
        <f>VLOOKUP(B5054,Range8,2,1)</f>
        <v>AB</v>
      </c>
      <c r="E5054" s="56" t="s">
        <v>5497</v>
      </c>
      <c r="F5054" s="57" t="s">
        <v>98</v>
      </c>
      <c r="G5054" s="58">
        <v>42783</v>
      </c>
      <c r="H5054" s="104" t="s">
        <v>5514</v>
      </c>
      <c r="I5054" s="107" t="str">
        <f>VLOOKUP(B5054,Range9,2,1)</f>
        <v>B</v>
      </c>
      <c r="J5054">
        <v>5054</v>
      </c>
    </row>
    <row r="5055" spans="1:10">
      <c r="A5055" s="54" t="s">
        <v>5464</v>
      </c>
      <c r="B5055" s="55">
        <v>455000</v>
      </c>
      <c r="C5055" s="105" t="str">
        <f>VLOOKUP(F5055,Range7,2,0)</f>
        <v>PREMIER SOTHEBYS</v>
      </c>
      <c r="D5055" s="106" t="str">
        <f>VLOOKUP(B5055,Range8,2,1)</f>
        <v>AB</v>
      </c>
      <c r="E5055" s="56" t="s">
        <v>5497</v>
      </c>
      <c r="F5055" s="57" t="s">
        <v>73</v>
      </c>
      <c r="G5055" s="58">
        <v>42745</v>
      </c>
      <c r="H5055" s="104" t="s">
        <v>5514</v>
      </c>
      <c r="I5055" s="107" t="str">
        <f>VLOOKUP(B5055,Range9,2,1)</f>
        <v>B</v>
      </c>
      <c r="J5055">
        <v>5055</v>
      </c>
    </row>
    <row r="5056" spans="1:10">
      <c r="A5056" s="54" t="s">
        <v>5464</v>
      </c>
      <c r="B5056" s="55">
        <v>455000</v>
      </c>
      <c r="C5056" s="105" t="str">
        <f>VLOOKUP(F5056,Range7,2,0)</f>
        <v>X-Other</v>
      </c>
      <c r="D5056" s="106" t="str">
        <f>VLOOKUP(B5056,Range8,2,1)</f>
        <v>AB</v>
      </c>
      <c r="E5056" s="56" t="s">
        <v>5497</v>
      </c>
      <c r="F5056" s="57" t="s">
        <v>608</v>
      </c>
      <c r="G5056" s="58">
        <v>42825</v>
      </c>
      <c r="H5056" s="104" t="s">
        <v>5514</v>
      </c>
      <c r="I5056" s="107" t="str">
        <f>VLOOKUP(B5056,Range9,2,1)</f>
        <v>B</v>
      </c>
      <c r="J5056">
        <v>5056</v>
      </c>
    </row>
    <row r="5057" spans="1:10">
      <c r="A5057" s="54" t="s">
        <v>5464</v>
      </c>
      <c r="B5057" s="55">
        <v>455000</v>
      </c>
      <c r="C5057" s="105" t="str">
        <f>VLOOKUP(F5057,Range7,2,0)</f>
        <v>AMERIVEST</v>
      </c>
      <c r="D5057" s="106" t="str">
        <f>VLOOKUP(B5057,Range8,2,1)</f>
        <v>AB</v>
      </c>
      <c r="E5057" s="56" t="s">
        <v>5497</v>
      </c>
      <c r="F5057" s="57" t="s">
        <v>24</v>
      </c>
      <c r="G5057" s="58">
        <v>42794</v>
      </c>
      <c r="H5057" s="104" t="s">
        <v>5514</v>
      </c>
      <c r="I5057" s="107" t="str">
        <f>VLOOKUP(B5057,Range9,2,1)</f>
        <v>B</v>
      </c>
      <c r="J5057">
        <v>5057</v>
      </c>
    </row>
    <row r="5058" spans="1:10">
      <c r="A5058" s="54" t="s">
        <v>5464</v>
      </c>
      <c r="B5058" s="55">
        <v>457000</v>
      </c>
      <c r="C5058" s="105" t="e">
        <f>VLOOKUP(F5058,Range7,2,0)</f>
        <v>#N/A</v>
      </c>
      <c r="D5058" s="106" t="str">
        <f>VLOOKUP(B5058,Range8,2,1)</f>
        <v>AB</v>
      </c>
      <c r="E5058" s="56" t="s">
        <v>5497</v>
      </c>
      <c r="F5058" s="57" t="s">
        <v>5512</v>
      </c>
      <c r="G5058" s="58" t="s">
        <v>5469</v>
      </c>
      <c r="H5058" s="104" t="s">
        <v>5514</v>
      </c>
      <c r="I5058" s="107" t="str">
        <f>VLOOKUP(B5058,Range9,2,1)</f>
        <v>B</v>
      </c>
      <c r="J5058">
        <v>5058</v>
      </c>
    </row>
    <row r="5059" spans="1:10">
      <c r="A5059" s="54" t="s">
        <v>5464</v>
      </c>
      <c r="B5059" s="55">
        <v>458000</v>
      </c>
      <c r="C5059" s="105" t="str">
        <f>VLOOKUP(F5059,Range7,2,0)</f>
        <v>DOWNING FRYE</v>
      </c>
      <c r="D5059" s="106" t="str">
        <f>VLOOKUP(B5059,Range8,2,1)</f>
        <v>AB</v>
      </c>
      <c r="E5059" s="56" t="s">
        <v>5497</v>
      </c>
      <c r="F5059" s="57" t="s">
        <v>975</v>
      </c>
      <c r="G5059" s="58" t="s">
        <v>5485</v>
      </c>
      <c r="H5059" s="104" t="s">
        <v>5514</v>
      </c>
      <c r="I5059" s="107" t="str">
        <f>VLOOKUP(B5059,Range9,2,1)</f>
        <v>B</v>
      </c>
      <c r="J5059">
        <v>5059</v>
      </c>
    </row>
    <row r="5060" spans="1:10">
      <c r="A5060" s="54" t="s">
        <v>5464</v>
      </c>
      <c r="B5060" s="55">
        <v>458777</v>
      </c>
      <c r="C5060" s="105" t="str">
        <f>VLOOKUP(F5060,Range7,2,0)</f>
        <v>PREMIERE PLUS REALTY COMPANY</v>
      </c>
      <c r="D5060" s="106" t="str">
        <f>VLOOKUP(B5060,Range8,2,1)</f>
        <v>AB</v>
      </c>
      <c r="E5060" s="56" t="s">
        <v>5497</v>
      </c>
      <c r="F5060" s="57" t="s">
        <v>11</v>
      </c>
      <c r="G5060" s="58">
        <v>42761</v>
      </c>
      <c r="H5060" s="104" t="s">
        <v>5514</v>
      </c>
      <c r="I5060" s="107" t="str">
        <f>VLOOKUP(B5060,Range9,2,1)</f>
        <v>B</v>
      </c>
      <c r="J5060">
        <v>5060</v>
      </c>
    </row>
    <row r="5061" spans="1:10">
      <c r="A5061" s="54" t="s">
        <v>5464</v>
      </c>
      <c r="B5061" s="55">
        <v>458900</v>
      </c>
      <c r="C5061" s="105" t="str">
        <f>VLOOKUP(F5061,Range7,2,0)</f>
        <v>X-Other</v>
      </c>
      <c r="D5061" s="106" t="str">
        <f>VLOOKUP(B5061,Range8,2,1)</f>
        <v>AB</v>
      </c>
      <c r="E5061" s="56" t="s">
        <v>5497</v>
      </c>
      <c r="F5061" s="57" t="s">
        <v>161</v>
      </c>
      <c r="G5061" s="58" t="s">
        <v>5468</v>
      </c>
      <c r="H5061" s="104" t="s">
        <v>5514</v>
      </c>
      <c r="I5061" s="107" t="str">
        <f>VLOOKUP(B5061,Range9,2,1)</f>
        <v>B</v>
      </c>
      <c r="J5061">
        <v>5061</v>
      </c>
    </row>
    <row r="5062" spans="1:10">
      <c r="A5062" s="54" t="s">
        <v>5464</v>
      </c>
      <c r="B5062" s="55">
        <v>459000</v>
      </c>
      <c r="C5062" s="105" t="str">
        <f>VLOOKUP(F5062,Range7,2,0)</f>
        <v>X-Other</v>
      </c>
      <c r="D5062" s="106" t="str">
        <f>VLOOKUP(B5062,Range8,2,1)</f>
        <v>AB</v>
      </c>
      <c r="E5062" s="56" t="s">
        <v>5497</v>
      </c>
      <c r="F5062" s="57" t="s">
        <v>668</v>
      </c>
      <c r="G5062" s="58" t="s">
        <v>5474</v>
      </c>
      <c r="H5062" s="104" t="s">
        <v>5514</v>
      </c>
      <c r="I5062" s="107" t="str">
        <f>VLOOKUP(B5062,Range9,2,1)</f>
        <v>B</v>
      </c>
      <c r="J5062">
        <v>5062</v>
      </c>
    </row>
    <row r="5063" spans="1:10">
      <c r="A5063" s="54" t="s">
        <v>5464</v>
      </c>
      <c r="B5063" s="55">
        <v>459800</v>
      </c>
      <c r="C5063" s="105" t="str">
        <f>VLOOKUP(F5063,Range7,2,0)</f>
        <v>X-Other</v>
      </c>
      <c r="D5063" s="106" t="str">
        <f>VLOOKUP(B5063,Range8,2,1)</f>
        <v>AB</v>
      </c>
      <c r="E5063" s="56" t="s">
        <v>5497</v>
      </c>
      <c r="F5063" s="57" t="s">
        <v>315</v>
      </c>
      <c r="G5063" s="58">
        <v>42746</v>
      </c>
      <c r="H5063" s="104" t="s">
        <v>5514</v>
      </c>
      <c r="I5063" s="107" t="str">
        <f>VLOOKUP(B5063,Range9,2,1)</f>
        <v>B</v>
      </c>
      <c r="J5063">
        <v>5063</v>
      </c>
    </row>
    <row r="5064" spans="1:10">
      <c r="A5064" s="54" t="s">
        <v>5464</v>
      </c>
      <c r="B5064" s="55">
        <v>459900</v>
      </c>
      <c r="C5064" s="105" t="str">
        <f>VLOOKUP(F5064,Range7,2,0)</f>
        <v>DOWNING FRYE</v>
      </c>
      <c r="D5064" s="106" t="str">
        <f>VLOOKUP(B5064,Range8,2,1)</f>
        <v>AB</v>
      </c>
      <c r="E5064" s="56" t="s">
        <v>5497</v>
      </c>
      <c r="F5064" s="57" t="s">
        <v>25</v>
      </c>
      <c r="G5064" s="58">
        <v>42794</v>
      </c>
      <c r="H5064" s="104" t="s">
        <v>5514</v>
      </c>
      <c r="I5064" s="107" t="str">
        <f>VLOOKUP(B5064,Range9,2,1)</f>
        <v>B</v>
      </c>
      <c r="J5064">
        <v>5064</v>
      </c>
    </row>
    <row r="5065" spans="1:10">
      <c r="A5065" s="54" t="s">
        <v>5464</v>
      </c>
      <c r="B5065" s="55">
        <v>460000</v>
      </c>
      <c r="C5065" s="105" t="str">
        <f>VLOOKUP(F5065,Range7,2,0)</f>
        <v>KELLER WILLIAMS ELITE</v>
      </c>
      <c r="D5065" s="106" t="str">
        <f>VLOOKUP(B5065,Range8,2,1)</f>
        <v>AB</v>
      </c>
      <c r="E5065" s="56" t="s">
        <v>5497</v>
      </c>
      <c r="F5065" s="57" t="s">
        <v>80</v>
      </c>
      <c r="G5065" s="58">
        <v>42789</v>
      </c>
      <c r="H5065" s="104" t="s">
        <v>5514</v>
      </c>
      <c r="I5065" s="107" t="str">
        <f>VLOOKUP(B5065,Range9,2,1)</f>
        <v>B</v>
      </c>
      <c r="J5065">
        <v>5065</v>
      </c>
    </row>
    <row r="5066" spans="1:10">
      <c r="A5066" s="54" t="s">
        <v>5464</v>
      </c>
      <c r="B5066" s="55">
        <v>460000</v>
      </c>
      <c r="C5066" s="105" t="str">
        <f>VLOOKUP(F5066,Range7,2,0)</f>
        <v>PREMIERE PLUS REALTY COMPANY</v>
      </c>
      <c r="D5066" s="106" t="str">
        <f>VLOOKUP(B5066,Range8,2,1)</f>
        <v>AB</v>
      </c>
      <c r="E5066" s="56" t="s">
        <v>5497</v>
      </c>
      <c r="F5066" s="57" t="s">
        <v>11</v>
      </c>
      <c r="G5066" s="58">
        <v>42787</v>
      </c>
      <c r="H5066" s="104" t="s">
        <v>5514</v>
      </c>
      <c r="I5066" s="107" t="str">
        <f>VLOOKUP(B5066,Range9,2,1)</f>
        <v>B</v>
      </c>
      <c r="J5066">
        <v>5066</v>
      </c>
    </row>
    <row r="5067" spans="1:10">
      <c r="A5067" s="54" t="s">
        <v>5464</v>
      </c>
      <c r="B5067" s="55">
        <v>460000</v>
      </c>
      <c r="C5067" s="105" t="str">
        <f>VLOOKUP(F5067,Range7,2,0)</f>
        <v>DOWNING FRYE</v>
      </c>
      <c r="D5067" s="106" t="str">
        <f>VLOOKUP(B5067,Range8,2,1)</f>
        <v>AB</v>
      </c>
      <c r="E5067" s="56" t="s">
        <v>5497</v>
      </c>
      <c r="F5067" s="57" t="s">
        <v>25</v>
      </c>
      <c r="G5067" s="58" t="s">
        <v>5466</v>
      </c>
      <c r="H5067" s="104" t="s">
        <v>5514</v>
      </c>
      <c r="I5067" s="107" t="str">
        <f>VLOOKUP(B5067,Range9,2,1)</f>
        <v>B</v>
      </c>
      <c r="J5067">
        <v>5067</v>
      </c>
    </row>
    <row r="5068" spans="1:10">
      <c r="A5068" s="54" t="s">
        <v>9</v>
      </c>
      <c r="B5068" s="55">
        <v>460000</v>
      </c>
      <c r="C5068" s="105" t="str">
        <f>VLOOKUP(F5068,Range7,2,0)</f>
        <v>PREMIER SOTHEBYS</v>
      </c>
      <c r="D5068" s="106" t="str">
        <f>VLOOKUP(B5068,Range8,2,1)</f>
        <v>AB</v>
      </c>
      <c r="E5068" s="56" t="s">
        <v>5497</v>
      </c>
      <c r="F5068" s="57" t="s">
        <v>93</v>
      </c>
      <c r="G5068" s="58">
        <v>42788</v>
      </c>
      <c r="H5068" s="104" t="s">
        <v>5514</v>
      </c>
      <c r="I5068" s="107" t="str">
        <f>VLOOKUP(B5068,Range9,2,1)</f>
        <v>B</v>
      </c>
      <c r="J5068">
        <v>5068</v>
      </c>
    </row>
    <row r="5069" spans="1:10">
      <c r="A5069" s="54" t="s">
        <v>5464</v>
      </c>
      <c r="B5069" s="55">
        <v>460000</v>
      </c>
      <c r="C5069" s="105" t="str">
        <f>VLOOKUP(F5069,Range7,2,0)</f>
        <v>PREMIERE PLUS REALTY COMPANY</v>
      </c>
      <c r="D5069" s="106" t="str">
        <f>VLOOKUP(B5069,Range8,2,1)</f>
        <v>AB</v>
      </c>
      <c r="E5069" s="56" t="s">
        <v>5497</v>
      </c>
      <c r="F5069" s="57" t="s">
        <v>81</v>
      </c>
      <c r="G5069" s="58">
        <v>42809</v>
      </c>
      <c r="H5069" s="104" t="s">
        <v>5514</v>
      </c>
      <c r="I5069" s="107" t="str">
        <f>VLOOKUP(B5069,Range9,2,1)</f>
        <v>B</v>
      </c>
      <c r="J5069">
        <v>5069</v>
      </c>
    </row>
    <row r="5070" spans="1:10">
      <c r="A5070" s="54" t="s">
        <v>5464</v>
      </c>
      <c r="B5070" s="55">
        <v>460000</v>
      </c>
      <c r="C5070" s="105" t="str">
        <f>VLOOKUP(F5070,Range7,2,0)</f>
        <v>X-other</v>
      </c>
      <c r="D5070" s="106" t="str">
        <f>VLOOKUP(B5070,Range8,2,1)</f>
        <v>AB</v>
      </c>
      <c r="E5070" s="56" t="s">
        <v>5497</v>
      </c>
      <c r="F5070" s="57" t="s">
        <v>5319</v>
      </c>
      <c r="G5070" s="58">
        <v>42753</v>
      </c>
      <c r="H5070" s="104" t="s">
        <v>5514</v>
      </c>
      <c r="I5070" s="107" t="str">
        <f>VLOOKUP(B5070,Range9,2,1)</f>
        <v>B</v>
      </c>
      <c r="J5070">
        <v>5070</v>
      </c>
    </row>
    <row r="5071" spans="1:10">
      <c r="A5071" s="54" t="s">
        <v>9</v>
      </c>
      <c r="B5071" s="55">
        <v>462000</v>
      </c>
      <c r="C5071" s="105" t="str">
        <f>VLOOKUP(F5071,Range7,2,0)</f>
        <v>ROYAL SHELL REAL ESTATE</v>
      </c>
      <c r="D5071" s="106" t="str">
        <f>VLOOKUP(B5071,Range8,2,1)</f>
        <v>AB</v>
      </c>
      <c r="E5071" s="56" t="s">
        <v>5497</v>
      </c>
      <c r="F5071" s="57" t="s">
        <v>71</v>
      </c>
      <c r="G5071" s="58" t="s">
        <v>5467</v>
      </c>
      <c r="H5071" s="104" t="s">
        <v>5514</v>
      </c>
      <c r="I5071" s="107" t="str">
        <f>VLOOKUP(B5071,Range9,2,1)</f>
        <v>B</v>
      </c>
      <c r="J5071">
        <v>5071</v>
      </c>
    </row>
    <row r="5072" spans="1:10">
      <c r="A5072" s="54" t="s">
        <v>5464</v>
      </c>
      <c r="B5072" s="55">
        <v>462500</v>
      </c>
      <c r="C5072" s="105" t="str">
        <f>VLOOKUP(F5072,Range7,2,0)</f>
        <v>X-Other</v>
      </c>
      <c r="D5072" s="106" t="str">
        <f>VLOOKUP(B5072,Range8,2,1)</f>
        <v>AB</v>
      </c>
      <c r="E5072" s="56" t="s">
        <v>5497</v>
      </c>
      <c r="F5072" s="57" t="s">
        <v>366</v>
      </c>
      <c r="G5072" s="58">
        <v>42817</v>
      </c>
      <c r="H5072" s="104" t="s">
        <v>5514</v>
      </c>
      <c r="I5072" s="107" t="str">
        <f>VLOOKUP(B5072,Range9,2,1)</f>
        <v>B</v>
      </c>
      <c r="J5072">
        <v>5072</v>
      </c>
    </row>
    <row r="5073" spans="1:10">
      <c r="A5073" s="54" t="s">
        <v>9</v>
      </c>
      <c r="B5073" s="55">
        <v>462500</v>
      </c>
      <c r="C5073" s="105" t="str">
        <f>VLOOKUP(F5073,Range7,2,0)</f>
        <v>DOWNING FRYE</v>
      </c>
      <c r="D5073" s="106" t="str">
        <f>VLOOKUP(B5073,Range8,2,1)</f>
        <v>AB</v>
      </c>
      <c r="E5073" s="56" t="s">
        <v>5497</v>
      </c>
      <c r="F5073" s="57" t="s">
        <v>25</v>
      </c>
      <c r="G5073" s="58">
        <v>42825</v>
      </c>
      <c r="H5073" s="104" t="s">
        <v>5514</v>
      </c>
      <c r="I5073" s="107" t="str">
        <f>VLOOKUP(B5073,Range9,2,1)</f>
        <v>B</v>
      </c>
      <c r="J5073">
        <v>5073</v>
      </c>
    </row>
    <row r="5074" spans="1:10">
      <c r="A5074" s="54" t="s">
        <v>5464</v>
      </c>
      <c r="B5074" s="55">
        <v>464000</v>
      </c>
      <c r="C5074" s="105" t="str">
        <f>VLOOKUP(F5074,Range7,2,0)</f>
        <v>COLDWELL BANKER</v>
      </c>
      <c r="D5074" s="106" t="str">
        <f>VLOOKUP(B5074,Range8,2,1)</f>
        <v>AB</v>
      </c>
      <c r="E5074" s="56" t="s">
        <v>5497</v>
      </c>
      <c r="F5074" s="57" t="s">
        <v>70</v>
      </c>
      <c r="G5074" s="58">
        <v>42762</v>
      </c>
      <c r="H5074" s="104" t="s">
        <v>5514</v>
      </c>
      <c r="I5074" s="107" t="str">
        <f>VLOOKUP(B5074,Range9,2,1)</f>
        <v>B</v>
      </c>
      <c r="J5074">
        <v>5074</v>
      </c>
    </row>
    <row r="5075" spans="1:10">
      <c r="A5075" s="54" t="s">
        <v>5464</v>
      </c>
      <c r="B5075" s="55">
        <v>464000</v>
      </c>
      <c r="C5075" s="105" t="str">
        <f>VLOOKUP(F5075,Range7,2,0)</f>
        <v>X-other</v>
      </c>
      <c r="D5075" s="106" t="str">
        <f>VLOOKUP(B5075,Range8,2,1)</f>
        <v>AB</v>
      </c>
      <c r="E5075" s="56" t="s">
        <v>5497</v>
      </c>
      <c r="F5075" s="57" t="s">
        <v>5389</v>
      </c>
      <c r="G5075" s="58">
        <v>42780</v>
      </c>
      <c r="H5075" s="104" t="s">
        <v>5514</v>
      </c>
      <c r="I5075" s="107" t="str">
        <f>VLOOKUP(B5075,Range9,2,1)</f>
        <v>B</v>
      </c>
      <c r="J5075">
        <v>5075</v>
      </c>
    </row>
    <row r="5076" spans="1:10">
      <c r="A5076" s="54" t="s">
        <v>9</v>
      </c>
      <c r="B5076" s="55">
        <v>464900</v>
      </c>
      <c r="C5076" s="105" t="str">
        <f>VLOOKUP(F5076,Range7,2,0)</f>
        <v>JOHN R WOOD</v>
      </c>
      <c r="D5076" s="106" t="str">
        <f>VLOOKUP(B5076,Range8,2,1)</f>
        <v>AB</v>
      </c>
      <c r="E5076" s="56" t="s">
        <v>5497</v>
      </c>
      <c r="F5076" s="57" t="s">
        <v>38</v>
      </c>
      <c r="G5076" s="58">
        <v>42762</v>
      </c>
      <c r="H5076" s="104" t="s">
        <v>5514</v>
      </c>
      <c r="I5076" s="107" t="str">
        <f>VLOOKUP(B5076,Range9,2,1)</f>
        <v>B</v>
      </c>
      <c r="J5076">
        <v>5076</v>
      </c>
    </row>
    <row r="5077" spans="1:10">
      <c r="A5077" s="54" t="s">
        <v>5464</v>
      </c>
      <c r="B5077" s="55">
        <v>464900</v>
      </c>
      <c r="C5077" s="105" t="str">
        <f>VLOOKUP(F5077,Range7,2,0)</f>
        <v>BERKSHIRE HATHAWAY FLORIDA</v>
      </c>
      <c r="D5077" s="106" t="str">
        <f>VLOOKUP(B5077,Range8,2,1)</f>
        <v>AB</v>
      </c>
      <c r="E5077" s="56" t="s">
        <v>5497</v>
      </c>
      <c r="F5077" s="57" t="s">
        <v>47</v>
      </c>
      <c r="G5077" s="58">
        <v>42745</v>
      </c>
      <c r="H5077" s="104" t="s">
        <v>5514</v>
      </c>
      <c r="I5077" s="107" t="str">
        <f>VLOOKUP(B5077,Range9,2,1)</f>
        <v>B</v>
      </c>
      <c r="J5077">
        <v>5077</v>
      </c>
    </row>
    <row r="5078" spans="1:10">
      <c r="A5078" s="54" t="s">
        <v>5464</v>
      </c>
      <c r="B5078" s="55">
        <v>464990</v>
      </c>
      <c r="C5078" s="105" t="str">
        <f>VLOOKUP(F5078,Range7,2,0)</f>
        <v>X-Other</v>
      </c>
      <c r="D5078" s="106" t="str">
        <f>VLOOKUP(B5078,Range8,2,1)</f>
        <v>AB</v>
      </c>
      <c r="E5078" s="56" t="s">
        <v>5497</v>
      </c>
      <c r="F5078" s="57" t="s">
        <v>97</v>
      </c>
      <c r="G5078" s="58">
        <v>42766</v>
      </c>
      <c r="H5078" s="104" t="s">
        <v>5514</v>
      </c>
      <c r="I5078" s="107" t="str">
        <f>VLOOKUP(B5078,Range9,2,1)</f>
        <v>B</v>
      </c>
      <c r="J5078">
        <v>5078</v>
      </c>
    </row>
    <row r="5079" spans="1:10">
      <c r="A5079" s="54" t="s">
        <v>5464</v>
      </c>
      <c r="B5079" s="55">
        <v>465000</v>
      </c>
      <c r="C5079" s="105" t="str">
        <f>VLOOKUP(F5079,Range7,2,0)</f>
        <v>X-Other</v>
      </c>
      <c r="D5079" s="106" t="str">
        <f>VLOOKUP(B5079,Range8,2,1)</f>
        <v>AB</v>
      </c>
      <c r="E5079" s="56" t="s">
        <v>5497</v>
      </c>
      <c r="F5079" s="57" t="s">
        <v>303</v>
      </c>
      <c r="G5079" s="58">
        <v>42790</v>
      </c>
      <c r="H5079" s="104" t="s">
        <v>5514</v>
      </c>
      <c r="I5079" s="107" t="str">
        <f>VLOOKUP(B5079,Range9,2,1)</f>
        <v>B</v>
      </c>
      <c r="J5079">
        <v>5079</v>
      </c>
    </row>
    <row r="5080" spans="1:10">
      <c r="A5080" s="54" t="s">
        <v>5464</v>
      </c>
      <c r="B5080" s="55">
        <v>465000</v>
      </c>
      <c r="C5080" s="105" t="str">
        <f>VLOOKUP(F5080,Range7,2,0)</f>
        <v>DOWNING FRYE</v>
      </c>
      <c r="D5080" s="106" t="str">
        <f>VLOOKUP(B5080,Range8,2,1)</f>
        <v>AB</v>
      </c>
      <c r="E5080" s="56" t="s">
        <v>5497</v>
      </c>
      <c r="F5080" s="57" t="s">
        <v>25</v>
      </c>
      <c r="G5080" s="58">
        <v>42790</v>
      </c>
      <c r="H5080" s="104" t="s">
        <v>5514</v>
      </c>
      <c r="I5080" s="107" t="str">
        <f>VLOOKUP(B5080,Range9,2,1)</f>
        <v>B</v>
      </c>
      <c r="J5080">
        <v>5080</v>
      </c>
    </row>
    <row r="5081" spans="1:10">
      <c r="A5081" s="54" t="s">
        <v>5464</v>
      </c>
      <c r="B5081" s="55">
        <v>465000</v>
      </c>
      <c r="C5081" s="105" t="str">
        <f>VLOOKUP(F5081,Range7,2,0)</f>
        <v>PREMIER SOTHEBYS</v>
      </c>
      <c r="D5081" s="106" t="str">
        <f>VLOOKUP(B5081,Range8,2,1)</f>
        <v>AB</v>
      </c>
      <c r="E5081" s="56" t="s">
        <v>5497</v>
      </c>
      <c r="F5081" s="57" t="s">
        <v>154</v>
      </c>
      <c r="G5081" s="58">
        <v>42762</v>
      </c>
      <c r="H5081" s="104" t="s">
        <v>5514</v>
      </c>
      <c r="I5081" s="107" t="str">
        <f>VLOOKUP(B5081,Range9,2,1)</f>
        <v>B</v>
      </c>
      <c r="J5081">
        <v>5081</v>
      </c>
    </row>
    <row r="5082" spans="1:10">
      <c r="A5082" s="54" t="s">
        <v>5464</v>
      </c>
      <c r="B5082" s="55">
        <v>465000</v>
      </c>
      <c r="C5082" s="105" t="str">
        <f>VLOOKUP(F5082,Range7,2,0)</f>
        <v>PREMIERE PLUS REALTY COMPANY</v>
      </c>
      <c r="D5082" s="106" t="str">
        <f>VLOOKUP(B5082,Range8,2,1)</f>
        <v>AB</v>
      </c>
      <c r="E5082" s="56" t="s">
        <v>5497</v>
      </c>
      <c r="F5082" s="57" t="s">
        <v>81</v>
      </c>
      <c r="G5082" s="58">
        <v>42822</v>
      </c>
      <c r="H5082" s="104" t="s">
        <v>5514</v>
      </c>
      <c r="I5082" s="107" t="str">
        <f>VLOOKUP(B5082,Range9,2,1)</f>
        <v>B</v>
      </c>
      <c r="J5082">
        <v>5082</v>
      </c>
    </row>
    <row r="5083" spans="1:10">
      <c r="A5083" s="54" t="s">
        <v>5464</v>
      </c>
      <c r="B5083" s="55">
        <v>465000</v>
      </c>
      <c r="C5083" s="105" t="str">
        <f>VLOOKUP(F5083,Range7,2,0)</f>
        <v>X-Other</v>
      </c>
      <c r="D5083" s="106" t="str">
        <f>VLOOKUP(B5083,Range8,2,1)</f>
        <v>AB</v>
      </c>
      <c r="E5083" s="56" t="s">
        <v>5497</v>
      </c>
      <c r="F5083" s="57" t="s">
        <v>608</v>
      </c>
      <c r="G5083" s="58">
        <v>42815</v>
      </c>
      <c r="H5083" s="104" t="s">
        <v>5514</v>
      </c>
      <c r="I5083" s="107" t="str">
        <f>VLOOKUP(B5083,Range9,2,1)</f>
        <v>B</v>
      </c>
      <c r="J5083">
        <v>5083</v>
      </c>
    </row>
    <row r="5084" spans="1:10">
      <c r="A5084" s="54" t="s">
        <v>5464</v>
      </c>
      <c r="B5084" s="55">
        <v>465000</v>
      </c>
      <c r="C5084" s="105" t="str">
        <f>VLOOKUP(F5084,Range7,2,0)</f>
        <v>X-Other</v>
      </c>
      <c r="D5084" s="106" t="str">
        <f>VLOOKUP(B5084,Range8,2,1)</f>
        <v>AB</v>
      </c>
      <c r="E5084" s="56" t="s">
        <v>5497</v>
      </c>
      <c r="F5084" s="57" t="s">
        <v>240</v>
      </c>
      <c r="G5084" s="58">
        <v>42793</v>
      </c>
      <c r="H5084" s="104" t="s">
        <v>5514</v>
      </c>
      <c r="I5084" s="107" t="str">
        <f>VLOOKUP(B5084,Range9,2,1)</f>
        <v>B</v>
      </c>
      <c r="J5084">
        <v>5084</v>
      </c>
    </row>
    <row r="5085" spans="1:10">
      <c r="A5085" s="54" t="s">
        <v>9</v>
      </c>
      <c r="B5085" s="55">
        <v>465000</v>
      </c>
      <c r="C5085" s="105" t="str">
        <f>VLOOKUP(F5085,Range7,2,0)</f>
        <v>X-Other</v>
      </c>
      <c r="D5085" s="106" t="str">
        <f>VLOOKUP(B5085,Range8,2,1)</f>
        <v>AB</v>
      </c>
      <c r="E5085" s="56" t="s">
        <v>5497</v>
      </c>
      <c r="F5085" s="57" t="s">
        <v>42</v>
      </c>
      <c r="G5085" s="58">
        <v>42781</v>
      </c>
      <c r="H5085" s="104" t="s">
        <v>5514</v>
      </c>
      <c r="I5085" s="107" t="str">
        <f>VLOOKUP(B5085,Range9,2,1)</f>
        <v>B</v>
      </c>
      <c r="J5085">
        <v>5085</v>
      </c>
    </row>
    <row r="5086" spans="1:10">
      <c r="A5086" s="54" t="s">
        <v>9</v>
      </c>
      <c r="B5086" s="55">
        <v>465000</v>
      </c>
      <c r="C5086" s="105" t="str">
        <f>VLOOKUP(F5086,Range7,2,0)</f>
        <v>PREMIERE PLUS REALTY COMPANY</v>
      </c>
      <c r="D5086" s="106" t="str">
        <f>VLOOKUP(B5086,Range8,2,1)</f>
        <v>AB</v>
      </c>
      <c r="E5086" s="56" t="s">
        <v>5497</v>
      </c>
      <c r="F5086" s="57" t="s">
        <v>11</v>
      </c>
      <c r="G5086" s="58">
        <v>42752</v>
      </c>
      <c r="H5086" s="104" t="s">
        <v>5514</v>
      </c>
      <c r="I5086" s="107" t="str">
        <f>VLOOKUP(B5086,Range9,2,1)</f>
        <v>B</v>
      </c>
      <c r="J5086">
        <v>5086</v>
      </c>
    </row>
    <row r="5087" spans="1:10">
      <c r="A5087" s="54" t="s">
        <v>5464</v>
      </c>
      <c r="B5087" s="55">
        <v>465000</v>
      </c>
      <c r="C5087" s="105" t="str">
        <f>VLOOKUP(F5087,Range7,2,0)</f>
        <v>JOHN R WOOD</v>
      </c>
      <c r="D5087" s="106" t="str">
        <f>VLOOKUP(B5087,Range8,2,1)</f>
        <v>AB</v>
      </c>
      <c r="E5087" s="56" t="s">
        <v>5497</v>
      </c>
      <c r="F5087" s="57" t="s">
        <v>82</v>
      </c>
      <c r="G5087" s="58">
        <v>42752</v>
      </c>
      <c r="H5087" s="104" t="s">
        <v>5514</v>
      </c>
      <c r="I5087" s="107" t="str">
        <f>VLOOKUP(B5087,Range9,2,1)</f>
        <v>B</v>
      </c>
      <c r="J5087">
        <v>5087</v>
      </c>
    </row>
    <row r="5088" spans="1:10">
      <c r="A5088" s="54" t="s">
        <v>5464</v>
      </c>
      <c r="B5088" s="55">
        <v>465000</v>
      </c>
      <c r="C5088" s="105" t="str">
        <f>VLOOKUP(F5088,Range7,2,0)</f>
        <v>X-Other</v>
      </c>
      <c r="D5088" s="106" t="str">
        <f>VLOOKUP(B5088,Range8,2,1)</f>
        <v>AB</v>
      </c>
      <c r="E5088" s="56" t="s">
        <v>5497</v>
      </c>
      <c r="F5088" s="57" t="s">
        <v>64</v>
      </c>
      <c r="G5088" s="58">
        <v>42766</v>
      </c>
      <c r="H5088" s="104" t="s">
        <v>5514</v>
      </c>
      <c r="I5088" s="107" t="str">
        <f>VLOOKUP(B5088,Range9,2,1)</f>
        <v>B</v>
      </c>
      <c r="J5088">
        <v>5088</v>
      </c>
    </row>
    <row r="5089" spans="1:10">
      <c r="A5089" s="54" t="s">
        <v>5464</v>
      </c>
      <c r="B5089" s="55">
        <v>465000</v>
      </c>
      <c r="C5089" s="105" t="str">
        <f>VLOOKUP(F5089,Range7,2,0)</f>
        <v>X-other</v>
      </c>
      <c r="D5089" s="106" t="str">
        <f>VLOOKUP(B5089,Range8,2,1)</f>
        <v>AB</v>
      </c>
      <c r="E5089" s="56" t="s">
        <v>5497</v>
      </c>
      <c r="F5089" s="57" t="s">
        <v>5211</v>
      </c>
      <c r="G5089" s="58">
        <v>42825</v>
      </c>
      <c r="H5089" s="104" t="s">
        <v>5514</v>
      </c>
      <c r="I5089" s="107" t="str">
        <f>VLOOKUP(B5089,Range9,2,1)</f>
        <v>B</v>
      </c>
      <c r="J5089">
        <v>5089</v>
      </c>
    </row>
    <row r="5090" spans="1:10">
      <c r="A5090" s="54" t="s">
        <v>9</v>
      </c>
      <c r="B5090" s="55">
        <v>465000</v>
      </c>
      <c r="C5090" s="105" t="str">
        <f>VLOOKUP(F5090,Range7,2,0)</f>
        <v>DOWNING FRYE</v>
      </c>
      <c r="D5090" s="106" t="str">
        <f>VLOOKUP(B5090,Range8,2,1)</f>
        <v>AB</v>
      </c>
      <c r="E5090" s="56" t="s">
        <v>5497</v>
      </c>
      <c r="F5090" s="57" t="s">
        <v>25</v>
      </c>
      <c r="G5090" s="58" t="s">
        <v>5482</v>
      </c>
      <c r="H5090" s="104" t="s">
        <v>5514</v>
      </c>
      <c r="I5090" s="107" t="str">
        <f>VLOOKUP(B5090,Range9,2,1)</f>
        <v>B</v>
      </c>
      <c r="J5090">
        <v>5090</v>
      </c>
    </row>
    <row r="5091" spans="1:10">
      <c r="A5091" s="54" t="s">
        <v>5464</v>
      </c>
      <c r="B5091" s="55">
        <v>465000</v>
      </c>
      <c r="C5091" s="105" t="str">
        <f>VLOOKUP(F5091,Range7,2,0)</f>
        <v>PREMIERE PLUS REALTY COMPANY</v>
      </c>
      <c r="D5091" s="106" t="str">
        <f>VLOOKUP(B5091,Range8,2,1)</f>
        <v>AB</v>
      </c>
      <c r="E5091" s="56" t="s">
        <v>5497</v>
      </c>
      <c r="F5091" s="57" t="s">
        <v>11</v>
      </c>
      <c r="G5091" s="58">
        <v>42825</v>
      </c>
      <c r="H5091" s="104" t="s">
        <v>5514</v>
      </c>
      <c r="I5091" s="107" t="str">
        <f>VLOOKUP(B5091,Range9,2,1)</f>
        <v>B</v>
      </c>
      <c r="J5091">
        <v>5091</v>
      </c>
    </row>
    <row r="5092" spans="1:10">
      <c r="A5092" s="54" t="s">
        <v>9</v>
      </c>
      <c r="B5092" s="55">
        <v>466400</v>
      </c>
      <c r="C5092" s="105" t="str">
        <f>VLOOKUP(F5092,Range7,2,0)</f>
        <v>PREMIER SOTHEBYS</v>
      </c>
      <c r="D5092" s="106" t="str">
        <f>VLOOKUP(B5092,Range8,2,1)</f>
        <v>AB</v>
      </c>
      <c r="E5092" s="56" t="s">
        <v>5497</v>
      </c>
      <c r="F5092" s="57" t="s">
        <v>30</v>
      </c>
      <c r="G5092" s="58">
        <v>42794</v>
      </c>
      <c r="H5092" s="104" t="s">
        <v>5514</v>
      </c>
      <c r="I5092" s="107" t="str">
        <f>VLOOKUP(B5092,Range9,2,1)</f>
        <v>B</v>
      </c>
      <c r="J5092">
        <v>5092</v>
      </c>
    </row>
    <row r="5093" spans="1:10">
      <c r="A5093" s="54" t="s">
        <v>5464</v>
      </c>
      <c r="B5093" s="55">
        <v>467500</v>
      </c>
      <c r="C5093" s="105" t="str">
        <f>VLOOKUP(F5093,Range7,2,0)</f>
        <v>X-Other</v>
      </c>
      <c r="D5093" s="106" t="str">
        <f>VLOOKUP(B5093,Range8,2,1)</f>
        <v>AB</v>
      </c>
      <c r="E5093" s="56" t="s">
        <v>5497</v>
      </c>
      <c r="F5093" s="57" t="s">
        <v>144</v>
      </c>
      <c r="G5093" s="58">
        <v>42809</v>
      </c>
      <c r="H5093" s="104" t="s">
        <v>5514</v>
      </c>
      <c r="I5093" s="107" t="str">
        <f>VLOOKUP(B5093,Range9,2,1)</f>
        <v>B</v>
      </c>
      <c r="J5093">
        <v>5093</v>
      </c>
    </row>
    <row r="5094" spans="1:10">
      <c r="A5094" s="54" t="s">
        <v>5464</v>
      </c>
      <c r="B5094" s="55">
        <v>468000</v>
      </c>
      <c r="C5094" s="105" t="str">
        <f>VLOOKUP(F5094,Range7,2,0)</f>
        <v>DOWNING FRYE</v>
      </c>
      <c r="D5094" s="106" t="str">
        <f>VLOOKUP(B5094,Range8,2,1)</f>
        <v>AB</v>
      </c>
      <c r="E5094" s="56" t="s">
        <v>5497</v>
      </c>
      <c r="F5094" s="57" t="s">
        <v>25</v>
      </c>
      <c r="G5094" s="58">
        <v>42765</v>
      </c>
      <c r="H5094" s="104" t="s">
        <v>5514</v>
      </c>
      <c r="I5094" s="107" t="str">
        <f>VLOOKUP(B5094,Range9,2,1)</f>
        <v>B</v>
      </c>
      <c r="J5094">
        <v>5094</v>
      </c>
    </row>
    <row r="5095" spans="1:10">
      <c r="A5095" s="54" t="s">
        <v>5464</v>
      </c>
      <c r="B5095" s="55">
        <v>468000</v>
      </c>
      <c r="C5095" s="105" t="str">
        <f>VLOOKUP(F5095,Range7,2,0)</f>
        <v>X-Other</v>
      </c>
      <c r="D5095" s="106" t="str">
        <f>VLOOKUP(B5095,Range8,2,1)</f>
        <v>AB</v>
      </c>
      <c r="E5095" s="56" t="s">
        <v>5497</v>
      </c>
      <c r="F5095" s="57" t="s">
        <v>48</v>
      </c>
      <c r="G5095" s="58">
        <v>42783</v>
      </c>
      <c r="H5095" s="104" t="s">
        <v>5514</v>
      </c>
      <c r="I5095" s="107" t="str">
        <f>VLOOKUP(B5095,Range9,2,1)</f>
        <v>B</v>
      </c>
      <c r="J5095">
        <v>5095</v>
      </c>
    </row>
    <row r="5096" spans="1:10">
      <c r="A5096" s="54" t="s">
        <v>5464</v>
      </c>
      <c r="B5096" s="55">
        <v>469000</v>
      </c>
      <c r="C5096" s="105" t="str">
        <f>VLOOKUP(F5096,Range7,2,0)</f>
        <v>KELLER WILLIAMS ELITE</v>
      </c>
      <c r="D5096" s="106" t="str">
        <f>VLOOKUP(B5096,Range8,2,1)</f>
        <v>AB</v>
      </c>
      <c r="E5096" s="56" t="s">
        <v>5497</v>
      </c>
      <c r="F5096" s="57" t="s">
        <v>80</v>
      </c>
      <c r="G5096" s="58">
        <v>42811</v>
      </c>
      <c r="H5096" s="104" t="s">
        <v>5514</v>
      </c>
      <c r="I5096" s="107" t="str">
        <f>VLOOKUP(B5096,Range9,2,1)</f>
        <v>B</v>
      </c>
      <c r="J5096">
        <v>5096</v>
      </c>
    </row>
    <row r="5097" spans="1:10">
      <c r="A5097" s="54" t="s">
        <v>9</v>
      </c>
      <c r="B5097" s="55">
        <v>470000</v>
      </c>
      <c r="C5097" s="105" t="str">
        <f>VLOOKUP(F5097,Range7,2,0)</f>
        <v>JOHN R WOOD</v>
      </c>
      <c r="D5097" s="106" t="str">
        <f>VLOOKUP(B5097,Range8,2,1)</f>
        <v>AB</v>
      </c>
      <c r="E5097" s="56" t="s">
        <v>5497</v>
      </c>
      <c r="F5097" s="57" t="s">
        <v>31</v>
      </c>
      <c r="G5097" s="58">
        <v>42818</v>
      </c>
      <c r="H5097" s="104" t="s">
        <v>5514</v>
      </c>
      <c r="I5097" s="107" t="str">
        <f>VLOOKUP(B5097,Range9,2,1)</f>
        <v>B</v>
      </c>
      <c r="J5097">
        <v>5097</v>
      </c>
    </row>
    <row r="5098" spans="1:10">
      <c r="A5098" s="54" t="s">
        <v>9</v>
      </c>
      <c r="B5098" s="55">
        <v>470000</v>
      </c>
      <c r="C5098" s="105" t="str">
        <f>VLOOKUP(F5098,Range7,2,0)</f>
        <v>JOHN R WOOD</v>
      </c>
      <c r="D5098" s="106" t="str">
        <f>VLOOKUP(B5098,Range8,2,1)</f>
        <v>AB</v>
      </c>
      <c r="E5098" s="56" t="s">
        <v>5497</v>
      </c>
      <c r="F5098" s="57" t="s">
        <v>67</v>
      </c>
      <c r="G5098" s="58">
        <v>42794</v>
      </c>
      <c r="H5098" s="104" t="s">
        <v>5514</v>
      </c>
      <c r="I5098" s="107" t="str">
        <f>VLOOKUP(B5098,Range9,2,1)</f>
        <v>B</v>
      </c>
      <c r="J5098">
        <v>5098</v>
      </c>
    </row>
    <row r="5099" spans="1:10">
      <c r="A5099" s="54" t="s">
        <v>5464</v>
      </c>
      <c r="B5099" s="55">
        <v>470000</v>
      </c>
      <c r="C5099" s="105" t="str">
        <f>VLOOKUP(F5099,Range7,2,0)</f>
        <v>NAPLES REALTY SERVICES</v>
      </c>
      <c r="D5099" s="106" t="str">
        <f>VLOOKUP(B5099,Range8,2,1)</f>
        <v>AB</v>
      </c>
      <c r="E5099" s="56" t="s">
        <v>5497</v>
      </c>
      <c r="F5099" s="57" t="s">
        <v>20</v>
      </c>
      <c r="G5099" s="58">
        <v>42790</v>
      </c>
      <c r="H5099" s="104" t="s">
        <v>5514</v>
      </c>
      <c r="I5099" s="107" t="str">
        <f>VLOOKUP(B5099,Range9,2,1)</f>
        <v>B</v>
      </c>
      <c r="J5099">
        <v>5099</v>
      </c>
    </row>
    <row r="5100" spans="1:10">
      <c r="A5100" s="54" t="s">
        <v>9</v>
      </c>
      <c r="B5100" s="55">
        <v>470000</v>
      </c>
      <c r="C5100" s="105" t="str">
        <f>VLOOKUP(F5100,Range7,2,0)</f>
        <v>JOHN R WOOD</v>
      </c>
      <c r="D5100" s="106" t="str">
        <f>VLOOKUP(B5100,Range8,2,1)</f>
        <v>AB</v>
      </c>
      <c r="E5100" s="56" t="s">
        <v>5497</v>
      </c>
      <c r="F5100" s="57" t="s">
        <v>82</v>
      </c>
      <c r="G5100" s="58">
        <v>42823</v>
      </c>
      <c r="H5100" s="104" t="s">
        <v>5514</v>
      </c>
      <c r="I5100" s="107" t="str">
        <f>VLOOKUP(B5100,Range9,2,1)</f>
        <v>B</v>
      </c>
      <c r="J5100">
        <v>5100</v>
      </c>
    </row>
    <row r="5101" spans="1:10">
      <c r="A5101" s="54" t="s">
        <v>9</v>
      </c>
      <c r="B5101" s="55">
        <v>470000</v>
      </c>
      <c r="C5101" s="105" t="str">
        <f>VLOOKUP(F5101,Range7,2,0)</f>
        <v>X-Other</v>
      </c>
      <c r="D5101" s="106" t="str">
        <f>VLOOKUP(B5101,Range8,2,1)</f>
        <v>AB</v>
      </c>
      <c r="E5101" s="56" t="s">
        <v>5497</v>
      </c>
      <c r="F5101" s="57" t="s">
        <v>121</v>
      </c>
      <c r="G5101" s="58">
        <v>42755</v>
      </c>
      <c r="H5101" s="104" t="s">
        <v>5514</v>
      </c>
      <c r="I5101" s="107" t="str">
        <f>VLOOKUP(B5101,Range9,2,1)</f>
        <v>B</v>
      </c>
      <c r="J5101">
        <v>5101</v>
      </c>
    </row>
    <row r="5102" spans="1:10">
      <c r="A5102" s="54" t="s">
        <v>5464</v>
      </c>
      <c r="B5102" s="55">
        <v>470000</v>
      </c>
      <c r="C5102" s="105" t="str">
        <f>VLOOKUP(F5102,Range7,2,0)</f>
        <v>JOHN R WOOD</v>
      </c>
      <c r="D5102" s="106" t="str">
        <f>VLOOKUP(B5102,Range8,2,1)</f>
        <v>AB</v>
      </c>
      <c r="E5102" s="56" t="s">
        <v>5497</v>
      </c>
      <c r="F5102" s="57" t="s">
        <v>31</v>
      </c>
      <c r="G5102" s="58">
        <v>42818</v>
      </c>
      <c r="H5102" s="104" t="s">
        <v>5514</v>
      </c>
      <c r="I5102" s="107" t="str">
        <f>VLOOKUP(B5102,Range9,2,1)</f>
        <v>B</v>
      </c>
      <c r="J5102">
        <v>5102</v>
      </c>
    </row>
    <row r="5103" spans="1:10">
      <c r="A5103" s="54" t="s">
        <v>5464</v>
      </c>
      <c r="B5103" s="55">
        <v>470000</v>
      </c>
      <c r="C5103" s="105" t="str">
        <f>VLOOKUP(F5103,Range7,2,0)</f>
        <v>BERKSHIRE HATHAWAY FLORIDA</v>
      </c>
      <c r="D5103" s="106" t="str">
        <f>VLOOKUP(B5103,Range8,2,1)</f>
        <v>AB</v>
      </c>
      <c r="E5103" s="56" t="s">
        <v>5497</v>
      </c>
      <c r="F5103" s="57" t="s">
        <v>61</v>
      </c>
      <c r="G5103" s="58">
        <v>42783</v>
      </c>
      <c r="H5103" s="104" t="s">
        <v>5514</v>
      </c>
      <c r="I5103" s="107" t="str">
        <f>VLOOKUP(B5103,Range9,2,1)</f>
        <v>B</v>
      </c>
      <c r="J5103">
        <v>5103</v>
      </c>
    </row>
    <row r="5104" spans="1:10">
      <c r="A5104" s="54" t="s">
        <v>5464</v>
      </c>
      <c r="B5104" s="55">
        <v>470000</v>
      </c>
      <c r="C5104" s="105" t="str">
        <f>VLOOKUP(F5104,Range7,2,0)</f>
        <v>X-Other</v>
      </c>
      <c r="D5104" s="106" t="str">
        <f>VLOOKUP(B5104,Range8,2,1)</f>
        <v>AB</v>
      </c>
      <c r="E5104" s="56" t="s">
        <v>5497</v>
      </c>
      <c r="F5104" s="57" t="s">
        <v>183</v>
      </c>
      <c r="G5104" s="58">
        <v>42793</v>
      </c>
      <c r="H5104" s="104" t="s">
        <v>5514</v>
      </c>
      <c r="I5104" s="107" t="str">
        <f>VLOOKUP(B5104,Range9,2,1)</f>
        <v>B</v>
      </c>
      <c r="J5104">
        <v>5104</v>
      </c>
    </row>
    <row r="5105" spans="1:10">
      <c r="A5105" s="54" t="s">
        <v>9</v>
      </c>
      <c r="B5105" s="55">
        <v>470000</v>
      </c>
      <c r="C5105" s="105" t="str">
        <f>VLOOKUP(F5105,Range7,2,0)</f>
        <v>X-Other</v>
      </c>
      <c r="D5105" s="106" t="str">
        <f>VLOOKUP(B5105,Range8,2,1)</f>
        <v>AB</v>
      </c>
      <c r="E5105" s="56" t="s">
        <v>5497</v>
      </c>
      <c r="F5105" s="57" t="s">
        <v>109</v>
      </c>
      <c r="G5105" s="58" t="s">
        <v>5475</v>
      </c>
      <c r="H5105" s="104" t="s">
        <v>5514</v>
      </c>
      <c r="I5105" s="107" t="str">
        <f>VLOOKUP(B5105,Range9,2,1)</f>
        <v>B</v>
      </c>
      <c r="J5105">
        <v>5105</v>
      </c>
    </row>
    <row r="5106" spans="1:10">
      <c r="A5106" s="54" t="s">
        <v>5464</v>
      </c>
      <c r="B5106" s="55">
        <v>471500</v>
      </c>
      <c r="C5106" s="105" t="str">
        <f>VLOOKUP(F5106,Range7,2,0)</f>
        <v>X-Other</v>
      </c>
      <c r="D5106" s="106" t="str">
        <f>VLOOKUP(B5106,Range8,2,1)</f>
        <v>AB</v>
      </c>
      <c r="E5106" s="56" t="s">
        <v>5497</v>
      </c>
      <c r="F5106" s="57" t="s">
        <v>5243</v>
      </c>
      <c r="G5106" s="58">
        <v>42766</v>
      </c>
      <c r="H5106" s="104" t="s">
        <v>5514</v>
      </c>
      <c r="I5106" s="107" t="str">
        <f>VLOOKUP(B5106,Range9,2,1)</f>
        <v>B</v>
      </c>
      <c r="J5106">
        <v>5106</v>
      </c>
    </row>
    <row r="5107" spans="1:10">
      <c r="A5107" s="54" t="s">
        <v>5464</v>
      </c>
      <c r="B5107" s="55">
        <v>473000</v>
      </c>
      <c r="C5107" s="105" t="str">
        <f>VLOOKUP(F5107,Range7,2,0)</f>
        <v>X-Other</v>
      </c>
      <c r="D5107" s="106" t="str">
        <f>VLOOKUP(B5107,Range8,2,1)</f>
        <v>AB</v>
      </c>
      <c r="E5107" s="56" t="s">
        <v>5497</v>
      </c>
      <c r="F5107" s="57" t="s">
        <v>372</v>
      </c>
      <c r="G5107" s="58" t="s">
        <v>5487</v>
      </c>
      <c r="H5107" s="104" t="s">
        <v>5514</v>
      </c>
      <c r="I5107" s="107" t="str">
        <f>VLOOKUP(B5107,Range9,2,1)</f>
        <v>B</v>
      </c>
      <c r="J5107">
        <v>5107</v>
      </c>
    </row>
    <row r="5108" spans="1:10">
      <c r="A5108" s="54" t="s">
        <v>5464</v>
      </c>
      <c r="B5108" s="55">
        <v>473000</v>
      </c>
      <c r="C5108" s="105" t="str">
        <f>VLOOKUP(F5108,Range7,2,0)</f>
        <v>ROYAL SHELL REAL ESTATE</v>
      </c>
      <c r="D5108" s="106" t="str">
        <f>VLOOKUP(B5108,Range8,2,1)</f>
        <v>AB</v>
      </c>
      <c r="E5108" s="56" t="s">
        <v>5497</v>
      </c>
      <c r="F5108" s="57" t="s">
        <v>56</v>
      </c>
      <c r="G5108" s="58">
        <v>42817</v>
      </c>
      <c r="H5108" s="104" t="s">
        <v>5514</v>
      </c>
      <c r="I5108" s="107" t="str">
        <f>VLOOKUP(B5108,Range9,2,1)</f>
        <v>B</v>
      </c>
      <c r="J5108">
        <v>5108</v>
      </c>
    </row>
    <row r="5109" spans="1:10">
      <c r="A5109" s="54" t="s">
        <v>5464</v>
      </c>
      <c r="B5109" s="55">
        <v>474000</v>
      </c>
      <c r="C5109" s="105" t="str">
        <f>VLOOKUP(F5109,Range7,2,0)</f>
        <v>AMERIVEST</v>
      </c>
      <c r="D5109" s="106" t="str">
        <f>VLOOKUP(B5109,Range8,2,1)</f>
        <v>AB</v>
      </c>
      <c r="E5109" s="56" t="s">
        <v>5497</v>
      </c>
      <c r="F5109" s="57" t="s">
        <v>24</v>
      </c>
      <c r="G5109" s="58">
        <v>42760</v>
      </c>
      <c r="H5109" s="104" t="s">
        <v>5514</v>
      </c>
      <c r="I5109" s="107" t="str">
        <f>VLOOKUP(B5109,Range9,2,1)</f>
        <v>B</v>
      </c>
      <c r="J5109">
        <v>5109</v>
      </c>
    </row>
    <row r="5110" spans="1:10">
      <c r="A5110" s="54" t="s">
        <v>5464</v>
      </c>
      <c r="B5110" s="55">
        <v>474180</v>
      </c>
      <c r="C5110" s="105" t="str">
        <f>VLOOKUP(F5110,Range7,2,0)</f>
        <v>X-Other</v>
      </c>
      <c r="D5110" s="106" t="str">
        <f>VLOOKUP(B5110,Range8,2,1)</f>
        <v>AB</v>
      </c>
      <c r="E5110" s="56" t="s">
        <v>5497</v>
      </c>
      <c r="F5110" s="57" t="s">
        <v>19</v>
      </c>
      <c r="G5110" s="58">
        <v>42790</v>
      </c>
      <c r="H5110" s="104" t="s">
        <v>5514</v>
      </c>
      <c r="I5110" s="107" t="str">
        <f>VLOOKUP(B5110,Range9,2,1)</f>
        <v>B</v>
      </c>
      <c r="J5110">
        <v>5110</v>
      </c>
    </row>
    <row r="5111" spans="1:10">
      <c r="A5111" s="54" t="s">
        <v>9</v>
      </c>
      <c r="B5111" s="55">
        <v>474900</v>
      </c>
      <c r="C5111" s="105" t="str">
        <f>VLOOKUP(F5111,Range7,2,0)</f>
        <v>X-Other</v>
      </c>
      <c r="D5111" s="106" t="str">
        <f>VLOOKUP(B5111,Range8,2,1)</f>
        <v>AB</v>
      </c>
      <c r="E5111" s="56" t="s">
        <v>5497</v>
      </c>
      <c r="F5111" s="57" t="s">
        <v>48</v>
      </c>
      <c r="G5111" s="58" t="s">
        <v>5470</v>
      </c>
      <c r="H5111" s="104" t="s">
        <v>5514</v>
      </c>
      <c r="I5111" s="107" t="str">
        <f>VLOOKUP(B5111,Range9,2,1)</f>
        <v>B</v>
      </c>
      <c r="J5111">
        <v>5111</v>
      </c>
    </row>
    <row r="5112" spans="1:10">
      <c r="A5112" s="54" t="s">
        <v>5464</v>
      </c>
      <c r="B5112" s="55">
        <v>475000</v>
      </c>
      <c r="C5112" s="105" t="str">
        <f>VLOOKUP(F5112,Range7,2,0)</f>
        <v>X-Other</v>
      </c>
      <c r="D5112" s="106" t="str">
        <f>VLOOKUP(B5112,Range8,2,1)</f>
        <v>AB</v>
      </c>
      <c r="E5112" s="56" t="s">
        <v>5497</v>
      </c>
      <c r="F5112" s="57" t="s">
        <v>223</v>
      </c>
      <c r="G5112" s="58" t="s">
        <v>5473</v>
      </c>
      <c r="H5112" s="104" t="s">
        <v>5514</v>
      </c>
      <c r="I5112" s="107" t="str">
        <f>VLOOKUP(B5112,Range9,2,1)</f>
        <v>B</v>
      </c>
      <c r="J5112">
        <v>5112</v>
      </c>
    </row>
    <row r="5113" spans="1:10">
      <c r="A5113" s="54" t="s">
        <v>5464</v>
      </c>
      <c r="B5113" s="55">
        <v>475000</v>
      </c>
      <c r="C5113" s="105" t="str">
        <f>VLOOKUP(F5113,Range7,2,0)</f>
        <v>X-other</v>
      </c>
      <c r="D5113" s="106" t="str">
        <f>VLOOKUP(B5113,Range8,2,1)</f>
        <v>AB</v>
      </c>
      <c r="E5113" s="56" t="s">
        <v>5497</v>
      </c>
      <c r="F5113" s="57" t="s">
        <v>5271</v>
      </c>
      <c r="G5113" s="58">
        <v>42765</v>
      </c>
      <c r="H5113" s="104" t="s">
        <v>5514</v>
      </c>
      <c r="I5113" s="107" t="str">
        <f>VLOOKUP(B5113,Range9,2,1)</f>
        <v>B</v>
      </c>
      <c r="J5113">
        <v>5113</v>
      </c>
    </row>
    <row r="5114" spans="1:10">
      <c r="A5114" s="54" t="s">
        <v>5464</v>
      </c>
      <c r="B5114" s="55">
        <v>475000</v>
      </c>
      <c r="C5114" s="105" t="str">
        <f>VLOOKUP(F5114,Range7,2,0)</f>
        <v>PREMIER SOTHEBYS</v>
      </c>
      <c r="D5114" s="106" t="str">
        <f>VLOOKUP(B5114,Range8,2,1)</f>
        <v>AB</v>
      </c>
      <c r="E5114" s="56" t="s">
        <v>5497</v>
      </c>
      <c r="F5114" s="57" t="s">
        <v>46</v>
      </c>
      <c r="G5114" s="58">
        <v>42811</v>
      </c>
      <c r="H5114" s="104" t="s">
        <v>5514</v>
      </c>
      <c r="I5114" s="107" t="str">
        <f>VLOOKUP(B5114,Range9,2,1)</f>
        <v>B</v>
      </c>
      <c r="J5114">
        <v>5114</v>
      </c>
    </row>
    <row r="5115" spans="1:10">
      <c r="A5115" s="54" t="s">
        <v>5464</v>
      </c>
      <c r="B5115" s="55">
        <v>475000</v>
      </c>
      <c r="C5115" s="105" t="str">
        <f>VLOOKUP(F5115,Range7,2,0)</f>
        <v>X-Other</v>
      </c>
      <c r="D5115" s="106" t="str">
        <f>VLOOKUP(B5115,Range8,2,1)</f>
        <v>AB</v>
      </c>
      <c r="E5115" s="56" t="s">
        <v>5497</v>
      </c>
      <c r="F5115" s="57" t="s">
        <v>140</v>
      </c>
      <c r="G5115" s="58">
        <v>42825</v>
      </c>
      <c r="H5115" s="104" t="s">
        <v>5514</v>
      </c>
      <c r="I5115" s="107" t="str">
        <f>VLOOKUP(B5115,Range9,2,1)</f>
        <v>B</v>
      </c>
      <c r="J5115">
        <v>5115</v>
      </c>
    </row>
    <row r="5116" spans="1:10">
      <c r="A5116" s="54" t="s">
        <v>5464</v>
      </c>
      <c r="B5116" s="55">
        <v>475000</v>
      </c>
      <c r="C5116" s="105" t="str">
        <f>VLOOKUP(F5116,Range7,2,0)</f>
        <v>PREMIERE PLUS REALTY COMPANY</v>
      </c>
      <c r="D5116" s="106" t="str">
        <f>VLOOKUP(B5116,Range8,2,1)</f>
        <v>AB</v>
      </c>
      <c r="E5116" s="56" t="s">
        <v>5497</v>
      </c>
      <c r="F5116" s="57" t="s">
        <v>11</v>
      </c>
      <c r="G5116" s="58">
        <v>42765</v>
      </c>
      <c r="H5116" s="104" t="s">
        <v>5514</v>
      </c>
      <c r="I5116" s="107" t="str">
        <f>VLOOKUP(B5116,Range9,2,1)</f>
        <v>B</v>
      </c>
      <c r="J5116">
        <v>5116</v>
      </c>
    </row>
    <row r="5117" spans="1:10">
      <c r="A5117" s="54" t="s">
        <v>5464</v>
      </c>
      <c r="B5117" s="55">
        <v>475000</v>
      </c>
      <c r="C5117" s="105" t="str">
        <f>VLOOKUP(F5117,Range7,2,0)</f>
        <v>X-Other</v>
      </c>
      <c r="D5117" s="106" t="str">
        <f>VLOOKUP(B5117,Range8,2,1)</f>
        <v>AB</v>
      </c>
      <c r="E5117" s="56" t="s">
        <v>5497</v>
      </c>
      <c r="F5117" s="57" t="s">
        <v>246</v>
      </c>
      <c r="G5117" s="58" t="s">
        <v>5472</v>
      </c>
      <c r="H5117" s="104" t="s">
        <v>5514</v>
      </c>
      <c r="I5117" s="107" t="str">
        <f>VLOOKUP(B5117,Range9,2,1)</f>
        <v>B</v>
      </c>
      <c r="J5117">
        <v>5117</v>
      </c>
    </row>
    <row r="5118" spans="1:10">
      <c r="A5118" s="54" t="s">
        <v>9</v>
      </c>
      <c r="B5118" s="55">
        <v>475000</v>
      </c>
      <c r="C5118" s="105" t="str">
        <f>VLOOKUP(F5118,Range7,2,0)</f>
        <v>PREMIER SOTHEBYS</v>
      </c>
      <c r="D5118" s="106" t="str">
        <f>VLOOKUP(B5118,Range8,2,1)</f>
        <v>AB</v>
      </c>
      <c r="E5118" s="56" t="s">
        <v>5497</v>
      </c>
      <c r="F5118" s="57" t="s">
        <v>268</v>
      </c>
      <c r="G5118" s="58">
        <v>42809</v>
      </c>
      <c r="H5118" s="104" t="s">
        <v>5514</v>
      </c>
      <c r="I5118" s="107" t="str">
        <f>VLOOKUP(B5118,Range9,2,1)</f>
        <v>B</v>
      </c>
      <c r="J5118">
        <v>5118</v>
      </c>
    </row>
    <row r="5119" spans="1:10">
      <c r="A5119" s="54" t="s">
        <v>9</v>
      </c>
      <c r="B5119" s="55">
        <v>475000</v>
      </c>
      <c r="C5119" s="105" t="str">
        <f>VLOOKUP(F5119,Range7,2,0)</f>
        <v>JOHN R WOOD</v>
      </c>
      <c r="D5119" s="106" t="str">
        <f>VLOOKUP(B5119,Range8,2,1)</f>
        <v>AB</v>
      </c>
      <c r="E5119" s="56" t="s">
        <v>5497</v>
      </c>
      <c r="F5119" s="57" t="s">
        <v>31</v>
      </c>
      <c r="G5119" s="58">
        <v>42790</v>
      </c>
      <c r="H5119" s="104" t="s">
        <v>5514</v>
      </c>
      <c r="I5119" s="107" t="str">
        <f>VLOOKUP(B5119,Range9,2,1)</f>
        <v>B</v>
      </c>
      <c r="J5119">
        <v>5119</v>
      </c>
    </row>
    <row r="5120" spans="1:10">
      <c r="A5120" s="54" t="s">
        <v>5464</v>
      </c>
      <c r="B5120" s="55">
        <v>475000</v>
      </c>
      <c r="C5120" s="105" t="str">
        <f>VLOOKUP(F5120,Range7,2,0)</f>
        <v>DOWNING FRYE</v>
      </c>
      <c r="D5120" s="106" t="str">
        <f>VLOOKUP(B5120,Range8,2,1)</f>
        <v>AB</v>
      </c>
      <c r="E5120" s="56" t="s">
        <v>5497</v>
      </c>
      <c r="F5120" s="57" t="s">
        <v>25</v>
      </c>
      <c r="G5120" s="58" t="s">
        <v>5485</v>
      </c>
      <c r="H5120" s="104" t="s">
        <v>5514</v>
      </c>
      <c r="I5120" s="107" t="str">
        <f>VLOOKUP(B5120,Range9,2,1)</f>
        <v>B</v>
      </c>
      <c r="J5120">
        <v>5120</v>
      </c>
    </row>
    <row r="5121" spans="1:10">
      <c r="A5121" s="54" t="s">
        <v>9</v>
      </c>
      <c r="B5121" s="55">
        <v>475000</v>
      </c>
      <c r="C5121" s="105" t="str">
        <f>VLOOKUP(F5121,Range7,2,0)</f>
        <v>X-Other</v>
      </c>
      <c r="D5121" s="106" t="str">
        <f>VLOOKUP(B5121,Range8,2,1)</f>
        <v>AB</v>
      </c>
      <c r="E5121" s="56" t="s">
        <v>5497</v>
      </c>
      <c r="F5121" s="57" t="s">
        <v>5214</v>
      </c>
      <c r="G5121" s="58" t="s">
        <v>5477</v>
      </c>
      <c r="H5121" s="104" t="s">
        <v>5514</v>
      </c>
      <c r="I5121" s="107" t="str">
        <f>VLOOKUP(B5121,Range9,2,1)</f>
        <v>B</v>
      </c>
      <c r="J5121">
        <v>5121</v>
      </c>
    </row>
    <row r="5122" spans="1:10">
      <c r="A5122" s="54" t="s">
        <v>9</v>
      </c>
      <c r="B5122" s="55">
        <v>475000</v>
      </c>
      <c r="C5122" s="105" t="str">
        <f>VLOOKUP(F5122,Range7,2,0)</f>
        <v>ROYAL SHELL REAL ESTATE</v>
      </c>
      <c r="D5122" s="106" t="str">
        <f>VLOOKUP(B5122,Range8,2,1)</f>
        <v>AB</v>
      </c>
      <c r="E5122" s="56" t="s">
        <v>5497</v>
      </c>
      <c r="F5122" s="57" t="s">
        <v>75</v>
      </c>
      <c r="G5122" s="58" t="s">
        <v>5467</v>
      </c>
      <c r="H5122" s="104" t="s">
        <v>5514</v>
      </c>
      <c r="I5122" s="107" t="str">
        <f>VLOOKUP(B5122,Range9,2,1)</f>
        <v>B</v>
      </c>
      <c r="J5122">
        <v>5122</v>
      </c>
    </row>
    <row r="5123" spans="1:10">
      <c r="A5123" s="54" t="s">
        <v>9</v>
      </c>
      <c r="B5123" s="55">
        <v>476000</v>
      </c>
      <c r="C5123" s="105" t="str">
        <f>VLOOKUP(F5123,Range7,2,0)</f>
        <v>JOHN R WOOD</v>
      </c>
      <c r="D5123" s="106" t="str">
        <f>VLOOKUP(B5123,Range8,2,1)</f>
        <v>AB</v>
      </c>
      <c r="E5123" s="56" t="s">
        <v>5497</v>
      </c>
      <c r="F5123" s="57" t="s">
        <v>31</v>
      </c>
      <c r="G5123" s="58">
        <v>42818</v>
      </c>
      <c r="H5123" s="104" t="s">
        <v>5514</v>
      </c>
      <c r="I5123" s="107" t="str">
        <f>VLOOKUP(B5123,Range9,2,1)</f>
        <v>B</v>
      </c>
      <c r="J5123">
        <v>5123</v>
      </c>
    </row>
    <row r="5124" spans="1:10">
      <c r="A5124" s="54" t="s">
        <v>5464</v>
      </c>
      <c r="B5124" s="55">
        <v>476000</v>
      </c>
      <c r="C5124" s="105" t="str">
        <f>VLOOKUP(F5124,Range7,2,0)</f>
        <v>DOWNING FRYE</v>
      </c>
      <c r="D5124" s="106" t="str">
        <f>VLOOKUP(B5124,Range8,2,1)</f>
        <v>AB</v>
      </c>
      <c r="E5124" s="56" t="s">
        <v>5497</v>
      </c>
      <c r="F5124" s="57" t="s">
        <v>25</v>
      </c>
      <c r="G5124" s="58">
        <v>42762</v>
      </c>
      <c r="H5124" s="104" t="s">
        <v>5514</v>
      </c>
      <c r="I5124" s="107" t="str">
        <f>VLOOKUP(B5124,Range9,2,1)</f>
        <v>B</v>
      </c>
      <c r="J5124">
        <v>5124</v>
      </c>
    </row>
    <row r="5125" spans="1:10">
      <c r="A5125" s="54" t="s">
        <v>9</v>
      </c>
      <c r="B5125" s="55">
        <v>477000</v>
      </c>
      <c r="C5125" s="105" t="str">
        <f>VLOOKUP(F5125,Range7,2,0)</f>
        <v>WILLIAM RAVEIS</v>
      </c>
      <c r="D5125" s="106" t="str">
        <f>VLOOKUP(B5125,Range8,2,1)</f>
        <v>AB</v>
      </c>
      <c r="E5125" s="56" t="s">
        <v>5497</v>
      </c>
      <c r="F5125" s="57" t="s">
        <v>5244</v>
      </c>
      <c r="G5125" s="58" t="s">
        <v>5471</v>
      </c>
      <c r="H5125" s="104" t="s">
        <v>5514</v>
      </c>
      <c r="I5125" s="107" t="str">
        <f>VLOOKUP(B5125,Range9,2,1)</f>
        <v>B</v>
      </c>
      <c r="J5125">
        <v>5125</v>
      </c>
    </row>
    <row r="5126" spans="1:10">
      <c r="A5126" s="54" t="s">
        <v>5464</v>
      </c>
      <c r="B5126" s="55">
        <v>477500</v>
      </c>
      <c r="C5126" s="105" t="str">
        <f>VLOOKUP(F5126,Range7,2,0)</f>
        <v>BERKSHIRE HATHAWAY FLORIDA</v>
      </c>
      <c r="D5126" s="106" t="str">
        <f>VLOOKUP(B5126,Range8,2,1)</f>
        <v>AB</v>
      </c>
      <c r="E5126" s="56" t="s">
        <v>5497</v>
      </c>
      <c r="F5126" s="57" t="s">
        <v>61</v>
      </c>
      <c r="G5126" s="58">
        <v>42781</v>
      </c>
      <c r="H5126" s="104" t="s">
        <v>5514</v>
      </c>
      <c r="I5126" s="107" t="str">
        <f>VLOOKUP(B5126,Range9,2,1)</f>
        <v>B</v>
      </c>
      <c r="J5126">
        <v>5126</v>
      </c>
    </row>
    <row r="5127" spans="1:10">
      <c r="A5127" s="54" t="s">
        <v>5464</v>
      </c>
      <c r="B5127" s="55">
        <v>477500</v>
      </c>
      <c r="C5127" s="105" t="str">
        <f>VLOOKUP(F5127,Range7,2,0)</f>
        <v>PREMIER SOTHEBYS</v>
      </c>
      <c r="D5127" s="106" t="str">
        <f>VLOOKUP(B5127,Range8,2,1)</f>
        <v>AB</v>
      </c>
      <c r="E5127" s="56" t="s">
        <v>5497</v>
      </c>
      <c r="F5127" s="57" t="s">
        <v>93</v>
      </c>
      <c r="G5127" s="58" t="s">
        <v>5480</v>
      </c>
      <c r="H5127" s="104" t="s">
        <v>5514</v>
      </c>
      <c r="I5127" s="107" t="str">
        <f>VLOOKUP(B5127,Range9,2,1)</f>
        <v>B</v>
      </c>
      <c r="J5127">
        <v>5127</v>
      </c>
    </row>
    <row r="5128" spans="1:10">
      <c r="A5128" s="54" t="s">
        <v>5464</v>
      </c>
      <c r="B5128" s="55">
        <v>479000</v>
      </c>
      <c r="C5128" s="105" t="str">
        <f>VLOOKUP(F5128,Range7,2,0)</f>
        <v>X-Other</v>
      </c>
      <c r="D5128" s="106" t="str">
        <f>VLOOKUP(B5128,Range8,2,1)</f>
        <v>AB</v>
      </c>
      <c r="E5128" s="56" t="s">
        <v>5497</v>
      </c>
      <c r="F5128" s="57" t="s">
        <v>3976</v>
      </c>
      <c r="G5128" s="58">
        <v>42814</v>
      </c>
      <c r="H5128" s="104" t="s">
        <v>5514</v>
      </c>
      <c r="I5128" s="107" t="str">
        <f>VLOOKUP(B5128,Range9,2,1)</f>
        <v>B</v>
      </c>
      <c r="J5128">
        <v>5128</v>
      </c>
    </row>
    <row r="5129" spans="1:10">
      <c r="A5129" s="54" t="s">
        <v>5464</v>
      </c>
      <c r="B5129" s="55">
        <v>479900</v>
      </c>
      <c r="C5129" s="105" t="str">
        <f>VLOOKUP(F5129,Range7,2,0)</f>
        <v>X-Other</v>
      </c>
      <c r="D5129" s="106" t="str">
        <f>VLOOKUP(B5129,Range8,2,1)</f>
        <v>AB</v>
      </c>
      <c r="E5129" s="56" t="s">
        <v>5497</v>
      </c>
      <c r="F5129" s="57" t="s">
        <v>22</v>
      </c>
      <c r="G5129" s="58">
        <v>42823</v>
      </c>
      <c r="H5129" s="104" t="s">
        <v>5514</v>
      </c>
      <c r="I5129" s="107" t="str">
        <f>VLOOKUP(B5129,Range9,2,1)</f>
        <v>B</v>
      </c>
      <c r="J5129">
        <v>5129</v>
      </c>
    </row>
    <row r="5130" spans="1:10">
      <c r="A5130" s="54" t="s">
        <v>5464</v>
      </c>
      <c r="B5130" s="55">
        <v>480000</v>
      </c>
      <c r="C5130" s="105" t="str">
        <f>VLOOKUP(F5130,Range7,2,0)</f>
        <v>DOWNING FRYE</v>
      </c>
      <c r="D5130" s="106" t="str">
        <f>VLOOKUP(B5130,Range8,2,1)</f>
        <v>AB</v>
      </c>
      <c r="E5130" s="56" t="s">
        <v>5497</v>
      </c>
      <c r="F5130" s="57" t="s">
        <v>25</v>
      </c>
      <c r="G5130" s="58">
        <v>42782</v>
      </c>
      <c r="H5130" s="104" t="s">
        <v>5514</v>
      </c>
      <c r="I5130" s="107" t="str">
        <f>VLOOKUP(B5130,Range9,2,1)</f>
        <v>B</v>
      </c>
      <c r="J5130">
        <v>5130</v>
      </c>
    </row>
    <row r="5131" spans="1:10">
      <c r="A5131" s="54" t="s">
        <v>9</v>
      </c>
      <c r="B5131" s="55">
        <v>480000</v>
      </c>
      <c r="C5131" s="105" t="str">
        <f>VLOOKUP(F5131,Range7,2,0)</f>
        <v>PREMIER SOTHEBYS</v>
      </c>
      <c r="D5131" s="106" t="str">
        <f>VLOOKUP(B5131,Range8,2,1)</f>
        <v>AB</v>
      </c>
      <c r="E5131" s="56" t="s">
        <v>5497</v>
      </c>
      <c r="F5131" s="57" t="s">
        <v>54</v>
      </c>
      <c r="G5131" s="58">
        <v>42809</v>
      </c>
      <c r="H5131" s="104" t="s">
        <v>5514</v>
      </c>
      <c r="I5131" s="107" t="str">
        <f>VLOOKUP(B5131,Range9,2,1)</f>
        <v>B</v>
      </c>
      <c r="J5131">
        <v>5131</v>
      </c>
    </row>
    <row r="5132" spans="1:10">
      <c r="A5132" s="54" t="s">
        <v>5464</v>
      </c>
      <c r="B5132" s="55">
        <v>480000</v>
      </c>
      <c r="C5132" s="105" t="str">
        <f>VLOOKUP(F5132,Range7,2,0)</f>
        <v>X-other</v>
      </c>
      <c r="D5132" s="106" t="str">
        <f>VLOOKUP(B5132,Range8,2,1)</f>
        <v>AB</v>
      </c>
      <c r="E5132" s="56" t="s">
        <v>5497</v>
      </c>
      <c r="F5132" s="57" t="s">
        <v>5389</v>
      </c>
      <c r="G5132" s="58">
        <v>42814</v>
      </c>
      <c r="H5132" s="104" t="s">
        <v>5514</v>
      </c>
      <c r="I5132" s="107" t="str">
        <f>VLOOKUP(B5132,Range9,2,1)</f>
        <v>B</v>
      </c>
      <c r="J5132">
        <v>5132</v>
      </c>
    </row>
    <row r="5133" spans="1:10">
      <c r="A5133" s="54" t="s">
        <v>5464</v>
      </c>
      <c r="B5133" s="55">
        <v>480000</v>
      </c>
      <c r="C5133" s="105" t="str">
        <f>VLOOKUP(F5133,Range7,2,0)</f>
        <v>KELLER WILLIAMS ELITE</v>
      </c>
      <c r="D5133" s="106" t="str">
        <f>VLOOKUP(B5133,Range8,2,1)</f>
        <v>AB</v>
      </c>
      <c r="E5133" s="56" t="s">
        <v>5497</v>
      </c>
      <c r="F5133" s="57" t="s">
        <v>80</v>
      </c>
      <c r="G5133" s="58">
        <v>42815</v>
      </c>
      <c r="H5133" s="104" t="s">
        <v>5514</v>
      </c>
      <c r="I5133" s="107" t="str">
        <f>VLOOKUP(B5133,Range9,2,1)</f>
        <v>B</v>
      </c>
      <c r="J5133">
        <v>5133</v>
      </c>
    </row>
    <row r="5134" spans="1:10">
      <c r="A5134" s="54" t="s">
        <v>5464</v>
      </c>
      <c r="B5134" s="55">
        <v>480000</v>
      </c>
      <c r="C5134" s="105" t="str">
        <f>VLOOKUP(F5134,Range7,2,0)</f>
        <v>PREMIERE PLUS REALTY COMPANY</v>
      </c>
      <c r="D5134" s="106" t="str">
        <f>VLOOKUP(B5134,Range8,2,1)</f>
        <v>AB</v>
      </c>
      <c r="E5134" s="56" t="s">
        <v>5497</v>
      </c>
      <c r="F5134" s="57" t="s">
        <v>81</v>
      </c>
      <c r="G5134" s="58">
        <v>42755</v>
      </c>
      <c r="H5134" s="104" t="s">
        <v>5514</v>
      </c>
      <c r="I5134" s="107" t="str">
        <f>VLOOKUP(B5134,Range9,2,1)</f>
        <v>B</v>
      </c>
      <c r="J5134">
        <v>5134</v>
      </c>
    </row>
    <row r="5135" spans="1:10">
      <c r="A5135" s="54" t="s">
        <v>9</v>
      </c>
      <c r="B5135" s="55">
        <v>480000</v>
      </c>
      <c r="C5135" s="105" t="str">
        <f>VLOOKUP(F5135,Range7,2,0)</f>
        <v>PREMIER SOTHEBYS</v>
      </c>
      <c r="D5135" s="106" t="str">
        <f>VLOOKUP(B5135,Range8,2,1)</f>
        <v>AB</v>
      </c>
      <c r="E5135" s="56" t="s">
        <v>5497</v>
      </c>
      <c r="F5135" s="57" t="s">
        <v>46</v>
      </c>
      <c r="G5135" s="58">
        <v>42814</v>
      </c>
      <c r="H5135" s="104" t="s">
        <v>5514</v>
      </c>
      <c r="I5135" s="107" t="str">
        <f>VLOOKUP(B5135,Range9,2,1)</f>
        <v>B</v>
      </c>
      <c r="J5135">
        <v>5135</v>
      </c>
    </row>
    <row r="5136" spans="1:10">
      <c r="A5136" s="54" t="s">
        <v>5464</v>
      </c>
      <c r="B5136" s="55">
        <v>480000</v>
      </c>
      <c r="C5136" s="105" t="str">
        <f>VLOOKUP(F5136,Range7,2,0)</f>
        <v>BERKSHIRE HATHAWAY FLORIDA</v>
      </c>
      <c r="D5136" s="106" t="str">
        <f>VLOOKUP(B5136,Range8,2,1)</f>
        <v>AB</v>
      </c>
      <c r="E5136" s="56" t="s">
        <v>5497</v>
      </c>
      <c r="F5136" s="57" t="s">
        <v>61</v>
      </c>
      <c r="G5136" s="58">
        <v>42776</v>
      </c>
      <c r="H5136" s="104" t="s">
        <v>5514</v>
      </c>
      <c r="I5136" s="107" t="str">
        <f>VLOOKUP(B5136,Range9,2,1)</f>
        <v>B</v>
      </c>
      <c r="J5136">
        <v>5136</v>
      </c>
    </row>
    <row r="5137" spans="1:10">
      <c r="A5137" s="54" t="s">
        <v>9</v>
      </c>
      <c r="B5137" s="55">
        <v>480000</v>
      </c>
      <c r="C5137" s="105" t="str">
        <f>VLOOKUP(F5137,Range7,2,0)</f>
        <v>WILLIAM RAVEIS</v>
      </c>
      <c r="D5137" s="106" t="str">
        <f>VLOOKUP(B5137,Range8,2,1)</f>
        <v>AB</v>
      </c>
      <c r="E5137" s="56" t="s">
        <v>5497</v>
      </c>
      <c r="F5137" s="57" t="s">
        <v>5244</v>
      </c>
      <c r="G5137" s="58">
        <v>42824</v>
      </c>
      <c r="H5137" s="104" t="s">
        <v>5514</v>
      </c>
      <c r="I5137" s="107" t="str">
        <f>VLOOKUP(B5137,Range9,2,1)</f>
        <v>B</v>
      </c>
      <c r="J5137">
        <v>5137</v>
      </c>
    </row>
    <row r="5138" spans="1:10">
      <c r="A5138" s="54" t="s">
        <v>9</v>
      </c>
      <c r="B5138" s="55">
        <v>480000</v>
      </c>
      <c r="C5138" s="105" t="str">
        <f>VLOOKUP(F5138,Range7,2,0)</f>
        <v>X-Other</v>
      </c>
      <c r="D5138" s="106" t="str">
        <f>VLOOKUP(B5138,Range8,2,1)</f>
        <v>AB</v>
      </c>
      <c r="E5138" s="56" t="s">
        <v>5497</v>
      </c>
      <c r="F5138" s="57" t="s">
        <v>63</v>
      </c>
      <c r="G5138" s="58" t="s">
        <v>5467</v>
      </c>
      <c r="H5138" s="104" t="s">
        <v>5514</v>
      </c>
      <c r="I5138" s="107" t="str">
        <f>VLOOKUP(B5138,Range9,2,1)</f>
        <v>B</v>
      </c>
      <c r="J5138">
        <v>5138</v>
      </c>
    </row>
    <row r="5139" spans="1:10">
      <c r="A5139" s="54" t="s">
        <v>5464</v>
      </c>
      <c r="B5139" s="55">
        <v>480000</v>
      </c>
      <c r="C5139" s="105" t="str">
        <f>VLOOKUP(F5139,Range7,2,0)</f>
        <v>X-Other</v>
      </c>
      <c r="D5139" s="106" t="str">
        <f>VLOOKUP(B5139,Range8,2,1)</f>
        <v>AB</v>
      </c>
      <c r="E5139" s="56" t="s">
        <v>5497</v>
      </c>
      <c r="F5139" s="57" t="s">
        <v>5234</v>
      </c>
      <c r="G5139" s="58">
        <v>42817</v>
      </c>
      <c r="H5139" s="104" t="s">
        <v>5514</v>
      </c>
      <c r="I5139" s="107" t="str">
        <f>VLOOKUP(B5139,Range9,2,1)</f>
        <v>B</v>
      </c>
      <c r="J5139">
        <v>5139</v>
      </c>
    </row>
    <row r="5140" spans="1:10">
      <c r="A5140" s="54" t="s">
        <v>5464</v>
      </c>
      <c r="B5140" s="55">
        <v>480335</v>
      </c>
      <c r="C5140" s="105" t="str">
        <f>VLOOKUP(F5140,Range7,2,0)</f>
        <v>X-Other</v>
      </c>
      <c r="D5140" s="106" t="str">
        <f>VLOOKUP(B5140,Range8,2,1)</f>
        <v>AB</v>
      </c>
      <c r="E5140" s="56" t="s">
        <v>5497</v>
      </c>
      <c r="F5140" s="57" t="s">
        <v>608</v>
      </c>
      <c r="G5140" s="58">
        <v>42754</v>
      </c>
      <c r="H5140" s="104" t="s">
        <v>5514</v>
      </c>
      <c r="I5140" s="107" t="str">
        <f>VLOOKUP(B5140,Range9,2,1)</f>
        <v>B</v>
      </c>
      <c r="J5140">
        <v>5140</v>
      </c>
    </row>
    <row r="5141" spans="1:10">
      <c r="A5141" s="54" t="s">
        <v>5464</v>
      </c>
      <c r="B5141" s="55">
        <v>480900</v>
      </c>
      <c r="C5141" s="105" t="str">
        <f>VLOOKUP(F5141,Range7,2,0)</f>
        <v>COLDWELL BANKER</v>
      </c>
      <c r="D5141" s="106" t="str">
        <f>VLOOKUP(B5141,Range8,2,1)</f>
        <v>AB</v>
      </c>
      <c r="E5141" s="56" t="s">
        <v>5497</v>
      </c>
      <c r="F5141" s="57" t="s">
        <v>50</v>
      </c>
      <c r="G5141" s="58">
        <v>42794</v>
      </c>
      <c r="H5141" s="104" t="s">
        <v>5514</v>
      </c>
      <c r="I5141" s="107" t="str">
        <f>VLOOKUP(B5141,Range9,2,1)</f>
        <v>B</v>
      </c>
      <c r="J5141">
        <v>5141</v>
      </c>
    </row>
    <row r="5142" spans="1:10">
      <c r="A5142" s="54" t="s">
        <v>5464</v>
      </c>
      <c r="B5142" s="55">
        <v>482000</v>
      </c>
      <c r="C5142" s="105" t="str">
        <f>VLOOKUP(F5142,Range7,2,0)</f>
        <v>DOWNING FRYE</v>
      </c>
      <c r="D5142" s="106" t="str">
        <f>VLOOKUP(B5142,Range8,2,1)</f>
        <v>AB</v>
      </c>
      <c r="E5142" s="56" t="s">
        <v>5497</v>
      </c>
      <c r="F5142" s="57" t="s">
        <v>25</v>
      </c>
      <c r="G5142" s="58">
        <v>42753</v>
      </c>
      <c r="H5142" s="104" t="s">
        <v>5514</v>
      </c>
      <c r="I5142" s="107" t="str">
        <f>VLOOKUP(B5142,Range9,2,1)</f>
        <v>B</v>
      </c>
      <c r="J5142">
        <v>5142</v>
      </c>
    </row>
    <row r="5143" spans="1:10">
      <c r="A5143" s="54" t="s">
        <v>5464</v>
      </c>
      <c r="B5143" s="55">
        <v>482000</v>
      </c>
      <c r="C5143" s="105" t="str">
        <f>VLOOKUP(F5143,Range7,2,0)</f>
        <v>X-Other</v>
      </c>
      <c r="D5143" s="106" t="str">
        <f>VLOOKUP(B5143,Range8,2,1)</f>
        <v>AB</v>
      </c>
      <c r="E5143" s="56" t="s">
        <v>5497</v>
      </c>
      <c r="F5143" s="57" t="s">
        <v>446</v>
      </c>
      <c r="G5143" s="58">
        <v>42761</v>
      </c>
      <c r="H5143" s="104" t="s">
        <v>5514</v>
      </c>
      <c r="I5143" s="107" t="str">
        <f>VLOOKUP(B5143,Range9,2,1)</f>
        <v>B</v>
      </c>
      <c r="J5143">
        <v>5143</v>
      </c>
    </row>
    <row r="5144" spans="1:10">
      <c r="A5144" s="54" t="s">
        <v>5464</v>
      </c>
      <c r="B5144" s="55">
        <v>482500</v>
      </c>
      <c r="C5144" s="105" t="str">
        <f>VLOOKUP(F5144,Range7,2,0)</f>
        <v>X-Other</v>
      </c>
      <c r="D5144" s="106" t="str">
        <f>VLOOKUP(B5144,Range8,2,1)</f>
        <v>AB</v>
      </c>
      <c r="E5144" s="56" t="s">
        <v>5497</v>
      </c>
      <c r="F5144" s="57" t="s">
        <v>51</v>
      </c>
      <c r="G5144" s="58" t="s">
        <v>5477</v>
      </c>
      <c r="H5144" s="104" t="s">
        <v>5514</v>
      </c>
      <c r="I5144" s="107" t="str">
        <f>VLOOKUP(B5144,Range9,2,1)</f>
        <v>B</v>
      </c>
      <c r="J5144">
        <v>5144</v>
      </c>
    </row>
    <row r="5145" spans="1:10">
      <c r="A5145" s="54" t="s">
        <v>5464</v>
      </c>
      <c r="B5145" s="55">
        <v>482500</v>
      </c>
      <c r="C5145" s="105" t="str">
        <f>VLOOKUP(F5145,Range7,2,0)</f>
        <v>PREMIERE PLUS REALTY COMPANY</v>
      </c>
      <c r="D5145" s="106" t="str">
        <f>VLOOKUP(B5145,Range8,2,1)</f>
        <v>AB</v>
      </c>
      <c r="E5145" s="56" t="s">
        <v>5497</v>
      </c>
      <c r="F5145" s="57" t="s">
        <v>81</v>
      </c>
      <c r="G5145" s="58">
        <v>42781</v>
      </c>
      <c r="H5145" s="104" t="s">
        <v>5514</v>
      </c>
      <c r="I5145" s="107" t="str">
        <f>VLOOKUP(B5145,Range9,2,1)</f>
        <v>B</v>
      </c>
      <c r="J5145">
        <v>5145</v>
      </c>
    </row>
    <row r="5146" spans="1:10">
      <c r="A5146" s="54" t="s">
        <v>5464</v>
      </c>
      <c r="B5146" s="55">
        <v>482500</v>
      </c>
      <c r="C5146" s="105" t="str">
        <f>VLOOKUP(F5146,Range7,2,0)</f>
        <v>X-Other</v>
      </c>
      <c r="D5146" s="106" t="str">
        <f>VLOOKUP(B5146,Range8,2,1)</f>
        <v>AB</v>
      </c>
      <c r="E5146" s="56" t="s">
        <v>5497</v>
      </c>
      <c r="F5146" s="57" t="s">
        <v>5240</v>
      </c>
      <c r="G5146" s="58">
        <v>42807</v>
      </c>
      <c r="H5146" s="104" t="s">
        <v>5514</v>
      </c>
      <c r="I5146" s="107" t="str">
        <f>VLOOKUP(B5146,Range9,2,1)</f>
        <v>B</v>
      </c>
      <c r="J5146">
        <v>5146</v>
      </c>
    </row>
    <row r="5147" spans="1:10">
      <c r="A5147" s="54" t="s">
        <v>5464</v>
      </c>
      <c r="B5147" s="55">
        <v>485000</v>
      </c>
      <c r="C5147" s="105" t="str">
        <f>VLOOKUP(F5147,Range7,2,0)</f>
        <v>PREMIER SOTHEBYS</v>
      </c>
      <c r="D5147" s="106" t="str">
        <f>VLOOKUP(B5147,Range8,2,1)</f>
        <v>AB</v>
      </c>
      <c r="E5147" s="56" t="s">
        <v>5497</v>
      </c>
      <c r="F5147" s="57" t="s">
        <v>73</v>
      </c>
      <c r="G5147" s="58">
        <v>42766</v>
      </c>
      <c r="H5147" s="104" t="s">
        <v>5514</v>
      </c>
      <c r="I5147" s="107" t="str">
        <f>VLOOKUP(B5147,Range9,2,1)</f>
        <v>B</v>
      </c>
      <c r="J5147">
        <v>5147</v>
      </c>
    </row>
    <row r="5148" spans="1:10">
      <c r="A5148" s="54" t="s">
        <v>5464</v>
      </c>
      <c r="B5148" s="55">
        <v>485000</v>
      </c>
      <c r="C5148" s="105" t="str">
        <f>VLOOKUP(F5148,Range7,2,0)</f>
        <v>X-Other</v>
      </c>
      <c r="D5148" s="106" t="str">
        <f>VLOOKUP(B5148,Range8,2,1)</f>
        <v>AB</v>
      </c>
      <c r="E5148" s="56" t="s">
        <v>5497</v>
      </c>
      <c r="F5148" s="57" t="s">
        <v>87</v>
      </c>
      <c r="G5148" s="58" t="s">
        <v>5465</v>
      </c>
      <c r="H5148" s="104" t="s">
        <v>5514</v>
      </c>
      <c r="I5148" s="107" t="str">
        <f>VLOOKUP(B5148,Range9,2,1)</f>
        <v>B</v>
      </c>
      <c r="J5148">
        <v>5148</v>
      </c>
    </row>
    <row r="5149" spans="1:10">
      <c r="A5149" s="54" t="s">
        <v>5464</v>
      </c>
      <c r="B5149" s="55">
        <v>485000</v>
      </c>
      <c r="C5149" s="105" t="str">
        <f>VLOOKUP(F5149,Range7,2,0)</f>
        <v>X-Other</v>
      </c>
      <c r="D5149" s="106" t="str">
        <f>VLOOKUP(B5149,Range8,2,1)</f>
        <v>AB</v>
      </c>
      <c r="E5149" s="56" t="s">
        <v>5497</v>
      </c>
      <c r="F5149" s="57" t="s">
        <v>392</v>
      </c>
      <c r="G5149" s="58">
        <v>42783</v>
      </c>
      <c r="H5149" s="104" t="s">
        <v>5514</v>
      </c>
      <c r="I5149" s="107" t="str">
        <f>VLOOKUP(B5149,Range9,2,1)</f>
        <v>B</v>
      </c>
      <c r="J5149">
        <v>5149</v>
      </c>
    </row>
    <row r="5150" spans="1:10">
      <c r="A5150" s="54" t="s">
        <v>5464</v>
      </c>
      <c r="B5150" s="55">
        <v>485000</v>
      </c>
      <c r="C5150" s="105" t="str">
        <f>VLOOKUP(F5150,Range7,2,0)</f>
        <v>X-Other</v>
      </c>
      <c r="D5150" s="106" t="str">
        <f>VLOOKUP(B5150,Range8,2,1)</f>
        <v>AB</v>
      </c>
      <c r="E5150" s="56" t="s">
        <v>5497</v>
      </c>
      <c r="F5150" s="57" t="s">
        <v>5207</v>
      </c>
      <c r="G5150" s="58">
        <v>42793</v>
      </c>
      <c r="H5150" s="104" t="s">
        <v>5514</v>
      </c>
      <c r="I5150" s="107" t="str">
        <f>VLOOKUP(B5150,Range9,2,1)</f>
        <v>B</v>
      </c>
      <c r="J5150">
        <v>5150</v>
      </c>
    </row>
    <row r="5151" spans="1:10">
      <c r="A5151" s="54" t="s">
        <v>9</v>
      </c>
      <c r="B5151" s="55">
        <v>485000</v>
      </c>
      <c r="C5151" s="105" t="str">
        <f>VLOOKUP(F5151,Range7,2,0)</f>
        <v>DOWNING FRYE</v>
      </c>
      <c r="D5151" s="106" t="str">
        <f>VLOOKUP(B5151,Range8,2,1)</f>
        <v>AB</v>
      </c>
      <c r="E5151" s="56" t="s">
        <v>5497</v>
      </c>
      <c r="F5151" s="57" t="s">
        <v>975</v>
      </c>
      <c r="G5151" s="58" t="s">
        <v>5467</v>
      </c>
      <c r="H5151" s="104" t="s">
        <v>5514</v>
      </c>
      <c r="I5151" s="107" t="str">
        <f>VLOOKUP(B5151,Range9,2,1)</f>
        <v>B</v>
      </c>
      <c r="J5151">
        <v>5151</v>
      </c>
    </row>
    <row r="5152" spans="1:10">
      <c r="A5152" s="54" t="s">
        <v>5464</v>
      </c>
      <c r="B5152" s="55">
        <v>485000</v>
      </c>
      <c r="C5152" s="105" t="str">
        <f>VLOOKUP(F5152,Range7,2,0)</f>
        <v>DOWNING FRYE</v>
      </c>
      <c r="D5152" s="106" t="str">
        <f>VLOOKUP(B5152,Range8,2,1)</f>
        <v>AB</v>
      </c>
      <c r="E5152" s="56" t="s">
        <v>5497</v>
      </c>
      <c r="F5152" s="57" t="s">
        <v>25</v>
      </c>
      <c r="G5152" s="58">
        <v>42758</v>
      </c>
      <c r="H5152" s="104" t="s">
        <v>5514</v>
      </c>
      <c r="I5152" s="107" t="str">
        <f>VLOOKUP(B5152,Range9,2,1)</f>
        <v>B</v>
      </c>
      <c r="J5152">
        <v>5152</v>
      </c>
    </row>
    <row r="5153" spans="1:10">
      <c r="A5153" s="54" t="s">
        <v>5464</v>
      </c>
      <c r="B5153" s="55">
        <v>485000</v>
      </c>
      <c r="C5153" s="105" t="str">
        <f>VLOOKUP(F5153,Range7,2,0)</f>
        <v>COLDWELL BANKER</v>
      </c>
      <c r="D5153" s="106" t="str">
        <f>VLOOKUP(B5153,Range8,2,1)</f>
        <v>AB</v>
      </c>
      <c r="E5153" s="56" t="s">
        <v>5497</v>
      </c>
      <c r="F5153" s="57" t="s">
        <v>70</v>
      </c>
      <c r="G5153" s="58" t="s">
        <v>5478</v>
      </c>
      <c r="H5153" s="104" t="s">
        <v>5514</v>
      </c>
      <c r="I5153" s="107" t="str">
        <f>VLOOKUP(B5153,Range9,2,1)</f>
        <v>B</v>
      </c>
      <c r="J5153">
        <v>5153</v>
      </c>
    </row>
    <row r="5154" spans="1:10">
      <c r="A5154" s="54" t="s">
        <v>9</v>
      </c>
      <c r="B5154" s="55">
        <v>485000</v>
      </c>
      <c r="C5154" s="105" t="str">
        <f>VLOOKUP(F5154,Range7,2,0)</f>
        <v>JOHN R WOOD</v>
      </c>
      <c r="D5154" s="106" t="str">
        <f>VLOOKUP(B5154,Range8,2,1)</f>
        <v>AB</v>
      </c>
      <c r="E5154" s="56" t="s">
        <v>5497</v>
      </c>
      <c r="F5154" s="57" t="s">
        <v>31</v>
      </c>
      <c r="G5154" s="58">
        <v>42747</v>
      </c>
      <c r="H5154" s="104" t="s">
        <v>5514</v>
      </c>
      <c r="I5154" s="107" t="str">
        <f>VLOOKUP(B5154,Range9,2,1)</f>
        <v>B</v>
      </c>
      <c r="J5154">
        <v>5154</v>
      </c>
    </row>
    <row r="5155" spans="1:10">
      <c r="A5155" s="54" t="s">
        <v>9</v>
      </c>
      <c r="B5155" s="55">
        <v>485000</v>
      </c>
      <c r="C5155" s="105" t="str">
        <f>VLOOKUP(F5155,Range7,2,0)</f>
        <v>JOHN R WOOD</v>
      </c>
      <c r="D5155" s="106" t="str">
        <f>VLOOKUP(B5155,Range8,2,1)</f>
        <v>AB</v>
      </c>
      <c r="E5155" s="56" t="s">
        <v>5497</v>
      </c>
      <c r="F5155" s="57" t="s">
        <v>31</v>
      </c>
      <c r="G5155" s="58" t="s">
        <v>5478</v>
      </c>
      <c r="H5155" s="104" t="s">
        <v>5514</v>
      </c>
      <c r="I5155" s="107" t="str">
        <f>VLOOKUP(B5155,Range9,2,1)</f>
        <v>B</v>
      </c>
      <c r="J5155">
        <v>5155</v>
      </c>
    </row>
    <row r="5156" spans="1:10">
      <c r="A5156" s="54" t="s">
        <v>9</v>
      </c>
      <c r="B5156" s="55">
        <v>485000</v>
      </c>
      <c r="C5156" s="105" t="str">
        <f>VLOOKUP(F5156,Range7,2,0)</f>
        <v>PREMIERE PLUS REALTY COMPANY</v>
      </c>
      <c r="D5156" s="106" t="str">
        <f>VLOOKUP(B5156,Range8,2,1)</f>
        <v>AB</v>
      </c>
      <c r="E5156" s="56" t="s">
        <v>5497</v>
      </c>
      <c r="F5156" s="57" t="s">
        <v>11</v>
      </c>
      <c r="G5156" s="58">
        <v>42765</v>
      </c>
      <c r="H5156" s="104" t="s">
        <v>5514</v>
      </c>
      <c r="I5156" s="107" t="str">
        <f>VLOOKUP(B5156,Range9,2,1)</f>
        <v>B</v>
      </c>
      <c r="J5156">
        <v>5156</v>
      </c>
    </row>
    <row r="5157" spans="1:10">
      <c r="A5157" s="54" t="s">
        <v>5464</v>
      </c>
      <c r="B5157" s="55">
        <v>487500</v>
      </c>
      <c r="C5157" s="105" t="str">
        <f>VLOOKUP(F5157,Range7,2,0)</f>
        <v>DOWNING FRYE</v>
      </c>
      <c r="D5157" s="106" t="str">
        <f>VLOOKUP(B5157,Range8,2,1)</f>
        <v>AB</v>
      </c>
      <c r="E5157" s="56" t="s">
        <v>5497</v>
      </c>
      <c r="F5157" s="57" t="s">
        <v>25</v>
      </c>
      <c r="G5157" s="58">
        <v>42814</v>
      </c>
      <c r="H5157" s="104" t="s">
        <v>5514</v>
      </c>
      <c r="I5157" s="107" t="str">
        <f>VLOOKUP(B5157,Range9,2,1)</f>
        <v>B</v>
      </c>
      <c r="J5157">
        <v>5157</v>
      </c>
    </row>
    <row r="5158" spans="1:10">
      <c r="A5158" s="54" t="s">
        <v>5464</v>
      </c>
      <c r="B5158" s="55">
        <v>487500</v>
      </c>
      <c r="C5158" s="105" t="str">
        <f>VLOOKUP(F5158,Range7,2,0)</f>
        <v>X-Other</v>
      </c>
      <c r="D5158" s="106" t="str">
        <f>VLOOKUP(B5158,Range8,2,1)</f>
        <v>AB</v>
      </c>
      <c r="E5158" s="56" t="s">
        <v>5497</v>
      </c>
      <c r="F5158" s="57" t="s">
        <v>5207</v>
      </c>
      <c r="G5158" s="58" t="s">
        <v>5474</v>
      </c>
      <c r="H5158" s="104" t="s">
        <v>5514</v>
      </c>
      <c r="I5158" s="107" t="str">
        <f>VLOOKUP(B5158,Range9,2,1)</f>
        <v>B</v>
      </c>
      <c r="J5158">
        <v>5158</v>
      </c>
    </row>
    <row r="5159" spans="1:10">
      <c r="A5159" s="54" t="s">
        <v>9</v>
      </c>
      <c r="B5159" s="55">
        <v>488000</v>
      </c>
      <c r="C5159" s="105" t="str">
        <f>VLOOKUP(F5159,Range7,2,0)</f>
        <v>PREMIERE PLUS REALTY COMPANY</v>
      </c>
      <c r="D5159" s="106" t="str">
        <f>VLOOKUP(B5159,Range8,2,1)</f>
        <v>AB</v>
      </c>
      <c r="E5159" s="56" t="s">
        <v>5497</v>
      </c>
      <c r="F5159" s="57" t="s">
        <v>11</v>
      </c>
      <c r="G5159" s="58">
        <v>42821</v>
      </c>
      <c r="H5159" s="104" t="s">
        <v>5514</v>
      </c>
      <c r="I5159" s="107" t="str">
        <f>VLOOKUP(B5159,Range9,2,1)</f>
        <v>B</v>
      </c>
      <c r="J5159">
        <v>5159</v>
      </c>
    </row>
    <row r="5160" spans="1:10">
      <c r="A5160" s="54" t="s">
        <v>5464</v>
      </c>
      <c r="B5160" s="55">
        <v>488500</v>
      </c>
      <c r="C5160" s="105" t="str">
        <f>VLOOKUP(F5160,Range7,2,0)</f>
        <v>KELLER WILLIAMS ELITE</v>
      </c>
      <c r="D5160" s="106" t="str">
        <f>VLOOKUP(B5160,Range8,2,1)</f>
        <v>AB</v>
      </c>
      <c r="E5160" s="56" t="s">
        <v>5497</v>
      </c>
      <c r="F5160" s="57" t="s">
        <v>80</v>
      </c>
      <c r="G5160" s="58" t="s">
        <v>5485</v>
      </c>
      <c r="H5160" s="104" t="s">
        <v>5514</v>
      </c>
      <c r="I5160" s="107" t="str">
        <f>VLOOKUP(B5160,Range9,2,1)</f>
        <v>B</v>
      </c>
      <c r="J5160">
        <v>5160</v>
      </c>
    </row>
    <row r="5161" spans="1:10">
      <c r="A5161" s="54" t="s">
        <v>5464</v>
      </c>
      <c r="B5161" s="55">
        <v>489000</v>
      </c>
      <c r="C5161" s="105" t="e">
        <f>VLOOKUP(F5161,Range7,2,0)</f>
        <v>#N/A</v>
      </c>
      <c r="D5161" s="106" t="str">
        <f>VLOOKUP(B5161,Range8,2,1)</f>
        <v>AB</v>
      </c>
      <c r="E5161" s="56" t="s">
        <v>5497</v>
      </c>
      <c r="F5161" s="57" t="s">
        <v>5486</v>
      </c>
      <c r="G5161" s="58" t="s">
        <v>5480</v>
      </c>
      <c r="H5161" s="104" t="s">
        <v>5514</v>
      </c>
      <c r="I5161" s="107" t="str">
        <f>VLOOKUP(B5161,Range9,2,1)</f>
        <v>B</v>
      </c>
      <c r="J5161">
        <v>5161</v>
      </c>
    </row>
    <row r="5162" spans="1:10">
      <c r="A5162" s="54" t="s">
        <v>9</v>
      </c>
      <c r="B5162" s="55">
        <v>490000</v>
      </c>
      <c r="C5162" s="105" t="str">
        <f>VLOOKUP(F5162,Range7,2,0)</f>
        <v>PREMIERE PLUS REALTY COMPANY</v>
      </c>
      <c r="D5162" s="106" t="str">
        <f>VLOOKUP(B5162,Range8,2,1)</f>
        <v>AB</v>
      </c>
      <c r="E5162" s="56" t="s">
        <v>5497</v>
      </c>
      <c r="F5162" s="57" t="s">
        <v>11</v>
      </c>
      <c r="G5162" s="58" t="s">
        <v>5467</v>
      </c>
      <c r="H5162" s="104" t="s">
        <v>5514</v>
      </c>
      <c r="I5162" s="107" t="str">
        <f>VLOOKUP(B5162,Range9,2,1)</f>
        <v>B</v>
      </c>
      <c r="J5162">
        <v>5162</v>
      </c>
    </row>
    <row r="5163" spans="1:10">
      <c r="A5163" s="54" t="s">
        <v>5464</v>
      </c>
      <c r="B5163" s="55">
        <v>490000</v>
      </c>
      <c r="C5163" s="105" t="str">
        <f>VLOOKUP(F5163,Range7,2,0)</f>
        <v>PREMIERE PLUS REALTY COMPANY</v>
      </c>
      <c r="D5163" s="106" t="str">
        <f>VLOOKUP(B5163,Range8,2,1)</f>
        <v>AB</v>
      </c>
      <c r="E5163" s="56" t="s">
        <v>5497</v>
      </c>
      <c r="F5163" s="57" t="s">
        <v>11</v>
      </c>
      <c r="G5163" s="58">
        <v>42788</v>
      </c>
      <c r="H5163" s="104" t="s">
        <v>5514</v>
      </c>
      <c r="I5163" s="107" t="str">
        <f>VLOOKUP(B5163,Range9,2,1)</f>
        <v>B</v>
      </c>
      <c r="J5163">
        <v>5163</v>
      </c>
    </row>
    <row r="5164" spans="1:10">
      <c r="A5164" s="54" t="s">
        <v>5464</v>
      </c>
      <c r="B5164" s="55">
        <v>490000</v>
      </c>
      <c r="C5164" s="105" t="str">
        <f>VLOOKUP(F5164,Range7,2,0)</f>
        <v>DOWNING FRYE</v>
      </c>
      <c r="D5164" s="106" t="str">
        <f>VLOOKUP(B5164,Range8,2,1)</f>
        <v>AB</v>
      </c>
      <c r="E5164" s="56" t="s">
        <v>5497</v>
      </c>
      <c r="F5164" s="57" t="s">
        <v>25</v>
      </c>
      <c r="G5164" s="58" t="s">
        <v>5466</v>
      </c>
      <c r="H5164" s="104" t="s">
        <v>5514</v>
      </c>
      <c r="I5164" s="107" t="str">
        <f>VLOOKUP(B5164,Range9,2,1)</f>
        <v>B</v>
      </c>
      <c r="J5164">
        <v>5164</v>
      </c>
    </row>
    <row r="5165" spans="1:10">
      <c r="A5165" s="54" t="s">
        <v>5464</v>
      </c>
      <c r="B5165" s="55">
        <v>490000</v>
      </c>
      <c r="C5165" s="105" t="str">
        <f>VLOOKUP(F5165,Range7,2,0)</f>
        <v>PREMIER SOTHEBYS</v>
      </c>
      <c r="D5165" s="106" t="str">
        <f>VLOOKUP(B5165,Range8,2,1)</f>
        <v>AB</v>
      </c>
      <c r="E5165" s="56" t="s">
        <v>5497</v>
      </c>
      <c r="F5165" s="57" t="s">
        <v>54</v>
      </c>
      <c r="G5165" s="58">
        <v>42825</v>
      </c>
      <c r="H5165" s="104" t="s">
        <v>5514</v>
      </c>
      <c r="I5165" s="107" t="str">
        <f>VLOOKUP(B5165,Range9,2,1)</f>
        <v>B</v>
      </c>
      <c r="J5165">
        <v>5165</v>
      </c>
    </row>
    <row r="5166" spans="1:10">
      <c r="A5166" s="54" t="s">
        <v>5464</v>
      </c>
      <c r="B5166" s="55">
        <v>490000</v>
      </c>
      <c r="C5166" s="105" t="str">
        <f>VLOOKUP(F5166,Range7,2,0)</f>
        <v>X-Other</v>
      </c>
      <c r="D5166" s="106" t="str">
        <f>VLOOKUP(B5166,Range8,2,1)</f>
        <v>AB</v>
      </c>
      <c r="E5166" s="56" t="s">
        <v>5497</v>
      </c>
      <c r="F5166" s="57" t="s">
        <v>457</v>
      </c>
      <c r="G5166" s="58">
        <v>42787</v>
      </c>
      <c r="H5166" s="104" t="s">
        <v>5514</v>
      </c>
      <c r="I5166" s="107" t="str">
        <f>VLOOKUP(B5166,Range9,2,1)</f>
        <v>B</v>
      </c>
      <c r="J5166">
        <v>5166</v>
      </c>
    </row>
    <row r="5167" spans="1:10">
      <c r="A5167" s="54" t="s">
        <v>5464</v>
      </c>
      <c r="B5167" s="55">
        <v>490000</v>
      </c>
      <c r="C5167" s="105" t="str">
        <f>VLOOKUP(F5167,Range7,2,0)</f>
        <v>ROYAL SHELL REAL ESTATE</v>
      </c>
      <c r="D5167" s="106" t="str">
        <f>VLOOKUP(B5167,Range8,2,1)</f>
        <v>AB</v>
      </c>
      <c r="E5167" s="56" t="s">
        <v>5497</v>
      </c>
      <c r="F5167" s="57" t="s">
        <v>56</v>
      </c>
      <c r="G5167" s="58" t="s">
        <v>5485</v>
      </c>
      <c r="H5167" s="104" t="s">
        <v>5514</v>
      </c>
      <c r="I5167" s="107" t="str">
        <f>VLOOKUP(B5167,Range9,2,1)</f>
        <v>B</v>
      </c>
      <c r="J5167">
        <v>5167</v>
      </c>
    </row>
    <row r="5168" spans="1:10">
      <c r="A5168" s="54" t="s">
        <v>9</v>
      </c>
      <c r="B5168" s="55">
        <v>490000</v>
      </c>
      <c r="C5168" s="105" t="str">
        <f>VLOOKUP(F5168,Range7,2,0)</f>
        <v>X-Other</v>
      </c>
      <c r="D5168" s="106" t="str">
        <f>VLOOKUP(B5168,Range8,2,1)</f>
        <v>AB</v>
      </c>
      <c r="E5168" s="56" t="s">
        <v>5497</v>
      </c>
      <c r="F5168" s="57" t="s">
        <v>63</v>
      </c>
      <c r="G5168" s="58">
        <v>42766</v>
      </c>
      <c r="H5168" s="104" t="s">
        <v>5514</v>
      </c>
      <c r="I5168" s="107" t="str">
        <f>VLOOKUP(B5168,Range9,2,1)</f>
        <v>B</v>
      </c>
      <c r="J5168">
        <v>5168</v>
      </c>
    </row>
    <row r="5169" spans="1:10">
      <c r="A5169" s="54" t="s">
        <v>9</v>
      </c>
      <c r="B5169" s="55">
        <v>490000</v>
      </c>
      <c r="C5169" s="105" t="str">
        <f>VLOOKUP(F5169,Range7,2,0)</f>
        <v>PREMIERE PLUS REALTY COMPANY</v>
      </c>
      <c r="D5169" s="106" t="str">
        <f>VLOOKUP(B5169,Range8,2,1)</f>
        <v>AB</v>
      </c>
      <c r="E5169" s="56" t="s">
        <v>5497</v>
      </c>
      <c r="F5169" s="57" t="s">
        <v>11</v>
      </c>
      <c r="G5169" s="58">
        <v>42793</v>
      </c>
      <c r="H5169" s="104" t="s">
        <v>5514</v>
      </c>
      <c r="I5169" s="107" t="str">
        <f>VLOOKUP(B5169,Range9,2,1)</f>
        <v>B</v>
      </c>
      <c r="J5169">
        <v>5169</v>
      </c>
    </row>
    <row r="5170" spans="1:10">
      <c r="A5170" s="54" t="s">
        <v>5464</v>
      </c>
      <c r="B5170" s="55">
        <v>492500</v>
      </c>
      <c r="C5170" s="105" t="str">
        <f>VLOOKUP(F5170,Range7,2,0)</f>
        <v>X-Other</v>
      </c>
      <c r="D5170" s="106" t="str">
        <f>VLOOKUP(B5170,Range8,2,1)</f>
        <v>AB</v>
      </c>
      <c r="E5170" s="56" t="s">
        <v>5497</v>
      </c>
      <c r="F5170" s="57" t="s">
        <v>22</v>
      </c>
      <c r="G5170" s="58" t="s">
        <v>5466</v>
      </c>
      <c r="H5170" s="104" t="s">
        <v>5514</v>
      </c>
      <c r="I5170" s="107" t="str">
        <f>VLOOKUP(B5170,Range9,2,1)</f>
        <v>B</v>
      </c>
      <c r="J5170">
        <v>5170</v>
      </c>
    </row>
    <row r="5171" spans="1:10">
      <c r="A5171" s="54" t="s">
        <v>5464</v>
      </c>
      <c r="B5171" s="55">
        <v>492500</v>
      </c>
      <c r="C5171" s="105" t="str">
        <f>VLOOKUP(F5171,Range7,2,0)</f>
        <v>X-Other</v>
      </c>
      <c r="D5171" s="106" t="str">
        <f>VLOOKUP(B5171,Range8,2,1)</f>
        <v>AB</v>
      </c>
      <c r="E5171" s="56" t="s">
        <v>5497</v>
      </c>
      <c r="F5171" s="57" t="s">
        <v>5203</v>
      </c>
      <c r="G5171" s="58">
        <v>42818</v>
      </c>
      <c r="H5171" s="104" t="s">
        <v>5514</v>
      </c>
      <c r="I5171" s="107" t="str">
        <f>VLOOKUP(B5171,Range9,2,1)</f>
        <v>B</v>
      </c>
      <c r="J5171">
        <v>5171</v>
      </c>
    </row>
    <row r="5172" spans="1:10">
      <c r="A5172" s="54" t="s">
        <v>9</v>
      </c>
      <c r="B5172" s="55">
        <v>495000</v>
      </c>
      <c r="C5172" s="105" t="str">
        <f>VLOOKUP(F5172,Range7,2,0)</f>
        <v>ROYAL SHELL REAL ESTATE</v>
      </c>
      <c r="D5172" s="106" t="str">
        <f>VLOOKUP(B5172,Range8,2,1)</f>
        <v>AB</v>
      </c>
      <c r="E5172" s="56" t="s">
        <v>5497</v>
      </c>
      <c r="F5172" s="57" t="s">
        <v>71</v>
      </c>
      <c r="G5172" s="58">
        <v>42810</v>
      </c>
      <c r="H5172" s="104" t="s">
        <v>5514</v>
      </c>
      <c r="I5172" s="107" t="str">
        <f>VLOOKUP(B5172,Range9,2,1)</f>
        <v>B</v>
      </c>
      <c r="J5172">
        <v>5172</v>
      </c>
    </row>
    <row r="5173" spans="1:10">
      <c r="A5173" s="54" t="s">
        <v>5464</v>
      </c>
      <c r="B5173" s="55">
        <v>495000</v>
      </c>
      <c r="C5173" s="105" t="str">
        <f>VLOOKUP(F5173,Range7,2,0)</f>
        <v>X-Other</v>
      </c>
      <c r="D5173" s="106" t="str">
        <f>VLOOKUP(B5173,Range8,2,1)</f>
        <v>AB</v>
      </c>
      <c r="E5173" s="56" t="s">
        <v>5497</v>
      </c>
      <c r="F5173" s="57" t="s">
        <v>5207</v>
      </c>
      <c r="G5173" s="58">
        <v>42765</v>
      </c>
      <c r="H5173" s="104" t="s">
        <v>5514</v>
      </c>
      <c r="I5173" s="107" t="str">
        <f>VLOOKUP(B5173,Range9,2,1)</f>
        <v>B</v>
      </c>
      <c r="J5173">
        <v>5173</v>
      </c>
    </row>
    <row r="5174" spans="1:10">
      <c r="A5174" s="54" t="s">
        <v>5464</v>
      </c>
      <c r="B5174" s="55">
        <v>495000</v>
      </c>
      <c r="C5174" s="105" t="str">
        <f>VLOOKUP(F5174,Range7,2,0)</f>
        <v>DOWNING FRYE</v>
      </c>
      <c r="D5174" s="106" t="str">
        <f>VLOOKUP(B5174,Range8,2,1)</f>
        <v>AB</v>
      </c>
      <c r="E5174" s="56" t="s">
        <v>5497</v>
      </c>
      <c r="F5174" s="57" t="s">
        <v>25</v>
      </c>
      <c r="G5174" s="58">
        <v>42804</v>
      </c>
      <c r="H5174" s="104" t="s">
        <v>5514</v>
      </c>
      <c r="I5174" s="107" t="str">
        <f>VLOOKUP(B5174,Range9,2,1)</f>
        <v>B</v>
      </c>
      <c r="J5174">
        <v>5174</v>
      </c>
    </row>
    <row r="5175" spans="1:10">
      <c r="A5175" s="54" t="s">
        <v>9</v>
      </c>
      <c r="B5175" s="55">
        <v>495000</v>
      </c>
      <c r="C5175" s="105" t="str">
        <f>VLOOKUP(F5175,Range7,2,0)</f>
        <v>JOHN R WOOD</v>
      </c>
      <c r="D5175" s="106" t="str">
        <f>VLOOKUP(B5175,Range8,2,1)</f>
        <v>AB</v>
      </c>
      <c r="E5175" s="56" t="s">
        <v>5497</v>
      </c>
      <c r="F5175" s="57" t="s">
        <v>31</v>
      </c>
      <c r="G5175" s="58">
        <v>42816</v>
      </c>
      <c r="H5175" s="104" t="s">
        <v>5514</v>
      </c>
      <c r="I5175" s="107" t="str">
        <f>VLOOKUP(B5175,Range9,2,1)</f>
        <v>B</v>
      </c>
      <c r="J5175">
        <v>5175</v>
      </c>
    </row>
    <row r="5176" spans="1:10">
      <c r="A5176" s="54" t="s">
        <v>5464</v>
      </c>
      <c r="B5176" s="55">
        <v>495000</v>
      </c>
      <c r="C5176" s="105" t="str">
        <f>VLOOKUP(F5176,Range7,2,0)</f>
        <v>DOWNING FRYE</v>
      </c>
      <c r="D5176" s="106" t="str">
        <f>VLOOKUP(B5176,Range8,2,1)</f>
        <v>AB</v>
      </c>
      <c r="E5176" s="56" t="s">
        <v>5497</v>
      </c>
      <c r="F5176" s="57" t="s">
        <v>25</v>
      </c>
      <c r="G5176" s="58">
        <v>42818</v>
      </c>
      <c r="H5176" s="104" t="s">
        <v>5514</v>
      </c>
      <c r="I5176" s="107" t="str">
        <f>VLOOKUP(B5176,Range9,2,1)</f>
        <v>B</v>
      </c>
      <c r="J5176">
        <v>5176</v>
      </c>
    </row>
    <row r="5177" spans="1:10">
      <c r="A5177" s="54" t="s">
        <v>5464</v>
      </c>
      <c r="B5177" s="55">
        <v>497000</v>
      </c>
      <c r="C5177" s="105" t="str">
        <f>VLOOKUP(F5177,Range7,2,0)</f>
        <v>X-Other</v>
      </c>
      <c r="D5177" s="106" t="str">
        <f>VLOOKUP(B5177,Range8,2,1)</f>
        <v>AB</v>
      </c>
      <c r="E5177" s="56" t="s">
        <v>5497</v>
      </c>
      <c r="F5177" s="57" t="s">
        <v>109</v>
      </c>
      <c r="G5177" s="58">
        <v>42816</v>
      </c>
      <c r="H5177" s="104" t="s">
        <v>5514</v>
      </c>
      <c r="I5177" s="107" t="str">
        <f>VLOOKUP(B5177,Range9,2,1)</f>
        <v>B</v>
      </c>
      <c r="J5177">
        <v>5177</v>
      </c>
    </row>
    <row r="5178" spans="1:10">
      <c r="A5178" s="54" t="s">
        <v>5464</v>
      </c>
      <c r="B5178" s="55">
        <v>497500</v>
      </c>
      <c r="C5178" s="105" t="str">
        <f>VLOOKUP(F5178,Range7,2,0)</f>
        <v>JOHN R WOOD</v>
      </c>
      <c r="D5178" s="106" t="str">
        <f>VLOOKUP(B5178,Range8,2,1)</f>
        <v>AB</v>
      </c>
      <c r="E5178" s="56" t="s">
        <v>5497</v>
      </c>
      <c r="F5178" s="57" t="s">
        <v>40</v>
      </c>
      <c r="G5178" s="58">
        <v>42825</v>
      </c>
      <c r="H5178" s="104" t="s">
        <v>5514</v>
      </c>
      <c r="I5178" s="107" t="str">
        <f>VLOOKUP(B5178,Range9,2,1)</f>
        <v>B</v>
      </c>
      <c r="J5178">
        <v>5178</v>
      </c>
    </row>
    <row r="5179" spans="1:10">
      <c r="A5179" s="54" t="s">
        <v>5464</v>
      </c>
      <c r="B5179" s="55">
        <v>499000</v>
      </c>
      <c r="C5179" s="105" t="str">
        <f>VLOOKUP(F5179,Range7,2,0)</f>
        <v>X-Other</v>
      </c>
      <c r="D5179" s="106" t="str">
        <f>VLOOKUP(B5179,Range8,2,1)</f>
        <v>AB</v>
      </c>
      <c r="E5179" s="56" t="s">
        <v>5497</v>
      </c>
      <c r="F5179" s="57" t="s">
        <v>367</v>
      </c>
      <c r="G5179" s="58">
        <v>42748</v>
      </c>
      <c r="H5179" s="104" t="s">
        <v>5514</v>
      </c>
      <c r="I5179" s="107" t="str">
        <f>VLOOKUP(B5179,Range9,2,1)</f>
        <v>B</v>
      </c>
      <c r="J5179">
        <v>5179</v>
      </c>
    </row>
    <row r="5180" spans="1:10">
      <c r="A5180" s="54" t="s">
        <v>5464</v>
      </c>
      <c r="B5180" s="55">
        <v>499000</v>
      </c>
      <c r="C5180" s="105" t="str">
        <f>VLOOKUP(F5180,Range7,2,0)</f>
        <v>ROYAL SHELL REAL ESTATE</v>
      </c>
      <c r="D5180" s="106" t="str">
        <f>VLOOKUP(B5180,Range8,2,1)</f>
        <v>AB</v>
      </c>
      <c r="E5180" s="56" t="s">
        <v>5497</v>
      </c>
      <c r="F5180" s="57" t="s">
        <v>540</v>
      </c>
      <c r="G5180" s="58" t="s">
        <v>5479</v>
      </c>
      <c r="H5180" s="104" t="s">
        <v>5514</v>
      </c>
      <c r="I5180" s="107" t="str">
        <f>VLOOKUP(B5180,Range9,2,1)</f>
        <v>B</v>
      </c>
      <c r="J5180">
        <v>5180</v>
      </c>
    </row>
    <row r="5181" spans="1:10">
      <c r="A5181" s="54" t="s">
        <v>9</v>
      </c>
      <c r="B5181" s="55">
        <v>499900</v>
      </c>
      <c r="C5181" s="105" t="str">
        <f>VLOOKUP(F5181,Range7,2,0)</f>
        <v>JOHN R WOOD</v>
      </c>
      <c r="D5181" s="106" t="str">
        <f>VLOOKUP(B5181,Range8,2,1)</f>
        <v>AB</v>
      </c>
      <c r="E5181" s="56" t="s">
        <v>5497</v>
      </c>
      <c r="F5181" s="57" t="s">
        <v>82</v>
      </c>
      <c r="G5181" s="58">
        <v>42816</v>
      </c>
      <c r="H5181" s="104" t="s">
        <v>5514</v>
      </c>
      <c r="I5181" s="107" t="str">
        <f>VLOOKUP(B5181,Range9,2,1)</f>
        <v>B</v>
      </c>
      <c r="J5181">
        <v>5181</v>
      </c>
    </row>
    <row r="5182" spans="1:10">
      <c r="A5182" s="54" t="s">
        <v>9</v>
      </c>
      <c r="B5182" s="55">
        <v>500000</v>
      </c>
      <c r="C5182" s="105" t="str">
        <f>VLOOKUP(F5182,Range7,2,0)</f>
        <v>DOWNING FRYE</v>
      </c>
      <c r="D5182" s="106" t="str">
        <f>VLOOKUP(B5182,Range8,2,1)</f>
        <v>CD</v>
      </c>
      <c r="E5182" s="56" t="s">
        <v>5497</v>
      </c>
      <c r="F5182" s="57" t="s">
        <v>25</v>
      </c>
      <c r="G5182" s="58">
        <v>42824</v>
      </c>
      <c r="H5182" s="104" t="s">
        <v>5514</v>
      </c>
      <c r="I5182" s="107" t="str">
        <f>VLOOKUP(B5182,Range9,2,1)</f>
        <v>C</v>
      </c>
      <c r="J5182">
        <v>5182</v>
      </c>
    </row>
    <row r="5183" spans="1:10">
      <c r="A5183" s="54" t="s">
        <v>5464</v>
      </c>
      <c r="B5183" s="55">
        <v>500000</v>
      </c>
      <c r="C5183" s="105" t="str">
        <f>VLOOKUP(F5183,Range7,2,0)</f>
        <v>X-Other</v>
      </c>
      <c r="D5183" s="106" t="str">
        <f>VLOOKUP(B5183,Range8,2,1)</f>
        <v>CD</v>
      </c>
      <c r="E5183" s="56" t="s">
        <v>5497</v>
      </c>
      <c r="F5183" s="57" t="s">
        <v>19</v>
      </c>
      <c r="G5183" s="58">
        <v>42755</v>
      </c>
      <c r="H5183" s="104" t="s">
        <v>5514</v>
      </c>
      <c r="I5183" s="107" t="str">
        <f>VLOOKUP(B5183,Range9,2,1)</f>
        <v>C</v>
      </c>
      <c r="J5183">
        <v>5183</v>
      </c>
    </row>
    <row r="5184" spans="1:10">
      <c r="A5184" s="54" t="s">
        <v>5464</v>
      </c>
      <c r="B5184" s="55">
        <v>500000</v>
      </c>
      <c r="C5184" s="105" t="str">
        <f>VLOOKUP(F5184,Range7,2,0)</f>
        <v>X-Other</v>
      </c>
      <c r="D5184" s="106" t="str">
        <f>VLOOKUP(B5184,Range8,2,1)</f>
        <v>CD</v>
      </c>
      <c r="E5184" s="56" t="s">
        <v>5497</v>
      </c>
      <c r="F5184" s="57" t="s">
        <v>144</v>
      </c>
      <c r="G5184" s="58">
        <v>42790</v>
      </c>
      <c r="H5184" s="104" t="s">
        <v>5514</v>
      </c>
      <c r="I5184" s="107" t="str">
        <f>VLOOKUP(B5184,Range9,2,1)</f>
        <v>C</v>
      </c>
      <c r="J5184">
        <v>5184</v>
      </c>
    </row>
    <row r="5185" spans="1:10">
      <c r="A5185" s="54" t="s">
        <v>5464</v>
      </c>
      <c r="B5185" s="55">
        <v>500000</v>
      </c>
      <c r="C5185" s="105" t="str">
        <f>VLOOKUP(F5185,Range7,2,0)</f>
        <v>X-Other</v>
      </c>
      <c r="D5185" s="106" t="str">
        <f>VLOOKUP(B5185,Range8,2,1)</f>
        <v>CD</v>
      </c>
      <c r="E5185" s="56" t="s">
        <v>5497</v>
      </c>
      <c r="F5185" s="57" t="s">
        <v>27</v>
      </c>
      <c r="G5185" s="58">
        <v>42788</v>
      </c>
      <c r="H5185" s="104" t="s">
        <v>5514</v>
      </c>
      <c r="I5185" s="107" t="str">
        <f>VLOOKUP(B5185,Range9,2,1)</f>
        <v>C</v>
      </c>
      <c r="J5185">
        <v>5185</v>
      </c>
    </row>
    <row r="5186" spans="1:10">
      <c r="A5186" s="54" t="s">
        <v>9</v>
      </c>
      <c r="B5186" s="55">
        <v>500000</v>
      </c>
      <c r="C5186" s="105" t="str">
        <f>VLOOKUP(F5186,Range7,2,0)</f>
        <v>PREMIERE PLUS REALTY COMPANY</v>
      </c>
      <c r="D5186" s="106" t="str">
        <f>VLOOKUP(B5186,Range8,2,1)</f>
        <v>CD</v>
      </c>
      <c r="E5186" s="56" t="s">
        <v>5497</v>
      </c>
      <c r="F5186" s="57" t="s">
        <v>11</v>
      </c>
      <c r="G5186" s="58">
        <v>42814</v>
      </c>
      <c r="H5186" s="104" t="s">
        <v>5514</v>
      </c>
      <c r="I5186" s="107" t="str">
        <f>VLOOKUP(B5186,Range9,2,1)</f>
        <v>C</v>
      </c>
      <c r="J5186">
        <v>5186</v>
      </c>
    </row>
    <row r="5187" spans="1:10">
      <c r="A5187" s="54" t="s">
        <v>9</v>
      </c>
      <c r="B5187" s="55">
        <v>505000</v>
      </c>
      <c r="C5187" s="105" t="str">
        <f>VLOOKUP(F5187,Range7,2,0)</f>
        <v>X-Other</v>
      </c>
      <c r="D5187" s="106" t="str">
        <f>VLOOKUP(B5187,Range8,2,1)</f>
        <v>CD</v>
      </c>
      <c r="E5187" s="56" t="s">
        <v>5497</v>
      </c>
      <c r="F5187" s="57" t="s">
        <v>186</v>
      </c>
      <c r="G5187" s="58">
        <v>42788</v>
      </c>
      <c r="H5187" s="104" t="s">
        <v>5514</v>
      </c>
      <c r="I5187" s="107" t="str">
        <f>VLOOKUP(B5187,Range9,2,1)</f>
        <v>C</v>
      </c>
      <c r="J5187">
        <v>5187</v>
      </c>
    </row>
    <row r="5188" spans="1:10">
      <c r="A5188" s="54" t="s">
        <v>5464</v>
      </c>
      <c r="B5188" s="55">
        <v>505000</v>
      </c>
      <c r="C5188" s="105" t="str">
        <f>VLOOKUP(F5188,Range7,2,0)</f>
        <v>DOWNING FRYE</v>
      </c>
      <c r="D5188" s="106" t="str">
        <f>VLOOKUP(B5188,Range8,2,1)</f>
        <v>CD</v>
      </c>
      <c r="E5188" s="56" t="s">
        <v>5497</v>
      </c>
      <c r="F5188" s="57" t="s">
        <v>25</v>
      </c>
      <c r="G5188" s="58">
        <v>42752</v>
      </c>
      <c r="H5188" s="104" t="s">
        <v>5514</v>
      </c>
      <c r="I5188" s="107" t="str">
        <f>VLOOKUP(B5188,Range9,2,1)</f>
        <v>C</v>
      </c>
      <c r="J5188">
        <v>5188</v>
      </c>
    </row>
    <row r="5189" spans="1:10">
      <c r="A5189" s="54" t="s">
        <v>5464</v>
      </c>
      <c r="B5189" s="55">
        <v>505000</v>
      </c>
      <c r="C5189" s="105" t="str">
        <f>VLOOKUP(F5189,Range7,2,0)</f>
        <v>PREMIERE PLUS REALTY COMPANY</v>
      </c>
      <c r="D5189" s="106" t="str">
        <f>VLOOKUP(B5189,Range8,2,1)</f>
        <v>CD</v>
      </c>
      <c r="E5189" s="56" t="s">
        <v>5497</v>
      </c>
      <c r="F5189" s="57" t="s">
        <v>11</v>
      </c>
      <c r="G5189" s="58">
        <v>42759</v>
      </c>
      <c r="H5189" s="104" t="s">
        <v>5514</v>
      </c>
      <c r="I5189" s="107" t="str">
        <f>VLOOKUP(B5189,Range9,2,1)</f>
        <v>C</v>
      </c>
      <c r="J5189">
        <v>5189</v>
      </c>
    </row>
    <row r="5190" spans="1:10">
      <c r="A5190" s="54" t="s">
        <v>9</v>
      </c>
      <c r="B5190" s="55">
        <v>505000</v>
      </c>
      <c r="C5190" s="105" t="str">
        <f>VLOOKUP(F5190,Range7,2,0)</f>
        <v>X-Other</v>
      </c>
      <c r="D5190" s="106" t="str">
        <f>VLOOKUP(B5190,Range8,2,1)</f>
        <v>CD</v>
      </c>
      <c r="E5190" s="56" t="s">
        <v>5497</v>
      </c>
      <c r="F5190" s="57" t="s">
        <v>27</v>
      </c>
      <c r="G5190" s="58">
        <v>42783</v>
      </c>
      <c r="H5190" s="104" t="s">
        <v>5514</v>
      </c>
      <c r="I5190" s="107" t="str">
        <f>VLOOKUP(B5190,Range9,2,1)</f>
        <v>C</v>
      </c>
      <c r="J5190">
        <v>5190</v>
      </c>
    </row>
    <row r="5191" spans="1:10">
      <c r="A5191" s="54" t="s">
        <v>5464</v>
      </c>
      <c r="B5191" s="55">
        <v>507000</v>
      </c>
      <c r="C5191" s="105" t="str">
        <f>VLOOKUP(F5191,Range7,2,0)</f>
        <v>JOHN R WOOD</v>
      </c>
      <c r="D5191" s="106" t="str">
        <f>VLOOKUP(B5191,Range8,2,1)</f>
        <v>CD</v>
      </c>
      <c r="E5191" s="56" t="s">
        <v>5497</v>
      </c>
      <c r="F5191" s="57" t="s">
        <v>38</v>
      </c>
      <c r="G5191" s="58">
        <v>42818</v>
      </c>
      <c r="H5191" s="104" t="s">
        <v>5514</v>
      </c>
      <c r="I5191" s="107" t="str">
        <f>VLOOKUP(B5191,Range9,2,1)</f>
        <v>C</v>
      </c>
      <c r="J5191">
        <v>5191</v>
      </c>
    </row>
    <row r="5192" spans="1:10">
      <c r="A5192" s="54" t="s">
        <v>5464</v>
      </c>
      <c r="B5192" s="55">
        <v>507500</v>
      </c>
      <c r="C5192" s="105" t="str">
        <f>VLOOKUP(F5192,Range7,2,0)</f>
        <v>PREMIERE PLUS REALTY COMPANY</v>
      </c>
      <c r="D5192" s="106" t="str">
        <f>VLOOKUP(B5192,Range8,2,1)</f>
        <v>CD</v>
      </c>
      <c r="E5192" s="56" t="s">
        <v>5497</v>
      </c>
      <c r="F5192" s="57" t="s">
        <v>11</v>
      </c>
      <c r="G5192" s="58" t="s">
        <v>5469</v>
      </c>
      <c r="H5192" s="104" t="s">
        <v>5514</v>
      </c>
      <c r="I5192" s="107" t="str">
        <f>VLOOKUP(B5192,Range9,2,1)</f>
        <v>C</v>
      </c>
      <c r="J5192">
        <v>5192</v>
      </c>
    </row>
    <row r="5193" spans="1:10">
      <c r="A5193" s="54" t="s">
        <v>9</v>
      </c>
      <c r="B5193" s="55">
        <v>508000</v>
      </c>
      <c r="C5193" s="105" t="str">
        <f>VLOOKUP(F5193,Range7,2,0)</f>
        <v>X-Other</v>
      </c>
      <c r="D5193" s="106" t="str">
        <f>VLOOKUP(B5193,Range8,2,1)</f>
        <v>CD</v>
      </c>
      <c r="E5193" s="56" t="s">
        <v>5497</v>
      </c>
      <c r="F5193" s="57" t="s">
        <v>37</v>
      </c>
      <c r="G5193" s="58">
        <v>42788</v>
      </c>
      <c r="H5193" s="104" t="s">
        <v>5514</v>
      </c>
      <c r="I5193" s="107" t="str">
        <f>VLOOKUP(B5193,Range9,2,1)</f>
        <v>C</v>
      </c>
      <c r="J5193">
        <v>5193</v>
      </c>
    </row>
    <row r="5194" spans="1:10">
      <c r="A5194" s="54" t="s">
        <v>5464</v>
      </c>
      <c r="B5194" s="55">
        <v>510000</v>
      </c>
      <c r="C5194" s="105" t="str">
        <f>VLOOKUP(F5194,Range7,2,0)</f>
        <v>X-Other</v>
      </c>
      <c r="D5194" s="106" t="str">
        <f>VLOOKUP(B5194,Range8,2,1)</f>
        <v>CD</v>
      </c>
      <c r="E5194" s="56" t="s">
        <v>5497</v>
      </c>
      <c r="F5194" s="57" t="s">
        <v>3694</v>
      </c>
      <c r="G5194" s="58">
        <v>42765</v>
      </c>
      <c r="H5194" s="104" t="s">
        <v>5514</v>
      </c>
      <c r="I5194" s="107" t="str">
        <f>VLOOKUP(B5194,Range9,2,1)</f>
        <v>C</v>
      </c>
      <c r="J5194">
        <v>5194</v>
      </c>
    </row>
    <row r="5195" spans="1:10">
      <c r="A5195" s="54" t="s">
        <v>9</v>
      </c>
      <c r="B5195" s="55">
        <v>510000</v>
      </c>
      <c r="C5195" s="105" t="str">
        <f>VLOOKUP(F5195,Range7,2,0)</f>
        <v>PREMIER SOTHEBYS</v>
      </c>
      <c r="D5195" s="106" t="str">
        <f>VLOOKUP(B5195,Range8,2,1)</f>
        <v>CD</v>
      </c>
      <c r="E5195" s="56" t="s">
        <v>5497</v>
      </c>
      <c r="F5195" s="57" t="s">
        <v>154</v>
      </c>
      <c r="G5195" s="58">
        <v>42787</v>
      </c>
      <c r="H5195" s="104" t="s">
        <v>5514</v>
      </c>
      <c r="I5195" s="107" t="str">
        <f>VLOOKUP(B5195,Range9,2,1)</f>
        <v>C</v>
      </c>
      <c r="J5195">
        <v>5195</v>
      </c>
    </row>
    <row r="5196" spans="1:10">
      <c r="A5196" s="54" t="s">
        <v>9</v>
      </c>
      <c r="B5196" s="55">
        <v>510000</v>
      </c>
      <c r="C5196" s="105" t="str">
        <f>VLOOKUP(F5196,Range7,2,0)</f>
        <v>DOWNING FRYE</v>
      </c>
      <c r="D5196" s="106" t="str">
        <f>VLOOKUP(B5196,Range8,2,1)</f>
        <v>CD</v>
      </c>
      <c r="E5196" s="56" t="s">
        <v>5497</v>
      </c>
      <c r="F5196" s="57" t="s">
        <v>25</v>
      </c>
      <c r="G5196" s="58">
        <v>42807</v>
      </c>
      <c r="H5196" s="104" t="s">
        <v>5514</v>
      </c>
      <c r="I5196" s="107" t="str">
        <f>VLOOKUP(B5196,Range9,2,1)</f>
        <v>C</v>
      </c>
      <c r="J5196">
        <v>5196</v>
      </c>
    </row>
    <row r="5197" spans="1:10">
      <c r="A5197" s="54" t="s">
        <v>9</v>
      </c>
      <c r="B5197" s="55">
        <v>510000</v>
      </c>
      <c r="C5197" s="105" t="str">
        <f>VLOOKUP(F5197,Range7,2,0)</f>
        <v>X-Other</v>
      </c>
      <c r="D5197" s="106" t="str">
        <f>VLOOKUP(B5197,Range8,2,1)</f>
        <v>CD</v>
      </c>
      <c r="E5197" s="56" t="s">
        <v>5497</v>
      </c>
      <c r="F5197" s="57" t="s">
        <v>121</v>
      </c>
      <c r="G5197" s="58" t="s">
        <v>5467</v>
      </c>
      <c r="H5197" s="104" t="s">
        <v>5514</v>
      </c>
      <c r="I5197" s="107" t="str">
        <f>VLOOKUP(B5197,Range9,2,1)</f>
        <v>C</v>
      </c>
      <c r="J5197">
        <v>5197</v>
      </c>
    </row>
    <row r="5198" spans="1:10">
      <c r="A5198" s="54" t="s">
        <v>9</v>
      </c>
      <c r="B5198" s="55">
        <v>510000</v>
      </c>
      <c r="C5198" s="105" t="str">
        <f>VLOOKUP(F5198,Range7,2,0)</f>
        <v>X-Other</v>
      </c>
      <c r="D5198" s="106" t="str">
        <f>VLOOKUP(B5198,Range8,2,1)</f>
        <v>CD</v>
      </c>
      <c r="E5198" s="56" t="s">
        <v>5497</v>
      </c>
      <c r="F5198" s="57" t="s">
        <v>59</v>
      </c>
      <c r="G5198" s="58">
        <v>42814</v>
      </c>
      <c r="H5198" s="104" t="s">
        <v>5514</v>
      </c>
      <c r="I5198" s="107" t="str">
        <f>VLOOKUP(B5198,Range9,2,1)</f>
        <v>C</v>
      </c>
      <c r="J5198">
        <v>5198</v>
      </c>
    </row>
    <row r="5199" spans="1:10">
      <c r="A5199" s="54" t="s">
        <v>5464</v>
      </c>
      <c r="B5199" s="55">
        <v>510000</v>
      </c>
      <c r="C5199" s="105" t="str">
        <f>VLOOKUP(F5199,Range7,2,0)</f>
        <v>PREMIERE PLUS REALTY COMPANY</v>
      </c>
      <c r="D5199" s="106" t="str">
        <f>VLOOKUP(B5199,Range8,2,1)</f>
        <v>CD</v>
      </c>
      <c r="E5199" s="56" t="s">
        <v>5497</v>
      </c>
      <c r="F5199" s="57" t="s">
        <v>11</v>
      </c>
      <c r="G5199" s="58">
        <v>42766</v>
      </c>
      <c r="H5199" s="104" t="s">
        <v>5514</v>
      </c>
      <c r="I5199" s="107" t="str">
        <f>VLOOKUP(B5199,Range9,2,1)</f>
        <v>C</v>
      </c>
      <c r="J5199">
        <v>5199</v>
      </c>
    </row>
    <row r="5200" spans="1:10">
      <c r="A5200" s="54" t="s">
        <v>5464</v>
      </c>
      <c r="B5200" s="55">
        <v>510000</v>
      </c>
      <c r="C5200" s="105" t="str">
        <f>VLOOKUP(F5200,Range7,2,0)</f>
        <v>X-Other</v>
      </c>
      <c r="D5200" s="106" t="str">
        <f>VLOOKUP(B5200,Range8,2,1)</f>
        <v>CD</v>
      </c>
      <c r="E5200" s="56" t="s">
        <v>5497</v>
      </c>
      <c r="F5200" s="57" t="s">
        <v>109</v>
      </c>
      <c r="G5200" s="58" t="s">
        <v>5475</v>
      </c>
      <c r="H5200" s="104" t="s">
        <v>5514</v>
      </c>
      <c r="I5200" s="107" t="str">
        <f>VLOOKUP(B5200,Range9,2,1)</f>
        <v>C</v>
      </c>
      <c r="J5200">
        <v>5200</v>
      </c>
    </row>
    <row r="5201" spans="1:10">
      <c r="A5201" s="54" t="s">
        <v>9</v>
      </c>
      <c r="B5201" s="55">
        <v>510000</v>
      </c>
      <c r="C5201" s="105" t="str">
        <f>VLOOKUP(F5201,Range7,2,0)</f>
        <v>X-Other</v>
      </c>
      <c r="D5201" s="106" t="str">
        <f>VLOOKUP(B5201,Range8,2,1)</f>
        <v>CD</v>
      </c>
      <c r="E5201" s="56" t="s">
        <v>5497</v>
      </c>
      <c r="F5201" s="57" t="s">
        <v>65</v>
      </c>
      <c r="G5201" s="58" t="s">
        <v>5482</v>
      </c>
      <c r="H5201" s="104" t="s">
        <v>5514</v>
      </c>
      <c r="I5201" s="107" t="str">
        <f>VLOOKUP(B5201,Range9,2,1)</f>
        <v>C</v>
      </c>
      <c r="J5201">
        <v>5201</v>
      </c>
    </row>
    <row r="5202" spans="1:10">
      <c r="A5202" s="54" t="s">
        <v>5464</v>
      </c>
      <c r="B5202" s="55">
        <v>510000</v>
      </c>
      <c r="C5202" s="105" t="str">
        <f>VLOOKUP(F5202,Range7,2,0)</f>
        <v>X-Other</v>
      </c>
      <c r="D5202" s="106" t="str">
        <f>VLOOKUP(B5202,Range8,2,1)</f>
        <v>CD</v>
      </c>
      <c r="E5202" s="56" t="s">
        <v>5497</v>
      </c>
      <c r="F5202" s="57" t="s">
        <v>19</v>
      </c>
      <c r="G5202" s="58" t="s">
        <v>5473</v>
      </c>
      <c r="H5202" s="104" t="s">
        <v>5514</v>
      </c>
      <c r="I5202" s="107" t="str">
        <f>VLOOKUP(B5202,Range9,2,1)</f>
        <v>C</v>
      </c>
      <c r="J5202">
        <v>5202</v>
      </c>
    </row>
    <row r="5203" spans="1:10">
      <c r="A5203" s="54" t="s">
        <v>5464</v>
      </c>
      <c r="B5203" s="55">
        <v>510000</v>
      </c>
      <c r="C5203" s="105" t="str">
        <f>VLOOKUP(F5203,Range7,2,0)</f>
        <v>JOHN R WOOD</v>
      </c>
      <c r="D5203" s="106" t="str">
        <f>VLOOKUP(B5203,Range8,2,1)</f>
        <v>CD</v>
      </c>
      <c r="E5203" s="56" t="s">
        <v>5497</v>
      </c>
      <c r="F5203" s="57" t="s">
        <v>31</v>
      </c>
      <c r="G5203" s="58" t="s">
        <v>5467</v>
      </c>
      <c r="H5203" s="104" t="s">
        <v>5514</v>
      </c>
      <c r="I5203" s="107" t="str">
        <f>VLOOKUP(B5203,Range9,2,1)</f>
        <v>C</v>
      </c>
      <c r="J5203">
        <v>5203</v>
      </c>
    </row>
    <row r="5204" spans="1:10">
      <c r="A5204" s="54" t="s">
        <v>9</v>
      </c>
      <c r="B5204" s="55">
        <v>511000</v>
      </c>
      <c r="C5204" s="105" t="str">
        <f>VLOOKUP(F5204,Range7,2,0)</f>
        <v>PREMIER SOTHEBYS</v>
      </c>
      <c r="D5204" s="106" t="str">
        <f>VLOOKUP(B5204,Range8,2,1)</f>
        <v>CD</v>
      </c>
      <c r="E5204" s="56" t="s">
        <v>5497</v>
      </c>
      <c r="F5204" s="57" t="s">
        <v>154</v>
      </c>
      <c r="G5204" s="58">
        <v>42745</v>
      </c>
      <c r="H5204" s="104" t="s">
        <v>5514</v>
      </c>
      <c r="I5204" s="107" t="str">
        <f>VLOOKUP(B5204,Range9,2,1)</f>
        <v>C</v>
      </c>
      <c r="J5204">
        <v>5204</v>
      </c>
    </row>
    <row r="5205" spans="1:10">
      <c r="A5205" s="54" t="s">
        <v>5464</v>
      </c>
      <c r="B5205" s="55">
        <v>511450</v>
      </c>
      <c r="C5205" s="105" t="str">
        <f>VLOOKUP(F5205,Range7,2,0)</f>
        <v>X-Other</v>
      </c>
      <c r="D5205" s="106" t="str">
        <f>VLOOKUP(B5205,Range8,2,1)</f>
        <v>CD</v>
      </c>
      <c r="E5205" s="56" t="s">
        <v>5497</v>
      </c>
      <c r="F5205" s="57" t="s">
        <v>29</v>
      </c>
      <c r="G5205" s="58">
        <v>42754</v>
      </c>
      <c r="H5205" s="104" t="s">
        <v>5514</v>
      </c>
      <c r="I5205" s="107" t="str">
        <f>VLOOKUP(B5205,Range9,2,1)</f>
        <v>C</v>
      </c>
      <c r="J5205">
        <v>5205</v>
      </c>
    </row>
    <row r="5206" spans="1:10">
      <c r="A5206" s="54" t="s">
        <v>5464</v>
      </c>
      <c r="B5206" s="55">
        <v>514000</v>
      </c>
      <c r="C5206" s="105" t="str">
        <f>VLOOKUP(F5206,Range7,2,0)</f>
        <v>JOHN R WOOD</v>
      </c>
      <c r="D5206" s="106" t="str">
        <f>VLOOKUP(B5206,Range8,2,1)</f>
        <v>CD</v>
      </c>
      <c r="E5206" s="56" t="s">
        <v>5497</v>
      </c>
      <c r="F5206" s="57" t="s">
        <v>26</v>
      </c>
      <c r="G5206" s="58">
        <v>42816</v>
      </c>
      <c r="H5206" s="104" t="s">
        <v>5514</v>
      </c>
      <c r="I5206" s="107" t="str">
        <f>VLOOKUP(B5206,Range9,2,1)</f>
        <v>C</v>
      </c>
      <c r="J5206">
        <v>5206</v>
      </c>
    </row>
    <row r="5207" spans="1:10">
      <c r="A5207" s="54" t="s">
        <v>9</v>
      </c>
      <c r="B5207" s="55">
        <v>515000</v>
      </c>
      <c r="C5207" s="105" t="str">
        <f>VLOOKUP(F5207,Range7,2,0)</f>
        <v>X-Other</v>
      </c>
      <c r="D5207" s="106" t="str">
        <f>VLOOKUP(B5207,Range8,2,1)</f>
        <v>CD</v>
      </c>
      <c r="E5207" s="56" t="s">
        <v>5497</v>
      </c>
      <c r="F5207" s="57" t="s">
        <v>328</v>
      </c>
      <c r="G5207" s="58">
        <v>42818</v>
      </c>
      <c r="H5207" s="104" t="s">
        <v>5514</v>
      </c>
      <c r="I5207" s="107" t="str">
        <f>VLOOKUP(B5207,Range9,2,1)</f>
        <v>C</v>
      </c>
      <c r="J5207">
        <v>5207</v>
      </c>
    </row>
    <row r="5208" spans="1:10">
      <c r="A5208" s="54" t="s">
        <v>5464</v>
      </c>
      <c r="B5208" s="55">
        <v>515000</v>
      </c>
      <c r="C5208" s="105" t="e">
        <f>VLOOKUP(F5208,Range7,2,0)</f>
        <v>#N/A</v>
      </c>
      <c r="D5208" s="106" t="str">
        <f>VLOOKUP(B5208,Range8,2,1)</f>
        <v>CD</v>
      </c>
      <c r="E5208" s="56" t="s">
        <v>5497</v>
      </c>
      <c r="F5208" s="57" t="s">
        <v>5486</v>
      </c>
      <c r="G5208" s="58">
        <v>42758</v>
      </c>
      <c r="H5208" s="104" t="s">
        <v>5514</v>
      </c>
      <c r="I5208" s="107" t="str">
        <f>VLOOKUP(B5208,Range9,2,1)</f>
        <v>C</v>
      </c>
      <c r="J5208">
        <v>5208</v>
      </c>
    </row>
    <row r="5209" spans="1:10">
      <c r="A5209" s="54" t="s">
        <v>5464</v>
      </c>
      <c r="B5209" s="55">
        <v>515000</v>
      </c>
      <c r="C5209" s="105" t="str">
        <f>VLOOKUP(F5209,Range7,2,0)</f>
        <v>X-Other</v>
      </c>
      <c r="D5209" s="106" t="str">
        <f>VLOOKUP(B5209,Range8,2,1)</f>
        <v>CD</v>
      </c>
      <c r="E5209" s="56" t="s">
        <v>5497</v>
      </c>
      <c r="F5209" s="57" t="s">
        <v>19</v>
      </c>
      <c r="G5209" s="58" t="s">
        <v>5468</v>
      </c>
      <c r="H5209" s="104" t="s">
        <v>5514</v>
      </c>
      <c r="I5209" s="107" t="str">
        <f>VLOOKUP(B5209,Range9,2,1)</f>
        <v>C</v>
      </c>
      <c r="J5209">
        <v>5209</v>
      </c>
    </row>
    <row r="5210" spans="1:10">
      <c r="A5210" s="54" t="s">
        <v>5464</v>
      </c>
      <c r="B5210" s="55">
        <v>517500</v>
      </c>
      <c r="C5210" s="105" t="str">
        <f>VLOOKUP(F5210,Range7,2,0)</f>
        <v>DOWNING FRYE</v>
      </c>
      <c r="D5210" s="106" t="str">
        <f>VLOOKUP(B5210,Range8,2,1)</f>
        <v>CD</v>
      </c>
      <c r="E5210" s="56" t="s">
        <v>5497</v>
      </c>
      <c r="F5210" s="57" t="s">
        <v>25</v>
      </c>
      <c r="G5210" s="58">
        <v>42783</v>
      </c>
      <c r="H5210" s="104" t="s">
        <v>5514</v>
      </c>
      <c r="I5210" s="107" t="str">
        <f>VLOOKUP(B5210,Range9,2,1)</f>
        <v>C</v>
      </c>
      <c r="J5210">
        <v>5210</v>
      </c>
    </row>
    <row r="5211" spans="1:10">
      <c r="A5211" s="54" t="s">
        <v>5464</v>
      </c>
      <c r="B5211" s="55">
        <v>517500</v>
      </c>
      <c r="C5211" s="105" t="str">
        <f>VLOOKUP(F5211,Range7,2,0)</f>
        <v>X-other</v>
      </c>
      <c r="D5211" s="106" t="str">
        <f>VLOOKUP(B5211,Range8,2,1)</f>
        <v>CD</v>
      </c>
      <c r="E5211" s="56" t="s">
        <v>5497</v>
      </c>
      <c r="F5211" s="57" t="s">
        <v>5211</v>
      </c>
      <c r="G5211" s="58">
        <v>42825</v>
      </c>
      <c r="H5211" s="104" t="s">
        <v>5514</v>
      </c>
      <c r="I5211" s="107" t="str">
        <f>VLOOKUP(B5211,Range9,2,1)</f>
        <v>C</v>
      </c>
      <c r="J5211">
        <v>5211</v>
      </c>
    </row>
    <row r="5212" spans="1:10">
      <c r="A5212" s="54" t="s">
        <v>5464</v>
      </c>
      <c r="B5212" s="55">
        <v>518000</v>
      </c>
      <c r="C5212" s="105" t="str">
        <f>VLOOKUP(F5212,Range7,2,0)</f>
        <v>COLDWELL BANKER</v>
      </c>
      <c r="D5212" s="106" t="str">
        <f>VLOOKUP(B5212,Range8,2,1)</f>
        <v>CD</v>
      </c>
      <c r="E5212" s="56" t="s">
        <v>5497</v>
      </c>
      <c r="F5212" s="57" t="s">
        <v>50</v>
      </c>
      <c r="G5212" s="58">
        <v>42748</v>
      </c>
      <c r="H5212" s="104" t="s">
        <v>5514</v>
      </c>
      <c r="I5212" s="107" t="str">
        <f>VLOOKUP(B5212,Range9,2,1)</f>
        <v>C</v>
      </c>
      <c r="J5212">
        <v>5212</v>
      </c>
    </row>
    <row r="5213" spans="1:10">
      <c r="A5213" s="54" t="s">
        <v>5464</v>
      </c>
      <c r="B5213" s="55">
        <v>518300</v>
      </c>
      <c r="C5213" s="105" t="str">
        <f>VLOOKUP(F5213,Range7,2,0)</f>
        <v>X-Other</v>
      </c>
      <c r="D5213" s="106" t="str">
        <f>VLOOKUP(B5213,Range8,2,1)</f>
        <v>CD</v>
      </c>
      <c r="E5213" s="56" t="s">
        <v>5497</v>
      </c>
      <c r="F5213" s="57" t="s">
        <v>37</v>
      </c>
      <c r="G5213" s="58" t="s">
        <v>5465</v>
      </c>
      <c r="H5213" s="104" t="s">
        <v>5514</v>
      </c>
      <c r="I5213" s="107" t="str">
        <f>VLOOKUP(B5213,Range9,2,1)</f>
        <v>C</v>
      </c>
      <c r="J5213">
        <v>5213</v>
      </c>
    </row>
    <row r="5214" spans="1:10">
      <c r="A5214" s="54" t="s">
        <v>5464</v>
      </c>
      <c r="B5214" s="55">
        <v>519000</v>
      </c>
      <c r="C5214" s="105" t="str">
        <f>VLOOKUP(F5214,Range7,2,0)</f>
        <v>X-other</v>
      </c>
      <c r="D5214" s="106" t="str">
        <f>VLOOKUP(B5214,Range8,2,1)</f>
        <v>CD</v>
      </c>
      <c r="E5214" s="56" t="s">
        <v>5497</v>
      </c>
      <c r="F5214" s="57" t="s">
        <v>5484</v>
      </c>
      <c r="G5214" s="58" t="s">
        <v>5480</v>
      </c>
      <c r="H5214" s="104" t="s">
        <v>5514</v>
      </c>
      <c r="I5214" s="107" t="str">
        <f>VLOOKUP(B5214,Range9,2,1)</f>
        <v>C</v>
      </c>
      <c r="J5214">
        <v>5214</v>
      </c>
    </row>
    <row r="5215" spans="1:10">
      <c r="A5215" s="54" t="s">
        <v>5464</v>
      </c>
      <c r="B5215" s="55">
        <v>519000</v>
      </c>
      <c r="C5215" s="105" t="str">
        <f>VLOOKUP(F5215,Range7,2,0)</f>
        <v>PREMIER SOTHEBYS</v>
      </c>
      <c r="D5215" s="106" t="str">
        <f>VLOOKUP(B5215,Range8,2,1)</f>
        <v>CD</v>
      </c>
      <c r="E5215" s="56" t="s">
        <v>5497</v>
      </c>
      <c r="F5215" s="57" t="s">
        <v>73</v>
      </c>
      <c r="G5215" s="58" t="s">
        <v>5475</v>
      </c>
      <c r="H5215" s="104" t="s">
        <v>5514</v>
      </c>
      <c r="I5215" s="107" t="str">
        <f>VLOOKUP(B5215,Range9,2,1)</f>
        <v>C</v>
      </c>
      <c r="J5215">
        <v>5215</v>
      </c>
    </row>
    <row r="5216" spans="1:10">
      <c r="A5216" s="54" t="s">
        <v>9</v>
      </c>
      <c r="B5216" s="55">
        <v>519000</v>
      </c>
      <c r="C5216" s="105" t="str">
        <f>VLOOKUP(F5216,Range7,2,0)</f>
        <v>PREMIERE PLUS REALTY COMPANY</v>
      </c>
      <c r="D5216" s="106" t="str">
        <f>VLOOKUP(B5216,Range8,2,1)</f>
        <v>CD</v>
      </c>
      <c r="E5216" s="56" t="s">
        <v>5497</v>
      </c>
      <c r="F5216" s="57" t="s">
        <v>11</v>
      </c>
      <c r="G5216" s="58">
        <v>42787</v>
      </c>
      <c r="H5216" s="104" t="s">
        <v>5514</v>
      </c>
      <c r="I5216" s="107" t="str">
        <f>VLOOKUP(B5216,Range9,2,1)</f>
        <v>C</v>
      </c>
      <c r="J5216">
        <v>5216</v>
      </c>
    </row>
    <row r="5217" spans="1:10">
      <c r="A5217" s="54" t="s">
        <v>5464</v>
      </c>
      <c r="B5217" s="55">
        <v>520000</v>
      </c>
      <c r="C5217" s="105" t="str">
        <f>VLOOKUP(F5217,Range7,2,0)</f>
        <v>PREMIER SOTHEBYS</v>
      </c>
      <c r="D5217" s="106" t="str">
        <f>VLOOKUP(B5217,Range8,2,1)</f>
        <v>CD</v>
      </c>
      <c r="E5217" s="56" t="s">
        <v>5497</v>
      </c>
      <c r="F5217" s="57" t="s">
        <v>54</v>
      </c>
      <c r="G5217" s="58" t="s">
        <v>5477</v>
      </c>
      <c r="H5217" s="104" t="s">
        <v>5514</v>
      </c>
      <c r="I5217" s="107" t="str">
        <f>VLOOKUP(B5217,Range9,2,1)</f>
        <v>C</v>
      </c>
      <c r="J5217">
        <v>5217</v>
      </c>
    </row>
    <row r="5218" spans="1:10">
      <c r="A5218" s="54" t="s">
        <v>9</v>
      </c>
      <c r="B5218" s="55">
        <v>520000</v>
      </c>
      <c r="C5218" s="105" t="str">
        <f>VLOOKUP(F5218,Range7,2,0)</f>
        <v>COLDWELL BANKER</v>
      </c>
      <c r="D5218" s="106" t="str">
        <f>VLOOKUP(B5218,Range8,2,1)</f>
        <v>CD</v>
      </c>
      <c r="E5218" s="56" t="s">
        <v>5497</v>
      </c>
      <c r="F5218" s="57" t="s">
        <v>50</v>
      </c>
      <c r="G5218" s="58">
        <v>42790</v>
      </c>
      <c r="H5218" s="104" t="s">
        <v>5514</v>
      </c>
      <c r="I5218" s="107" t="str">
        <f>VLOOKUP(B5218,Range9,2,1)</f>
        <v>C</v>
      </c>
      <c r="J5218">
        <v>5218</v>
      </c>
    </row>
    <row r="5219" spans="1:10">
      <c r="A5219" s="54" t="s">
        <v>5464</v>
      </c>
      <c r="B5219" s="55">
        <v>520000</v>
      </c>
      <c r="C5219" s="105" t="str">
        <f>VLOOKUP(F5219,Range7,2,0)</f>
        <v>PREMIERE PLUS REALTY COMPANY</v>
      </c>
      <c r="D5219" s="106" t="str">
        <f>VLOOKUP(B5219,Range8,2,1)</f>
        <v>CD</v>
      </c>
      <c r="E5219" s="56" t="s">
        <v>5497</v>
      </c>
      <c r="F5219" s="57" t="s">
        <v>11</v>
      </c>
      <c r="G5219" s="58" t="s">
        <v>5477</v>
      </c>
      <c r="H5219" s="104" t="s">
        <v>5514</v>
      </c>
      <c r="I5219" s="107" t="str">
        <f>VLOOKUP(B5219,Range9,2,1)</f>
        <v>C</v>
      </c>
      <c r="J5219">
        <v>5219</v>
      </c>
    </row>
    <row r="5220" spans="1:10">
      <c r="A5220" s="54" t="s">
        <v>5464</v>
      </c>
      <c r="B5220" s="55">
        <v>520000</v>
      </c>
      <c r="C5220" s="105" t="str">
        <f>VLOOKUP(F5220,Range7,2,0)</f>
        <v>X-Other</v>
      </c>
      <c r="D5220" s="106" t="str">
        <f>VLOOKUP(B5220,Range8,2,1)</f>
        <v>CD</v>
      </c>
      <c r="E5220" s="56" t="s">
        <v>5497</v>
      </c>
      <c r="F5220" s="57" t="s">
        <v>608</v>
      </c>
      <c r="G5220" s="58">
        <v>42824</v>
      </c>
      <c r="H5220" s="104" t="s">
        <v>5514</v>
      </c>
      <c r="I5220" s="107" t="str">
        <f>VLOOKUP(B5220,Range9,2,1)</f>
        <v>C</v>
      </c>
      <c r="J5220">
        <v>5220</v>
      </c>
    </row>
    <row r="5221" spans="1:10">
      <c r="A5221" s="54" t="s">
        <v>9</v>
      </c>
      <c r="B5221" s="55">
        <v>520000</v>
      </c>
      <c r="C5221" s="105" t="str">
        <f>VLOOKUP(F5221,Range7,2,0)</f>
        <v>JOHN R WOOD</v>
      </c>
      <c r="D5221" s="106" t="str">
        <f>VLOOKUP(B5221,Range8,2,1)</f>
        <v>CD</v>
      </c>
      <c r="E5221" s="56" t="s">
        <v>5497</v>
      </c>
      <c r="F5221" s="57" t="s">
        <v>82</v>
      </c>
      <c r="G5221" s="58">
        <v>42747</v>
      </c>
      <c r="H5221" s="104" t="s">
        <v>5514</v>
      </c>
      <c r="I5221" s="107" t="str">
        <f>VLOOKUP(B5221,Range9,2,1)</f>
        <v>C</v>
      </c>
      <c r="J5221">
        <v>5221</v>
      </c>
    </row>
    <row r="5222" spans="1:10">
      <c r="A5222" s="54" t="s">
        <v>5464</v>
      </c>
      <c r="B5222" s="55">
        <v>520000</v>
      </c>
      <c r="C5222" s="105" t="str">
        <f>VLOOKUP(F5222,Range7,2,0)</f>
        <v>DOWNING FRYE</v>
      </c>
      <c r="D5222" s="106" t="str">
        <f>VLOOKUP(B5222,Range8,2,1)</f>
        <v>CD</v>
      </c>
      <c r="E5222" s="56" t="s">
        <v>5497</v>
      </c>
      <c r="F5222" s="57" t="s">
        <v>25</v>
      </c>
      <c r="G5222" s="58">
        <v>42825</v>
      </c>
      <c r="H5222" s="104" t="s">
        <v>5514</v>
      </c>
      <c r="I5222" s="107" t="str">
        <f>VLOOKUP(B5222,Range9,2,1)</f>
        <v>C</v>
      </c>
      <c r="J5222">
        <v>5222</v>
      </c>
    </row>
    <row r="5223" spans="1:10">
      <c r="A5223" s="54" t="s">
        <v>5464</v>
      </c>
      <c r="B5223" s="55">
        <v>520000</v>
      </c>
      <c r="C5223" s="105" t="str">
        <f>VLOOKUP(F5223,Range7,2,0)</f>
        <v>X-Other</v>
      </c>
      <c r="D5223" s="106" t="str">
        <f>VLOOKUP(B5223,Range8,2,1)</f>
        <v>CD</v>
      </c>
      <c r="E5223" s="56" t="s">
        <v>5497</v>
      </c>
      <c r="F5223" s="57" t="s">
        <v>63</v>
      </c>
      <c r="G5223" s="58">
        <v>42787</v>
      </c>
      <c r="H5223" s="104" t="s">
        <v>5514</v>
      </c>
      <c r="I5223" s="107" t="str">
        <f>VLOOKUP(B5223,Range9,2,1)</f>
        <v>C</v>
      </c>
      <c r="J5223">
        <v>5223</v>
      </c>
    </row>
    <row r="5224" spans="1:10">
      <c r="A5224" s="54" t="s">
        <v>9</v>
      </c>
      <c r="B5224" s="55">
        <v>520000</v>
      </c>
      <c r="C5224" s="105" t="str">
        <f>VLOOKUP(F5224,Range7,2,0)</f>
        <v>DOWNING FRYE</v>
      </c>
      <c r="D5224" s="106" t="str">
        <f>VLOOKUP(B5224,Range8,2,1)</f>
        <v>CD</v>
      </c>
      <c r="E5224" s="56" t="s">
        <v>5497</v>
      </c>
      <c r="F5224" s="57" t="s">
        <v>25</v>
      </c>
      <c r="G5224" s="58" t="s">
        <v>5482</v>
      </c>
      <c r="H5224" s="104" t="s">
        <v>5514</v>
      </c>
      <c r="I5224" s="107" t="str">
        <f>VLOOKUP(B5224,Range9,2,1)</f>
        <v>C</v>
      </c>
      <c r="J5224">
        <v>5224</v>
      </c>
    </row>
    <row r="5225" spans="1:10">
      <c r="A5225" s="54" t="s">
        <v>5464</v>
      </c>
      <c r="B5225" s="55">
        <v>520000</v>
      </c>
      <c r="C5225" s="105" t="str">
        <f>VLOOKUP(F5225,Range7,2,0)</f>
        <v>X-Other</v>
      </c>
      <c r="D5225" s="106" t="str">
        <f>VLOOKUP(B5225,Range8,2,1)</f>
        <v>CD</v>
      </c>
      <c r="E5225" s="56" t="s">
        <v>5497</v>
      </c>
      <c r="F5225" s="57" t="s">
        <v>22</v>
      </c>
      <c r="G5225" s="58" t="s">
        <v>5477</v>
      </c>
      <c r="H5225" s="104" t="s">
        <v>5514</v>
      </c>
      <c r="I5225" s="107" t="str">
        <f>VLOOKUP(B5225,Range9,2,1)</f>
        <v>C</v>
      </c>
      <c r="J5225">
        <v>5225</v>
      </c>
    </row>
    <row r="5226" spans="1:10">
      <c r="A5226" s="54" t="s">
        <v>5464</v>
      </c>
      <c r="B5226" s="55">
        <v>520000</v>
      </c>
      <c r="C5226" s="105" t="str">
        <f>VLOOKUP(F5226,Range7,2,0)</f>
        <v>X-Other</v>
      </c>
      <c r="D5226" s="106" t="str">
        <f>VLOOKUP(B5226,Range8,2,1)</f>
        <v>CD</v>
      </c>
      <c r="E5226" s="56" t="s">
        <v>5497</v>
      </c>
      <c r="F5226" s="57" t="s">
        <v>608</v>
      </c>
      <c r="G5226" s="58">
        <v>42821</v>
      </c>
      <c r="H5226" s="104" t="s">
        <v>5514</v>
      </c>
      <c r="I5226" s="107" t="str">
        <f>VLOOKUP(B5226,Range9,2,1)</f>
        <v>C</v>
      </c>
      <c r="J5226">
        <v>5226</v>
      </c>
    </row>
    <row r="5227" spans="1:10">
      <c r="A5227" s="54" t="s">
        <v>9</v>
      </c>
      <c r="B5227" s="55">
        <v>520000</v>
      </c>
      <c r="C5227" s="105" t="str">
        <f>VLOOKUP(F5227,Range7,2,0)</f>
        <v>X-Other</v>
      </c>
      <c r="D5227" s="106" t="str">
        <f>VLOOKUP(B5227,Range8,2,1)</f>
        <v>CD</v>
      </c>
      <c r="E5227" s="56" t="s">
        <v>5497</v>
      </c>
      <c r="F5227" s="57" t="s">
        <v>48</v>
      </c>
      <c r="G5227" s="58">
        <v>42789</v>
      </c>
      <c r="H5227" s="104" t="s">
        <v>5514</v>
      </c>
      <c r="I5227" s="107" t="str">
        <f>VLOOKUP(B5227,Range9,2,1)</f>
        <v>C</v>
      </c>
      <c r="J5227">
        <v>5227</v>
      </c>
    </row>
    <row r="5228" spans="1:10">
      <c r="A5228" s="54" t="s">
        <v>9</v>
      </c>
      <c r="B5228" s="55">
        <v>520000</v>
      </c>
      <c r="C5228" s="105" t="str">
        <f>VLOOKUP(F5228,Range7,2,0)</f>
        <v>PREMIER SOTHEBYS</v>
      </c>
      <c r="D5228" s="106" t="str">
        <f>VLOOKUP(B5228,Range8,2,1)</f>
        <v>CD</v>
      </c>
      <c r="E5228" s="56" t="s">
        <v>5497</v>
      </c>
      <c r="F5228" s="57" t="s">
        <v>30</v>
      </c>
      <c r="G5228" s="58">
        <v>42824</v>
      </c>
      <c r="H5228" s="104" t="s">
        <v>5514</v>
      </c>
      <c r="I5228" s="107" t="str">
        <f>VLOOKUP(B5228,Range9,2,1)</f>
        <v>C</v>
      </c>
      <c r="J5228">
        <v>5228</v>
      </c>
    </row>
    <row r="5229" spans="1:10">
      <c r="A5229" s="54" t="s">
        <v>5464</v>
      </c>
      <c r="B5229" s="55">
        <v>521000</v>
      </c>
      <c r="C5229" s="105" t="str">
        <f>VLOOKUP(F5229,Range7,2,0)</f>
        <v>X-Other</v>
      </c>
      <c r="D5229" s="106" t="str">
        <f>VLOOKUP(B5229,Range8,2,1)</f>
        <v>CD</v>
      </c>
      <c r="E5229" s="56" t="s">
        <v>5497</v>
      </c>
      <c r="F5229" s="57" t="s">
        <v>361</v>
      </c>
      <c r="G5229" s="58">
        <v>42754</v>
      </c>
      <c r="H5229" s="104" t="s">
        <v>5514</v>
      </c>
      <c r="I5229" s="107" t="str">
        <f>VLOOKUP(B5229,Range9,2,1)</f>
        <v>C</v>
      </c>
      <c r="J5229">
        <v>5229</v>
      </c>
    </row>
    <row r="5230" spans="1:10">
      <c r="A5230" s="54" t="s">
        <v>5464</v>
      </c>
      <c r="B5230" s="55">
        <v>522000</v>
      </c>
      <c r="C5230" s="105" t="str">
        <f>VLOOKUP(F5230,Range7,2,0)</f>
        <v>X-Other</v>
      </c>
      <c r="D5230" s="106" t="str">
        <f>VLOOKUP(B5230,Range8,2,1)</f>
        <v>CD</v>
      </c>
      <c r="E5230" s="56" t="s">
        <v>5497</v>
      </c>
      <c r="F5230" s="57" t="s">
        <v>5207</v>
      </c>
      <c r="G5230" s="58">
        <v>42804</v>
      </c>
      <c r="H5230" s="104" t="s">
        <v>5514</v>
      </c>
      <c r="I5230" s="107" t="str">
        <f>VLOOKUP(B5230,Range9,2,1)</f>
        <v>C</v>
      </c>
      <c r="J5230">
        <v>5230</v>
      </c>
    </row>
    <row r="5231" spans="1:10">
      <c r="A5231" s="54" t="s">
        <v>5464</v>
      </c>
      <c r="B5231" s="55">
        <v>522900</v>
      </c>
      <c r="C5231" s="105" t="str">
        <f>VLOOKUP(F5231,Range7,2,0)</f>
        <v>X-Other</v>
      </c>
      <c r="D5231" s="106" t="str">
        <f>VLOOKUP(B5231,Range8,2,1)</f>
        <v>CD</v>
      </c>
      <c r="E5231" s="56" t="s">
        <v>5497</v>
      </c>
      <c r="F5231" s="57" t="s">
        <v>608</v>
      </c>
      <c r="G5231" s="58" t="s">
        <v>5481</v>
      </c>
      <c r="H5231" s="104" t="s">
        <v>5514</v>
      </c>
      <c r="I5231" s="107" t="str">
        <f>VLOOKUP(B5231,Range9,2,1)</f>
        <v>C</v>
      </c>
      <c r="J5231">
        <v>5231</v>
      </c>
    </row>
    <row r="5232" spans="1:10">
      <c r="A5232" s="54" t="s">
        <v>5464</v>
      </c>
      <c r="B5232" s="55">
        <v>523000</v>
      </c>
      <c r="C5232" s="105" t="str">
        <f>VLOOKUP(F5232,Range7,2,0)</f>
        <v>X-Other</v>
      </c>
      <c r="D5232" s="106" t="str">
        <f>VLOOKUP(B5232,Range8,2,1)</f>
        <v>CD</v>
      </c>
      <c r="E5232" s="56" t="s">
        <v>5497</v>
      </c>
      <c r="F5232" s="57" t="s">
        <v>550</v>
      </c>
      <c r="G5232" s="58">
        <v>42794</v>
      </c>
      <c r="H5232" s="104" t="s">
        <v>5514</v>
      </c>
      <c r="I5232" s="107" t="str">
        <f>VLOOKUP(B5232,Range9,2,1)</f>
        <v>C</v>
      </c>
      <c r="J5232">
        <v>5232</v>
      </c>
    </row>
    <row r="5233" spans="1:10">
      <c r="A5233" s="54" t="s">
        <v>9</v>
      </c>
      <c r="B5233" s="55">
        <v>523000</v>
      </c>
      <c r="C5233" s="105" t="str">
        <f>VLOOKUP(F5233,Range7,2,0)</f>
        <v>PREMIER SOTHEBYS</v>
      </c>
      <c r="D5233" s="106" t="str">
        <f>VLOOKUP(B5233,Range8,2,1)</f>
        <v>CD</v>
      </c>
      <c r="E5233" s="56" t="s">
        <v>5497</v>
      </c>
      <c r="F5233" s="57" t="s">
        <v>73</v>
      </c>
      <c r="G5233" s="58">
        <v>42818</v>
      </c>
      <c r="H5233" s="104" t="s">
        <v>5514</v>
      </c>
      <c r="I5233" s="107" t="str">
        <f>VLOOKUP(B5233,Range9,2,1)</f>
        <v>C</v>
      </c>
      <c r="J5233">
        <v>5233</v>
      </c>
    </row>
    <row r="5234" spans="1:10">
      <c r="A5234" s="54" t="s">
        <v>5464</v>
      </c>
      <c r="B5234" s="55">
        <v>524900</v>
      </c>
      <c r="C5234" s="105" t="str">
        <f>VLOOKUP(F5234,Range7,2,0)</f>
        <v>X-Other</v>
      </c>
      <c r="D5234" s="106" t="str">
        <f>VLOOKUP(B5234,Range8,2,1)</f>
        <v>CD</v>
      </c>
      <c r="E5234" s="56" t="s">
        <v>5497</v>
      </c>
      <c r="F5234" s="57" t="s">
        <v>19</v>
      </c>
      <c r="G5234" s="58" t="s">
        <v>5468</v>
      </c>
      <c r="H5234" s="104" t="s">
        <v>5514</v>
      </c>
      <c r="I5234" s="107" t="str">
        <f>VLOOKUP(B5234,Range9,2,1)</f>
        <v>C</v>
      </c>
      <c r="J5234">
        <v>5234</v>
      </c>
    </row>
    <row r="5235" spans="1:10">
      <c r="A5235" s="54" t="s">
        <v>5464</v>
      </c>
      <c r="B5235" s="55">
        <v>525000</v>
      </c>
      <c r="C5235" s="105" t="str">
        <f>VLOOKUP(F5235,Range7,2,0)</f>
        <v>DOWNING FRYE</v>
      </c>
      <c r="D5235" s="106" t="str">
        <f>VLOOKUP(B5235,Range8,2,1)</f>
        <v>CD</v>
      </c>
      <c r="E5235" s="56" t="s">
        <v>5497</v>
      </c>
      <c r="F5235" s="57" t="s">
        <v>25</v>
      </c>
      <c r="G5235" s="58">
        <v>42787</v>
      </c>
      <c r="H5235" s="104" t="s">
        <v>5514</v>
      </c>
      <c r="I5235" s="107" t="str">
        <f>VLOOKUP(B5235,Range9,2,1)</f>
        <v>C</v>
      </c>
      <c r="J5235">
        <v>5235</v>
      </c>
    </row>
    <row r="5236" spans="1:10">
      <c r="A5236" s="54" t="s">
        <v>9</v>
      </c>
      <c r="B5236" s="55">
        <v>525000</v>
      </c>
      <c r="C5236" s="105" t="str">
        <f>VLOOKUP(F5236,Range7,2,0)</f>
        <v>DOWNING FRYE</v>
      </c>
      <c r="D5236" s="106" t="str">
        <f>VLOOKUP(B5236,Range8,2,1)</f>
        <v>CD</v>
      </c>
      <c r="E5236" s="56" t="s">
        <v>5497</v>
      </c>
      <c r="F5236" s="57" t="s">
        <v>975</v>
      </c>
      <c r="G5236" s="58">
        <v>42752</v>
      </c>
      <c r="H5236" s="104" t="s">
        <v>5514</v>
      </c>
      <c r="I5236" s="107" t="str">
        <f>VLOOKUP(B5236,Range9,2,1)</f>
        <v>C</v>
      </c>
      <c r="J5236">
        <v>5236</v>
      </c>
    </row>
    <row r="5237" spans="1:10">
      <c r="A5237" s="54" t="s">
        <v>5464</v>
      </c>
      <c r="B5237" s="55">
        <v>525000</v>
      </c>
      <c r="C5237" s="105" t="str">
        <f>VLOOKUP(F5237,Range7,2,0)</f>
        <v>X-Other</v>
      </c>
      <c r="D5237" s="106" t="str">
        <f>VLOOKUP(B5237,Range8,2,1)</f>
        <v>CD</v>
      </c>
      <c r="E5237" s="56" t="s">
        <v>5497</v>
      </c>
      <c r="F5237" s="57" t="s">
        <v>5207</v>
      </c>
      <c r="G5237" s="58">
        <v>42794</v>
      </c>
      <c r="H5237" s="104" t="s">
        <v>5514</v>
      </c>
      <c r="I5237" s="107" t="str">
        <f>VLOOKUP(B5237,Range9,2,1)</f>
        <v>C</v>
      </c>
      <c r="J5237">
        <v>5237</v>
      </c>
    </row>
    <row r="5238" spans="1:10">
      <c r="A5238" s="54" t="s">
        <v>5464</v>
      </c>
      <c r="B5238" s="55">
        <v>525000</v>
      </c>
      <c r="C5238" s="105" t="str">
        <f>VLOOKUP(F5238,Range7,2,0)</f>
        <v>X-Other</v>
      </c>
      <c r="D5238" s="106" t="str">
        <f>VLOOKUP(B5238,Range8,2,1)</f>
        <v>CD</v>
      </c>
      <c r="E5238" s="56" t="s">
        <v>5497</v>
      </c>
      <c r="F5238" s="57" t="s">
        <v>19</v>
      </c>
      <c r="G5238" s="58">
        <v>42752</v>
      </c>
      <c r="H5238" s="104" t="s">
        <v>5514</v>
      </c>
      <c r="I5238" s="107" t="str">
        <f>VLOOKUP(B5238,Range9,2,1)</f>
        <v>C</v>
      </c>
      <c r="J5238">
        <v>5238</v>
      </c>
    </row>
    <row r="5239" spans="1:10">
      <c r="A5239" s="54" t="s">
        <v>5464</v>
      </c>
      <c r="B5239" s="55">
        <v>525000</v>
      </c>
      <c r="C5239" s="105" t="str">
        <f>VLOOKUP(F5239,Range7,2,0)</f>
        <v>X-Other</v>
      </c>
      <c r="D5239" s="106" t="str">
        <f>VLOOKUP(B5239,Range8,2,1)</f>
        <v>CD</v>
      </c>
      <c r="E5239" s="56" t="s">
        <v>5497</v>
      </c>
      <c r="F5239" s="57" t="s">
        <v>48</v>
      </c>
      <c r="G5239" s="58">
        <v>42804</v>
      </c>
      <c r="H5239" s="104" t="s">
        <v>5514</v>
      </c>
      <c r="I5239" s="107" t="str">
        <f>VLOOKUP(B5239,Range9,2,1)</f>
        <v>C</v>
      </c>
      <c r="J5239">
        <v>5239</v>
      </c>
    </row>
    <row r="5240" spans="1:10">
      <c r="A5240" s="54" t="s">
        <v>5464</v>
      </c>
      <c r="B5240" s="55">
        <v>525000</v>
      </c>
      <c r="C5240" s="105" t="str">
        <f>VLOOKUP(F5240,Range7,2,0)</f>
        <v>X-Other</v>
      </c>
      <c r="D5240" s="106" t="str">
        <f>VLOOKUP(B5240,Range8,2,1)</f>
        <v>CD</v>
      </c>
      <c r="E5240" s="56" t="s">
        <v>5497</v>
      </c>
      <c r="F5240" s="57" t="s">
        <v>86</v>
      </c>
      <c r="G5240" s="58">
        <v>42793</v>
      </c>
      <c r="H5240" s="104" t="s">
        <v>5514</v>
      </c>
      <c r="I5240" s="107" t="str">
        <f>VLOOKUP(B5240,Range9,2,1)</f>
        <v>C</v>
      </c>
      <c r="J5240">
        <v>5240</v>
      </c>
    </row>
    <row r="5241" spans="1:10">
      <c r="A5241" s="54" t="s">
        <v>9</v>
      </c>
      <c r="B5241" s="55">
        <v>525000</v>
      </c>
      <c r="C5241" s="105" t="str">
        <f>VLOOKUP(F5241,Range7,2,0)</f>
        <v>PREMIER SOTHEBYS</v>
      </c>
      <c r="D5241" s="106" t="str">
        <f>VLOOKUP(B5241,Range8,2,1)</f>
        <v>CD</v>
      </c>
      <c r="E5241" s="56" t="s">
        <v>5497</v>
      </c>
      <c r="F5241" s="57" t="s">
        <v>73</v>
      </c>
      <c r="G5241" s="58" t="s">
        <v>5472</v>
      </c>
      <c r="H5241" s="104" t="s">
        <v>5514</v>
      </c>
      <c r="I5241" s="107" t="str">
        <f>VLOOKUP(B5241,Range9,2,1)</f>
        <v>C</v>
      </c>
      <c r="J5241">
        <v>5241</v>
      </c>
    </row>
    <row r="5242" spans="1:10">
      <c r="A5242" s="54" t="s">
        <v>5464</v>
      </c>
      <c r="B5242" s="55">
        <v>525000</v>
      </c>
      <c r="C5242" s="105" t="str">
        <f>VLOOKUP(F5242,Range7,2,0)</f>
        <v>PREMIERE PLUS REALTY COMPANY</v>
      </c>
      <c r="D5242" s="106" t="str">
        <f>VLOOKUP(B5242,Range8,2,1)</f>
        <v>CD</v>
      </c>
      <c r="E5242" s="56" t="s">
        <v>5497</v>
      </c>
      <c r="F5242" s="57" t="s">
        <v>81</v>
      </c>
      <c r="G5242" s="58">
        <v>42816</v>
      </c>
      <c r="H5242" s="104" t="s">
        <v>5514</v>
      </c>
      <c r="I5242" s="107" t="str">
        <f>VLOOKUP(B5242,Range9,2,1)</f>
        <v>C</v>
      </c>
      <c r="J5242">
        <v>5242</v>
      </c>
    </row>
    <row r="5243" spans="1:10">
      <c r="A5243" s="54" t="s">
        <v>5464</v>
      </c>
      <c r="B5243" s="55">
        <v>525000</v>
      </c>
      <c r="C5243" s="105" t="str">
        <f>VLOOKUP(F5243,Range7,2,0)</f>
        <v>X-Other</v>
      </c>
      <c r="D5243" s="106" t="str">
        <f>VLOOKUP(B5243,Range8,2,1)</f>
        <v>CD</v>
      </c>
      <c r="E5243" s="56" t="s">
        <v>5497</v>
      </c>
      <c r="F5243" s="57" t="s">
        <v>5234</v>
      </c>
      <c r="G5243" s="58">
        <v>42825</v>
      </c>
      <c r="H5243" s="104" t="s">
        <v>5514</v>
      </c>
      <c r="I5243" s="107" t="str">
        <f>VLOOKUP(B5243,Range9,2,1)</f>
        <v>C</v>
      </c>
      <c r="J5243">
        <v>5243</v>
      </c>
    </row>
    <row r="5244" spans="1:10">
      <c r="A5244" s="54" t="s">
        <v>9</v>
      </c>
      <c r="B5244" s="55">
        <v>525000</v>
      </c>
      <c r="C5244" s="105" t="str">
        <f>VLOOKUP(F5244,Range7,2,0)</f>
        <v>X-Other</v>
      </c>
      <c r="D5244" s="106" t="str">
        <f>VLOOKUP(B5244,Range8,2,1)</f>
        <v>CD</v>
      </c>
      <c r="E5244" s="56" t="s">
        <v>5497</v>
      </c>
      <c r="F5244" s="57" t="s">
        <v>27</v>
      </c>
      <c r="G5244" s="58">
        <v>42760</v>
      </c>
      <c r="H5244" s="104" t="s">
        <v>5514</v>
      </c>
      <c r="I5244" s="107" t="str">
        <f>VLOOKUP(B5244,Range9,2,1)</f>
        <v>C</v>
      </c>
      <c r="J5244">
        <v>5244</v>
      </c>
    </row>
    <row r="5245" spans="1:10">
      <c r="A5245" s="54" t="s">
        <v>5464</v>
      </c>
      <c r="B5245" s="55">
        <v>525561</v>
      </c>
      <c r="C5245" s="105" t="str">
        <f>VLOOKUP(F5245,Range7,2,0)</f>
        <v>DOWNING FRYE</v>
      </c>
      <c r="D5245" s="106" t="str">
        <f>VLOOKUP(B5245,Range8,2,1)</f>
        <v>CD</v>
      </c>
      <c r="E5245" s="56" t="s">
        <v>5497</v>
      </c>
      <c r="F5245" s="57" t="s">
        <v>25</v>
      </c>
      <c r="G5245" s="58">
        <v>42814</v>
      </c>
      <c r="H5245" s="104" t="s">
        <v>5514</v>
      </c>
      <c r="I5245" s="107" t="str">
        <f>VLOOKUP(B5245,Range9,2,1)</f>
        <v>C</v>
      </c>
      <c r="J5245">
        <v>5245</v>
      </c>
    </row>
    <row r="5246" spans="1:10">
      <c r="A5246" s="54" t="s">
        <v>9</v>
      </c>
      <c r="B5246" s="55">
        <v>525600</v>
      </c>
      <c r="C5246" s="105" t="str">
        <f>VLOOKUP(F5246,Range7,2,0)</f>
        <v>X-Other</v>
      </c>
      <c r="D5246" s="106" t="str">
        <f>VLOOKUP(B5246,Range8,2,1)</f>
        <v>CD</v>
      </c>
      <c r="E5246" s="56" t="s">
        <v>5497</v>
      </c>
      <c r="F5246" s="57" t="s">
        <v>5207</v>
      </c>
      <c r="G5246" s="58">
        <v>42794</v>
      </c>
      <c r="H5246" s="104" t="s">
        <v>5514</v>
      </c>
      <c r="I5246" s="107" t="str">
        <f>VLOOKUP(B5246,Range9,2,1)</f>
        <v>C</v>
      </c>
      <c r="J5246">
        <v>5246</v>
      </c>
    </row>
    <row r="5247" spans="1:10">
      <c r="A5247" s="54" t="s">
        <v>9</v>
      </c>
      <c r="B5247" s="55">
        <v>527000</v>
      </c>
      <c r="C5247" s="105" t="str">
        <f>VLOOKUP(F5247,Range7,2,0)</f>
        <v>X-Other</v>
      </c>
      <c r="D5247" s="106" t="str">
        <f>VLOOKUP(B5247,Range8,2,1)</f>
        <v>CD</v>
      </c>
      <c r="E5247" s="56" t="s">
        <v>5497</v>
      </c>
      <c r="F5247" s="57" t="s">
        <v>5289</v>
      </c>
      <c r="G5247" s="58">
        <v>42822</v>
      </c>
      <c r="H5247" s="104" t="s">
        <v>5514</v>
      </c>
      <c r="I5247" s="107" t="str">
        <f>VLOOKUP(B5247,Range9,2,1)</f>
        <v>C</v>
      </c>
      <c r="J5247">
        <v>5247</v>
      </c>
    </row>
    <row r="5248" spans="1:10">
      <c r="A5248" s="54" t="s">
        <v>5464</v>
      </c>
      <c r="B5248" s="55">
        <v>529000</v>
      </c>
      <c r="C5248" s="105" t="str">
        <f>VLOOKUP(F5248,Range7,2,0)</f>
        <v>DOWNING FRYE</v>
      </c>
      <c r="D5248" s="106" t="str">
        <f>VLOOKUP(B5248,Range8,2,1)</f>
        <v>CD</v>
      </c>
      <c r="E5248" s="56" t="s">
        <v>5497</v>
      </c>
      <c r="F5248" s="57" t="s">
        <v>25</v>
      </c>
      <c r="G5248" s="58">
        <v>42761</v>
      </c>
      <c r="H5248" s="104" t="s">
        <v>5514</v>
      </c>
      <c r="I5248" s="107" t="str">
        <f>VLOOKUP(B5248,Range9,2,1)</f>
        <v>C</v>
      </c>
      <c r="J5248">
        <v>5248</v>
      </c>
    </row>
    <row r="5249" spans="1:10">
      <c r="A5249" s="54" t="s">
        <v>9</v>
      </c>
      <c r="B5249" s="55">
        <v>530000</v>
      </c>
      <c r="C5249" s="105" t="str">
        <f>VLOOKUP(F5249,Range7,2,0)</f>
        <v>JOHN R WOOD</v>
      </c>
      <c r="D5249" s="106" t="str">
        <f>VLOOKUP(B5249,Range8,2,1)</f>
        <v>CD</v>
      </c>
      <c r="E5249" s="56" t="s">
        <v>5497</v>
      </c>
      <c r="F5249" s="57" t="s">
        <v>67</v>
      </c>
      <c r="G5249" s="58" t="s">
        <v>5480</v>
      </c>
      <c r="H5249" s="104" t="s">
        <v>5514</v>
      </c>
      <c r="I5249" s="107" t="str">
        <f>VLOOKUP(B5249,Range9,2,1)</f>
        <v>C</v>
      </c>
      <c r="J5249">
        <v>5249</v>
      </c>
    </row>
    <row r="5250" spans="1:10">
      <c r="A5250" s="54" t="s">
        <v>5464</v>
      </c>
      <c r="B5250" s="55">
        <v>530000</v>
      </c>
      <c r="C5250" s="105" t="str">
        <f>VLOOKUP(F5250,Range7,2,0)</f>
        <v>X-other</v>
      </c>
      <c r="D5250" s="106" t="str">
        <f>VLOOKUP(B5250,Range8,2,1)</f>
        <v>CD</v>
      </c>
      <c r="E5250" s="56" t="s">
        <v>5497</v>
      </c>
      <c r="F5250" s="57" t="s">
        <v>5316</v>
      </c>
      <c r="G5250" s="58" t="s">
        <v>5481</v>
      </c>
      <c r="H5250" s="104" t="s">
        <v>5514</v>
      </c>
      <c r="I5250" s="107" t="str">
        <f>VLOOKUP(B5250,Range9,2,1)</f>
        <v>C</v>
      </c>
      <c r="J5250">
        <v>5250</v>
      </c>
    </row>
    <row r="5251" spans="1:10">
      <c r="A5251" s="54" t="s">
        <v>5464</v>
      </c>
      <c r="B5251" s="55">
        <v>530000</v>
      </c>
      <c r="C5251" s="105" t="str">
        <f>VLOOKUP(F5251,Range7,2,0)</f>
        <v>X-Other</v>
      </c>
      <c r="D5251" s="106" t="str">
        <f>VLOOKUP(B5251,Range8,2,1)</f>
        <v>CD</v>
      </c>
      <c r="E5251" s="56" t="s">
        <v>5497</v>
      </c>
      <c r="F5251" s="57" t="s">
        <v>5228</v>
      </c>
      <c r="G5251" s="58">
        <v>42825</v>
      </c>
      <c r="H5251" s="104" t="s">
        <v>5514</v>
      </c>
      <c r="I5251" s="107" t="str">
        <f>VLOOKUP(B5251,Range9,2,1)</f>
        <v>C</v>
      </c>
      <c r="J5251">
        <v>5251</v>
      </c>
    </row>
    <row r="5252" spans="1:10">
      <c r="A5252" s="54" t="s">
        <v>5464</v>
      </c>
      <c r="B5252" s="55">
        <v>530000</v>
      </c>
      <c r="C5252" s="105" t="str">
        <f>VLOOKUP(F5252,Range7,2,0)</f>
        <v>AMERIVEST</v>
      </c>
      <c r="D5252" s="106" t="str">
        <f>VLOOKUP(B5252,Range8,2,1)</f>
        <v>CD</v>
      </c>
      <c r="E5252" s="56" t="s">
        <v>5497</v>
      </c>
      <c r="F5252" s="57" t="s">
        <v>24</v>
      </c>
      <c r="G5252" s="58">
        <v>42824</v>
      </c>
      <c r="H5252" s="104" t="s">
        <v>5514</v>
      </c>
      <c r="I5252" s="107" t="str">
        <f>VLOOKUP(B5252,Range9,2,1)</f>
        <v>C</v>
      </c>
      <c r="J5252">
        <v>5252</v>
      </c>
    </row>
    <row r="5253" spans="1:10">
      <c r="A5253" s="54" t="s">
        <v>9</v>
      </c>
      <c r="B5253" s="55">
        <v>530000</v>
      </c>
      <c r="C5253" s="105" t="str">
        <f>VLOOKUP(F5253,Range7,2,0)</f>
        <v>PREMIER SOTHEBYS</v>
      </c>
      <c r="D5253" s="106" t="str">
        <f>VLOOKUP(B5253,Range8,2,1)</f>
        <v>CD</v>
      </c>
      <c r="E5253" s="56" t="s">
        <v>5497</v>
      </c>
      <c r="F5253" s="57" t="s">
        <v>30</v>
      </c>
      <c r="G5253" s="58">
        <v>42815</v>
      </c>
      <c r="H5253" s="104" t="s">
        <v>5514</v>
      </c>
      <c r="I5253" s="107" t="str">
        <f>VLOOKUP(B5253,Range9,2,1)</f>
        <v>C</v>
      </c>
      <c r="J5253">
        <v>5253</v>
      </c>
    </row>
    <row r="5254" spans="1:10">
      <c r="A5254" s="54" t="s">
        <v>9</v>
      </c>
      <c r="B5254" s="55">
        <v>530000</v>
      </c>
      <c r="C5254" s="105" t="str">
        <f>VLOOKUP(F5254,Range7,2,0)</f>
        <v>BERKSHIRE HATHAWAY FLORIDA</v>
      </c>
      <c r="D5254" s="106" t="str">
        <f>VLOOKUP(B5254,Range8,2,1)</f>
        <v>CD</v>
      </c>
      <c r="E5254" s="56" t="s">
        <v>5497</v>
      </c>
      <c r="F5254" s="57" t="s">
        <v>47</v>
      </c>
      <c r="G5254" s="58">
        <v>42790</v>
      </c>
      <c r="H5254" s="104" t="s">
        <v>5514</v>
      </c>
      <c r="I5254" s="107" t="str">
        <f>VLOOKUP(B5254,Range9,2,1)</f>
        <v>C</v>
      </c>
      <c r="J5254">
        <v>5254</v>
      </c>
    </row>
    <row r="5255" spans="1:10">
      <c r="A5255" s="54" t="s">
        <v>9</v>
      </c>
      <c r="B5255" s="55">
        <v>530000</v>
      </c>
      <c r="C5255" s="105" t="str">
        <f>VLOOKUP(F5255,Range7,2,0)</f>
        <v>DOWNING FRYE</v>
      </c>
      <c r="D5255" s="106" t="str">
        <f>VLOOKUP(B5255,Range8,2,1)</f>
        <v>CD</v>
      </c>
      <c r="E5255" s="56" t="s">
        <v>5497</v>
      </c>
      <c r="F5255" s="57" t="s">
        <v>25</v>
      </c>
      <c r="G5255" s="58">
        <v>42821</v>
      </c>
      <c r="H5255" s="104" t="s">
        <v>5514</v>
      </c>
      <c r="I5255" s="107" t="str">
        <f>VLOOKUP(B5255,Range9,2,1)</f>
        <v>C</v>
      </c>
      <c r="J5255">
        <v>5255</v>
      </c>
    </row>
    <row r="5256" spans="1:10">
      <c r="A5256" s="54" t="s">
        <v>5464</v>
      </c>
      <c r="B5256" s="55">
        <v>532085</v>
      </c>
      <c r="C5256" s="105" t="str">
        <f>VLOOKUP(F5256,Range7,2,0)</f>
        <v>X-Other</v>
      </c>
      <c r="D5256" s="106" t="str">
        <f>VLOOKUP(B5256,Range8,2,1)</f>
        <v>CD</v>
      </c>
      <c r="E5256" s="56" t="s">
        <v>5497</v>
      </c>
      <c r="F5256" s="57" t="s">
        <v>608</v>
      </c>
      <c r="G5256" s="58">
        <v>42810</v>
      </c>
      <c r="H5256" s="104" t="s">
        <v>5514</v>
      </c>
      <c r="I5256" s="107" t="str">
        <f>VLOOKUP(B5256,Range9,2,1)</f>
        <v>C</v>
      </c>
      <c r="J5256">
        <v>5256</v>
      </c>
    </row>
    <row r="5257" spans="1:10">
      <c r="A5257" s="54" t="s">
        <v>5464</v>
      </c>
      <c r="B5257" s="55">
        <v>532500</v>
      </c>
      <c r="C5257" s="105" t="str">
        <f>VLOOKUP(F5257,Range7,2,0)</f>
        <v>X-Other</v>
      </c>
      <c r="D5257" s="106" t="str">
        <f>VLOOKUP(B5257,Range8,2,1)</f>
        <v>CD</v>
      </c>
      <c r="E5257" s="56" t="s">
        <v>5497</v>
      </c>
      <c r="F5257" s="57" t="s">
        <v>5214</v>
      </c>
      <c r="G5257" s="58" t="s">
        <v>5480</v>
      </c>
      <c r="H5257" s="104" t="s">
        <v>5514</v>
      </c>
      <c r="I5257" s="107" t="str">
        <f>VLOOKUP(B5257,Range9,2,1)</f>
        <v>C</v>
      </c>
      <c r="J5257">
        <v>5257</v>
      </c>
    </row>
    <row r="5258" spans="1:10">
      <c r="A5258" s="54" t="s">
        <v>5464</v>
      </c>
      <c r="B5258" s="55">
        <v>532500</v>
      </c>
      <c r="C5258" s="105" t="str">
        <f>VLOOKUP(F5258,Range7,2,0)</f>
        <v>AMERIVEST</v>
      </c>
      <c r="D5258" s="106" t="str">
        <f>VLOOKUP(B5258,Range8,2,1)</f>
        <v>CD</v>
      </c>
      <c r="E5258" s="56" t="s">
        <v>5497</v>
      </c>
      <c r="F5258" s="57" t="s">
        <v>24</v>
      </c>
      <c r="G5258" s="58">
        <v>42804</v>
      </c>
      <c r="H5258" s="104" t="s">
        <v>5514</v>
      </c>
      <c r="I5258" s="107" t="str">
        <f>VLOOKUP(B5258,Range9,2,1)</f>
        <v>C</v>
      </c>
      <c r="J5258">
        <v>5258</v>
      </c>
    </row>
    <row r="5259" spans="1:10">
      <c r="A5259" s="54" t="s">
        <v>5464</v>
      </c>
      <c r="B5259" s="55">
        <v>533812</v>
      </c>
      <c r="C5259" s="105" t="str">
        <f>VLOOKUP(F5259,Range7,2,0)</f>
        <v>BERKSHIRE HATHAWAY FLORIDA</v>
      </c>
      <c r="D5259" s="106" t="str">
        <f>VLOOKUP(B5259,Range8,2,1)</f>
        <v>CD</v>
      </c>
      <c r="E5259" s="56" t="s">
        <v>5497</v>
      </c>
      <c r="F5259" s="57" t="s">
        <v>61</v>
      </c>
      <c r="G5259" s="58">
        <v>42824</v>
      </c>
      <c r="H5259" s="104" t="s">
        <v>5514</v>
      </c>
      <c r="I5259" s="107" t="str">
        <f>VLOOKUP(B5259,Range9,2,1)</f>
        <v>C</v>
      </c>
      <c r="J5259">
        <v>5259</v>
      </c>
    </row>
    <row r="5260" spans="1:10">
      <c r="A5260" s="54" t="s">
        <v>9</v>
      </c>
      <c r="B5260" s="55">
        <v>534000</v>
      </c>
      <c r="C5260" s="105" t="str">
        <f>VLOOKUP(F5260,Range7,2,0)</f>
        <v>JOHN R WOOD</v>
      </c>
      <c r="D5260" s="106" t="str">
        <f>VLOOKUP(B5260,Range8,2,1)</f>
        <v>CD</v>
      </c>
      <c r="E5260" s="56" t="s">
        <v>5497</v>
      </c>
      <c r="F5260" s="57" t="s">
        <v>40</v>
      </c>
      <c r="G5260" s="58">
        <v>42766</v>
      </c>
      <c r="H5260" s="104" t="s">
        <v>5514</v>
      </c>
      <c r="I5260" s="107" t="str">
        <f>VLOOKUP(B5260,Range9,2,1)</f>
        <v>C</v>
      </c>
      <c r="J5260">
        <v>5260</v>
      </c>
    </row>
    <row r="5261" spans="1:10">
      <c r="A5261" s="54" t="s">
        <v>5464</v>
      </c>
      <c r="B5261" s="55">
        <v>534000</v>
      </c>
      <c r="C5261" s="105" t="str">
        <f>VLOOKUP(F5261,Range7,2,0)</f>
        <v>X-Other</v>
      </c>
      <c r="D5261" s="106" t="str">
        <f>VLOOKUP(B5261,Range8,2,1)</f>
        <v>CD</v>
      </c>
      <c r="E5261" s="56" t="s">
        <v>5497</v>
      </c>
      <c r="F5261" s="57" t="s">
        <v>37</v>
      </c>
      <c r="G5261" s="58" t="s">
        <v>5480</v>
      </c>
      <c r="H5261" s="104" t="s">
        <v>5514</v>
      </c>
      <c r="I5261" s="107" t="str">
        <f>VLOOKUP(B5261,Range9,2,1)</f>
        <v>C</v>
      </c>
      <c r="J5261">
        <v>5261</v>
      </c>
    </row>
    <row r="5262" spans="1:10">
      <c r="A5262" s="54" t="s">
        <v>5464</v>
      </c>
      <c r="B5262" s="55">
        <v>534900</v>
      </c>
      <c r="C5262" s="105" t="str">
        <f>VLOOKUP(F5262,Range7,2,0)</f>
        <v>X-Other</v>
      </c>
      <c r="D5262" s="106" t="str">
        <f>VLOOKUP(B5262,Range8,2,1)</f>
        <v>CD</v>
      </c>
      <c r="E5262" s="56" t="s">
        <v>5497</v>
      </c>
      <c r="F5262" s="57" t="s">
        <v>204</v>
      </c>
      <c r="G5262" s="58">
        <v>42783</v>
      </c>
      <c r="H5262" s="104" t="s">
        <v>5514</v>
      </c>
      <c r="I5262" s="107" t="str">
        <f>VLOOKUP(B5262,Range9,2,1)</f>
        <v>C</v>
      </c>
      <c r="J5262">
        <v>5262</v>
      </c>
    </row>
    <row r="5263" spans="1:10">
      <c r="A5263" s="54" t="s">
        <v>5464</v>
      </c>
      <c r="B5263" s="55">
        <v>535000</v>
      </c>
      <c r="C5263" s="105" t="str">
        <f>VLOOKUP(F5263,Range7,2,0)</f>
        <v>COLDWELL BANKER</v>
      </c>
      <c r="D5263" s="106" t="str">
        <f>VLOOKUP(B5263,Range8,2,1)</f>
        <v>CD</v>
      </c>
      <c r="E5263" s="56" t="s">
        <v>5497</v>
      </c>
      <c r="F5263" s="57" t="s">
        <v>91</v>
      </c>
      <c r="G5263" s="58">
        <v>42814</v>
      </c>
      <c r="H5263" s="104" t="s">
        <v>5514</v>
      </c>
      <c r="I5263" s="107" t="str">
        <f>VLOOKUP(B5263,Range9,2,1)</f>
        <v>C</v>
      </c>
      <c r="J5263">
        <v>5263</v>
      </c>
    </row>
    <row r="5264" spans="1:10">
      <c r="A5264" s="54" t="s">
        <v>5464</v>
      </c>
      <c r="B5264" s="55">
        <v>535000</v>
      </c>
      <c r="C5264" s="105" t="str">
        <f>VLOOKUP(F5264,Range7,2,0)</f>
        <v>X-Other</v>
      </c>
      <c r="D5264" s="106" t="str">
        <f>VLOOKUP(B5264,Range8,2,1)</f>
        <v>CD</v>
      </c>
      <c r="E5264" s="56" t="s">
        <v>5497</v>
      </c>
      <c r="F5264" s="57" t="s">
        <v>245</v>
      </c>
      <c r="G5264" s="58">
        <v>42748</v>
      </c>
      <c r="H5264" s="104" t="s">
        <v>5514</v>
      </c>
      <c r="I5264" s="107" t="str">
        <f>VLOOKUP(B5264,Range9,2,1)</f>
        <v>C</v>
      </c>
      <c r="J5264">
        <v>5264</v>
      </c>
    </row>
    <row r="5265" spans="1:10">
      <c r="A5265" s="54" t="s">
        <v>5464</v>
      </c>
      <c r="B5265" s="55">
        <v>535000</v>
      </c>
      <c r="C5265" s="105" t="str">
        <f>VLOOKUP(F5265,Range7,2,0)</f>
        <v>JOHN R WOOD</v>
      </c>
      <c r="D5265" s="106" t="str">
        <f>VLOOKUP(B5265,Range8,2,1)</f>
        <v>CD</v>
      </c>
      <c r="E5265" s="56" t="s">
        <v>5497</v>
      </c>
      <c r="F5265" s="57" t="s">
        <v>40</v>
      </c>
      <c r="G5265" s="58">
        <v>42745</v>
      </c>
      <c r="H5265" s="104" t="s">
        <v>5514</v>
      </c>
      <c r="I5265" s="107" t="str">
        <f>VLOOKUP(B5265,Range9,2,1)</f>
        <v>C</v>
      </c>
      <c r="J5265">
        <v>5265</v>
      </c>
    </row>
    <row r="5266" spans="1:10">
      <c r="A5266" s="54" t="s">
        <v>9</v>
      </c>
      <c r="B5266" s="55">
        <v>535000</v>
      </c>
      <c r="C5266" s="105" t="str">
        <f>VLOOKUP(F5266,Range7,2,0)</f>
        <v>X-Other</v>
      </c>
      <c r="D5266" s="106" t="str">
        <f>VLOOKUP(B5266,Range8,2,1)</f>
        <v>CD</v>
      </c>
      <c r="E5266" s="56" t="s">
        <v>5497</v>
      </c>
      <c r="F5266" s="57" t="s">
        <v>64</v>
      </c>
      <c r="G5266" s="58">
        <v>42794</v>
      </c>
      <c r="H5266" s="104" t="s">
        <v>5514</v>
      </c>
      <c r="I5266" s="107" t="str">
        <f>VLOOKUP(B5266,Range9,2,1)</f>
        <v>C</v>
      </c>
      <c r="J5266">
        <v>5266</v>
      </c>
    </row>
    <row r="5267" spans="1:10">
      <c r="A5267" s="54" t="s">
        <v>9</v>
      </c>
      <c r="B5267" s="55">
        <v>535000</v>
      </c>
      <c r="C5267" s="105" t="str">
        <f>VLOOKUP(F5267,Range7,2,0)</f>
        <v>DOWNING FRYE</v>
      </c>
      <c r="D5267" s="106" t="str">
        <f>VLOOKUP(B5267,Range8,2,1)</f>
        <v>CD</v>
      </c>
      <c r="E5267" s="56" t="s">
        <v>5497</v>
      </c>
      <c r="F5267" s="57" t="s">
        <v>25</v>
      </c>
      <c r="G5267" s="58">
        <v>42779</v>
      </c>
      <c r="H5267" s="104" t="s">
        <v>5514</v>
      </c>
      <c r="I5267" s="107" t="str">
        <f>VLOOKUP(B5267,Range9,2,1)</f>
        <v>C</v>
      </c>
      <c r="J5267">
        <v>5267</v>
      </c>
    </row>
    <row r="5268" spans="1:10">
      <c r="A5268" s="54" t="s">
        <v>5464</v>
      </c>
      <c r="B5268" s="55">
        <v>535000</v>
      </c>
      <c r="C5268" s="105" t="str">
        <f>VLOOKUP(F5268,Range7,2,0)</f>
        <v>X-Other</v>
      </c>
      <c r="D5268" s="106" t="str">
        <f>VLOOKUP(B5268,Range8,2,1)</f>
        <v>CD</v>
      </c>
      <c r="E5268" s="56" t="s">
        <v>5497</v>
      </c>
      <c r="F5268" s="57" t="s">
        <v>144</v>
      </c>
      <c r="G5268" s="58" t="s">
        <v>5482</v>
      </c>
      <c r="H5268" s="104" t="s">
        <v>5514</v>
      </c>
      <c r="I5268" s="107" t="str">
        <f>VLOOKUP(B5268,Range9,2,1)</f>
        <v>C</v>
      </c>
      <c r="J5268">
        <v>5268</v>
      </c>
    </row>
    <row r="5269" spans="1:10">
      <c r="A5269" s="54" t="s">
        <v>5464</v>
      </c>
      <c r="B5269" s="55">
        <v>535000</v>
      </c>
      <c r="C5269" s="105" t="str">
        <f>VLOOKUP(F5269,Range7,2,0)</f>
        <v>X-Other</v>
      </c>
      <c r="D5269" s="106" t="str">
        <f>VLOOKUP(B5269,Range8,2,1)</f>
        <v>CD</v>
      </c>
      <c r="E5269" s="56" t="s">
        <v>5497</v>
      </c>
      <c r="F5269" s="57" t="s">
        <v>48</v>
      </c>
      <c r="G5269" s="58">
        <v>42766</v>
      </c>
      <c r="H5269" s="104" t="s">
        <v>5514</v>
      </c>
      <c r="I5269" s="107" t="str">
        <f>VLOOKUP(B5269,Range9,2,1)</f>
        <v>C</v>
      </c>
      <c r="J5269">
        <v>5269</v>
      </c>
    </row>
    <row r="5270" spans="1:10">
      <c r="A5270" s="54" t="s">
        <v>9</v>
      </c>
      <c r="B5270" s="55">
        <v>535000</v>
      </c>
      <c r="C5270" s="105" t="str">
        <f>VLOOKUP(F5270,Range7,2,0)</f>
        <v>AMERIVEST</v>
      </c>
      <c r="D5270" s="106" t="str">
        <f>VLOOKUP(B5270,Range8,2,1)</f>
        <v>CD</v>
      </c>
      <c r="E5270" s="56" t="s">
        <v>5497</v>
      </c>
      <c r="F5270" s="57" t="s">
        <v>24</v>
      </c>
      <c r="G5270" s="58">
        <v>42808</v>
      </c>
      <c r="H5270" s="104" t="s">
        <v>5514</v>
      </c>
      <c r="I5270" s="107" t="str">
        <f>VLOOKUP(B5270,Range9,2,1)</f>
        <v>C</v>
      </c>
      <c r="J5270">
        <v>5270</v>
      </c>
    </row>
    <row r="5271" spans="1:10">
      <c r="A5271" s="54" t="s">
        <v>5464</v>
      </c>
      <c r="B5271" s="55">
        <v>535000</v>
      </c>
      <c r="C5271" s="105" t="str">
        <f>VLOOKUP(F5271,Range7,2,0)</f>
        <v>KELLER WILLIAMS ELITE</v>
      </c>
      <c r="D5271" s="106" t="str">
        <f>VLOOKUP(B5271,Range8,2,1)</f>
        <v>CD</v>
      </c>
      <c r="E5271" s="56" t="s">
        <v>5497</v>
      </c>
      <c r="F5271" s="57" t="s">
        <v>80</v>
      </c>
      <c r="G5271" s="58">
        <v>42765</v>
      </c>
      <c r="H5271" s="104" t="s">
        <v>5514</v>
      </c>
      <c r="I5271" s="107" t="str">
        <f>VLOOKUP(B5271,Range9,2,1)</f>
        <v>C</v>
      </c>
      <c r="J5271">
        <v>5271</v>
      </c>
    </row>
    <row r="5272" spans="1:10">
      <c r="A5272" s="54" t="s">
        <v>5464</v>
      </c>
      <c r="B5272" s="55">
        <v>535000</v>
      </c>
      <c r="C5272" s="105" t="str">
        <f>VLOOKUP(F5272,Range7,2,0)</f>
        <v>PREMIERE PLUS REALTY COMPANY</v>
      </c>
      <c r="D5272" s="106" t="str">
        <f>VLOOKUP(B5272,Range8,2,1)</f>
        <v>CD</v>
      </c>
      <c r="E5272" s="56" t="s">
        <v>5497</v>
      </c>
      <c r="F5272" s="57" t="s">
        <v>11</v>
      </c>
      <c r="G5272" s="58">
        <v>42782</v>
      </c>
      <c r="H5272" s="104" t="s">
        <v>5514</v>
      </c>
      <c r="I5272" s="107" t="str">
        <f>VLOOKUP(B5272,Range9,2,1)</f>
        <v>C</v>
      </c>
      <c r="J5272">
        <v>5272</v>
      </c>
    </row>
    <row r="5273" spans="1:10">
      <c r="A5273" s="54" t="s">
        <v>5464</v>
      </c>
      <c r="B5273" s="55">
        <v>536000</v>
      </c>
      <c r="C5273" s="105" t="str">
        <f>VLOOKUP(F5273,Range7,2,0)</f>
        <v>JOHN R WOOD</v>
      </c>
      <c r="D5273" s="106" t="str">
        <f>VLOOKUP(B5273,Range8,2,1)</f>
        <v>CD</v>
      </c>
      <c r="E5273" s="56" t="s">
        <v>5497</v>
      </c>
      <c r="F5273" s="57" t="s">
        <v>26</v>
      </c>
      <c r="G5273" s="58">
        <v>42825</v>
      </c>
      <c r="H5273" s="104" t="s">
        <v>5514</v>
      </c>
      <c r="I5273" s="107" t="str">
        <f>VLOOKUP(B5273,Range9,2,1)</f>
        <v>C</v>
      </c>
      <c r="J5273">
        <v>5273</v>
      </c>
    </row>
    <row r="5274" spans="1:10">
      <c r="A5274" s="54" t="s">
        <v>5464</v>
      </c>
      <c r="B5274" s="55">
        <v>536750</v>
      </c>
      <c r="C5274" s="105" t="str">
        <f>VLOOKUP(F5274,Range7,2,0)</f>
        <v>KELLER WILLIAMS ELITE</v>
      </c>
      <c r="D5274" s="106" t="str">
        <f>VLOOKUP(B5274,Range8,2,1)</f>
        <v>CD</v>
      </c>
      <c r="E5274" s="56" t="s">
        <v>5497</v>
      </c>
      <c r="F5274" s="57" t="s">
        <v>80</v>
      </c>
      <c r="G5274" s="58" t="s">
        <v>5474</v>
      </c>
      <c r="H5274" s="104" t="s">
        <v>5514</v>
      </c>
      <c r="I5274" s="107" t="str">
        <f>VLOOKUP(B5274,Range9,2,1)</f>
        <v>C</v>
      </c>
      <c r="J5274">
        <v>5274</v>
      </c>
    </row>
    <row r="5275" spans="1:10">
      <c r="A5275" s="54" t="s">
        <v>5464</v>
      </c>
      <c r="B5275" s="55">
        <v>537000</v>
      </c>
      <c r="C5275" s="105" t="str">
        <f>VLOOKUP(F5275,Range7,2,0)</f>
        <v>WILLIAM RAVEIS</v>
      </c>
      <c r="D5275" s="106" t="str">
        <f>VLOOKUP(B5275,Range8,2,1)</f>
        <v>CD</v>
      </c>
      <c r="E5275" s="56" t="s">
        <v>5497</v>
      </c>
      <c r="F5275" s="57" t="s">
        <v>5244</v>
      </c>
      <c r="G5275" s="58">
        <v>42765</v>
      </c>
      <c r="H5275" s="104" t="s">
        <v>5514</v>
      </c>
      <c r="I5275" s="107" t="str">
        <f>VLOOKUP(B5275,Range9,2,1)</f>
        <v>C</v>
      </c>
      <c r="J5275">
        <v>5275</v>
      </c>
    </row>
    <row r="5276" spans="1:10">
      <c r="A5276" s="54" t="s">
        <v>9</v>
      </c>
      <c r="B5276" s="55">
        <v>537500</v>
      </c>
      <c r="C5276" s="105" t="str">
        <f>VLOOKUP(F5276,Range7,2,0)</f>
        <v>JOHN R WOOD</v>
      </c>
      <c r="D5276" s="106" t="str">
        <f>VLOOKUP(B5276,Range8,2,1)</f>
        <v>CD</v>
      </c>
      <c r="E5276" s="56" t="s">
        <v>5497</v>
      </c>
      <c r="F5276" s="57" t="s">
        <v>31</v>
      </c>
      <c r="G5276" s="58" t="s">
        <v>5482</v>
      </c>
      <c r="H5276" s="104" t="s">
        <v>5514</v>
      </c>
      <c r="I5276" s="107" t="str">
        <f>VLOOKUP(B5276,Range9,2,1)</f>
        <v>C</v>
      </c>
      <c r="J5276">
        <v>5276</v>
      </c>
    </row>
    <row r="5277" spans="1:10">
      <c r="A5277" s="54" t="s">
        <v>5464</v>
      </c>
      <c r="B5277" s="55">
        <v>539000</v>
      </c>
      <c r="C5277" s="105" t="str">
        <f>VLOOKUP(F5277,Range7,2,0)</f>
        <v>ROYAL SHELL REAL ESTATE</v>
      </c>
      <c r="D5277" s="106" t="str">
        <f>VLOOKUP(B5277,Range8,2,1)</f>
        <v>CD</v>
      </c>
      <c r="E5277" s="56" t="s">
        <v>5497</v>
      </c>
      <c r="F5277" s="57" t="s">
        <v>56</v>
      </c>
      <c r="G5277" s="58">
        <v>42747</v>
      </c>
      <c r="H5277" s="104" t="s">
        <v>5514</v>
      </c>
      <c r="I5277" s="107" t="str">
        <f>VLOOKUP(B5277,Range9,2,1)</f>
        <v>C</v>
      </c>
      <c r="J5277">
        <v>5277</v>
      </c>
    </row>
    <row r="5278" spans="1:10">
      <c r="A5278" s="54" t="s">
        <v>5464</v>
      </c>
      <c r="B5278" s="55">
        <v>539000</v>
      </c>
      <c r="C5278" s="105" t="str">
        <f>VLOOKUP(F5278,Range7,2,0)</f>
        <v>JOHN R WOOD</v>
      </c>
      <c r="D5278" s="106" t="str">
        <f>VLOOKUP(B5278,Range8,2,1)</f>
        <v>CD</v>
      </c>
      <c r="E5278" s="56" t="s">
        <v>5497</v>
      </c>
      <c r="F5278" s="57" t="s">
        <v>67</v>
      </c>
      <c r="G5278" s="58">
        <v>42823</v>
      </c>
      <c r="H5278" s="104" t="s">
        <v>5514</v>
      </c>
      <c r="I5278" s="107" t="str">
        <f>VLOOKUP(B5278,Range9,2,1)</f>
        <v>C</v>
      </c>
      <c r="J5278">
        <v>5278</v>
      </c>
    </row>
    <row r="5279" spans="1:10">
      <c r="A5279" s="54" t="s">
        <v>5464</v>
      </c>
      <c r="B5279" s="55">
        <v>539000</v>
      </c>
      <c r="C5279" s="105" t="str">
        <f>VLOOKUP(F5279,Range7,2,0)</f>
        <v>X-Other</v>
      </c>
      <c r="D5279" s="106" t="str">
        <f>VLOOKUP(B5279,Range8,2,1)</f>
        <v>CD</v>
      </c>
      <c r="E5279" s="56" t="s">
        <v>5497</v>
      </c>
      <c r="F5279" s="57" t="s">
        <v>204</v>
      </c>
      <c r="G5279" s="58">
        <v>42825</v>
      </c>
      <c r="H5279" s="104" t="s">
        <v>5514</v>
      </c>
      <c r="I5279" s="107" t="str">
        <f>VLOOKUP(B5279,Range9,2,1)</f>
        <v>C</v>
      </c>
      <c r="J5279">
        <v>5279</v>
      </c>
    </row>
    <row r="5280" spans="1:10">
      <c r="A5280" s="54" t="s">
        <v>5464</v>
      </c>
      <c r="B5280" s="55">
        <v>539900</v>
      </c>
      <c r="C5280" s="105" t="str">
        <f>VLOOKUP(F5280,Range7,2,0)</f>
        <v>PREMIERE PLUS REALTY COMPANY</v>
      </c>
      <c r="D5280" s="106" t="str">
        <f>VLOOKUP(B5280,Range8,2,1)</f>
        <v>CD</v>
      </c>
      <c r="E5280" s="56" t="s">
        <v>5497</v>
      </c>
      <c r="F5280" s="57" t="s">
        <v>11</v>
      </c>
      <c r="G5280" s="58">
        <v>42752</v>
      </c>
      <c r="H5280" s="104" t="s">
        <v>5514</v>
      </c>
      <c r="I5280" s="107" t="str">
        <f>VLOOKUP(B5280,Range9,2,1)</f>
        <v>C</v>
      </c>
      <c r="J5280">
        <v>5280</v>
      </c>
    </row>
    <row r="5281" spans="1:10">
      <c r="A5281" s="54" t="s">
        <v>9</v>
      </c>
      <c r="B5281" s="55">
        <v>540000</v>
      </c>
      <c r="C5281" s="105" t="str">
        <f>VLOOKUP(F5281,Range7,2,0)</f>
        <v>PREMIERE PLUS REALTY COMPANY</v>
      </c>
      <c r="D5281" s="106" t="str">
        <f>VLOOKUP(B5281,Range8,2,1)</f>
        <v>CD</v>
      </c>
      <c r="E5281" s="56" t="s">
        <v>5497</v>
      </c>
      <c r="F5281" s="57" t="s">
        <v>11</v>
      </c>
      <c r="G5281" s="58">
        <v>42783</v>
      </c>
      <c r="H5281" s="104" t="s">
        <v>5514</v>
      </c>
      <c r="I5281" s="107" t="str">
        <f>VLOOKUP(B5281,Range9,2,1)</f>
        <v>C</v>
      </c>
      <c r="J5281">
        <v>5281</v>
      </c>
    </row>
    <row r="5282" spans="1:10">
      <c r="A5282" s="54" t="s">
        <v>5464</v>
      </c>
      <c r="B5282" s="55">
        <v>540000</v>
      </c>
      <c r="C5282" s="105" t="str">
        <f>VLOOKUP(F5282,Range7,2,0)</f>
        <v>X-Other</v>
      </c>
      <c r="D5282" s="106" t="str">
        <f>VLOOKUP(B5282,Range8,2,1)</f>
        <v>CD</v>
      </c>
      <c r="E5282" s="56" t="s">
        <v>5497</v>
      </c>
      <c r="F5282" s="57" t="s">
        <v>48</v>
      </c>
      <c r="G5282" s="58">
        <v>42811</v>
      </c>
      <c r="H5282" s="104" t="s">
        <v>5514</v>
      </c>
      <c r="I5282" s="107" t="str">
        <f>VLOOKUP(B5282,Range9,2,1)</f>
        <v>C</v>
      </c>
      <c r="J5282">
        <v>5282</v>
      </c>
    </row>
    <row r="5283" spans="1:10">
      <c r="A5283" s="54" t="s">
        <v>5464</v>
      </c>
      <c r="B5283" s="55">
        <v>540000</v>
      </c>
      <c r="C5283" s="105" t="str">
        <f>VLOOKUP(F5283,Range7,2,0)</f>
        <v>DOWNING FRYE</v>
      </c>
      <c r="D5283" s="106" t="str">
        <f>VLOOKUP(B5283,Range8,2,1)</f>
        <v>CD</v>
      </c>
      <c r="E5283" s="56" t="s">
        <v>5497</v>
      </c>
      <c r="F5283" s="57" t="s">
        <v>975</v>
      </c>
      <c r="G5283" s="58" t="s">
        <v>5472</v>
      </c>
      <c r="H5283" s="104" t="s">
        <v>5514</v>
      </c>
      <c r="I5283" s="107" t="str">
        <f>VLOOKUP(B5283,Range9,2,1)</f>
        <v>C</v>
      </c>
      <c r="J5283">
        <v>5283</v>
      </c>
    </row>
    <row r="5284" spans="1:10">
      <c r="A5284" s="54" t="s">
        <v>5464</v>
      </c>
      <c r="B5284" s="55">
        <v>540000</v>
      </c>
      <c r="C5284" s="105" t="str">
        <f>VLOOKUP(F5284,Range7,2,0)</f>
        <v>X-Other</v>
      </c>
      <c r="D5284" s="106" t="str">
        <f>VLOOKUP(B5284,Range8,2,1)</f>
        <v>CD</v>
      </c>
      <c r="E5284" s="56" t="s">
        <v>5497</v>
      </c>
      <c r="F5284" s="57" t="s">
        <v>63</v>
      </c>
      <c r="G5284" s="58">
        <v>42747</v>
      </c>
      <c r="H5284" s="104" t="s">
        <v>5514</v>
      </c>
      <c r="I5284" s="107" t="str">
        <f>VLOOKUP(B5284,Range9,2,1)</f>
        <v>C</v>
      </c>
      <c r="J5284">
        <v>5284</v>
      </c>
    </row>
    <row r="5285" spans="1:10">
      <c r="A5285" s="54" t="s">
        <v>9</v>
      </c>
      <c r="B5285" s="55">
        <v>540000</v>
      </c>
      <c r="C5285" s="105" t="str">
        <f>VLOOKUP(F5285,Range7,2,0)</f>
        <v>JOHN R WOOD</v>
      </c>
      <c r="D5285" s="106" t="str">
        <f>VLOOKUP(B5285,Range8,2,1)</f>
        <v>CD</v>
      </c>
      <c r="E5285" s="56" t="s">
        <v>5497</v>
      </c>
      <c r="F5285" s="57" t="s">
        <v>82</v>
      </c>
      <c r="G5285" s="58">
        <v>42783</v>
      </c>
      <c r="H5285" s="104" t="s">
        <v>5514</v>
      </c>
      <c r="I5285" s="107" t="str">
        <f>VLOOKUP(B5285,Range9,2,1)</f>
        <v>C</v>
      </c>
      <c r="J5285">
        <v>5285</v>
      </c>
    </row>
    <row r="5286" spans="1:10">
      <c r="A5286" s="54" t="s">
        <v>5464</v>
      </c>
      <c r="B5286" s="55">
        <v>540000</v>
      </c>
      <c r="C5286" s="105" t="str">
        <f>VLOOKUP(F5286,Range7,2,0)</f>
        <v>X-Other</v>
      </c>
      <c r="D5286" s="106" t="str">
        <f>VLOOKUP(B5286,Range8,2,1)</f>
        <v>CD</v>
      </c>
      <c r="E5286" s="56" t="s">
        <v>5497</v>
      </c>
      <c r="F5286" s="57" t="s">
        <v>5381</v>
      </c>
      <c r="G5286" s="58">
        <v>42781</v>
      </c>
      <c r="H5286" s="104" t="s">
        <v>5514</v>
      </c>
      <c r="I5286" s="107" t="str">
        <f>VLOOKUP(B5286,Range9,2,1)</f>
        <v>C</v>
      </c>
      <c r="J5286">
        <v>5286</v>
      </c>
    </row>
    <row r="5287" spans="1:10">
      <c r="A5287" s="54" t="s">
        <v>5464</v>
      </c>
      <c r="B5287" s="55">
        <v>540000</v>
      </c>
      <c r="C5287" s="105" t="str">
        <f>VLOOKUP(F5287,Range7,2,0)</f>
        <v>X-Other</v>
      </c>
      <c r="D5287" s="106" t="str">
        <f>VLOOKUP(B5287,Range8,2,1)</f>
        <v>CD</v>
      </c>
      <c r="E5287" s="56" t="s">
        <v>5497</v>
      </c>
      <c r="F5287" s="57" t="s">
        <v>408</v>
      </c>
      <c r="G5287" s="58">
        <v>42783</v>
      </c>
      <c r="H5287" s="104" t="s">
        <v>5514</v>
      </c>
      <c r="I5287" s="107" t="str">
        <f>VLOOKUP(B5287,Range9,2,1)</f>
        <v>C</v>
      </c>
      <c r="J5287">
        <v>5287</v>
      </c>
    </row>
    <row r="5288" spans="1:10">
      <c r="A5288" s="54" t="s">
        <v>9</v>
      </c>
      <c r="B5288" s="55">
        <v>540000</v>
      </c>
      <c r="C5288" s="105" t="str">
        <f>VLOOKUP(F5288,Range7,2,0)</f>
        <v>DOWNING FRYE</v>
      </c>
      <c r="D5288" s="106" t="str">
        <f>VLOOKUP(B5288,Range8,2,1)</f>
        <v>CD</v>
      </c>
      <c r="E5288" s="56" t="s">
        <v>5497</v>
      </c>
      <c r="F5288" s="57" t="s">
        <v>25</v>
      </c>
      <c r="G5288" s="58">
        <v>42745</v>
      </c>
      <c r="H5288" s="104" t="s">
        <v>5514</v>
      </c>
      <c r="I5288" s="107" t="str">
        <f>VLOOKUP(B5288,Range9,2,1)</f>
        <v>C</v>
      </c>
      <c r="J5288">
        <v>5288</v>
      </c>
    </row>
    <row r="5289" spans="1:10">
      <c r="A5289" s="54" t="s">
        <v>9</v>
      </c>
      <c r="B5289" s="55">
        <v>540000</v>
      </c>
      <c r="C5289" s="105" t="str">
        <f>VLOOKUP(F5289,Range7,2,0)</f>
        <v>DOWNING FRYE</v>
      </c>
      <c r="D5289" s="106" t="str">
        <f>VLOOKUP(B5289,Range8,2,1)</f>
        <v>CD</v>
      </c>
      <c r="E5289" s="56" t="s">
        <v>5497</v>
      </c>
      <c r="F5289" s="57" t="s">
        <v>25</v>
      </c>
      <c r="G5289" s="58" t="s">
        <v>5467</v>
      </c>
      <c r="H5289" s="104" t="s">
        <v>5514</v>
      </c>
      <c r="I5289" s="107" t="str">
        <f>VLOOKUP(B5289,Range9,2,1)</f>
        <v>C</v>
      </c>
      <c r="J5289">
        <v>5289</v>
      </c>
    </row>
    <row r="5290" spans="1:10">
      <c r="A5290" s="54" t="s">
        <v>9</v>
      </c>
      <c r="B5290" s="55">
        <v>540000</v>
      </c>
      <c r="C5290" s="105" t="str">
        <f>VLOOKUP(F5290,Range7,2,0)</f>
        <v>DOWNING FRYE</v>
      </c>
      <c r="D5290" s="106" t="str">
        <f>VLOOKUP(B5290,Range8,2,1)</f>
        <v>CD</v>
      </c>
      <c r="E5290" s="56" t="s">
        <v>5497</v>
      </c>
      <c r="F5290" s="57" t="s">
        <v>25</v>
      </c>
      <c r="G5290" s="58">
        <v>42824</v>
      </c>
      <c r="H5290" s="104" t="s">
        <v>5514</v>
      </c>
      <c r="I5290" s="107" t="str">
        <f>VLOOKUP(B5290,Range9,2,1)</f>
        <v>C</v>
      </c>
      <c r="J5290">
        <v>5290</v>
      </c>
    </row>
    <row r="5291" spans="1:10">
      <c r="A5291" s="54" t="s">
        <v>5464</v>
      </c>
      <c r="B5291" s="55">
        <v>540000</v>
      </c>
      <c r="C5291" s="105" t="str">
        <f>VLOOKUP(F5291,Range7,2,0)</f>
        <v>JOHN R WOOD</v>
      </c>
      <c r="D5291" s="106" t="str">
        <f>VLOOKUP(B5291,Range8,2,1)</f>
        <v>CD</v>
      </c>
      <c r="E5291" s="56" t="s">
        <v>5497</v>
      </c>
      <c r="F5291" s="57" t="s">
        <v>82</v>
      </c>
      <c r="G5291" s="58">
        <v>42818</v>
      </c>
      <c r="H5291" s="104" t="s">
        <v>5514</v>
      </c>
      <c r="I5291" s="107" t="str">
        <f>VLOOKUP(B5291,Range9,2,1)</f>
        <v>C</v>
      </c>
      <c r="J5291">
        <v>5291</v>
      </c>
    </row>
    <row r="5292" spans="1:10">
      <c r="A5292" s="54" t="s">
        <v>9</v>
      </c>
      <c r="B5292" s="55">
        <v>541000</v>
      </c>
      <c r="C5292" s="105" t="str">
        <f>VLOOKUP(F5292,Range7,2,0)</f>
        <v>COLDWELL BANKER</v>
      </c>
      <c r="D5292" s="106" t="str">
        <f>VLOOKUP(B5292,Range8,2,1)</f>
        <v>CD</v>
      </c>
      <c r="E5292" s="56" t="s">
        <v>5497</v>
      </c>
      <c r="F5292" s="57" t="s">
        <v>50</v>
      </c>
      <c r="G5292" s="58">
        <v>42810</v>
      </c>
      <c r="H5292" s="104" t="s">
        <v>5514</v>
      </c>
      <c r="I5292" s="107" t="str">
        <f>VLOOKUP(B5292,Range9,2,1)</f>
        <v>C</v>
      </c>
      <c r="J5292">
        <v>5292</v>
      </c>
    </row>
    <row r="5293" spans="1:10">
      <c r="A5293" s="54" t="s">
        <v>5464</v>
      </c>
      <c r="B5293" s="55">
        <v>544000</v>
      </c>
      <c r="C5293" s="105" t="str">
        <f>VLOOKUP(F5293,Range7,2,0)</f>
        <v>X-Other</v>
      </c>
      <c r="D5293" s="106" t="str">
        <f>VLOOKUP(B5293,Range8,2,1)</f>
        <v>CD</v>
      </c>
      <c r="E5293" s="56" t="s">
        <v>5497</v>
      </c>
      <c r="F5293" s="57" t="s">
        <v>5207</v>
      </c>
      <c r="G5293" s="58">
        <v>42794</v>
      </c>
      <c r="H5293" s="104" t="s">
        <v>5514</v>
      </c>
      <c r="I5293" s="107" t="str">
        <f>VLOOKUP(B5293,Range9,2,1)</f>
        <v>C</v>
      </c>
      <c r="J5293">
        <v>5293</v>
      </c>
    </row>
    <row r="5294" spans="1:10">
      <c r="A5294" s="54" t="s">
        <v>9</v>
      </c>
      <c r="B5294" s="55">
        <v>545000</v>
      </c>
      <c r="C5294" s="105" t="str">
        <f>VLOOKUP(F5294,Range7,2,0)</f>
        <v>DOWNING FRYE</v>
      </c>
      <c r="D5294" s="106" t="str">
        <f>VLOOKUP(B5294,Range8,2,1)</f>
        <v>CD</v>
      </c>
      <c r="E5294" s="56" t="s">
        <v>5497</v>
      </c>
      <c r="F5294" s="57" t="s">
        <v>25</v>
      </c>
      <c r="G5294" s="58" t="s">
        <v>5466</v>
      </c>
      <c r="H5294" s="104" t="s">
        <v>5514</v>
      </c>
      <c r="I5294" s="107" t="str">
        <f>VLOOKUP(B5294,Range9,2,1)</f>
        <v>C</v>
      </c>
      <c r="J5294">
        <v>5294</v>
      </c>
    </row>
    <row r="5295" spans="1:10">
      <c r="A5295" s="54" t="s">
        <v>5464</v>
      </c>
      <c r="B5295" s="55">
        <v>545000</v>
      </c>
      <c r="C5295" s="105" t="str">
        <f>VLOOKUP(F5295,Range7,2,0)</f>
        <v>DOWNING FRYE</v>
      </c>
      <c r="D5295" s="106" t="str">
        <f>VLOOKUP(B5295,Range8,2,1)</f>
        <v>CD</v>
      </c>
      <c r="E5295" s="56" t="s">
        <v>5497</v>
      </c>
      <c r="F5295" s="57" t="s">
        <v>25</v>
      </c>
      <c r="G5295" s="58">
        <v>42766</v>
      </c>
      <c r="H5295" s="104" t="s">
        <v>5514</v>
      </c>
      <c r="I5295" s="107" t="str">
        <f>VLOOKUP(B5295,Range9,2,1)</f>
        <v>C</v>
      </c>
      <c r="J5295">
        <v>5295</v>
      </c>
    </row>
    <row r="5296" spans="1:10">
      <c r="A5296" s="54" t="s">
        <v>5464</v>
      </c>
      <c r="B5296" s="55">
        <v>545000</v>
      </c>
      <c r="C5296" s="105" t="str">
        <f>VLOOKUP(F5296,Range7,2,0)</f>
        <v>ROYAL SHELL REAL ESTATE</v>
      </c>
      <c r="D5296" s="106" t="str">
        <f>VLOOKUP(B5296,Range8,2,1)</f>
        <v>CD</v>
      </c>
      <c r="E5296" s="56" t="s">
        <v>5497</v>
      </c>
      <c r="F5296" s="57" t="s">
        <v>75</v>
      </c>
      <c r="G5296" s="58">
        <v>42752</v>
      </c>
      <c r="H5296" s="104" t="s">
        <v>5514</v>
      </c>
      <c r="I5296" s="107" t="str">
        <f>VLOOKUP(B5296,Range9,2,1)</f>
        <v>C</v>
      </c>
      <c r="J5296">
        <v>5296</v>
      </c>
    </row>
    <row r="5297" spans="1:10">
      <c r="A5297" s="54" t="s">
        <v>5464</v>
      </c>
      <c r="B5297" s="55">
        <v>547000</v>
      </c>
      <c r="C5297" s="105" t="str">
        <f>VLOOKUP(F5297,Range7,2,0)</f>
        <v>KELLER WILLIAMS ELITE</v>
      </c>
      <c r="D5297" s="106" t="str">
        <f>VLOOKUP(B5297,Range8,2,1)</f>
        <v>CD</v>
      </c>
      <c r="E5297" s="56" t="s">
        <v>5497</v>
      </c>
      <c r="F5297" s="57" t="s">
        <v>80</v>
      </c>
      <c r="G5297" s="58">
        <v>42822</v>
      </c>
      <c r="H5297" s="104" t="s">
        <v>5514</v>
      </c>
      <c r="I5297" s="107" t="str">
        <f>VLOOKUP(B5297,Range9,2,1)</f>
        <v>C</v>
      </c>
      <c r="J5297">
        <v>5297</v>
      </c>
    </row>
    <row r="5298" spans="1:10">
      <c r="A5298" s="54" t="s">
        <v>5464</v>
      </c>
      <c r="B5298" s="55">
        <v>547000</v>
      </c>
      <c r="C5298" s="105" t="str">
        <f>VLOOKUP(F5298,Range7,2,0)</f>
        <v>JOHN R WOOD</v>
      </c>
      <c r="D5298" s="106" t="str">
        <f>VLOOKUP(B5298,Range8,2,1)</f>
        <v>CD</v>
      </c>
      <c r="E5298" s="56" t="s">
        <v>5497</v>
      </c>
      <c r="F5298" s="57" t="s">
        <v>82</v>
      </c>
      <c r="G5298" s="58">
        <v>42783</v>
      </c>
      <c r="H5298" s="104" t="s">
        <v>5514</v>
      </c>
      <c r="I5298" s="107" t="str">
        <f>VLOOKUP(B5298,Range9,2,1)</f>
        <v>C</v>
      </c>
      <c r="J5298">
        <v>5298</v>
      </c>
    </row>
    <row r="5299" spans="1:10">
      <c r="A5299" s="54" t="s">
        <v>5464</v>
      </c>
      <c r="B5299" s="55">
        <v>548000</v>
      </c>
      <c r="C5299" s="105" t="str">
        <f>VLOOKUP(F5299,Range7,2,0)</f>
        <v>BERKSHIRE HATHAWAY FLORIDA</v>
      </c>
      <c r="D5299" s="106" t="str">
        <f>VLOOKUP(B5299,Range8,2,1)</f>
        <v>CD</v>
      </c>
      <c r="E5299" s="56" t="s">
        <v>5497</v>
      </c>
      <c r="F5299" s="57" t="s">
        <v>47</v>
      </c>
      <c r="G5299" s="58">
        <v>42809</v>
      </c>
      <c r="H5299" s="104" t="s">
        <v>5514</v>
      </c>
      <c r="I5299" s="107" t="str">
        <f>VLOOKUP(B5299,Range9,2,1)</f>
        <v>C</v>
      </c>
      <c r="J5299">
        <v>5299</v>
      </c>
    </row>
    <row r="5300" spans="1:10">
      <c r="A5300" s="54" t="s">
        <v>5464</v>
      </c>
      <c r="B5300" s="55">
        <v>548900</v>
      </c>
      <c r="C5300" s="105" t="str">
        <f>VLOOKUP(F5300,Range7,2,0)</f>
        <v>ROYAL SHELL REAL ESTATE</v>
      </c>
      <c r="D5300" s="106" t="str">
        <f>VLOOKUP(B5300,Range8,2,1)</f>
        <v>CD</v>
      </c>
      <c r="E5300" s="56" t="s">
        <v>5497</v>
      </c>
      <c r="F5300" s="57" t="s">
        <v>239</v>
      </c>
      <c r="G5300" s="58">
        <v>42766</v>
      </c>
      <c r="H5300" s="104" t="s">
        <v>5514</v>
      </c>
      <c r="I5300" s="107" t="str">
        <f>VLOOKUP(B5300,Range9,2,1)</f>
        <v>C</v>
      </c>
      <c r="J5300">
        <v>5300</v>
      </c>
    </row>
    <row r="5301" spans="1:10">
      <c r="A5301" s="54" t="s">
        <v>9</v>
      </c>
      <c r="B5301" s="55">
        <v>549000</v>
      </c>
      <c r="C5301" s="105" t="str">
        <f>VLOOKUP(F5301,Range7,2,0)</f>
        <v>JOHN R WOOD</v>
      </c>
      <c r="D5301" s="106" t="str">
        <f>VLOOKUP(B5301,Range8,2,1)</f>
        <v>CD</v>
      </c>
      <c r="E5301" s="56" t="s">
        <v>5497</v>
      </c>
      <c r="F5301" s="57" t="s">
        <v>31</v>
      </c>
      <c r="G5301" s="58">
        <v>42824</v>
      </c>
      <c r="H5301" s="104" t="s">
        <v>5514</v>
      </c>
      <c r="I5301" s="107" t="str">
        <f>VLOOKUP(B5301,Range9,2,1)</f>
        <v>C</v>
      </c>
      <c r="J5301">
        <v>5301</v>
      </c>
    </row>
    <row r="5302" spans="1:10">
      <c r="A5302" s="54" t="s">
        <v>9</v>
      </c>
      <c r="B5302" s="55">
        <v>549000</v>
      </c>
      <c r="C5302" s="105" t="str">
        <f>VLOOKUP(F5302,Range7,2,0)</f>
        <v>X-Other</v>
      </c>
      <c r="D5302" s="106" t="str">
        <f>VLOOKUP(B5302,Range8,2,1)</f>
        <v>CD</v>
      </c>
      <c r="E5302" s="56" t="s">
        <v>5497</v>
      </c>
      <c r="F5302" s="57" t="s">
        <v>128</v>
      </c>
      <c r="G5302" s="58">
        <v>42817</v>
      </c>
      <c r="H5302" s="104" t="s">
        <v>5514</v>
      </c>
      <c r="I5302" s="107" t="str">
        <f>VLOOKUP(B5302,Range9,2,1)</f>
        <v>C</v>
      </c>
      <c r="J5302">
        <v>5302</v>
      </c>
    </row>
    <row r="5303" spans="1:10">
      <c r="A5303" s="54" t="s">
        <v>5464</v>
      </c>
      <c r="B5303" s="55">
        <v>550000</v>
      </c>
      <c r="C5303" s="105" t="str">
        <f>VLOOKUP(F5303,Range7,2,0)</f>
        <v>X-Other</v>
      </c>
      <c r="D5303" s="106" t="str">
        <f>VLOOKUP(B5303,Range8,2,1)</f>
        <v>CD</v>
      </c>
      <c r="E5303" s="56" t="s">
        <v>5497</v>
      </c>
      <c r="F5303" s="57" t="s">
        <v>5207</v>
      </c>
      <c r="G5303" s="58">
        <v>42794</v>
      </c>
      <c r="H5303" s="104" t="s">
        <v>5514</v>
      </c>
      <c r="I5303" s="107" t="str">
        <f>VLOOKUP(B5303,Range9,2,1)</f>
        <v>C</v>
      </c>
      <c r="J5303">
        <v>5303</v>
      </c>
    </row>
    <row r="5304" spans="1:10">
      <c r="A5304" s="54" t="s">
        <v>5464</v>
      </c>
      <c r="B5304" s="55">
        <v>550000</v>
      </c>
      <c r="C5304" s="105" t="str">
        <f>VLOOKUP(F5304,Range7,2,0)</f>
        <v>X-Other</v>
      </c>
      <c r="D5304" s="106" t="str">
        <f>VLOOKUP(B5304,Range8,2,1)</f>
        <v>CD</v>
      </c>
      <c r="E5304" s="56" t="s">
        <v>5497</v>
      </c>
      <c r="F5304" s="57" t="s">
        <v>123</v>
      </c>
      <c r="G5304" s="58" t="s">
        <v>5480</v>
      </c>
      <c r="H5304" s="104" t="s">
        <v>5514</v>
      </c>
      <c r="I5304" s="107" t="str">
        <f>VLOOKUP(B5304,Range9,2,1)</f>
        <v>C</v>
      </c>
      <c r="J5304">
        <v>5304</v>
      </c>
    </row>
    <row r="5305" spans="1:10">
      <c r="A5305" s="54" t="s">
        <v>5464</v>
      </c>
      <c r="B5305" s="55">
        <v>550000</v>
      </c>
      <c r="C5305" s="105" t="str">
        <f>VLOOKUP(F5305,Range7,2,0)</f>
        <v>JOHN R WOOD</v>
      </c>
      <c r="D5305" s="106" t="str">
        <f>VLOOKUP(B5305,Range8,2,1)</f>
        <v>CD</v>
      </c>
      <c r="E5305" s="56" t="s">
        <v>5497</v>
      </c>
      <c r="F5305" s="57" t="s">
        <v>31</v>
      </c>
      <c r="G5305" s="58">
        <v>42765</v>
      </c>
      <c r="H5305" s="104" t="s">
        <v>5514</v>
      </c>
      <c r="I5305" s="107" t="str">
        <f>VLOOKUP(B5305,Range9,2,1)</f>
        <v>C</v>
      </c>
      <c r="J5305">
        <v>5305</v>
      </c>
    </row>
    <row r="5306" spans="1:10">
      <c r="A5306" s="54" t="s">
        <v>5464</v>
      </c>
      <c r="B5306" s="55">
        <v>550000</v>
      </c>
      <c r="C5306" s="105" t="str">
        <f>VLOOKUP(F5306,Range7,2,0)</f>
        <v>X-Other</v>
      </c>
      <c r="D5306" s="106" t="str">
        <f>VLOOKUP(B5306,Range8,2,1)</f>
        <v>CD</v>
      </c>
      <c r="E5306" s="56" t="s">
        <v>5497</v>
      </c>
      <c r="F5306" s="57" t="s">
        <v>63</v>
      </c>
      <c r="G5306" s="58">
        <v>42793</v>
      </c>
      <c r="H5306" s="104" t="s">
        <v>5514</v>
      </c>
      <c r="I5306" s="107" t="str">
        <f>VLOOKUP(B5306,Range9,2,1)</f>
        <v>C</v>
      </c>
      <c r="J5306">
        <v>5306</v>
      </c>
    </row>
    <row r="5307" spans="1:10">
      <c r="A5307" s="54" t="s">
        <v>9</v>
      </c>
      <c r="B5307" s="55">
        <v>550000</v>
      </c>
      <c r="C5307" s="105" t="str">
        <f>VLOOKUP(F5307,Range7,2,0)</f>
        <v>JOHN R WOOD</v>
      </c>
      <c r="D5307" s="106" t="str">
        <f>VLOOKUP(B5307,Range8,2,1)</f>
        <v>CD</v>
      </c>
      <c r="E5307" s="56" t="s">
        <v>5497</v>
      </c>
      <c r="F5307" s="57" t="s">
        <v>82</v>
      </c>
      <c r="G5307" s="58" t="s">
        <v>5465</v>
      </c>
      <c r="H5307" s="104" t="s">
        <v>5514</v>
      </c>
      <c r="I5307" s="107" t="str">
        <f>VLOOKUP(B5307,Range9,2,1)</f>
        <v>C</v>
      </c>
      <c r="J5307">
        <v>5307</v>
      </c>
    </row>
    <row r="5308" spans="1:10">
      <c r="A5308" s="54" t="s">
        <v>5464</v>
      </c>
      <c r="B5308" s="55">
        <v>550000</v>
      </c>
      <c r="C5308" s="105" t="str">
        <f>VLOOKUP(F5308,Range7,2,0)</f>
        <v>X-Other</v>
      </c>
      <c r="D5308" s="106" t="str">
        <f>VLOOKUP(B5308,Range8,2,1)</f>
        <v>CD</v>
      </c>
      <c r="E5308" s="56" t="s">
        <v>5497</v>
      </c>
      <c r="F5308" s="57" t="s">
        <v>5214</v>
      </c>
      <c r="G5308" s="58">
        <v>42794</v>
      </c>
      <c r="H5308" s="104" t="s">
        <v>5514</v>
      </c>
      <c r="I5308" s="107" t="str">
        <f>VLOOKUP(B5308,Range9,2,1)</f>
        <v>C</v>
      </c>
      <c r="J5308">
        <v>5308</v>
      </c>
    </row>
    <row r="5309" spans="1:10">
      <c r="A5309" s="54" t="s">
        <v>9</v>
      </c>
      <c r="B5309" s="55">
        <v>551000</v>
      </c>
      <c r="C5309" s="105" t="str">
        <f>VLOOKUP(F5309,Range7,2,0)</f>
        <v>JOHN R WOOD</v>
      </c>
      <c r="D5309" s="106" t="str">
        <f>VLOOKUP(B5309,Range8,2,1)</f>
        <v>CD</v>
      </c>
      <c r="E5309" s="56" t="s">
        <v>5497</v>
      </c>
      <c r="F5309" s="57" t="s">
        <v>67</v>
      </c>
      <c r="G5309" s="58">
        <v>42788</v>
      </c>
      <c r="H5309" s="104" t="s">
        <v>5514</v>
      </c>
      <c r="I5309" s="107" t="str">
        <f>VLOOKUP(B5309,Range9,2,1)</f>
        <v>C</v>
      </c>
      <c r="J5309">
        <v>5309</v>
      </c>
    </row>
    <row r="5310" spans="1:10">
      <c r="A5310" s="54" t="s">
        <v>9</v>
      </c>
      <c r="B5310" s="55">
        <v>552500</v>
      </c>
      <c r="C5310" s="105" t="str">
        <f>VLOOKUP(F5310,Range7,2,0)</f>
        <v>DOWNING FRYE</v>
      </c>
      <c r="D5310" s="106" t="str">
        <f>VLOOKUP(B5310,Range8,2,1)</f>
        <v>CD</v>
      </c>
      <c r="E5310" s="56" t="s">
        <v>5497</v>
      </c>
      <c r="F5310" s="57" t="s">
        <v>25</v>
      </c>
      <c r="G5310" s="58" t="s">
        <v>5467</v>
      </c>
      <c r="H5310" s="104" t="s">
        <v>5514</v>
      </c>
      <c r="I5310" s="107" t="str">
        <f>VLOOKUP(B5310,Range9,2,1)</f>
        <v>C</v>
      </c>
      <c r="J5310">
        <v>5310</v>
      </c>
    </row>
    <row r="5311" spans="1:10">
      <c r="A5311" s="54" t="s">
        <v>5464</v>
      </c>
      <c r="B5311" s="55">
        <v>554999</v>
      </c>
      <c r="C5311" s="105" t="str">
        <f>VLOOKUP(F5311,Range7,2,0)</f>
        <v>X-Other</v>
      </c>
      <c r="D5311" s="106" t="str">
        <f>VLOOKUP(B5311,Range8,2,1)</f>
        <v>CD</v>
      </c>
      <c r="E5311" s="56" t="s">
        <v>5497</v>
      </c>
      <c r="F5311" s="57" t="s">
        <v>550</v>
      </c>
      <c r="G5311" s="58">
        <v>42790</v>
      </c>
      <c r="H5311" s="104" t="s">
        <v>5514</v>
      </c>
      <c r="I5311" s="107" t="str">
        <f>VLOOKUP(B5311,Range9,2,1)</f>
        <v>C</v>
      </c>
      <c r="J5311">
        <v>5311</v>
      </c>
    </row>
    <row r="5312" spans="1:10">
      <c r="A5312" s="54" t="s">
        <v>9</v>
      </c>
      <c r="B5312" s="55">
        <v>555000</v>
      </c>
      <c r="C5312" s="105" t="str">
        <f>VLOOKUP(F5312,Range7,2,0)</f>
        <v>PREMIER SOTHEBYS</v>
      </c>
      <c r="D5312" s="106" t="str">
        <f>VLOOKUP(B5312,Range8,2,1)</f>
        <v>CD</v>
      </c>
      <c r="E5312" s="56" t="s">
        <v>5497</v>
      </c>
      <c r="F5312" s="57" t="s">
        <v>54</v>
      </c>
      <c r="G5312" s="58">
        <v>42765</v>
      </c>
      <c r="H5312" s="104" t="s">
        <v>5514</v>
      </c>
      <c r="I5312" s="107" t="str">
        <f>VLOOKUP(B5312,Range9,2,1)</f>
        <v>C</v>
      </c>
      <c r="J5312">
        <v>5312</v>
      </c>
    </row>
    <row r="5313" spans="1:10">
      <c r="A5313" s="54" t="s">
        <v>5464</v>
      </c>
      <c r="B5313" s="55">
        <v>555000</v>
      </c>
      <c r="C5313" s="105" t="str">
        <f>VLOOKUP(F5313,Range7,2,0)</f>
        <v>PREMIERE PLUS REALTY COMPANY</v>
      </c>
      <c r="D5313" s="106" t="str">
        <f>VLOOKUP(B5313,Range8,2,1)</f>
        <v>CD</v>
      </c>
      <c r="E5313" s="56" t="s">
        <v>5497</v>
      </c>
      <c r="F5313" s="57" t="s">
        <v>11</v>
      </c>
      <c r="G5313" s="58">
        <v>42787</v>
      </c>
      <c r="H5313" s="104" t="s">
        <v>5514</v>
      </c>
      <c r="I5313" s="107" t="str">
        <f>VLOOKUP(B5313,Range9,2,1)</f>
        <v>C</v>
      </c>
      <c r="J5313">
        <v>5313</v>
      </c>
    </row>
    <row r="5314" spans="1:10">
      <c r="A5314" s="54" t="s">
        <v>9</v>
      </c>
      <c r="B5314" s="55">
        <v>556450</v>
      </c>
      <c r="C5314" s="105" t="str">
        <f>VLOOKUP(F5314,Range7,2,0)</f>
        <v>X-Other</v>
      </c>
      <c r="D5314" s="106" t="str">
        <f>VLOOKUP(B5314,Range8,2,1)</f>
        <v>CD</v>
      </c>
      <c r="E5314" s="56" t="s">
        <v>5497</v>
      </c>
      <c r="F5314" s="57" t="s">
        <v>238</v>
      </c>
      <c r="G5314" s="58">
        <v>42818</v>
      </c>
      <c r="H5314" s="104" t="s">
        <v>5514</v>
      </c>
      <c r="I5314" s="107" t="str">
        <f>VLOOKUP(B5314,Range9,2,1)</f>
        <v>C</v>
      </c>
      <c r="J5314">
        <v>5314</v>
      </c>
    </row>
    <row r="5315" spans="1:10">
      <c r="A5315" s="54" t="s">
        <v>9</v>
      </c>
      <c r="B5315" s="55">
        <v>559500</v>
      </c>
      <c r="C5315" s="105" t="str">
        <f>VLOOKUP(F5315,Range7,2,0)</f>
        <v>X-Other</v>
      </c>
      <c r="D5315" s="106" t="str">
        <f>VLOOKUP(B5315,Range8,2,1)</f>
        <v>CD</v>
      </c>
      <c r="E5315" s="56" t="s">
        <v>5497</v>
      </c>
      <c r="F5315" s="57" t="s">
        <v>48</v>
      </c>
      <c r="G5315" s="58" t="s">
        <v>5485</v>
      </c>
      <c r="H5315" s="104" t="s">
        <v>5514</v>
      </c>
      <c r="I5315" s="107" t="str">
        <f>VLOOKUP(B5315,Range9,2,1)</f>
        <v>C</v>
      </c>
      <c r="J5315">
        <v>5315</v>
      </c>
    </row>
    <row r="5316" spans="1:10">
      <c r="A5316" s="54" t="s">
        <v>5464</v>
      </c>
      <c r="B5316" s="55">
        <v>560000</v>
      </c>
      <c r="C5316" s="105" t="str">
        <f>VLOOKUP(F5316,Range7,2,0)</f>
        <v>KELLER WILLIAMS ELITE</v>
      </c>
      <c r="D5316" s="106" t="str">
        <f>VLOOKUP(B5316,Range8,2,1)</f>
        <v>CD</v>
      </c>
      <c r="E5316" s="56" t="s">
        <v>5497</v>
      </c>
      <c r="F5316" s="57" t="s">
        <v>80</v>
      </c>
      <c r="G5316" s="58" t="s">
        <v>5473</v>
      </c>
      <c r="H5316" s="104" t="s">
        <v>5514</v>
      </c>
      <c r="I5316" s="107" t="str">
        <f>VLOOKUP(B5316,Range9,2,1)</f>
        <v>C</v>
      </c>
      <c r="J5316">
        <v>5316</v>
      </c>
    </row>
    <row r="5317" spans="1:10">
      <c r="A5317" s="54" t="s">
        <v>5464</v>
      </c>
      <c r="B5317" s="55">
        <v>560000</v>
      </c>
      <c r="C5317" s="105" t="str">
        <f>VLOOKUP(F5317,Range7,2,0)</f>
        <v>PREMIER SOTHEBYS</v>
      </c>
      <c r="D5317" s="106" t="str">
        <f>VLOOKUP(B5317,Range8,2,1)</f>
        <v>CD</v>
      </c>
      <c r="E5317" s="56" t="s">
        <v>5497</v>
      </c>
      <c r="F5317" s="57" t="s">
        <v>154</v>
      </c>
      <c r="G5317" s="58" t="s">
        <v>5479</v>
      </c>
      <c r="H5317" s="104" t="s">
        <v>5514</v>
      </c>
      <c r="I5317" s="107" t="str">
        <f>VLOOKUP(B5317,Range9,2,1)</f>
        <v>C</v>
      </c>
      <c r="J5317">
        <v>5317</v>
      </c>
    </row>
    <row r="5318" spans="1:10">
      <c r="A5318" s="54" t="s">
        <v>5464</v>
      </c>
      <c r="B5318" s="55">
        <v>561000</v>
      </c>
      <c r="C5318" s="105" t="str">
        <f>VLOOKUP(F5318,Range7,2,0)</f>
        <v>DOWNING FRYE</v>
      </c>
      <c r="D5318" s="106" t="str">
        <f>VLOOKUP(B5318,Range8,2,1)</f>
        <v>CD</v>
      </c>
      <c r="E5318" s="56" t="s">
        <v>5497</v>
      </c>
      <c r="F5318" s="57" t="s">
        <v>25</v>
      </c>
      <c r="G5318" s="58">
        <v>42794</v>
      </c>
      <c r="H5318" s="104" t="s">
        <v>5514</v>
      </c>
      <c r="I5318" s="107" t="str">
        <f>VLOOKUP(B5318,Range9,2,1)</f>
        <v>C</v>
      </c>
      <c r="J5318">
        <v>5318</v>
      </c>
    </row>
    <row r="5319" spans="1:10">
      <c r="A5319" s="54" t="s">
        <v>5464</v>
      </c>
      <c r="B5319" s="55">
        <v>561500</v>
      </c>
      <c r="C5319" s="105" t="str">
        <f>VLOOKUP(F5319,Range7,2,0)</f>
        <v>X-Other</v>
      </c>
      <c r="D5319" s="106" t="str">
        <f>VLOOKUP(B5319,Range8,2,1)</f>
        <v>CD</v>
      </c>
      <c r="E5319" s="56" t="s">
        <v>5497</v>
      </c>
      <c r="F5319" s="57" t="s">
        <v>597</v>
      </c>
      <c r="G5319" s="58" t="s">
        <v>5482</v>
      </c>
      <c r="H5319" s="104" t="s">
        <v>5514</v>
      </c>
      <c r="I5319" s="107" t="str">
        <f>VLOOKUP(B5319,Range9,2,1)</f>
        <v>C</v>
      </c>
      <c r="J5319">
        <v>5319</v>
      </c>
    </row>
    <row r="5320" spans="1:10">
      <c r="A5320" s="54" t="s">
        <v>5464</v>
      </c>
      <c r="B5320" s="55">
        <v>565000</v>
      </c>
      <c r="C5320" s="105" t="str">
        <f>VLOOKUP(F5320,Range7,2,0)</f>
        <v>KELLER WILLIAMS ELITE</v>
      </c>
      <c r="D5320" s="106" t="str">
        <f>VLOOKUP(B5320,Range8,2,1)</f>
        <v>CD</v>
      </c>
      <c r="E5320" s="56" t="s">
        <v>5497</v>
      </c>
      <c r="F5320" s="57" t="s">
        <v>80</v>
      </c>
      <c r="G5320" s="58">
        <v>42821</v>
      </c>
      <c r="H5320" s="104" t="s">
        <v>5514</v>
      </c>
      <c r="I5320" s="107" t="str">
        <f>VLOOKUP(B5320,Range9,2,1)</f>
        <v>C</v>
      </c>
      <c r="J5320">
        <v>5320</v>
      </c>
    </row>
    <row r="5321" spans="1:10">
      <c r="A5321" s="54" t="s">
        <v>9</v>
      </c>
      <c r="B5321" s="55">
        <v>565000</v>
      </c>
      <c r="C5321" s="105" t="str">
        <f>VLOOKUP(F5321,Range7,2,0)</f>
        <v>DOWNING FRYE</v>
      </c>
      <c r="D5321" s="106" t="str">
        <f>VLOOKUP(B5321,Range8,2,1)</f>
        <v>CD</v>
      </c>
      <c r="E5321" s="56" t="s">
        <v>5497</v>
      </c>
      <c r="F5321" s="57" t="s">
        <v>25</v>
      </c>
      <c r="G5321" s="58">
        <v>42783</v>
      </c>
      <c r="H5321" s="104" t="s">
        <v>5514</v>
      </c>
      <c r="I5321" s="107" t="str">
        <f>VLOOKUP(B5321,Range9,2,1)</f>
        <v>C</v>
      </c>
      <c r="J5321">
        <v>5321</v>
      </c>
    </row>
    <row r="5322" spans="1:10">
      <c r="A5322" s="54" t="s">
        <v>5464</v>
      </c>
      <c r="B5322" s="55">
        <v>565000</v>
      </c>
      <c r="C5322" s="105" t="str">
        <f>VLOOKUP(F5322,Range7,2,0)</f>
        <v>DOWNING FRYE</v>
      </c>
      <c r="D5322" s="106" t="str">
        <f>VLOOKUP(B5322,Range8,2,1)</f>
        <v>CD</v>
      </c>
      <c r="E5322" s="56" t="s">
        <v>5497</v>
      </c>
      <c r="F5322" s="57" t="s">
        <v>25</v>
      </c>
      <c r="G5322" s="58">
        <v>42788</v>
      </c>
      <c r="H5322" s="104" t="s">
        <v>5514</v>
      </c>
      <c r="I5322" s="107" t="str">
        <f>VLOOKUP(B5322,Range9,2,1)</f>
        <v>C</v>
      </c>
      <c r="J5322">
        <v>5322</v>
      </c>
    </row>
    <row r="5323" spans="1:10">
      <c r="A5323" s="54" t="s">
        <v>5464</v>
      </c>
      <c r="B5323" s="55">
        <v>567500</v>
      </c>
      <c r="C5323" s="105" t="str">
        <f>VLOOKUP(F5323,Range7,2,0)</f>
        <v>COLDWELL BANKER</v>
      </c>
      <c r="D5323" s="106" t="str">
        <f>VLOOKUP(B5323,Range8,2,1)</f>
        <v>CD</v>
      </c>
      <c r="E5323" s="56" t="s">
        <v>5497</v>
      </c>
      <c r="F5323" s="57" t="s">
        <v>70</v>
      </c>
      <c r="G5323" s="58">
        <v>42825</v>
      </c>
      <c r="H5323" s="104" t="s">
        <v>5514</v>
      </c>
      <c r="I5323" s="107" t="str">
        <f>VLOOKUP(B5323,Range9,2,1)</f>
        <v>C</v>
      </c>
      <c r="J5323">
        <v>5323</v>
      </c>
    </row>
    <row r="5324" spans="1:10">
      <c r="A5324" s="54" t="s">
        <v>5464</v>
      </c>
      <c r="B5324" s="55">
        <v>568000</v>
      </c>
      <c r="C5324" s="105" t="str">
        <f>VLOOKUP(F5324,Range7,2,0)</f>
        <v>ROYAL SHELL REAL ESTATE</v>
      </c>
      <c r="D5324" s="106" t="str">
        <f>VLOOKUP(B5324,Range8,2,1)</f>
        <v>CD</v>
      </c>
      <c r="E5324" s="56" t="s">
        <v>5497</v>
      </c>
      <c r="F5324" s="57" t="s">
        <v>56</v>
      </c>
      <c r="G5324" s="58">
        <v>42794</v>
      </c>
      <c r="H5324" s="104" t="s">
        <v>5514</v>
      </c>
      <c r="I5324" s="107" t="str">
        <f>VLOOKUP(B5324,Range9,2,1)</f>
        <v>C</v>
      </c>
      <c r="J5324">
        <v>5324</v>
      </c>
    </row>
    <row r="5325" spans="1:10">
      <c r="A5325" s="54" t="s">
        <v>5464</v>
      </c>
      <c r="B5325" s="55">
        <v>569393</v>
      </c>
      <c r="C5325" s="105" t="str">
        <f>VLOOKUP(F5325,Range7,2,0)</f>
        <v>X-Other</v>
      </c>
      <c r="D5325" s="106" t="str">
        <f>VLOOKUP(B5325,Range8,2,1)</f>
        <v>CD</v>
      </c>
      <c r="E5325" s="56" t="s">
        <v>5497</v>
      </c>
      <c r="F5325" s="57" t="s">
        <v>550</v>
      </c>
      <c r="G5325" s="58">
        <v>42790</v>
      </c>
      <c r="H5325" s="104" t="s">
        <v>5514</v>
      </c>
      <c r="I5325" s="107" t="str">
        <f>VLOOKUP(B5325,Range9,2,1)</f>
        <v>C</v>
      </c>
      <c r="J5325">
        <v>5325</v>
      </c>
    </row>
    <row r="5326" spans="1:10">
      <c r="A5326" s="54" t="s">
        <v>5464</v>
      </c>
      <c r="B5326" s="55">
        <v>569393</v>
      </c>
      <c r="C5326" s="105" t="str">
        <f>VLOOKUP(F5326,Range7,2,0)</f>
        <v>X-Other</v>
      </c>
      <c r="D5326" s="106" t="str">
        <f>VLOOKUP(B5326,Range8,2,1)</f>
        <v>CD</v>
      </c>
      <c r="E5326" s="56" t="s">
        <v>5497</v>
      </c>
      <c r="F5326" s="57" t="s">
        <v>87</v>
      </c>
      <c r="G5326" s="58">
        <v>42790</v>
      </c>
      <c r="H5326" s="104" t="s">
        <v>5514</v>
      </c>
      <c r="I5326" s="107" t="str">
        <f>VLOOKUP(B5326,Range9,2,1)</f>
        <v>C</v>
      </c>
      <c r="J5326">
        <v>5326</v>
      </c>
    </row>
    <row r="5327" spans="1:10">
      <c r="A5327" s="54" t="s">
        <v>5464</v>
      </c>
      <c r="B5327" s="55">
        <v>570000</v>
      </c>
      <c r="C5327" s="105" t="str">
        <f>VLOOKUP(F5327,Range7,2,0)</f>
        <v>X-Other</v>
      </c>
      <c r="D5327" s="106" t="str">
        <f>VLOOKUP(B5327,Range8,2,1)</f>
        <v>CD</v>
      </c>
      <c r="E5327" s="56" t="s">
        <v>5497</v>
      </c>
      <c r="F5327" s="57" t="s">
        <v>87</v>
      </c>
      <c r="G5327" s="58">
        <v>42788</v>
      </c>
      <c r="H5327" s="104" t="s">
        <v>5514</v>
      </c>
      <c r="I5327" s="107" t="str">
        <f>VLOOKUP(B5327,Range9,2,1)</f>
        <v>C</v>
      </c>
      <c r="J5327">
        <v>5327</v>
      </c>
    </row>
    <row r="5328" spans="1:10">
      <c r="A5328" s="54" t="s">
        <v>9</v>
      </c>
      <c r="B5328" s="55">
        <v>570000</v>
      </c>
      <c r="C5328" s="105" t="str">
        <f>VLOOKUP(F5328,Range7,2,0)</f>
        <v>DOWNING FRYE</v>
      </c>
      <c r="D5328" s="106" t="str">
        <f>VLOOKUP(B5328,Range8,2,1)</f>
        <v>CD</v>
      </c>
      <c r="E5328" s="56" t="s">
        <v>5497</v>
      </c>
      <c r="F5328" s="57" t="s">
        <v>25</v>
      </c>
      <c r="G5328" s="58">
        <v>42809</v>
      </c>
      <c r="H5328" s="104" t="s">
        <v>5514</v>
      </c>
      <c r="I5328" s="107" t="str">
        <f>VLOOKUP(B5328,Range9,2,1)</f>
        <v>C</v>
      </c>
      <c r="J5328">
        <v>5328</v>
      </c>
    </row>
    <row r="5329" spans="1:10">
      <c r="A5329" s="54" t="s">
        <v>5464</v>
      </c>
      <c r="B5329" s="55">
        <v>574000</v>
      </c>
      <c r="C5329" s="105" t="str">
        <f>VLOOKUP(F5329,Range7,2,0)</f>
        <v>JOHN R WOOD</v>
      </c>
      <c r="D5329" s="106" t="str">
        <f>VLOOKUP(B5329,Range8,2,1)</f>
        <v>CD</v>
      </c>
      <c r="E5329" s="56" t="s">
        <v>5497</v>
      </c>
      <c r="F5329" s="57" t="s">
        <v>82</v>
      </c>
      <c r="G5329" s="58">
        <v>42780</v>
      </c>
      <c r="H5329" s="104" t="s">
        <v>5514</v>
      </c>
      <c r="I5329" s="107" t="str">
        <f>VLOOKUP(B5329,Range9,2,1)</f>
        <v>C</v>
      </c>
      <c r="J5329">
        <v>5329</v>
      </c>
    </row>
    <row r="5330" spans="1:10">
      <c r="A5330" s="54" t="s">
        <v>5464</v>
      </c>
      <c r="B5330" s="55">
        <v>575000</v>
      </c>
      <c r="C5330" s="105" t="str">
        <f>VLOOKUP(F5330,Range7,2,0)</f>
        <v>X-Other</v>
      </c>
      <c r="D5330" s="106" t="str">
        <f>VLOOKUP(B5330,Range8,2,1)</f>
        <v>CD</v>
      </c>
      <c r="E5330" s="56" t="s">
        <v>5497</v>
      </c>
      <c r="F5330" s="57" t="s">
        <v>168</v>
      </c>
      <c r="G5330" s="58">
        <v>42762</v>
      </c>
      <c r="H5330" s="104" t="s">
        <v>5514</v>
      </c>
      <c r="I5330" s="107" t="str">
        <f>VLOOKUP(B5330,Range9,2,1)</f>
        <v>C</v>
      </c>
      <c r="J5330">
        <v>5330</v>
      </c>
    </row>
    <row r="5331" spans="1:10">
      <c r="A5331" s="54" t="s">
        <v>5464</v>
      </c>
      <c r="B5331" s="55">
        <v>575000</v>
      </c>
      <c r="C5331" s="105" t="str">
        <f>VLOOKUP(F5331,Range7,2,0)</f>
        <v>DOWNING FRYE</v>
      </c>
      <c r="D5331" s="106" t="str">
        <f>VLOOKUP(B5331,Range8,2,1)</f>
        <v>CD</v>
      </c>
      <c r="E5331" s="56" t="s">
        <v>5497</v>
      </c>
      <c r="F5331" s="57" t="s">
        <v>975</v>
      </c>
      <c r="G5331" s="58">
        <v>42811</v>
      </c>
      <c r="H5331" s="104" t="s">
        <v>5514</v>
      </c>
      <c r="I5331" s="107" t="str">
        <f>VLOOKUP(B5331,Range9,2,1)</f>
        <v>C</v>
      </c>
      <c r="J5331">
        <v>5331</v>
      </c>
    </row>
    <row r="5332" spans="1:10">
      <c r="A5332" s="54" t="s">
        <v>5464</v>
      </c>
      <c r="B5332" s="55">
        <v>575000</v>
      </c>
      <c r="C5332" s="105" t="str">
        <f>VLOOKUP(F5332,Range7,2,0)</f>
        <v>X-Other</v>
      </c>
      <c r="D5332" s="106" t="str">
        <f>VLOOKUP(B5332,Range8,2,1)</f>
        <v>CD</v>
      </c>
      <c r="E5332" s="56" t="s">
        <v>5497</v>
      </c>
      <c r="F5332" s="57" t="s">
        <v>109</v>
      </c>
      <c r="G5332" s="58">
        <v>42818</v>
      </c>
      <c r="H5332" s="104" t="s">
        <v>5514</v>
      </c>
      <c r="I5332" s="107" t="str">
        <f>VLOOKUP(B5332,Range9,2,1)</f>
        <v>C</v>
      </c>
      <c r="J5332">
        <v>5332</v>
      </c>
    </row>
    <row r="5333" spans="1:10">
      <c r="A5333" s="54" t="s">
        <v>5464</v>
      </c>
      <c r="B5333" s="55">
        <v>575000</v>
      </c>
      <c r="C5333" s="105" t="str">
        <f>VLOOKUP(F5333,Range7,2,0)</f>
        <v>COLDWELL BANKER</v>
      </c>
      <c r="D5333" s="106" t="str">
        <f>VLOOKUP(B5333,Range8,2,1)</f>
        <v>CD</v>
      </c>
      <c r="E5333" s="56" t="s">
        <v>5497</v>
      </c>
      <c r="F5333" s="57" t="s">
        <v>170</v>
      </c>
      <c r="G5333" s="58">
        <v>42790</v>
      </c>
      <c r="H5333" s="104" t="s">
        <v>5514</v>
      </c>
      <c r="I5333" s="107" t="str">
        <f>VLOOKUP(B5333,Range9,2,1)</f>
        <v>C</v>
      </c>
      <c r="J5333">
        <v>5333</v>
      </c>
    </row>
    <row r="5334" spans="1:10">
      <c r="A5334" s="54" t="s">
        <v>5464</v>
      </c>
      <c r="B5334" s="55">
        <v>575000</v>
      </c>
      <c r="C5334" s="105" t="str">
        <f>VLOOKUP(F5334,Range7,2,0)</f>
        <v>X-Other</v>
      </c>
      <c r="D5334" s="106" t="str">
        <f>VLOOKUP(B5334,Range8,2,1)</f>
        <v>CD</v>
      </c>
      <c r="E5334" s="56" t="s">
        <v>5497</v>
      </c>
      <c r="F5334" s="57" t="s">
        <v>22</v>
      </c>
      <c r="G5334" s="58" t="s">
        <v>5475</v>
      </c>
      <c r="H5334" s="104" t="s">
        <v>5514</v>
      </c>
      <c r="I5334" s="107" t="str">
        <f>VLOOKUP(B5334,Range9,2,1)</f>
        <v>C</v>
      </c>
      <c r="J5334">
        <v>5334</v>
      </c>
    </row>
    <row r="5335" spans="1:10">
      <c r="A5335" s="54" t="s">
        <v>5464</v>
      </c>
      <c r="B5335" s="55">
        <v>575000</v>
      </c>
      <c r="C5335" s="105" t="str">
        <f>VLOOKUP(F5335,Range7,2,0)</f>
        <v>X-Other</v>
      </c>
      <c r="D5335" s="106" t="str">
        <f>VLOOKUP(B5335,Range8,2,1)</f>
        <v>CD</v>
      </c>
      <c r="E5335" s="56" t="s">
        <v>5497</v>
      </c>
      <c r="F5335" s="57" t="s">
        <v>109</v>
      </c>
      <c r="G5335" s="58">
        <v>42817</v>
      </c>
      <c r="H5335" s="104" t="s">
        <v>5514</v>
      </c>
      <c r="I5335" s="107" t="str">
        <f>VLOOKUP(B5335,Range9,2,1)</f>
        <v>C</v>
      </c>
      <c r="J5335">
        <v>5335</v>
      </c>
    </row>
    <row r="5336" spans="1:10">
      <c r="A5336" s="54" t="s">
        <v>5464</v>
      </c>
      <c r="B5336" s="55">
        <v>575000</v>
      </c>
      <c r="C5336" s="105" t="str">
        <f>VLOOKUP(F5336,Range7,2,0)</f>
        <v>PREMIER SOTHEBYS</v>
      </c>
      <c r="D5336" s="106" t="str">
        <f>VLOOKUP(B5336,Range8,2,1)</f>
        <v>CD</v>
      </c>
      <c r="E5336" s="56" t="s">
        <v>5497</v>
      </c>
      <c r="F5336" s="57" t="s">
        <v>54</v>
      </c>
      <c r="G5336" s="58">
        <v>42808</v>
      </c>
      <c r="H5336" s="104" t="s">
        <v>5514</v>
      </c>
      <c r="I5336" s="107" t="str">
        <f>VLOOKUP(B5336,Range9,2,1)</f>
        <v>C</v>
      </c>
      <c r="J5336">
        <v>5336</v>
      </c>
    </row>
    <row r="5337" spans="1:10">
      <c r="A5337" s="54" t="s">
        <v>9</v>
      </c>
      <c r="B5337" s="55">
        <v>575000</v>
      </c>
      <c r="C5337" s="105" t="str">
        <f>VLOOKUP(F5337,Range7,2,0)</f>
        <v>X-other</v>
      </c>
      <c r="D5337" s="106" t="str">
        <f>VLOOKUP(B5337,Range8,2,1)</f>
        <v>CD</v>
      </c>
      <c r="E5337" s="56" t="s">
        <v>5497</v>
      </c>
      <c r="F5337" s="57" t="s">
        <v>5417</v>
      </c>
      <c r="G5337" s="58">
        <v>42804</v>
      </c>
      <c r="H5337" s="104" t="s">
        <v>5514</v>
      </c>
      <c r="I5337" s="107" t="str">
        <f>VLOOKUP(B5337,Range9,2,1)</f>
        <v>C</v>
      </c>
      <c r="J5337">
        <v>5337</v>
      </c>
    </row>
    <row r="5338" spans="1:10">
      <c r="A5338" s="54" t="s">
        <v>5464</v>
      </c>
      <c r="B5338" s="55">
        <v>575000</v>
      </c>
      <c r="C5338" s="105" t="str">
        <f>VLOOKUP(F5338,Range7,2,0)</f>
        <v>X-Other</v>
      </c>
      <c r="D5338" s="106" t="str">
        <f>VLOOKUP(B5338,Range8,2,1)</f>
        <v>CD</v>
      </c>
      <c r="E5338" s="56" t="s">
        <v>5497</v>
      </c>
      <c r="F5338" s="57" t="s">
        <v>144</v>
      </c>
      <c r="G5338" s="58" t="s">
        <v>5467</v>
      </c>
      <c r="H5338" s="104" t="s">
        <v>5514</v>
      </c>
      <c r="I5338" s="107" t="str">
        <f>VLOOKUP(B5338,Range9,2,1)</f>
        <v>C</v>
      </c>
      <c r="J5338">
        <v>5338</v>
      </c>
    </row>
    <row r="5339" spans="1:10">
      <c r="A5339" s="54" t="s">
        <v>5464</v>
      </c>
      <c r="B5339" s="55">
        <v>575000</v>
      </c>
      <c r="C5339" s="105" t="str">
        <f>VLOOKUP(F5339,Range7,2,0)</f>
        <v>BERKSHIRE HATHAWAY FLORIDA</v>
      </c>
      <c r="D5339" s="106" t="str">
        <f>VLOOKUP(B5339,Range8,2,1)</f>
        <v>CD</v>
      </c>
      <c r="E5339" s="56" t="s">
        <v>5497</v>
      </c>
      <c r="F5339" s="57" t="s">
        <v>47</v>
      </c>
      <c r="G5339" s="58">
        <v>42823</v>
      </c>
      <c r="H5339" s="104" t="s">
        <v>5514</v>
      </c>
      <c r="I5339" s="107" t="str">
        <f>VLOOKUP(B5339,Range9,2,1)</f>
        <v>C</v>
      </c>
      <c r="J5339">
        <v>5339</v>
      </c>
    </row>
    <row r="5340" spans="1:10">
      <c r="A5340" s="54" t="s">
        <v>5464</v>
      </c>
      <c r="B5340" s="55">
        <v>575000</v>
      </c>
      <c r="C5340" s="105" t="str">
        <f>VLOOKUP(F5340,Range7,2,0)</f>
        <v>X-Other</v>
      </c>
      <c r="D5340" s="106" t="str">
        <f>VLOOKUP(B5340,Range8,2,1)</f>
        <v>CD</v>
      </c>
      <c r="E5340" s="56" t="s">
        <v>5497</v>
      </c>
      <c r="F5340" s="57" t="s">
        <v>86</v>
      </c>
      <c r="G5340" s="58">
        <v>42781</v>
      </c>
      <c r="H5340" s="104" t="s">
        <v>5514</v>
      </c>
      <c r="I5340" s="107" t="str">
        <f>VLOOKUP(B5340,Range9,2,1)</f>
        <v>C</v>
      </c>
      <c r="J5340">
        <v>5340</v>
      </c>
    </row>
    <row r="5341" spans="1:10">
      <c r="A5341" s="54" t="s">
        <v>9</v>
      </c>
      <c r="B5341" s="55">
        <v>575000</v>
      </c>
      <c r="C5341" s="105" t="str">
        <f>VLOOKUP(F5341,Range7,2,0)</f>
        <v>X-Other</v>
      </c>
      <c r="D5341" s="106" t="str">
        <f>VLOOKUP(B5341,Range8,2,1)</f>
        <v>CD</v>
      </c>
      <c r="E5341" s="56" t="s">
        <v>5497</v>
      </c>
      <c r="F5341" s="57" t="s">
        <v>48</v>
      </c>
      <c r="G5341" s="58">
        <v>42776</v>
      </c>
      <c r="H5341" s="104" t="s">
        <v>5514</v>
      </c>
      <c r="I5341" s="107" t="str">
        <f>VLOOKUP(B5341,Range9,2,1)</f>
        <v>C</v>
      </c>
      <c r="J5341">
        <v>5341</v>
      </c>
    </row>
    <row r="5342" spans="1:10">
      <c r="A5342" s="54" t="s">
        <v>9</v>
      </c>
      <c r="B5342" s="55">
        <v>575000</v>
      </c>
      <c r="C5342" s="105" t="str">
        <f>VLOOKUP(F5342,Range7,2,0)</f>
        <v>X-Other</v>
      </c>
      <c r="D5342" s="106" t="str">
        <f>VLOOKUP(B5342,Range8,2,1)</f>
        <v>CD</v>
      </c>
      <c r="E5342" s="56" t="s">
        <v>5497</v>
      </c>
      <c r="F5342" s="57" t="s">
        <v>5207</v>
      </c>
      <c r="G5342" s="58">
        <v>42755</v>
      </c>
      <c r="H5342" s="104" t="s">
        <v>5514</v>
      </c>
      <c r="I5342" s="107" t="str">
        <f>VLOOKUP(B5342,Range9,2,1)</f>
        <v>C</v>
      </c>
      <c r="J5342">
        <v>5342</v>
      </c>
    </row>
    <row r="5343" spans="1:10">
      <c r="A5343" s="54" t="s">
        <v>5464</v>
      </c>
      <c r="B5343" s="55">
        <v>575000</v>
      </c>
      <c r="C5343" s="105" t="str">
        <f>VLOOKUP(F5343,Range7,2,0)</f>
        <v>X-Other</v>
      </c>
      <c r="D5343" s="106" t="str">
        <f>VLOOKUP(B5343,Range8,2,1)</f>
        <v>CD</v>
      </c>
      <c r="E5343" s="56" t="s">
        <v>5497</v>
      </c>
      <c r="F5343" s="57" t="s">
        <v>19</v>
      </c>
      <c r="G5343" s="58">
        <v>42818</v>
      </c>
      <c r="H5343" s="104" t="s">
        <v>5514</v>
      </c>
      <c r="I5343" s="107" t="str">
        <f>VLOOKUP(B5343,Range9,2,1)</f>
        <v>C</v>
      </c>
      <c r="J5343">
        <v>5343</v>
      </c>
    </row>
    <row r="5344" spans="1:10">
      <c r="A5344" s="54" t="s">
        <v>5464</v>
      </c>
      <c r="B5344" s="55">
        <v>575000</v>
      </c>
      <c r="C5344" s="105" t="str">
        <f>VLOOKUP(F5344,Range7,2,0)</f>
        <v>X-Other</v>
      </c>
      <c r="D5344" s="106" t="str">
        <f>VLOOKUP(B5344,Range8,2,1)</f>
        <v>CD</v>
      </c>
      <c r="E5344" s="56" t="s">
        <v>5497</v>
      </c>
      <c r="F5344" s="57" t="s">
        <v>191</v>
      </c>
      <c r="G5344" s="58">
        <v>42794</v>
      </c>
      <c r="H5344" s="104" t="s">
        <v>5514</v>
      </c>
      <c r="I5344" s="107" t="str">
        <f>VLOOKUP(B5344,Range9,2,1)</f>
        <v>C</v>
      </c>
      <c r="J5344">
        <v>5344</v>
      </c>
    </row>
    <row r="5345" spans="1:10">
      <c r="A5345" s="54" t="s">
        <v>9</v>
      </c>
      <c r="B5345" s="55">
        <v>575000</v>
      </c>
      <c r="C5345" s="105" t="str">
        <f>VLOOKUP(F5345,Range7,2,0)</f>
        <v>AMERIVEST</v>
      </c>
      <c r="D5345" s="106" t="str">
        <f>VLOOKUP(B5345,Range8,2,1)</f>
        <v>CD</v>
      </c>
      <c r="E5345" s="56" t="s">
        <v>5497</v>
      </c>
      <c r="F5345" s="57" t="s">
        <v>24</v>
      </c>
      <c r="G5345" s="58">
        <v>42790</v>
      </c>
      <c r="H5345" s="104" t="s">
        <v>5514</v>
      </c>
      <c r="I5345" s="107" t="str">
        <f>VLOOKUP(B5345,Range9,2,1)</f>
        <v>C</v>
      </c>
      <c r="J5345">
        <v>5345</v>
      </c>
    </row>
    <row r="5346" spans="1:10">
      <c r="A5346" s="54" t="s">
        <v>5464</v>
      </c>
      <c r="B5346" s="55">
        <v>575300</v>
      </c>
      <c r="C5346" s="105" t="str">
        <f>VLOOKUP(F5346,Range7,2,0)</f>
        <v>AMERIVEST</v>
      </c>
      <c r="D5346" s="106" t="str">
        <f>VLOOKUP(B5346,Range8,2,1)</f>
        <v>CD</v>
      </c>
      <c r="E5346" s="56" t="s">
        <v>5497</v>
      </c>
      <c r="F5346" s="57" t="s">
        <v>24</v>
      </c>
      <c r="G5346" s="58">
        <v>42809</v>
      </c>
      <c r="H5346" s="104" t="s">
        <v>5514</v>
      </c>
      <c r="I5346" s="107" t="str">
        <f>VLOOKUP(B5346,Range9,2,1)</f>
        <v>C</v>
      </c>
      <c r="J5346">
        <v>5346</v>
      </c>
    </row>
    <row r="5347" spans="1:10">
      <c r="A5347" s="54" t="s">
        <v>5464</v>
      </c>
      <c r="B5347" s="55">
        <v>577975</v>
      </c>
      <c r="C5347" s="105" t="str">
        <f>VLOOKUP(F5347,Range7,2,0)</f>
        <v>COLDWELL BANKER</v>
      </c>
      <c r="D5347" s="106" t="str">
        <f>VLOOKUP(B5347,Range8,2,1)</f>
        <v>CD</v>
      </c>
      <c r="E5347" s="56" t="s">
        <v>5497</v>
      </c>
      <c r="F5347" s="57" t="s">
        <v>349</v>
      </c>
      <c r="G5347" s="58">
        <v>42781</v>
      </c>
      <c r="H5347" s="104" t="s">
        <v>5514</v>
      </c>
      <c r="I5347" s="107" t="str">
        <f>VLOOKUP(B5347,Range9,2,1)</f>
        <v>C</v>
      </c>
      <c r="J5347">
        <v>5347</v>
      </c>
    </row>
    <row r="5348" spans="1:10">
      <c r="A5348" s="54" t="s">
        <v>9</v>
      </c>
      <c r="B5348" s="55">
        <v>577990</v>
      </c>
      <c r="C5348" s="105" t="str">
        <f>VLOOKUP(F5348,Range7,2,0)</f>
        <v>X-Other</v>
      </c>
      <c r="D5348" s="106" t="str">
        <f>VLOOKUP(B5348,Range8,2,1)</f>
        <v>CD</v>
      </c>
      <c r="E5348" s="56" t="s">
        <v>5497</v>
      </c>
      <c r="F5348" s="57" t="s">
        <v>33</v>
      </c>
      <c r="G5348" s="58" t="s">
        <v>5467</v>
      </c>
      <c r="H5348" s="104" t="s">
        <v>5514</v>
      </c>
      <c r="I5348" s="107" t="str">
        <f>VLOOKUP(B5348,Range9,2,1)</f>
        <v>C</v>
      </c>
      <c r="J5348">
        <v>5348</v>
      </c>
    </row>
    <row r="5349" spans="1:10">
      <c r="A5349" s="54" t="s">
        <v>5464</v>
      </c>
      <c r="B5349" s="55">
        <v>579900</v>
      </c>
      <c r="C5349" s="105" t="str">
        <f>VLOOKUP(F5349,Range7,2,0)</f>
        <v>DOWNING FRYE</v>
      </c>
      <c r="D5349" s="106" t="str">
        <f>VLOOKUP(B5349,Range8,2,1)</f>
        <v>CD</v>
      </c>
      <c r="E5349" s="56" t="s">
        <v>5497</v>
      </c>
      <c r="F5349" s="57" t="s">
        <v>25</v>
      </c>
      <c r="G5349" s="58">
        <v>42794</v>
      </c>
      <c r="H5349" s="104" t="s">
        <v>5514</v>
      </c>
      <c r="I5349" s="107" t="str">
        <f>VLOOKUP(B5349,Range9,2,1)</f>
        <v>C</v>
      </c>
      <c r="J5349">
        <v>5349</v>
      </c>
    </row>
    <row r="5350" spans="1:10">
      <c r="A5350" s="54" t="s">
        <v>5464</v>
      </c>
      <c r="B5350" s="55">
        <v>580000</v>
      </c>
      <c r="C5350" s="105" t="str">
        <f>VLOOKUP(F5350,Range7,2,0)</f>
        <v>X-Other</v>
      </c>
      <c r="D5350" s="106" t="str">
        <f>VLOOKUP(B5350,Range8,2,1)</f>
        <v>CD</v>
      </c>
      <c r="E5350" s="56" t="s">
        <v>5497</v>
      </c>
      <c r="F5350" s="57" t="s">
        <v>550</v>
      </c>
      <c r="G5350" s="58">
        <v>42794</v>
      </c>
      <c r="H5350" s="104" t="s">
        <v>5514</v>
      </c>
      <c r="I5350" s="107" t="str">
        <f>VLOOKUP(B5350,Range9,2,1)</f>
        <v>C</v>
      </c>
      <c r="J5350">
        <v>5350</v>
      </c>
    </row>
    <row r="5351" spans="1:10">
      <c r="A5351" s="54" t="s">
        <v>9</v>
      </c>
      <c r="B5351" s="55">
        <v>580000</v>
      </c>
      <c r="C5351" s="105" t="str">
        <f>VLOOKUP(F5351,Range7,2,0)</f>
        <v>PREMIER SOTHEBYS</v>
      </c>
      <c r="D5351" s="106" t="str">
        <f>VLOOKUP(B5351,Range8,2,1)</f>
        <v>CD</v>
      </c>
      <c r="E5351" s="56" t="s">
        <v>5497</v>
      </c>
      <c r="F5351" s="57" t="s">
        <v>93</v>
      </c>
      <c r="G5351" s="58">
        <v>42779</v>
      </c>
      <c r="H5351" s="104" t="s">
        <v>5514</v>
      </c>
      <c r="I5351" s="107" t="str">
        <f>VLOOKUP(B5351,Range9,2,1)</f>
        <v>C</v>
      </c>
      <c r="J5351">
        <v>5351</v>
      </c>
    </row>
    <row r="5352" spans="1:10">
      <c r="A5352" s="54" t="s">
        <v>5464</v>
      </c>
      <c r="B5352" s="55">
        <v>580000</v>
      </c>
      <c r="C5352" s="105" t="str">
        <f>VLOOKUP(F5352,Range7,2,0)</f>
        <v>X-Other</v>
      </c>
      <c r="D5352" s="106" t="str">
        <f>VLOOKUP(B5352,Range8,2,1)</f>
        <v>CD</v>
      </c>
      <c r="E5352" s="56" t="s">
        <v>5497</v>
      </c>
      <c r="F5352" s="57" t="s">
        <v>113</v>
      </c>
      <c r="G5352" s="58" t="s">
        <v>5481</v>
      </c>
      <c r="H5352" s="104" t="s">
        <v>5514</v>
      </c>
      <c r="I5352" s="107" t="str">
        <f>VLOOKUP(B5352,Range9,2,1)</f>
        <v>C</v>
      </c>
      <c r="J5352">
        <v>5352</v>
      </c>
    </row>
    <row r="5353" spans="1:10">
      <c r="A5353" s="54" t="s">
        <v>5464</v>
      </c>
      <c r="B5353" s="55">
        <v>580000</v>
      </c>
      <c r="C5353" s="105" t="str">
        <f>VLOOKUP(F5353,Range7,2,0)</f>
        <v>COLDWELL BANKER</v>
      </c>
      <c r="D5353" s="106" t="str">
        <f>VLOOKUP(B5353,Range8,2,1)</f>
        <v>CD</v>
      </c>
      <c r="E5353" s="56" t="s">
        <v>5497</v>
      </c>
      <c r="F5353" s="57" t="s">
        <v>70</v>
      </c>
      <c r="G5353" s="58">
        <v>42804</v>
      </c>
      <c r="H5353" s="104" t="s">
        <v>5514</v>
      </c>
      <c r="I5353" s="107" t="str">
        <f>VLOOKUP(B5353,Range9,2,1)</f>
        <v>C</v>
      </c>
      <c r="J5353">
        <v>5353</v>
      </c>
    </row>
    <row r="5354" spans="1:10">
      <c r="A5354" s="54" t="s">
        <v>9</v>
      </c>
      <c r="B5354" s="55">
        <v>580000</v>
      </c>
      <c r="C5354" s="105" t="str">
        <f>VLOOKUP(F5354,Range7,2,0)</f>
        <v>X-Other</v>
      </c>
      <c r="D5354" s="106" t="str">
        <f>VLOOKUP(B5354,Range8,2,1)</f>
        <v>CD</v>
      </c>
      <c r="E5354" s="56" t="s">
        <v>5497</v>
      </c>
      <c r="F5354" s="57" t="s">
        <v>214</v>
      </c>
      <c r="G5354" s="58" t="s">
        <v>5481</v>
      </c>
      <c r="H5354" s="104" t="s">
        <v>5514</v>
      </c>
      <c r="I5354" s="107" t="str">
        <f>VLOOKUP(B5354,Range9,2,1)</f>
        <v>C</v>
      </c>
      <c r="J5354">
        <v>5354</v>
      </c>
    </row>
    <row r="5355" spans="1:10">
      <c r="A5355" s="54" t="s">
        <v>5464</v>
      </c>
      <c r="B5355" s="55">
        <v>580000</v>
      </c>
      <c r="C5355" s="105" t="str">
        <f>VLOOKUP(F5355,Range7,2,0)</f>
        <v>X-Other</v>
      </c>
      <c r="D5355" s="106" t="str">
        <f>VLOOKUP(B5355,Range8,2,1)</f>
        <v>CD</v>
      </c>
      <c r="E5355" s="56" t="s">
        <v>5497</v>
      </c>
      <c r="F5355" s="57" t="s">
        <v>86</v>
      </c>
      <c r="G5355" s="58">
        <v>42817</v>
      </c>
      <c r="H5355" s="104" t="s">
        <v>5514</v>
      </c>
      <c r="I5355" s="107" t="str">
        <f>VLOOKUP(B5355,Range9,2,1)</f>
        <v>C</v>
      </c>
      <c r="J5355">
        <v>5355</v>
      </c>
    </row>
    <row r="5356" spans="1:10">
      <c r="A5356" s="54" t="s">
        <v>5464</v>
      </c>
      <c r="B5356" s="55">
        <v>580000</v>
      </c>
      <c r="C5356" s="105" t="str">
        <f>VLOOKUP(F5356,Range7,2,0)</f>
        <v>PREMIER SOTHEBYS</v>
      </c>
      <c r="D5356" s="106" t="str">
        <f>VLOOKUP(B5356,Range8,2,1)</f>
        <v>CD</v>
      </c>
      <c r="E5356" s="56" t="s">
        <v>5497</v>
      </c>
      <c r="F5356" s="57" t="s">
        <v>154</v>
      </c>
      <c r="G5356" s="58">
        <v>42789</v>
      </c>
      <c r="H5356" s="104" t="s">
        <v>5514</v>
      </c>
      <c r="I5356" s="107" t="str">
        <f>VLOOKUP(B5356,Range9,2,1)</f>
        <v>C</v>
      </c>
      <c r="J5356">
        <v>5356</v>
      </c>
    </row>
    <row r="5357" spans="1:10">
      <c r="A5357" s="54" t="s">
        <v>5464</v>
      </c>
      <c r="B5357" s="55">
        <v>583500</v>
      </c>
      <c r="C5357" s="105" t="str">
        <f>VLOOKUP(F5357,Range7,2,0)</f>
        <v>ROYAL SHELL REAL ESTATE</v>
      </c>
      <c r="D5357" s="106" t="str">
        <f>VLOOKUP(B5357,Range8,2,1)</f>
        <v>CD</v>
      </c>
      <c r="E5357" s="56" t="s">
        <v>5497</v>
      </c>
      <c r="F5357" s="57" t="s">
        <v>56</v>
      </c>
      <c r="G5357" s="58">
        <v>42825</v>
      </c>
      <c r="H5357" s="104" t="s">
        <v>5514</v>
      </c>
      <c r="I5357" s="107" t="str">
        <f>VLOOKUP(B5357,Range9,2,1)</f>
        <v>C</v>
      </c>
      <c r="J5357">
        <v>5357</v>
      </c>
    </row>
    <row r="5358" spans="1:10">
      <c r="A5358" s="54" t="s">
        <v>5464</v>
      </c>
      <c r="B5358" s="55">
        <v>585000</v>
      </c>
      <c r="C5358" s="105" t="str">
        <f>VLOOKUP(F5358,Range7,2,0)</f>
        <v>JOHN R WOOD</v>
      </c>
      <c r="D5358" s="106" t="str">
        <f>VLOOKUP(B5358,Range8,2,1)</f>
        <v>CD</v>
      </c>
      <c r="E5358" s="56" t="s">
        <v>5497</v>
      </c>
      <c r="F5358" s="57" t="s">
        <v>67</v>
      </c>
      <c r="G5358" s="58">
        <v>42787</v>
      </c>
      <c r="H5358" s="104" t="s">
        <v>5514</v>
      </c>
      <c r="I5358" s="107" t="str">
        <f>VLOOKUP(B5358,Range9,2,1)</f>
        <v>C</v>
      </c>
      <c r="J5358">
        <v>5358</v>
      </c>
    </row>
    <row r="5359" spans="1:10">
      <c r="A5359" s="54" t="s">
        <v>5464</v>
      </c>
      <c r="B5359" s="55">
        <v>585000</v>
      </c>
      <c r="C5359" s="105" t="str">
        <f>VLOOKUP(F5359,Range7,2,0)</f>
        <v>X-Other</v>
      </c>
      <c r="D5359" s="106" t="str">
        <f>VLOOKUP(B5359,Range8,2,1)</f>
        <v>CD</v>
      </c>
      <c r="E5359" s="56" t="s">
        <v>5497</v>
      </c>
      <c r="F5359" s="57" t="s">
        <v>48</v>
      </c>
      <c r="G5359" s="58">
        <v>42809</v>
      </c>
      <c r="H5359" s="104" t="s">
        <v>5514</v>
      </c>
      <c r="I5359" s="107" t="str">
        <f>VLOOKUP(B5359,Range9,2,1)</f>
        <v>C</v>
      </c>
      <c r="J5359">
        <v>5359</v>
      </c>
    </row>
    <row r="5360" spans="1:10">
      <c r="A5360" s="54" t="s">
        <v>5464</v>
      </c>
      <c r="B5360" s="55">
        <v>590000</v>
      </c>
      <c r="C5360" s="105" t="str">
        <f>VLOOKUP(F5360,Range7,2,0)</f>
        <v>X-Other</v>
      </c>
      <c r="D5360" s="106" t="str">
        <f>VLOOKUP(B5360,Range8,2,1)</f>
        <v>CD</v>
      </c>
      <c r="E5360" s="56" t="s">
        <v>5497</v>
      </c>
      <c r="F5360" s="57" t="s">
        <v>109</v>
      </c>
      <c r="G5360" s="58">
        <v>42809</v>
      </c>
      <c r="H5360" s="104" t="s">
        <v>5514</v>
      </c>
      <c r="I5360" s="107" t="str">
        <f>VLOOKUP(B5360,Range9,2,1)</f>
        <v>C</v>
      </c>
      <c r="J5360">
        <v>5360</v>
      </c>
    </row>
    <row r="5361" spans="1:10">
      <c r="A5361" s="54" t="s">
        <v>5464</v>
      </c>
      <c r="B5361" s="55">
        <v>590000</v>
      </c>
      <c r="C5361" s="105" t="str">
        <f>VLOOKUP(F5361,Range7,2,0)</f>
        <v>X-Other</v>
      </c>
      <c r="D5361" s="106" t="str">
        <f>VLOOKUP(B5361,Range8,2,1)</f>
        <v>CD</v>
      </c>
      <c r="E5361" s="56" t="s">
        <v>5497</v>
      </c>
      <c r="F5361" s="57" t="s">
        <v>5207</v>
      </c>
      <c r="G5361" s="58">
        <v>42825</v>
      </c>
      <c r="H5361" s="104" t="s">
        <v>5514</v>
      </c>
      <c r="I5361" s="107" t="str">
        <f>VLOOKUP(B5361,Range9,2,1)</f>
        <v>C</v>
      </c>
      <c r="J5361">
        <v>5361</v>
      </c>
    </row>
    <row r="5362" spans="1:10">
      <c r="A5362" s="54" t="s">
        <v>9</v>
      </c>
      <c r="B5362" s="55">
        <v>593000</v>
      </c>
      <c r="C5362" s="105" t="str">
        <f>VLOOKUP(F5362,Range7,2,0)</f>
        <v>X-Other</v>
      </c>
      <c r="D5362" s="106" t="str">
        <f>VLOOKUP(B5362,Range8,2,1)</f>
        <v>CD</v>
      </c>
      <c r="E5362" s="56" t="s">
        <v>5497</v>
      </c>
      <c r="F5362" s="57" t="s">
        <v>5207</v>
      </c>
      <c r="G5362" s="58">
        <v>42793</v>
      </c>
      <c r="H5362" s="104" t="s">
        <v>5514</v>
      </c>
      <c r="I5362" s="107" t="str">
        <f>VLOOKUP(B5362,Range9,2,1)</f>
        <v>C</v>
      </c>
      <c r="J5362">
        <v>5362</v>
      </c>
    </row>
    <row r="5363" spans="1:10">
      <c r="A5363" s="54" t="s">
        <v>5464</v>
      </c>
      <c r="B5363" s="55">
        <v>593000</v>
      </c>
      <c r="C5363" s="105" t="str">
        <f>VLOOKUP(F5363,Range7,2,0)</f>
        <v>X-other</v>
      </c>
      <c r="D5363" s="106" t="str">
        <f>VLOOKUP(B5363,Range8,2,1)</f>
        <v>CD</v>
      </c>
      <c r="E5363" s="56" t="s">
        <v>5497</v>
      </c>
      <c r="F5363" s="57" t="s">
        <v>5316</v>
      </c>
      <c r="G5363" s="58">
        <v>42794</v>
      </c>
      <c r="H5363" s="104" t="s">
        <v>5514</v>
      </c>
      <c r="I5363" s="107" t="str">
        <f>VLOOKUP(B5363,Range9,2,1)</f>
        <v>C</v>
      </c>
      <c r="J5363">
        <v>5363</v>
      </c>
    </row>
    <row r="5364" spans="1:10">
      <c r="A5364" s="54" t="s">
        <v>5464</v>
      </c>
      <c r="B5364" s="55">
        <v>595000</v>
      </c>
      <c r="C5364" s="105" t="str">
        <f>VLOOKUP(F5364,Range7,2,0)</f>
        <v>DOWNING FRYE</v>
      </c>
      <c r="D5364" s="106" t="str">
        <f>VLOOKUP(B5364,Range8,2,1)</f>
        <v>CD</v>
      </c>
      <c r="E5364" s="56" t="s">
        <v>5497</v>
      </c>
      <c r="F5364" s="57" t="s">
        <v>25</v>
      </c>
      <c r="G5364" s="58">
        <v>42753</v>
      </c>
      <c r="H5364" s="104" t="s">
        <v>5514</v>
      </c>
      <c r="I5364" s="107" t="str">
        <f>VLOOKUP(B5364,Range9,2,1)</f>
        <v>C</v>
      </c>
      <c r="J5364">
        <v>5364</v>
      </c>
    </row>
    <row r="5365" spans="1:10">
      <c r="A5365" s="54" t="s">
        <v>5464</v>
      </c>
      <c r="B5365" s="55">
        <v>595000</v>
      </c>
      <c r="C5365" s="105" t="str">
        <f>VLOOKUP(F5365,Range7,2,0)</f>
        <v>X-Other</v>
      </c>
      <c r="D5365" s="106" t="str">
        <f>VLOOKUP(B5365,Range8,2,1)</f>
        <v>CD</v>
      </c>
      <c r="E5365" s="56" t="s">
        <v>5497</v>
      </c>
      <c r="F5365" s="57" t="s">
        <v>608</v>
      </c>
      <c r="G5365" s="58">
        <v>42766</v>
      </c>
      <c r="H5365" s="104" t="s">
        <v>5514</v>
      </c>
      <c r="I5365" s="107" t="str">
        <f>VLOOKUP(B5365,Range9,2,1)</f>
        <v>C</v>
      </c>
      <c r="J5365">
        <v>5365</v>
      </c>
    </row>
    <row r="5366" spans="1:10">
      <c r="A5366" s="54" t="s">
        <v>5464</v>
      </c>
      <c r="B5366" s="55">
        <v>597000</v>
      </c>
      <c r="C5366" s="105" t="str">
        <f>VLOOKUP(F5366,Range7,2,0)</f>
        <v>NAPLES REALTY SERVICES</v>
      </c>
      <c r="D5366" s="106" t="str">
        <f>VLOOKUP(B5366,Range8,2,1)</f>
        <v>CD</v>
      </c>
      <c r="E5366" s="56" t="s">
        <v>5497</v>
      </c>
      <c r="F5366" s="57" t="s">
        <v>20</v>
      </c>
      <c r="G5366" s="58">
        <v>42822</v>
      </c>
      <c r="H5366" s="104" t="s">
        <v>5514</v>
      </c>
      <c r="I5366" s="107" t="str">
        <f>VLOOKUP(B5366,Range9,2,1)</f>
        <v>C</v>
      </c>
      <c r="J5366">
        <v>5366</v>
      </c>
    </row>
    <row r="5367" spans="1:10">
      <c r="A5367" s="54" t="s">
        <v>5464</v>
      </c>
      <c r="B5367" s="55">
        <v>599000</v>
      </c>
      <c r="C5367" s="105" t="str">
        <f>VLOOKUP(F5367,Range7,2,0)</f>
        <v>X-other</v>
      </c>
      <c r="D5367" s="106" t="str">
        <f>VLOOKUP(B5367,Range8,2,1)</f>
        <v>CD</v>
      </c>
      <c r="E5367" s="56" t="s">
        <v>5497</v>
      </c>
      <c r="F5367" s="57" t="s">
        <v>5257</v>
      </c>
      <c r="G5367" s="58">
        <v>42793</v>
      </c>
      <c r="H5367" s="104" t="s">
        <v>5514</v>
      </c>
      <c r="I5367" s="107" t="str">
        <f>VLOOKUP(B5367,Range9,2,1)</f>
        <v>C</v>
      </c>
      <c r="J5367">
        <v>5367</v>
      </c>
    </row>
    <row r="5368" spans="1:10">
      <c r="A5368" s="54" t="s">
        <v>5464</v>
      </c>
      <c r="B5368" s="55">
        <v>599999</v>
      </c>
      <c r="C5368" s="105" t="str">
        <f>VLOOKUP(F5368,Range7,2,0)</f>
        <v>X-Other</v>
      </c>
      <c r="D5368" s="106" t="str">
        <f>VLOOKUP(B5368,Range8,2,1)</f>
        <v>CD</v>
      </c>
      <c r="E5368" s="56" t="s">
        <v>5497</v>
      </c>
      <c r="F5368" s="57" t="s">
        <v>187</v>
      </c>
      <c r="G5368" s="58">
        <v>42746</v>
      </c>
      <c r="H5368" s="104" t="s">
        <v>5514</v>
      </c>
      <c r="I5368" s="107" t="str">
        <f>VLOOKUP(B5368,Range9,2,1)</f>
        <v>C</v>
      </c>
      <c r="J5368">
        <v>5368</v>
      </c>
    </row>
    <row r="5369" spans="1:10">
      <c r="A5369" s="54" t="s">
        <v>5464</v>
      </c>
      <c r="B5369" s="55">
        <v>600000</v>
      </c>
      <c r="C5369" s="105" t="str">
        <f>VLOOKUP(F5369,Range7,2,0)</f>
        <v>JOHN R WOOD</v>
      </c>
      <c r="D5369" s="106" t="str">
        <f>VLOOKUP(B5369,Range8,2,1)</f>
        <v>CD</v>
      </c>
      <c r="E5369" s="56" t="s">
        <v>5497</v>
      </c>
      <c r="F5369" s="57" t="s">
        <v>67</v>
      </c>
      <c r="G5369" s="58">
        <v>42761</v>
      </c>
      <c r="H5369" s="104" t="s">
        <v>5514</v>
      </c>
      <c r="I5369" s="107" t="str">
        <f>VLOOKUP(B5369,Range9,2,1)</f>
        <v>C</v>
      </c>
      <c r="J5369">
        <v>5369</v>
      </c>
    </row>
    <row r="5370" spans="1:10">
      <c r="A5370" s="54" t="s">
        <v>5464</v>
      </c>
      <c r="B5370" s="55">
        <v>600000</v>
      </c>
      <c r="C5370" s="105" t="str">
        <f>VLOOKUP(F5370,Range7,2,0)</f>
        <v>DOWNING FRYE</v>
      </c>
      <c r="D5370" s="106" t="str">
        <f>VLOOKUP(B5370,Range8,2,1)</f>
        <v>CD</v>
      </c>
      <c r="E5370" s="56" t="s">
        <v>5497</v>
      </c>
      <c r="F5370" s="57" t="s">
        <v>975</v>
      </c>
      <c r="G5370" s="58">
        <v>42821</v>
      </c>
      <c r="H5370" s="104" t="s">
        <v>5514</v>
      </c>
      <c r="I5370" s="107" t="str">
        <f>VLOOKUP(B5370,Range9,2,1)</f>
        <v>C</v>
      </c>
      <c r="J5370">
        <v>5370</v>
      </c>
    </row>
    <row r="5371" spans="1:10">
      <c r="A5371" s="54" t="s">
        <v>5464</v>
      </c>
      <c r="B5371" s="55">
        <v>600000</v>
      </c>
      <c r="C5371" s="105" t="str">
        <f>VLOOKUP(F5371,Range7,2,0)</f>
        <v>X-Other</v>
      </c>
      <c r="D5371" s="106" t="str">
        <f>VLOOKUP(B5371,Range8,2,1)</f>
        <v>CD</v>
      </c>
      <c r="E5371" s="56" t="s">
        <v>5497</v>
      </c>
      <c r="F5371" s="57" t="s">
        <v>5266</v>
      </c>
      <c r="G5371" s="58">
        <v>42824</v>
      </c>
      <c r="H5371" s="104" t="s">
        <v>5514</v>
      </c>
      <c r="I5371" s="107" t="str">
        <f>VLOOKUP(B5371,Range9,2,1)</f>
        <v>C</v>
      </c>
      <c r="J5371">
        <v>5371</v>
      </c>
    </row>
    <row r="5372" spans="1:10">
      <c r="A5372" s="54" t="s">
        <v>9</v>
      </c>
      <c r="B5372" s="55">
        <v>600000</v>
      </c>
      <c r="C5372" s="105" t="str">
        <f>VLOOKUP(F5372,Range7,2,0)</f>
        <v>JOHN R WOOD</v>
      </c>
      <c r="D5372" s="106" t="str">
        <f>VLOOKUP(B5372,Range8,2,1)</f>
        <v>CD</v>
      </c>
      <c r="E5372" s="56" t="s">
        <v>5497</v>
      </c>
      <c r="F5372" s="57" t="s">
        <v>82</v>
      </c>
      <c r="G5372" s="58">
        <v>42824</v>
      </c>
      <c r="H5372" s="104" t="s">
        <v>5514</v>
      </c>
      <c r="I5372" s="107" t="str">
        <f>VLOOKUP(B5372,Range9,2,1)</f>
        <v>C</v>
      </c>
      <c r="J5372">
        <v>5372</v>
      </c>
    </row>
    <row r="5373" spans="1:10">
      <c r="A5373" s="54" t="s">
        <v>9</v>
      </c>
      <c r="B5373" s="55">
        <v>600000</v>
      </c>
      <c r="C5373" s="105" t="str">
        <f>VLOOKUP(F5373,Range7,2,0)</f>
        <v>BERKSHIRE HATHAWAY FLORIDA</v>
      </c>
      <c r="D5373" s="106" t="str">
        <f>VLOOKUP(B5373,Range8,2,1)</f>
        <v>CD</v>
      </c>
      <c r="E5373" s="56" t="s">
        <v>5497</v>
      </c>
      <c r="F5373" s="57" t="s">
        <v>61</v>
      </c>
      <c r="G5373" s="58" t="s">
        <v>5479</v>
      </c>
      <c r="H5373" s="104" t="s">
        <v>5514</v>
      </c>
      <c r="I5373" s="107" t="str">
        <f>VLOOKUP(B5373,Range9,2,1)</f>
        <v>C</v>
      </c>
      <c r="J5373">
        <v>5373</v>
      </c>
    </row>
    <row r="5374" spans="1:10">
      <c r="A5374" s="54" t="s">
        <v>5464</v>
      </c>
      <c r="B5374" s="55">
        <v>600000</v>
      </c>
      <c r="C5374" s="105" t="str">
        <f>VLOOKUP(F5374,Range7,2,0)</f>
        <v>X-Other</v>
      </c>
      <c r="D5374" s="106" t="str">
        <f>VLOOKUP(B5374,Range8,2,1)</f>
        <v>CD</v>
      </c>
      <c r="E5374" s="56" t="s">
        <v>5497</v>
      </c>
      <c r="F5374" s="57" t="s">
        <v>5207</v>
      </c>
      <c r="G5374" s="58" t="s">
        <v>5480</v>
      </c>
      <c r="H5374" s="104" t="s">
        <v>5514</v>
      </c>
      <c r="I5374" s="107" t="str">
        <f>VLOOKUP(B5374,Range9,2,1)</f>
        <v>C</v>
      </c>
      <c r="J5374">
        <v>5374</v>
      </c>
    </row>
    <row r="5375" spans="1:10">
      <c r="A5375" s="54" t="s">
        <v>9</v>
      </c>
      <c r="B5375" s="55">
        <v>602900</v>
      </c>
      <c r="C5375" s="105" t="str">
        <f>VLOOKUP(F5375,Range7,2,0)</f>
        <v>X-other</v>
      </c>
      <c r="D5375" s="106" t="str">
        <f>VLOOKUP(B5375,Range8,2,1)</f>
        <v>CD</v>
      </c>
      <c r="E5375" s="56" t="s">
        <v>5497</v>
      </c>
      <c r="F5375" s="57" t="s">
        <v>5284</v>
      </c>
      <c r="G5375" s="58">
        <v>42809</v>
      </c>
      <c r="H5375" s="104" t="s">
        <v>5514</v>
      </c>
      <c r="I5375" s="107" t="str">
        <f>VLOOKUP(B5375,Range9,2,1)</f>
        <v>C</v>
      </c>
      <c r="J5375">
        <v>5375</v>
      </c>
    </row>
    <row r="5376" spans="1:10">
      <c r="A5376" s="54" t="s">
        <v>5464</v>
      </c>
      <c r="B5376" s="55">
        <v>603890</v>
      </c>
      <c r="C5376" s="105" t="str">
        <f>VLOOKUP(F5376,Range7,2,0)</f>
        <v>X-Other</v>
      </c>
      <c r="D5376" s="106" t="str">
        <f>VLOOKUP(B5376,Range8,2,1)</f>
        <v>CD</v>
      </c>
      <c r="E5376" s="56" t="s">
        <v>5497</v>
      </c>
      <c r="F5376" s="57" t="s">
        <v>608</v>
      </c>
      <c r="G5376" s="58">
        <v>42766</v>
      </c>
      <c r="H5376" s="104" t="s">
        <v>5514</v>
      </c>
      <c r="I5376" s="107" t="str">
        <f>VLOOKUP(B5376,Range9,2,1)</f>
        <v>C</v>
      </c>
      <c r="J5376">
        <v>5376</v>
      </c>
    </row>
    <row r="5377" spans="1:10">
      <c r="A5377" s="54" t="s">
        <v>9</v>
      </c>
      <c r="B5377" s="55">
        <v>604000</v>
      </c>
      <c r="C5377" s="105" t="str">
        <f>VLOOKUP(F5377,Range7,2,0)</f>
        <v>DOWNING FRYE</v>
      </c>
      <c r="D5377" s="106" t="str">
        <f>VLOOKUP(B5377,Range8,2,1)</f>
        <v>CD</v>
      </c>
      <c r="E5377" s="56" t="s">
        <v>5497</v>
      </c>
      <c r="F5377" s="57" t="s">
        <v>25</v>
      </c>
      <c r="G5377" s="58">
        <v>42825</v>
      </c>
      <c r="H5377" s="104" t="s">
        <v>5514</v>
      </c>
      <c r="I5377" s="107" t="str">
        <f>VLOOKUP(B5377,Range9,2,1)</f>
        <v>C</v>
      </c>
      <c r="J5377">
        <v>5377</v>
      </c>
    </row>
    <row r="5378" spans="1:10">
      <c r="A5378" s="54" t="s">
        <v>5464</v>
      </c>
      <c r="B5378" s="55">
        <v>605000</v>
      </c>
      <c r="C5378" s="105" t="str">
        <f>VLOOKUP(F5378,Range7,2,0)</f>
        <v>X-Other</v>
      </c>
      <c r="D5378" s="106" t="str">
        <f>VLOOKUP(B5378,Range8,2,1)</f>
        <v>CD</v>
      </c>
      <c r="E5378" s="56" t="s">
        <v>5497</v>
      </c>
      <c r="F5378" s="57" t="s">
        <v>144</v>
      </c>
      <c r="G5378" s="58" t="s">
        <v>5481</v>
      </c>
      <c r="H5378" s="104" t="s">
        <v>5514</v>
      </c>
      <c r="I5378" s="107" t="str">
        <f>VLOOKUP(B5378,Range9,2,1)</f>
        <v>C</v>
      </c>
      <c r="J5378">
        <v>5378</v>
      </c>
    </row>
    <row r="5379" spans="1:10">
      <c r="A5379" s="54" t="s">
        <v>9</v>
      </c>
      <c r="B5379" s="55">
        <v>605000</v>
      </c>
      <c r="C5379" s="105" t="str">
        <f>VLOOKUP(F5379,Range7,2,0)</f>
        <v>ROYAL SHELL REAL ESTATE</v>
      </c>
      <c r="D5379" s="106" t="str">
        <f>VLOOKUP(B5379,Range8,2,1)</f>
        <v>CD</v>
      </c>
      <c r="E5379" s="56" t="s">
        <v>5497</v>
      </c>
      <c r="F5379" s="57" t="s">
        <v>56</v>
      </c>
      <c r="G5379" s="58" t="s">
        <v>5480</v>
      </c>
      <c r="H5379" s="104" t="s">
        <v>5514</v>
      </c>
      <c r="I5379" s="107" t="str">
        <f>VLOOKUP(B5379,Range9,2,1)</f>
        <v>C</v>
      </c>
      <c r="J5379">
        <v>5379</v>
      </c>
    </row>
    <row r="5380" spans="1:10">
      <c r="A5380" s="54" t="s">
        <v>5464</v>
      </c>
      <c r="B5380" s="55">
        <v>605000</v>
      </c>
      <c r="C5380" s="105" t="str">
        <f>VLOOKUP(F5380,Range7,2,0)</f>
        <v>JOHN R WOOD</v>
      </c>
      <c r="D5380" s="106" t="str">
        <f>VLOOKUP(B5380,Range8,2,1)</f>
        <v>CD</v>
      </c>
      <c r="E5380" s="56" t="s">
        <v>5497</v>
      </c>
      <c r="F5380" s="57" t="s">
        <v>82</v>
      </c>
      <c r="G5380" s="58">
        <v>42804</v>
      </c>
      <c r="H5380" s="104" t="s">
        <v>5514</v>
      </c>
      <c r="I5380" s="107" t="str">
        <f>VLOOKUP(B5380,Range9,2,1)</f>
        <v>C</v>
      </c>
      <c r="J5380">
        <v>5380</v>
      </c>
    </row>
    <row r="5381" spans="1:10">
      <c r="A5381" s="54" t="s">
        <v>9</v>
      </c>
      <c r="B5381" s="55">
        <v>605000</v>
      </c>
      <c r="C5381" s="105" t="str">
        <f>VLOOKUP(F5381,Range7,2,0)</f>
        <v>X-Other</v>
      </c>
      <c r="D5381" s="106" t="str">
        <f>VLOOKUP(B5381,Range8,2,1)</f>
        <v>CD</v>
      </c>
      <c r="E5381" s="56" t="s">
        <v>5497</v>
      </c>
      <c r="F5381" s="57" t="s">
        <v>39</v>
      </c>
      <c r="G5381" s="58">
        <v>42808</v>
      </c>
      <c r="H5381" s="104" t="s">
        <v>5514</v>
      </c>
      <c r="I5381" s="107" t="str">
        <f>VLOOKUP(B5381,Range9,2,1)</f>
        <v>C</v>
      </c>
      <c r="J5381">
        <v>5381</v>
      </c>
    </row>
    <row r="5382" spans="1:10">
      <c r="A5382" s="54" t="s">
        <v>9</v>
      </c>
      <c r="B5382" s="55">
        <v>605000</v>
      </c>
      <c r="C5382" s="105" t="str">
        <f>VLOOKUP(F5382,Range7,2,0)</f>
        <v>X-other</v>
      </c>
      <c r="D5382" s="106" t="str">
        <f>VLOOKUP(B5382,Range8,2,1)</f>
        <v>CD</v>
      </c>
      <c r="E5382" s="56" t="s">
        <v>5497</v>
      </c>
      <c r="F5382" s="57" t="s">
        <v>5324</v>
      </c>
      <c r="G5382" s="58" t="s">
        <v>5482</v>
      </c>
      <c r="H5382" s="104" t="s">
        <v>5514</v>
      </c>
      <c r="I5382" s="107" t="str">
        <f>VLOOKUP(B5382,Range9,2,1)</f>
        <v>C</v>
      </c>
      <c r="J5382">
        <v>5382</v>
      </c>
    </row>
    <row r="5383" spans="1:10">
      <c r="A5383" s="54" t="s">
        <v>5464</v>
      </c>
      <c r="B5383" s="55">
        <v>607000</v>
      </c>
      <c r="C5383" s="105" t="str">
        <f>VLOOKUP(F5383,Range7,2,0)</f>
        <v>DOWNING FRYE</v>
      </c>
      <c r="D5383" s="106" t="str">
        <f>VLOOKUP(B5383,Range8,2,1)</f>
        <v>CD</v>
      </c>
      <c r="E5383" s="56" t="s">
        <v>5497</v>
      </c>
      <c r="F5383" s="57" t="s">
        <v>25</v>
      </c>
      <c r="G5383" s="58">
        <v>42825</v>
      </c>
      <c r="H5383" s="104" t="s">
        <v>5514</v>
      </c>
      <c r="I5383" s="107" t="str">
        <f>VLOOKUP(B5383,Range9,2,1)</f>
        <v>C</v>
      </c>
      <c r="J5383">
        <v>5383</v>
      </c>
    </row>
    <row r="5384" spans="1:10">
      <c r="A5384" s="54" t="s">
        <v>5464</v>
      </c>
      <c r="B5384" s="55">
        <v>610000</v>
      </c>
      <c r="C5384" s="105" t="str">
        <f>VLOOKUP(F5384,Range7,2,0)</f>
        <v>AMERIVEST</v>
      </c>
      <c r="D5384" s="106" t="str">
        <f>VLOOKUP(B5384,Range8,2,1)</f>
        <v>CD</v>
      </c>
      <c r="E5384" s="56" t="s">
        <v>5497</v>
      </c>
      <c r="F5384" s="57" t="s">
        <v>24</v>
      </c>
      <c r="G5384" s="58">
        <v>42811</v>
      </c>
      <c r="H5384" s="104" t="s">
        <v>5514</v>
      </c>
      <c r="I5384" s="107" t="str">
        <f>VLOOKUP(B5384,Range9,2,1)</f>
        <v>C</v>
      </c>
      <c r="J5384">
        <v>5384</v>
      </c>
    </row>
    <row r="5385" spans="1:10">
      <c r="A5385" s="54" t="s">
        <v>5464</v>
      </c>
      <c r="B5385" s="55">
        <v>610000</v>
      </c>
      <c r="C5385" s="105" t="str">
        <f>VLOOKUP(F5385,Range7,2,0)</f>
        <v>X-Other</v>
      </c>
      <c r="D5385" s="106" t="str">
        <f>VLOOKUP(B5385,Range8,2,1)</f>
        <v>CD</v>
      </c>
      <c r="E5385" s="56" t="s">
        <v>5497</v>
      </c>
      <c r="F5385" s="57" t="s">
        <v>19</v>
      </c>
      <c r="G5385" s="58" t="s">
        <v>5480</v>
      </c>
      <c r="H5385" s="104" t="s">
        <v>5514</v>
      </c>
      <c r="I5385" s="107" t="str">
        <f>VLOOKUP(B5385,Range9,2,1)</f>
        <v>C</v>
      </c>
      <c r="J5385">
        <v>5385</v>
      </c>
    </row>
    <row r="5386" spans="1:10">
      <c r="A5386" s="54" t="s">
        <v>9</v>
      </c>
      <c r="B5386" s="55">
        <v>610000</v>
      </c>
      <c r="C5386" s="105" t="str">
        <f>VLOOKUP(F5386,Range7,2,0)</f>
        <v>JOHN R WOOD</v>
      </c>
      <c r="D5386" s="106" t="str">
        <f>VLOOKUP(B5386,Range8,2,1)</f>
        <v>CD</v>
      </c>
      <c r="E5386" s="56" t="s">
        <v>5497</v>
      </c>
      <c r="F5386" s="57" t="s">
        <v>31</v>
      </c>
      <c r="G5386" s="58">
        <v>42787</v>
      </c>
      <c r="H5386" s="104" t="s">
        <v>5514</v>
      </c>
      <c r="I5386" s="107" t="str">
        <f>VLOOKUP(B5386,Range9,2,1)</f>
        <v>C</v>
      </c>
      <c r="J5386">
        <v>5386</v>
      </c>
    </row>
    <row r="5387" spans="1:10">
      <c r="A5387" s="54" t="s">
        <v>9</v>
      </c>
      <c r="B5387" s="55">
        <v>610431</v>
      </c>
      <c r="C5387" s="105" t="str">
        <f>VLOOKUP(F5387,Range7,2,0)</f>
        <v>X-Other</v>
      </c>
      <c r="D5387" s="106" t="str">
        <f>VLOOKUP(B5387,Range8,2,1)</f>
        <v>CD</v>
      </c>
      <c r="E5387" s="56" t="s">
        <v>5497</v>
      </c>
      <c r="F5387" s="57" t="s">
        <v>128</v>
      </c>
      <c r="G5387" s="58">
        <v>42817</v>
      </c>
      <c r="H5387" s="104" t="s">
        <v>5514</v>
      </c>
      <c r="I5387" s="107" t="str">
        <f>VLOOKUP(B5387,Range9,2,1)</f>
        <v>C</v>
      </c>
      <c r="J5387">
        <v>5387</v>
      </c>
    </row>
    <row r="5388" spans="1:10">
      <c r="A5388" s="54" t="s">
        <v>5464</v>
      </c>
      <c r="B5388" s="55">
        <v>610857</v>
      </c>
      <c r="C5388" s="105" t="str">
        <f>VLOOKUP(F5388,Range7,2,0)</f>
        <v>X-Other</v>
      </c>
      <c r="D5388" s="106" t="str">
        <f>VLOOKUP(B5388,Range8,2,1)</f>
        <v>CD</v>
      </c>
      <c r="E5388" s="56" t="s">
        <v>5497</v>
      </c>
      <c r="F5388" s="57" t="s">
        <v>304</v>
      </c>
      <c r="G5388" s="58">
        <v>42811</v>
      </c>
      <c r="H5388" s="104" t="s">
        <v>5514</v>
      </c>
      <c r="I5388" s="107" t="str">
        <f>VLOOKUP(B5388,Range9,2,1)</f>
        <v>C</v>
      </c>
      <c r="J5388">
        <v>5388</v>
      </c>
    </row>
    <row r="5389" spans="1:10">
      <c r="A5389" s="54" t="s">
        <v>5464</v>
      </c>
      <c r="B5389" s="55">
        <v>615000</v>
      </c>
      <c r="C5389" s="105" t="str">
        <f>VLOOKUP(F5389,Range7,2,0)</f>
        <v>COLDWELL BANKER</v>
      </c>
      <c r="D5389" s="106" t="str">
        <f>VLOOKUP(B5389,Range8,2,1)</f>
        <v>CD</v>
      </c>
      <c r="E5389" s="56" t="s">
        <v>5497</v>
      </c>
      <c r="F5389" s="57" t="s">
        <v>91</v>
      </c>
      <c r="G5389" s="58" t="s">
        <v>5482</v>
      </c>
      <c r="H5389" s="104" t="s">
        <v>5514</v>
      </c>
      <c r="I5389" s="107" t="str">
        <f>VLOOKUP(B5389,Range9,2,1)</f>
        <v>C</v>
      </c>
      <c r="J5389">
        <v>5389</v>
      </c>
    </row>
    <row r="5390" spans="1:10">
      <c r="A5390" s="54" t="s">
        <v>5464</v>
      </c>
      <c r="B5390" s="55">
        <v>615000</v>
      </c>
      <c r="C5390" s="105" t="str">
        <f>VLOOKUP(F5390,Range7,2,0)</f>
        <v>X-Other</v>
      </c>
      <c r="D5390" s="106" t="str">
        <f>VLOOKUP(B5390,Range8,2,1)</f>
        <v>CD</v>
      </c>
      <c r="E5390" s="56" t="s">
        <v>5497</v>
      </c>
      <c r="F5390" s="57" t="s">
        <v>16</v>
      </c>
      <c r="G5390" s="58">
        <v>42811</v>
      </c>
      <c r="H5390" s="104" t="s">
        <v>5514</v>
      </c>
      <c r="I5390" s="107" t="str">
        <f>VLOOKUP(B5390,Range9,2,1)</f>
        <v>C</v>
      </c>
      <c r="J5390">
        <v>5390</v>
      </c>
    </row>
    <row r="5391" spans="1:10">
      <c r="A5391" s="54" t="s">
        <v>5464</v>
      </c>
      <c r="B5391" s="55">
        <v>615000</v>
      </c>
      <c r="C5391" s="105" t="str">
        <f>VLOOKUP(F5391,Range7,2,0)</f>
        <v>JOHN R WOOD</v>
      </c>
      <c r="D5391" s="106" t="str">
        <f>VLOOKUP(B5391,Range8,2,1)</f>
        <v>CD</v>
      </c>
      <c r="E5391" s="56" t="s">
        <v>5497</v>
      </c>
      <c r="F5391" s="57" t="s">
        <v>26</v>
      </c>
      <c r="G5391" s="58">
        <v>42811</v>
      </c>
      <c r="H5391" s="104" t="s">
        <v>5514</v>
      </c>
      <c r="I5391" s="107" t="str">
        <f>VLOOKUP(B5391,Range9,2,1)</f>
        <v>C</v>
      </c>
      <c r="J5391">
        <v>5391</v>
      </c>
    </row>
    <row r="5392" spans="1:10">
      <c r="A5392" s="54" t="s">
        <v>9</v>
      </c>
      <c r="B5392" s="55">
        <v>615000</v>
      </c>
      <c r="C5392" s="105" t="str">
        <f>VLOOKUP(F5392,Range7,2,0)</f>
        <v>X-Other</v>
      </c>
      <c r="D5392" s="106" t="str">
        <f>VLOOKUP(B5392,Range8,2,1)</f>
        <v>CD</v>
      </c>
      <c r="E5392" s="56" t="s">
        <v>5497</v>
      </c>
      <c r="F5392" s="57" t="s">
        <v>5207</v>
      </c>
      <c r="G5392" s="58">
        <v>42793</v>
      </c>
      <c r="H5392" s="104" t="s">
        <v>5514</v>
      </c>
      <c r="I5392" s="107" t="str">
        <f>VLOOKUP(B5392,Range9,2,1)</f>
        <v>C</v>
      </c>
      <c r="J5392">
        <v>5392</v>
      </c>
    </row>
    <row r="5393" spans="1:10">
      <c r="A5393" s="54" t="s">
        <v>5464</v>
      </c>
      <c r="B5393" s="55">
        <v>615975</v>
      </c>
      <c r="C5393" s="105" t="str">
        <f>VLOOKUP(F5393,Range7,2,0)</f>
        <v>PREMIER SOTHEBYS</v>
      </c>
      <c r="D5393" s="106" t="str">
        <f>VLOOKUP(B5393,Range8,2,1)</f>
        <v>CD</v>
      </c>
      <c r="E5393" s="56" t="s">
        <v>5497</v>
      </c>
      <c r="F5393" s="57" t="s">
        <v>73</v>
      </c>
      <c r="G5393" s="58">
        <v>42780</v>
      </c>
      <c r="H5393" s="104" t="s">
        <v>5514</v>
      </c>
      <c r="I5393" s="107" t="str">
        <f>VLOOKUP(B5393,Range9,2,1)</f>
        <v>C</v>
      </c>
      <c r="J5393">
        <v>5393</v>
      </c>
    </row>
    <row r="5394" spans="1:10">
      <c r="A5394" s="54" t="s">
        <v>5464</v>
      </c>
      <c r="B5394" s="55">
        <v>620000</v>
      </c>
      <c r="C5394" s="105" t="str">
        <f>VLOOKUP(F5394,Range7,2,0)</f>
        <v>BERKSHIRE HATHAWAY FLORIDA</v>
      </c>
      <c r="D5394" s="106" t="str">
        <f>VLOOKUP(B5394,Range8,2,1)</f>
        <v>CD</v>
      </c>
      <c r="E5394" s="56" t="s">
        <v>5497</v>
      </c>
      <c r="F5394" s="57" t="s">
        <v>47</v>
      </c>
      <c r="G5394" s="58">
        <v>42783</v>
      </c>
      <c r="H5394" s="104" t="s">
        <v>5514</v>
      </c>
      <c r="I5394" s="107" t="str">
        <f>VLOOKUP(B5394,Range9,2,1)</f>
        <v>C</v>
      </c>
      <c r="J5394">
        <v>5394</v>
      </c>
    </row>
    <row r="5395" spans="1:10">
      <c r="A5395" s="54" t="s">
        <v>5464</v>
      </c>
      <c r="B5395" s="55">
        <v>620000</v>
      </c>
      <c r="C5395" s="105" t="str">
        <f>VLOOKUP(F5395,Range7,2,0)</f>
        <v>NAPLES REALTY SERVICES</v>
      </c>
      <c r="D5395" s="106" t="str">
        <f>VLOOKUP(B5395,Range8,2,1)</f>
        <v>CD</v>
      </c>
      <c r="E5395" s="56" t="s">
        <v>5497</v>
      </c>
      <c r="F5395" s="57" t="s">
        <v>20</v>
      </c>
      <c r="G5395" s="58">
        <v>42781</v>
      </c>
      <c r="H5395" s="104" t="s">
        <v>5514</v>
      </c>
      <c r="I5395" s="107" t="str">
        <f>VLOOKUP(B5395,Range9,2,1)</f>
        <v>C</v>
      </c>
      <c r="J5395">
        <v>5395</v>
      </c>
    </row>
    <row r="5396" spans="1:10">
      <c r="A5396" s="54" t="s">
        <v>5464</v>
      </c>
      <c r="B5396" s="55">
        <v>620000</v>
      </c>
      <c r="C5396" s="105" t="str">
        <f>VLOOKUP(F5396,Range7,2,0)</f>
        <v>X-Other</v>
      </c>
      <c r="D5396" s="106" t="str">
        <f>VLOOKUP(B5396,Range8,2,1)</f>
        <v>CD</v>
      </c>
      <c r="E5396" s="56" t="s">
        <v>5497</v>
      </c>
      <c r="F5396" s="57" t="s">
        <v>51</v>
      </c>
      <c r="G5396" s="58" t="s">
        <v>5470</v>
      </c>
      <c r="H5396" s="104" t="s">
        <v>5514</v>
      </c>
      <c r="I5396" s="107" t="str">
        <f>VLOOKUP(B5396,Range9,2,1)</f>
        <v>C</v>
      </c>
      <c r="J5396">
        <v>5396</v>
      </c>
    </row>
    <row r="5397" spans="1:10">
      <c r="A5397" s="54" t="s">
        <v>5464</v>
      </c>
      <c r="B5397" s="55">
        <v>620000</v>
      </c>
      <c r="C5397" s="105" t="str">
        <f>VLOOKUP(F5397,Range7,2,0)</f>
        <v>DOWNING FRYE</v>
      </c>
      <c r="D5397" s="106" t="str">
        <f>VLOOKUP(B5397,Range8,2,1)</f>
        <v>CD</v>
      </c>
      <c r="E5397" s="56" t="s">
        <v>5497</v>
      </c>
      <c r="F5397" s="57" t="s">
        <v>25</v>
      </c>
      <c r="G5397" s="58" t="s">
        <v>5467</v>
      </c>
      <c r="H5397" s="104" t="s">
        <v>5514</v>
      </c>
      <c r="I5397" s="107" t="str">
        <f>VLOOKUP(B5397,Range9,2,1)</f>
        <v>C</v>
      </c>
      <c r="J5397">
        <v>5397</v>
      </c>
    </row>
    <row r="5398" spans="1:10">
      <c r="A5398" s="54" t="s">
        <v>5464</v>
      </c>
      <c r="B5398" s="55">
        <v>620000</v>
      </c>
      <c r="C5398" s="105" t="str">
        <f>VLOOKUP(F5398,Range7,2,0)</f>
        <v>GULF COAST INTERNATIONAL PROP</v>
      </c>
      <c r="D5398" s="106" t="str">
        <f>VLOOKUP(B5398,Range8,2,1)</f>
        <v>CD</v>
      </c>
      <c r="E5398" s="56" t="s">
        <v>5497</v>
      </c>
      <c r="F5398" s="57" t="s">
        <v>177</v>
      </c>
      <c r="G5398" s="58">
        <v>42752</v>
      </c>
      <c r="H5398" s="104" t="s">
        <v>5514</v>
      </c>
      <c r="I5398" s="107" t="str">
        <f>VLOOKUP(B5398,Range9,2,1)</f>
        <v>C</v>
      </c>
      <c r="J5398">
        <v>5398</v>
      </c>
    </row>
    <row r="5399" spans="1:10">
      <c r="A5399" s="54" t="s">
        <v>5464</v>
      </c>
      <c r="B5399" s="55">
        <v>620000</v>
      </c>
      <c r="C5399" s="105" t="str">
        <f>VLOOKUP(F5399,Range7,2,0)</f>
        <v>AMERIVEST</v>
      </c>
      <c r="D5399" s="106" t="str">
        <f>VLOOKUP(B5399,Range8,2,1)</f>
        <v>CD</v>
      </c>
      <c r="E5399" s="56" t="s">
        <v>5497</v>
      </c>
      <c r="F5399" s="57" t="s">
        <v>24</v>
      </c>
      <c r="G5399" s="58">
        <v>42818</v>
      </c>
      <c r="H5399" s="104" t="s">
        <v>5514</v>
      </c>
      <c r="I5399" s="107" t="str">
        <f>VLOOKUP(B5399,Range9,2,1)</f>
        <v>C</v>
      </c>
      <c r="J5399">
        <v>5399</v>
      </c>
    </row>
    <row r="5400" spans="1:10">
      <c r="A5400" s="54" t="s">
        <v>5464</v>
      </c>
      <c r="B5400" s="55">
        <v>624500</v>
      </c>
      <c r="C5400" s="105" t="str">
        <f>VLOOKUP(F5400,Range7,2,0)</f>
        <v>X-Other</v>
      </c>
      <c r="D5400" s="106" t="str">
        <f>VLOOKUP(B5400,Range8,2,1)</f>
        <v>CD</v>
      </c>
      <c r="E5400" s="56" t="s">
        <v>5497</v>
      </c>
      <c r="F5400" s="57" t="s">
        <v>144</v>
      </c>
      <c r="G5400" s="58">
        <v>42766</v>
      </c>
      <c r="H5400" s="104" t="s">
        <v>5514</v>
      </c>
      <c r="I5400" s="107" t="str">
        <f>VLOOKUP(B5400,Range9,2,1)</f>
        <v>C</v>
      </c>
      <c r="J5400">
        <v>5400</v>
      </c>
    </row>
    <row r="5401" spans="1:10">
      <c r="A5401" s="54" t="s">
        <v>5464</v>
      </c>
      <c r="B5401" s="55">
        <v>625000</v>
      </c>
      <c r="C5401" s="105" t="str">
        <f>VLOOKUP(F5401,Range7,2,0)</f>
        <v>PREMIER SOTHEBYS</v>
      </c>
      <c r="D5401" s="106" t="str">
        <f>VLOOKUP(B5401,Range8,2,1)</f>
        <v>CD</v>
      </c>
      <c r="E5401" s="56" t="s">
        <v>5497</v>
      </c>
      <c r="F5401" s="57" t="s">
        <v>46</v>
      </c>
      <c r="G5401" s="58">
        <v>42808</v>
      </c>
      <c r="H5401" s="104" t="s">
        <v>5514</v>
      </c>
      <c r="I5401" s="107" t="str">
        <f>VLOOKUP(B5401,Range9,2,1)</f>
        <v>C</v>
      </c>
      <c r="J5401">
        <v>5401</v>
      </c>
    </row>
    <row r="5402" spans="1:10">
      <c r="A5402" s="54" t="s">
        <v>5464</v>
      </c>
      <c r="B5402" s="55">
        <v>625000</v>
      </c>
      <c r="C5402" s="105" t="str">
        <f>VLOOKUP(F5402,Range7,2,0)</f>
        <v>PREMIER SOTHEBYS</v>
      </c>
      <c r="D5402" s="106" t="str">
        <f>VLOOKUP(B5402,Range8,2,1)</f>
        <v>CD</v>
      </c>
      <c r="E5402" s="56" t="s">
        <v>5497</v>
      </c>
      <c r="F5402" s="57" t="s">
        <v>30</v>
      </c>
      <c r="G5402" s="58">
        <v>42822</v>
      </c>
      <c r="H5402" s="104" t="s">
        <v>5514</v>
      </c>
      <c r="I5402" s="107" t="str">
        <f>VLOOKUP(B5402,Range9,2,1)</f>
        <v>C</v>
      </c>
      <c r="J5402">
        <v>5402</v>
      </c>
    </row>
    <row r="5403" spans="1:10">
      <c r="A5403" s="54" t="s">
        <v>9</v>
      </c>
      <c r="B5403" s="55">
        <v>625000</v>
      </c>
      <c r="C5403" s="105" t="str">
        <f>VLOOKUP(F5403,Range7,2,0)</f>
        <v>X-Other</v>
      </c>
      <c r="D5403" s="106" t="str">
        <f>VLOOKUP(B5403,Range8,2,1)</f>
        <v>CD</v>
      </c>
      <c r="E5403" s="56" t="s">
        <v>5497</v>
      </c>
      <c r="F5403" s="57" t="s">
        <v>19</v>
      </c>
      <c r="G5403" s="58">
        <v>42765</v>
      </c>
      <c r="H5403" s="104" t="s">
        <v>5514</v>
      </c>
      <c r="I5403" s="107" t="str">
        <f>VLOOKUP(B5403,Range9,2,1)</f>
        <v>C</v>
      </c>
      <c r="J5403">
        <v>5403</v>
      </c>
    </row>
    <row r="5404" spans="1:10">
      <c r="A5404" s="54" t="s">
        <v>5464</v>
      </c>
      <c r="B5404" s="55">
        <v>625000</v>
      </c>
      <c r="C5404" s="105" t="str">
        <f>VLOOKUP(F5404,Range7,2,0)</f>
        <v>DOWNING FRYE</v>
      </c>
      <c r="D5404" s="106" t="str">
        <f>VLOOKUP(B5404,Range8,2,1)</f>
        <v>CD</v>
      </c>
      <c r="E5404" s="56" t="s">
        <v>5497</v>
      </c>
      <c r="F5404" s="57" t="s">
        <v>25</v>
      </c>
      <c r="G5404" s="58">
        <v>42804</v>
      </c>
      <c r="H5404" s="104" t="s">
        <v>5514</v>
      </c>
      <c r="I5404" s="107" t="str">
        <f>VLOOKUP(B5404,Range9,2,1)</f>
        <v>C</v>
      </c>
      <c r="J5404">
        <v>5404</v>
      </c>
    </row>
    <row r="5405" spans="1:10">
      <c r="A5405" s="54" t="s">
        <v>5464</v>
      </c>
      <c r="B5405" s="55">
        <v>625000</v>
      </c>
      <c r="C5405" s="105" t="str">
        <f>VLOOKUP(F5405,Range7,2,0)</f>
        <v>COLDWELL BANKER</v>
      </c>
      <c r="D5405" s="106" t="str">
        <f>VLOOKUP(B5405,Range8,2,1)</f>
        <v>CD</v>
      </c>
      <c r="E5405" s="56" t="s">
        <v>5497</v>
      </c>
      <c r="F5405" s="57" t="s">
        <v>50</v>
      </c>
      <c r="G5405" s="58">
        <v>42783</v>
      </c>
      <c r="H5405" s="104" t="s">
        <v>5514</v>
      </c>
      <c r="I5405" s="107" t="str">
        <f>VLOOKUP(B5405,Range9,2,1)</f>
        <v>C</v>
      </c>
      <c r="J5405">
        <v>5405</v>
      </c>
    </row>
    <row r="5406" spans="1:10">
      <c r="A5406" s="54" t="s">
        <v>5464</v>
      </c>
      <c r="B5406" s="55">
        <v>625000</v>
      </c>
      <c r="C5406" s="105" t="str">
        <f>VLOOKUP(F5406,Range7,2,0)</f>
        <v>JOHN R WOOD</v>
      </c>
      <c r="D5406" s="106" t="str">
        <f>VLOOKUP(B5406,Range8,2,1)</f>
        <v>CD</v>
      </c>
      <c r="E5406" s="56" t="s">
        <v>5497</v>
      </c>
      <c r="F5406" s="57" t="s">
        <v>31</v>
      </c>
      <c r="G5406" s="58">
        <v>42781</v>
      </c>
      <c r="H5406" s="104" t="s">
        <v>5514</v>
      </c>
      <c r="I5406" s="107" t="str">
        <f>VLOOKUP(B5406,Range9,2,1)</f>
        <v>C</v>
      </c>
      <c r="J5406">
        <v>5406</v>
      </c>
    </row>
    <row r="5407" spans="1:10">
      <c r="A5407" s="54" t="s">
        <v>5464</v>
      </c>
      <c r="B5407" s="55">
        <v>625000</v>
      </c>
      <c r="C5407" s="105" t="str">
        <f>VLOOKUP(F5407,Range7,2,0)</f>
        <v>PREMIERE PLUS REALTY COMPANY</v>
      </c>
      <c r="D5407" s="106" t="str">
        <f>VLOOKUP(B5407,Range8,2,1)</f>
        <v>CD</v>
      </c>
      <c r="E5407" s="56" t="s">
        <v>5497</v>
      </c>
      <c r="F5407" s="57" t="s">
        <v>81</v>
      </c>
      <c r="G5407" s="58">
        <v>42807</v>
      </c>
      <c r="H5407" s="104" t="s">
        <v>5514</v>
      </c>
      <c r="I5407" s="107" t="str">
        <f>VLOOKUP(B5407,Range9,2,1)</f>
        <v>C</v>
      </c>
      <c r="J5407">
        <v>5407</v>
      </c>
    </row>
    <row r="5408" spans="1:10">
      <c r="A5408" s="54" t="s">
        <v>9</v>
      </c>
      <c r="B5408" s="55">
        <v>626000</v>
      </c>
      <c r="C5408" s="105" t="str">
        <f>VLOOKUP(F5408,Range7,2,0)</f>
        <v>X-Other</v>
      </c>
      <c r="D5408" s="106" t="str">
        <f>VLOOKUP(B5408,Range8,2,1)</f>
        <v>CD</v>
      </c>
      <c r="E5408" s="56" t="s">
        <v>5497</v>
      </c>
      <c r="F5408" s="57" t="s">
        <v>5221</v>
      </c>
      <c r="G5408" s="58">
        <v>42824</v>
      </c>
      <c r="H5408" s="104" t="s">
        <v>5514</v>
      </c>
      <c r="I5408" s="107" t="str">
        <f>VLOOKUP(B5408,Range9,2,1)</f>
        <v>C</v>
      </c>
      <c r="J5408">
        <v>5408</v>
      </c>
    </row>
    <row r="5409" spans="1:10">
      <c r="A5409" s="54" t="s">
        <v>5464</v>
      </c>
      <c r="B5409" s="55">
        <v>630000</v>
      </c>
      <c r="C5409" s="105" t="str">
        <f>VLOOKUP(F5409,Range7,2,0)</f>
        <v>DOWNING FRYE</v>
      </c>
      <c r="D5409" s="106" t="str">
        <f>VLOOKUP(B5409,Range8,2,1)</f>
        <v>CD</v>
      </c>
      <c r="E5409" s="56" t="s">
        <v>5497</v>
      </c>
      <c r="F5409" s="57" t="s">
        <v>975</v>
      </c>
      <c r="G5409" s="58">
        <v>42748</v>
      </c>
      <c r="H5409" s="104" t="s">
        <v>5514</v>
      </c>
      <c r="I5409" s="107" t="str">
        <f>VLOOKUP(B5409,Range9,2,1)</f>
        <v>C</v>
      </c>
      <c r="J5409">
        <v>5409</v>
      </c>
    </row>
    <row r="5410" spans="1:10">
      <c r="A5410" s="54" t="s">
        <v>9</v>
      </c>
      <c r="B5410" s="55">
        <v>630000</v>
      </c>
      <c r="C5410" s="105" t="str">
        <f>VLOOKUP(F5410,Range7,2,0)</f>
        <v>X-Other</v>
      </c>
      <c r="D5410" s="106" t="str">
        <f>VLOOKUP(B5410,Range8,2,1)</f>
        <v>CD</v>
      </c>
      <c r="E5410" s="56" t="s">
        <v>5497</v>
      </c>
      <c r="F5410" s="57" t="s">
        <v>457</v>
      </c>
      <c r="G5410" s="58">
        <v>42807</v>
      </c>
      <c r="H5410" s="104" t="s">
        <v>5514</v>
      </c>
      <c r="I5410" s="107" t="str">
        <f>VLOOKUP(B5410,Range9,2,1)</f>
        <v>C</v>
      </c>
      <c r="J5410">
        <v>5410</v>
      </c>
    </row>
    <row r="5411" spans="1:10">
      <c r="A5411" s="54" t="s">
        <v>5464</v>
      </c>
      <c r="B5411" s="55">
        <v>630000</v>
      </c>
      <c r="C5411" s="105" t="str">
        <f>VLOOKUP(F5411,Range7,2,0)</f>
        <v>X-Other</v>
      </c>
      <c r="D5411" s="106" t="str">
        <f>VLOOKUP(B5411,Range8,2,1)</f>
        <v>CD</v>
      </c>
      <c r="E5411" s="56" t="s">
        <v>5497</v>
      </c>
      <c r="F5411" s="57" t="s">
        <v>223</v>
      </c>
      <c r="G5411" s="58">
        <v>42780</v>
      </c>
      <c r="H5411" s="104" t="s">
        <v>5514</v>
      </c>
      <c r="I5411" s="107" t="str">
        <f>VLOOKUP(B5411,Range9,2,1)</f>
        <v>C</v>
      </c>
      <c r="J5411">
        <v>5411</v>
      </c>
    </row>
    <row r="5412" spans="1:10">
      <c r="A5412" s="54" t="s">
        <v>9</v>
      </c>
      <c r="B5412" s="55">
        <v>630000</v>
      </c>
      <c r="C5412" s="105" t="str">
        <f>VLOOKUP(F5412,Range7,2,0)</f>
        <v>X-Other</v>
      </c>
      <c r="D5412" s="106" t="str">
        <f>VLOOKUP(B5412,Range8,2,1)</f>
        <v>CD</v>
      </c>
      <c r="E5412" s="56" t="s">
        <v>5497</v>
      </c>
      <c r="F5412" s="57" t="s">
        <v>443</v>
      </c>
      <c r="G5412" s="58" t="s">
        <v>5479</v>
      </c>
      <c r="H5412" s="104" t="s">
        <v>5514</v>
      </c>
      <c r="I5412" s="107" t="str">
        <f>VLOOKUP(B5412,Range9,2,1)</f>
        <v>C</v>
      </c>
      <c r="J5412">
        <v>5412</v>
      </c>
    </row>
    <row r="5413" spans="1:10">
      <c r="A5413" s="54" t="s">
        <v>9</v>
      </c>
      <c r="B5413" s="55">
        <v>630000</v>
      </c>
      <c r="C5413" s="105" t="str">
        <f>VLOOKUP(F5413,Range7,2,0)</f>
        <v>X-Other</v>
      </c>
      <c r="D5413" s="106" t="str">
        <f>VLOOKUP(B5413,Range8,2,1)</f>
        <v>CD</v>
      </c>
      <c r="E5413" s="56" t="s">
        <v>5497</v>
      </c>
      <c r="F5413" s="57" t="s">
        <v>121</v>
      </c>
      <c r="G5413" s="58">
        <v>42780</v>
      </c>
      <c r="H5413" s="104" t="s">
        <v>5514</v>
      </c>
      <c r="I5413" s="107" t="str">
        <f>VLOOKUP(B5413,Range9,2,1)</f>
        <v>C</v>
      </c>
      <c r="J5413">
        <v>5413</v>
      </c>
    </row>
    <row r="5414" spans="1:10">
      <c r="A5414" s="54" t="s">
        <v>5464</v>
      </c>
      <c r="B5414" s="55">
        <v>630000</v>
      </c>
      <c r="C5414" s="105" t="str">
        <f>VLOOKUP(F5414,Range7,2,0)</f>
        <v>JOHN R WOOD</v>
      </c>
      <c r="D5414" s="106" t="str">
        <f>VLOOKUP(B5414,Range8,2,1)</f>
        <v>CD</v>
      </c>
      <c r="E5414" s="56" t="s">
        <v>5497</v>
      </c>
      <c r="F5414" s="57" t="s">
        <v>31</v>
      </c>
      <c r="G5414" s="58">
        <v>42793</v>
      </c>
      <c r="H5414" s="104" t="s">
        <v>5514</v>
      </c>
      <c r="I5414" s="107" t="str">
        <f>VLOOKUP(B5414,Range9,2,1)</f>
        <v>C</v>
      </c>
      <c r="J5414">
        <v>5414</v>
      </c>
    </row>
    <row r="5415" spans="1:10">
      <c r="A5415" s="54" t="s">
        <v>5464</v>
      </c>
      <c r="B5415" s="55">
        <v>630000</v>
      </c>
      <c r="C5415" s="105" t="str">
        <f>VLOOKUP(F5415,Range7,2,0)</f>
        <v>JOHN R WOOD</v>
      </c>
      <c r="D5415" s="106" t="str">
        <f>VLOOKUP(B5415,Range8,2,1)</f>
        <v>CD</v>
      </c>
      <c r="E5415" s="56" t="s">
        <v>5497</v>
      </c>
      <c r="F5415" s="57" t="s">
        <v>82</v>
      </c>
      <c r="G5415" s="58">
        <v>42781</v>
      </c>
      <c r="H5415" s="104" t="s">
        <v>5514</v>
      </c>
      <c r="I5415" s="107" t="str">
        <f>VLOOKUP(B5415,Range9,2,1)</f>
        <v>C</v>
      </c>
      <c r="J5415">
        <v>5415</v>
      </c>
    </row>
    <row r="5416" spans="1:10">
      <c r="A5416" s="54" t="s">
        <v>9</v>
      </c>
      <c r="B5416" s="55">
        <v>634000</v>
      </c>
      <c r="C5416" s="105" t="str">
        <f>VLOOKUP(F5416,Range7,2,0)</f>
        <v>X-Other</v>
      </c>
      <c r="D5416" s="106" t="str">
        <f>VLOOKUP(B5416,Range8,2,1)</f>
        <v>CD</v>
      </c>
      <c r="E5416" s="56" t="s">
        <v>5497</v>
      </c>
      <c r="F5416" s="57" t="s">
        <v>354</v>
      </c>
      <c r="G5416" s="58">
        <v>42808</v>
      </c>
      <c r="H5416" s="104" t="s">
        <v>5514</v>
      </c>
      <c r="I5416" s="107" t="str">
        <f>VLOOKUP(B5416,Range9,2,1)</f>
        <v>C</v>
      </c>
      <c r="J5416">
        <v>5416</v>
      </c>
    </row>
    <row r="5417" spans="1:10">
      <c r="A5417" s="54" t="s">
        <v>5464</v>
      </c>
      <c r="B5417" s="55">
        <v>635000</v>
      </c>
      <c r="C5417" s="105" t="str">
        <f>VLOOKUP(F5417,Range7,2,0)</f>
        <v>ROYAL SHELL REAL ESTATE</v>
      </c>
      <c r="D5417" s="106" t="str">
        <f>VLOOKUP(B5417,Range8,2,1)</f>
        <v>CD</v>
      </c>
      <c r="E5417" s="56" t="s">
        <v>5497</v>
      </c>
      <c r="F5417" s="57" t="s">
        <v>71</v>
      </c>
      <c r="G5417" s="58">
        <v>42794</v>
      </c>
      <c r="H5417" s="104" t="s">
        <v>5514</v>
      </c>
      <c r="I5417" s="107" t="str">
        <f>VLOOKUP(B5417,Range9,2,1)</f>
        <v>C</v>
      </c>
      <c r="J5417">
        <v>5417</v>
      </c>
    </row>
    <row r="5418" spans="1:10">
      <c r="A5418" s="54" t="s">
        <v>9</v>
      </c>
      <c r="B5418" s="55">
        <v>635000</v>
      </c>
      <c r="C5418" s="105" t="str">
        <f>VLOOKUP(F5418,Range7,2,0)</f>
        <v>AMERIVEST</v>
      </c>
      <c r="D5418" s="106" t="str">
        <f>VLOOKUP(B5418,Range8,2,1)</f>
        <v>CD</v>
      </c>
      <c r="E5418" s="56" t="s">
        <v>5497</v>
      </c>
      <c r="F5418" s="57" t="s">
        <v>24</v>
      </c>
      <c r="G5418" s="58">
        <v>42814</v>
      </c>
      <c r="H5418" s="104" t="s">
        <v>5514</v>
      </c>
      <c r="I5418" s="107" t="str">
        <f>VLOOKUP(B5418,Range9,2,1)</f>
        <v>C</v>
      </c>
      <c r="J5418">
        <v>5418</v>
      </c>
    </row>
    <row r="5419" spans="1:10">
      <c r="A5419" s="54" t="s">
        <v>9</v>
      </c>
      <c r="B5419" s="55">
        <v>635000</v>
      </c>
      <c r="C5419" s="105" t="str">
        <f>VLOOKUP(F5419,Range7,2,0)</f>
        <v>X-Other</v>
      </c>
      <c r="D5419" s="106" t="str">
        <f>VLOOKUP(B5419,Range8,2,1)</f>
        <v>CD</v>
      </c>
      <c r="E5419" s="56" t="s">
        <v>5497</v>
      </c>
      <c r="F5419" s="57" t="s">
        <v>128</v>
      </c>
      <c r="G5419" s="58" t="s">
        <v>5469</v>
      </c>
      <c r="H5419" s="104" t="s">
        <v>5514</v>
      </c>
      <c r="I5419" s="107" t="str">
        <f>VLOOKUP(B5419,Range9,2,1)</f>
        <v>C</v>
      </c>
      <c r="J5419">
        <v>5419</v>
      </c>
    </row>
    <row r="5420" spans="1:10">
      <c r="A5420" s="54" t="s">
        <v>5464</v>
      </c>
      <c r="B5420" s="55">
        <v>635000</v>
      </c>
      <c r="C5420" s="105" t="str">
        <f>VLOOKUP(F5420,Range7,2,0)</f>
        <v>PREMIER SOTHEBYS</v>
      </c>
      <c r="D5420" s="106" t="str">
        <f>VLOOKUP(B5420,Range8,2,1)</f>
        <v>CD</v>
      </c>
      <c r="E5420" s="56" t="s">
        <v>5497</v>
      </c>
      <c r="F5420" s="57" t="s">
        <v>30</v>
      </c>
      <c r="G5420" s="58">
        <v>42766</v>
      </c>
      <c r="H5420" s="104" t="s">
        <v>5514</v>
      </c>
      <c r="I5420" s="107" t="str">
        <f>VLOOKUP(B5420,Range9,2,1)</f>
        <v>C</v>
      </c>
      <c r="J5420">
        <v>5420</v>
      </c>
    </row>
    <row r="5421" spans="1:10">
      <c r="A5421" s="54" t="s">
        <v>5464</v>
      </c>
      <c r="B5421" s="55">
        <v>635000</v>
      </c>
      <c r="C5421" s="105" t="str">
        <f>VLOOKUP(F5421,Range7,2,0)</f>
        <v>X-Other</v>
      </c>
      <c r="D5421" s="106" t="str">
        <f>VLOOKUP(B5421,Range8,2,1)</f>
        <v>CD</v>
      </c>
      <c r="E5421" s="56" t="s">
        <v>5497</v>
      </c>
      <c r="F5421" s="57" t="s">
        <v>86</v>
      </c>
      <c r="G5421" s="58">
        <v>42766</v>
      </c>
      <c r="H5421" s="104" t="s">
        <v>5514</v>
      </c>
      <c r="I5421" s="107" t="str">
        <f>VLOOKUP(B5421,Range9,2,1)</f>
        <v>C</v>
      </c>
      <c r="J5421">
        <v>5421</v>
      </c>
    </row>
    <row r="5422" spans="1:10">
      <c r="A5422" s="54" t="s">
        <v>5464</v>
      </c>
      <c r="B5422" s="55">
        <v>638000</v>
      </c>
      <c r="C5422" s="105" t="str">
        <f>VLOOKUP(F5422,Range7,2,0)</f>
        <v>JOHN R WOOD</v>
      </c>
      <c r="D5422" s="106" t="str">
        <f>VLOOKUP(B5422,Range8,2,1)</f>
        <v>CD</v>
      </c>
      <c r="E5422" s="56" t="s">
        <v>5497</v>
      </c>
      <c r="F5422" s="57" t="s">
        <v>26</v>
      </c>
      <c r="G5422" s="58">
        <v>42824</v>
      </c>
      <c r="H5422" s="104" t="s">
        <v>5514</v>
      </c>
      <c r="I5422" s="107" t="str">
        <f>VLOOKUP(B5422,Range9,2,1)</f>
        <v>C</v>
      </c>
      <c r="J5422">
        <v>5422</v>
      </c>
    </row>
    <row r="5423" spans="1:10">
      <c r="A5423" s="54" t="s">
        <v>9</v>
      </c>
      <c r="B5423" s="55">
        <v>640000</v>
      </c>
      <c r="C5423" s="105" t="str">
        <f>VLOOKUP(F5423,Range7,2,0)</f>
        <v>JOHN R WOOD</v>
      </c>
      <c r="D5423" s="106" t="str">
        <f>VLOOKUP(B5423,Range8,2,1)</f>
        <v>CD</v>
      </c>
      <c r="E5423" s="56" t="s">
        <v>5497</v>
      </c>
      <c r="F5423" s="57" t="s">
        <v>40</v>
      </c>
      <c r="G5423" s="58">
        <v>42818</v>
      </c>
      <c r="H5423" s="104" t="s">
        <v>5514</v>
      </c>
      <c r="I5423" s="107" t="str">
        <f>VLOOKUP(B5423,Range9,2,1)</f>
        <v>C</v>
      </c>
      <c r="J5423">
        <v>5423</v>
      </c>
    </row>
    <row r="5424" spans="1:10">
      <c r="A5424" s="54" t="s">
        <v>9</v>
      </c>
      <c r="B5424" s="55">
        <v>640000</v>
      </c>
      <c r="C5424" s="105" t="str">
        <f>VLOOKUP(F5424,Range7,2,0)</f>
        <v>DOWNING FRYE</v>
      </c>
      <c r="D5424" s="106" t="str">
        <f>VLOOKUP(B5424,Range8,2,1)</f>
        <v>CD</v>
      </c>
      <c r="E5424" s="56" t="s">
        <v>5497</v>
      </c>
      <c r="F5424" s="57" t="s">
        <v>25</v>
      </c>
      <c r="G5424" s="58">
        <v>42780</v>
      </c>
      <c r="H5424" s="104" t="s">
        <v>5514</v>
      </c>
      <c r="I5424" s="107" t="str">
        <f>VLOOKUP(B5424,Range9,2,1)</f>
        <v>C</v>
      </c>
      <c r="J5424">
        <v>5424</v>
      </c>
    </row>
    <row r="5425" spans="1:10">
      <c r="A5425" s="54" t="s">
        <v>9</v>
      </c>
      <c r="B5425" s="55">
        <v>640000</v>
      </c>
      <c r="C5425" s="105" t="str">
        <f>VLOOKUP(F5425,Range7,2,0)</f>
        <v>JOHN R WOOD</v>
      </c>
      <c r="D5425" s="106" t="str">
        <f>VLOOKUP(B5425,Range8,2,1)</f>
        <v>CD</v>
      </c>
      <c r="E5425" s="56" t="s">
        <v>5497</v>
      </c>
      <c r="F5425" s="57" t="s">
        <v>40</v>
      </c>
      <c r="G5425" s="58" t="s">
        <v>5467</v>
      </c>
      <c r="H5425" s="104" t="s">
        <v>5514</v>
      </c>
      <c r="I5425" s="107" t="str">
        <f>VLOOKUP(B5425,Range9,2,1)</f>
        <v>C</v>
      </c>
      <c r="J5425">
        <v>5425</v>
      </c>
    </row>
    <row r="5426" spans="1:10">
      <c r="A5426" s="54" t="s">
        <v>5464</v>
      </c>
      <c r="B5426" s="55">
        <v>640000</v>
      </c>
      <c r="C5426" s="105" t="str">
        <f>VLOOKUP(F5426,Range7,2,0)</f>
        <v>X-Other</v>
      </c>
      <c r="D5426" s="106" t="str">
        <f>VLOOKUP(B5426,Range8,2,1)</f>
        <v>CD</v>
      </c>
      <c r="E5426" s="56" t="s">
        <v>5497</v>
      </c>
      <c r="F5426" s="57" t="s">
        <v>48</v>
      </c>
      <c r="G5426" s="58">
        <v>42755</v>
      </c>
      <c r="H5426" s="104" t="s">
        <v>5514</v>
      </c>
      <c r="I5426" s="107" t="str">
        <f>VLOOKUP(B5426,Range9,2,1)</f>
        <v>C</v>
      </c>
      <c r="J5426">
        <v>5426</v>
      </c>
    </row>
    <row r="5427" spans="1:10">
      <c r="A5427" s="54" t="s">
        <v>9</v>
      </c>
      <c r="B5427" s="55">
        <v>640000</v>
      </c>
      <c r="C5427" s="105" t="str">
        <f>VLOOKUP(F5427,Range7,2,0)</f>
        <v>GULF COAST INTERNATIONAL PROP</v>
      </c>
      <c r="D5427" s="106" t="str">
        <f>VLOOKUP(B5427,Range8,2,1)</f>
        <v>CD</v>
      </c>
      <c r="E5427" s="56" t="s">
        <v>5497</v>
      </c>
      <c r="F5427" s="57" t="s">
        <v>94</v>
      </c>
      <c r="G5427" s="58">
        <v>42758</v>
      </c>
      <c r="H5427" s="104" t="s">
        <v>5514</v>
      </c>
      <c r="I5427" s="107" t="str">
        <f>VLOOKUP(B5427,Range9,2,1)</f>
        <v>C</v>
      </c>
      <c r="J5427">
        <v>5427</v>
      </c>
    </row>
    <row r="5428" spans="1:10">
      <c r="A5428" s="54" t="s">
        <v>5464</v>
      </c>
      <c r="B5428" s="55">
        <v>640000</v>
      </c>
      <c r="C5428" s="105" t="str">
        <f>VLOOKUP(F5428,Range7,2,0)</f>
        <v>PREMIER SOTHEBYS</v>
      </c>
      <c r="D5428" s="106" t="str">
        <f>VLOOKUP(B5428,Range8,2,1)</f>
        <v>CD</v>
      </c>
      <c r="E5428" s="56" t="s">
        <v>5497</v>
      </c>
      <c r="F5428" s="57" t="s">
        <v>93</v>
      </c>
      <c r="G5428" s="58">
        <v>42815</v>
      </c>
      <c r="H5428" s="104" t="s">
        <v>5514</v>
      </c>
      <c r="I5428" s="107" t="str">
        <f>VLOOKUP(B5428,Range9,2,1)</f>
        <v>C</v>
      </c>
      <c r="J5428">
        <v>5428</v>
      </c>
    </row>
    <row r="5429" spans="1:10">
      <c r="A5429" s="54" t="s">
        <v>5464</v>
      </c>
      <c r="B5429" s="55">
        <v>640000</v>
      </c>
      <c r="C5429" s="105" t="str">
        <f>VLOOKUP(F5429,Range7,2,0)</f>
        <v>X-Other</v>
      </c>
      <c r="D5429" s="106" t="str">
        <f>VLOOKUP(B5429,Range8,2,1)</f>
        <v>CD</v>
      </c>
      <c r="E5429" s="56" t="s">
        <v>5497</v>
      </c>
      <c r="F5429" s="57" t="s">
        <v>5207</v>
      </c>
      <c r="G5429" s="58">
        <v>42776</v>
      </c>
      <c r="H5429" s="104" t="s">
        <v>5514</v>
      </c>
      <c r="I5429" s="107" t="str">
        <f>VLOOKUP(B5429,Range9,2,1)</f>
        <v>C</v>
      </c>
      <c r="J5429">
        <v>5429</v>
      </c>
    </row>
    <row r="5430" spans="1:10">
      <c r="A5430" s="54" t="s">
        <v>9</v>
      </c>
      <c r="B5430" s="55">
        <v>645000</v>
      </c>
      <c r="C5430" s="105" t="str">
        <f>VLOOKUP(F5430,Range7,2,0)</f>
        <v>PREMIER SOTHEBYS</v>
      </c>
      <c r="D5430" s="106" t="str">
        <f>VLOOKUP(B5430,Range8,2,1)</f>
        <v>CD</v>
      </c>
      <c r="E5430" s="56" t="s">
        <v>5497</v>
      </c>
      <c r="F5430" s="57" t="s">
        <v>93</v>
      </c>
      <c r="G5430" s="58" t="s">
        <v>5469</v>
      </c>
      <c r="H5430" s="104" t="s">
        <v>5514</v>
      </c>
      <c r="I5430" s="107" t="str">
        <f>VLOOKUP(B5430,Range9,2,1)</f>
        <v>C</v>
      </c>
      <c r="J5430">
        <v>5430</v>
      </c>
    </row>
    <row r="5431" spans="1:10">
      <c r="A5431" s="54" t="s">
        <v>9</v>
      </c>
      <c r="B5431" s="55">
        <v>647000</v>
      </c>
      <c r="C5431" s="105" t="str">
        <f>VLOOKUP(F5431,Range7,2,0)</f>
        <v>X-Other</v>
      </c>
      <c r="D5431" s="106" t="str">
        <f>VLOOKUP(B5431,Range8,2,1)</f>
        <v>CD</v>
      </c>
      <c r="E5431" s="56" t="s">
        <v>5497</v>
      </c>
      <c r="F5431" s="57" t="s">
        <v>399</v>
      </c>
      <c r="G5431" s="58">
        <v>42766</v>
      </c>
      <c r="H5431" s="104" t="s">
        <v>5514</v>
      </c>
      <c r="I5431" s="107" t="str">
        <f>VLOOKUP(B5431,Range9,2,1)</f>
        <v>C</v>
      </c>
      <c r="J5431">
        <v>5431</v>
      </c>
    </row>
    <row r="5432" spans="1:10">
      <c r="A5432" s="54" t="s">
        <v>9</v>
      </c>
      <c r="B5432" s="55">
        <v>649900</v>
      </c>
      <c r="C5432" s="105" t="str">
        <f>VLOOKUP(F5432,Range7,2,0)</f>
        <v>ROYAL SHELL REAL ESTATE</v>
      </c>
      <c r="D5432" s="106" t="str">
        <f>VLOOKUP(B5432,Range8,2,1)</f>
        <v>CD</v>
      </c>
      <c r="E5432" s="56" t="s">
        <v>5497</v>
      </c>
      <c r="F5432" s="57" t="s">
        <v>56</v>
      </c>
      <c r="G5432" s="58" t="s">
        <v>5475</v>
      </c>
      <c r="H5432" s="104" t="s">
        <v>5514</v>
      </c>
      <c r="I5432" s="107" t="str">
        <f>VLOOKUP(B5432,Range9,2,1)</f>
        <v>C</v>
      </c>
      <c r="J5432">
        <v>5432</v>
      </c>
    </row>
    <row r="5433" spans="1:10">
      <c r="A5433" s="54" t="s">
        <v>5464</v>
      </c>
      <c r="B5433" s="55">
        <v>650000</v>
      </c>
      <c r="C5433" s="105" t="str">
        <f>VLOOKUP(F5433,Range7,2,0)</f>
        <v>COLDWELL BANKER</v>
      </c>
      <c r="D5433" s="106" t="str">
        <f>VLOOKUP(B5433,Range8,2,1)</f>
        <v>CD</v>
      </c>
      <c r="E5433" s="56" t="s">
        <v>5497</v>
      </c>
      <c r="F5433" s="57" t="s">
        <v>91</v>
      </c>
      <c r="G5433" s="58" t="s">
        <v>5468</v>
      </c>
      <c r="H5433" s="104" t="s">
        <v>5514</v>
      </c>
      <c r="I5433" s="107" t="str">
        <f>VLOOKUP(B5433,Range9,2,1)</f>
        <v>C</v>
      </c>
      <c r="J5433">
        <v>5433</v>
      </c>
    </row>
    <row r="5434" spans="1:10">
      <c r="A5434" s="54" t="s">
        <v>9</v>
      </c>
      <c r="B5434" s="55">
        <v>650000</v>
      </c>
      <c r="C5434" s="105" t="str">
        <f>VLOOKUP(F5434,Range7,2,0)</f>
        <v>X-Other</v>
      </c>
      <c r="D5434" s="106" t="str">
        <f>VLOOKUP(B5434,Range8,2,1)</f>
        <v>CD</v>
      </c>
      <c r="E5434" s="56" t="s">
        <v>5497</v>
      </c>
      <c r="F5434" s="57" t="s">
        <v>216</v>
      </c>
      <c r="G5434" s="58">
        <v>42825</v>
      </c>
      <c r="H5434" s="104" t="s">
        <v>5514</v>
      </c>
      <c r="I5434" s="107" t="str">
        <f>VLOOKUP(B5434,Range9,2,1)</f>
        <v>C</v>
      </c>
      <c r="J5434">
        <v>5434</v>
      </c>
    </row>
    <row r="5435" spans="1:10">
      <c r="A5435" s="54" t="s">
        <v>5464</v>
      </c>
      <c r="B5435" s="55">
        <v>650000</v>
      </c>
      <c r="C5435" s="105" t="str">
        <f>VLOOKUP(F5435,Range7,2,0)</f>
        <v>DOWNING FRYE</v>
      </c>
      <c r="D5435" s="106" t="str">
        <f>VLOOKUP(B5435,Range8,2,1)</f>
        <v>CD</v>
      </c>
      <c r="E5435" s="56" t="s">
        <v>5497</v>
      </c>
      <c r="F5435" s="57" t="s">
        <v>25</v>
      </c>
      <c r="G5435" s="58">
        <v>42746</v>
      </c>
      <c r="H5435" s="104" t="s">
        <v>5514</v>
      </c>
      <c r="I5435" s="107" t="str">
        <f>VLOOKUP(B5435,Range9,2,1)</f>
        <v>C</v>
      </c>
      <c r="J5435">
        <v>5435</v>
      </c>
    </row>
    <row r="5436" spans="1:10">
      <c r="A5436" s="54" t="s">
        <v>9</v>
      </c>
      <c r="B5436" s="55">
        <v>650000</v>
      </c>
      <c r="C5436" s="105" t="str">
        <f>VLOOKUP(F5436,Range7,2,0)</f>
        <v>JOHN R WOOD</v>
      </c>
      <c r="D5436" s="106" t="str">
        <f>VLOOKUP(B5436,Range8,2,1)</f>
        <v>CD</v>
      </c>
      <c r="E5436" s="56" t="s">
        <v>5497</v>
      </c>
      <c r="F5436" s="57" t="s">
        <v>82</v>
      </c>
      <c r="G5436" s="58" t="s">
        <v>5472</v>
      </c>
      <c r="H5436" s="104" t="s">
        <v>5514</v>
      </c>
      <c r="I5436" s="107" t="str">
        <f>VLOOKUP(B5436,Range9,2,1)</f>
        <v>C</v>
      </c>
      <c r="J5436">
        <v>5436</v>
      </c>
    </row>
    <row r="5437" spans="1:10">
      <c r="A5437" s="54" t="s">
        <v>5464</v>
      </c>
      <c r="B5437" s="55">
        <v>650000</v>
      </c>
      <c r="C5437" s="105" t="str">
        <f>VLOOKUP(F5437,Range7,2,0)</f>
        <v>AMERIVEST</v>
      </c>
      <c r="D5437" s="106" t="str">
        <f>VLOOKUP(B5437,Range8,2,1)</f>
        <v>CD</v>
      </c>
      <c r="E5437" s="56" t="s">
        <v>5497</v>
      </c>
      <c r="F5437" s="57" t="s">
        <v>5513</v>
      </c>
      <c r="G5437" s="58">
        <v>42815</v>
      </c>
      <c r="H5437" s="104" t="s">
        <v>5514</v>
      </c>
      <c r="I5437" s="107" t="str">
        <f>VLOOKUP(B5437,Range9,2,1)</f>
        <v>C</v>
      </c>
      <c r="J5437">
        <v>5437</v>
      </c>
    </row>
    <row r="5438" spans="1:10">
      <c r="A5438" s="54" t="s">
        <v>5464</v>
      </c>
      <c r="B5438" s="55">
        <v>650000</v>
      </c>
      <c r="C5438" s="105" t="str">
        <f>VLOOKUP(F5438,Range7,2,0)</f>
        <v>X-Other</v>
      </c>
      <c r="D5438" s="106" t="str">
        <f>VLOOKUP(B5438,Range8,2,1)</f>
        <v>CD</v>
      </c>
      <c r="E5438" s="56" t="s">
        <v>5497</v>
      </c>
      <c r="F5438" s="57" t="s">
        <v>179</v>
      </c>
      <c r="G5438" s="58">
        <v>42746</v>
      </c>
      <c r="H5438" s="104" t="s">
        <v>5514</v>
      </c>
      <c r="I5438" s="107" t="str">
        <f>VLOOKUP(B5438,Range9,2,1)</f>
        <v>C</v>
      </c>
      <c r="J5438">
        <v>5438</v>
      </c>
    </row>
    <row r="5439" spans="1:10">
      <c r="A5439" s="54" t="s">
        <v>5464</v>
      </c>
      <c r="B5439" s="55">
        <v>650000</v>
      </c>
      <c r="C5439" s="105" t="str">
        <f>VLOOKUP(F5439,Range7,2,0)</f>
        <v>X-Other</v>
      </c>
      <c r="D5439" s="106" t="str">
        <f>VLOOKUP(B5439,Range8,2,1)</f>
        <v>CD</v>
      </c>
      <c r="E5439" s="56" t="s">
        <v>5497</v>
      </c>
      <c r="F5439" s="57" t="s">
        <v>48</v>
      </c>
      <c r="G5439" s="58">
        <v>42765</v>
      </c>
      <c r="H5439" s="104" t="s">
        <v>5514</v>
      </c>
      <c r="I5439" s="107" t="str">
        <f>VLOOKUP(B5439,Range9,2,1)</f>
        <v>C</v>
      </c>
      <c r="J5439">
        <v>5439</v>
      </c>
    </row>
    <row r="5440" spans="1:10">
      <c r="A5440" s="54" t="s">
        <v>5464</v>
      </c>
      <c r="B5440" s="55">
        <v>650000</v>
      </c>
      <c r="C5440" s="105" t="str">
        <f>VLOOKUP(F5440,Range7,2,0)</f>
        <v>PREMIER SOTHEBYS</v>
      </c>
      <c r="D5440" s="106" t="str">
        <f>VLOOKUP(B5440,Range8,2,1)</f>
        <v>CD</v>
      </c>
      <c r="E5440" s="56" t="s">
        <v>5497</v>
      </c>
      <c r="F5440" s="57" t="s">
        <v>30</v>
      </c>
      <c r="G5440" s="58">
        <v>42759</v>
      </c>
      <c r="H5440" s="104" t="s">
        <v>5514</v>
      </c>
      <c r="I5440" s="107" t="str">
        <f>VLOOKUP(B5440,Range9,2,1)</f>
        <v>C</v>
      </c>
      <c r="J5440">
        <v>5440</v>
      </c>
    </row>
    <row r="5441" spans="1:10">
      <c r="A5441" s="54" t="s">
        <v>5464</v>
      </c>
      <c r="B5441" s="55">
        <v>650000</v>
      </c>
      <c r="C5441" s="105" t="str">
        <f>VLOOKUP(F5441,Range7,2,0)</f>
        <v>BERKSHIRE HATHAWAY FLORIDA</v>
      </c>
      <c r="D5441" s="106" t="str">
        <f>VLOOKUP(B5441,Range8,2,1)</f>
        <v>CD</v>
      </c>
      <c r="E5441" s="56" t="s">
        <v>5497</v>
      </c>
      <c r="F5441" s="57" t="s">
        <v>44</v>
      </c>
      <c r="G5441" s="58" t="s">
        <v>5467</v>
      </c>
      <c r="H5441" s="104" t="s">
        <v>5514</v>
      </c>
      <c r="I5441" s="107" t="str">
        <f>VLOOKUP(B5441,Range9,2,1)</f>
        <v>C</v>
      </c>
      <c r="J5441">
        <v>5441</v>
      </c>
    </row>
    <row r="5442" spans="1:10">
      <c r="A5442" s="54" t="s">
        <v>5464</v>
      </c>
      <c r="B5442" s="55">
        <v>655000</v>
      </c>
      <c r="C5442" s="105" t="str">
        <f>VLOOKUP(F5442,Range7,2,0)</f>
        <v>DOWNING FRYE</v>
      </c>
      <c r="D5442" s="106" t="str">
        <f>VLOOKUP(B5442,Range8,2,1)</f>
        <v>CD</v>
      </c>
      <c r="E5442" s="56" t="s">
        <v>5497</v>
      </c>
      <c r="F5442" s="57" t="s">
        <v>418</v>
      </c>
      <c r="G5442" s="58">
        <v>42762</v>
      </c>
      <c r="H5442" s="104" t="s">
        <v>5514</v>
      </c>
      <c r="I5442" s="107" t="str">
        <f>VLOOKUP(B5442,Range9,2,1)</f>
        <v>C</v>
      </c>
      <c r="J5442">
        <v>5442</v>
      </c>
    </row>
    <row r="5443" spans="1:10">
      <c r="A5443" s="54" t="s">
        <v>5464</v>
      </c>
      <c r="B5443" s="55">
        <v>659900</v>
      </c>
      <c r="C5443" s="105" t="str">
        <f>VLOOKUP(F5443,Range7,2,0)</f>
        <v>PREMIERE PLUS REALTY COMPANY</v>
      </c>
      <c r="D5443" s="106" t="str">
        <f>VLOOKUP(B5443,Range8,2,1)</f>
        <v>CD</v>
      </c>
      <c r="E5443" s="56" t="s">
        <v>5497</v>
      </c>
      <c r="F5443" s="57" t="s">
        <v>11</v>
      </c>
      <c r="G5443" s="58" t="s">
        <v>5473</v>
      </c>
      <c r="H5443" s="104" t="s">
        <v>5514</v>
      </c>
      <c r="I5443" s="107" t="str">
        <f>VLOOKUP(B5443,Range9,2,1)</f>
        <v>C</v>
      </c>
      <c r="J5443">
        <v>5443</v>
      </c>
    </row>
    <row r="5444" spans="1:10">
      <c r="A5444" s="54" t="s">
        <v>5464</v>
      </c>
      <c r="B5444" s="55">
        <v>660000</v>
      </c>
      <c r="C5444" s="105" t="str">
        <f>VLOOKUP(F5444,Range7,2,0)</f>
        <v>PREMIER SOTHEBYS</v>
      </c>
      <c r="D5444" s="106" t="str">
        <f>VLOOKUP(B5444,Range8,2,1)</f>
        <v>CD</v>
      </c>
      <c r="E5444" s="56" t="s">
        <v>5497</v>
      </c>
      <c r="F5444" s="57" t="s">
        <v>73</v>
      </c>
      <c r="G5444" s="58" t="s">
        <v>5478</v>
      </c>
      <c r="H5444" s="104" t="s">
        <v>5514</v>
      </c>
      <c r="I5444" s="107" t="str">
        <f>VLOOKUP(B5444,Range9,2,1)</f>
        <v>C</v>
      </c>
      <c r="J5444">
        <v>5444</v>
      </c>
    </row>
    <row r="5445" spans="1:10">
      <c r="A5445" s="54" t="s">
        <v>5464</v>
      </c>
      <c r="B5445" s="55">
        <v>660000</v>
      </c>
      <c r="C5445" s="105" t="str">
        <f>VLOOKUP(F5445,Range7,2,0)</f>
        <v>JOHN R WOOD</v>
      </c>
      <c r="D5445" s="106" t="str">
        <f>VLOOKUP(B5445,Range8,2,1)</f>
        <v>CD</v>
      </c>
      <c r="E5445" s="56" t="s">
        <v>5497</v>
      </c>
      <c r="F5445" s="57" t="s">
        <v>26</v>
      </c>
      <c r="G5445" s="58">
        <v>42816</v>
      </c>
      <c r="H5445" s="104" t="s">
        <v>5514</v>
      </c>
      <c r="I5445" s="107" t="str">
        <f>VLOOKUP(B5445,Range9,2,1)</f>
        <v>C</v>
      </c>
      <c r="J5445">
        <v>5445</v>
      </c>
    </row>
    <row r="5446" spans="1:10">
      <c r="A5446" s="54" t="s">
        <v>5464</v>
      </c>
      <c r="B5446" s="55">
        <v>662000</v>
      </c>
      <c r="C5446" s="105" t="str">
        <f>VLOOKUP(F5446,Range7,2,0)</f>
        <v>PREMIERE PLUS REALTY COMPANY</v>
      </c>
      <c r="D5446" s="106" t="str">
        <f>VLOOKUP(B5446,Range8,2,1)</f>
        <v>CD</v>
      </c>
      <c r="E5446" s="56" t="s">
        <v>5497</v>
      </c>
      <c r="F5446" s="57" t="s">
        <v>11</v>
      </c>
      <c r="G5446" s="58" t="s">
        <v>5469</v>
      </c>
      <c r="H5446" s="104" t="s">
        <v>5514</v>
      </c>
      <c r="I5446" s="107" t="str">
        <f>VLOOKUP(B5446,Range9,2,1)</f>
        <v>C</v>
      </c>
      <c r="J5446">
        <v>5446</v>
      </c>
    </row>
    <row r="5447" spans="1:10">
      <c r="A5447" s="54" t="s">
        <v>9</v>
      </c>
      <c r="B5447" s="55">
        <v>662000</v>
      </c>
      <c r="C5447" s="105" t="str">
        <f>VLOOKUP(F5447,Range7,2,0)</f>
        <v>BERKSHIRE HATHAWAY FLORIDA</v>
      </c>
      <c r="D5447" s="106" t="str">
        <f>VLOOKUP(B5447,Range8,2,1)</f>
        <v>CD</v>
      </c>
      <c r="E5447" s="56" t="s">
        <v>5497</v>
      </c>
      <c r="F5447" s="57" t="s">
        <v>44</v>
      </c>
      <c r="G5447" s="58">
        <v>42789</v>
      </c>
      <c r="H5447" s="104" t="s">
        <v>5514</v>
      </c>
      <c r="I5447" s="107" t="str">
        <f>VLOOKUP(B5447,Range9,2,1)</f>
        <v>C</v>
      </c>
      <c r="J5447">
        <v>5447</v>
      </c>
    </row>
    <row r="5448" spans="1:10">
      <c r="A5448" s="54" t="s">
        <v>5464</v>
      </c>
      <c r="B5448" s="55">
        <v>662938</v>
      </c>
      <c r="C5448" s="105" t="str">
        <f>VLOOKUP(F5448,Range7,2,0)</f>
        <v>X-Other</v>
      </c>
      <c r="D5448" s="106" t="str">
        <f>VLOOKUP(B5448,Range8,2,1)</f>
        <v>CD</v>
      </c>
      <c r="E5448" s="56" t="s">
        <v>5497</v>
      </c>
      <c r="F5448" s="57" t="s">
        <v>5286</v>
      </c>
      <c r="G5448" s="58">
        <v>42789</v>
      </c>
      <c r="H5448" s="104" t="s">
        <v>5514</v>
      </c>
      <c r="I5448" s="107" t="str">
        <f>VLOOKUP(B5448,Range9,2,1)</f>
        <v>C</v>
      </c>
      <c r="J5448">
        <v>5448</v>
      </c>
    </row>
    <row r="5449" spans="1:10">
      <c r="A5449" s="54" t="s">
        <v>9</v>
      </c>
      <c r="B5449" s="55">
        <v>665000</v>
      </c>
      <c r="C5449" s="105" t="str">
        <f>VLOOKUP(F5449,Range7,2,0)</f>
        <v>JOHN R WOOD</v>
      </c>
      <c r="D5449" s="106" t="str">
        <f>VLOOKUP(B5449,Range8,2,1)</f>
        <v>CD</v>
      </c>
      <c r="E5449" s="56" t="s">
        <v>5497</v>
      </c>
      <c r="F5449" s="57" t="s">
        <v>82</v>
      </c>
      <c r="G5449" s="58">
        <v>42794</v>
      </c>
      <c r="H5449" s="104" t="s">
        <v>5514</v>
      </c>
      <c r="I5449" s="107" t="str">
        <f>VLOOKUP(B5449,Range9,2,1)</f>
        <v>C</v>
      </c>
      <c r="J5449">
        <v>5449</v>
      </c>
    </row>
    <row r="5450" spans="1:10">
      <c r="A5450" s="54" t="s">
        <v>5464</v>
      </c>
      <c r="B5450" s="55">
        <v>665000</v>
      </c>
      <c r="C5450" s="105" t="str">
        <f>VLOOKUP(F5450,Range7,2,0)</f>
        <v>X-Other</v>
      </c>
      <c r="D5450" s="106" t="str">
        <f>VLOOKUP(B5450,Range8,2,1)</f>
        <v>CD</v>
      </c>
      <c r="E5450" s="56" t="s">
        <v>5497</v>
      </c>
      <c r="F5450" s="57" t="s">
        <v>534</v>
      </c>
      <c r="G5450" s="58" t="s">
        <v>5478</v>
      </c>
      <c r="H5450" s="104" t="s">
        <v>5514</v>
      </c>
      <c r="I5450" s="107" t="str">
        <f>VLOOKUP(B5450,Range9,2,1)</f>
        <v>C</v>
      </c>
      <c r="J5450">
        <v>5450</v>
      </c>
    </row>
    <row r="5451" spans="1:10">
      <c r="A5451" s="54" t="s">
        <v>5464</v>
      </c>
      <c r="B5451" s="55">
        <v>670000</v>
      </c>
      <c r="C5451" s="105" t="str">
        <f>VLOOKUP(F5451,Range7,2,0)</f>
        <v>DOWNING FRYE</v>
      </c>
      <c r="D5451" s="106" t="str">
        <f>VLOOKUP(B5451,Range8,2,1)</f>
        <v>CD</v>
      </c>
      <c r="E5451" s="56" t="s">
        <v>5497</v>
      </c>
      <c r="F5451" s="57" t="s">
        <v>25</v>
      </c>
      <c r="G5451" s="58">
        <v>42748</v>
      </c>
      <c r="H5451" s="104" t="s">
        <v>5514</v>
      </c>
      <c r="I5451" s="107" t="str">
        <f>VLOOKUP(B5451,Range9,2,1)</f>
        <v>C</v>
      </c>
      <c r="J5451">
        <v>5451</v>
      </c>
    </row>
    <row r="5452" spans="1:10">
      <c r="A5452" s="54" t="s">
        <v>5464</v>
      </c>
      <c r="B5452" s="55">
        <v>670000</v>
      </c>
      <c r="C5452" s="105" t="str">
        <f>VLOOKUP(F5452,Range7,2,0)</f>
        <v>X-Other</v>
      </c>
      <c r="D5452" s="106" t="str">
        <f>VLOOKUP(B5452,Range8,2,1)</f>
        <v>CD</v>
      </c>
      <c r="E5452" s="56" t="s">
        <v>5497</v>
      </c>
      <c r="F5452" s="57" t="s">
        <v>5214</v>
      </c>
      <c r="G5452" s="58">
        <v>42825</v>
      </c>
      <c r="H5452" s="104" t="s">
        <v>5514</v>
      </c>
      <c r="I5452" s="107" t="str">
        <f>VLOOKUP(B5452,Range9,2,1)</f>
        <v>C</v>
      </c>
      <c r="J5452">
        <v>5452</v>
      </c>
    </row>
    <row r="5453" spans="1:10">
      <c r="A5453" s="54" t="s">
        <v>5464</v>
      </c>
      <c r="B5453" s="55">
        <v>675000</v>
      </c>
      <c r="C5453" s="105" t="str">
        <f>VLOOKUP(F5453,Range7,2,0)</f>
        <v>PREMIER SOTHEBYS</v>
      </c>
      <c r="D5453" s="106" t="str">
        <f>VLOOKUP(B5453,Range8,2,1)</f>
        <v>CD</v>
      </c>
      <c r="E5453" s="56" t="s">
        <v>5497</v>
      </c>
      <c r="F5453" s="57" t="s">
        <v>54</v>
      </c>
      <c r="G5453" s="58" t="s">
        <v>5487</v>
      </c>
      <c r="H5453" s="104" t="s">
        <v>5514</v>
      </c>
      <c r="I5453" s="107" t="str">
        <f>VLOOKUP(B5453,Range9,2,1)</f>
        <v>C</v>
      </c>
      <c r="J5453">
        <v>5453</v>
      </c>
    </row>
    <row r="5454" spans="1:10">
      <c r="A5454" s="54" t="s">
        <v>9</v>
      </c>
      <c r="B5454" s="55">
        <v>675000</v>
      </c>
      <c r="C5454" s="105" t="str">
        <f>VLOOKUP(F5454,Range7,2,0)</f>
        <v>PREMIER SOTHEBYS</v>
      </c>
      <c r="D5454" s="106" t="str">
        <f>VLOOKUP(B5454,Range8,2,1)</f>
        <v>CD</v>
      </c>
      <c r="E5454" s="56" t="s">
        <v>5497</v>
      </c>
      <c r="F5454" s="57" t="s">
        <v>93</v>
      </c>
      <c r="G5454" s="58">
        <v>42817</v>
      </c>
      <c r="H5454" s="104" t="s">
        <v>5514</v>
      </c>
      <c r="I5454" s="107" t="str">
        <f>VLOOKUP(B5454,Range9,2,1)</f>
        <v>C</v>
      </c>
      <c r="J5454">
        <v>5454</v>
      </c>
    </row>
    <row r="5455" spans="1:10">
      <c r="A5455" s="54" t="s">
        <v>5464</v>
      </c>
      <c r="B5455" s="55">
        <v>681447</v>
      </c>
      <c r="C5455" s="105" t="str">
        <f>VLOOKUP(F5455,Range7,2,0)</f>
        <v>X-Other</v>
      </c>
      <c r="D5455" s="106" t="str">
        <f>VLOOKUP(B5455,Range8,2,1)</f>
        <v>CD</v>
      </c>
      <c r="E5455" s="56" t="s">
        <v>5497</v>
      </c>
      <c r="F5455" s="57" t="s">
        <v>140</v>
      </c>
      <c r="G5455" s="58">
        <v>42818</v>
      </c>
      <c r="H5455" s="104" t="s">
        <v>5514</v>
      </c>
      <c r="I5455" s="107" t="str">
        <f>VLOOKUP(B5455,Range9,2,1)</f>
        <v>C</v>
      </c>
      <c r="J5455">
        <v>5455</v>
      </c>
    </row>
    <row r="5456" spans="1:10">
      <c r="A5456" s="54" t="s">
        <v>5464</v>
      </c>
      <c r="B5456" s="55">
        <v>682313</v>
      </c>
      <c r="C5456" s="105" t="str">
        <f>VLOOKUP(F5456,Range7,2,0)</f>
        <v>X-Other</v>
      </c>
      <c r="D5456" s="106" t="str">
        <f>VLOOKUP(B5456,Range8,2,1)</f>
        <v>CD</v>
      </c>
      <c r="E5456" s="56" t="s">
        <v>5497</v>
      </c>
      <c r="F5456" s="57" t="s">
        <v>140</v>
      </c>
      <c r="G5456" s="58">
        <v>42816</v>
      </c>
      <c r="H5456" s="104" t="s">
        <v>5514</v>
      </c>
      <c r="I5456" s="107" t="str">
        <f>VLOOKUP(B5456,Range9,2,1)</f>
        <v>C</v>
      </c>
      <c r="J5456">
        <v>5456</v>
      </c>
    </row>
    <row r="5457" spans="1:10">
      <c r="A5457" s="54" t="s">
        <v>5464</v>
      </c>
      <c r="B5457" s="55">
        <v>685000</v>
      </c>
      <c r="C5457" s="105" t="str">
        <f>VLOOKUP(F5457,Range7,2,0)</f>
        <v>JOHN R WOOD</v>
      </c>
      <c r="D5457" s="106" t="str">
        <f>VLOOKUP(B5457,Range8,2,1)</f>
        <v>CD</v>
      </c>
      <c r="E5457" s="56" t="s">
        <v>5497</v>
      </c>
      <c r="F5457" s="57" t="s">
        <v>67</v>
      </c>
      <c r="G5457" s="58">
        <v>42825</v>
      </c>
      <c r="H5457" s="104" t="s">
        <v>5514</v>
      </c>
      <c r="I5457" s="107" t="str">
        <f>VLOOKUP(B5457,Range9,2,1)</f>
        <v>C</v>
      </c>
      <c r="J5457">
        <v>5457</v>
      </c>
    </row>
    <row r="5458" spans="1:10">
      <c r="A5458" s="54" t="s">
        <v>5464</v>
      </c>
      <c r="B5458" s="55">
        <v>685000</v>
      </c>
      <c r="C5458" s="105" t="str">
        <f>VLOOKUP(F5458,Range7,2,0)</f>
        <v>KELLER WILLIAMS ELITE</v>
      </c>
      <c r="D5458" s="106" t="str">
        <f>VLOOKUP(B5458,Range8,2,1)</f>
        <v>CD</v>
      </c>
      <c r="E5458" s="56" t="s">
        <v>5497</v>
      </c>
      <c r="F5458" s="57" t="s">
        <v>80</v>
      </c>
      <c r="G5458" s="58">
        <v>42821</v>
      </c>
      <c r="H5458" s="104" t="s">
        <v>5514</v>
      </c>
      <c r="I5458" s="107" t="str">
        <f>VLOOKUP(B5458,Range9,2,1)</f>
        <v>C</v>
      </c>
      <c r="J5458">
        <v>5458</v>
      </c>
    </row>
    <row r="5459" spans="1:10">
      <c r="A5459" s="54" t="s">
        <v>5464</v>
      </c>
      <c r="B5459" s="55">
        <v>685000</v>
      </c>
      <c r="C5459" s="105" t="str">
        <f>VLOOKUP(F5459,Range7,2,0)</f>
        <v>X-Other</v>
      </c>
      <c r="D5459" s="106" t="str">
        <f>VLOOKUP(B5459,Range8,2,1)</f>
        <v>CD</v>
      </c>
      <c r="E5459" s="56" t="s">
        <v>5497</v>
      </c>
      <c r="F5459" s="57" t="s">
        <v>5207</v>
      </c>
      <c r="G5459" s="58" t="s">
        <v>5473</v>
      </c>
      <c r="H5459" s="104" t="s">
        <v>5514</v>
      </c>
      <c r="I5459" s="107" t="str">
        <f>VLOOKUP(B5459,Range9,2,1)</f>
        <v>C</v>
      </c>
      <c r="J5459">
        <v>5459</v>
      </c>
    </row>
    <row r="5460" spans="1:10">
      <c r="A5460" s="54" t="s">
        <v>5464</v>
      </c>
      <c r="B5460" s="55">
        <v>685000</v>
      </c>
      <c r="C5460" s="105" t="str">
        <f>VLOOKUP(F5460,Range7,2,0)</f>
        <v>X-Other</v>
      </c>
      <c r="D5460" s="106" t="str">
        <f>VLOOKUP(B5460,Range8,2,1)</f>
        <v>CD</v>
      </c>
      <c r="E5460" s="56" t="s">
        <v>5497</v>
      </c>
      <c r="F5460" s="57" t="s">
        <v>63</v>
      </c>
      <c r="G5460" s="58" t="s">
        <v>5466</v>
      </c>
      <c r="H5460" s="104" t="s">
        <v>5514</v>
      </c>
      <c r="I5460" s="107" t="str">
        <f>VLOOKUP(B5460,Range9,2,1)</f>
        <v>C</v>
      </c>
      <c r="J5460">
        <v>5460</v>
      </c>
    </row>
    <row r="5461" spans="1:10">
      <c r="A5461" s="54" t="s">
        <v>5464</v>
      </c>
      <c r="B5461" s="55">
        <v>685000</v>
      </c>
      <c r="C5461" s="105" t="str">
        <f>VLOOKUP(F5461,Range7,2,0)</f>
        <v>PREMIERE PLUS REALTY COMPANY</v>
      </c>
      <c r="D5461" s="106" t="str">
        <f>VLOOKUP(B5461,Range8,2,1)</f>
        <v>CD</v>
      </c>
      <c r="E5461" s="56" t="s">
        <v>5497</v>
      </c>
      <c r="F5461" s="57" t="s">
        <v>11</v>
      </c>
      <c r="G5461" s="58" t="s">
        <v>5487</v>
      </c>
      <c r="H5461" s="104" t="s">
        <v>5514</v>
      </c>
      <c r="I5461" s="107" t="str">
        <f>VLOOKUP(B5461,Range9,2,1)</f>
        <v>C</v>
      </c>
      <c r="J5461">
        <v>5461</v>
      </c>
    </row>
    <row r="5462" spans="1:10">
      <c r="A5462" s="54" t="s">
        <v>9</v>
      </c>
      <c r="B5462" s="55">
        <v>685000</v>
      </c>
      <c r="C5462" s="105" t="str">
        <f>VLOOKUP(F5462,Range7,2,0)</f>
        <v>X-Other</v>
      </c>
      <c r="D5462" s="106" t="str">
        <f>VLOOKUP(B5462,Range8,2,1)</f>
        <v>CD</v>
      </c>
      <c r="E5462" s="56" t="s">
        <v>5497</v>
      </c>
      <c r="F5462" s="57" t="s">
        <v>5225</v>
      </c>
      <c r="G5462" s="58">
        <v>42782</v>
      </c>
      <c r="H5462" s="104" t="s">
        <v>5514</v>
      </c>
      <c r="I5462" s="107" t="str">
        <f>VLOOKUP(B5462,Range9,2,1)</f>
        <v>C</v>
      </c>
      <c r="J5462">
        <v>5462</v>
      </c>
    </row>
    <row r="5463" spans="1:10">
      <c r="A5463" s="54" t="s">
        <v>9</v>
      </c>
      <c r="B5463" s="55">
        <v>685000</v>
      </c>
      <c r="C5463" s="105" t="str">
        <f>VLOOKUP(F5463,Range7,2,0)</f>
        <v>JOHN R WOOD</v>
      </c>
      <c r="D5463" s="106" t="str">
        <f>VLOOKUP(B5463,Range8,2,1)</f>
        <v>CD</v>
      </c>
      <c r="E5463" s="56" t="s">
        <v>5497</v>
      </c>
      <c r="F5463" s="57" t="s">
        <v>82</v>
      </c>
      <c r="G5463" s="58">
        <v>42766</v>
      </c>
      <c r="H5463" s="104" t="s">
        <v>5514</v>
      </c>
      <c r="I5463" s="107" t="str">
        <f>VLOOKUP(B5463,Range9,2,1)</f>
        <v>C</v>
      </c>
      <c r="J5463">
        <v>5463</v>
      </c>
    </row>
    <row r="5464" spans="1:10">
      <c r="A5464" s="54" t="s">
        <v>5464</v>
      </c>
      <c r="B5464" s="55">
        <v>687500</v>
      </c>
      <c r="C5464" s="105" t="str">
        <f>VLOOKUP(F5464,Range7,2,0)</f>
        <v>X-Other</v>
      </c>
      <c r="D5464" s="106" t="str">
        <f>VLOOKUP(B5464,Range8,2,1)</f>
        <v>CD</v>
      </c>
      <c r="E5464" s="56" t="s">
        <v>5497</v>
      </c>
      <c r="F5464" s="57" t="s">
        <v>5221</v>
      </c>
      <c r="G5464" s="58">
        <v>42825</v>
      </c>
      <c r="H5464" s="104" t="s">
        <v>5514</v>
      </c>
      <c r="I5464" s="107" t="str">
        <f>VLOOKUP(B5464,Range9,2,1)</f>
        <v>C</v>
      </c>
      <c r="J5464">
        <v>5464</v>
      </c>
    </row>
    <row r="5465" spans="1:10">
      <c r="A5465" s="54" t="s">
        <v>5464</v>
      </c>
      <c r="B5465" s="55">
        <v>690000</v>
      </c>
      <c r="C5465" s="105" t="str">
        <f>VLOOKUP(F5465,Range7,2,0)</f>
        <v>X-Other</v>
      </c>
      <c r="D5465" s="106" t="str">
        <f>VLOOKUP(B5465,Range8,2,1)</f>
        <v>CD</v>
      </c>
      <c r="E5465" s="56" t="s">
        <v>5497</v>
      </c>
      <c r="F5465" s="57" t="s">
        <v>86</v>
      </c>
      <c r="G5465" s="58" t="s">
        <v>5487</v>
      </c>
      <c r="H5465" s="104" t="s">
        <v>5514</v>
      </c>
      <c r="I5465" s="107" t="str">
        <f>VLOOKUP(B5465,Range9,2,1)</f>
        <v>C</v>
      </c>
      <c r="J5465">
        <v>5465</v>
      </c>
    </row>
    <row r="5466" spans="1:10">
      <c r="A5466" s="54" t="s">
        <v>5464</v>
      </c>
      <c r="B5466" s="55">
        <v>690000</v>
      </c>
      <c r="C5466" s="105" t="str">
        <f>VLOOKUP(F5466,Range7,2,0)</f>
        <v>X-Other</v>
      </c>
      <c r="D5466" s="106" t="str">
        <f>VLOOKUP(B5466,Range8,2,1)</f>
        <v>CD</v>
      </c>
      <c r="E5466" s="56" t="s">
        <v>5497</v>
      </c>
      <c r="F5466" s="57" t="s">
        <v>361</v>
      </c>
      <c r="G5466" s="58" t="s">
        <v>5478</v>
      </c>
      <c r="H5466" s="104" t="s">
        <v>5514</v>
      </c>
      <c r="I5466" s="107" t="str">
        <f>VLOOKUP(B5466,Range9,2,1)</f>
        <v>C</v>
      </c>
      <c r="J5466">
        <v>5466</v>
      </c>
    </row>
    <row r="5467" spans="1:10">
      <c r="A5467" s="54" t="s">
        <v>5464</v>
      </c>
      <c r="B5467" s="55">
        <v>690000</v>
      </c>
      <c r="C5467" s="105" t="str">
        <f>VLOOKUP(F5467,Range7,2,0)</f>
        <v>PREMIER SOTHEBYS</v>
      </c>
      <c r="D5467" s="106" t="str">
        <f>VLOOKUP(B5467,Range8,2,1)</f>
        <v>CD</v>
      </c>
      <c r="E5467" s="56" t="s">
        <v>5497</v>
      </c>
      <c r="F5467" s="57" t="s">
        <v>154</v>
      </c>
      <c r="G5467" s="58">
        <v>42787</v>
      </c>
      <c r="H5467" s="104" t="s">
        <v>5514</v>
      </c>
      <c r="I5467" s="107" t="str">
        <f>VLOOKUP(B5467,Range9,2,1)</f>
        <v>C</v>
      </c>
      <c r="J5467">
        <v>5467</v>
      </c>
    </row>
    <row r="5468" spans="1:10">
      <c r="A5468" s="54" t="s">
        <v>5464</v>
      </c>
      <c r="B5468" s="55">
        <v>690000</v>
      </c>
      <c r="C5468" s="105" t="str">
        <f>VLOOKUP(F5468,Range7,2,0)</f>
        <v>PREMIER SOTHEBYS</v>
      </c>
      <c r="D5468" s="106" t="str">
        <f>VLOOKUP(B5468,Range8,2,1)</f>
        <v>CD</v>
      </c>
      <c r="E5468" s="56" t="s">
        <v>5497</v>
      </c>
      <c r="F5468" s="57" t="s">
        <v>93</v>
      </c>
      <c r="G5468" s="58">
        <v>42808</v>
      </c>
      <c r="H5468" s="104" t="s">
        <v>5514</v>
      </c>
      <c r="I5468" s="107" t="str">
        <f>VLOOKUP(B5468,Range9,2,1)</f>
        <v>C</v>
      </c>
      <c r="J5468">
        <v>5468</v>
      </c>
    </row>
    <row r="5469" spans="1:10">
      <c r="A5469" s="54" t="s">
        <v>5464</v>
      </c>
      <c r="B5469" s="55">
        <v>690000</v>
      </c>
      <c r="C5469" s="105" t="str">
        <f>VLOOKUP(F5469,Range7,2,0)</f>
        <v>X-Other</v>
      </c>
      <c r="D5469" s="106" t="str">
        <f>VLOOKUP(B5469,Range8,2,1)</f>
        <v>CD</v>
      </c>
      <c r="E5469" s="56" t="s">
        <v>5497</v>
      </c>
      <c r="F5469" s="57" t="s">
        <v>48</v>
      </c>
      <c r="G5469" s="58">
        <v>42783</v>
      </c>
      <c r="H5469" s="104" t="s">
        <v>5514</v>
      </c>
      <c r="I5469" s="107" t="str">
        <f>VLOOKUP(B5469,Range9,2,1)</f>
        <v>C</v>
      </c>
      <c r="J5469">
        <v>5469</v>
      </c>
    </row>
    <row r="5470" spans="1:10">
      <c r="A5470" s="54" t="s">
        <v>5464</v>
      </c>
      <c r="B5470" s="55">
        <v>690000</v>
      </c>
      <c r="C5470" s="105" t="str">
        <f>VLOOKUP(F5470,Range7,2,0)</f>
        <v>JOHN R WOOD</v>
      </c>
      <c r="D5470" s="106" t="str">
        <f>VLOOKUP(B5470,Range8,2,1)</f>
        <v>CD</v>
      </c>
      <c r="E5470" s="56" t="s">
        <v>5497</v>
      </c>
      <c r="F5470" s="57" t="s">
        <v>82</v>
      </c>
      <c r="G5470" s="58">
        <v>42824</v>
      </c>
      <c r="H5470" s="104" t="s">
        <v>5514</v>
      </c>
      <c r="I5470" s="107" t="str">
        <f>VLOOKUP(B5470,Range9,2,1)</f>
        <v>C</v>
      </c>
      <c r="J5470">
        <v>5470</v>
      </c>
    </row>
    <row r="5471" spans="1:10">
      <c r="A5471" s="54" t="s">
        <v>5464</v>
      </c>
      <c r="B5471" s="55">
        <v>690229</v>
      </c>
      <c r="C5471" s="105" t="str">
        <f>VLOOKUP(F5471,Range7,2,0)</f>
        <v>COLDWELL BANKER</v>
      </c>
      <c r="D5471" s="106" t="str">
        <f>VLOOKUP(B5471,Range8,2,1)</f>
        <v>CD</v>
      </c>
      <c r="E5471" s="56" t="s">
        <v>5497</v>
      </c>
      <c r="F5471" s="57" t="s">
        <v>70</v>
      </c>
      <c r="G5471" s="58">
        <v>42755</v>
      </c>
      <c r="H5471" s="104" t="s">
        <v>5514</v>
      </c>
      <c r="I5471" s="107" t="str">
        <f>VLOOKUP(B5471,Range9,2,1)</f>
        <v>C</v>
      </c>
      <c r="J5471">
        <v>5471</v>
      </c>
    </row>
    <row r="5472" spans="1:10">
      <c r="A5472" s="54" t="s">
        <v>5464</v>
      </c>
      <c r="B5472" s="55">
        <v>695000</v>
      </c>
      <c r="C5472" s="105" t="str">
        <f>VLOOKUP(F5472,Range7,2,0)</f>
        <v>JOHN R WOOD</v>
      </c>
      <c r="D5472" s="106" t="str">
        <f>VLOOKUP(B5472,Range8,2,1)</f>
        <v>CD</v>
      </c>
      <c r="E5472" s="56" t="s">
        <v>5497</v>
      </c>
      <c r="F5472" s="57" t="s">
        <v>67</v>
      </c>
      <c r="G5472" s="58">
        <v>42809</v>
      </c>
      <c r="H5472" s="104" t="s">
        <v>5514</v>
      </c>
      <c r="I5472" s="107" t="str">
        <f>VLOOKUP(B5472,Range9,2,1)</f>
        <v>C</v>
      </c>
      <c r="J5472">
        <v>5472</v>
      </c>
    </row>
    <row r="5473" spans="1:10">
      <c r="A5473" s="54" t="s">
        <v>5464</v>
      </c>
      <c r="B5473" s="55">
        <v>695000</v>
      </c>
      <c r="C5473" s="105" t="str">
        <f>VLOOKUP(F5473,Range7,2,0)</f>
        <v>JOHN R WOOD</v>
      </c>
      <c r="D5473" s="106" t="str">
        <f>VLOOKUP(B5473,Range8,2,1)</f>
        <v>CD</v>
      </c>
      <c r="E5473" s="56" t="s">
        <v>5497</v>
      </c>
      <c r="F5473" s="57" t="s">
        <v>82</v>
      </c>
      <c r="G5473" s="58">
        <v>42766</v>
      </c>
      <c r="H5473" s="104" t="s">
        <v>5514</v>
      </c>
      <c r="I5473" s="107" t="str">
        <f>VLOOKUP(B5473,Range9,2,1)</f>
        <v>C</v>
      </c>
      <c r="J5473">
        <v>5473</v>
      </c>
    </row>
    <row r="5474" spans="1:10">
      <c r="A5474" s="54" t="s">
        <v>5464</v>
      </c>
      <c r="B5474" s="55">
        <v>697500</v>
      </c>
      <c r="C5474" s="105" t="str">
        <f>VLOOKUP(F5474,Range7,2,0)</f>
        <v>JOHN R WOOD</v>
      </c>
      <c r="D5474" s="106" t="str">
        <f>VLOOKUP(B5474,Range8,2,1)</f>
        <v>CD</v>
      </c>
      <c r="E5474" s="56" t="s">
        <v>5497</v>
      </c>
      <c r="F5474" s="57" t="s">
        <v>67</v>
      </c>
      <c r="G5474" s="58" t="s">
        <v>5470</v>
      </c>
      <c r="H5474" s="104" t="s">
        <v>5514</v>
      </c>
      <c r="I5474" s="107" t="str">
        <f>VLOOKUP(B5474,Range9,2,1)</f>
        <v>C</v>
      </c>
      <c r="J5474">
        <v>5474</v>
      </c>
    </row>
    <row r="5475" spans="1:10">
      <c r="A5475" s="54" t="s">
        <v>5464</v>
      </c>
      <c r="B5475" s="55">
        <v>699000</v>
      </c>
      <c r="C5475" s="105" t="str">
        <f>VLOOKUP(F5475,Range7,2,0)</f>
        <v>DOWNING FRYE</v>
      </c>
      <c r="D5475" s="106" t="str">
        <f>VLOOKUP(B5475,Range8,2,1)</f>
        <v>CD</v>
      </c>
      <c r="E5475" s="56" t="s">
        <v>5497</v>
      </c>
      <c r="F5475" s="57" t="s">
        <v>25</v>
      </c>
      <c r="G5475" s="58" t="s">
        <v>5473</v>
      </c>
      <c r="H5475" s="104" t="s">
        <v>5514</v>
      </c>
      <c r="I5475" s="107" t="str">
        <f>VLOOKUP(B5475,Range9,2,1)</f>
        <v>C</v>
      </c>
      <c r="J5475">
        <v>5475</v>
      </c>
    </row>
    <row r="5476" spans="1:10">
      <c r="A5476" s="54" t="s">
        <v>5464</v>
      </c>
      <c r="B5476" s="55">
        <v>700000</v>
      </c>
      <c r="C5476" s="105" t="str">
        <f>VLOOKUP(F5476,Range7,2,0)</f>
        <v>X-Other</v>
      </c>
      <c r="D5476" s="106" t="str">
        <f>VLOOKUP(B5476,Range8,2,1)</f>
        <v>CD</v>
      </c>
      <c r="E5476" s="56" t="s">
        <v>5497</v>
      </c>
      <c r="F5476" s="57" t="s">
        <v>173</v>
      </c>
      <c r="G5476" s="58">
        <v>42821</v>
      </c>
      <c r="H5476" s="104" t="s">
        <v>5514</v>
      </c>
      <c r="I5476" s="107" t="str">
        <f>VLOOKUP(B5476,Range9,2,1)</f>
        <v>C</v>
      </c>
      <c r="J5476">
        <v>5476</v>
      </c>
    </row>
    <row r="5477" spans="1:10">
      <c r="A5477" s="54" t="s">
        <v>9</v>
      </c>
      <c r="B5477" s="55">
        <v>700000</v>
      </c>
      <c r="C5477" s="105" t="str">
        <f>VLOOKUP(F5477,Range7,2,0)</f>
        <v>X-other</v>
      </c>
      <c r="D5477" s="106" t="str">
        <f>VLOOKUP(B5477,Range8,2,1)</f>
        <v>CD</v>
      </c>
      <c r="E5477" s="56" t="s">
        <v>5497</v>
      </c>
      <c r="F5477" s="57" t="s">
        <v>5324</v>
      </c>
      <c r="G5477" s="58">
        <v>42793</v>
      </c>
      <c r="H5477" s="104" t="s">
        <v>5514</v>
      </c>
      <c r="I5477" s="107" t="str">
        <f>VLOOKUP(B5477,Range9,2,1)</f>
        <v>C</v>
      </c>
      <c r="J5477">
        <v>5477</v>
      </c>
    </row>
    <row r="5478" spans="1:10">
      <c r="A5478" s="54" t="s">
        <v>5464</v>
      </c>
      <c r="B5478" s="55">
        <v>700000</v>
      </c>
      <c r="C5478" s="105" t="str">
        <f>VLOOKUP(F5478,Range7,2,0)</f>
        <v>JOHN R WOOD</v>
      </c>
      <c r="D5478" s="106" t="str">
        <f>VLOOKUP(B5478,Range8,2,1)</f>
        <v>CD</v>
      </c>
      <c r="E5478" s="56" t="s">
        <v>5497</v>
      </c>
      <c r="F5478" s="57" t="s">
        <v>31</v>
      </c>
      <c r="G5478" s="58" t="s">
        <v>5474</v>
      </c>
      <c r="H5478" s="104" t="s">
        <v>5514</v>
      </c>
      <c r="I5478" s="107" t="str">
        <f>VLOOKUP(B5478,Range9,2,1)</f>
        <v>C</v>
      </c>
      <c r="J5478">
        <v>5478</v>
      </c>
    </row>
    <row r="5479" spans="1:10">
      <c r="A5479" s="54" t="s">
        <v>5464</v>
      </c>
      <c r="B5479" s="55">
        <v>700000</v>
      </c>
      <c r="C5479" s="105" t="str">
        <f>VLOOKUP(F5479,Range7,2,0)</f>
        <v>X-Other</v>
      </c>
      <c r="D5479" s="106" t="str">
        <f>VLOOKUP(B5479,Range8,2,1)</f>
        <v>CD</v>
      </c>
      <c r="E5479" s="56" t="s">
        <v>5497</v>
      </c>
      <c r="F5479" s="57" t="s">
        <v>27</v>
      </c>
      <c r="G5479" s="58">
        <v>42755</v>
      </c>
      <c r="H5479" s="104" t="s">
        <v>5514</v>
      </c>
      <c r="I5479" s="107" t="str">
        <f>VLOOKUP(B5479,Range9,2,1)</f>
        <v>C</v>
      </c>
      <c r="J5479">
        <v>5479</v>
      </c>
    </row>
    <row r="5480" spans="1:10">
      <c r="A5480" s="54" t="s">
        <v>9</v>
      </c>
      <c r="B5480" s="55">
        <v>700000</v>
      </c>
      <c r="C5480" s="105" t="str">
        <f>VLOOKUP(F5480,Range7,2,0)</f>
        <v>DOWNING FRYE</v>
      </c>
      <c r="D5480" s="106" t="str">
        <f>VLOOKUP(B5480,Range8,2,1)</f>
        <v>CD</v>
      </c>
      <c r="E5480" s="56" t="s">
        <v>5497</v>
      </c>
      <c r="F5480" s="57" t="s">
        <v>25</v>
      </c>
      <c r="G5480" s="58">
        <v>42794</v>
      </c>
      <c r="H5480" s="104" t="s">
        <v>5514</v>
      </c>
      <c r="I5480" s="107" t="str">
        <f>VLOOKUP(B5480,Range9,2,1)</f>
        <v>C</v>
      </c>
      <c r="J5480">
        <v>5480</v>
      </c>
    </row>
    <row r="5481" spans="1:10">
      <c r="A5481" s="54" t="s">
        <v>5464</v>
      </c>
      <c r="B5481" s="55">
        <v>700000</v>
      </c>
      <c r="C5481" s="105" t="str">
        <f>VLOOKUP(F5481,Range7,2,0)</f>
        <v>X-Other</v>
      </c>
      <c r="D5481" s="106" t="str">
        <f>VLOOKUP(B5481,Range8,2,1)</f>
        <v>CD</v>
      </c>
      <c r="E5481" s="56" t="s">
        <v>5497</v>
      </c>
      <c r="F5481" s="57" t="s">
        <v>5207</v>
      </c>
      <c r="G5481" s="58" t="s">
        <v>5479</v>
      </c>
      <c r="H5481" s="104" t="s">
        <v>5514</v>
      </c>
      <c r="I5481" s="107" t="str">
        <f>VLOOKUP(B5481,Range9,2,1)</f>
        <v>C</v>
      </c>
      <c r="J5481">
        <v>5481</v>
      </c>
    </row>
    <row r="5482" spans="1:10">
      <c r="A5482" s="54" t="s">
        <v>9</v>
      </c>
      <c r="B5482" s="55">
        <v>700000</v>
      </c>
      <c r="C5482" s="105" t="str">
        <f>VLOOKUP(F5482,Range7,2,0)</f>
        <v>DOWNING FRYE</v>
      </c>
      <c r="D5482" s="106" t="str">
        <f>VLOOKUP(B5482,Range8,2,1)</f>
        <v>CD</v>
      </c>
      <c r="E5482" s="56" t="s">
        <v>5497</v>
      </c>
      <c r="F5482" s="57" t="s">
        <v>25</v>
      </c>
      <c r="G5482" s="58">
        <v>42808</v>
      </c>
      <c r="H5482" s="104" t="s">
        <v>5514</v>
      </c>
      <c r="I5482" s="107" t="str">
        <f>VLOOKUP(B5482,Range9,2,1)</f>
        <v>C</v>
      </c>
      <c r="J5482">
        <v>5482</v>
      </c>
    </row>
    <row r="5483" spans="1:10">
      <c r="A5483" s="54" t="s">
        <v>9</v>
      </c>
      <c r="B5483" s="55">
        <v>703000</v>
      </c>
      <c r="C5483" s="105" t="str">
        <f>VLOOKUP(F5483,Range7,2,0)</f>
        <v>PREMIERE PLUS REALTY COMPANY</v>
      </c>
      <c r="D5483" s="106" t="str">
        <f>VLOOKUP(B5483,Range8,2,1)</f>
        <v>CD</v>
      </c>
      <c r="E5483" s="56" t="s">
        <v>5497</v>
      </c>
      <c r="F5483" s="57" t="s">
        <v>11</v>
      </c>
      <c r="G5483" s="58">
        <v>42788</v>
      </c>
      <c r="H5483" s="104" t="s">
        <v>5514</v>
      </c>
      <c r="I5483" s="107" t="str">
        <f>VLOOKUP(B5483,Range9,2,1)</f>
        <v>C</v>
      </c>
      <c r="J5483">
        <v>5483</v>
      </c>
    </row>
    <row r="5484" spans="1:10">
      <c r="A5484" s="54" t="s">
        <v>9</v>
      </c>
      <c r="B5484" s="55">
        <v>705000</v>
      </c>
      <c r="C5484" s="105" t="str">
        <f>VLOOKUP(F5484,Range7,2,0)</f>
        <v>BERKSHIRE HATHAWAY FLORIDA</v>
      </c>
      <c r="D5484" s="106" t="str">
        <f>VLOOKUP(B5484,Range8,2,1)</f>
        <v>CD</v>
      </c>
      <c r="E5484" s="56" t="s">
        <v>5497</v>
      </c>
      <c r="F5484" s="57" t="s">
        <v>47</v>
      </c>
      <c r="G5484" s="58">
        <v>42760</v>
      </c>
      <c r="H5484" s="104" t="s">
        <v>5514</v>
      </c>
      <c r="I5484" s="107" t="str">
        <f>VLOOKUP(B5484,Range9,2,1)</f>
        <v>C</v>
      </c>
      <c r="J5484">
        <v>5484</v>
      </c>
    </row>
    <row r="5485" spans="1:10">
      <c r="A5485" s="54" t="s">
        <v>9</v>
      </c>
      <c r="B5485" s="55">
        <v>707000</v>
      </c>
      <c r="C5485" s="105" t="str">
        <f>VLOOKUP(F5485,Range7,2,0)</f>
        <v>PREMIERE PLUS REALTY COMPANY</v>
      </c>
      <c r="D5485" s="106" t="str">
        <f>VLOOKUP(B5485,Range8,2,1)</f>
        <v>CD</v>
      </c>
      <c r="E5485" s="56" t="s">
        <v>5497</v>
      </c>
      <c r="F5485" s="57" t="s">
        <v>11</v>
      </c>
      <c r="G5485" s="58">
        <v>42818</v>
      </c>
      <c r="H5485" s="104" t="s">
        <v>5514</v>
      </c>
      <c r="I5485" s="107" t="str">
        <f>VLOOKUP(B5485,Range9,2,1)</f>
        <v>C</v>
      </c>
      <c r="J5485">
        <v>5485</v>
      </c>
    </row>
    <row r="5486" spans="1:10">
      <c r="A5486" s="54" t="s">
        <v>5464</v>
      </c>
      <c r="B5486" s="55">
        <v>707500</v>
      </c>
      <c r="C5486" s="105" t="str">
        <f>VLOOKUP(F5486,Range7,2,0)</f>
        <v>AMERIVEST</v>
      </c>
      <c r="D5486" s="106" t="str">
        <f>VLOOKUP(B5486,Range8,2,1)</f>
        <v>CD</v>
      </c>
      <c r="E5486" s="56" t="s">
        <v>5497</v>
      </c>
      <c r="F5486" s="57" t="s">
        <v>24</v>
      </c>
      <c r="G5486" s="58">
        <v>42818</v>
      </c>
      <c r="H5486" s="104" t="s">
        <v>5514</v>
      </c>
      <c r="I5486" s="107" t="str">
        <f>VLOOKUP(B5486,Range9,2,1)</f>
        <v>C</v>
      </c>
      <c r="J5486">
        <v>5486</v>
      </c>
    </row>
    <row r="5487" spans="1:10">
      <c r="A5487" s="54" t="s">
        <v>5464</v>
      </c>
      <c r="B5487" s="55">
        <v>709900</v>
      </c>
      <c r="C5487" s="105" t="str">
        <f>VLOOKUP(F5487,Range7,2,0)</f>
        <v>KELLER WILLIAMS ELITE</v>
      </c>
      <c r="D5487" s="106" t="str">
        <f>VLOOKUP(B5487,Range8,2,1)</f>
        <v>CD</v>
      </c>
      <c r="E5487" s="56" t="s">
        <v>5497</v>
      </c>
      <c r="F5487" s="57" t="s">
        <v>80</v>
      </c>
      <c r="G5487" s="58">
        <v>42783</v>
      </c>
      <c r="H5487" s="104" t="s">
        <v>5514</v>
      </c>
      <c r="I5487" s="107" t="str">
        <f>VLOOKUP(B5487,Range9,2,1)</f>
        <v>C</v>
      </c>
      <c r="J5487">
        <v>5487</v>
      </c>
    </row>
    <row r="5488" spans="1:10">
      <c r="A5488" s="54" t="s">
        <v>5464</v>
      </c>
      <c r="B5488" s="55">
        <v>710000</v>
      </c>
      <c r="C5488" s="105" t="str">
        <f>VLOOKUP(F5488,Range7,2,0)</f>
        <v>X-Other</v>
      </c>
      <c r="D5488" s="106" t="str">
        <f>VLOOKUP(B5488,Range8,2,1)</f>
        <v>CD</v>
      </c>
      <c r="E5488" s="56" t="s">
        <v>5497</v>
      </c>
      <c r="F5488" s="57" t="s">
        <v>334</v>
      </c>
      <c r="G5488" s="58">
        <v>42821</v>
      </c>
      <c r="H5488" s="104" t="s">
        <v>5514</v>
      </c>
      <c r="I5488" s="107" t="str">
        <f>VLOOKUP(B5488,Range9,2,1)</f>
        <v>C</v>
      </c>
      <c r="J5488">
        <v>5488</v>
      </c>
    </row>
    <row r="5489" spans="1:10">
      <c r="A5489" s="54" t="s">
        <v>5464</v>
      </c>
      <c r="B5489" s="55">
        <v>710295</v>
      </c>
      <c r="C5489" s="105" t="str">
        <f>VLOOKUP(F5489,Range7,2,0)</f>
        <v>WILLIAM RAVEIS</v>
      </c>
      <c r="D5489" s="106" t="str">
        <f>VLOOKUP(B5489,Range8,2,1)</f>
        <v>CD</v>
      </c>
      <c r="E5489" s="56" t="s">
        <v>5497</v>
      </c>
      <c r="F5489" s="57" t="s">
        <v>5220</v>
      </c>
      <c r="G5489" s="58">
        <v>42825</v>
      </c>
      <c r="H5489" s="104" t="s">
        <v>5514</v>
      </c>
      <c r="I5489" s="107" t="str">
        <f>VLOOKUP(B5489,Range9,2,1)</f>
        <v>C</v>
      </c>
      <c r="J5489">
        <v>5489</v>
      </c>
    </row>
    <row r="5490" spans="1:10">
      <c r="A5490" s="54" t="s">
        <v>5464</v>
      </c>
      <c r="B5490" s="55">
        <v>715000</v>
      </c>
      <c r="C5490" s="105" t="str">
        <f>VLOOKUP(F5490,Range7,2,0)</f>
        <v>DOWNING FRYE</v>
      </c>
      <c r="D5490" s="106" t="str">
        <f>VLOOKUP(B5490,Range8,2,1)</f>
        <v>CD</v>
      </c>
      <c r="E5490" s="56" t="s">
        <v>5497</v>
      </c>
      <c r="F5490" s="57" t="s">
        <v>25</v>
      </c>
      <c r="G5490" s="58">
        <v>42809</v>
      </c>
      <c r="H5490" s="104" t="s">
        <v>5514</v>
      </c>
      <c r="I5490" s="107" t="str">
        <f>VLOOKUP(B5490,Range9,2,1)</f>
        <v>C</v>
      </c>
      <c r="J5490">
        <v>5490</v>
      </c>
    </row>
    <row r="5491" spans="1:10">
      <c r="A5491" s="54" t="s">
        <v>9</v>
      </c>
      <c r="B5491" s="55">
        <v>715000</v>
      </c>
      <c r="C5491" s="105" t="str">
        <f>VLOOKUP(F5491,Range7,2,0)</f>
        <v>PREMIER SOTHEBYS</v>
      </c>
      <c r="D5491" s="106" t="str">
        <f>VLOOKUP(B5491,Range8,2,1)</f>
        <v>CD</v>
      </c>
      <c r="E5491" s="56" t="s">
        <v>5497</v>
      </c>
      <c r="F5491" s="57" t="s">
        <v>93</v>
      </c>
      <c r="G5491" s="58">
        <v>42762</v>
      </c>
      <c r="H5491" s="104" t="s">
        <v>5514</v>
      </c>
      <c r="I5491" s="107" t="str">
        <f>VLOOKUP(B5491,Range9,2,1)</f>
        <v>C</v>
      </c>
      <c r="J5491">
        <v>5491</v>
      </c>
    </row>
    <row r="5492" spans="1:10">
      <c r="A5492" s="54" t="s">
        <v>5464</v>
      </c>
      <c r="B5492" s="55">
        <v>719500</v>
      </c>
      <c r="C5492" s="105" t="str">
        <f>VLOOKUP(F5492,Range7,2,0)</f>
        <v>X-Other</v>
      </c>
      <c r="D5492" s="106" t="str">
        <f>VLOOKUP(B5492,Range8,2,1)</f>
        <v>CD</v>
      </c>
      <c r="E5492" s="56" t="s">
        <v>5497</v>
      </c>
      <c r="F5492" s="57" t="s">
        <v>92</v>
      </c>
      <c r="G5492" s="58">
        <v>42790</v>
      </c>
      <c r="H5492" s="104" t="s">
        <v>5514</v>
      </c>
      <c r="I5492" s="107" t="str">
        <f>VLOOKUP(B5492,Range9,2,1)</f>
        <v>C</v>
      </c>
      <c r="J5492">
        <v>5492</v>
      </c>
    </row>
    <row r="5493" spans="1:10">
      <c r="A5493" s="54" t="s">
        <v>5464</v>
      </c>
      <c r="B5493" s="55">
        <v>720000</v>
      </c>
      <c r="C5493" s="105" t="str">
        <f>VLOOKUP(F5493,Range7,2,0)</f>
        <v>COLDWELL BANKER</v>
      </c>
      <c r="D5493" s="106" t="str">
        <f>VLOOKUP(B5493,Range8,2,1)</f>
        <v>CD</v>
      </c>
      <c r="E5493" s="56" t="s">
        <v>5497</v>
      </c>
      <c r="F5493" s="57" t="s">
        <v>116</v>
      </c>
      <c r="G5493" s="58">
        <v>42761</v>
      </c>
      <c r="H5493" s="104" t="s">
        <v>5514</v>
      </c>
      <c r="I5493" s="107" t="str">
        <f>VLOOKUP(B5493,Range9,2,1)</f>
        <v>C</v>
      </c>
      <c r="J5493">
        <v>5493</v>
      </c>
    </row>
    <row r="5494" spans="1:10">
      <c r="A5494" s="54" t="s">
        <v>5464</v>
      </c>
      <c r="B5494" s="55">
        <v>720000</v>
      </c>
      <c r="C5494" s="105" t="str">
        <f>VLOOKUP(F5494,Range7,2,0)</f>
        <v>JOHN R WOOD</v>
      </c>
      <c r="D5494" s="106" t="str">
        <f>VLOOKUP(B5494,Range8,2,1)</f>
        <v>CD</v>
      </c>
      <c r="E5494" s="56" t="s">
        <v>5497</v>
      </c>
      <c r="F5494" s="57" t="s">
        <v>82</v>
      </c>
      <c r="G5494" s="58" t="s">
        <v>5467</v>
      </c>
      <c r="H5494" s="104" t="s">
        <v>5514</v>
      </c>
      <c r="I5494" s="107" t="str">
        <f>VLOOKUP(B5494,Range9,2,1)</f>
        <v>C</v>
      </c>
      <c r="J5494">
        <v>5494</v>
      </c>
    </row>
    <row r="5495" spans="1:10">
      <c r="A5495" s="54" t="s">
        <v>9</v>
      </c>
      <c r="B5495" s="55">
        <v>720000</v>
      </c>
      <c r="C5495" s="105" t="str">
        <f>VLOOKUP(F5495,Range7,2,0)</f>
        <v>X-Other</v>
      </c>
      <c r="D5495" s="106" t="str">
        <f>VLOOKUP(B5495,Range8,2,1)</f>
        <v>CD</v>
      </c>
      <c r="E5495" s="56" t="s">
        <v>5497</v>
      </c>
      <c r="F5495" s="57" t="s">
        <v>27</v>
      </c>
      <c r="G5495" s="58">
        <v>42804</v>
      </c>
      <c r="H5495" s="104" t="s">
        <v>5514</v>
      </c>
      <c r="I5495" s="107" t="str">
        <f>VLOOKUP(B5495,Range9,2,1)</f>
        <v>C</v>
      </c>
      <c r="J5495">
        <v>5495</v>
      </c>
    </row>
    <row r="5496" spans="1:10">
      <c r="A5496" s="54" t="s">
        <v>9</v>
      </c>
      <c r="B5496" s="55">
        <v>720000</v>
      </c>
      <c r="C5496" s="105" t="str">
        <f>VLOOKUP(F5496,Range7,2,0)</f>
        <v>JOHN R WOOD</v>
      </c>
      <c r="D5496" s="106" t="str">
        <f>VLOOKUP(B5496,Range8,2,1)</f>
        <v>CD</v>
      </c>
      <c r="E5496" s="56" t="s">
        <v>5497</v>
      </c>
      <c r="F5496" s="57" t="s">
        <v>2867</v>
      </c>
      <c r="G5496" s="58">
        <v>42787</v>
      </c>
      <c r="H5496" s="104" t="s">
        <v>5514</v>
      </c>
      <c r="I5496" s="107" t="str">
        <f>VLOOKUP(B5496,Range9,2,1)</f>
        <v>C</v>
      </c>
      <c r="J5496">
        <v>5496</v>
      </c>
    </row>
    <row r="5497" spans="1:10">
      <c r="A5497" s="54" t="s">
        <v>5464</v>
      </c>
      <c r="B5497" s="55">
        <v>723053</v>
      </c>
      <c r="C5497" s="105" t="str">
        <f>VLOOKUP(F5497,Range7,2,0)</f>
        <v>DOWNING FRYE</v>
      </c>
      <c r="D5497" s="106" t="str">
        <f>VLOOKUP(B5497,Range8,2,1)</f>
        <v>CD</v>
      </c>
      <c r="E5497" s="56" t="s">
        <v>5497</v>
      </c>
      <c r="F5497" s="57" t="s">
        <v>25</v>
      </c>
      <c r="G5497" s="58">
        <v>42758</v>
      </c>
      <c r="H5497" s="104" t="s">
        <v>5514</v>
      </c>
      <c r="I5497" s="107" t="str">
        <f>VLOOKUP(B5497,Range9,2,1)</f>
        <v>C</v>
      </c>
      <c r="J5497">
        <v>5497</v>
      </c>
    </row>
    <row r="5498" spans="1:10">
      <c r="A5498" s="54" t="s">
        <v>5464</v>
      </c>
      <c r="B5498" s="55">
        <v>725000</v>
      </c>
      <c r="C5498" s="105" t="str">
        <f>VLOOKUP(F5498,Range7,2,0)</f>
        <v>JOHN R WOOD</v>
      </c>
      <c r="D5498" s="106" t="str">
        <f>VLOOKUP(B5498,Range8,2,1)</f>
        <v>CD</v>
      </c>
      <c r="E5498" s="56" t="s">
        <v>5497</v>
      </c>
      <c r="F5498" s="57" t="s">
        <v>67</v>
      </c>
      <c r="G5498" s="58">
        <v>42783</v>
      </c>
      <c r="H5498" s="104" t="s">
        <v>5514</v>
      </c>
      <c r="I5498" s="107" t="str">
        <f>VLOOKUP(B5498,Range9,2,1)</f>
        <v>C</v>
      </c>
      <c r="J5498">
        <v>5498</v>
      </c>
    </row>
    <row r="5499" spans="1:10">
      <c r="A5499" s="54" t="s">
        <v>9</v>
      </c>
      <c r="B5499" s="55">
        <v>725000</v>
      </c>
      <c r="C5499" s="105" t="str">
        <f>VLOOKUP(F5499,Range7,2,0)</f>
        <v>PREMIERE PLUS REALTY COMPANY</v>
      </c>
      <c r="D5499" s="106" t="str">
        <f>VLOOKUP(B5499,Range8,2,1)</f>
        <v>CD</v>
      </c>
      <c r="E5499" s="56" t="s">
        <v>5497</v>
      </c>
      <c r="F5499" s="57" t="s">
        <v>11</v>
      </c>
      <c r="G5499" s="58">
        <v>42822</v>
      </c>
      <c r="H5499" s="104" t="s">
        <v>5514</v>
      </c>
      <c r="I5499" s="107" t="str">
        <f>VLOOKUP(B5499,Range9,2,1)</f>
        <v>C</v>
      </c>
      <c r="J5499">
        <v>5499</v>
      </c>
    </row>
    <row r="5500" spans="1:10">
      <c r="A5500" s="54" t="s">
        <v>9</v>
      </c>
      <c r="B5500" s="55">
        <v>727500</v>
      </c>
      <c r="C5500" s="105" t="str">
        <f>VLOOKUP(F5500,Range7,2,0)</f>
        <v>DOWNING FRYE</v>
      </c>
      <c r="D5500" s="106" t="str">
        <f>VLOOKUP(B5500,Range8,2,1)</f>
        <v>CD</v>
      </c>
      <c r="E5500" s="56" t="s">
        <v>5497</v>
      </c>
      <c r="F5500" s="57" t="s">
        <v>25</v>
      </c>
      <c r="G5500" s="58">
        <v>42747</v>
      </c>
      <c r="H5500" s="104" t="s">
        <v>5514</v>
      </c>
      <c r="I5500" s="107" t="str">
        <f>VLOOKUP(B5500,Range9,2,1)</f>
        <v>C</v>
      </c>
      <c r="J5500">
        <v>5500</v>
      </c>
    </row>
    <row r="5501" spans="1:10">
      <c r="A5501" s="54" t="s">
        <v>9</v>
      </c>
      <c r="B5501" s="55">
        <v>730000</v>
      </c>
      <c r="C5501" s="105" t="str">
        <f>VLOOKUP(F5501,Range7,2,0)</f>
        <v>X-Other</v>
      </c>
      <c r="D5501" s="106" t="str">
        <f>VLOOKUP(B5501,Range8,2,1)</f>
        <v>CD</v>
      </c>
      <c r="E5501" s="56" t="s">
        <v>5497</v>
      </c>
      <c r="F5501" s="57" t="s">
        <v>19</v>
      </c>
      <c r="G5501" s="58">
        <v>42825</v>
      </c>
      <c r="H5501" s="104" t="s">
        <v>5514</v>
      </c>
      <c r="I5501" s="107" t="str">
        <f>VLOOKUP(B5501,Range9,2,1)</f>
        <v>C</v>
      </c>
      <c r="J5501">
        <v>5501</v>
      </c>
    </row>
    <row r="5502" spans="1:10">
      <c r="A5502" s="54" t="s">
        <v>9</v>
      </c>
      <c r="B5502" s="55">
        <v>730000</v>
      </c>
      <c r="C5502" s="105" t="str">
        <f>VLOOKUP(F5502,Range7,2,0)</f>
        <v>PREMIERE PLUS REALTY COMPANY</v>
      </c>
      <c r="D5502" s="106" t="str">
        <f>VLOOKUP(B5502,Range8,2,1)</f>
        <v>CD</v>
      </c>
      <c r="E5502" s="56" t="s">
        <v>5497</v>
      </c>
      <c r="F5502" s="57" t="s">
        <v>11</v>
      </c>
      <c r="G5502" s="58" t="s">
        <v>5485</v>
      </c>
      <c r="H5502" s="104" t="s">
        <v>5514</v>
      </c>
      <c r="I5502" s="107" t="str">
        <f>VLOOKUP(B5502,Range9,2,1)</f>
        <v>C</v>
      </c>
      <c r="J5502">
        <v>5502</v>
      </c>
    </row>
    <row r="5503" spans="1:10">
      <c r="A5503" s="54" t="s">
        <v>5464</v>
      </c>
      <c r="B5503" s="55">
        <v>730000</v>
      </c>
      <c r="C5503" s="105" t="str">
        <f>VLOOKUP(F5503,Range7,2,0)</f>
        <v>X-Other</v>
      </c>
      <c r="D5503" s="106" t="str">
        <f>VLOOKUP(B5503,Range8,2,1)</f>
        <v>CD</v>
      </c>
      <c r="E5503" s="56" t="s">
        <v>5497</v>
      </c>
      <c r="F5503" s="57" t="s">
        <v>286</v>
      </c>
      <c r="G5503" s="58">
        <v>42765</v>
      </c>
      <c r="H5503" s="104" t="s">
        <v>5514</v>
      </c>
      <c r="I5503" s="107" t="str">
        <f>VLOOKUP(B5503,Range9,2,1)</f>
        <v>C</v>
      </c>
      <c r="J5503">
        <v>5503</v>
      </c>
    </row>
    <row r="5504" spans="1:10">
      <c r="A5504" s="54" t="s">
        <v>5464</v>
      </c>
      <c r="B5504" s="55">
        <v>735000</v>
      </c>
      <c r="C5504" s="105" t="str">
        <f>VLOOKUP(F5504,Range7,2,0)</f>
        <v>JOHN R WOOD</v>
      </c>
      <c r="D5504" s="106" t="str">
        <f>VLOOKUP(B5504,Range8,2,1)</f>
        <v>CD</v>
      </c>
      <c r="E5504" s="56" t="s">
        <v>5497</v>
      </c>
      <c r="F5504" s="57" t="s">
        <v>40</v>
      </c>
      <c r="G5504" s="58" t="s">
        <v>5478</v>
      </c>
      <c r="H5504" s="104" t="s">
        <v>5514</v>
      </c>
      <c r="I5504" s="107" t="str">
        <f>VLOOKUP(B5504,Range9,2,1)</f>
        <v>C</v>
      </c>
      <c r="J5504">
        <v>5504</v>
      </c>
    </row>
    <row r="5505" spans="1:10">
      <c r="A5505" s="54" t="s">
        <v>9</v>
      </c>
      <c r="B5505" s="55">
        <v>735000</v>
      </c>
      <c r="C5505" s="105" t="str">
        <f>VLOOKUP(F5505,Range7,2,0)</f>
        <v>PREMIERE PLUS REALTY COMPANY</v>
      </c>
      <c r="D5505" s="106" t="str">
        <f>VLOOKUP(B5505,Range8,2,1)</f>
        <v>CD</v>
      </c>
      <c r="E5505" s="56" t="s">
        <v>5497</v>
      </c>
      <c r="F5505" s="57" t="s">
        <v>11</v>
      </c>
      <c r="G5505" s="58">
        <v>42790</v>
      </c>
      <c r="H5505" s="104" t="s">
        <v>5514</v>
      </c>
      <c r="I5505" s="107" t="str">
        <f>VLOOKUP(B5505,Range9,2,1)</f>
        <v>C</v>
      </c>
      <c r="J5505">
        <v>5505</v>
      </c>
    </row>
    <row r="5506" spans="1:10">
      <c r="A5506" s="54" t="s">
        <v>9</v>
      </c>
      <c r="B5506" s="55">
        <v>735000</v>
      </c>
      <c r="C5506" s="105" t="str">
        <f>VLOOKUP(F5506,Range7,2,0)</f>
        <v>PREMIER SOTHEBYS</v>
      </c>
      <c r="D5506" s="106" t="str">
        <f>VLOOKUP(B5506,Range8,2,1)</f>
        <v>CD</v>
      </c>
      <c r="E5506" s="56" t="s">
        <v>5497</v>
      </c>
      <c r="F5506" s="57" t="s">
        <v>73</v>
      </c>
      <c r="G5506" s="58">
        <v>42752</v>
      </c>
      <c r="H5506" s="104" t="s">
        <v>5514</v>
      </c>
      <c r="I5506" s="107" t="str">
        <f>VLOOKUP(B5506,Range9,2,1)</f>
        <v>C</v>
      </c>
      <c r="J5506">
        <v>5506</v>
      </c>
    </row>
    <row r="5507" spans="1:10">
      <c r="A5507" s="54" t="s">
        <v>9</v>
      </c>
      <c r="B5507" s="55">
        <v>735000</v>
      </c>
      <c r="C5507" s="105" t="str">
        <f>VLOOKUP(F5507,Range7,2,0)</f>
        <v>X-Other</v>
      </c>
      <c r="D5507" s="106" t="str">
        <f>VLOOKUP(B5507,Range8,2,1)</f>
        <v>CD</v>
      </c>
      <c r="E5507" s="56" t="s">
        <v>5497</v>
      </c>
      <c r="F5507" s="57" t="s">
        <v>27</v>
      </c>
      <c r="G5507" s="58">
        <v>42754</v>
      </c>
      <c r="H5507" s="104" t="s">
        <v>5514</v>
      </c>
      <c r="I5507" s="107" t="str">
        <f>VLOOKUP(B5507,Range9,2,1)</f>
        <v>C</v>
      </c>
      <c r="J5507">
        <v>5507</v>
      </c>
    </row>
    <row r="5508" spans="1:10">
      <c r="A5508" s="54" t="s">
        <v>9</v>
      </c>
      <c r="B5508" s="55">
        <v>735000</v>
      </c>
      <c r="C5508" s="105" t="str">
        <f>VLOOKUP(F5508,Range7,2,0)</f>
        <v>X-Other</v>
      </c>
      <c r="D5508" s="106" t="str">
        <f>VLOOKUP(B5508,Range8,2,1)</f>
        <v>CD</v>
      </c>
      <c r="E5508" s="56" t="s">
        <v>5497</v>
      </c>
      <c r="F5508" s="57" t="s">
        <v>121</v>
      </c>
      <c r="G5508" s="58">
        <v>42811</v>
      </c>
      <c r="H5508" s="104" t="s">
        <v>5514</v>
      </c>
      <c r="I5508" s="107" t="str">
        <f>VLOOKUP(B5508,Range9,2,1)</f>
        <v>C</v>
      </c>
      <c r="J5508">
        <v>5508</v>
      </c>
    </row>
    <row r="5509" spans="1:10">
      <c r="A5509" s="54" t="s">
        <v>9</v>
      </c>
      <c r="B5509" s="55">
        <v>739900</v>
      </c>
      <c r="C5509" s="105" t="str">
        <f>VLOOKUP(F5509,Range7,2,0)</f>
        <v>X-Other</v>
      </c>
      <c r="D5509" s="106" t="str">
        <f>VLOOKUP(B5509,Range8,2,1)</f>
        <v>CD</v>
      </c>
      <c r="E5509" s="56" t="s">
        <v>5497</v>
      </c>
      <c r="F5509" s="57" t="s">
        <v>121</v>
      </c>
      <c r="G5509" s="58">
        <v>42810</v>
      </c>
      <c r="H5509" s="104" t="s">
        <v>5514</v>
      </c>
      <c r="I5509" s="107" t="str">
        <f>VLOOKUP(B5509,Range9,2,1)</f>
        <v>C</v>
      </c>
      <c r="J5509">
        <v>5509</v>
      </c>
    </row>
    <row r="5510" spans="1:10">
      <c r="A5510" s="54" t="s">
        <v>5464</v>
      </c>
      <c r="B5510" s="55">
        <v>740000</v>
      </c>
      <c r="C5510" s="105" t="str">
        <f>VLOOKUP(F5510,Range7,2,0)</f>
        <v>JOHN R WOOD</v>
      </c>
      <c r="D5510" s="106" t="str">
        <f>VLOOKUP(B5510,Range8,2,1)</f>
        <v>CD</v>
      </c>
      <c r="E5510" s="56" t="s">
        <v>5497</v>
      </c>
      <c r="F5510" s="57" t="s">
        <v>67</v>
      </c>
      <c r="G5510" s="58">
        <v>42794</v>
      </c>
      <c r="H5510" s="104" t="s">
        <v>5514</v>
      </c>
      <c r="I5510" s="107" t="str">
        <f>VLOOKUP(B5510,Range9,2,1)</f>
        <v>C</v>
      </c>
      <c r="J5510">
        <v>5510</v>
      </c>
    </row>
    <row r="5511" spans="1:10">
      <c r="A5511" s="54" t="s">
        <v>5464</v>
      </c>
      <c r="B5511" s="55">
        <v>740000</v>
      </c>
      <c r="C5511" s="105" t="str">
        <f>VLOOKUP(F5511,Range7,2,0)</f>
        <v>JOHN R WOOD</v>
      </c>
      <c r="D5511" s="106" t="str">
        <f>VLOOKUP(B5511,Range8,2,1)</f>
        <v>CD</v>
      </c>
      <c r="E5511" s="56" t="s">
        <v>5497</v>
      </c>
      <c r="F5511" s="57" t="s">
        <v>82</v>
      </c>
      <c r="G5511" s="58">
        <v>42818</v>
      </c>
      <c r="H5511" s="104" t="s">
        <v>5514</v>
      </c>
      <c r="I5511" s="107" t="str">
        <f>VLOOKUP(B5511,Range9,2,1)</f>
        <v>C</v>
      </c>
      <c r="J5511">
        <v>5511</v>
      </c>
    </row>
    <row r="5512" spans="1:10">
      <c r="A5512" s="54" t="s">
        <v>5464</v>
      </c>
      <c r="B5512" s="55">
        <v>740000</v>
      </c>
      <c r="C5512" s="105" t="str">
        <f>VLOOKUP(F5512,Range7,2,0)</f>
        <v>DOWNING FRYE</v>
      </c>
      <c r="D5512" s="106" t="str">
        <f>VLOOKUP(B5512,Range8,2,1)</f>
        <v>CD</v>
      </c>
      <c r="E5512" s="56" t="s">
        <v>5497</v>
      </c>
      <c r="F5512" s="57" t="s">
        <v>25</v>
      </c>
      <c r="G5512" s="58">
        <v>42810</v>
      </c>
      <c r="H5512" s="104" t="s">
        <v>5514</v>
      </c>
      <c r="I5512" s="107" t="str">
        <f>VLOOKUP(B5512,Range9,2,1)</f>
        <v>C</v>
      </c>
      <c r="J5512">
        <v>5512</v>
      </c>
    </row>
    <row r="5513" spans="1:10">
      <c r="A5513" s="54" t="s">
        <v>5464</v>
      </c>
      <c r="B5513" s="55">
        <v>740000</v>
      </c>
      <c r="C5513" s="105" t="str">
        <f>VLOOKUP(F5513,Range7,2,0)</f>
        <v>BERKSHIRE HATHAWAY FLORIDA</v>
      </c>
      <c r="D5513" s="106" t="str">
        <f>VLOOKUP(B5513,Range8,2,1)</f>
        <v>CD</v>
      </c>
      <c r="E5513" s="56" t="s">
        <v>5497</v>
      </c>
      <c r="F5513" s="57" t="s">
        <v>47</v>
      </c>
      <c r="G5513" s="58">
        <v>42809</v>
      </c>
      <c r="H5513" s="104" t="s">
        <v>5514</v>
      </c>
      <c r="I5513" s="107" t="str">
        <f>VLOOKUP(B5513,Range9,2,1)</f>
        <v>C</v>
      </c>
      <c r="J5513">
        <v>5513</v>
      </c>
    </row>
    <row r="5514" spans="1:10">
      <c r="A5514" s="54" t="s">
        <v>9</v>
      </c>
      <c r="B5514" s="55">
        <v>740000</v>
      </c>
      <c r="C5514" s="105" t="str">
        <f>VLOOKUP(F5514,Range7,2,0)</f>
        <v>X-Other</v>
      </c>
      <c r="D5514" s="106" t="str">
        <f>VLOOKUP(B5514,Range8,2,1)</f>
        <v>CD</v>
      </c>
      <c r="E5514" s="56" t="s">
        <v>5497</v>
      </c>
      <c r="F5514" s="57" t="s">
        <v>5207</v>
      </c>
      <c r="G5514" s="58" t="s">
        <v>5473</v>
      </c>
      <c r="H5514" s="104" t="s">
        <v>5514</v>
      </c>
      <c r="I5514" s="107" t="str">
        <f>VLOOKUP(B5514,Range9,2,1)</f>
        <v>C</v>
      </c>
      <c r="J5514">
        <v>5514</v>
      </c>
    </row>
    <row r="5515" spans="1:10">
      <c r="A5515" s="54" t="s">
        <v>5464</v>
      </c>
      <c r="B5515" s="55">
        <v>742500</v>
      </c>
      <c r="C5515" s="105" t="str">
        <f>VLOOKUP(F5515,Range7,2,0)</f>
        <v>X-Other</v>
      </c>
      <c r="D5515" s="106" t="str">
        <f>VLOOKUP(B5515,Range8,2,1)</f>
        <v>CD</v>
      </c>
      <c r="E5515" s="56" t="s">
        <v>5497</v>
      </c>
      <c r="F5515" s="57" t="s">
        <v>516</v>
      </c>
      <c r="G5515" s="58">
        <v>42790</v>
      </c>
      <c r="H5515" s="104" t="s">
        <v>5514</v>
      </c>
      <c r="I5515" s="107" t="str">
        <f>VLOOKUP(B5515,Range9,2,1)</f>
        <v>C</v>
      </c>
      <c r="J5515">
        <v>5515</v>
      </c>
    </row>
    <row r="5516" spans="1:10">
      <c r="A5516" s="54" t="s">
        <v>5464</v>
      </c>
      <c r="B5516" s="55">
        <v>744000</v>
      </c>
      <c r="C5516" s="105" t="str">
        <f>VLOOKUP(F5516,Range7,2,0)</f>
        <v>PREMIER SOTHEBYS</v>
      </c>
      <c r="D5516" s="106" t="str">
        <f>VLOOKUP(B5516,Range8,2,1)</f>
        <v>CD</v>
      </c>
      <c r="E5516" s="56" t="s">
        <v>5497</v>
      </c>
      <c r="F5516" s="57" t="s">
        <v>30</v>
      </c>
      <c r="G5516" s="58">
        <v>42783</v>
      </c>
      <c r="H5516" s="104" t="s">
        <v>5514</v>
      </c>
      <c r="I5516" s="107" t="str">
        <f>VLOOKUP(B5516,Range9,2,1)</f>
        <v>C</v>
      </c>
      <c r="J5516">
        <v>5516</v>
      </c>
    </row>
    <row r="5517" spans="1:10">
      <c r="A5517" s="54" t="s">
        <v>9</v>
      </c>
      <c r="B5517" s="55">
        <v>745000</v>
      </c>
      <c r="C5517" s="105" t="str">
        <f>VLOOKUP(F5517,Range7,2,0)</f>
        <v>X-Other</v>
      </c>
      <c r="D5517" s="106" t="str">
        <f>VLOOKUP(B5517,Range8,2,1)</f>
        <v>CD</v>
      </c>
      <c r="E5517" s="56" t="s">
        <v>5497</v>
      </c>
      <c r="F5517" s="57" t="s">
        <v>22</v>
      </c>
      <c r="G5517" s="58">
        <v>42790</v>
      </c>
      <c r="H5517" s="104" t="s">
        <v>5514</v>
      </c>
      <c r="I5517" s="107" t="str">
        <f>VLOOKUP(B5517,Range9,2,1)</f>
        <v>C</v>
      </c>
      <c r="J5517">
        <v>5517</v>
      </c>
    </row>
    <row r="5518" spans="1:10">
      <c r="A5518" s="54" t="s">
        <v>5464</v>
      </c>
      <c r="B5518" s="55">
        <v>745000</v>
      </c>
      <c r="C5518" s="105" t="str">
        <f>VLOOKUP(F5518,Range7,2,0)</f>
        <v>X-Other</v>
      </c>
      <c r="D5518" s="106" t="str">
        <f>VLOOKUP(B5518,Range8,2,1)</f>
        <v>CD</v>
      </c>
      <c r="E5518" s="56" t="s">
        <v>5497</v>
      </c>
      <c r="F5518" s="57" t="s">
        <v>113</v>
      </c>
      <c r="G5518" s="58">
        <v>42815</v>
      </c>
      <c r="H5518" s="104" t="s">
        <v>5514</v>
      </c>
      <c r="I5518" s="107" t="str">
        <f>VLOOKUP(B5518,Range9,2,1)</f>
        <v>C</v>
      </c>
      <c r="J5518">
        <v>5518</v>
      </c>
    </row>
    <row r="5519" spans="1:10">
      <c r="A5519" s="54" t="s">
        <v>9</v>
      </c>
      <c r="B5519" s="55">
        <v>746200</v>
      </c>
      <c r="C5519" s="105" t="str">
        <f>VLOOKUP(F5519,Range7,2,0)</f>
        <v>X-Other</v>
      </c>
      <c r="D5519" s="106" t="str">
        <f>VLOOKUP(B5519,Range8,2,1)</f>
        <v>CD</v>
      </c>
      <c r="E5519" s="56" t="s">
        <v>5497</v>
      </c>
      <c r="F5519" s="57" t="s">
        <v>114</v>
      </c>
      <c r="G5519" s="58">
        <v>42753</v>
      </c>
      <c r="H5519" s="104" t="s">
        <v>5514</v>
      </c>
      <c r="I5519" s="107" t="str">
        <f>VLOOKUP(B5519,Range9,2,1)</f>
        <v>C</v>
      </c>
      <c r="J5519">
        <v>5519</v>
      </c>
    </row>
    <row r="5520" spans="1:10">
      <c r="A5520" s="54" t="s">
        <v>5464</v>
      </c>
      <c r="B5520" s="55">
        <v>748000</v>
      </c>
      <c r="C5520" s="105" t="str">
        <f>VLOOKUP(F5520,Range7,2,0)</f>
        <v>JOHN R WOOD</v>
      </c>
      <c r="D5520" s="106" t="str">
        <f>VLOOKUP(B5520,Range8,2,1)</f>
        <v>CD</v>
      </c>
      <c r="E5520" s="56" t="s">
        <v>5497</v>
      </c>
      <c r="F5520" s="57" t="s">
        <v>67</v>
      </c>
      <c r="G5520" s="58" t="s">
        <v>5467</v>
      </c>
      <c r="H5520" s="104" t="s">
        <v>5514</v>
      </c>
      <c r="I5520" s="107" t="str">
        <f>VLOOKUP(B5520,Range9,2,1)</f>
        <v>C</v>
      </c>
      <c r="J5520">
        <v>5520</v>
      </c>
    </row>
    <row r="5521" spans="1:10">
      <c r="A5521" s="54" t="s">
        <v>9</v>
      </c>
      <c r="B5521" s="55">
        <v>748560</v>
      </c>
      <c r="C5521" s="105" t="str">
        <f>VLOOKUP(F5521,Range7,2,0)</f>
        <v>X-Other</v>
      </c>
      <c r="D5521" s="106" t="str">
        <f>VLOOKUP(B5521,Range8,2,1)</f>
        <v>CD</v>
      </c>
      <c r="E5521" s="56" t="s">
        <v>5497</v>
      </c>
      <c r="F5521" s="57" t="s">
        <v>550</v>
      </c>
      <c r="G5521" s="58">
        <v>42804</v>
      </c>
      <c r="H5521" s="104" t="s">
        <v>5514</v>
      </c>
      <c r="I5521" s="107" t="str">
        <f>VLOOKUP(B5521,Range9,2,1)</f>
        <v>C</v>
      </c>
      <c r="J5521">
        <v>5521</v>
      </c>
    </row>
    <row r="5522" spans="1:10">
      <c r="A5522" s="54" t="s">
        <v>5464</v>
      </c>
      <c r="B5522" s="55">
        <v>749000</v>
      </c>
      <c r="C5522" s="105" t="str">
        <f>VLOOKUP(F5522,Range7,2,0)</f>
        <v>DOWNING FRYE</v>
      </c>
      <c r="D5522" s="106" t="str">
        <f>VLOOKUP(B5522,Range8,2,1)</f>
        <v>CD</v>
      </c>
      <c r="E5522" s="56" t="s">
        <v>5497</v>
      </c>
      <c r="F5522" s="57" t="s">
        <v>975</v>
      </c>
      <c r="G5522" s="58">
        <v>42766</v>
      </c>
      <c r="H5522" s="104" t="s">
        <v>5514</v>
      </c>
      <c r="I5522" s="107" t="str">
        <f>VLOOKUP(B5522,Range9,2,1)</f>
        <v>C</v>
      </c>
      <c r="J5522">
        <v>5522</v>
      </c>
    </row>
    <row r="5523" spans="1:10">
      <c r="A5523" s="54" t="s">
        <v>5464</v>
      </c>
      <c r="B5523" s="55">
        <v>750000</v>
      </c>
      <c r="C5523" s="105" t="str">
        <f>VLOOKUP(F5523,Range7,2,0)</f>
        <v>PREMIER SOTHEBYS</v>
      </c>
      <c r="D5523" s="106" t="str">
        <f>VLOOKUP(B5523,Range8,2,1)</f>
        <v>CD</v>
      </c>
      <c r="E5523" s="56" t="s">
        <v>5497</v>
      </c>
      <c r="F5523" s="57" t="s">
        <v>54</v>
      </c>
      <c r="G5523" s="58">
        <v>42794</v>
      </c>
      <c r="H5523" s="104" t="s">
        <v>5514</v>
      </c>
      <c r="I5523" s="107" t="str">
        <f>VLOOKUP(B5523,Range9,2,1)</f>
        <v>D</v>
      </c>
      <c r="J5523">
        <v>5523</v>
      </c>
    </row>
    <row r="5524" spans="1:10">
      <c r="A5524" s="54" t="s">
        <v>5464</v>
      </c>
      <c r="B5524" s="55">
        <v>750000</v>
      </c>
      <c r="C5524" s="105" t="str">
        <f>VLOOKUP(F5524,Range7,2,0)</f>
        <v>X-Other</v>
      </c>
      <c r="D5524" s="106" t="str">
        <f>VLOOKUP(B5524,Range8,2,1)</f>
        <v>CD</v>
      </c>
      <c r="E5524" s="56" t="s">
        <v>5497</v>
      </c>
      <c r="F5524" s="57" t="s">
        <v>5207</v>
      </c>
      <c r="G5524" s="58">
        <v>42782</v>
      </c>
      <c r="H5524" s="104" t="s">
        <v>5514</v>
      </c>
      <c r="I5524" s="107" t="str">
        <f>VLOOKUP(B5524,Range9,2,1)</f>
        <v>D</v>
      </c>
      <c r="J5524">
        <v>5524</v>
      </c>
    </row>
    <row r="5525" spans="1:10">
      <c r="A5525" s="54" t="s">
        <v>9</v>
      </c>
      <c r="B5525" s="55">
        <v>750000</v>
      </c>
      <c r="C5525" s="105" t="str">
        <f>VLOOKUP(F5525,Range7,2,0)</f>
        <v>JOHN R WOOD</v>
      </c>
      <c r="D5525" s="106" t="str">
        <f>VLOOKUP(B5525,Range8,2,1)</f>
        <v>CD</v>
      </c>
      <c r="E5525" s="56" t="s">
        <v>5497</v>
      </c>
      <c r="F5525" s="57" t="s">
        <v>67</v>
      </c>
      <c r="G5525" s="58">
        <v>42823</v>
      </c>
      <c r="H5525" s="104" t="s">
        <v>5514</v>
      </c>
      <c r="I5525" s="107" t="str">
        <f>VLOOKUP(B5525,Range9,2,1)</f>
        <v>D</v>
      </c>
      <c r="J5525">
        <v>5525</v>
      </c>
    </row>
    <row r="5526" spans="1:10">
      <c r="A5526" s="54" t="s">
        <v>5464</v>
      </c>
      <c r="B5526" s="55">
        <v>750000</v>
      </c>
      <c r="C5526" s="105" t="str">
        <f>VLOOKUP(F5526,Range7,2,0)</f>
        <v>DOWNING FRYE</v>
      </c>
      <c r="D5526" s="106" t="str">
        <f>VLOOKUP(B5526,Range8,2,1)</f>
        <v>CD</v>
      </c>
      <c r="E5526" s="56" t="s">
        <v>5497</v>
      </c>
      <c r="F5526" s="57" t="s">
        <v>975</v>
      </c>
      <c r="G5526" s="58" t="s">
        <v>5485</v>
      </c>
      <c r="H5526" s="104" t="s">
        <v>5514</v>
      </c>
      <c r="I5526" s="107" t="str">
        <f>VLOOKUP(B5526,Range9,2,1)</f>
        <v>D</v>
      </c>
      <c r="J5526">
        <v>5526</v>
      </c>
    </row>
    <row r="5527" spans="1:10">
      <c r="A5527" s="54" t="s">
        <v>5464</v>
      </c>
      <c r="B5527" s="55">
        <v>750000</v>
      </c>
      <c r="C5527" s="105" t="str">
        <f>VLOOKUP(F5527,Range7,2,0)</f>
        <v>GULF COAST INTERNATIONAL PROP</v>
      </c>
      <c r="D5527" s="106" t="str">
        <f>VLOOKUP(B5527,Range8,2,1)</f>
        <v>CD</v>
      </c>
      <c r="E5527" s="56" t="s">
        <v>5497</v>
      </c>
      <c r="F5527" s="57" t="s">
        <v>94</v>
      </c>
      <c r="G5527" s="58">
        <v>42748</v>
      </c>
      <c r="H5527" s="104" t="s">
        <v>5514</v>
      </c>
      <c r="I5527" s="107" t="str">
        <f>VLOOKUP(B5527,Range9,2,1)</f>
        <v>D</v>
      </c>
      <c r="J5527">
        <v>5527</v>
      </c>
    </row>
    <row r="5528" spans="1:10">
      <c r="A5528" s="54" t="s">
        <v>5464</v>
      </c>
      <c r="B5528" s="55">
        <v>750000</v>
      </c>
      <c r="C5528" s="105" t="str">
        <f>VLOOKUP(F5528,Range7,2,0)</f>
        <v>X-Other</v>
      </c>
      <c r="D5528" s="106" t="str">
        <f>VLOOKUP(B5528,Range8,2,1)</f>
        <v>CD</v>
      </c>
      <c r="E5528" s="56" t="s">
        <v>5497</v>
      </c>
      <c r="F5528" s="57" t="s">
        <v>463</v>
      </c>
      <c r="G5528" s="58">
        <v>42754</v>
      </c>
      <c r="H5528" s="104" t="s">
        <v>5514</v>
      </c>
      <c r="I5528" s="107" t="str">
        <f>VLOOKUP(B5528,Range9,2,1)</f>
        <v>D</v>
      </c>
      <c r="J5528">
        <v>5528</v>
      </c>
    </row>
    <row r="5529" spans="1:10">
      <c r="A5529" s="54" t="s">
        <v>5464</v>
      </c>
      <c r="B5529" s="55">
        <v>750000</v>
      </c>
      <c r="C5529" s="105" t="str">
        <f>VLOOKUP(F5529,Range7,2,0)</f>
        <v>X-Other</v>
      </c>
      <c r="D5529" s="106" t="str">
        <f>VLOOKUP(B5529,Range8,2,1)</f>
        <v>CD</v>
      </c>
      <c r="E5529" s="56" t="s">
        <v>5497</v>
      </c>
      <c r="F5529" s="57" t="s">
        <v>42</v>
      </c>
      <c r="G5529" s="58">
        <v>42811</v>
      </c>
      <c r="H5529" s="104" t="s">
        <v>5514</v>
      </c>
      <c r="I5529" s="107" t="str">
        <f>VLOOKUP(B5529,Range9,2,1)</f>
        <v>D</v>
      </c>
      <c r="J5529">
        <v>5529</v>
      </c>
    </row>
    <row r="5530" spans="1:10">
      <c r="A5530" s="54" t="s">
        <v>9</v>
      </c>
      <c r="B5530" s="55">
        <v>750000</v>
      </c>
      <c r="C5530" s="105" t="str">
        <f>VLOOKUP(F5530,Range7,2,0)</f>
        <v>X-Other</v>
      </c>
      <c r="D5530" s="106" t="str">
        <f>VLOOKUP(B5530,Range8,2,1)</f>
        <v>CD</v>
      </c>
      <c r="E5530" s="56" t="s">
        <v>5497</v>
      </c>
      <c r="F5530" s="57" t="s">
        <v>566</v>
      </c>
      <c r="G5530" s="58" t="s">
        <v>5468</v>
      </c>
      <c r="H5530" s="104" t="s">
        <v>5514</v>
      </c>
      <c r="I5530" s="107" t="str">
        <f>VLOOKUP(B5530,Range9,2,1)</f>
        <v>D</v>
      </c>
      <c r="J5530">
        <v>5530</v>
      </c>
    </row>
    <row r="5531" spans="1:10">
      <c r="A5531" s="54" t="s">
        <v>5464</v>
      </c>
      <c r="B5531" s="55">
        <v>755000</v>
      </c>
      <c r="C5531" s="105" t="str">
        <f>VLOOKUP(F5531,Range7,2,0)</f>
        <v>KELLER WILLIAMS ELITE</v>
      </c>
      <c r="D5531" s="106" t="str">
        <f>VLOOKUP(B5531,Range8,2,1)</f>
        <v>CD</v>
      </c>
      <c r="E5531" s="56" t="s">
        <v>5497</v>
      </c>
      <c r="F5531" s="57" t="s">
        <v>80</v>
      </c>
      <c r="G5531" s="58" t="s">
        <v>5482</v>
      </c>
      <c r="H5531" s="104" t="s">
        <v>5514</v>
      </c>
      <c r="I5531" s="107" t="str">
        <f>VLOOKUP(B5531,Range9,2,1)</f>
        <v>D</v>
      </c>
      <c r="J5531">
        <v>5531</v>
      </c>
    </row>
    <row r="5532" spans="1:10">
      <c r="A5532" s="54" t="s">
        <v>9</v>
      </c>
      <c r="B5532" s="55">
        <v>755000</v>
      </c>
      <c r="C5532" s="105" t="str">
        <f>VLOOKUP(F5532,Range7,2,0)</f>
        <v>JOHN R WOOD</v>
      </c>
      <c r="D5532" s="106" t="str">
        <f>VLOOKUP(B5532,Range8,2,1)</f>
        <v>CD</v>
      </c>
      <c r="E5532" s="56" t="s">
        <v>5497</v>
      </c>
      <c r="F5532" s="57" t="s">
        <v>31</v>
      </c>
      <c r="G5532" s="58" t="s">
        <v>5478</v>
      </c>
      <c r="H5532" s="104" t="s">
        <v>5514</v>
      </c>
      <c r="I5532" s="107" t="str">
        <f>VLOOKUP(B5532,Range9,2,1)</f>
        <v>D</v>
      </c>
      <c r="J5532">
        <v>5532</v>
      </c>
    </row>
    <row r="5533" spans="1:10">
      <c r="A5533" s="54" t="s">
        <v>5464</v>
      </c>
      <c r="B5533" s="55">
        <v>759000</v>
      </c>
      <c r="C5533" s="105" t="str">
        <f>VLOOKUP(F5533,Range7,2,0)</f>
        <v>X-Other</v>
      </c>
      <c r="D5533" s="106" t="str">
        <f>VLOOKUP(B5533,Range8,2,1)</f>
        <v>CD</v>
      </c>
      <c r="E5533" s="56" t="s">
        <v>5497</v>
      </c>
      <c r="F5533" s="57" t="s">
        <v>5207</v>
      </c>
      <c r="G5533" s="58">
        <v>42804</v>
      </c>
      <c r="H5533" s="104" t="s">
        <v>5514</v>
      </c>
      <c r="I5533" s="107" t="str">
        <f>VLOOKUP(B5533,Range9,2,1)</f>
        <v>D</v>
      </c>
      <c r="J5533">
        <v>5533</v>
      </c>
    </row>
    <row r="5534" spans="1:10">
      <c r="A5534" s="54" t="s">
        <v>9</v>
      </c>
      <c r="B5534" s="55">
        <v>760000</v>
      </c>
      <c r="C5534" s="105" t="str">
        <f>VLOOKUP(F5534,Range7,2,0)</f>
        <v>X-Other</v>
      </c>
      <c r="D5534" s="106" t="str">
        <f>VLOOKUP(B5534,Range8,2,1)</f>
        <v>CD</v>
      </c>
      <c r="E5534" s="56" t="s">
        <v>5497</v>
      </c>
      <c r="F5534" s="57" t="s">
        <v>117</v>
      </c>
      <c r="G5534" s="58">
        <v>42823</v>
      </c>
      <c r="H5534" s="104" t="s">
        <v>5514</v>
      </c>
      <c r="I5534" s="107" t="str">
        <f>VLOOKUP(B5534,Range9,2,1)</f>
        <v>D</v>
      </c>
      <c r="J5534">
        <v>5534</v>
      </c>
    </row>
    <row r="5535" spans="1:10">
      <c r="A5535" s="54" t="s">
        <v>9</v>
      </c>
      <c r="B5535" s="55">
        <v>760000</v>
      </c>
      <c r="C5535" s="105" t="str">
        <f>VLOOKUP(F5535,Range7,2,0)</f>
        <v>PREMIERE PLUS REALTY COMPANY</v>
      </c>
      <c r="D5535" s="106" t="str">
        <f>VLOOKUP(B5535,Range8,2,1)</f>
        <v>CD</v>
      </c>
      <c r="E5535" s="56" t="s">
        <v>5497</v>
      </c>
      <c r="F5535" s="57" t="s">
        <v>11</v>
      </c>
      <c r="G5535" s="58" t="s">
        <v>5485</v>
      </c>
      <c r="H5535" s="104" t="s">
        <v>5514</v>
      </c>
      <c r="I5535" s="107" t="str">
        <f>VLOOKUP(B5535,Range9,2,1)</f>
        <v>D</v>
      </c>
      <c r="J5535">
        <v>5535</v>
      </c>
    </row>
    <row r="5536" spans="1:10">
      <c r="A5536" s="54" t="s">
        <v>5464</v>
      </c>
      <c r="B5536" s="55">
        <v>760000</v>
      </c>
      <c r="C5536" s="105" t="str">
        <f>VLOOKUP(F5536,Range7,2,0)</f>
        <v>X-Other</v>
      </c>
      <c r="D5536" s="106" t="str">
        <f>VLOOKUP(B5536,Range8,2,1)</f>
        <v>CD</v>
      </c>
      <c r="E5536" s="56" t="s">
        <v>5497</v>
      </c>
      <c r="F5536" s="57" t="s">
        <v>168</v>
      </c>
      <c r="G5536" s="58">
        <v>42747</v>
      </c>
      <c r="H5536" s="104" t="s">
        <v>5514</v>
      </c>
      <c r="I5536" s="107" t="str">
        <f>VLOOKUP(B5536,Range9,2,1)</f>
        <v>D</v>
      </c>
      <c r="J5536">
        <v>5536</v>
      </c>
    </row>
    <row r="5537" spans="1:10">
      <c r="A5537" s="54" t="s">
        <v>9</v>
      </c>
      <c r="B5537" s="55">
        <v>760000</v>
      </c>
      <c r="C5537" s="105" t="str">
        <f>VLOOKUP(F5537,Range7,2,0)</f>
        <v>GULF COAST INTERNATIONAL PROP</v>
      </c>
      <c r="D5537" s="106" t="str">
        <f>VLOOKUP(B5537,Range8,2,1)</f>
        <v>CD</v>
      </c>
      <c r="E5537" s="56" t="s">
        <v>5497</v>
      </c>
      <c r="F5537" s="57" t="s">
        <v>177</v>
      </c>
      <c r="G5537" s="58" t="s">
        <v>5487</v>
      </c>
      <c r="H5537" s="104" t="s">
        <v>5514</v>
      </c>
      <c r="I5537" s="107" t="str">
        <f>VLOOKUP(B5537,Range9,2,1)</f>
        <v>D</v>
      </c>
      <c r="J5537">
        <v>5537</v>
      </c>
    </row>
    <row r="5538" spans="1:10">
      <c r="A5538" s="54" t="s">
        <v>5464</v>
      </c>
      <c r="B5538" s="55">
        <v>762000</v>
      </c>
      <c r="C5538" s="105" t="str">
        <f>VLOOKUP(F5538,Range7,2,0)</f>
        <v>X-Other</v>
      </c>
      <c r="D5538" s="106" t="str">
        <f>VLOOKUP(B5538,Range8,2,1)</f>
        <v>CD</v>
      </c>
      <c r="E5538" s="56" t="s">
        <v>5497</v>
      </c>
      <c r="F5538" s="57" t="s">
        <v>128</v>
      </c>
      <c r="G5538" s="58">
        <v>42824</v>
      </c>
      <c r="H5538" s="104" t="s">
        <v>5514</v>
      </c>
      <c r="I5538" s="107" t="str">
        <f>VLOOKUP(B5538,Range9,2,1)</f>
        <v>D</v>
      </c>
      <c r="J5538">
        <v>5538</v>
      </c>
    </row>
    <row r="5539" spans="1:10">
      <c r="A5539" s="54" t="s">
        <v>9</v>
      </c>
      <c r="B5539" s="55">
        <v>762500</v>
      </c>
      <c r="C5539" s="105" t="str">
        <f>VLOOKUP(F5539,Range7,2,0)</f>
        <v>X-Other</v>
      </c>
      <c r="D5539" s="106" t="str">
        <f>VLOOKUP(B5539,Range8,2,1)</f>
        <v>CD</v>
      </c>
      <c r="E5539" s="56" t="s">
        <v>5497</v>
      </c>
      <c r="F5539" s="57" t="s">
        <v>48</v>
      </c>
      <c r="G5539" s="58">
        <v>42825</v>
      </c>
      <c r="H5539" s="104" t="s">
        <v>5514</v>
      </c>
      <c r="I5539" s="107" t="str">
        <f>VLOOKUP(B5539,Range9,2,1)</f>
        <v>D</v>
      </c>
      <c r="J5539">
        <v>5539</v>
      </c>
    </row>
    <row r="5540" spans="1:10">
      <c r="A5540" s="54" t="s">
        <v>9</v>
      </c>
      <c r="B5540" s="55">
        <v>765000</v>
      </c>
      <c r="C5540" s="105" t="str">
        <f>VLOOKUP(F5540,Range7,2,0)</f>
        <v>JOHN R WOOD</v>
      </c>
      <c r="D5540" s="106" t="str">
        <f>VLOOKUP(B5540,Range8,2,1)</f>
        <v>CD</v>
      </c>
      <c r="E5540" s="56" t="s">
        <v>5497</v>
      </c>
      <c r="F5540" s="57" t="s">
        <v>82</v>
      </c>
      <c r="G5540" s="58">
        <v>42748</v>
      </c>
      <c r="H5540" s="104" t="s">
        <v>5514</v>
      </c>
      <c r="I5540" s="107" t="str">
        <f>VLOOKUP(B5540,Range9,2,1)</f>
        <v>D</v>
      </c>
      <c r="J5540">
        <v>5540</v>
      </c>
    </row>
    <row r="5541" spans="1:10">
      <c r="A5541" s="54" t="s">
        <v>9</v>
      </c>
      <c r="B5541" s="55">
        <v>766310</v>
      </c>
      <c r="C5541" s="105" t="str">
        <f>VLOOKUP(F5541,Range7,2,0)</f>
        <v>X-Other</v>
      </c>
      <c r="D5541" s="106" t="str">
        <f>VLOOKUP(B5541,Range8,2,1)</f>
        <v>CD</v>
      </c>
      <c r="E5541" s="56" t="s">
        <v>5497</v>
      </c>
      <c r="F5541" s="57" t="s">
        <v>114</v>
      </c>
      <c r="G5541" s="58">
        <v>42766</v>
      </c>
      <c r="H5541" s="104" t="s">
        <v>5514</v>
      </c>
      <c r="I5541" s="107" t="str">
        <f>VLOOKUP(B5541,Range9,2,1)</f>
        <v>D</v>
      </c>
      <c r="J5541">
        <v>5541</v>
      </c>
    </row>
    <row r="5542" spans="1:10">
      <c r="A5542" s="54" t="s">
        <v>9</v>
      </c>
      <c r="B5542" s="55">
        <v>767000</v>
      </c>
      <c r="C5542" s="105" t="str">
        <f>VLOOKUP(F5542,Range7,2,0)</f>
        <v>JOHN R WOOD</v>
      </c>
      <c r="D5542" s="106" t="str">
        <f>VLOOKUP(B5542,Range8,2,1)</f>
        <v>CD</v>
      </c>
      <c r="E5542" s="56" t="s">
        <v>5497</v>
      </c>
      <c r="F5542" s="57" t="s">
        <v>82</v>
      </c>
      <c r="G5542" s="58">
        <v>42793</v>
      </c>
      <c r="H5542" s="104" t="s">
        <v>5514</v>
      </c>
      <c r="I5542" s="107" t="str">
        <f>VLOOKUP(B5542,Range9,2,1)</f>
        <v>D</v>
      </c>
      <c r="J5542">
        <v>5542</v>
      </c>
    </row>
    <row r="5543" spans="1:10">
      <c r="A5543" s="54" t="s">
        <v>5464</v>
      </c>
      <c r="B5543" s="55">
        <v>770000</v>
      </c>
      <c r="C5543" s="105" t="str">
        <f>VLOOKUP(F5543,Range7,2,0)</f>
        <v>KELLER WILLIAMS ELITE</v>
      </c>
      <c r="D5543" s="106" t="str">
        <f>VLOOKUP(B5543,Range8,2,1)</f>
        <v>CD</v>
      </c>
      <c r="E5543" s="56" t="s">
        <v>5497</v>
      </c>
      <c r="F5543" s="57" t="s">
        <v>80</v>
      </c>
      <c r="G5543" s="58">
        <v>42765</v>
      </c>
      <c r="H5543" s="104" t="s">
        <v>5514</v>
      </c>
      <c r="I5543" s="107" t="str">
        <f>VLOOKUP(B5543,Range9,2,1)</f>
        <v>D</v>
      </c>
      <c r="J5543">
        <v>5543</v>
      </c>
    </row>
    <row r="5544" spans="1:10">
      <c r="A5544" s="54" t="s">
        <v>5464</v>
      </c>
      <c r="B5544" s="55">
        <v>770000</v>
      </c>
      <c r="C5544" s="105" t="str">
        <f>VLOOKUP(F5544,Range7,2,0)</f>
        <v>X-Other</v>
      </c>
      <c r="D5544" s="106" t="str">
        <f>VLOOKUP(B5544,Range8,2,1)</f>
        <v>CD</v>
      </c>
      <c r="E5544" s="56" t="s">
        <v>5497</v>
      </c>
      <c r="F5544" s="57" t="s">
        <v>392</v>
      </c>
      <c r="G5544" s="58">
        <v>42754</v>
      </c>
      <c r="H5544" s="104" t="s">
        <v>5514</v>
      </c>
      <c r="I5544" s="107" t="str">
        <f>VLOOKUP(B5544,Range9,2,1)</f>
        <v>D</v>
      </c>
      <c r="J5544">
        <v>5544</v>
      </c>
    </row>
    <row r="5545" spans="1:10">
      <c r="A5545" s="54" t="s">
        <v>5464</v>
      </c>
      <c r="B5545" s="55">
        <v>770000</v>
      </c>
      <c r="C5545" s="105" t="str">
        <f>VLOOKUP(F5545,Range7,2,0)</f>
        <v>JOHN R WOOD</v>
      </c>
      <c r="D5545" s="106" t="str">
        <f>VLOOKUP(B5545,Range8,2,1)</f>
        <v>CD</v>
      </c>
      <c r="E5545" s="56" t="s">
        <v>5497</v>
      </c>
      <c r="F5545" s="57" t="s">
        <v>67</v>
      </c>
      <c r="G5545" s="58">
        <v>42810</v>
      </c>
      <c r="H5545" s="104" t="s">
        <v>5514</v>
      </c>
      <c r="I5545" s="107" t="str">
        <f>VLOOKUP(B5545,Range9,2,1)</f>
        <v>D</v>
      </c>
      <c r="J5545">
        <v>5545</v>
      </c>
    </row>
    <row r="5546" spans="1:10">
      <c r="A5546" s="54" t="s">
        <v>9</v>
      </c>
      <c r="B5546" s="55">
        <v>770000</v>
      </c>
      <c r="C5546" s="105" t="str">
        <f>VLOOKUP(F5546,Range7,2,0)</f>
        <v>WILLIAM RAVEIS</v>
      </c>
      <c r="D5546" s="106" t="str">
        <f>VLOOKUP(B5546,Range8,2,1)</f>
        <v>CD</v>
      </c>
      <c r="E5546" s="56" t="s">
        <v>5497</v>
      </c>
      <c r="F5546" s="57" t="s">
        <v>5267</v>
      </c>
      <c r="G5546" s="58">
        <v>42788</v>
      </c>
      <c r="H5546" s="104" t="s">
        <v>5514</v>
      </c>
      <c r="I5546" s="107" t="str">
        <f>VLOOKUP(B5546,Range9,2,1)</f>
        <v>D</v>
      </c>
      <c r="J5546">
        <v>5546</v>
      </c>
    </row>
    <row r="5547" spans="1:10">
      <c r="A5547" s="54" t="s">
        <v>5464</v>
      </c>
      <c r="B5547" s="55">
        <v>772000</v>
      </c>
      <c r="C5547" s="105" t="str">
        <f>VLOOKUP(F5547,Range7,2,0)</f>
        <v>X-Other</v>
      </c>
      <c r="D5547" s="106" t="str">
        <f>VLOOKUP(B5547,Range8,2,1)</f>
        <v>CD</v>
      </c>
      <c r="E5547" s="56" t="s">
        <v>5497</v>
      </c>
      <c r="F5547" s="57" t="s">
        <v>597</v>
      </c>
      <c r="G5547" s="58">
        <v>42780</v>
      </c>
      <c r="H5547" s="104" t="s">
        <v>5514</v>
      </c>
      <c r="I5547" s="107" t="str">
        <f>VLOOKUP(B5547,Range9,2,1)</f>
        <v>D</v>
      </c>
      <c r="J5547">
        <v>5547</v>
      </c>
    </row>
    <row r="5548" spans="1:10">
      <c r="A5548" s="54" t="s">
        <v>5464</v>
      </c>
      <c r="B5548" s="55">
        <v>775000</v>
      </c>
      <c r="C5548" s="105" t="str">
        <f>VLOOKUP(F5548,Range7,2,0)</f>
        <v>X-Other</v>
      </c>
      <c r="D5548" s="106" t="str">
        <f>VLOOKUP(B5548,Range8,2,1)</f>
        <v>CD</v>
      </c>
      <c r="E5548" s="56" t="s">
        <v>5497</v>
      </c>
      <c r="F5548" s="57" t="s">
        <v>372</v>
      </c>
      <c r="G5548" s="58">
        <v>42761</v>
      </c>
      <c r="H5548" s="104" t="s">
        <v>5514</v>
      </c>
      <c r="I5548" s="107" t="str">
        <f>VLOOKUP(B5548,Range9,2,1)</f>
        <v>D</v>
      </c>
      <c r="J5548">
        <v>5548</v>
      </c>
    </row>
    <row r="5549" spans="1:10">
      <c r="A5549" s="54" t="s">
        <v>5464</v>
      </c>
      <c r="B5549" s="55">
        <v>775000</v>
      </c>
      <c r="C5549" s="105" t="str">
        <f>VLOOKUP(F5549,Range7,2,0)</f>
        <v>ROYAL SHELL REAL ESTATE</v>
      </c>
      <c r="D5549" s="106" t="str">
        <f>VLOOKUP(B5549,Range8,2,1)</f>
        <v>CD</v>
      </c>
      <c r="E5549" s="56" t="s">
        <v>5497</v>
      </c>
      <c r="F5549" s="57" t="s">
        <v>71</v>
      </c>
      <c r="G5549" s="58">
        <v>42817</v>
      </c>
      <c r="H5549" s="104" t="s">
        <v>5514</v>
      </c>
      <c r="I5549" s="107" t="str">
        <f>VLOOKUP(B5549,Range9,2,1)</f>
        <v>D</v>
      </c>
      <c r="J5549">
        <v>5549</v>
      </c>
    </row>
    <row r="5550" spans="1:10">
      <c r="A5550" s="54" t="s">
        <v>5464</v>
      </c>
      <c r="B5550" s="55">
        <v>775000</v>
      </c>
      <c r="C5550" s="105" t="str">
        <f>VLOOKUP(F5550,Range7,2,0)</f>
        <v>PREMIER SOTHEBYS</v>
      </c>
      <c r="D5550" s="106" t="str">
        <f>VLOOKUP(B5550,Range8,2,1)</f>
        <v>CD</v>
      </c>
      <c r="E5550" s="56" t="s">
        <v>5497</v>
      </c>
      <c r="F5550" s="57" t="s">
        <v>73</v>
      </c>
      <c r="G5550" s="58">
        <v>42789</v>
      </c>
      <c r="H5550" s="104" t="s">
        <v>5514</v>
      </c>
      <c r="I5550" s="107" t="str">
        <f>VLOOKUP(B5550,Range9,2,1)</f>
        <v>D</v>
      </c>
      <c r="J5550">
        <v>5550</v>
      </c>
    </row>
    <row r="5551" spans="1:10">
      <c r="A5551" s="54" t="s">
        <v>5464</v>
      </c>
      <c r="B5551" s="55">
        <v>775000</v>
      </c>
      <c r="C5551" s="105" t="str">
        <f>VLOOKUP(F5551,Range7,2,0)</f>
        <v>JOHN R WOOD</v>
      </c>
      <c r="D5551" s="106" t="str">
        <f>VLOOKUP(B5551,Range8,2,1)</f>
        <v>CD</v>
      </c>
      <c r="E5551" s="56" t="s">
        <v>5497</v>
      </c>
      <c r="F5551" s="57" t="s">
        <v>26</v>
      </c>
      <c r="G5551" s="58">
        <v>42753</v>
      </c>
      <c r="H5551" s="104" t="s">
        <v>5514</v>
      </c>
      <c r="I5551" s="107" t="str">
        <f>VLOOKUP(B5551,Range9,2,1)</f>
        <v>D</v>
      </c>
      <c r="J5551">
        <v>5551</v>
      </c>
    </row>
    <row r="5552" spans="1:10">
      <c r="A5552" s="54" t="s">
        <v>5464</v>
      </c>
      <c r="B5552" s="55">
        <v>775000</v>
      </c>
      <c r="C5552" s="105" t="str">
        <f>VLOOKUP(F5552,Range7,2,0)</f>
        <v>AMERIVEST</v>
      </c>
      <c r="D5552" s="106" t="str">
        <f>VLOOKUP(B5552,Range8,2,1)</f>
        <v>CD</v>
      </c>
      <c r="E5552" s="56" t="s">
        <v>5497</v>
      </c>
      <c r="F5552" s="57" t="s">
        <v>24</v>
      </c>
      <c r="G5552" s="58" t="s">
        <v>5474</v>
      </c>
      <c r="H5552" s="104" t="s">
        <v>5514</v>
      </c>
      <c r="I5552" s="107" t="str">
        <f>VLOOKUP(B5552,Range9,2,1)</f>
        <v>D</v>
      </c>
      <c r="J5552">
        <v>5552</v>
      </c>
    </row>
    <row r="5553" spans="1:10">
      <c r="A5553" s="54" t="s">
        <v>5464</v>
      </c>
      <c r="B5553" s="55">
        <v>775000</v>
      </c>
      <c r="C5553" s="105" t="str">
        <f>VLOOKUP(F5553,Range7,2,0)</f>
        <v>AMERIVEST</v>
      </c>
      <c r="D5553" s="106" t="str">
        <f>VLOOKUP(B5553,Range8,2,1)</f>
        <v>CD</v>
      </c>
      <c r="E5553" s="56" t="s">
        <v>5497</v>
      </c>
      <c r="F5553" s="57" t="s">
        <v>24</v>
      </c>
      <c r="G5553" s="58">
        <v>42776</v>
      </c>
      <c r="H5553" s="104" t="s">
        <v>5514</v>
      </c>
      <c r="I5553" s="107" t="str">
        <f>VLOOKUP(B5553,Range9,2,1)</f>
        <v>D</v>
      </c>
      <c r="J5553">
        <v>5553</v>
      </c>
    </row>
    <row r="5554" spans="1:10">
      <c r="A5554" s="54" t="s">
        <v>9</v>
      </c>
      <c r="B5554" s="55">
        <v>775000</v>
      </c>
      <c r="C5554" s="105" t="str">
        <f>VLOOKUP(F5554,Range7,2,0)</f>
        <v>JOHN R WOOD</v>
      </c>
      <c r="D5554" s="106" t="str">
        <f>VLOOKUP(B5554,Range8,2,1)</f>
        <v>CD</v>
      </c>
      <c r="E5554" s="56" t="s">
        <v>5497</v>
      </c>
      <c r="F5554" s="57" t="s">
        <v>82</v>
      </c>
      <c r="G5554" s="58">
        <v>42761</v>
      </c>
      <c r="H5554" s="104" t="s">
        <v>5514</v>
      </c>
      <c r="I5554" s="107" t="str">
        <f>VLOOKUP(B5554,Range9,2,1)</f>
        <v>D</v>
      </c>
      <c r="J5554">
        <v>5554</v>
      </c>
    </row>
    <row r="5555" spans="1:10">
      <c r="A5555" s="54" t="s">
        <v>9</v>
      </c>
      <c r="B5555" s="55">
        <v>775000</v>
      </c>
      <c r="C5555" s="105" t="str">
        <f>VLOOKUP(F5555,Range7,2,0)</f>
        <v>X-Other</v>
      </c>
      <c r="D5555" s="106" t="str">
        <f>VLOOKUP(B5555,Range8,2,1)</f>
        <v>CD</v>
      </c>
      <c r="E5555" s="56" t="s">
        <v>5497</v>
      </c>
      <c r="F5555" s="57" t="s">
        <v>240</v>
      </c>
      <c r="G5555" s="58">
        <v>42824</v>
      </c>
      <c r="H5555" s="104" t="s">
        <v>5514</v>
      </c>
      <c r="I5555" s="107" t="str">
        <f>VLOOKUP(B5555,Range9,2,1)</f>
        <v>D</v>
      </c>
      <c r="J5555">
        <v>5555</v>
      </c>
    </row>
    <row r="5556" spans="1:10">
      <c r="A5556" s="54" t="s">
        <v>9</v>
      </c>
      <c r="B5556" s="55">
        <v>780000</v>
      </c>
      <c r="C5556" s="105" t="str">
        <f>VLOOKUP(F5556,Range7,2,0)</f>
        <v>JOHN R WOOD</v>
      </c>
      <c r="D5556" s="106" t="str">
        <f>VLOOKUP(B5556,Range8,2,1)</f>
        <v>CD</v>
      </c>
      <c r="E5556" s="56" t="s">
        <v>5497</v>
      </c>
      <c r="F5556" s="57" t="s">
        <v>31</v>
      </c>
      <c r="G5556" s="58">
        <v>42759</v>
      </c>
      <c r="H5556" s="104" t="s">
        <v>5514</v>
      </c>
      <c r="I5556" s="107" t="str">
        <f>VLOOKUP(B5556,Range9,2,1)</f>
        <v>D</v>
      </c>
      <c r="J5556">
        <v>5556</v>
      </c>
    </row>
    <row r="5557" spans="1:10">
      <c r="A5557" s="54" t="s">
        <v>5464</v>
      </c>
      <c r="B5557" s="55">
        <v>780000</v>
      </c>
      <c r="C5557" s="105" t="str">
        <f>VLOOKUP(F5557,Range7,2,0)</f>
        <v>X-Other</v>
      </c>
      <c r="D5557" s="106" t="str">
        <f>VLOOKUP(B5557,Range8,2,1)</f>
        <v>CD</v>
      </c>
      <c r="E5557" s="56" t="s">
        <v>5497</v>
      </c>
      <c r="F5557" s="57" t="s">
        <v>48</v>
      </c>
      <c r="G5557" s="58" t="s">
        <v>5474</v>
      </c>
      <c r="H5557" s="104" t="s">
        <v>5514</v>
      </c>
      <c r="I5557" s="107" t="str">
        <f>VLOOKUP(B5557,Range9,2,1)</f>
        <v>D</v>
      </c>
      <c r="J5557">
        <v>5557</v>
      </c>
    </row>
    <row r="5558" spans="1:10">
      <c r="A5558" s="54" t="s">
        <v>9</v>
      </c>
      <c r="B5558" s="55">
        <v>784000</v>
      </c>
      <c r="C5558" s="105" t="str">
        <f>VLOOKUP(F5558,Range7,2,0)</f>
        <v>PREMIERE PLUS REALTY COMPANY</v>
      </c>
      <c r="D5558" s="106" t="str">
        <f>VLOOKUP(B5558,Range8,2,1)</f>
        <v>CD</v>
      </c>
      <c r="E5558" s="56" t="s">
        <v>5497</v>
      </c>
      <c r="F5558" s="57" t="s">
        <v>11</v>
      </c>
      <c r="G5558" s="58">
        <v>42755</v>
      </c>
      <c r="H5558" s="104" t="s">
        <v>5514</v>
      </c>
      <c r="I5558" s="107" t="str">
        <f>VLOOKUP(B5558,Range9,2,1)</f>
        <v>D</v>
      </c>
      <c r="J5558">
        <v>5558</v>
      </c>
    </row>
    <row r="5559" spans="1:10">
      <c r="A5559" s="54" t="s">
        <v>5464</v>
      </c>
      <c r="B5559" s="55">
        <v>784000</v>
      </c>
      <c r="C5559" s="105" t="str">
        <f>VLOOKUP(F5559,Range7,2,0)</f>
        <v>X-other</v>
      </c>
      <c r="D5559" s="106" t="str">
        <f>VLOOKUP(B5559,Range8,2,1)</f>
        <v>CD</v>
      </c>
      <c r="E5559" s="56" t="s">
        <v>5497</v>
      </c>
      <c r="F5559" s="57" t="s">
        <v>5295</v>
      </c>
      <c r="G5559" s="58">
        <v>42762</v>
      </c>
      <c r="H5559" s="104" t="s">
        <v>5514</v>
      </c>
      <c r="I5559" s="107" t="str">
        <f>VLOOKUP(B5559,Range9,2,1)</f>
        <v>D</v>
      </c>
      <c r="J5559">
        <v>5559</v>
      </c>
    </row>
    <row r="5560" spans="1:10">
      <c r="A5560" s="54" t="s">
        <v>5464</v>
      </c>
      <c r="B5560" s="55">
        <v>785000</v>
      </c>
      <c r="C5560" s="105" t="str">
        <f>VLOOKUP(F5560,Range7,2,0)</f>
        <v>X-other</v>
      </c>
      <c r="D5560" s="106" t="str">
        <f>VLOOKUP(B5560,Range8,2,1)</f>
        <v>CD</v>
      </c>
      <c r="E5560" s="56" t="s">
        <v>5497</v>
      </c>
      <c r="F5560" s="57" t="s">
        <v>5295</v>
      </c>
      <c r="G5560" s="58">
        <v>42755</v>
      </c>
      <c r="H5560" s="104" t="s">
        <v>5514</v>
      </c>
      <c r="I5560" s="107" t="str">
        <f>VLOOKUP(B5560,Range9,2,1)</f>
        <v>D</v>
      </c>
      <c r="J5560">
        <v>5560</v>
      </c>
    </row>
    <row r="5561" spans="1:10">
      <c r="A5561" s="54" t="s">
        <v>9</v>
      </c>
      <c r="B5561" s="55">
        <v>785000</v>
      </c>
      <c r="C5561" s="105" t="str">
        <f>VLOOKUP(F5561,Range7,2,0)</f>
        <v>AMERIVEST</v>
      </c>
      <c r="D5561" s="106" t="str">
        <f>VLOOKUP(B5561,Range8,2,1)</f>
        <v>CD</v>
      </c>
      <c r="E5561" s="56" t="s">
        <v>5497</v>
      </c>
      <c r="F5561" s="57" t="s">
        <v>24</v>
      </c>
      <c r="G5561" s="58" t="s">
        <v>5485</v>
      </c>
      <c r="H5561" s="104" t="s">
        <v>5514</v>
      </c>
      <c r="I5561" s="107" t="str">
        <f>VLOOKUP(B5561,Range9,2,1)</f>
        <v>D</v>
      </c>
      <c r="J5561">
        <v>5561</v>
      </c>
    </row>
    <row r="5562" spans="1:10">
      <c r="A5562" s="54" t="s">
        <v>5464</v>
      </c>
      <c r="B5562" s="55">
        <v>785000</v>
      </c>
      <c r="C5562" s="105" t="str">
        <f>VLOOKUP(F5562,Range7,2,0)</f>
        <v>GULF COAST INTERNATIONAL PROP</v>
      </c>
      <c r="D5562" s="106" t="str">
        <f>VLOOKUP(B5562,Range8,2,1)</f>
        <v>CD</v>
      </c>
      <c r="E5562" s="56" t="s">
        <v>5497</v>
      </c>
      <c r="F5562" s="57" t="s">
        <v>94</v>
      </c>
      <c r="G5562" s="58">
        <v>42766</v>
      </c>
      <c r="H5562" s="104" t="s">
        <v>5514</v>
      </c>
      <c r="I5562" s="107" t="str">
        <f>VLOOKUP(B5562,Range9,2,1)</f>
        <v>D</v>
      </c>
      <c r="J5562">
        <v>5562</v>
      </c>
    </row>
    <row r="5563" spans="1:10">
      <c r="A5563" s="54" t="s">
        <v>5464</v>
      </c>
      <c r="B5563" s="55">
        <v>785000</v>
      </c>
      <c r="C5563" s="105" t="str">
        <f>VLOOKUP(F5563,Range7,2,0)</f>
        <v>X-Other</v>
      </c>
      <c r="D5563" s="106" t="str">
        <f>VLOOKUP(B5563,Range8,2,1)</f>
        <v>CD</v>
      </c>
      <c r="E5563" s="56" t="s">
        <v>5497</v>
      </c>
      <c r="F5563" s="57" t="s">
        <v>168</v>
      </c>
      <c r="G5563" s="58">
        <v>42817</v>
      </c>
      <c r="H5563" s="104" t="s">
        <v>5514</v>
      </c>
      <c r="I5563" s="107" t="str">
        <f>VLOOKUP(B5563,Range9,2,1)</f>
        <v>D</v>
      </c>
      <c r="J5563">
        <v>5563</v>
      </c>
    </row>
    <row r="5564" spans="1:10">
      <c r="A5564" s="54" t="s">
        <v>9</v>
      </c>
      <c r="B5564" s="55">
        <v>790000</v>
      </c>
      <c r="C5564" s="105" t="str">
        <f>VLOOKUP(F5564,Range7,2,0)</f>
        <v>X-Other</v>
      </c>
      <c r="D5564" s="106" t="str">
        <f>VLOOKUP(B5564,Range8,2,1)</f>
        <v>CD</v>
      </c>
      <c r="E5564" s="56" t="s">
        <v>5497</v>
      </c>
      <c r="F5564" s="57" t="s">
        <v>4300</v>
      </c>
      <c r="G5564" s="58" t="s">
        <v>5467</v>
      </c>
      <c r="H5564" s="104" t="s">
        <v>5514</v>
      </c>
      <c r="I5564" s="107" t="str">
        <f>VLOOKUP(B5564,Range9,2,1)</f>
        <v>D</v>
      </c>
      <c r="J5564">
        <v>5564</v>
      </c>
    </row>
    <row r="5565" spans="1:10">
      <c r="A5565" s="54" t="s">
        <v>5464</v>
      </c>
      <c r="B5565" s="55">
        <v>790000</v>
      </c>
      <c r="C5565" s="105" t="str">
        <f>VLOOKUP(F5565,Range7,2,0)</f>
        <v>X-Other</v>
      </c>
      <c r="D5565" s="106" t="str">
        <f>VLOOKUP(B5565,Range8,2,1)</f>
        <v>CD</v>
      </c>
      <c r="E5565" s="56" t="s">
        <v>5497</v>
      </c>
      <c r="F5565" s="57" t="s">
        <v>392</v>
      </c>
      <c r="G5565" s="58">
        <v>42793</v>
      </c>
      <c r="H5565" s="104" t="s">
        <v>5514</v>
      </c>
      <c r="I5565" s="107" t="str">
        <f>VLOOKUP(B5565,Range9,2,1)</f>
        <v>D</v>
      </c>
      <c r="J5565">
        <v>5565</v>
      </c>
    </row>
    <row r="5566" spans="1:10">
      <c r="A5566" s="54" t="s">
        <v>5464</v>
      </c>
      <c r="B5566" s="55">
        <v>792000</v>
      </c>
      <c r="C5566" s="105" t="str">
        <f>VLOOKUP(F5566,Range7,2,0)</f>
        <v>X-Other</v>
      </c>
      <c r="D5566" s="106" t="str">
        <f>VLOOKUP(B5566,Range8,2,1)</f>
        <v>CD</v>
      </c>
      <c r="E5566" s="56" t="s">
        <v>5497</v>
      </c>
      <c r="F5566" s="57" t="s">
        <v>543</v>
      </c>
      <c r="G5566" s="58">
        <v>42790</v>
      </c>
      <c r="H5566" s="104" t="s">
        <v>5514</v>
      </c>
      <c r="I5566" s="107" t="str">
        <f>VLOOKUP(B5566,Range9,2,1)</f>
        <v>D</v>
      </c>
      <c r="J5566">
        <v>5566</v>
      </c>
    </row>
    <row r="5567" spans="1:10">
      <c r="A5567" s="54" t="s">
        <v>9</v>
      </c>
      <c r="B5567" s="55">
        <v>795000</v>
      </c>
      <c r="C5567" s="105" t="str">
        <f>VLOOKUP(F5567,Range7,2,0)</f>
        <v>DOWNING FRYE</v>
      </c>
      <c r="D5567" s="106" t="str">
        <f>VLOOKUP(B5567,Range8,2,1)</f>
        <v>CD</v>
      </c>
      <c r="E5567" s="56" t="s">
        <v>5497</v>
      </c>
      <c r="F5567" s="57" t="s">
        <v>418</v>
      </c>
      <c r="G5567" s="58">
        <v>42825</v>
      </c>
      <c r="H5567" s="104" t="s">
        <v>5514</v>
      </c>
      <c r="I5567" s="107" t="str">
        <f>VLOOKUP(B5567,Range9,2,1)</f>
        <v>D</v>
      </c>
      <c r="J5567">
        <v>5567</v>
      </c>
    </row>
    <row r="5568" spans="1:10">
      <c r="A5568" s="54" t="s">
        <v>9</v>
      </c>
      <c r="B5568" s="55">
        <v>795000</v>
      </c>
      <c r="C5568" s="105" t="str">
        <f>VLOOKUP(F5568,Range7,2,0)</f>
        <v>JOHN R WOOD</v>
      </c>
      <c r="D5568" s="106" t="str">
        <f>VLOOKUP(B5568,Range8,2,1)</f>
        <v>CD</v>
      </c>
      <c r="E5568" s="56" t="s">
        <v>5497</v>
      </c>
      <c r="F5568" s="57" t="s">
        <v>31</v>
      </c>
      <c r="G5568" s="58">
        <v>42762</v>
      </c>
      <c r="H5568" s="104" t="s">
        <v>5514</v>
      </c>
      <c r="I5568" s="107" t="str">
        <f>VLOOKUP(B5568,Range9,2,1)</f>
        <v>D</v>
      </c>
      <c r="J5568">
        <v>5568</v>
      </c>
    </row>
    <row r="5569" spans="1:10">
      <c r="A5569" s="54" t="s">
        <v>9</v>
      </c>
      <c r="B5569" s="55">
        <v>795000</v>
      </c>
      <c r="C5569" s="105" t="str">
        <f>VLOOKUP(F5569,Range7,2,0)</f>
        <v>X-Other</v>
      </c>
      <c r="D5569" s="106" t="str">
        <f>VLOOKUP(B5569,Range8,2,1)</f>
        <v>CD</v>
      </c>
      <c r="E5569" s="56" t="s">
        <v>5497</v>
      </c>
      <c r="F5569" s="57" t="s">
        <v>5207</v>
      </c>
      <c r="G5569" s="58">
        <v>42817</v>
      </c>
      <c r="H5569" s="104" t="s">
        <v>5514</v>
      </c>
      <c r="I5569" s="107" t="str">
        <f>VLOOKUP(B5569,Range9,2,1)</f>
        <v>D</v>
      </c>
      <c r="J5569">
        <v>5569</v>
      </c>
    </row>
    <row r="5570" spans="1:10">
      <c r="A5570" s="54" t="s">
        <v>9</v>
      </c>
      <c r="B5570" s="55">
        <v>795000</v>
      </c>
      <c r="C5570" s="105" t="str">
        <f>VLOOKUP(F5570,Range7,2,0)</f>
        <v>JOHN R WOOD</v>
      </c>
      <c r="D5570" s="106" t="str">
        <f>VLOOKUP(B5570,Range8,2,1)</f>
        <v>CD</v>
      </c>
      <c r="E5570" s="56" t="s">
        <v>5497</v>
      </c>
      <c r="F5570" s="57" t="s">
        <v>31</v>
      </c>
      <c r="G5570" s="58">
        <v>42809</v>
      </c>
      <c r="H5570" s="104" t="s">
        <v>5514</v>
      </c>
      <c r="I5570" s="107" t="str">
        <f>VLOOKUP(B5570,Range9,2,1)</f>
        <v>D</v>
      </c>
      <c r="J5570">
        <v>5570</v>
      </c>
    </row>
    <row r="5571" spans="1:10">
      <c r="A5571" s="54" t="s">
        <v>5464</v>
      </c>
      <c r="B5571" s="55">
        <v>799000</v>
      </c>
      <c r="C5571" s="105" t="str">
        <f>VLOOKUP(F5571,Range7,2,0)</f>
        <v>X-Other</v>
      </c>
      <c r="D5571" s="106" t="str">
        <f>VLOOKUP(B5571,Range8,2,1)</f>
        <v>CD</v>
      </c>
      <c r="E5571" s="56" t="s">
        <v>5497</v>
      </c>
      <c r="F5571" s="57" t="s">
        <v>5234</v>
      </c>
      <c r="G5571" s="58">
        <v>42794</v>
      </c>
      <c r="H5571" s="104" t="s">
        <v>5514</v>
      </c>
      <c r="I5571" s="107" t="str">
        <f>VLOOKUP(B5571,Range9,2,1)</f>
        <v>D</v>
      </c>
      <c r="J5571">
        <v>5571</v>
      </c>
    </row>
    <row r="5572" spans="1:10">
      <c r="A5572" s="54" t="s">
        <v>5464</v>
      </c>
      <c r="B5572" s="55">
        <v>800000</v>
      </c>
      <c r="C5572" s="105" t="str">
        <f>VLOOKUP(F5572,Range7,2,0)</f>
        <v>JOHN R WOOD</v>
      </c>
      <c r="D5572" s="106" t="str">
        <f>VLOOKUP(B5572,Range8,2,1)</f>
        <v>CD</v>
      </c>
      <c r="E5572" s="56" t="s">
        <v>5497</v>
      </c>
      <c r="F5572" s="57" t="s">
        <v>67</v>
      </c>
      <c r="G5572" s="58" t="s">
        <v>5467</v>
      </c>
      <c r="H5572" s="104" t="s">
        <v>5514</v>
      </c>
      <c r="I5572" s="107" t="str">
        <f>VLOOKUP(B5572,Range9,2,1)</f>
        <v>D</v>
      </c>
      <c r="J5572">
        <v>5572</v>
      </c>
    </row>
    <row r="5573" spans="1:10">
      <c r="A5573" s="54" t="s">
        <v>5464</v>
      </c>
      <c r="B5573" s="55">
        <v>800000</v>
      </c>
      <c r="C5573" s="105" t="str">
        <f>VLOOKUP(F5573,Range7,2,0)</f>
        <v>KELLER WILLIAMS ELITE</v>
      </c>
      <c r="D5573" s="106" t="str">
        <f>VLOOKUP(B5573,Range8,2,1)</f>
        <v>CD</v>
      </c>
      <c r="E5573" s="56" t="s">
        <v>5497</v>
      </c>
      <c r="F5573" s="57" t="s">
        <v>80</v>
      </c>
      <c r="G5573" s="58">
        <v>42793</v>
      </c>
      <c r="H5573" s="104" t="s">
        <v>5514</v>
      </c>
      <c r="I5573" s="107" t="str">
        <f>VLOOKUP(B5573,Range9,2,1)</f>
        <v>D</v>
      </c>
      <c r="J5573">
        <v>5573</v>
      </c>
    </row>
    <row r="5574" spans="1:10">
      <c r="A5574" s="54" t="s">
        <v>5464</v>
      </c>
      <c r="B5574" s="55">
        <v>800000</v>
      </c>
      <c r="C5574" s="105" t="str">
        <f>VLOOKUP(F5574,Range7,2,0)</f>
        <v>PREMIER SOTHEBYS</v>
      </c>
      <c r="D5574" s="106" t="str">
        <f>VLOOKUP(B5574,Range8,2,1)</f>
        <v>CD</v>
      </c>
      <c r="E5574" s="56" t="s">
        <v>5497</v>
      </c>
      <c r="F5574" s="57" t="s">
        <v>30</v>
      </c>
      <c r="G5574" s="58">
        <v>42782</v>
      </c>
      <c r="H5574" s="104" t="s">
        <v>5514</v>
      </c>
      <c r="I5574" s="107" t="str">
        <f>VLOOKUP(B5574,Range9,2,1)</f>
        <v>D</v>
      </c>
      <c r="J5574">
        <v>5574</v>
      </c>
    </row>
    <row r="5575" spans="1:10">
      <c r="A5575" s="54" t="s">
        <v>9</v>
      </c>
      <c r="B5575" s="55">
        <v>800000</v>
      </c>
      <c r="C5575" s="105" t="str">
        <f>VLOOKUP(F5575,Range7,2,0)</f>
        <v>JOHN R WOOD</v>
      </c>
      <c r="D5575" s="106" t="str">
        <f>VLOOKUP(B5575,Range8,2,1)</f>
        <v>CD</v>
      </c>
      <c r="E5575" s="56" t="s">
        <v>5497</v>
      </c>
      <c r="F5575" s="57" t="s">
        <v>82</v>
      </c>
      <c r="G5575" s="58" t="s">
        <v>5466</v>
      </c>
      <c r="H5575" s="104" t="s">
        <v>5514</v>
      </c>
      <c r="I5575" s="107" t="str">
        <f>VLOOKUP(B5575,Range9,2,1)</f>
        <v>D</v>
      </c>
      <c r="J5575">
        <v>5575</v>
      </c>
    </row>
    <row r="5576" spans="1:10">
      <c r="A5576" s="54" t="s">
        <v>9</v>
      </c>
      <c r="B5576" s="55">
        <v>800000</v>
      </c>
      <c r="C5576" s="105" t="str">
        <f>VLOOKUP(F5576,Range7,2,0)</f>
        <v>X-Other</v>
      </c>
      <c r="D5576" s="106" t="str">
        <f>VLOOKUP(B5576,Range8,2,1)</f>
        <v>CD</v>
      </c>
      <c r="E5576" s="56" t="s">
        <v>5497</v>
      </c>
      <c r="F5576" s="57" t="s">
        <v>121</v>
      </c>
      <c r="G5576" s="58">
        <v>42825</v>
      </c>
      <c r="H5576" s="104" t="s">
        <v>5514</v>
      </c>
      <c r="I5576" s="107" t="str">
        <f>VLOOKUP(B5576,Range9,2,1)</f>
        <v>D</v>
      </c>
      <c r="J5576">
        <v>5576</v>
      </c>
    </row>
    <row r="5577" spans="1:10">
      <c r="A5577" s="54" t="s">
        <v>5464</v>
      </c>
      <c r="B5577" s="55">
        <v>800000</v>
      </c>
      <c r="C5577" s="105" t="str">
        <f>VLOOKUP(F5577,Range7,2,0)</f>
        <v>JOHN R WOOD</v>
      </c>
      <c r="D5577" s="106" t="str">
        <f>VLOOKUP(B5577,Range8,2,1)</f>
        <v>CD</v>
      </c>
      <c r="E5577" s="56" t="s">
        <v>5497</v>
      </c>
      <c r="F5577" s="57" t="s">
        <v>31</v>
      </c>
      <c r="G5577" s="58">
        <v>42825</v>
      </c>
      <c r="H5577" s="104" t="s">
        <v>5514</v>
      </c>
      <c r="I5577" s="107" t="str">
        <f>VLOOKUP(B5577,Range9,2,1)</f>
        <v>D</v>
      </c>
      <c r="J5577">
        <v>5577</v>
      </c>
    </row>
    <row r="5578" spans="1:10">
      <c r="A5578" s="54" t="s">
        <v>5464</v>
      </c>
      <c r="B5578" s="55">
        <v>820000</v>
      </c>
      <c r="C5578" s="105" t="str">
        <f>VLOOKUP(F5578,Range7,2,0)</f>
        <v>X-Other</v>
      </c>
      <c r="D5578" s="106" t="str">
        <f>VLOOKUP(B5578,Range8,2,1)</f>
        <v>CD</v>
      </c>
      <c r="E5578" s="56" t="s">
        <v>5497</v>
      </c>
      <c r="F5578" s="57" t="s">
        <v>467</v>
      </c>
      <c r="G5578" s="58">
        <v>42825</v>
      </c>
      <c r="H5578" s="104" t="s">
        <v>5514</v>
      </c>
      <c r="I5578" s="107" t="str">
        <f>VLOOKUP(B5578,Range9,2,1)</f>
        <v>D</v>
      </c>
      <c r="J5578">
        <v>5578</v>
      </c>
    </row>
    <row r="5579" spans="1:10">
      <c r="A5579" s="54" t="s">
        <v>9</v>
      </c>
      <c r="B5579" s="55">
        <v>820000</v>
      </c>
      <c r="C5579" s="105" t="str">
        <f>VLOOKUP(F5579,Range7,2,0)</f>
        <v>PREMIER SOTHEBYS</v>
      </c>
      <c r="D5579" s="106" t="str">
        <f>VLOOKUP(B5579,Range8,2,1)</f>
        <v>CD</v>
      </c>
      <c r="E5579" s="56" t="s">
        <v>5497</v>
      </c>
      <c r="F5579" s="57" t="s">
        <v>73</v>
      </c>
      <c r="G5579" s="58">
        <v>42825</v>
      </c>
      <c r="H5579" s="104" t="s">
        <v>5514</v>
      </c>
      <c r="I5579" s="107" t="str">
        <f>VLOOKUP(B5579,Range9,2,1)</f>
        <v>D</v>
      </c>
      <c r="J5579">
        <v>5579</v>
      </c>
    </row>
    <row r="5580" spans="1:10">
      <c r="A5580" s="54" t="s">
        <v>9</v>
      </c>
      <c r="B5580" s="55">
        <v>820000</v>
      </c>
      <c r="C5580" s="105" t="str">
        <f>VLOOKUP(F5580,Range7,2,0)</f>
        <v>JOHN R WOOD</v>
      </c>
      <c r="D5580" s="106" t="str">
        <f>VLOOKUP(B5580,Range8,2,1)</f>
        <v>CD</v>
      </c>
      <c r="E5580" s="56" t="s">
        <v>5497</v>
      </c>
      <c r="F5580" s="57" t="s">
        <v>82</v>
      </c>
      <c r="G5580" s="58">
        <v>42780</v>
      </c>
      <c r="H5580" s="104" t="s">
        <v>5514</v>
      </c>
      <c r="I5580" s="107" t="str">
        <f>VLOOKUP(B5580,Range9,2,1)</f>
        <v>D</v>
      </c>
      <c r="J5580">
        <v>5580</v>
      </c>
    </row>
    <row r="5581" spans="1:10">
      <c r="A5581" s="54" t="s">
        <v>5464</v>
      </c>
      <c r="B5581" s="55">
        <v>824000</v>
      </c>
      <c r="C5581" s="105" t="str">
        <f>VLOOKUP(F5581,Range7,2,0)</f>
        <v>PREMIER SOTHEBYS</v>
      </c>
      <c r="D5581" s="106" t="str">
        <f>VLOOKUP(B5581,Range8,2,1)</f>
        <v>CD</v>
      </c>
      <c r="E5581" s="56" t="s">
        <v>5497</v>
      </c>
      <c r="F5581" s="57" t="s">
        <v>219</v>
      </c>
      <c r="G5581" s="58">
        <v>42776</v>
      </c>
      <c r="H5581" s="104" t="s">
        <v>5514</v>
      </c>
      <c r="I5581" s="107" t="str">
        <f>VLOOKUP(B5581,Range9,2,1)</f>
        <v>D</v>
      </c>
      <c r="J5581">
        <v>5581</v>
      </c>
    </row>
    <row r="5582" spans="1:10">
      <c r="A5582" s="54" t="s">
        <v>5464</v>
      </c>
      <c r="B5582" s="55">
        <v>825000</v>
      </c>
      <c r="C5582" s="105" t="str">
        <f>VLOOKUP(F5582,Range7,2,0)</f>
        <v>X-Other</v>
      </c>
      <c r="D5582" s="106" t="str">
        <f>VLOOKUP(B5582,Range8,2,1)</f>
        <v>CD</v>
      </c>
      <c r="E5582" s="56" t="s">
        <v>5497</v>
      </c>
      <c r="F5582" s="57" t="s">
        <v>16</v>
      </c>
      <c r="G5582" s="58">
        <v>42759</v>
      </c>
      <c r="H5582" s="104" t="s">
        <v>5514</v>
      </c>
      <c r="I5582" s="107" t="str">
        <f>VLOOKUP(B5582,Range9,2,1)</f>
        <v>D</v>
      </c>
      <c r="J5582">
        <v>5582</v>
      </c>
    </row>
    <row r="5583" spans="1:10">
      <c r="A5583" s="54" t="s">
        <v>5464</v>
      </c>
      <c r="B5583" s="55">
        <v>825000</v>
      </c>
      <c r="C5583" s="105" t="str">
        <f>VLOOKUP(F5583,Range7,2,0)</f>
        <v>PREMIER SOTHEBYS</v>
      </c>
      <c r="D5583" s="106" t="str">
        <f>VLOOKUP(B5583,Range8,2,1)</f>
        <v>CD</v>
      </c>
      <c r="E5583" s="56" t="s">
        <v>5497</v>
      </c>
      <c r="F5583" s="57" t="s">
        <v>54</v>
      </c>
      <c r="G5583" s="58">
        <v>42776</v>
      </c>
      <c r="H5583" s="104" t="s">
        <v>5514</v>
      </c>
      <c r="I5583" s="107" t="str">
        <f>VLOOKUP(B5583,Range9,2,1)</f>
        <v>D</v>
      </c>
      <c r="J5583">
        <v>5583</v>
      </c>
    </row>
    <row r="5584" spans="1:10">
      <c r="A5584" s="54" t="s">
        <v>9</v>
      </c>
      <c r="B5584" s="55">
        <v>825000</v>
      </c>
      <c r="C5584" s="105" t="str">
        <f>VLOOKUP(F5584,Range7,2,0)</f>
        <v>JOHN R WOOD</v>
      </c>
      <c r="D5584" s="106" t="str">
        <f>VLOOKUP(B5584,Range8,2,1)</f>
        <v>CD</v>
      </c>
      <c r="E5584" s="56" t="s">
        <v>5497</v>
      </c>
      <c r="F5584" s="57" t="s">
        <v>31</v>
      </c>
      <c r="G5584" s="58">
        <v>42782</v>
      </c>
      <c r="H5584" s="104" t="s">
        <v>5514</v>
      </c>
      <c r="I5584" s="107" t="str">
        <f>VLOOKUP(B5584,Range9,2,1)</f>
        <v>D</v>
      </c>
      <c r="J5584">
        <v>5584</v>
      </c>
    </row>
    <row r="5585" spans="1:10">
      <c r="A5585" s="54" t="s">
        <v>5464</v>
      </c>
      <c r="B5585" s="55">
        <v>825000</v>
      </c>
      <c r="C5585" s="105" t="str">
        <f>VLOOKUP(F5585,Range7,2,0)</f>
        <v>DOWNING FRYE</v>
      </c>
      <c r="D5585" s="106" t="str">
        <f>VLOOKUP(B5585,Range8,2,1)</f>
        <v>CD</v>
      </c>
      <c r="E5585" s="56" t="s">
        <v>5497</v>
      </c>
      <c r="F5585" s="57" t="s">
        <v>25</v>
      </c>
      <c r="G5585" s="58">
        <v>42816</v>
      </c>
      <c r="H5585" s="104" t="s">
        <v>5514</v>
      </c>
      <c r="I5585" s="107" t="str">
        <f>VLOOKUP(B5585,Range9,2,1)</f>
        <v>D</v>
      </c>
      <c r="J5585">
        <v>5585</v>
      </c>
    </row>
    <row r="5586" spans="1:10">
      <c r="A5586" s="54" t="s">
        <v>5464</v>
      </c>
      <c r="B5586" s="55">
        <v>825000</v>
      </c>
      <c r="C5586" s="105" t="str">
        <f>VLOOKUP(F5586,Range7,2,0)</f>
        <v>PREMIER SOTHEBYS</v>
      </c>
      <c r="D5586" s="106" t="str">
        <f>VLOOKUP(B5586,Range8,2,1)</f>
        <v>CD</v>
      </c>
      <c r="E5586" s="56" t="s">
        <v>5497</v>
      </c>
      <c r="F5586" s="57" t="s">
        <v>154</v>
      </c>
      <c r="G5586" s="58">
        <v>42762</v>
      </c>
      <c r="H5586" s="104" t="s">
        <v>5514</v>
      </c>
      <c r="I5586" s="107" t="str">
        <f>VLOOKUP(B5586,Range9,2,1)</f>
        <v>D</v>
      </c>
      <c r="J5586">
        <v>5586</v>
      </c>
    </row>
    <row r="5587" spans="1:10">
      <c r="A5587" s="54" t="s">
        <v>5464</v>
      </c>
      <c r="B5587" s="55">
        <v>825000</v>
      </c>
      <c r="C5587" s="105" t="str">
        <f>VLOOKUP(F5587,Range7,2,0)</f>
        <v>COLDWELL BANKER</v>
      </c>
      <c r="D5587" s="106" t="str">
        <f>VLOOKUP(B5587,Range8,2,1)</f>
        <v>CD</v>
      </c>
      <c r="E5587" s="56" t="s">
        <v>5497</v>
      </c>
      <c r="F5587" s="57" t="s">
        <v>70</v>
      </c>
      <c r="G5587" s="58">
        <v>42808</v>
      </c>
      <c r="H5587" s="104" t="s">
        <v>5514</v>
      </c>
      <c r="I5587" s="107" t="str">
        <f>VLOOKUP(B5587,Range9,2,1)</f>
        <v>D</v>
      </c>
      <c r="J5587">
        <v>5587</v>
      </c>
    </row>
    <row r="5588" spans="1:10">
      <c r="A5588" s="54" t="s">
        <v>5464</v>
      </c>
      <c r="B5588" s="55">
        <v>825000</v>
      </c>
      <c r="C5588" s="105" t="str">
        <f>VLOOKUP(F5588,Range7,2,0)</f>
        <v>PREMIERE PLUS REALTY COMPANY</v>
      </c>
      <c r="D5588" s="106" t="str">
        <f>VLOOKUP(B5588,Range8,2,1)</f>
        <v>CD</v>
      </c>
      <c r="E5588" s="56" t="s">
        <v>5497</v>
      </c>
      <c r="F5588" s="57" t="s">
        <v>11</v>
      </c>
      <c r="G5588" s="58" t="s">
        <v>5473</v>
      </c>
      <c r="H5588" s="104" t="s">
        <v>5514</v>
      </c>
      <c r="I5588" s="107" t="str">
        <f>VLOOKUP(B5588,Range9,2,1)</f>
        <v>D</v>
      </c>
      <c r="J5588">
        <v>5588</v>
      </c>
    </row>
    <row r="5589" spans="1:10">
      <c r="A5589" s="54" t="s">
        <v>9</v>
      </c>
      <c r="B5589" s="55">
        <v>830000</v>
      </c>
      <c r="C5589" s="105" t="str">
        <f>VLOOKUP(F5589,Range7,2,0)</f>
        <v>X-Other</v>
      </c>
      <c r="D5589" s="106" t="str">
        <f>VLOOKUP(B5589,Range8,2,1)</f>
        <v>CD</v>
      </c>
      <c r="E5589" s="56" t="s">
        <v>5497</v>
      </c>
      <c r="F5589" s="57" t="s">
        <v>121</v>
      </c>
      <c r="G5589" s="58">
        <v>42817</v>
      </c>
      <c r="H5589" s="104" t="s">
        <v>5514</v>
      </c>
      <c r="I5589" s="107" t="str">
        <f>VLOOKUP(B5589,Range9,2,1)</f>
        <v>D</v>
      </c>
      <c r="J5589">
        <v>5589</v>
      </c>
    </row>
    <row r="5590" spans="1:10">
      <c r="A5590" s="54" t="s">
        <v>5464</v>
      </c>
      <c r="B5590" s="55">
        <v>830000</v>
      </c>
      <c r="C5590" s="105" t="str">
        <f>VLOOKUP(F5590,Range7,2,0)</f>
        <v>X-Other</v>
      </c>
      <c r="D5590" s="106" t="str">
        <f>VLOOKUP(B5590,Range8,2,1)</f>
        <v>CD</v>
      </c>
      <c r="E5590" s="56" t="s">
        <v>5497</v>
      </c>
      <c r="F5590" s="57" t="s">
        <v>33</v>
      </c>
      <c r="G5590" s="58">
        <v>42816</v>
      </c>
      <c r="H5590" s="104" t="s">
        <v>5514</v>
      </c>
      <c r="I5590" s="107" t="str">
        <f>VLOOKUP(B5590,Range9,2,1)</f>
        <v>D</v>
      </c>
      <c r="J5590">
        <v>5590</v>
      </c>
    </row>
    <row r="5591" spans="1:10">
      <c r="A5591" s="54" t="s">
        <v>5464</v>
      </c>
      <c r="B5591" s="55">
        <v>835000</v>
      </c>
      <c r="C5591" s="105" t="str">
        <f>VLOOKUP(F5591,Range7,2,0)</f>
        <v>JOHN R WOOD</v>
      </c>
      <c r="D5591" s="106" t="str">
        <f>VLOOKUP(B5591,Range8,2,1)</f>
        <v>CD</v>
      </c>
      <c r="E5591" s="56" t="s">
        <v>5497</v>
      </c>
      <c r="F5591" s="57" t="s">
        <v>26</v>
      </c>
      <c r="G5591" s="58" t="s">
        <v>5468</v>
      </c>
      <c r="H5591" s="104" t="s">
        <v>5514</v>
      </c>
      <c r="I5591" s="107" t="str">
        <f>VLOOKUP(B5591,Range9,2,1)</f>
        <v>D</v>
      </c>
      <c r="J5591">
        <v>5591</v>
      </c>
    </row>
    <row r="5592" spans="1:10">
      <c r="A5592" s="54" t="s">
        <v>5464</v>
      </c>
      <c r="B5592" s="55">
        <v>840000</v>
      </c>
      <c r="C5592" s="105" t="str">
        <f>VLOOKUP(F5592,Range7,2,0)</f>
        <v>AMERIVEST</v>
      </c>
      <c r="D5592" s="106" t="str">
        <f>VLOOKUP(B5592,Range8,2,1)</f>
        <v>CD</v>
      </c>
      <c r="E5592" s="56" t="s">
        <v>5497</v>
      </c>
      <c r="F5592" s="57" t="s">
        <v>24</v>
      </c>
      <c r="G5592" s="58">
        <v>42760</v>
      </c>
      <c r="H5592" s="104" t="s">
        <v>5514</v>
      </c>
      <c r="I5592" s="107" t="str">
        <f>VLOOKUP(B5592,Range9,2,1)</f>
        <v>D</v>
      </c>
      <c r="J5592">
        <v>5592</v>
      </c>
    </row>
    <row r="5593" spans="1:10">
      <c r="A5593" s="54" t="s">
        <v>5464</v>
      </c>
      <c r="B5593" s="55">
        <v>840000</v>
      </c>
      <c r="C5593" s="105" t="str">
        <f>VLOOKUP(F5593,Range7,2,0)</f>
        <v>X-Other</v>
      </c>
      <c r="D5593" s="106" t="str">
        <f>VLOOKUP(B5593,Range8,2,1)</f>
        <v>CD</v>
      </c>
      <c r="E5593" s="56" t="s">
        <v>5497</v>
      </c>
      <c r="F5593" s="57" t="s">
        <v>666</v>
      </c>
      <c r="G5593" s="58">
        <v>42776</v>
      </c>
      <c r="H5593" s="104" t="s">
        <v>5514</v>
      </c>
      <c r="I5593" s="107" t="str">
        <f>VLOOKUP(B5593,Range9,2,1)</f>
        <v>D</v>
      </c>
      <c r="J5593">
        <v>5593</v>
      </c>
    </row>
    <row r="5594" spans="1:10">
      <c r="A5594" s="54" t="s">
        <v>5464</v>
      </c>
      <c r="B5594" s="55">
        <v>840000</v>
      </c>
      <c r="C5594" s="105" t="str">
        <f>VLOOKUP(F5594,Range7,2,0)</f>
        <v>JOHN R WOOD</v>
      </c>
      <c r="D5594" s="106" t="str">
        <f>VLOOKUP(B5594,Range8,2,1)</f>
        <v>CD</v>
      </c>
      <c r="E5594" s="56" t="s">
        <v>5497</v>
      </c>
      <c r="F5594" s="57" t="s">
        <v>82</v>
      </c>
      <c r="G5594" s="58">
        <v>42780</v>
      </c>
      <c r="H5594" s="104" t="s">
        <v>5514</v>
      </c>
      <c r="I5594" s="107" t="str">
        <f>VLOOKUP(B5594,Range9,2,1)</f>
        <v>D</v>
      </c>
      <c r="J5594">
        <v>5594</v>
      </c>
    </row>
    <row r="5595" spans="1:10">
      <c r="A5595" s="54" t="s">
        <v>9</v>
      </c>
      <c r="B5595" s="55">
        <v>840000</v>
      </c>
      <c r="C5595" s="105" t="str">
        <f>VLOOKUP(F5595,Range7,2,0)</f>
        <v>JOHN R WOOD</v>
      </c>
      <c r="D5595" s="106" t="str">
        <f>VLOOKUP(B5595,Range8,2,1)</f>
        <v>CD</v>
      </c>
      <c r="E5595" s="56" t="s">
        <v>5497</v>
      </c>
      <c r="F5595" s="57" t="s">
        <v>26</v>
      </c>
      <c r="G5595" s="58" t="s">
        <v>5466</v>
      </c>
      <c r="H5595" s="104" t="s">
        <v>5514</v>
      </c>
      <c r="I5595" s="107" t="str">
        <f>VLOOKUP(B5595,Range9,2,1)</f>
        <v>D</v>
      </c>
      <c r="J5595">
        <v>5595</v>
      </c>
    </row>
    <row r="5596" spans="1:10">
      <c r="A5596" s="54" t="s">
        <v>9</v>
      </c>
      <c r="B5596" s="55">
        <v>842400</v>
      </c>
      <c r="C5596" s="105" t="str">
        <f>VLOOKUP(F5596,Range7,2,0)</f>
        <v>DOWNING FRYE</v>
      </c>
      <c r="D5596" s="106" t="str">
        <f>VLOOKUP(B5596,Range8,2,1)</f>
        <v>CD</v>
      </c>
      <c r="E5596" s="56" t="s">
        <v>5497</v>
      </c>
      <c r="F5596" s="57" t="s">
        <v>25</v>
      </c>
      <c r="G5596" s="58">
        <v>42824</v>
      </c>
      <c r="H5596" s="104" t="s">
        <v>5514</v>
      </c>
      <c r="I5596" s="107" t="str">
        <f>VLOOKUP(B5596,Range9,2,1)</f>
        <v>D</v>
      </c>
      <c r="J5596">
        <v>5596</v>
      </c>
    </row>
    <row r="5597" spans="1:10">
      <c r="A5597" s="54" t="s">
        <v>5464</v>
      </c>
      <c r="B5597" s="55">
        <v>845000</v>
      </c>
      <c r="C5597" s="105" t="str">
        <f>VLOOKUP(F5597,Range7,2,0)</f>
        <v>AMERIVEST</v>
      </c>
      <c r="D5597" s="106" t="str">
        <f>VLOOKUP(B5597,Range8,2,1)</f>
        <v>CD</v>
      </c>
      <c r="E5597" s="56" t="s">
        <v>5497</v>
      </c>
      <c r="F5597" s="57" t="s">
        <v>24</v>
      </c>
      <c r="G5597" s="58">
        <v>42748</v>
      </c>
      <c r="H5597" s="104" t="s">
        <v>5514</v>
      </c>
      <c r="I5597" s="107" t="str">
        <f>VLOOKUP(B5597,Range9,2,1)</f>
        <v>D</v>
      </c>
      <c r="J5597">
        <v>5597</v>
      </c>
    </row>
    <row r="5598" spans="1:10">
      <c r="A5598" s="54" t="s">
        <v>5464</v>
      </c>
      <c r="B5598" s="55">
        <v>845000</v>
      </c>
      <c r="C5598" s="105" t="str">
        <f>VLOOKUP(F5598,Range7,2,0)</f>
        <v>X-Other</v>
      </c>
      <c r="D5598" s="106" t="str">
        <f>VLOOKUP(B5598,Range8,2,1)</f>
        <v>CD</v>
      </c>
      <c r="E5598" s="56" t="s">
        <v>5497</v>
      </c>
      <c r="F5598" s="57" t="s">
        <v>636</v>
      </c>
      <c r="G5598" s="58">
        <v>42790</v>
      </c>
      <c r="H5598" s="104" t="s">
        <v>5514</v>
      </c>
      <c r="I5598" s="107" t="str">
        <f>VLOOKUP(B5598,Range9,2,1)</f>
        <v>D</v>
      </c>
      <c r="J5598">
        <v>5598</v>
      </c>
    </row>
    <row r="5599" spans="1:10">
      <c r="A5599" s="54" t="s">
        <v>5464</v>
      </c>
      <c r="B5599" s="55">
        <v>850000</v>
      </c>
      <c r="C5599" s="105" t="str">
        <f>VLOOKUP(F5599,Range7,2,0)</f>
        <v>X-Other</v>
      </c>
      <c r="D5599" s="106" t="str">
        <f>VLOOKUP(B5599,Range8,2,1)</f>
        <v>CD</v>
      </c>
      <c r="E5599" s="56" t="s">
        <v>5497</v>
      </c>
      <c r="F5599" s="57" t="s">
        <v>5253</v>
      </c>
      <c r="G5599" s="58">
        <v>42818</v>
      </c>
      <c r="H5599" s="104" t="s">
        <v>5514</v>
      </c>
      <c r="I5599" s="107" t="str">
        <f>VLOOKUP(B5599,Range9,2,1)</f>
        <v>D</v>
      </c>
      <c r="J5599">
        <v>5599</v>
      </c>
    </row>
    <row r="5600" spans="1:10">
      <c r="A5600" s="54" t="s">
        <v>9</v>
      </c>
      <c r="B5600" s="55">
        <v>850000</v>
      </c>
      <c r="C5600" s="105" t="str">
        <f>VLOOKUP(F5600,Range7,2,0)</f>
        <v>X-Other</v>
      </c>
      <c r="D5600" s="106" t="str">
        <f>VLOOKUP(B5600,Range8,2,1)</f>
        <v>CD</v>
      </c>
      <c r="E5600" s="56" t="s">
        <v>5497</v>
      </c>
      <c r="F5600" s="57" t="s">
        <v>19</v>
      </c>
      <c r="G5600" s="58">
        <v>42825</v>
      </c>
      <c r="H5600" s="104" t="s">
        <v>5514</v>
      </c>
      <c r="I5600" s="107" t="str">
        <f>VLOOKUP(B5600,Range9,2,1)</f>
        <v>D</v>
      </c>
      <c r="J5600">
        <v>5600</v>
      </c>
    </row>
    <row r="5601" spans="1:10">
      <c r="A5601" s="54" t="s">
        <v>5464</v>
      </c>
      <c r="B5601" s="55">
        <v>850000</v>
      </c>
      <c r="C5601" s="105" t="str">
        <f>VLOOKUP(F5601,Range7,2,0)</f>
        <v>X-other</v>
      </c>
      <c r="D5601" s="106" t="str">
        <f>VLOOKUP(B5601,Range8,2,1)</f>
        <v>CD</v>
      </c>
      <c r="E5601" s="56" t="s">
        <v>5497</v>
      </c>
      <c r="F5601" s="57" t="s">
        <v>5208</v>
      </c>
      <c r="G5601" s="58">
        <v>42787</v>
      </c>
      <c r="H5601" s="104" t="s">
        <v>5514</v>
      </c>
      <c r="I5601" s="107" t="str">
        <f>VLOOKUP(B5601,Range9,2,1)</f>
        <v>D</v>
      </c>
      <c r="J5601">
        <v>5601</v>
      </c>
    </row>
    <row r="5602" spans="1:10">
      <c r="A5602" s="54" t="s">
        <v>9</v>
      </c>
      <c r="B5602" s="55">
        <v>850000</v>
      </c>
      <c r="C5602" s="105" t="str">
        <f>VLOOKUP(F5602,Range7,2,0)</f>
        <v>JOHN R WOOD</v>
      </c>
      <c r="D5602" s="106" t="str">
        <f>VLOOKUP(B5602,Range8,2,1)</f>
        <v>CD</v>
      </c>
      <c r="E5602" s="56" t="s">
        <v>5497</v>
      </c>
      <c r="F5602" s="57" t="s">
        <v>31</v>
      </c>
      <c r="G5602" s="58">
        <v>42755</v>
      </c>
      <c r="H5602" s="104" t="s">
        <v>5514</v>
      </c>
      <c r="I5602" s="107" t="str">
        <f>VLOOKUP(B5602,Range9,2,1)</f>
        <v>D</v>
      </c>
      <c r="J5602">
        <v>5602</v>
      </c>
    </row>
    <row r="5603" spans="1:10">
      <c r="A5603" s="54" t="s">
        <v>5464</v>
      </c>
      <c r="B5603" s="55">
        <v>860000</v>
      </c>
      <c r="C5603" s="105" t="str">
        <f>VLOOKUP(F5603,Range7,2,0)</f>
        <v>NAPLES REALTY SERVICES</v>
      </c>
      <c r="D5603" s="106" t="str">
        <f>VLOOKUP(B5603,Range8,2,1)</f>
        <v>CD</v>
      </c>
      <c r="E5603" s="56" t="s">
        <v>5497</v>
      </c>
      <c r="F5603" s="57" t="s">
        <v>20</v>
      </c>
      <c r="G5603" s="58" t="s">
        <v>5479</v>
      </c>
      <c r="H5603" s="104" t="s">
        <v>5514</v>
      </c>
      <c r="I5603" s="107" t="str">
        <f>VLOOKUP(B5603,Range9,2,1)</f>
        <v>D</v>
      </c>
      <c r="J5603">
        <v>5603</v>
      </c>
    </row>
    <row r="5604" spans="1:10">
      <c r="A5604" s="54" t="s">
        <v>5464</v>
      </c>
      <c r="B5604" s="55">
        <v>860000</v>
      </c>
      <c r="C5604" s="105" t="str">
        <f>VLOOKUP(F5604,Range7,2,0)</f>
        <v>X-Other</v>
      </c>
      <c r="D5604" s="106" t="str">
        <f>VLOOKUP(B5604,Range8,2,1)</f>
        <v>CD</v>
      </c>
      <c r="E5604" s="56" t="s">
        <v>5497</v>
      </c>
      <c r="F5604" s="57" t="s">
        <v>113</v>
      </c>
      <c r="G5604" s="58">
        <v>42745</v>
      </c>
      <c r="H5604" s="104" t="s">
        <v>5514</v>
      </c>
      <c r="I5604" s="107" t="str">
        <f>VLOOKUP(B5604,Range9,2,1)</f>
        <v>D</v>
      </c>
      <c r="J5604">
        <v>5604</v>
      </c>
    </row>
    <row r="5605" spans="1:10">
      <c r="A5605" s="54" t="s">
        <v>5464</v>
      </c>
      <c r="B5605" s="55">
        <v>860000</v>
      </c>
      <c r="C5605" s="105" t="str">
        <f>VLOOKUP(F5605,Range7,2,0)</f>
        <v>X-Other</v>
      </c>
      <c r="D5605" s="106" t="str">
        <f>VLOOKUP(B5605,Range8,2,1)</f>
        <v>CD</v>
      </c>
      <c r="E5605" s="56" t="s">
        <v>5497</v>
      </c>
      <c r="F5605" s="57" t="s">
        <v>295</v>
      </c>
      <c r="G5605" s="58" t="s">
        <v>5468</v>
      </c>
      <c r="H5605" s="104" t="s">
        <v>5514</v>
      </c>
      <c r="I5605" s="107" t="str">
        <f>VLOOKUP(B5605,Range9,2,1)</f>
        <v>D</v>
      </c>
      <c r="J5605">
        <v>5605</v>
      </c>
    </row>
    <row r="5606" spans="1:10">
      <c r="A5606" s="54" t="s">
        <v>5464</v>
      </c>
      <c r="B5606" s="55">
        <v>860000</v>
      </c>
      <c r="C5606" s="105" t="str">
        <f>VLOOKUP(F5606,Range7,2,0)</f>
        <v>X-Other</v>
      </c>
      <c r="D5606" s="106" t="str">
        <f>VLOOKUP(B5606,Range8,2,1)</f>
        <v>CD</v>
      </c>
      <c r="E5606" s="56" t="s">
        <v>5497</v>
      </c>
      <c r="F5606" s="57" t="s">
        <v>144</v>
      </c>
      <c r="G5606" s="58" t="s">
        <v>5468</v>
      </c>
      <c r="H5606" s="104" t="s">
        <v>5514</v>
      </c>
      <c r="I5606" s="107" t="str">
        <f>VLOOKUP(B5606,Range9,2,1)</f>
        <v>D</v>
      </c>
      <c r="J5606">
        <v>5606</v>
      </c>
    </row>
    <row r="5607" spans="1:10">
      <c r="A5607" s="54" t="s">
        <v>5464</v>
      </c>
      <c r="B5607" s="55">
        <v>860000</v>
      </c>
      <c r="C5607" s="105" t="str">
        <f>VLOOKUP(F5607,Range7,2,0)</f>
        <v>BERKSHIRE HATHAWAY FLORIDA</v>
      </c>
      <c r="D5607" s="106" t="str">
        <f>VLOOKUP(B5607,Range8,2,1)</f>
        <v>CD</v>
      </c>
      <c r="E5607" s="56" t="s">
        <v>5497</v>
      </c>
      <c r="F5607" s="57" t="s">
        <v>47</v>
      </c>
      <c r="G5607" s="58">
        <v>42793</v>
      </c>
      <c r="H5607" s="104" t="s">
        <v>5514</v>
      </c>
      <c r="I5607" s="107" t="str">
        <f>VLOOKUP(B5607,Range9,2,1)</f>
        <v>D</v>
      </c>
      <c r="J5607">
        <v>5607</v>
      </c>
    </row>
    <row r="5608" spans="1:10">
      <c r="A5608" s="54" t="s">
        <v>9</v>
      </c>
      <c r="B5608" s="55">
        <v>860000</v>
      </c>
      <c r="C5608" s="105" t="str">
        <f>VLOOKUP(F5608,Range7,2,0)</f>
        <v>X-Other</v>
      </c>
      <c r="D5608" s="106" t="str">
        <f>VLOOKUP(B5608,Range8,2,1)</f>
        <v>CD</v>
      </c>
      <c r="E5608" s="56" t="s">
        <v>5497</v>
      </c>
      <c r="F5608" s="57" t="s">
        <v>645</v>
      </c>
      <c r="G5608" s="58" t="s">
        <v>5476</v>
      </c>
      <c r="H5608" s="104" t="s">
        <v>5514</v>
      </c>
      <c r="I5608" s="107" t="str">
        <f>VLOOKUP(B5608,Range9,2,1)</f>
        <v>D</v>
      </c>
      <c r="J5608">
        <v>5608</v>
      </c>
    </row>
    <row r="5609" spans="1:10">
      <c r="A5609" s="54" t="s">
        <v>9</v>
      </c>
      <c r="B5609" s="55">
        <v>860000</v>
      </c>
      <c r="C5609" s="105" t="str">
        <f>VLOOKUP(F5609,Range7,2,0)</f>
        <v>DOWNING FRYE</v>
      </c>
      <c r="D5609" s="106" t="str">
        <f>VLOOKUP(B5609,Range8,2,1)</f>
        <v>CD</v>
      </c>
      <c r="E5609" s="56" t="s">
        <v>5497</v>
      </c>
      <c r="F5609" s="57" t="s">
        <v>25</v>
      </c>
      <c r="G5609" s="58">
        <v>42794</v>
      </c>
      <c r="H5609" s="104" t="s">
        <v>5514</v>
      </c>
      <c r="I5609" s="107" t="str">
        <f>VLOOKUP(B5609,Range9,2,1)</f>
        <v>D</v>
      </c>
      <c r="J5609">
        <v>5609</v>
      </c>
    </row>
    <row r="5610" spans="1:10">
      <c r="A5610" s="54" t="s">
        <v>5464</v>
      </c>
      <c r="B5610" s="55">
        <v>861500</v>
      </c>
      <c r="C5610" s="105" t="str">
        <f>VLOOKUP(F5610,Range7,2,0)</f>
        <v>X-Other</v>
      </c>
      <c r="D5610" s="106" t="str">
        <f>VLOOKUP(B5610,Range8,2,1)</f>
        <v>CD</v>
      </c>
      <c r="E5610" s="56" t="s">
        <v>5497</v>
      </c>
      <c r="F5610" s="57" t="s">
        <v>22</v>
      </c>
      <c r="G5610" s="58" t="s">
        <v>5473</v>
      </c>
      <c r="H5610" s="104" t="s">
        <v>5514</v>
      </c>
      <c r="I5610" s="107" t="str">
        <f>VLOOKUP(B5610,Range9,2,1)</f>
        <v>D</v>
      </c>
      <c r="J5610">
        <v>5610</v>
      </c>
    </row>
    <row r="5611" spans="1:10">
      <c r="A5611" s="54" t="s">
        <v>9</v>
      </c>
      <c r="B5611" s="55">
        <v>865000</v>
      </c>
      <c r="C5611" s="105" t="str">
        <f>VLOOKUP(F5611,Range7,2,0)</f>
        <v>JOHN R WOOD</v>
      </c>
      <c r="D5611" s="106" t="str">
        <f>VLOOKUP(B5611,Range8,2,1)</f>
        <v>CD</v>
      </c>
      <c r="E5611" s="56" t="s">
        <v>5497</v>
      </c>
      <c r="F5611" s="57" t="s">
        <v>67</v>
      </c>
      <c r="G5611" s="58" t="s">
        <v>5467</v>
      </c>
      <c r="H5611" s="104" t="s">
        <v>5514</v>
      </c>
      <c r="I5611" s="107" t="str">
        <f>VLOOKUP(B5611,Range9,2,1)</f>
        <v>D</v>
      </c>
      <c r="J5611">
        <v>5611</v>
      </c>
    </row>
    <row r="5612" spans="1:10">
      <c r="A5612" s="54" t="s">
        <v>5464</v>
      </c>
      <c r="B5612" s="55">
        <v>865000</v>
      </c>
      <c r="C5612" s="105" t="str">
        <f>VLOOKUP(F5612,Range7,2,0)</f>
        <v>PREMIERE PLUS REALTY COMPANY</v>
      </c>
      <c r="D5612" s="106" t="str">
        <f>VLOOKUP(B5612,Range8,2,1)</f>
        <v>CD</v>
      </c>
      <c r="E5612" s="56" t="s">
        <v>5497</v>
      </c>
      <c r="F5612" s="57" t="s">
        <v>11</v>
      </c>
      <c r="G5612" s="58">
        <v>42765</v>
      </c>
      <c r="H5612" s="104" t="s">
        <v>5514</v>
      </c>
      <c r="I5612" s="107" t="str">
        <f>VLOOKUP(B5612,Range9,2,1)</f>
        <v>D</v>
      </c>
      <c r="J5612">
        <v>5612</v>
      </c>
    </row>
    <row r="5613" spans="1:10">
      <c r="A5613" s="54" t="s">
        <v>9</v>
      </c>
      <c r="B5613" s="55">
        <v>870000</v>
      </c>
      <c r="C5613" s="105" t="str">
        <f>VLOOKUP(F5613,Range7,2,0)</f>
        <v>PREMIERE PLUS REALTY COMPANY</v>
      </c>
      <c r="D5613" s="106" t="str">
        <f>VLOOKUP(B5613,Range8,2,1)</f>
        <v>CD</v>
      </c>
      <c r="E5613" s="56" t="s">
        <v>5497</v>
      </c>
      <c r="F5613" s="57" t="s">
        <v>11</v>
      </c>
      <c r="G5613" s="58">
        <v>42781</v>
      </c>
      <c r="H5613" s="104" t="s">
        <v>5514</v>
      </c>
      <c r="I5613" s="107" t="str">
        <f>VLOOKUP(B5613,Range9,2,1)</f>
        <v>D</v>
      </c>
      <c r="J5613">
        <v>5613</v>
      </c>
    </row>
    <row r="5614" spans="1:10">
      <c r="A5614" s="54" t="s">
        <v>9</v>
      </c>
      <c r="B5614" s="55">
        <v>873000</v>
      </c>
      <c r="C5614" s="105" t="str">
        <f>VLOOKUP(F5614,Range7,2,0)</f>
        <v>X-Other</v>
      </c>
      <c r="D5614" s="106" t="str">
        <f>VLOOKUP(B5614,Range8,2,1)</f>
        <v>CD</v>
      </c>
      <c r="E5614" s="56" t="s">
        <v>5497</v>
      </c>
      <c r="F5614" s="57" t="s">
        <v>144</v>
      </c>
      <c r="G5614" s="58">
        <v>42783</v>
      </c>
      <c r="H5614" s="104" t="s">
        <v>5514</v>
      </c>
      <c r="I5614" s="107" t="str">
        <f>VLOOKUP(B5614,Range9,2,1)</f>
        <v>D</v>
      </c>
      <c r="J5614">
        <v>5614</v>
      </c>
    </row>
    <row r="5615" spans="1:10">
      <c r="A5615" s="54" t="s">
        <v>5464</v>
      </c>
      <c r="B5615" s="55">
        <v>875000</v>
      </c>
      <c r="C5615" s="105" t="str">
        <f>VLOOKUP(F5615,Range7,2,0)</f>
        <v>ROYAL SHELL REAL ESTATE</v>
      </c>
      <c r="D5615" s="106" t="str">
        <f>VLOOKUP(B5615,Range8,2,1)</f>
        <v>CD</v>
      </c>
      <c r="E5615" s="56" t="s">
        <v>5497</v>
      </c>
      <c r="F5615" s="57" t="s">
        <v>56</v>
      </c>
      <c r="G5615" s="58">
        <v>42808</v>
      </c>
      <c r="H5615" s="104" t="s">
        <v>5514</v>
      </c>
      <c r="I5615" s="107" t="str">
        <f>VLOOKUP(B5615,Range9,2,1)</f>
        <v>D</v>
      </c>
      <c r="J5615">
        <v>5615</v>
      </c>
    </row>
    <row r="5616" spans="1:10">
      <c r="A5616" s="54" t="s">
        <v>5464</v>
      </c>
      <c r="B5616" s="55">
        <v>875000</v>
      </c>
      <c r="C5616" s="105" t="str">
        <f>VLOOKUP(F5616,Range7,2,0)</f>
        <v>JOHN R WOOD</v>
      </c>
      <c r="D5616" s="106" t="str">
        <f>VLOOKUP(B5616,Range8,2,1)</f>
        <v>CD</v>
      </c>
      <c r="E5616" s="56" t="s">
        <v>5497</v>
      </c>
      <c r="F5616" s="57" t="s">
        <v>67</v>
      </c>
      <c r="G5616" s="58" t="s">
        <v>5467</v>
      </c>
      <c r="H5616" s="104" t="s">
        <v>5514</v>
      </c>
      <c r="I5616" s="107" t="str">
        <f>VLOOKUP(B5616,Range9,2,1)</f>
        <v>D</v>
      </c>
      <c r="J5616">
        <v>5616</v>
      </c>
    </row>
    <row r="5617" spans="1:10">
      <c r="A5617" s="54" t="s">
        <v>9</v>
      </c>
      <c r="B5617" s="55">
        <v>875000</v>
      </c>
      <c r="C5617" s="105" t="str">
        <f>VLOOKUP(F5617,Range7,2,0)</f>
        <v>X-Other</v>
      </c>
      <c r="D5617" s="106" t="str">
        <f>VLOOKUP(B5617,Range8,2,1)</f>
        <v>CD</v>
      </c>
      <c r="E5617" s="56" t="s">
        <v>5497</v>
      </c>
      <c r="F5617" s="57" t="s">
        <v>340</v>
      </c>
      <c r="G5617" s="58">
        <v>42783</v>
      </c>
      <c r="H5617" s="104" t="s">
        <v>5514</v>
      </c>
      <c r="I5617" s="107" t="str">
        <f>VLOOKUP(B5617,Range9,2,1)</f>
        <v>D</v>
      </c>
      <c r="J5617">
        <v>5617</v>
      </c>
    </row>
    <row r="5618" spans="1:10">
      <c r="A5618" s="54" t="s">
        <v>5464</v>
      </c>
      <c r="B5618" s="55">
        <v>875000</v>
      </c>
      <c r="C5618" s="105" t="str">
        <f>VLOOKUP(F5618,Range7,2,0)</f>
        <v>BERKSHIRE HATHAWAY FLORIDA</v>
      </c>
      <c r="D5618" s="106" t="str">
        <f>VLOOKUP(B5618,Range8,2,1)</f>
        <v>CD</v>
      </c>
      <c r="E5618" s="56" t="s">
        <v>5497</v>
      </c>
      <c r="F5618" s="57" t="s">
        <v>61</v>
      </c>
      <c r="G5618" s="58">
        <v>42765</v>
      </c>
      <c r="H5618" s="104" t="s">
        <v>5514</v>
      </c>
      <c r="I5618" s="107" t="str">
        <f>VLOOKUP(B5618,Range9,2,1)</f>
        <v>D</v>
      </c>
      <c r="J5618">
        <v>5618</v>
      </c>
    </row>
    <row r="5619" spans="1:10">
      <c r="A5619" s="54" t="s">
        <v>5464</v>
      </c>
      <c r="B5619" s="55">
        <v>875000</v>
      </c>
      <c r="C5619" s="105" t="str">
        <f>VLOOKUP(F5619,Range7,2,0)</f>
        <v>X-Other</v>
      </c>
      <c r="D5619" s="106" t="str">
        <f>VLOOKUP(B5619,Range8,2,1)</f>
        <v>CD</v>
      </c>
      <c r="E5619" s="56" t="s">
        <v>5497</v>
      </c>
      <c r="F5619" s="57" t="s">
        <v>37</v>
      </c>
      <c r="G5619" s="58">
        <v>42793</v>
      </c>
      <c r="H5619" s="104" t="s">
        <v>5514</v>
      </c>
      <c r="I5619" s="107" t="str">
        <f>VLOOKUP(B5619,Range9,2,1)</f>
        <v>D</v>
      </c>
      <c r="J5619">
        <v>5619</v>
      </c>
    </row>
    <row r="5620" spans="1:10">
      <c r="A5620" s="54" t="s">
        <v>5464</v>
      </c>
      <c r="B5620" s="55">
        <v>875000</v>
      </c>
      <c r="C5620" s="105" t="str">
        <f>VLOOKUP(F5620,Range7,2,0)</f>
        <v>X-Other</v>
      </c>
      <c r="D5620" s="106" t="str">
        <f>VLOOKUP(B5620,Range8,2,1)</f>
        <v>CD</v>
      </c>
      <c r="E5620" s="56" t="s">
        <v>5497</v>
      </c>
      <c r="F5620" s="57" t="s">
        <v>45</v>
      </c>
      <c r="G5620" s="58" t="s">
        <v>5473</v>
      </c>
      <c r="H5620" s="104" t="s">
        <v>5514</v>
      </c>
      <c r="I5620" s="107" t="str">
        <f>VLOOKUP(B5620,Range9,2,1)</f>
        <v>D</v>
      </c>
      <c r="J5620">
        <v>5620</v>
      </c>
    </row>
    <row r="5621" spans="1:10">
      <c r="A5621" s="54" t="s">
        <v>9</v>
      </c>
      <c r="B5621" s="55">
        <v>875020</v>
      </c>
      <c r="C5621" s="105" t="str">
        <f>VLOOKUP(F5621,Range7,2,0)</f>
        <v>ROYAL SHELL REAL ESTATE</v>
      </c>
      <c r="D5621" s="106" t="str">
        <f>VLOOKUP(B5621,Range8,2,1)</f>
        <v>CD</v>
      </c>
      <c r="E5621" s="56" t="s">
        <v>5497</v>
      </c>
      <c r="F5621" s="57" t="s">
        <v>239</v>
      </c>
      <c r="G5621" s="58">
        <v>42787</v>
      </c>
      <c r="H5621" s="104" t="s">
        <v>5514</v>
      </c>
      <c r="I5621" s="107" t="str">
        <f>VLOOKUP(B5621,Range9,2,1)</f>
        <v>D</v>
      </c>
      <c r="J5621">
        <v>5621</v>
      </c>
    </row>
    <row r="5622" spans="1:10">
      <c r="A5622" s="54" t="s">
        <v>5464</v>
      </c>
      <c r="B5622" s="55">
        <v>880000</v>
      </c>
      <c r="C5622" s="105" t="str">
        <f>VLOOKUP(F5622,Range7,2,0)</f>
        <v>PREMIER SOTHEBYS</v>
      </c>
      <c r="D5622" s="106" t="str">
        <f>VLOOKUP(B5622,Range8,2,1)</f>
        <v>CD</v>
      </c>
      <c r="E5622" s="56" t="s">
        <v>5497</v>
      </c>
      <c r="F5622" s="57" t="s">
        <v>154</v>
      </c>
      <c r="G5622" s="58" t="s">
        <v>5481</v>
      </c>
      <c r="H5622" s="104" t="s">
        <v>5514</v>
      </c>
      <c r="I5622" s="107" t="str">
        <f>VLOOKUP(B5622,Range9,2,1)</f>
        <v>D</v>
      </c>
      <c r="J5622">
        <v>5622</v>
      </c>
    </row>
    <row r="5623" spans="1:10">
      <c r="A5623" s="54" t="s">
        <v>5464</v>
      </c>
      <c r="B5623" s="55">
        <v>880000</v>
      </c>
      <c r="C5623" s="105" t="str">
        <f>VLOOKUP(F5623,Range7,2,0)</f>
        <v>NAPLES REALTY SERVICES</v>
      </c>
      <c r="D5623" s="106" t="str">
        <f>VLOOKUP(B5623,Range8,2,1)</f>
        <v>CD</v>
      </c>
      <c r="E5623" s="56" t="s">
        <v>5497</v>
      </c>
      <c r="F5623" s="57" t="s">
        <v>20</v>
      </c>
      <c r="G5623" s="58">
        <v>42822</v>
      </c>
      <c r="H5623" s="104" t="s">
        <v>5514</v>
      </c>
      <c r="I5623" s="107" t="str">
        <f>VLOOKUP(B5623,Range9,2,1)</f>
        <v>D</v>
      </c>
      <c r="J5623">
        <v>5623</v>
      </c>
    </row>
    <row r="5624" spans="1:10">
      <c r="A5624" s="54" t="s">
        <v>5464</v>
      </c>
      <c r="B5624" s="55">
        <v>880000</v>
      </c>
      <c r="C5624" s="105" t="str">
        <f>VLOOKUP(F5624,Range7,2,0)</f>
        <v>X-Other</v>
      </c>
      <c r="D5624" s="106" t="str">
        <f>VLOOKUP(B5624,Range8,2,1)</f>
        <v>CD</v>
      </c>
      <c r="E5624" s="56" t="s">
        <v>5497</v>
      </c>
      <c r="F5624" s="57" t="s">
        <v>340</v>
      </c>
      <c r="G5624" s="58">
        <v>42787</v>
      </c>
      <c r="H5624" s="104" t="s">
        <v>5514</v>
      </c>
      <c r="I5624" s="107" t="str">
        <f>VLOOKUP(B5624,Range9,2,1)</f>
        <v>D</v>
      </c>
      <c r="J5624">
        <v>5624</v>
      </c>
    </row>
    <row r="5625" spans="1:10">
      <c r="A5625" s="54" t="s">
        <v>9</v>
      </c>
      <c r="B5625" s="55">
        <v>880000</v>
      </c>
      <c r="C5625" s="105" t="str">
        <f>VLOOKUP(F5625,Range7,2,0)</f>
        <v>WILLIAM RAVEIS</v>
      </c>
      <c r="D5625" s="106" t="str">
        <f>VLOOKUP(B5625,Range8,2,1)</f>
        <v>CD</v>
      </c>
      <c r="E5625" s="56" t="s">
        <v>5497</v>
      </c>
      <c r="F5625" s="57" t="s">
        <v>5220</v>
      </c>
      <c r="G5625" s="58">
        <v>42824</v>
      </c>
      <c r="H5625" s="104" t="s">
        <v>5514</v>
      </c>
      <c r="I5625" s="107" t="str">
        <f>VLOOKUP(B5625,Range9,2,1)</f>
        <v>D</v>
      </c>
      <c r="J5625">
        <v>5625</v>
      </c>
    </row>
    <row r="5626" spans="1:10">
      <c r="A5626" s="54" t="s">
        <v>5464</v>
      </c>
      <c r="B5626" s="55">
        <v>880000</v>
      </c>
      <c r="C5626" s="105" t="str">
        <f>VLOOKUP(F5626,Range7,2,0)</f>
        <v>DOWNING FRYE</v>
      </c>
      <c r="D5626" s="106" t="str">
        <f>VLOOKUP(B5626,Range8,2,1)</f>
        <v>CD</v>
      </c>
      <c r="E5626" s="56" t="s">
        <v>5497</v>
      </c>
      <c r="F5626" s="57" t="s">
        <v>25</v>
      </c>
      <c r="G5626" s="58" t="s">
        <v>5482</v>
      </c>
      <c r="H5626" s="104" t="s">
        <v>5514</v>
      </c>
      <c r="I5626" s="107" t="str">
        <f>VLOOKUP(B5626,Range9,2,1)</f>
        <v>D</v>
      </c>
      <c r="J5626">
        <v>5626</v>
      </c>
    </row>
    <row r="5627" spans="1:10">
      <c r="A5627" s="54" t="s">
        <v>5464</v>
      </c>
      <c r="B5627" s="55">
        <v>882000</v>
      </c>
      <c r="C5627" s="105" t="str">
        <f>VLOOKUP(F5627,Range7,2,0)</f>
        <v>ROYAL SHELL REAL ESTATE</v>
      </c>
      <c r="D5627" s="106" t="str">
        <f>VLOOKUP(B5627,Range8,2,1)</f>
        <v>CD</v>
      </c>
      <c r="E5627" s="56" t="s">
        <v>5497</v>
      </c>
      <c r="F5627" s="57" t="s">
        <v>56</v>
      </c>
      <c r="G5627" s="58">
        <v>42790</v>
      </c>
      <c r="H5627" s="104" t="s">
        <v>5514</v>
      </c>
      <c r="I5627" s="107" t="str">
        <f>VLOOKUP(B5627,Range9,2,1)</f>
        <v>D</v>
      </c>
      <c r="J5627">
        <v>5627</v>
      </c>
    </row>
    <row r="5628" spans="1:10">
      <c r="A5628" s="54" t="s">
        <v>9</v>
      </c>
      <c r="B5628" s="55">
        <v>885000</v>
      </c>
      <c r="C5628" s="105" t="str">
        <f>VLOOKUP(F5628,Range7,2,0)</f>
        <v>X-Other</v>
      </c>
      <c r="D5628" s="106" t="str">
        <f>VLOOKUP(B5628,Range8,2,1)</f>
        <v>CD</v>
      </c>
      <c r="E5628" s="56" t="s">
        <v>5497</v>
      </c>
      <c r="F5628" s="57" t="s">
        <v>48</v>
      </c>
      <c r="G5628" s="58">
        <v>42765</v>
      </c>
      <c r="H5628" s="104" t="s">
        <v>5514</v>
      </c>
      <c r="I5628" s="107" t="str">
        <f>VLOOKUP(B5628,Range9,2,1)</f>
        <v>D</v>
      </c>
      <c r="J5628">
        <v>5628</v>
      </c>
    </row>
    <row r="5629" spans="1:10">
      <c r="A5629" s="54" t="s">
        <v>5464</v>
      </c>
      <c r="B5629" s="55">
        <v>885000</v>
      </c>
      <c r="C5629" s="105" t="str">
        <f>VLOOKUP(F5629,Range7,2,0)</f>
        <v>PREMIERE PLUS REALTY COMPANY</v>
      </c>
      <c r="D5629" s="106" t="str">
        <f>VLOOKUP(B5629,Range8,2,1)</f>
        <v>CD</v>
      </c>
      <c r="E5629" s="56" t="s">
        <v>5497</v>
      </c>
      <c r="F5629" s="57" t="s">
        <v>11</v>
      </c>
      <c r="G5629" s="58">
        <v>42779</v>
      </c>
      <c r="H5629" s="104" t="s">
        <v>5514</v>
      </c>
      <c r="I5629" s="107" t="str">
        <f>VLOOKUP(B5629,Range9,2,1)</f>
        <v>D</v>
      </c>
      <c r="J5629">
        <v>5629</v>
      </c>
    </row>
    <row r="5630" spans="1:10">
      <c r="A5630" s="54" t="s">
        <v>9</v>
      </c>
      <c r="B5630" s="55">
        <v>890000</v>
      </c>
      <c r="C5630" s="105" t="str">
        <f>VLOOKUP(F5630,Range7,2,0)</f>
        <v>KELLER WILLIAMS ELITE</v>
      </c>
      <c r="D5630" s="106" t="str">
        <f>VLOOKUP(B5630,Range8,2,1)</f>
        <v>CD</v>
      </c>
      <c r="E5630" s="56" t="s">
        <v>5497</v>
      </c>
      <c r="F5630" s="57" t="s">
        <v>80</v>
      </c>
      <c r="G5630" s="58">
        <v>42755</v>
      </c>
      <c r="H5630" s="104" t="s">
        <v>5514</v>
      </c>
      <c r="I5630" s="107" t="str">
        <f>VLOOKUP(B5630,Range9,2,1)</f>
        <v>D</v>
      </c>
      <c r="J5630">
        <v>5630</v>
      </c>
    </row>
    <row r="5631" spans="1:10">
      <c r="A5631" s="54" t="s">
        <v>9</v>
      </c>
      <c r="B5631" s="55">
        <v>890000</v>
      </c>
      <c r="C5631" s="105" t="str">
        <f>VLOOKUP(F5631,Range7,2,0)</f>
        <v>X-Other</v>
      </c>
      <c r="D5631" s="106" t="str">
        <f>VLOOKUP(B5631,Range8,2,1)</f>
        <v>CD</v>
      </c>
      <c r="E5631" s="56" t="s">
        <v>5497</v>
      </c>
      <c r="F5631" s="57" t="s">
        <v>204</v>
      </c>
      <c r="G5631" s="58">
        <v>42811</v>
      </c>
      <c r="H5631" s="104" t="s">
        <v>5514</v>
      </c>
      <c r="I5631" s="107" t="str">
        <f>VLOOKUP(B5631,Range9,2,1)</f>
        <v>D</v>
      </c>
      <c r="J5631">
        <v>5631</v>
      </c>
    </row>
    <row r="5632" spans="1:10">
      <c r="A5632" s="54" t="s">
        <v>9</v>
      </c>
      <c r="B5632" s="55">
        <v>890000</v>
      </c>
      <c r="C5632" s="105" t="str">
        <f>VLOOKUP(F5632,Range7,2,0)</f>
        <v>PREMIER SOTHEBYS</v>
      </c>
      <c r="D5632" s="106" t="str">
        <f>VLOOKUP(B5632,Range8,2,1)</f>
        <v>CD</v>
      </c>
      <c r="E5632" s="56" t="s">
        <v>5497</v>
      </c>
      <c r="F5632" s="57" t="s">
        <v>73</v>
      </c>
      <c r="G5632" s="58">
        <v>42748</v>
      </c>
      <c r="H5632" s="104" t="s">
        <v>5514</v>
      </c>
      <c r="I5632" s="107" t="str">
        <f>VLOOKUP(B5632,Range9,2,1)</f>
        <v>D</v>
      </c>
      <c r="J5632">
        <v>5632</v>
      </c>
    </row>
    <row r="5633" spans="1:10">
      <c r="A5633" s="54" t="s">
        <v>9</v>
      </c>
      <c r="B5633" s="55">
        <v>890000</v>
      </c>
      <c r="C5633" s="105" t="str">
        <f>VLOOKUP(F5633,Range7,2,0)</f>
        <v>DOWNING FRYE</v>
      </c>
      <c r="D5633" s="106" t="str">
        <f>VLOOKUP(B5633,Range8,2,1)</f>
        <v>CD</v>
      </c>
      <c r="E5633" s="56" t="s">
        <v>5497</v>
      </c>
      <c r="F5633" s="57" t="s">
        <v>25</v>
      </c>
      <c r="G5633" s="58">
        <v>42761</v>
      </c>
      <c r="H5633" s="104" t="s">
        <v>5514</v>
      </c>
      <c r="I5633" s="107" t="str">
        <f>VLOOKUP(B5633,Range9,2,1)</f>
        <v>D</v>
      </c>
      <c r="J5633">
        <v>5633</v>
      </c>
    </row>
    <row r="5634" spans="1:10">
      <c r="A5634" s="54" t="s">
        <v>9</v>
      </c>
      <c r="B5634" s="55">
        <v>895000</v>
      </c>
      <c r="C5634" s="105" t="str">
        <f>VLOOKUP(F5634,Range7,2,0)</f>
        <v>JOHN R WOOD</v>
      </c>
      <c r="D5634" s="106" t="str">
        <f>VLOOKUP(B5634,Range8,2,1)</f>
        <v>CD</v>
      </c>
      <c r="E5634" s="56" t="s">
        <v>5497</v>
      </c>
      <c r="F5634" s="57" t="s">
        <v>67</v>
      </c>
      <c r="G5634" s="58">
        <v>42752</v>
      </c>
      <c r="H5634" s="104" t="s">
        <v>5514</v>
      </c>
      <c r="I5634" s="107" t="str">
        <f>VLOOKUP(B5634,Range9,2,1)</f>
        <v>D</v>
      </c>
      <c r="J5634">
        <v>5634</v>
      </c>
    </row>
    <row r="5635" spans="1:10">
      <c r="A5635" s="54" t="s">
        <v>5464</v>
      </c>
      <c r="B5635" s="55">
        <v>895000</v>
      </c>
      <c r="C5635" s="105" t="str">
        <f>VLOOKUP(F5635,Range7,2,0)</f>
        <v>AMERIVEST</v>
      </c>
      <c r="D5635" s="106" t="str">
        <f>VLOOKUP(B5635,Range8,2,1)</f>
        <v>CD</v>
      </c>
      <c r="E5635" s="56" t="s">
        <v>5497</v>
      </c>
      <c r="F5635" s="57" t="s">
        <v>24</v>
      </c>
      <c r="G5635" s="58">
        <v>42811</v>
      </c>
      <c r="H5635" s="104" t="s">
        <v>5514</v>
      </c>
      <c r="I5635" s="107" t="str">
        <f>VLOOKUP(B5635,Range9,2,1)</f>
        <v>D</v>
      </c>
      <c r="J5635">
        <v>5635</v>
      </c>
    </row>
    <row r="5636" spans="1:10">
      <c r="A5636" s="54" t="s">
        <v>5464</v>
      </c>
      <c r="B5636" s="55">
        <v>900000</v>
      </c>
      <c r="C5636" s="105" t="str">
        <f>VLOOKUP(F5636,Range7,2,0)</f>
        <v>BERKSHIRE HATHAWAY FLORIDA</v>
      </c>
      <c r="D5636" s="106" t="str">
        <f>VLOOKUP(B5636,Range8,2,1)</f>
        <v>CD</v>
      </c>
      <c r="E5636" s="56" t="s">
        <v>5497</v>
      </c>
      <c r="F5636" s="57" t="s">
        <v>147</v>
      </c>
      <c r="G5636" s="58">
        <v>42818</v>
      </c>
      <c r="H5636" s="104" t="s">
        <v>5514</v>
      </c>
      <c r="I5636" s="107" t="str">
        <f>VLOOKUP(B5636,Range9,2,1)</f>
        <v>D</v>
      </c>
      <c r="J5636">
        <v>5636</v>
      </c>
    </row>
    <row r="5637" spans="1:10">
      <c r="A5637" s="54" t="s">
        <v>5464</v>
      </c>
      <c r="B5637" s="55">
        <v>900000</v>
      </c>
      <c r="C5637" s="105" t="str">
        <f>VLOOKUP(F5637,Range7,2,0)</f>
        <v>X-Other</v>
      </c>
      <c r="D5637" s="106" t="str">
        <f>VLOOKUP(B5637,Range8,2,1)</f>
        <v>CD</v>
      </c>
      <c r="E5637" s="56" t="s">
        <v>5497</v>
      </c>
      <c r="F5637" s="57" t="s">
        <v>5268</v>
      </c>
      <c r="G5637" s="58">
        <v>42753</v>
      </c>
      <c r="H5637" s="104" t="s">
        <v>5514</v>
      </c>
      <c r="I5637" s="107" t="str">
        <f>VLOOKUP(B5637,Range9,2,1)</f>
        <v>D</v>
      </c>
      <c r="J5637">
        <v>5637</v>
      </c>
    </row>
    <row r="5638" spans="1:10">
      <c r="A5638" s="54" t="s">
        <v>5464</v>
      </c>
      <c r="B5638" s="55">
        <v>900000</v>
      </c>
      <c r="C5638" s="105" t="str">
        <f>VLOOKUP(F5638,Range7,2,0)</f>
        <v>X-Other</v>
      </c>
      <c r="D5638" s="106" t="str">
        <f>VLOOKUP(B5638,Range8,2,1)</f>
        <v>CD</v>
      </c>
      <c r="E5638" s="56" t="s">
        <v>5497</v>
      </c>
      <c r="F5638" s="57" t="s">
        <v>597</v>
      </c>
      <c r="G5638" s="58">
        <v>42825</v>
      </c>
      <c r="H5638" s="104" t="s">
        <v>5514</v>
      </c>
      <c r="I5638" s="107" t="str">
        <f>VLOOKUP(B5638,Range9,2,1)</f>
        <v>D</v>
      </c>
      <c r="J5638">
        <v>5638</v>
      </c>
    </row>
    <row r="5639" spans="1:10">
      <c r="A5639" s="54" t="s">
        <v>9</v>
      </c>
      <c r="B5639" s="55">
        <v>900000</v>
      </c>
      <c r="C5639" s="105" t="str">
        <f>VLOOKUP(F5639,Range7,2,0)</f>
        <v>JOHN R WOOD</v>
      </c>
      <c r="D5639" s="106" t="str">
        <f>VLOOKUP(B5639,Range8,2,1)</f>
        <v>CD</v>
      </c>
      <c r="E5639" s="56" t="s">
        <v>5497</v>
      </c>
      <c r="F5639" s="57" t="s">
        <v>31</v>
      </c>
      <c r="G5639" s="58">
        <v>42761</v>
      </c>
      <c r="H5639" s="104" t="s">
        <v>5514</v>
      </c>
      <c r="I5639" s="107" t="str">
        <f>VLOOKUP(B5639,Range9,2,1)</f>
        <v>D</v>
      </c>
      <c r="J5639">
        <v>5639</v>
      </c>
    </row>
    <row r="5640" spans="1:10">
      <c r="A5640" s="54" t="s">
        <v>5464</v>
      </c>
      <c r="B5640" s="55">
        <v>900000</v>
      </c>
      <c r="C5640" s="105" t="str">
        <f>VLOOKUP(F5640,Range7,2,0)</f>
        <v>WILLIAM RAVEIS</v>
      </c>
      <c r="D5640" s="106" t="str">
        <f>VLOOKUP(B5640,Range8,2,1)</f>
        <v>CD</v>
      </c>
      <c r="E5640" s="56" t="s">
        <v>5497</v>
      </c>
      <c r="F5640" s="57" t="s">
        <v>5220</v>
      </c>
      <c r="G5640" s="58">
        <v>42794</v>
      </c>
      <c r="H5640" s="104" t="s">
        <v>5514</v>
      </c>
      <c r="I5640" s="107" t="str">
        <f>VLOOKUP(B5640,Range9,2,1)</f>
        <v>D</v>
      </c>
      <c r="J5640">
        <v>5640</v>
      </c>
    </row>
    <row r="5641" spans="1:10">
      <c r="A5641" s="54" t="s">
        <v>9</v>
      </c>
      <c r="B5641" s="55">
        <v>900000</v>
      </c>
      <c r="C5641" s="105" t="str">
        <f>VLOOKUP(F5641,Range7,2,0)</f>
        <v>DOWNING FRYE</v>
      </c>
      <c r="D5641" s="106" t="str">
        <f>VLOOKUP(B5641,Range8,2,1)</f>
        <v>CD</v>
      </c>
      <c r="E5641" s="56" t="s">
        <v>5497</v>
      </c>
      <c r="F5641" s="57" t="s">
        <v>25</v>
      </c>
      <c r="G5641" s="58">
        <v>42779</v>
      </c>
      <c r="H5641" s="104" t="s">
        <v>5514</v>
      </c>
      <c r="I5641" s="107" t="str">
        <f>VLOOKUP(B5641,Range9,2,1)</f>
        <v>D</v>
      </c>
      <c r="J5641">
        <v>5641</v>
      </c>
    </row>
    <row r="5642" spans="1:10">
      <c r="A5642" s="54" t="s">
        <v>9</v>
      </c>
      <c r="B5642" s="55">
        <v>900000</v>
      </c>
      <c r="C5642" s="105" t="str">
        <f>VLOOKUP(F5642,Range7,2,0)</f>
        <v>X-Other</v>
      </c>
      <c r="D5642" s="106" t="str">
        <f>VLOOKUP(B5642,Range8,2,1)</f>
        <v>CD</v>
      </c>
      <c r="E5642" s="56" t="s">
        <v>5497</v>
      </c>
      <c r="F5642" s="57" t="s">
        <v>214</v>
      </c>
      <c r="G5642" s="58">
        <v>42781</v>
      </c>
      <c r="H5642" s="104" t="s">
        <v>5514</v>
      </c>
      <c r="I5642" s="107" t="str">
        <f>VLOOKUP(B5642,Range9,2,1)</f>
        <v>D</v>
      </c>
      <c r="J5642">
        <v>5642</v>
      </c>
    </row>
    <row r="5643" spans="1:10">
      <c r="A5643" s="54" t="s">
        <v>9</v>
      </c>
      <c r="B5643" s="55">
        <v>900000</v>
      </c>
      <c r="C5643" s="105" t="str">
        <f>VLOOKUP(F5643,Range7,2,0)</f>
        <v>X-Other</v>
      </c>
      <c r="D5643" s="106" t="str">
        <f>VLOOKUP(B5643,Range8,2,1)</f>
        <v>CD</v>
      </c>
      <c r="E5643" s="56" t="s">
        <v>5497</v>
      </c>
      <c r="F5643" s="57" t="s">
        <v>37</v>
      </c>
      <c r="G5643" s="58">
        <v>42789</v>
      </c>
      <c r="H5643" s="104" t="s">
        <v>5514</v>
      </c>
      <c r="I5643" s="107" t="str">
        <f>VLOOKUP(B5643,Range9,2,1)</f>
        <v>D</v>
      </c>
      <c r="J5643">
        <v>5643</v>
      </c>
    </row>
    <row r="5644" spans="1:10">
      <c r="A5644" s="54" t="s">
        <v>9</v>
      </c>
      <c r="B5644" s="55">
        <v>900000</v>
      </c>
      <c r="C5644" s="105" t="str">
        <f>VLOOKUP(F5644,Range7,2,0)</f>
        <v>X-Other</v>
      </c>
      <c r="D5644" s="106" t="str">
        <f>VLOOKUP(B5644,Range8,2,1)</f>
        <v>CD</v>
      </c>
      <c r="E5644" s="56" t="s">
        <v>5497</v>
      </c>
      <c r="F5644" s="57" t="s">
        <v>598</v>
      </c>
      <c r="G5644" s="58" t="s">
        <v>5477</v>
      </c>
      <c r="H5644" s="104" t="s">
        <v>5514</v>
      </c>
      <c r="I5644" s="107" t="str">
        <f>VLOOKUP(B5644,Range9,2,1)</f>
        <v>D</v>
      </c>
      <c r="J5644">
        <v>5644</v>
      </c>
    </row>
    <row r="5645" spans="1:10">
      <c r="A5645" s="54" t="s">
        <v>5464</v>
      </c>
      <c r="B5645" s="55">
        <v>907500</v>
      </c>
      <c r="C5645" s="105" t="str">
        <f>VLOOKUP(F5645,Range7,2,0)</f>
        <v>X-Other</v>
      </c>
      <c r="D5645" s="106" t="str">
        <f>VLOOKUP(B5645,Range8,2,1)</f>
        <v>CD</v>
      </c>
      <c r="E5645" s="56" t="s">
        <v>5497</v>
      </c>
      <c r="F5645" s="57" t="s">
        <v>5240</v>
      </c>
      <c r="G5645" s="58" t="s">
        <v>5469</v>
      </c>
      <c r="H5645" s="104" t="s">
        <v>5514</v>
      </c>
      <c r="I5645" s="107" t="str">
        <f>VLOOKUP(B5645,Range9,2,1)</f>
        <v>D</v>
      </c>
      <c r="J5645">
        <v>5645</v>
      </c>
    </row>
    <row r="5646" spans="1:10">
      <c r="A5646" s="54" t="s">
        <v>5464</v>
      </c>
      <c r="B5646" s="55">
        <v>908000</v>
      </c>
      <c r="C5646" s="105" t="str">
        <f>VLOOKUP(F5646,Range7,2,0)</f>
        <v>JOHN R WOOD</v>
      </c>
      <c r="D5646" s="106" t="str">
        <f>VLOOKUP(B5646,Range8,2,1)</f>
        <v>CD</v>
      </c>
      <c r="E5646" s="56" t="s">
        <v>5497</v>
      </c>
      <c r="F5646" s="57" t="s">
        <v>26</v>
      </c>
      <c r="G5646" s="58" t="s">
        <v>5467</v>
      </c>
      <c r="H5646" s="104" t="s">
        <v>5514</v>
      </c>
      <c r="I5646" s="107" t="str">
        <f>VLOOKUP(B5646,Range9,2,1)</f>
        <v>D</v>
      </c>
      <c r="J5646">
        <v>5646</v>
      </c>
    </row>
    <row r="5647" spans="1:10">
      <c r="A5647" s="54" t="s">
        <v>5464</v>
      </c>
      <c r="B5647" s="55">
        <v>920000</v>
      </c>
      <c r="C5647" s="105" t="str">
        <f>VLOOKUP(F5647,Range7,2,0)</f>
        <v>JOHN R WOOD</v>
      </c>
      <c r="D5647" s="106" t="str">
        <f>VLOOKUP(B5647,Range8,2,1)</f>
        <v>CD</v>
      </c>
      <c r="E5647" s="56" t="s">
        <v>5497</v>
      </c>
      <c r="F5647" s="57" t="s">
        <v>67</v>
      </c>
      <c r="G5647" s="58">
        <v>42781</v>
      </c>
      <c r="H5647" s="104" t="s">
        <v>5514</v>
      </c>
      <c r="I5647" s="107" t="str">
        <f>VLOOKUP(B5647,Range9,2,1)</f>
        <v>D</v>
      </c>
      <c r="J5647">
        <v>5647</v>
      </c>
    </row>
    <row r="5648" spans="1:10">
      <c r="A5648" s="54" t="s">
        <v>5464</v>
      </c>
      <c r="B5648" s="55">
        <v>920000</v>
      </c>
      <c r="C5648" s="105" t="str">
        <f>VLOOKUP(F5648,Range7,2,0)</f>
        <v>X-Other</v>
      </c>
      <c r="D5648" s="106" t="str">
        <f>VLOOKUP(B5648,Range8,2,1)</f>
        <v>CD</v>
      </c>
      <c r="E5648" s="56" t="s">
        <v>5497</v>
      </c>
      <c r="F5648" s="57" t="s">
        <v>582</v>
      </c>
      <c r="G5648" s="58">
        <v>42790</v>
      </c>
      <c r="H5648" s="104" t="s">
        <v>5514</v>
      </c>
      <c r="I5648" s="107" t="str">
        <f>VLOOKUP(B5648,Range9,2,1)</f>
        <v>D</v>
      </c>
      <c r="J5648">
        <v>5648</v>
      </c>
    </row>
    <row r="5649" spans="1:10">
      <c r="A5649" s="54" t="s">
        <v>9</v>
      </c>
      <c r="B5649" s="55">
        <v>925000</v>
      </c>
      <c r="C5649" s="105" t="str">
        <f>VLOOKUP(F5649,Range7,2,0)</f>
        <v>PREMIER SOTHEBYS</v>
      </c>
      <c r="D5649" s="106" t="str">
        <f>VLOOKUP(B5649,Range8,2,1)</f>
        <v>CD</v>
      </c>
      <c r="E5649" s="56" t="s">
        <v>5497</v>
      </c>
      <c r="F5649" s="57" t="s">
        <v>93</v>
      </c>
      <c r="G5649" s="58" t="s">
        <v>5475</v>
      </c>
      <c r="H5649" s="104" t="s">
        <v>5514</v>
      </c>
      <c r="I5649" s="107" t="str">
        <f>VLOOKUP(B5649,Range9,2,1)</f>
        <v>D</v>
      </c>
      <c r="J5649">
        <v>5649</v>
      </c>
    </row>
    <row r="5650" spans="1:10">
      <c r="A5650" s="54" t="s">
        <v>5464</v>
      </c>
      <c r="B5650" s="55">
        <v>925000</v>
      </c>
      <c r="C5650" s="105" t="str">
        <f>VLOOKUP(F5650,Range7,2,0)</f>
        <v>JOHN R WOOD</v>
      </c>
      <c r="D5650" s="106" t="str">
        <f>VLOOKUP(B5650,Range8,2,1)</f>
        <v>CD</v>
      </c>
      <c r="E5650" s="56" t="s">
        <v>5497</v>
      </c>
      <c r="F5650" s="57" t="s">
        <v>82</v>
      </c>
      <c r="G5650" s="58">
        <v>42762</v>
      </c>
      <c r="H5650" s="104" t="s">
        <v>5514</v>
      </c>
      <c r="I5650" s="107" t="str">
        <f>VLOOKUP(B5650,Range9,2,1)</f>
        <v>D</v>
      </c>
      <c r="J5650">
        <v>5650</v>
      </c>
    </row>
    <row r="5651" spans="1:10">
      <c r="A5651" s="54" t="s">
        <v>5464</v>
      </c>
      <c r="B5651" s="55">
        <v>925000</v>
      </c>
      <c r="C5651" s="105" t="str">
        <f>VLOOKUP(F5651,Range7,2,0)</f>
        <v>DOWNING FRYE</v>
      </c>
      <c r="D5651" s="106" t="str">
        <f>VLOOKUP(B5651,Range8,2,1)</f>
        <v>CD</v>
      </c>
      <c r="E5651" s="56" t="s">
        <v>5497</v>
      </c>
      <c r="F5651" s="57" t="s">
        <v>25</v>
      </c>
      <c r="G5651" s="58">
        <v>42783</v>
      </c>
      <c r="H5651" s="104" t="s">
        <v>5514</v>
      </c>
      <c r="I5651" s="107" t="str">
        <f>VLOOKUP(B5651,Range9,2,1)</f>
        <v>D</v>
      </c>
      <c r="J5651">
        <v>5651</v>
      </c>
    </row>
    <row r="5652" spans="1:10">
      <c r="A5652" s="54" t="s">
        <v>9</v>
      </c>
      <c r="B5652" s="55">
        <v>925000</v>
      </c>
      <c r="C5652" s="105" t="str">
        <f>VLOOKUP(F5652,Range7,2,0)</f>
        <v>JOHN R WOOD</v>
      </c>
      <c r="D5652" s="106" t="str">
        <f>VLOOKUP(B5652,Range8,2,1)</f>
        <v>CD</v>
      </c>
      <c r="E5652" s="56" t="s">
        <v>5497</v>
      </c>
      <c r="F5652" s="57" t="s">
        <v>82</v>
      </c>
      <c r="G5652" s="58">
        <v>42814</v>
      </c>
      <c r="H5652" s="104" t="s">
        <v>5514</v>
      </c>
      <c r="I5652" s="107" t="str">
        <f>VLOOKUP(B5652,Range9,2,1)</f>
        <v>D</v>
      </c>
      <c r="J5652">
        <v>5652</v>
      </c>
    </row>
    <row r="5653" spans="1:10">
      <c r="A5653" s="54" t="s">
        <v>5464</v>
      </c>
      <c r="B5653" s="55">
        <v>925000</v>
      </c>
      <c r="C5653" s="105" t="str">
        <f>VLOOKUP(F5653,Range7,2,0)</f>
        <v>X-Other</v>
      </c>
      <c r="D5653" s="106" t="str">
        <f>VLOOKUP(B5653,Range8,2,1)</f>
        <v>CD</v>
      </c>
      <c r="E5653" s="56" t="s">
        <v>5497</v>
      </c>
      <c r="F5653" s="57" t="s">
        <v>37</v>
      </c>
      <c r="G5653" s="58" t="s">
        <v>5467</v>
      </c>
      <c r="H5653" s="104" t="s">
        <v>5514</v>
      </c>
      <c r="I5653" s="107" t="str">
        <f>VLOOKUP(B5653,Range9,2,1)</f>
        <v>D</v>
      </c>
      <c r="J5653">
        <v>5653</v>
      </c>
    </row>
    <row r="5654" spans="1:10">
      <c r="A5654" s="54" t="s">
        <v>5464</v>
      </c>
      <c r="B5654" s="55">
        <v>925000</v>
      </c>
      <c r="C5654" s="105" t="str">
        <f>VLOOKUP(F5654,Range7,2,0)</f>
        <v>X-Other</v>
      </c>
      <c r="D5654" s="106" t="str">
        <f>VLOOKUP(B5654,Range8,2,1)</f>
        <v>CD</v>
      </c>
      <c r="E5654" s="56" t="s">
        <v>5497</v>
      </c>
      <c r="F5654" s="57" t="s">
        <v>5207</v>
      </c>
      <c r="G5654" s="58">
        <v>42787</v>
      </c>
      <c r="H5654" s="104" t="s">
        <v>5514</v>
      </c>
      <c r="I5654" s="107" t="str">
        <f>VLOOKUP(B5654,Range9,2,1)</f>
        <v>D</v>
      </c>
      <c r="J5654">
        <v>5654</v>
      </c>
    </row>
    <row r="5655" spans="1:10">
      <c r="A5655" s="54" t="s">
        <v>5464</v>
      </c>
      <c r="B5655" s="55">
        <v>932000</v>
      </c>
      <c r="C5655" s="105" t="str">
        <f>VLOOKUP(F5655,Range7,2,0)</f>
        <v>JOHN R WOOD</v>
      </c>
      <c r="D5655" s="106" t="str">
        <f>VLOOKUP(B5655,Range8,2,1)</f>
        <v>CD</v>
      </c>
      <c r="E5655" s="56" t="s">
        <v>5497</v>
      </c>
      <c r="F5655" s="57" t="s">
        <v>67</v>
      </c>
      <c r="G5655" s="58">
        <v>42794</v>
      </c>
      <c r="H5655" s="104" t="s">
        <v>5514</v>
      </c>
      <c r="I5655" s="107" t="str">
        <f>VLOOKUP(B5655,Range9,2,1)</f>
        <v>D</v>
      </c>
      <c r="J5655">
        <v>5655</v>
      </c>
    </row>
    <row r="5656" spans="1:10">
      <c r="A5656" s="54" t="s">
        <v>5464</v>
      </c>
      <c r="B5656" s="55">
        <v>935000</v>
      </c>
      <c r="C5656" s="105" t="str">
        <f>VLOOKUP(F5656,Range7,2,0)</f>
        <v>PREMIER SOTHEBYS</v>
      </c>
      <c r="D5656" s="106" t="str">
        <f>VLOOKUP(B5656,Range8,2,1)</f>
        <v>CD</v>
      </c>
      <c r="E5656" s="56" t="s">
        <v>5497</v>
      </c>
      <c r="F5656" s="57" t="s">
        <v>154</v>
      </c>
      <c r="G5656" s="58">
        <v>42823</v>
      </c>
      <c r="H5656" s="104" t="s">
        <v>5514</v>
      </c>
      <c r="I5656" s="107" t="str">
        <f>VLOOKUP(B5656,Range9,2,1)</f>
        <v>D</v>
      </c>
      <c r="J5656">
        <v>5656</v>
      </c>
    </row>
    <row r="5657" spans="1:10">
      <c r="A5657" s="54" t="s">
        <v>9</v>
      </c>
      <c r="B5657" s="55">
        <v>935000</v>
      </c>
      <c r="C5657" s="105" t="str">
        <f>VLOOKUP(F5657,Range7,2,0)</f>
        <v>X-Other</v>
      </c>
      <c r="D5657" s="106" t="str">
        <f>VLOOKUP(B5657,Range8,2,1)</f>
        <v>CD</v>
      </c>
      <c r="E5657" s="56" t="s">
        <v>5497</v>
      </c>
      <c r="F5657" s="57" t="s">
        <v>311</v>
      </c>
      <c r="G5657" s="58">
        <v>42815</v>
      </c>
      <c r="H5657" s="104" t="s">
        <v>5514</v>
      </c>
      <c r="I5657" s="107" t="str">
        <f>VLOOKUP(B5657,Range9,2,1)</f>
        <v>D</v>
      </c>
      <c r="J5657">
        <v>5657</v>
      </c>
    </row>
    <row r="5658" spans="1:10">
      <c r="A5658" s="54" t="s">
        <v>5464</v>
      </c>
      <c r="B5658" s="55">
        <v>940000</v>
      </c>
      <c r="C5658" s="105" t="str">
        <f>VLOOKUP(F5658,Range7,2,0)</f>
        <v>X-Other</v>
      </c>
      <c r="D5658" s="106" t="str">
        <f>VLOOKUP(B5658,Range8,2,1)</f>
        <v>CD</v>
      </c>
      <c r="E5658" s="56" t="s">
        <v>5497</v>
      </c>
      <c r="F5658" s="57" t="s">
        <v>3214</v>
      </c>
      <c r="G5658" s="58">
        <v>42809</v>
      </c>
      <c r="H5658" s="104" t="s">
        <v>5514</v>
      </c>
      <c r="I5658" s="107" t="str">
        <f>VLOOKUP(B5658,Range9,2,1)</f>
        <v>D</v>
      </c>
      <c r="J5658">
        <v>5658</v>
      </c>
    </row>
    <row r="5659" spans="1:10">
      <c r="A5659" s="54" t="s">
        <v>5464</v>
      </c>
      <c r="B5659" s="55">
        <v>950000</v>
      </c>
      <c r="C5659" s="105" t="str">
        <f>VLOOKUP(F5659,Range7,2,0)</f>
        <v>KELLER WILLIAMS ELITE</v>
      </c>
      <c r="D5659" s="106" t="str">
        <f>VLOOKUP(B5659,Range8,2,1)</f>
        <v>CD</v>
      </c>
      <c r="E5659" s="56" t="s">
        <v>5497</v>
      </c>
      <c r="F5659" s="57" t="s">
        <v>80</v>
      </c>
      <c r="G5659" s="58">
        <v>42825</v>
      </c>
      <c r="H5659" s="104" t="s">
        <v>5514</v>
      </c>
      <c r="I5659" s="107" t="str">
        <f>VLOOKUP(B5659,Range9,2,1)</f>
        <v>D</v>
      </c>
      <c r="J5659">
        <v>5659</v>
      </c>
    </row>
    <row r="5660" spans="1:10">
      <c r="A5660" s="54" t="s">
        <v>5464</v>
      </c>
      <c r="B5660" s="55">
        <v>950000</v>
      </c>
      <c r="C5660" s="105" t="str">
        <f>VLOOKUP(F5660,Range7,2,0)</f>
        <v>X-Other</v>
      </c>
      <c r="D5660" s="106" t="str">
        <f>VLOOKUP(B5660,Range8,2,1)</f>
        <v>CD</v>
      </c>
      <c r="E5660" s="56" t="s">
        <v>5497</v>
      </c>
      <c r="F5660" s="57" t="s">
        <v>124</v>
      </c>
      <c r="G5660" s="58" t="s">
        <v>5469</v>
      </c>
      <c r="H5660" s="104" t="s">
        <v>5514</v>
      </c>
      <c r="I5660" s="107" t="str">
        <f>VLOOKUP(B5660,Range9,2,1)</f>
        <v>D</v>
      </c>
      <c r="J5660">
        <v>5660</v>
      </c>
    </row>
    <row r="5661" spans="1:10">
      <c r="A5661" s="54" t="s">
        <v>5464</v>
      </c>
      <c r="B5661" s="55">
        <v>950000</v>
      </c>
      <c r="C5661" s="105" t="str">
        <f>VLOOKUP(F5661,Range7,2,0)</f>
        <v>X-Other</v>
      </c>
      <c r="D5661" s="106" t="str">
        <f>VLOOKUP(B5661,Range8,2,1)</f>
        <v>CD</v>
      </c>
      <c r="E5661" s="56" t="s">
        <v>5497</v>
      </c>
      <c r="F5661" s="57" t="s">
        <v>86</v>
      </c>
      <c r="G5661" s="58" t="s">
        <v>5475</v>
      </c>
      <c r="H5661" s="104" t="s">
        <v>5514</v>
      </c>
      <c r="I5661" s="107" t="str">
        <f>VLOOKUP(B5661,Range9,2,1)</f>
        <v>D</v>
      </c>
      <c r="J5661">
        <v>5661</v>
      </c>
    </row>
    <row r="5662" spans="1:10">
      <c r="A5662" s="54" t="s">
        <v>9</v>
      </c>
      <c r="B5662" s="55">
        <v>950000</v>
      </c>
      <c r="C5662" s="105" t="str">
        <f>VLOOKUP(F5662,Range7,2,0)</f>
        <v>GULF COAST INTERNATIONAL PROP</v>
      </c>
      <c r="D5662" s="106" t="str">
        <f>VLOOKUP(B5662,Range8,2,1)</f>
        <v>CD</v>
      </c>
      <c r="E5662" s="56" t="s">
        <v>5497</v>
      </c>
      <c r="F5662" s="57" t="s">
        <v>177</v>
      </c>
      <c r="G5662" s="58">
        <v>42794</v>
      </c>
      <c r="H5662" s="104" t="s">
        <v>5514</v>
      </c>
      <c r="I5662" s="107" t="str">
        <f>VLOOKUP(B5662,Range9,2,1)</f>
        <v>D</v>
      </c>
      <c r="J5662">
        <v>5662</v>
      </c>
    </row>
    <row r="5663" spans="1:10">
      <c r="A5663" s="54" t="s">
        <v>9</v>
      </c>
      <c r="B5663" s="55">
        <v>950000</v>
      </c>
      <c r="C5663" s="105" t="str">
        <f>VLOOKUP(F5663,Range7,2,0)</f>
        <v>X-Other</v>
      </c>
      <c r="D5663" s="106" t="str">
        <f>VLOOKUP(B5663,Range8,2,1)</f>
        <v>CD</v>
      </c>
      <c r="E5663" s="56" t="s">
        <v>5497</v>
      </c>
      <c r="F5663" s="57" t="s">
        <v>48</v>
      </c>
      <c r="G5663" s="58">
        <v>42787</v>
      </c>
      <c r="H5663" s="104" t="s">
        <v>5514</v>
      </c>
      <c r="I5663" s="107" t="str">
        <f>VLOOKUP(B5663,Range9,2,1)</f>
        <v>D</v>
      </c>
      <c r="J5663">
        <v>5663</v>
      </c>
    </row>
    <row r="5664" spans="1:10">
      <c r="A5664" s="54" t="s">
        <v>9</v>
      </c>
      <c r="B5664" s="55">
        <v>950000</v>
      </c>
      <c r="C5664" s="105" t="str">
        <f>VLOOKUP(F5664,Range7,2,0)</f>
        <v>X-Other</v>
      </c>
      <c r="D5664" s="106" t="str">
        <f>VLOOKUP(B5664,Range8,2,1)</f>
        <v>CD</v>
      </c>
      <c r="E5664" s="56" t="s">
        <v>5497</v>
      </c>
      <c r="F5664" s="57" t="s">
        <v>45</v>
      </c>
      <c r="G5664" s="58">
        <v>42809</v>
      </c>
      <c r="H5664" s="104" t="s">
        <v>5514</v>
      </c>
      <c r="I5664" s="107" t="str">
        <f>VLOOKUP(B5664,Range9,2,1)</f>
        <v>D</v>
      </c>
      <c r="J5664">
        <v>5664</v>
      </c>
    </row>
    <row r="5665" spans="1:10">
      <c r="A5665" s="54" t="s">
        <v>5464</v>
      </c>
      <c r="B5665" s="55">
        <v>950000</v>
      </c>
      <c r="C5665" s="105" t="str">
        <f>VLOOKUP(F5665,Range7,2,0)</f>
        <v>X-Other</v>
      </c>
      <c r="D5665" s="106" t="str">
        <f>VLOOKUP(B5665,Range8,2,1)</f>
        <v>CD</v>
      </c>
      <c r="E5665" s="56" t="s">
        <v>5497</v>
      </c>
      <c r="F5665" s="57" t="s">
        <v>4297</v>
      </c>
      <c r="G5665" s="58">
        <v>42747</v>
      </c>
      <c r="H5665" s="104" t="s">
        <v>5514</v>
      </c>
      <c r="I5665" s="107" t="str">
        <f>VLOOKUP(B5665,Range9,2,1)</f>
        <v>D</v>
      </c>
      <c r="J5665">
        <v>5665</v>
      </c>
    </row>
    <row r="5666" spans="1:10">
      <c r="A5666" s="54" t="s">
        <v>9</v>
      </c>
      <c r="B5666" s="55">
        <v>950000</v>
      </c>
      <c r="C5666" s="105" t="str">
        <f>VLOOKUP(F5666,Range7,2,0)</f>
        <v>X-Other</v>
      </c>
      <c r="D5666" s="106" t="str">
        <f>VLOOKUP(B5666,Range8,2,1)</f>
        <v>CD</v>
      </c>
      <c r="E5666" s="56" t="s">
        <v>5497</v>
      </c>
      <c r="F5666" s="57" t="s">
        <v>48</v>
      </c>
      <c r="G5666" s="58">
        <v>42825</v>
      </c>
      <c r="H5666" s="104" t="s">
        <v>5514</v>
      </c>
      <c r="I5666" s="107" t="str">
        <f>VLOOKUP(B5666,Range9,2,1)</f>
        <v>D</v>
      </c>
      <c r="J5666">
        <v>5666</v>
      </c>
    </row>
    <row r="5667" spans="1:10">
      <c r="A5667" s="54" t="s">
        <v>5464</v>
      </c>
      <c r="B5667" s="55">
        <v>955000</v>
      </c>
      <c r="C5667" s="105" t="str">
        <f>VLOOKUP(F5667,Range7,2,0)</f>
        <v>JOHN R WOOD</v>
      </c>
      <c r="D5667" s="106" t="str">
        <f>VLOOKUP(B5667,Range8,2,1)</f>
        <v>CD</v>
      </c>
      <c r="E5667" s="56" t="s">
        <v>5497</v>
      </c>
      <c r="F5667" s="57" t="s">
        <v>31</v>
      </c>
      <c r="G5667" s="58">
        <v>42804</v>
      </c>
      <c r="H5667" s="104" t="s">
        <v>5514</v>
      </c>
      <c r="I5667" s="107" t="str">
        <f>VLOOKUP(B5667,Range9,2,1)</f>
        <v>D</v>
      </c>
      <c r="J5667">
        <v>5667</v>
      </c>
    </row>
    <row r="5668" spans="1:10">
      <c r="A5668" s="54" t="s">
        <v>5464</v>
      </c>
      <c r="B5668" s="55">
        <v>957000</v>
      </c>
      <c r="C5668" s="105" t="str">
        <f>VLOOKUP(F5668,Range7,2,0)</f>
        <v>COLDWELL BANKER</v>
      </c>
      <c r="D5668" s="106" t="str">
        <f>VLOOKUP(B5668,Range8,2,1)</f>
        <v>CD</v>
      </c>
      <c r="E5668" s="56" t="s">
        <v>5497</v>
      </c>
      <c r="F5668" s="57" t="s">
        <v>91</v>
      </c>
      <c r="G5668" s="58">
        <v>42807</v>
      </c>
      <c r="H5668" s="104" t="s">
        <v>5514</v>
      </c>
      <c r="I5668" s="107" t="str">
        <f>VLOOKUP(B5668,Range9,2,1)</f>
        <v>D</v>
      </c>
      <c r="J5668">
        <v>5668</v>
      </c>
    </row>
    <row r="5669" spans="1:10">
      <c r="A5669" s="54" t="s">
        <v>5464</v>
      </c>
      <c r="B5669" s="55">
        <v>960000</v>
      </c>
      <c r="C5669" s="105" t="str">
        <f>VLOOKUP(F5669,Range7,2,0)</f>
        <v>X-Other</v>
      </c>
      <c r="D5669" s="106" t="str">
        <f>VLOOKUP(B5669,Range8,2,1)</f>
        <v>CD</v>
      </c>
      <c r="E5669" s="56" t="s">
        <v>5497</v>
      </c>
      <c r="F5669" s="57" t="s">
        <v>2613</v>
      </c>
      <c r="G5669" s="58">
        <v>42825</v>
      </c>
      <c r="H5669" s="104" t="s">
        <v>5514</v>
      </c>
      <c r="I5669" s="107" t="str">
        <f>VLOOKUP(B5669,Range9,2,1)</f>
        <v>D</v>
      </c>
      <c r="J5669">
        <v>5669</v>
      </c>
    </row>
    <row r="5670" spans="1:10">
      <c r="A5670" s="54" t="s">
        <v>9</v>
      </c>
      <c r="B5670" s="55">
        <v>970000</v>
      </c>
      <c r="C5670" s="105" t="str">
        <f>VLOOKUP(F5670,Range7,2,0)</f>
        <v>X-Other</v>
      </c>
      <c r="D5670" s="106" t="str">
        <f>VLOOKUP(B5670,Range8,2,1)</f>
        <v>CD</v>
      </c>
      <c r="E5670" s="56" t="s">
        <v>5497</v>
      </c>
      <c r="F5670" s="57" t="s">
        <v>204</v>
      </c>
      <c r="G5670" s="58">
        <v>42776</v>
      </c>
      <c r="H5670" s="104" t="s">
        <v>5514</v>
      </c>
      <c r="I5670" s="107" t="str">
        <f>VLOOKUP(B5670,Range9,2,1)</f>
        <v>D</v>
      </c>
      <c r="J5670">
        <v>5670</v>
      </c>
    </row>
    <row r="5671" spans="1:10">
      <c r="A5671" s="54" t="s">
        <v>5464</v>
      </c>
      <c r="B5671" s="55">
        <v>975000</v>
      </c>
      <c r="C5671" s="105" t="str">
        <f>VLOOKUP(F5671,Range7,2,0)</f>
        <v>KELLER WILLIAMS ELITE</v>
      </c>
      <c r="D5671" s="106" t="str">
        <f>VLOOKUP(B5671,Range8,2,1)</f>
        <v>CD</v>
      </c>
      <c r="E5671" s="56" t="s">
        <v>5497</v>
      </c>
      <c r="F5671" s="57" t="s">
        <v>80</v>
      </c>
      <c r="G5671" s="58">
        <v>42818</v>
      </c>
      <c r="H5671" s="104" t="s">
        <v>5514</v>
      </c>
      <c r="I5671" s="107" t="str">
        <f>VLOOKUP(B5671,Range9,2,1)</f>
        <v>D</v>
      </c>
      <c r="J5671">
        <v>5671</v>
      </c>
    </row>
    <row r="5672" spans="1:10">
      <c r="A5672" s="54" t="s">
        <v>5464</v>
      </c>
      <c r="B5672" s="55">
        <v>975000</v>
      </c>
      <c r="C5672" s="105" t="str">
        <f>VLOOKUP(F5672,Range7,2,0)</f>
        <v>X-Other</v>
      </c>
      <c r="D5672" s="106" t="str">
        <f>VLOOKUP(B5672,Range8,2,1)</f>
        <v>CD</v>
      </c>
      <c r="E5672" s="56" t="s">
        <v>5497</v>
      </c>
      <c r="F5672" s="57" t="s">
        <v>384</v>
      </c>
      <c r="G5672" s="58" t="s">
        <v>5480</v>
      </c>
      <c r="H5672" s="104" t="s">
        <v>5514</v>
      </c>
      <c r="I5672" s="107" t="str">
        <f>VLOOKUP(B5672,Range9,2,1)</f>
        <v>D</v>
      </c>
      <c r="J5672">
        <v>5672</v>
      </c>
    </row>
    <row r="5673" spans="1:10">
      <c r="A5673" s="54" t="s">
        <v>5464</v>
      </c>
      <c r="B5673" s="55">
        <v>975000</v>
      </c>
      <c r="C5673" s="105" t="str">
        <f>VLOOKUP(F5673,Range7,2,0)</f>
        <v>X-Other</v>
      </c>
      <c r="D5673" s="106" t="str">
        <f>VLOOKUP(B5673,Range8,2,1)</f>
        <v>CD</v>
      </c>
      <c r="E5673" s="56" t="s">
        <v>5497</v>
      </c>
      <c r="F5673" s="57" t="s">
        <v>481</v>
      </c>
      <c r="G5673" s="58" t="s">
        <v>5487</v>
      </c>
      <c r="H5673" s="104" t="s">
        <v>5514</v>
      </c>
      <c r="I5673" s="107" t="str">
        <f>VLOOKUP(B5673,Range9,2,1)</f>
        <v>D</v>
      </c>
      <c r="J5673">
        <v>5673</v>
      </c>
    </row>
    <row r="5674" spans="1:10">
      <c r="A5674" s="54" t="s">
        <v>9</v>
      </c>
      <c r="B5674" s="55">
        <v>975000</v>
      </c>
      <c r="C5674" s="105" t="str">
        <f>VLOOKUP(F5674,Range7,2,0)</f>
        <v>JOHN R WOOD</v>
      </c>
      <c r="D5674" s="106" t="str">
        <f>VLOOKUP(B5674,Range8,2,1)</f>
        <v>CD</v>
      </c>
      <c r="E5674" s="56" t="s">
        <v>5497</v>
      </c>
      <c r="F5674" s="57" t="s">
        <v>31</v>
      </c>
      <c r="G5674" s="58">
        <v>42779</v>
      </c>
      <c r="H5674" s="104" t="s">
        <v>5514</v>
      </c>
      <c r="I5674" s="107" t="str">
        <f>VLOOKUP(B5674,Range9,2,1)</f>
        <v>D</v>
      </c>
      <c r="J5674">
        <v>5674</v>
      </c>
    </row>
    <row r="5675" spans="1:10">
      <c r="A5675" s="54" t="s">
        <v>9</v>
      </c>
      <c r="B5675" s="55">
        <v>977500</v>
      </c>
      <c r="C5675" s="105" t="str">
        <f>VLOOKUP(F5675,Range7,2,0)</f>
        <v>X-Other</v>
      </c>
      <c r="D5675" s="106" t="str">
        <f>VLOOKUP(B5675,Range8,2,1)</f>
        <v>CD</v>
      </c>
      <c r="E5675" s="56" t="s">
        <v>5497</v>
      </c>
      <c r="F5675" s="57" t="s">
        <v>308</v>
      </c>
      <c r="G5675" s="58">
        <v>42825</v>
      </c>
      <c r="H5675" s="104" t="s">
        <v>5514</v>
      </c>
      <c r="I5675" s="107" t="str">
        <f>VLOOKUP(B5675,Range9,2,1)</f>
        <v>D</v>
      </c>
      <c r="J5675">
        <v>5675</v>
      </c>
    </row>
    <row r="5676" spans="1:10">
      <c r="A5676" s="54" t="s">
        <v>9</v>
      </c>
      <c r="B5676" s="55">
        <v>980000</v>
      </c>
      <c r="C5676" s="105" t="str">
        <f>VLOOKUP(F5676,Range7,2,0)</f>
        <v>AMERIVEST</v>
      </c>
      <c r="D5676" s="106" t="str">
        <f>VLOOKUP(B5676,Range8,2,1)</f>
        <v>CD</v>
      </c>
      <c r="E5676" s="56" t="s">
        <v>5497</v>
      </c>
      <c r="F5676" s="57" t="s">
        <v>24</v>
      </c>
      <c r="G5676" s="58">
        <v>42762</v>
      </c>
      <c r="H5676" s="104" t="s">
        <v>5514</v>
      </c>
      <c r="I5676" s="107" t="str">
        <f>VLOOKUP(B5676,Range9,2,1)</f>
        <v>D</v>
      </c>
      <c r="J5676">
        <v>5676</v>
      </c>
    </row>
    <row r="5677" spans="1:10">
      <c r="A5677" s="54" t="s">
        <v>5464</v>
      </c>
      <c r="B5677" s="55">
        <v>983000</v>
      </c>
      <c r="C5677" s="105" t="str">
        <f>VLOOKUP(F5677,Range7,2,0)</f>
        <v>WILLIAM RAVEIS</v>
      </c>
      <c r="D5677" s="106" t="str">
        <f>VLOOKUP(B5677,Range8,2,1)</f>
        <v>CD</v>
      </c>
      <c r="E5677" s="56" t="s">
        <v>5497</v>
      </c>
      <c r="F5677" s="57" t="s">
        <v>5220</v>
      </c>
      <c r="G5677" s="58">
        <v>42794</v>
      </c>
      <c r="H5677" s="104" t="s">
        <v>5514</v>
      </c>
      <c r="I5677" s="107" t="str">
        <f>VLOOKUP(B5677,Range9,2,1)</f>
        <v>D</v>
      </c>
      <c r="J5677">
        <v>5677</v>
      </c>
    </row>
    <row r="5678" spans="1:10">
      <c r="A5678" s="54" t="s">
        <v>9</v>
      </c>
      <c r="B5678" s="55">
        <v>985000</v>
      </c>
      <c r="C5678" s="105" t="str">
        <f>VLOOKUP(F5678,Range7,2,0)</f>
        <v>COLDWELL BANKER</v>
      </c>
      <c r="D5678" s="106" t="str">
        <f>VLOOKUP(B5678,Range8,2,1)</f>
        <v>CD</v>
      </c>
      <c r="E5678" s="56" t="s">
        <v>5497</v>
      </c>
      <c r="F5678" s="57" t="s">
        <v>50</v>
      </c>
      <c r="G5678" s="58" t="s">
        <v>5467</v>
      </c>
      <c r="H5678" s="104" t="s">
        <v>5514</v>
      </c>
      <c r="I5678" s="107" t="str">
        <f>VLOOKUP(B5678,Range9,2,1)</f>
        <v>D</v>
      </c>
      <c r="J5678">
        <v>5678</v>
      </c>
    </row>
    <row r="5679" spans="1:10">
      <c r="A5679" s="54" t="s">
        <v>9</v>
      </c>
      <c r="B5679" s="55">
        <v>985000</v>
      </c>
      <c r="C5679" s="105" t="str">
        <f>VLOOKUP(F5679,Range7,2,0)</f>
        <v>NAPLES REALTY SERVICES</v>
      </c>
      <c r="D5679" s="106" t="str">
        <f>VLOOKUP(B5679,Range8,2,1)</f>
        <v>CD</v>
      </c>
      <c r="E5679" s="56" t="s">
        <v>5497</v>
      </c>
      <c r="F5679" s="57" t="s">
        <v>20</v>
      </c>
      <c r="G5679" s="58">
        <v>42761</v>
      </c>
      <c r="H5679" s="104" t="s">
        <v>5514</v>
      </c>
      <c r="I5679" s="107" t="str">
        <f>VLOOKUP(B5679,Range9,2,1)</f>
        <v>D</v>
      </c>
      <c r="J5679">
        <v>5679</v>
      </c>
    </row>
    <row r="5680" spans="1:10">
      <c r="A5680" s="54" t="s">
        <v>9</v>
      </c>
      <c r="B5680" s="55">
        <v>985000</v>
      </c>
      <c r="C5680" s="105" t="str">
        <f>VLOOKUP(F5680,Range7,2,0)</f>
        <v>X-Other</v>
      </c>
      <c r="D5680" s="106" t="str">
        <f>VLOOKUP(B5680,Range8,2,1)</f>
        <v>CD</v>
      </c>
      <c r="E5680" s="56" t="s">
        <v>5497</v>
      </c>
      <c r="F5680" s="57" t="s">
        <v>37</v>
      </c>
      <c r="G5680" s="58">
        <v>42807</v>
      </c>
      <c r="H5680" s="104" t="s">
        <v>5514</v>
      </c>
      <c r="I5680" s="107" t="str">
        <f>VLOOKUP(B5680,Range9,2,1)</f>
        <v>D</v>
      </c>
      <c r="J5680">
        <v>5680</v>
      </c>
    </row>
    <row r="5681" spans="1:10">
      <c r="A5681" s="54" t="s">
        <v>9</v>
      </c>
      <c r="B5681" s="55">
        <v>985500</v>
      </c>
      <c r="C5681" s="105" t="str">
        <f>VLOOKUP(F5681,Range7,2,0)</f>
        <v>JOHN R WOOD</v>
      </c>
      <c r="D5681" s="106" t="str">
        <f>VLOOKUP(B5681,Range8,2,1)</f>
        <v>CD</v>
      </c>
      <c r="E5681" s="56" t="s">
        <v>5497</v>
      </c>
      <c r="F5681" s="57" t="s">
        <v>31</v>
      </c>
      <c r="G5681" s="58" t="s">
        <v>5465</v>
      </c>
      <c r="H5681" s="104" t="s">
        <v>5514</v>
      </c>
      <c r="I5681" s="107" t="str">
        <f>VLOOKUP(B5681,Range9,2,1)</f>
        <v>D</v>
      </c>
      <c r="J5681">
        <v>5681</v>
      </c>
    </row>
    <row r="5682" spans="1:10">
      <c r="A5682" s="54" t="s">
        <v>9</v>
      </c>
      <c r="B5682" s="55">
        <v>990000</v>
      </c>
      <c r="C5682" s="105" t="str">
        <f>VLOOKUP(F5682,Range7,2,0)</f>
        <v>GULF COAST INTERNATIONAL PROP</v>
      </c>
      <c r="D5682" s="106" t="str">
        <f>VLOOKUP(B5682,Range8,2,1)</f>
        <v>CD</v>
      </c>
      <c r="E5682" s="56" t="s">
        <v>5497</v>
      </c>
      <c r="F5682" s="57" t="s">
        <v>177</v>
      </c>
      <c r="G5682" s="58" t="s">
        <v>5467</v>
      </c>
      <c r="H5682" s="104" t="s">
        <v>5514</v>
      </c>
      <c r="I5682" s="107" t="str">
        <f>VLOOKUP(B5682,Range9,2,1)</f>
        <v>D</v>
      </c>
      <c r="J5682">
        <v>5682</v>
      </c>
    </row>
    <row r="5683" spans="1:10">
      <c r="A5683" s="54" t="s">
        <v>5464</v>
      </c>
      <c r="B5683" s="55">
        <v>999000</v>
      </c>
      <c r="C5683" s="105" t="str">
        <f>VLOOKUP(F5683,Range7,2,0)</f>
        <v>ROYAL SHELL REAL ESTATE</v>
      </c>
      <c r="D5683" s="106" t="str">
        <f>VLOOKUP(B5683,Range8,2,1)</f>
        <v>CD</v>
      </c>
      <c r="E5683" s="56" t="s">
        <v>5497</v>
      </c>
      <c r="F5683" s="57" t="s">
        <v>56</v>
      </c>
      <c r="G5683" s="58">
        <v>42761</v>
      </c>
      <c r="H5683" s="104" t="s">
        <v>5514</v>
      </c>
      <c r="I5683" s="107" t="str">
        <f>VLOOKUP(B5683,Range9,2,1)</f>
        <v>D</v>
      </c>
      <c r="J5683">
        <v>5683</v>
      </c>
    </row>
    <row r="5684" spans="1:10">
      <c r="A5684" s="54" t="s">
        <v>9</v>
      </c>
      <c r="B5684" s="55">
        <v>1000000</v>
      </c>
      <c r="C5684" s="105" t="str">
        <f>VLOOKUP(F5684,Range7,2,0)</f>
        <v>X-Other</v>
      </c>
      <c r="D5684" s="106" t="str">
        <f>VLOOKUP(B5684,Range8,2,1)</f>
        <v>E</v>
      </c>
      <c r="E5684" s="56" t="s">
        <v>5497</v>
      </c>
      <c r="F5684" s="57" t="s">
        <v>204</v>
      </c>
      <c r="G5684" s="58">
        <v>42746</v>
      </c>
      <c r="H5684" s="104" t="s">
        <v>5514</v>
      </c>
      <c r="I5684" s="107" t="str">
        <f>VLOOKUP(B5684,Range9,2,1)</f>
        <v>E</v>
      </c>
      <c r="J5684">
        <v>5684</v>
      </c>
    </row>
    <row r="5685" spans="1:10">
      <c r="A5685" s="54" t="s">
        <v>9</v>
      </c>
      <c r="B5685" s="55">
        <v>1000000</v>
      </c>
      <c r="C5685" s="105" t="str">
        <f>VLOOKUP(F5685,Range7,2,0)</f>
        <v>PREMIER SOTHEBYS</v>
      </c>
      <c r="D5685" s="106" t="str">
        <f>VLOOKUP(B5685,Range8,2,1)</f>
        <v>E</v>
      </c>
      <c r="E5685" s="56" t="s">
        <v>5497</v>
      </c>
      <c r="F5685" s="57" t="s">
        <v>93</v>
      </c>
      <c r="G5685" s="58">
        <v>42776</v>
      </c>
      <c r="H5685" s="104" t="s">
        <v>5514</v>
      </c>
      <c r="I5685" s="107" t="str">
        <f>VLOOKUP(B5685,Range9,2,1)</f>
        <v>E</v>
      </c>
      <c r="J5685">
        <v>5685</v>
      </c>
    </row>
    <row r="5686" spans="1:10">
      <c r="A5686" s="54" t="s">
        <v>9</v>
      </c>
      <c r="B5686" s="55">
        <v>1000000</v>
      </c>
      <c r="C5686" s="105" t="str">
        <f>VLOOKUP(F5686,Range7,2,0)</f>
        <v>X-Other</v>
      </c>
      <c r="D5686" s="106" t="str">
        <f>VLOOKUP(B5686,Range8,2,1)</f>
        <v>E</v>
      </c>
      <c r="E5686" s="56" t="s">
        <v>5497</v>
      </c>
      <c r="F5686" s="57" t="s">
        <v>415</v>
      </c>
      <c r="G5686" s="58">
        <v>42804</v>
      </c>
      <c r="H5686" s="104" t="s">
        <v>5514</v>
      </c>
      <c r="I5686" s="107" t="str">
        <f>VLOOKUP(B5686,Range9,2,1)</f>
        <v>E</v>
      </c>
      <c r="J5686">
        <v>5686</v>
      </c>
    </row>
    <row r="5687" spans="1:10">
      <c r="A5687" s="54" t="s">
        <v>5464</v>
      </c>
      <c r="B5687" s="55">
        <v>1000000</v>
      </c>
      <c r="C5687" s="105" t="str">
        <f>VLOOKUP(F5687,Range7,2,0)</f>
        <v>X-Other</v>
      </c>
      <c r="D5687" s="106" t="str">
        <f>VLOOKUP(B5687,Range8,2,1)</f>
        <v>E</v>
      </c>
      <c r="E5687" s="56" t="s">
        <v>5497</v>
      </c>
      <c r="F5687" s="57" t="s">
        <v>627</v>
      </c>
      <c r="G5687" s="58">
        <v>42818</v>
      </c>
      <c r="H5687" s="104" t="s">
        <v>5514</v>
      </c>
      <c r="I5687" s="107" t="str">
        <f>VLOOKUP(B5687,Range9,2,1)</f>
        <v>E</v>
      </c>
      <c r="J5687">
        <v>5687</v>
      </c>
    </row>
    <row r="5688" spans="1:10">
      <c r="A5688" s="54" t="s">
        <v>5464</v>
      </c>
      <c r="B5688" s="55">
        <v>1001000</v>
      </c>
      <c r="C5688" s="105" t="str">
        <f>VLOOKUP(F5688,Range7,2,0)</f>
        <v>JOHN R WOOD</v>
      </c>
      <c r="D5688" s="106" t="str">
        <f>VLOOKUP(B5688,Range8,2,1)</f>
        <v>E</v>
      </c>
      <c r="E5688" s="56" t="s">
        <v>5497</v>
      </c>
      <c r="F5688" s="57" t="s">
        <v>67</v>
      </c>
      <c r="G5688" s="58">
        <v>42821</v>
      </c>
      <c r="H5688" s="104" t="s">
        <v>5514</v>
      </c>
      <c r="I5688" s="107" t="str">
        <f>VLOOKUP(B5688,Range9,2,1)</f>
        <v>E</v>
      </c>
      <c r="J5688">
        <v>5688</v>
      </c>
    </row>
    <row r="5689" spans="1:10">
      <c r="A5689" s="54" t="s">
        <v>5464</v>
      </c>
      <c r="B5689" s="55">
        <v>1025000</v>
      </c>
      <c r="C5689" s="105" t="str">
        <f>VLOOKUP(F5689,Range7,2,0)</f>
        <v>X-Other</v>
      </c>
      <c r="D5689" s="106" t="str">
        <f>VLOOKUP(B5689,Range8,2,1)</f>
        <v>E</v>
      </c>
      <c r="E5689" s="56" t="s">
        <v>5497</v>
      </c>
      <c r="F5689" s="57" t="s">
        <v>204</v>
      </c>
      <c r="G5689" s="58">
        <v>42779</v>
      </c>
      <c r="H5689" s="104" t="s">
        <v>5514</v>
      </c>
      <c r="I5689" s="107" t="str">
        <f>VLOOKUP(B5689,Range9,2,1)</f>
        <v>E</v>
      </c>
      <c r="J5689">
        <v>5689</v>
      </c>
    </row>
    <row r="5690" spans="1:10">
      <c r="A5690" s="54" t="s">
        <v>5464</v>
      </c>
      <c r="B5690" s="55">
        <v>1025000</v>
      </c>
      <c r="C5690" s="105" t="str">
        <f>VLOOKUP(F5690,Range7,2,0)</f>
        <v>DOWNING FRYE</v>
      </c>
      <c r="D5690" s="106" t="str">
        <f>VLOOKUP(B5690,Range8,2,1)</f>
        <v>E</v>
      </c>
      <c r="E5690" s="56" t="s">
        <v>5497</v>
      </c>
      <c r="F5690" s="57" t="s">
        <v>25</v>
      </c>
      <c r="G5690" s="58">
        <v>42804</v>
      </c>
      <c r="H5690" s="104" t="s">
        <v>5514</v>
      </c>
      <c r="I5690" s="107" t="str">
        <f>VLOOKUP(B5690,Range9,2,1)</f>
        <v>E</v>
      </c>
      <c r="J5690">
        <v>5690</v>
      </c>
    </row>
    <row r="5691" spans="1:10">
      <c r="A5691" s="54" t="s">
        <v>9</v>
      </c>
      <c r="B5691" s="55">
        <v>1025000</v>
      </c>
      <c r="C5691" s="105" t="str">
        <f>VLOOKUP(F5691,Range7,2,0)</f>
        <v>X-Other</v>
      </c>
      <c r="D5691" s="106" t="str">
        <f>VLOOKUP(B5691,Range8,2,1)</f>
        <v>E</v>
      </c>
      <c r="E5691" s="56" t="s">
        <v>5497</v>
      </c>
      <c r="F5691" s="57" t="s">
        <v>66</v>
      </c>
      <c r="G5691" s="58">
        <v>42752</v>
      </c>
      <c r="H5691" s="104" t="s">
        <v>5514</v>
      </c>
      <c r="I5691" s="107" t="str">
        <f>VLOOKUP(B5691,Range9,2,1)</f>
        <v>E</v>
      </c>
      <c r="J5691">
        <v>5691</v>
      </c>
    </row>
    <row r="5692" spans="1:10">
      <c r="A5692" s="54" t="s">
        <v>5464</v>
      </c>
      <c r="B5692" s="55">
        <v>1030000</v>
      </c>
      <c r="C5692" s="105" t="str">
        <f>VLOOKUP(F5692,Range7,2,0)</f>
        <v>X-Other</v>
      </c>
      <c r="D5692" s="106" t="str">
        <f>VLOOKUP(B5692,Range8,2,1)</f>
        <v>E</v>
      </c>
      <c r="E5692" s="56" t="s">
        <v>5497</v>
      </c>
      <c r="F5692" s="57" t="s">
        <v>68</v>
      </c>
      <c r="G5692" s="58" t="s">
        <v>5481</v>
      </c>
      <c r="H5692" s="104" t="s">
        <v>5514</v>
      </c>
      <c r="I5692" s="107" t="str">
        <f>VLOOKUP(B5692,Range9,2,1)</f>
        <v>E</v>
      </c>
      <c r="J5692">
        <v>5692</v>
      </c>
    </row>
    <row r="5693" spans="1:10">
      <c r="A5693" s="54" t="s">
        <v>5464</v>
      </c>
      <c r="B5693" s="55">
        <v>1045000</v>
      </c>
      <c r="C5693" s="105" t="str">
        <f>VLOOKUP(F5693,Range7,2,0)</f>
        <v>JOHN R WOOD</v>
      </c>
      <c r="D5693" s="106" t="str">
        <f>VLOOKUP(B5693,Range8,2,1)</f>
        <v>E</v>
      </c>
      <c r="E5693" s="56" t="s">
        <v>5497</v>
      </c>
      <c r="F5693" s="57" t="s">
        <v>26</v>
      </c>
      <c r="G5693" s="58">
        <v>42825</v>
      </c>
      <c r="H5693" s="104" t="s">
        <v>5514</v>
      </c>
      <c r="I5693" s="107" t="str">
        <f>VLOOKUP(B5693,Range9,2,1)</f>
        <v>E</v>
      </c>
      <c r="J5693">
        <v>5693</v>
      </c>
    </row>
    <row r="5694" spans="1:10">
      <c r="A5694" s="54" t="s">
        <v>9</v>
      </c>
      <c r="B5694" s="55">
        <v>1050000</v>
      </c>
      <c r="C5694" s="105" t="str">
        <f>VLOOKUP(F5694,Range7,2,0)</f>
        <v>COLDWELL BANKER</v>
      </c>
      <c r="D5694" s="106" t="str">
        <f>VLOOKUP(B5694,Range8,2,1)</f>
        <v>E</v>
      </c>
      <c r="E5694" s="56" t="s">
        <v>5497</v>
      </c>
      <c r="F5694" s="57" t="s">
        <v>91</v>
      </c>
      <c r="G5694" s="58">
        <v>42818</v>
      </c>
      <c r="H5694" s="104" t="s">
        <v>5514</v>
      </c>
      <c r="I5694" s="107" t="str">
        <f>VLOOKUP(B5694,Range9,2,1)</f>
        <v>E</v>
      </c>
      <c r="J5694">
        <v>5694</v>
      </c>
    </row>
    <row r="5695" spans="1:10">
      <c r="A5695" s="54" t="s">
        <v>9</v>
      </c>
      <c r="B5695" s="55">
        <v>1050000</v>
      </c>
      <c r="C5695" s="105" t="str">
        <f>VLOOKUP(F5695,Range7,2,0)</f>
        <v>GULF COAST INTERNATIONAL PROP</v>
      </c>
      <c r="D5695" s="106" t="str">
        <f>VLOOKUP(B5695,Range8,2,1)</f>
        <v>E</v>
      </c>
      <c r="E5695" s="56" t="s">
        <v>5497</v>
      </c>
      <c r="F5695" s="57" t="s">
        <v>94</v>
      </c>
      <c r="G5695" s="58">
        <v>42766</v>
      </c>
      <c r="H5695" s="104" t="s">
        <v>5514</v>
      </c>
      <c r="I5695" s="107" t="str">
        <f>VLOOKUP(B5695,Range9,2,1)</f>
        <v>E</v>
      </c>
      <c r="J5695">
        <v>5695</v>
      </c>
    </row>
    <row r="5696" spans="1:10">
      <c r="A5696" s="54" t="s">
        <v>9</v>
      </c>
      <c r="B5696" s="55">
        <v>1050000</v>
      </c>
      <c r="C5696" s="105" t="str">
        <f>VLOOKUP(F5696,Range7,2,0)</f>
        <v>DOWNING FRYE</v>
      </c>
      <c r="D5696" s="106" t="str">
        <f>VLOOKUP(B5696,Range8,2,1)</f>
        <v>E</v>
      </c>
      <c r="E5696" s="56" t="s">
        <v>5497</v>
      </c>
      <c r="F5696" s="57" t="s">
        <v>25</v>
      </c>
      <c r="G5696" s="58">
        <v>42747</v>
      </c>
      <c r="H5696" s="104" t="s">
        <v>5514</v>
      </c>
      <c r="I5696" s="107" t="str">
        <f>VLOOKUP(B5696,Range9,2,1)</f>
        <v>E</v>
      </c>
      <c r="J5696">
        <v>5696</v>
      </c>
    </row>
    <row r="5697" spans="1:10">
      <c r="A5697" s="54" t="s">
        <v>5464</v>
      </c>
      <c r="B5697" s="55">
        <v>1050000</v>
      </c>
      <c r="C5697" s="105" t="str">
        <f>VLOOKUP(F5697,Range7,2,0)</f>
        <v>DOWNING FRYE</v>
      </c>
      <c r="D5697" s="106" t="str">
        <f>VLOOKUP(B5697,Range8,2,1)</f>
        <v>E</v>
      </c>
      <c r="E5697" s="56" t="s">
        <v>5497</v>
      </c>
      <c r="F5697" s="57" t="s">
        <v>25</v>
      </c>
      <c r="G5697" s="58">
        <v>42753</v>
      </c>
      <c r="H5697" s="104" t="s">
        <v>5514</v>
      </c>
      <c r="I5697" s="107" t="str">
        <f>VLOOKUP(B5697,Range9,2,1)</f>
        <v>E</v>
      </c>
      <c r="J5697">
        <v>5697</v>
      </c>
    </row>
    <row r="5698" spans="1:10">
      <c r="A5698" s="54" t="s">
        <v>5464</v>
      </c>
      <c r="B5698" s="55">
        <v>1050000</v>
      </c>
      <c r="C5698" s="105" t="str">
        <f>VLOOKUP(F5698,Range7,2,0)</f>
        <v>JOHN R WOOD</v>
      </c>
      <c r="D5698" s="106" t="str">
        <f>VLOOKUP(B5698,Range8,2,1)</f>
        <v>E</v>
      </c>
      <c r="E5698" s="56" t="s">
        <v>5497</v>
      </c>
      <c r="F5698" s="57" t="s">
        <v>26</v>
      </c>
      <c r="G5698" s="58" t="s">
        <v>5479</v>
      </c>
      <c r="H5698" s="104" t="s">
        <v>5514</v>
      </c>
      <c r="I5698" s="107" t="str">
        <f>VLOOKUP(B5698,Range9,2,1)</f>
        <v>E</v>
      </c>
      <c r="J5698">
        <v>5698</v>
      </c>
    </row>
    <row r="5699" spans="1:10">
      <c r="A5699" s="54" t="s">
        <v>5464</v>
      </c>
      <c r="B5699" s="55">
        <v>1050000</v>
      </c>
      <c r="C5699" s="105" t="str">
        <f>VLOOKUP(F5699,Range7,2,0)</f>
        <v>PREMIERE PLUS REALTY COMPANY</v>
      </c>
      <c r="D5699" s="106" t="str">
        <f>VLOOKUP(B5699,Range8,2,1)</f>
        <v>E</v>
      </c>
      <c r="E5699" s="56" t="s">
        <v>5497</v>
      </c>
      <c r="F5699" s="57" t="s">
        <v>11</v>
      </c>
      <c r="G5699" s="58" t="s">
        <v>5480</v>
      </c>
      <c r="H5699" s="104" t="s">
        <v>5514</v>
      </c>
      <c r="I5699" s="107" t="str">
        <f>VLOOKUP(B5699,Range9,2,1)</f>
        <v>E</v>
      </c>
      <c r="J5699">
        <v>5699</v>
      </c>
    </row>
    <row r="5700" spans="1:10">
      <c r="A5700" s="54" t="s">
        <v>9</v>
      </c>
      <c r="B5700" s="55">
        <v>1050000</v>
      </c>
      <c r="C5700" s="105" t="str">
        <f>VLOOKUP(F5700,Range7,2,0)</f>
        <v>BERKSHIRE HATHAWAY FLORIDA</v>
      </c>
      <c r="D5700" s="106" t="str">
        <f>VLOOKUP(B5700,Range8,2,1)</f>
        <v>E</v>
      </c>
      <c r="E5700" s="56" t="s">
        <v>5497</v>
      </c>
      <c r="F5700" s="57" t="s">
        <v>61</v>
      </c>
      <c r="G5700" s="58">
        <v>42824</v>
      </c>
      <c r="H5700" s="104" t="s">
        <v>5514</v>
      </c>
      <c r="I5700" s="107" t="str">
        <f>VLOOKUP(B5700,Range9,2,1)</f>
        <v>E</v>
      </c>
      <c r="J5700">
        <v>5700</v>
      </c>
    </row>
    <row r="5701" spans="1:10">
      <c r="A5701" s="54" t="s">
        <v>5464</v>
      </c>
      <c r="B5701" s="55">
        <v>1050000</v>
      </c>
      <c r="C5701" s="105" t="str">
        <f>VLOOKUP(F5701,Range7,2,0)</f>
        <v>PREMIERE PLUS REALTY COMPANY</v>
      </c>
      <c r="D5701" s="106" t="str">
        <f>VLOOKUP(B5701,Range8,2,1)</f>
        <v>E</v>
      </c>
      <c r="E5701" s="56" t="s">
        <v>5497</v>
      </c>
      <c r="F5701" s="57" t="s">
        <v>11</v>
      </c>
      <c r="G5701" s="58" t="s">
        <v>5487</v>
      </c>
      <c r="H5701" s="104" t="s">
        <v>5514</v>
      </c>
      <c r="I5701" s="107" t="str">
        <f>VLOOKUP(B5701,Range9,2,1)</f>
        <v>E</v>
      </c>
      <c r="J5701">
        <v>5701</v>
      </c>
    </row>
    <row r="5702" spans="1:10">
      <c r="A5702" s="54" t="s">
        <v>5464</v>
      </c>
      <c r="B5702" s="55">
        <v>1050000</v>
      </c>
      <c r="C5702" s="105" t="str">
        <f>VLOOKUP(F5702,Range7,2,0)</f>
        <v>PREMIER SOTHEBYS</v>
      </c>
      <c r="D5702" s="106" t="str">
        <f>VLOOKUP(B5702,Range8,2,1)</f>
        <v>E</v>
      </c>
      <c r="E5702" s="56" t="s">
        <v>5497</v>
      </c>
      <c r="F5702" s="57" t="s">
        <v>73</v>
      </c>
      <c r="G5702" s="58">
        <v>42824</v>
      </c>
      <c r="H5702" s="104" t="s">
        <v>5514</v>
      </c>
      <c r="I5702" s="107" t="str">
        <f>VLOOKUP(B5702,Range9,2,1)</f>
        <v>E</v>
      </c>
      <c r="J5702">
        <v>5702</v>
      </c>
    </row>
    <row r="5703" spans="1:10">
      <c r="A5703" s="54" t="s">
        <v>5464</v>
      </c>
      <c r="B5703" s="55">
        <v>1050000</v>
      </c>
      <c r="C5703" s="105" t="str">
        <f>VLOOKUP(F5703,Range7,2,0)</f>
        <v>PREMIER SOTHEBYS</v>
      </c>
      <c r="D5703" s="106" t="str">
        <f>VLOOKUP(B5703,Range8,2,1)</f>
        <v>E</v>
      </c>
      <c r="E5703" s="56" t="s">
        <v>5497</v>
      </c>
      <c r="F5703" s="57" t="s">
        <v>46</v>
      </c>
      <c r="G5703" s="58">
        <v>42825</v>
      </c>
      <c r="H5703" s="104" t="s">
        <v>5514</v>
      </c>
      <c r="I5703" s="107" t="str">
        <f>VLOOKUP(B5703,Range9,2,1)</f>
        <v>E</v>
      </c>
      <c r="J5703">
        <v>5703</v>
      </c>
    </row>
    <row r="5704" spans="1:10">
      <c r="A5704" s="54" t="s">
        <v>5464</v>
      </c>
      <c r="B5704" s="55">
        <v>1050505</v>
      </c>
      <c r="C5704" s="105" t="str">
        <f>VLOOKUP(F5704,Range7,2,0)</f>
        <v>X-Other</v>
      </c>
      <c r="D5704" s="106" t="str">
        <f>VLOOKUP(B5704,Range8,2,1)</f>
        <v>E</v>
      </c>
      <c r="E5704" s="56" t="s">
        <v>5497</v>
      </c>
      <c r="F5704" s="57" t="s">
        <v>5270</v>
      </c>
      <c r="G5704" s="58">
        <v>42825</v>
      </c>
      <c r="H5704" s="104" t="s">
        <v>5514</v>
      </c>
      <c r="I5704" s="107" t="str">
        <f>VLOOKUP(B5704,Range9,2,1)</f>
        <v>E</v>
      </c>
      <c r="J5704">
        <v>5704</v>
      </c>
    </row>
    <row r="5705" spans="1:10">
      <c r="A5705" s="54" t="s">
        <v>9</v>
      </c>
      <c r="B5705" s="55">
        <v>1055000</v>
      </c>
      <c r="C5705" s="105" t="str">
        <f>VLOOKUP(F5705,Range7,2,0)</f>
        <v>X-Other</v>
      </c>
      <c r="D5705" s="106" t="str">
        <f>VLOOKUP(B5705,Range8,2,1)</f>
        <v>E</v>
      </c>
      <c r="E5705" s="56" t="s">
        <v>5497</v>
      </c>
      <c r="F5705" s="57" t="s">
        <v>22</v>
      </c>
      <c r="G5705" s="58">
        <v>42765</v>
      </c>
      <c r="H5705" s="104" t="s">
        <v>5514</v>
      </c>
      <c r="I5705" s="107" t="str">
        <f>VLOOKUP(B5705,Range9,2,1)</f>
        <v>E</v>
      </c>
      <c r="J5705">
        <v>5705</v>
      </c>
    </row>
    <row r="5706" spans="1:10">
      <c r="A5706" s="54" t="s">
        <v>9</v>
      </c>
      <c r="B5706" s="55">
        <v>1055000</v>
      </c>
      <c r="C5706" s="105" t="str">
        <f>VLOOKUP(F5706,Range7,2,0)</f>
        <v>X-Other</v>
      </c>
      <c r="D5706" s="106" t="str">
        <f>VLOOKUP(B5706,Range8,2,1)</f>
        <v>E</v>
      </c>
      <c r="E5706" s="56" t="s">
        <v>5497</v>
      </c>
      <c r="F5706" s="57" t="s">
        <v>19</v>
      </c>
      <c r="G5706" s="58">
        <v>42825</v>
      </c>
      <c r="H5706" s="104" t="s">
        <v>5514</v>
      </c>
      <c r="I5706" s="107" t="str">
        <f>VLOOKUP(B5706,Range9,2,1)</f>
        <v>E</v>
      </c>
      <c r="J5706">
        <v>5706</v>
      </c>
    </row>
    <row r="5707" spans="1:10">
      <c r="A5707" s="54" t="s">
        <v>5464</v>
      </c>
      <c r="B5707" s="55">
        <v>1060000</v>
      </c>
      <c r="C5707" s="105" t="str">
        <f>VLOOKUP(F5707,Range7,2,0)</f>
        <v>JOHN R WOOD</v>
      </c>
      <c r="D5707" s="106" t="str">
        <f>VLOOKUP(B5707,Range8,2,1)</f>
        <v>E</v>
      </c>
      <c r="E5707" s="56" t="s">
        <v>5497</v>
      </c>
      <c r="F5707" s="57" t="s">
        <v>31</v>
      </c>
      <c r="G5707" s="58">
        <v>42822</v>
      </c>
      <c r="H5707" s="104" t="s">
        <v>5514</v>
      </c>
      <c r="I5707" s="107" t="str">
        <f>VLOOKUP(B5707,Range9,2,1)</f>
        <v>E</v>
      </c>
      <c r="J5707">
        <v>5707</v>
      </c>
    </row>
    <row r="5708" spans="1:10">
      <c r="A5708" s="54" t="s">
        <v>5464</v>
      </c>
      <c r="B5708" s="55">
        <v>1065000</v>
      </c>
      <c r="C5708" s="105" t="str">
        <f>VLOOKUP(F5708,Range7,2,0)</f>
        <v>X-Other</v>
      </c>
      <c r="D5708" s="106" t="str">
        <f>VLOOKUP(B5708,Range8,2,1)</f>
        <v>E</v>
      </c>
      <c r="E5708" s="56" t="s">
        <v>5497</v>
      </c>
      <c r="F5708" s="57" t="s">
        <v>45</v>
      </c>
      <c r="G5708" s="58">
        <v>42766</v>
      </c>
      <c r="H5708" s="104" t="s">
        <v>5514</v>
      </c>
      <c r="I5708" s="107" t="str">
        <f>VLOOKUP(B5708,Range9,2,1)</f>
        <v>E</v>
      </c>
      <c r="J5708">
        <v>5708</v>
      </c>
    </row>
    <row r="5709" spans="1:10">
      <c r="A5709" s="54" t="s">
        <v>5464</v>
      </c>
      <c r="B5709" s="55">
        <v>1066000</v>
      </c>
      <c r="C5709" s="105" t="str">
        <f>VLOOKUP(F5709,Range7,2,0)</f>
        <v>KELLER WILLIAMS ELITE</v>
      </c>
      <c r="D5709" s="106" t="str">
        <f>VLOOKUP(B5709,Range8,2,1)</f>
        <v>E</v>
      </c>
      <c r="E5709" s="56" t="s">
        <v>5497</v>
      </c>
      <c r="F5709" s="57" t="s">
        <v>80</v>
      </c>
      <c r="G5709" s="58">
        <v>42779</v>
      </c>
      <c r="H5709" s="104" t="s">
        <v>5514</v>
      </c>
      <c r="I5709" s="107" t="str">
        <f>VLOOKUP(B5709,Range9,2,1)</f>
        <v>E</v>
      </c>
      <c r="J5709">
        <v>5709</v>
      </c>
    </row>
    <row r="5710" spans="1:10">
      <c r="A5710" s="54" t="s">
        <v>9</v>
      </c>
      <c r="B5710" s="55">
        <v>1067000</v>
      </c>
      <c r="C5710" s="105" t="str">
        <f>VLOOKUP(F5710,Range7,2,0)</f>
        <v>X-Other</v>
      </c>
      <c r="D5710" s="106" t="str">
        <f>VLOOKUP(B5710,Range8,2,1)</f>
        <v>E</v>
      </c>
      <c r="E5710" s="56" t="s">
        <v>5497</v>
      </c>
      <c r="F5710" s="57" t="s">
        <v>415</v>
      </c>
      <c r="G5710" s="58">
        <v>42761</v>
      </c>
      <c r="H5710" s="104" t="s">
        <v>5514</v>
      </c>
      <c r="I5710" s="107" t="str">
        <f>VLOOKUP(B5710,Range9,2,1)</f>
        <v>E</v>
      </c>
      <c r="J5710">
        <v>5710</v>
      </c>
    </row>
    <row r="5711" spans="1:10">
      <c r="A5711" s="54" t="s">
        <v>5464</v>
      </c>
      <c r="B5711" s="55">
        <v>1070000</v>
      </c>
      <c r="C5711" s="105" t="str">
        <f>VLOOKUP(F5711,Range7,2,0)</f>
        <v>DOWNING FRYE</v>
      </c>
      <c r="D5711" s="106" t="str">
        <f>VLOOKUP(B5711,Range8,2,1)</f>
        <v>E</v>
      </c>
      <c r="E5711" s="56" t="s">
        <v>5497</v>
      </c>
      <c r="F5711" s="57" t="s">
        <v>25</v>
      </c>
      <c r="G5711" s="58" t="s">
        <v>5477</v>
      </c>
      <c r="H5711" s="104" t="s">
        <v>5514</v>
      </c>
      <c r="I5711" s="107" t="str">
        <f>VLOOKUP(B5711,Range9,2,1)</f>
        <v>E</v>
      </c>
      <c r="J5711">
        <v>5711</v>
      </c>
    </row>
    <row r="5712" spans="1:10">
      <c r="A5712" s="54" t="s">
        <v>5464</v>
      </c>
      <c r="B5712" s="55">
        <v>1075000</v>
      </c>
      <c r="C5712" s="105" t="str">
        <f>VLOOKUP(F5712,Range7,2,0)</f>
        <v>JOHN R WOOD</v>
      </c>
      <c r="D5712" s="106" t="str">
        <f>VLOOKUP(B5712,Range8,2,1)</f>
        <v>E</v>
      </c>
      <c r="E5712" s="56" t="s">
        <v>5497</v>
      </c>
      <c r="F5712" s="57" t="s">
        <v>67</v>
      </c>
      <c r="G5712" s="58">
        <v>42825</v>
      </c>
      <c r="H5712" s="104" t="s">
        <v>5514</v>
      </c>
      <c r="I5712" s="107" t="str">
        <f>VLOOKUP(B5712,Range9,2,1)</f>
        <v>E</v>
      </c>
      <c r="J5712">
        <v>5712</v>
      </c>
    </row>
    <row r="5713" spans="1:10">
      <c r="A5713" s="54" t="s">
        <v>5464</v>
      </c>
      <c r="B5713" s="55">
        <v>1075000</v>
      </c>
      <c r="C5713" s="105" t="str">
        <f>VLOOKUP(F5713,Range7,2,0)</f>
        <v>COLDWELL BANKER</v>
      </c>
      <c r="D5713" s="106" t="str">
        <f>VLOOKUP(B5713,Range8,2,1)</f>
        <v>E</v>
      </c>
      <c r="E5713" s="56" t="s">
        <v>5497</v>
      </c>
      <c r="F5713" s="57" t="s">
        <v>50</v>
      </c>
      <c r="G5713" s="58">
        <v>42825</v>
      </c>
      <c r="H5713" s="104" t="s">
        <v>5514</v>
      </c>
      <c r="I5713" s="107" t="str">
        <f>VLOOKUP(B5713,Range9,2,1)</f>
        <v>E</v>
      </c>
      <c r="J5713">
        <v>5713</v>
      </c>
    </row>
    <row r="5714" spans="1:10">
      <c r="A5714" s="54" t="s">
        <v>9</v>
      </c>
      <c r="B5714" s="55">
        <v>1075000</v>
      </c>
      <c r="C5714" s="105" t="str">
        <f>VLOOKUP(F5714,Range7,2,0)</f>
        <v>PREMIER SOTHEBYS</v>
      </c>
      <c r="D5714" s="106" t="str">
        <f>VLOOKUP(B5714,Range8,2,1)</f>
        <v>E</v>
      </c>
      <c r="E5714" s="56" t="s">
        <v>5497</v>
      </c>
      <c r="F5714" s="57" t="s">
        <v>93</v>
      </c>
      <c r="G5714" s="58" t="s">
        <v>5473</v>
      </c>
      <c r="H5714" s="104" t="s">
        <v>5514</v>
      </c>
      <c r="I5714" s="107" t="str">
        <f>VLOOKUP(B5714,Range9,2,1)</f>
        <v>E</v>
      </c>
      <c r="J5714">
        <v>5714</v>
      </c>
    </row>
    <row r="5715" spans="1:10">
      <c r="A5715" s="54" t="s">
        <v>9</v>
      </c>
      <c r="B5715" s="55">
        <v>1077500</v>
      </c>
      <c r="C5715" s="105" t="str">
        <f>VLOOKUP(F5715,Range7,2,0)</f>
        <v>X-Other</v>
      </c>
      <c r="D5715" s="106" t="str">
        <f>VLOOKUP(B5715,Range8,2,1)</f>
        <v>E</v>
      </c>
      <c r="E5715" s="56" t="s">
        <v>5497</v>
      </c>
      <c r="F5715" s="57" t="s">
        <v>204</v>
      </c>
      <c r="G5715" s="58">
        <v>42818</v>
      </c>
      <c r="H5715" s="104" t="s">
        <v>5514</v>
      </c>
      <c r="I5715" s="107" t="str">
        <f>VLOOKUP(B5715,Range9,2,1)</f>
        <v>E</v>
      </c>
      <c r="J5715">
        <v>5715</v>
      </c>
    </row>
    <row r="5716" spans="1:10">
      <c r="A5716" s="54" t="s">
        <v>9</v>
      </c>
      <c r="B5716" s="55">
        <v>1080000</v>
      </c>
      <c r="C5716" s="105" t="str">
        <f>VLOOKUP(F5716,Range7,2,0)</f>
        <v>JOHN R WOOD</v>
      </c>
      <c r="D5716" s="106" t="str">
        <f>VLOOKUP(B5716,Range8,2,1)</f>
        <v>E</v>
      </c>
      <c r="E5716" s="56" t="s">
        <v>5497</v>
      </c>
      <c r="F5716" s="57" t="s">
        <v>31</v>
      </c>
      <c r="G5716" s="58">
        <v>42755</v>
      </c>
      <c r="H5716" s="104" t="s">
        <v>5514</v>
      </c>
      <c r="I5716" s="107" t="str">
        <f>VLOOKUP(B5716,Range9,2,1)</f>
        <v>E</v>
      </c>
      <c r="J5716">
        <v>5716</v>
      </c>
    </row>
    <row r="5717" spans="1:10">
      <c r="A5717" s="54" t="s">
        <v>5464</v>
      </c>
      <c r="B5717" s="55">
        <v>1085000</v>
      </c>
      <c r="C5717" s="105" t="str">
        <f>VLOOKUP(F5717,Range7,2,0)</f>
        <v>ROYAL SHELL REAL ESTATE</v>
      </c>
      <c r="D5717" s="106" t="str">
        <f>VLOOKUP(B5717,Range8,2,1)</f>
        <v>E</v>
      </c>
      <c r="E5717" s="56" t="s">
        <v>5497</v>
      </c>
      <c r="F5717" s="57" t="s">
        <v>239</v>
      </c>
      <c r="G5717" s="58">
        <v>42789</v>
      </c>
      <c r="H5717" s="104" t="s">
        <v>5514</v>
      </c>
      <c r="I5717" s="107" t="str">
        <f>VLOOKUP(B5717,Range9,2,1)</f>
        <v>E</v>
      </c>
      <c r="J5717">
        <v>5717</v>
      </c>
    </row>
    <row r="5718" spans="1:10">
      <c r="A5718" s="54" t="s">
        <v>5464</v>
      </c>
      <c r="B5718" s="55">
        <v>1090000</v>
      </c>
      <c r="C5718" s="105" t="str">
        <f>VLOOKUP(F5718,Range7,2,0)</f>
        <v>X-Other</v>
      </c>
      <c r="D5718" s="106" t="str">
        <f>VLOOKUP(B5718,Range8,2,1)</f>
        <v>E</v>
      </c>
      <c r="E5718" s="56" t="s">
        <v>5497</v>
      </c>
      <c r="F5718" s="57" t="s">
        <v>76</v>
      </c>
      <c r="G5718" s="58">
        <v>42760</v>
      </c>
      <c r="H5718" s="104" t="s">
        <v>5514</v>
      </c>
      <c r="I5718" s="107" t="str">
        <f>VLOOKUP(B5718,Range9,2,1)</f>
        <v>E</v>
      </c>
      <c r="J5718">
        <v>5718</v>
      </c>
    </row>
    <row r="5719" spans="1:10">
      <c r="A5719" s="54" t="s">
        <v>5464</v>
      </c>
      <c r="B5719" s="55">
        <v>1090000</v>
      </c>
      <c r="C5719" s="105" t="str">
        <f>VLOOKUP(F5719,Range7,2,0)</f>
        <v>X-Other</v>
      </c>
      <c r="D5719" s="106" t="str">
        <f>VLOOKUP(B5719,Range8,2,1)</f>
        <v>E</v>
      </c>
      <c r="E5719" s="56" t="s">
        <v>5497</v>
      </c>
      <c r="F5719" s="57" t="s">
        <v>33</v>
      </c>
      <c r="G5719" s="58">
        <v>42815</v>
      </c>
      <c r="H5719" s="104" t="s">
        <v>5514</v>
      </c>
      <c r="I5719" s="107" t="str">
        <f>VLOOKUP(B5719,Range9,2,1)</f>
        <v>E</v>
      </c>
      <c r="J5719">
        <v>5719</v>
      </c>
    </row>
    <row r="5720" spans="1:10">
      <c r="A5720" s="54" t="s">
        <v>9</v>
      </c>
      <c r="B5720" s="55">
        <v>1095000</v>
      </c>
      <c r="C5720" s="105" t="str">
        <f>VLOOKUP(F5720,Range7,2,0)</f>
        <v>WILLIAM RAVEIS</v>
      </c>
      <c r="D5720" s="106" t="str">
        <f>VLOOKUP(B5720,Range8,2,1)</f>
        <v>E</v>
      </c>
      <c r="E5720" s="56" t="s">
        <v>5497</v>
      </c>
      <c r="F5720" s="57" t="s">
        <v>5220</v>
      </c>
      <c r="G5720" s="58">
        <v>42788</v>
      </c>
      <c r="H5720" s="104" t="s">
        <v>5514</v>
      </c>
      <c r="I5720" s="107" t="str">
        <f>VLOOKUP(B5720,Range9,2,1)</f>
        <v>E</v>
      </c>
      <c r="J5720">
        <v>5720</v>
      </c>
    </row>
    <row r="5721" spans="1:10">
      <c r="A5721" s="54" t="s">
        <v>9</v>
      </c>
      <c r="B5721" s="55">
        <v>1100000</v>
      </c>
      <c r="C5721" s="105" t="str">
        <f>VLOOKUP(F5721,Range7,2,0)</f>
        <v>JOHN R WOOD</v>
      </c>
      <c r="D5721" s="106" t="str">
        <f>VLOOKUP(B5721,Range8,2,1)</f>
        <v>E</v>
      </c>
      <c r="E5721" s="56" t="s">
        <v>5497</v>
      </c>
      <c r="F5721" s="57" t="s">
        <v>67</v>
      </c>
      <c r="G5721" s="58">
        <v>42807</v>
      </c>
      <c r="H5721" s="104" t="s">
        <v>5514</v>
      </c>
      <c r="I5721" s="107" t="str">
        <f>VLOOKUP(B5721,Range9,2,1)</f>
        <v>E</v>
      </c>
      <c r="J5721">
        <v>5721</v>
      </c>
    </row>
    <row r="5722" spans="1:10">
      <c r="A5722" s="54" t="s">
        <v>9</v>
      </c>
      <c r="B5722" s="55">
        <v>1100000</v>
      </c>
      <c r="C5722" s="105" t="str">
        <f>VLOOKUP(F5722,Range7,2,0)</f>
        <v>JOHN R WOOD</v>
      </c>
      <c r="D5722" s="106" t="str">
        <f>VLOOKUP(B5722,Range8,2,1)</f>
        <v>E</v>
      </c>
      <c r="E5722" s="56" t="s">
        <v>5497</v>
      </c>
      <c r="F5722" s="57" t="s">
        <v>31</v>
      </c>
      <c r="G5722" s="58">
        <v>42788</v>
      </c>
      <c r="H5722" s="104" t="s">
        <v>5514</v>
      </c>
      <c r="I5722" s="107" t="str">
        <f>VLOOKUP(B5722,Range9,2,1)</f>
        <v>E</v>
      </c>
      <c r="J5722">
        <v>5722</v>
      </c>
    </row>
    <row r="5723" spans="1:10">
      <c r="A5723" s="54" t="s">
        <v>9</v>
      </c>
      <c r="B5723" s="55">
        <v>1100000</v>
      </c>
      <c r="C5723" s="105" t="str">
        <f>VLOOKUP(F5723,Range7,2,0)</f>
        <v>ROYAL SHELL REAL ESTATE</v>
      </c>
      <c r="D5723" s="106" t="str">
        <f>VLOOKUP(B5723,Range8,2,1)</f>
        <v>E</v>
      </c>
      <c r="E5723" s="56" t="s">
        <v>5497</v>
      </c>
      <c r="F5723" s="57" t="s">
        <v>239</v>
      </c>
      <c r="G5723" s="58">
        <v>42766</v>
      </c>
      <c r="H5723" s="104" t="s">
        <v>5514</v>
      </c>
      <c r="I5723" s="107" t="str">
        <f>VLOOKUP(B5723,Range9,2,1)</f>
        <v>E</v>
      </c>
      <c r="J5723">
        <v>5723</v>
      </c>
    </row>
    <row r="5724" spans="1:10">
      <c r="A5724" s="54" t="s">
        <v>5464</v>
      </c>
      <c r="B5724" s="55">
        <v>1100000</v>
      </c>
      <c r="C5724" s="105" t="str">
        <f>VLOOKUP(F5724,Range7,2,0)</f>
        <v>X-Other</v>
      </c>
      <c r="D5724" s="106" t="str">
        <f>VLOOKUP(B5724,Range8,2,1)</f>
        <v>E</v>
      </c>
      <c r="E5724" s="56" t="s">
        <v>5497</v>
      </c>
      <c r="F5724" s="57" t="s">
        <v>87</v>
      </c>
      <c r="G5724" s="58">
        <v>42787</v>
      </c>
      <c r="H5724" s="104" t="s">
        <v>5514</v>
      </c>
      <c r="I5724" s="107" t="str">
        <f>VLOOKUP(B5724,Range9,2,1)</f>
        <v>E</v>
      </c>
      <c r="J5724">
        <v>5724</v>
      </c>
    </row>
    <row r="5725" spans="1:10">
      <c r="A5725" s="54" t="s">
        <v>9</v>
      </c>
      <c r="B5725" s="55">
        <v>1100000</v>
      </c>
      <c r="C5725" s="105" t="str">
        <f>VLOOKUP(F5725,Range7,2,0)</f>
        <v>BERKSHIRE HATHAWAY FLORIDA</v>
      </c>
      <c r="D5725" s="106" t="str">
        <f>VLOOKUP(B5725,Range8,2,1)</f>
        <v>E</v>
      </c>
      <c r="E5725" s="56" t="s">
        <v>5497</v>
      </c>
      <c r="F5725" s="57" t="s">
        <v>47</v>
      </c>
      <c r="G5725" s="58" t="s">
        <v>5466</v>
      </c>
      <c r="H5725" s="104" t="s">
        <v>5514</v>
      </c>
      <c r="I5725" s="107" t="str">
        <f>VLOOKUP(B5725,Range9,2,1)</f>
        <v>E</v>
      </c>
      <c r="J5725">
        <v>5725</v>
      </c>
    </row>
    <row r="5726" spans="1:10">
      <c r="A5726" s="54" t="s">
        <v>9</v>
      </c>
      <c r="B5726" s="55">
        <v>1100000</v>
      </c>
      <c r="C5726" s="105" t="str">
        <f>VLOOKUP(F5726,Range7,2,0)</f>
        <v>DOWNING FRYE</v>
      </c>
      <c r="D5726" s="106" t="str">
        <f>VLOOKUP(B5726,Range8,2,1)</f>
        <v>E</v>
      </c>
      <c r="E5726" s="56" t="s">
        <v>5497</v>
      </c>
      <c r="F5726" s="57" t="s">
        <v>25</v>
      </c>
      <c r="G5726" s="58">
        <v>42821</v>
      </c>
      <c r="H5726" s="104" t="s">
        <v>5514</v>
      </c>
      <c r="I5726" s="107" t="str">
        <f>VLOOKUP(B5726,Range9,2,1)</f>
        <v>E</v>
      </c>
      <c r="J5726">
        <v>5726</v>
      </c>
    </row>
    <row r="5727" spans="1:10">
      <c r="A5727" s="54" t="s">
        <v>5464</v>
      </c>
      <c r="B5727" s="55">
        <v>1100000</v>
      </c>
      <c r="C5727" s="105" t="str">
        <f>VLOOKUP(F5727,Range7,2,0)</f>
        <v>X-Other</v>
      </c>
      <c r="D5727" s="106" t="str">
        <f>VLOOKUP(B5727,Range8,2,1)</f>
        <v>E</v>
      </c>
      <c r="E5727" s="56" t="s">
        <v>5497</v>
      </c>
      <c r="F5727" s="57" t="s">
        <v>608</v>
      </c>
      <c r="G5727" s="58">
        <v>42761</v>
      </c>
      <c r="H5727" s="104" t="s">
        <v>5514</v>
      </c>
      <c r="I5727" s="107" t="str">
        <f>VLOOKUP(B5727,Range9,2,1)</f>
        <v>E</v>
      </c>
      <c r="J5727">
        <v>5727</v>
      </c>
    </row>
    <row r="5728" spans="1:10">
      <c r="A5728" s="54" t="s">
        <v>5464</v>
      </c>
      <c r="B5728" s="55">
        <v>1100000</v>
      </c>
      <c r="C5728" s="105" t="str">
        <f>VLOOKUP(F5728,Range7,2,0)</f>
        <v>X-Other</v>
      </c>
      <c r="D5728" s="106" t="str">
        <f>VLOOKUP(B5728,Range8,2,1)</f>
        <v>E</v>
      </c>
      <c r="E5728" s="56" t="s">
        <v>5497</v>
      </c>
      <c r="F5728" s="57" t="s">
        <v>64</v>
      </c>
      <c r="G5728" s="58">
        <v>42787</v>
      </c>
      <c r="H5728" s="104" t="s">
        <v>5514</v>
      </c>
      <c r="I5728" s="107" t="str">
        <f>VLOOKUP(B5728,Range9,2,1)</f>
        <v>E</v>
      </c>
      <c r="J5728">
        <v>5728</v>
      </c>
    </row>
    <row r="5729" spans="1:10">
      <c r="A5729" s="54" t="s">
        <v>9</v>
      </c>
      <c r="B5729" s="55">
        <v>1112500</v>
      </c>
      <c r="C5729" s="105" t="str">
        <f>VLOOKUP(F5729,Range7,2,0)</f>
        <v>DOWNING FRYE</v>
      </c>
      <c r="D5729" s="106" t="str">
        <f>VLOOKUP(B5729,Range8,2,1)</f>
        <v>E</v>
      </c>
      <c r="E5729" s="56" t="s">
        <v>5497</v>
      </c>
      <c r="F5729" s="57" t="s">
        <v>155</v>
      </c>
      <c r="G5729" s="58">
        <v>42811</v>
      </c>
      <c r="H5729" s="104" t="s">
        <v>5514</v>
      </c>
      <c r="I5729" s="107" t="str">
        <f>VLOOKUP(B5729,Range9,2,1)</f>
        <v>E</v>
      </c>
      <c r="J5729">
        <v>5729</v>
      </c>
    </row>
    <row r="5730" spans="1:10">
      <c r="A5730" s="54" t="s">
        <v>5464</v>
      </c>
      <c r="B5730" s="55">
        <v>1114000</v>
      </c>
      <c r="C5730" s="105" t="str">
        <f>VLOOKUP(F5730,Range7,2,0)</f>
        <v>X-Other</v>
      </c>
      <c r="D5730" s="106" t="str">
        <f>VLOOKUP(B5730,Range8,2,1)</f>
        <v>E</v>
      </c>
      <c r="E5730" s="56" t="s">
        <v>5497</v>
      </c>
      <c r="F5730" s="57" t="s">
        <v>191</v>
      </c>
      <c r="G5730" s="58">
        <v>42780</v>
      </c>
      <c r="H5730" s="104" t="s">
        <v>5514</v>
      </c>
      <c r="I5730" s="107" t="str">
        <f>VLOOKUP(B5730,Range9,2,1)</f>
        <v>E</v>
      </c>
      <c r="J5730">
        <v>5730</v>
      </c>
    </row>
    <row r="5731" spans="1:10">
      <c r="A5731" s="54" t="s">
        <v>5464</v>
      </c>
      <c r="B5731" s="55">
        <v>1115000</v>
      </c>
      <c r="C5731" s="105" t="str">
        <f>VLOOKUP(F5731,Range7,2,0)</f>
        <v>X-Other</v>
      </c>
      <c r="D5731" s="106" t="str">
        <f>VLOOKUP(B5731,Range8,2,1)</f>
        <v>E</v>
      </c>
      <c r="E5731" s="56" t="s">
        <v>5497</v>
      </c>
      <c r="F5731" s="57" t="s">
        <v>390</v>
      </c>
      <c r="G5731" s="58">
        <v>42822</v>
      </c>
      <c r="H5731" s="104" t="s">
        <v>5514</v>
      </c>
      <c r="I5731" s="107" t="str">
        <f>VLOOKUP(B5731,Range9,2,1)</f>
        <v>E</v>
      </c>
      <c r="J5731">
        <v>5731</v>
      </c>
    </row>
    <row r="5732" spans="1:10">
      <c r="A5732" s="54" t="s">
        <v>5464</v>
      </c>
      <c r="B5732" s="55">
        <v>1120000</v>
      </c>
      <c r="C5732" s="105" t="str">
        <f>VLOOKUP(F5732,Range7,2,0)</f>
        <v>X-Other</v>
      </c>
      <c r="D5732" s="106" t="str">
        <f>VLOOKUP(B5732,Range8,2,1)</f>
        <v>E</v>
      </c>
      <c r="E5732" s="56" t="s">
        <v>5497</v>
      </c>
      <c r="F5732" s="57" t="s">
        <v>144</v>
      </c>
      <c r="G5732" s="58" t="s">
        <v>5473</v>
      </c>
      <c r="H5732" s="104" t="s">
        <v>5514</v>
      </c>
      <c r="I5732" s="107" t="str">
        <f>VLOOKUP(B5732,Range9,2,1)</f>
        <v>E</v>
      </c>
      <c r="J5732">
        <v>5732</v>
      </c>
    </row>
    <row r="5733" spans="1:10">
      <c r="A5733" s="54" t="s">
        <v>9</v>
      </c>
      <c r="B5733" s="55">
        <v>1125000</v>
      </c>
      <c r="C5733" s="105" t="str">
        <f>VLOOKUP(F5733,Range7,2,0)</f>
        <v>PREMIER SOTHEBYS</v>
      </c>
      <c r="D5733" s="106" t="str">
        <f>VLOOKUP(B5733,Range8,2,1)</f>
        <v>E</v>
      </c>
      <c r="E5733" s="56" t="s">
        <v>5497</v>
      </c>
      <c r="F5733" s="57" t="s">
        <v>162</v>
      </c>
      <c r="G5733" s="58">
        <v>42822</v>
      </c>
      <c r="H5733" s="104" t="s">
        <v>5514</v>
      </c>
      <c r="I5733" s="107" t="str">
        <f>VLOOKUP(B5733,Range9,2,1)</f>
        <v>E</v>
      </c>
      <c r="J5733">
        <v>5733</v>
      </c>
    </row>
    <row r="5734" spans="1:10">
      <c r="A5734" s="54" t="s">
        <v>5464</v>
      </c>
      <c r="B5734" s="55">
        <v>1139900</v>
      </c>
      <c r="C5734" s="105" t="str">
        <f>VLOOKUP(F5734,Range7,2,0)</f>
        <v>X-Other</v>
      </c>
      <c r="D5734" s="106" t="str">
        <f>VLOOKUP(B5734,Range8,2,1)</f>
        <v>E</v>
      </c>
      <c r="E5734" s="56" t="s">
        <v>5497</v>
      </c>
      <c r="F5734" s="57" t="s">
        <v>109</v>
      </c>
      <c r="G5734" s="58">
        <v>42748</v>
      </c>
      <c r="H5734" s="104" t="s">
        <v>5514</v>
      </c>
      <c r="I5734" s="107" t="str">
        <f>VLOOKUP(B5734,Range9,2,1)</f>
        <v>E</v>
      </c>
      <c r="J5734">
        <v>5734</v>
      </c>
    </row>
    <row r="5735" spans="1:10">
      <c r="A5735" s="54" t="s">
        <v>5464</v>
      </c>
      <c r="B5735" s="55">
        <v>1145000</v>
      </c>
      <c r="C5735" s="105" t="str">
        <f>VLOOKUP(F5735,Range7,2,0)</f>
        <v>X-other</v>
      </c>
      <c r="D5735" s="106" t="str">
        <f>VLOOKUP(B5735,Range8,2,1)</f>
        <v>E</v>
      </c>
      <c r="E5735" s="56" t="s">
        <v>5497</v>
      </c>
      <c r="F5735" s="57" t="s">
        <v>5257</v>
      </c>
      <c r="G5735" s="58">
        <v>42765</v>
      </c>
      <c r="H5735" s="104" t="s">
        <v>5514</v>
      </c>
      <c r="I5735" s="107" t="str">
        <f>VLOOKUP(B5735,Range9,2,1)</f>
        <v>E</v>
      </c>
      <c r="J5735">
        <v>5735</v>
      </c>
    </row>
    <row r="5736" spans="1:10">
      <c r="A5736" s="54" t="s">
        <v>5464</v>
      </c>
      <c r="B5736" s="55">
        <v>1150000</v>
      </c>
      <c r="C5736" s="105" t="str">
        <f>VLOOKUP(F5736,Range7,2,0)</f>
        <v>X-Other</v>
      </c>
      <c r="D5736" s="106" t="str">
        <f>VLOOKUP(B5736,Range8,2,1)</f>
        <v>E</v>
      </c>
      <c r="E5736" s="56" t="s">
        <v>5497</v>
      </c>
      <c r="F5736" s="57" t="s">
        <v>5207</v>
      </c>
      <c r="G5736" s="58" t="s">
        <v>5478</v>
      </c>
      <c r="H5736" s="104" t="s">
        <v>5514</v>
      </c>
      <c r="I5736" s="107" t="str">
        <f>VLOOKUP(B5736,Range9,2,1)</f>
        <v>E</v>
      </c>
      <c r="J5736">
        <v>5736</v>
      </c>
    </row>
    <row r="5737" spans="1:10">
      <c r="A5737" s="54" t="s">
        <v>5464</v>
      </c>
      <c r="B5737" s="55">
        <v>1150000</v>
      </c>
      <c r="C5737" s="105" t="str">
        <f>VLOOKUP(F5737,Range7,2,0)</f>
        <v>WILLIAM RAVEIS</v>
      </c>
      <c r="D5737" s="106" t="str">
        <f>VLOOKUP(B5737,Range8,2,1)</f>
        <v>E</v>
      </c>
      <c r="E5737" s="56" t="s">
        <v>5497</v>
      </c>
      <c r="F5737" s="57" t="s">
        <v>5220</v>
      </c>
      <c r="G5737" s="58">
        <v>42825</v>
      </c>
      <c r="H5737" s="104" t="s">
        <v>5514</v>
      </c>
      <c r="I5737" s="107" t="str">
        <f>VLOOKUP(B5737,Range9,2,1)</f>
        <v>E</v>
      </c>
      <c r="J5737">
        <v>5737</v>
      </c>
    </row>
    <row r="5738" spans="1:10">
      <c r="A5738" s="54" t="s">
        <v>5464</v>
      </c>
      <c r="B5738" s="55">
        <v>1150000</v>
      </c>
      <c r="C5738" s="105" t="str">
        <f>VLOOKUP(F5738,Range7,2,0)</f>
        <v>X-Other</v>
      </c>
      <c r="D5738" s="106" t="str">
        <f>VLOOKUP(B5738,Range8,2,1)</f>
        <v>E</v>
      </c>
      <c r="E5738" s="56" t="s">
        <v>5497</v>
      </c>
      <c r="F5738" s="57" t="s">
        <v>144</v>
      </c>
      <c r="G5738" s="58" t="s">
        <v>5472</v>
      </c>
      <c r="H5738" s="104" t="s">
        <v>5514</v>
      </c>
      <c r="I5738" s="107" t="str">
        <f>VLOOKUP(B5738,Range9,2,1)</f>
        <v>E</v>
      </c>
      <c r="J5738">
        <v>5738</v>
      </c>
    </row>
    <row r="5739" spans="1:10">
      <c r="A5739" s="54" t="s">
        <v>9</v>
      </c>
      <c r="B5739" s="55">
        <v>1150000</v>
      </c>
      <c r="C5739" s="105" t="str">
        <f>VLOOKUP(F5739,Range7,2,0)</f>
        <v>PREMIER SOTHEBYS</v>
      </c>
      <c r="D5739" s="106" t="str">
        <f>VLOOKUP(B5739,Range8,2,1)</f>
        <v>E</v>
      </c>
      <c r="E5739" s="56" t="s">
        <v>5497</v>
      </c>
      <c r="F5739" s="57" t="s">
        <v>30</v>
      </c>
      <c r="G5739" s="58">
        <v>42787</v>
      </c>
      <c r="H5739" s="104" t="s">
        <v>5514</v>
      </c>
      <c r="I5739" s="107" t="str">
        <f>VLOOKUP(B5739,Range9,2,1)</f>
        <v>E</v>
      </c>
      <c r="J5739">
        <v>5739</v>
      </c>
    </row>
    <row r="5740" spans="1:10">
      <c r="A5740" s="54" t="s">
        <v>5464</v>
      </c>
      <c r="B5740" s="55">
        <v>1160000</v>
      </c>
      <c r="C5740" s="105" t="str">
        <f>VLOOKUP(F5740,Range7,2,0)</f>
        <v>X-Other</v>
      </c>
      <c r="D5740" s="106" t="str">
        <f>VLOOKUP(B5740,Range8,2,1)</f>
        <v>E</v>
      </c>
      <c r="E5740" s="56" t="s">
        <v>5497</v>
      </c>
      <c r="F5740" s="57" t="s">
        <v>66</v>
      </c>
      <c r="G5740" s="58">
        <v>42824</v>
      </c>
      <c r="H5740" s="104" t="s">
        <v>5514</v>
      </c>
      <c r="I5740" s="107" t="str">
        <f>VLOOKUP(B5740,Range9,2,1)</f>
        <v>E</v>
      </c>
      <c r="J5740">
        <v>5740</v>
      </c>
    </row>
    <row r="5741" spans="1:10">
      <c r="A5741" s="54" t="s">
        <v>9</v>
      </c>
      <c r="B5741" s="55">
        <v>1165000</v>
      </c>
      <c r="C5741" s="105" t="str">
        <f>VLOOKUP(F5741,Range7,2,0)</f>
        <v>AMERIVEST</v>
      </c>
      <c r="D5741" s="106" t="str">
        <f>VLOOKUP(B5741,Range8,2,1)</f>
        <v>E</v>
      </c>
      <c r="E5741" s="56" t="s">
        <v>5497</v>
      </c>
      <c r="F5741" s="57" t="s">
        <v>24</v>
      </c>
      <c r="G5741" s="58" t="s">
        <v>5481</v>
      </c>
      <c r="H5741" s="104" t="s">
        <v>5514</v>
      </c>
      <c r="I5741" s="107" t="str">
        <f>VLOOKUP(B5741,Range9,2,1)</f>
        <v>E</v>
      </c>
      <c r="J5741">
        <v>5741</v>
      </c>
    </row>
    <row r="5742" spans="1:10">
      <c r="A5742" s="54" t="s">
        <v>5464</v>
      </c>
      <c r="B5742" s="55">
        <v>1170000</v>
      </c>
      <c r="C5742" s="105" t="str">
        <f>VLOOKUP(F5742,Range7,2,0)</f>
        <v>BERKSHIRE HATHAWAY FLORIDA</v>
      </c>
      <c r="D5742" s="106" t="str">
        <f>VLOOKUP(B5742,Range8,2,1)</f>
        <v>E</v>
      </c>
      <c r="E5742" s="56" t="s">
        <v>5497</v>
      </c>
      <c r="F5742" s="57" t="s">
        <v>47</v>
      </c>
      <c r="G5742" s="58">
        <v>42810</v>
      </c>
      <c r="H5742" s="104" t="s">
        <v>5514</v>
      </c>
      <c r="I5742" s="107" t="str">
        <f>VLOOKUP(B5742,Range9,2,1)</f>
        <v>E</v>
      </c>
      <c r="J5742">
        <v>5742</v>
      </c>
    </row>
    <row r="5743" spans="1:10">
      <c r="A5743" s="54" t="s">
        <v>5464</v>
      </c>
      <c r="B5743" s="55">
        <v>1175000</v>
      </c>
      <c r="C5743" s="105" t="str">
        <f>VLOOKUP(F5743,Range7,2,0)</f>
        <v>ROYAL SHELL REAL ESTATE</v>
      </c>
      <c r="D5743" s="106" t="str">
        <f>VLOOKUP(B5743,Range8,2,1)</f>
        <v>E</v>
      </c>
      <c r="E5743" s="56" t="s">
        <v>5497</v>
      </c>
      <c r="F5743" s="57" t="s">
        <v>540</v>
      </c>
      <c r="G5743" s="58">
        <v>42807</v>
      </c>
      <c r="H5743" s="104" t="s">
        <v>5514</v>
      </c>
      <c r="I5743" s="107" t="str">
        <f>VLOOKUP(B5743,Range9,2,1)</f>
        <v>E</v>
      </c>
      <c r="J5743">
        <v>5743</v>
      </c>
    </row>
    <row r="5744" spans="1:10">
      <c r="A5744" s="54" t="s">
        <v>5464</v>
      </c>
      <c r="B5744" s="55">
        <v>1175000</v>
      </c>
      <c r="C5744" s="105" t="str">
        <f>VLOOKUP(F5744,Range7,2,0)</f>
        <v>DOWNING FRYE</v>
      </c>
      <c r="D5744" s="106" t="str">
        <f>VLOOKUP(B5744,Range8,2,1)</f>
        <v>E</v>
      </c>
      <c r="E5744" s="56" t="s">
        <v>5497</v>
      </c>
      <c r="F5744" s="57" t="s">
        <v>25</v>
      </c>
      <c r="G5744" s="58">
        <v>42816</v>
      </c>
      <c r="H5744" s="104" t="s">
        <v>5514</v>
      </c>
      <c r="I5744" s="107" t="str">
        <f>VLOOKUP(B5744,Range9,2,1)</f>
        <v>E</v>
      </c>
      <c r="J5744">
        <v>5744</v>
      </c>
    </row>
    <row r="5745" spans="1:10">
      <c r="A5745" s="54" t="s">
        <v>9</v>
      </c>
      <c r="B5745" s="55">
        <v>1185000</v>
      </c>
      <c r="C5745" s="105" t="str">
        <f>VLOOKUP(F5745,Range7,2,0)</f>
        <v>PREMIER SOTHEBYS</v>
      </c>
      <c r="D5745" s="106" t="str">
        <f>VLOOKUP(B5745,Range8,2,1)</f>
        <v>E</v>
      </c>
      <c r="E5745" s="56" t="s">
        <v>5497</v>
      </c>
      <c r="F5745" s="57" t="s">
        <v>46</v>
      </c>
      <c r="G5745" s="58" t="s">
        <v>5475</v>
      </c>
      <c r="H5745" s="104" t="s">
        <v>5514</v>
      </c>
      <c r="I5745" s="107" t="str">
        <f>VLOOKUP(B5745,Range9,2,1)</f>
        <v>E</v>
      </c>
      <c r="J5745">
        <v>5745</v>
      </c>
    </row>
    <row r="5746" spans="1:10">
      <c r="A5746" s="54" t="s">
        <v>9</v>
      </c>
      <c r="B5746" s="55">
        <v>1190000</v>
      </c>
      <c r="C5746" s="105" t="str">
        <f>VLOOKUP(F5746,Range7,2,0)</f>
        <v>GULF COAST INTERNATIONAL PROP</v>
      </c>
      <c r="D5746" s="106" t="str">
        <f>VLOOKUP(B5746,Range8,2,1)</f>
        <v>E</v>
      </c>
      <c r="E5746" s="56" t="s">
        <v>5497</v>
      </c>
      <c r="F5746" s="57" t="s">
        <v>177</v>
      </c>
      <c r="G5746" s="58">
        <v>42782</v>
      </c>
      <c r="H5746" s="104" t="s">
        <v>5514</v>
      </c>
      <c r="I5746" s="107" t="str">
        <f>VLOOKUP(B5746,Range9,2,1)</f>
        <v>E</v>
      </c>
      <c r="J5746">
        <v>5746</v>
      </c>
    </row>
    <row r="5747" spans="1:10">
      <c r="A5747" s="54" t="s">
        <v>5464</v>
      </c>
      <c r="B5747" s="55">
        <v>1200000</v>
      </c>
      <c r="C5747" s="105" t="str">
        <f>VLOOKUP(F5747,Range7,2,0)</f>
        <v>BERKSHIRE HATHAWAY FLORIDA</v>
      </c>
      <c r="D5747" s="106" t="str">
        <f>VLOOKUP(B5747,Range8,2,1)</f>
        <v>E</v>
      </c>
      <c r="E5747" s="56" t="s">
        <v>5497</v>
      </c>
      <c r="F5747" s="57" t="s">
        <v>47</v>
      </c>
      <c r="G5747" s="58">
        <v>42823</v>
      </c>
      <c r="H5747" s="104" t="s">
        <v>5514</v>
      </c>
      <c r="I5747" s="107" t="str">
        <f>VLOOKUP(B5747,Range9,2,1)</f>
        <v>E</v>
      </c>
      <c r="J5747">
        <v>5747</v>
      </c>
    </row>
    <row r="5748" spans="1:10">
      <c r="A5748" s="54" t="s">
        <v>9</v>
      </c>
      <c r="B5748" s="55">
        <v>1200000</v>
      </c>
      <c r="C5748" s="105" t="str">
        <f>VLOOKUP(F5748,Range7,2,0)</f>
        <v>JOHN R WOOD</v>
      </c>
      <c r="D5748" s="106" t="str">
        <f>VLOOKUP(B5748,Range8,2,1)</f>
        <v>E</v>
      </c>
      <c r="E5748" s="56" t="s">
        <v>5497</v>
      </c>
      <c r="F5748" s="57" t="s">
        <v>40</v>
      </c>
      <c r="G5748" s="58">
        <v>42811</v>
      </c>
      <c r="H5748" s="104" t="s">
        <v>5514</v>
      </c>
      <c r="I5748" s="107" t="str">
        <f>VLOOKUP(B5748,Range9,2,1)</f>
        <v>E</v>
      </c>
      <c r="J5748">
        <v>5748</v>
      </c>
    </row>
    <row r="5749" spans="1:10">
      <c r="A5749" s="54" t="s">
        <v>5464</v>
      </c>
      <c r="B5749" s="55">
        <v>1200000</v>
      </c>
      <c r="C5749" s="105" t="str">
        <f>VLOOKUP(F5749,Range7,2,0)</f>
        <v>JOHN R WOOD</v>
      </c>
      <c r="D5749" s="106" t="str">
        <f>VLOOKUP(B5749,Range8,2,1)</f>
        <v>E</v>
      </c>
      <c r="E5749" s="56" t="s">
        <v>5497</v>
      </c>
      <c r="F5749" s="57" t="s">
        <v>82</v>
      </c>
      <c r="G5749" s="58">
        <v>42822</v>
      </c>
      <c r="H5749" s="104" t="s">
        <v>5514</v>
      </c>
      <c r="I5749" s="107" t="str">
        <f>VLOOKUP(B5749,Range9,2,1)</f>
        <v>E</v>
      </c>
      <c r="J5749">
        <v>5749</v>
      </c>
    </row>
    <row r="5750" spans="1:10">
      <c r="A5750" s="54" t="s">
        <v>9</v>
      </c>
      <c r="B5750" s="55">
        <v>1200000</v>
      </c>
      <c r="C5750" s="105" t="str">
        <f>VLOOKUP(F5750,Range7,2,0)</f>
        <v>X-Other</v>
      </c>
      <c r="D5750" s="106" t="str">
        <f>VLOOKUP(B5750,Range8,2,1)</f>
        <v>E</v>
      </c>
      <c r="E5750" s="56" t="s">
        <v>5497</v>
      </c>
      <c r="F5750" s="57" t="s">
        <v>204</v>
      </c>
      <c r="G5750" s="58">
        <v>42794</v>
      </c>
      <c r="H5750" s="104" t="s">
        <v>5514</v>
      </c>
      <c r="I5750" s="107" t="str">
        <f>VLOOKUP(B5750,Range9,2,1)</f>
        <v>E</v>
      </c>
      <c r="J5750">
        <v>5750</v>
      </c>
    </row>
    <row r="5751" spans="1:10">
      <c r="A5751" s="54" t="s">
        <v>9</v>
      </c>
      <c r="B5751" s="55">
        <v>1200000</v>
      </c>
      <c r="C5751" s="105" t="str">
        <f>VLOOKUP(F5751,Range7,2,0)</f>
        <v>PREMIER SOTHEBYS</v>
      </c>
      <c r="D5751" s="106" t="str">
        <f>VLOOKUP(B5751,Range8,2,1)</f>
        <v>E</v>
      </c>
      <c r="E5751" s="56" t="s">
        <v>5497</v>
      </c>
      <c r="F5751" s="57" t="s">
        <v>93</v>
      </c>
      <c r="G5751" s="58">
        <v>42783</v>
      </c>
      <c r="H5751" s="104" t="s">
        <v>5514</v>
      </c>
      <c r="I5751" s="107" t="str">
        <f>VLOOKUP(B5751,Range9,2,1)</f>
        <v>E</v>
      </c>
      <c r="J5751">
        <v>5751</v>
      </c>
    </row>
    <row r="5752" spans="1:10">
      <c r="A5752" s="54" t="s">
        <v>5464</v>
      </c>
      <c r="B5752" s="55">
        <v>1200000</v>
      </c>
      <c r="C5752" s="105" t="str">
        <f>VLOOKUP(F5752,Range7,2,0)</f>
        <v>JOHN R WOOD</v>
      </c>
      <c r="D5752" s="106" t="str">
        <f>VLOOKUP(B5752,Range8,2,1)</f>
        <v>E</v>
      </c>
      <c r="E5752" s="56" t="s">
        <v>5497</v>
      </c>
      <c r="F5752" s="57" t="s">
        <v>82</v>
      </c>
      <c r="G5752" s="58">
        <v>42758</v>
      </c>
      <c r="H5752" s="104" t="s">
        <v>5514</v>
      </c>
      <c r="I5752" s="107" t="str">
        <f>VLOOKUP(B5752,Range9,2,1)</f>
        <v>E</v>
      </c>
      <c r="J5752">
        <v>5752</v>
      </c>
    </row>
    <row r="5753" spans="1:10">
      <c r="A5753" s="54" t="s">
        <v>5464</v>
      </c>
      <c r="B5753" s="55">
        <v>1200000</v>
      </c>
      <c r="C5753" s="105" t="str">
        <f>VLOOKUP(F5753,Range7,2,0)</f>
        <v>DOWNING FRYE</v>
      </c>
      <c r="D5753" s="106" t="str">
        <f>VLOOKUP(B5753,Range8,2,1)</f>
        <v>E</v>
      </c>
      <c r="E5753" s="56" t="s">
        <v>5497</v>
      </c>
      <c r="F5753" s="57" t="s">
        <v>25</v>
      </c>
      <c r="G5753" s="58">
        <v>42809</v>
      </c>
      <c r="H5753" s="104" t="s">
        <v>5514</v>
      </c>
      <c r="I5753" s="107" t="str">
        <f>VLOOKUP(B5753,Range9,2,1)</f>
        <v>E</v>
      </c>
      <c r="J5753">
        <v>5753</v>
      </c>
    </row>
    <row r="5754" spans="1:10">
      <c r="A5754" s="54" t="s">
        <v>9</v>
      </c>
      <c r="B5754" s="55">
        <v>1200000</v>
      </c>
      <c r="C5754" s="105" t="str">
        <f>VLOOKUP(F5754,Range7,2,0)</f>
        <v>X-Other</v>
      </c>
      <c r="D5754" s="106" t="str">
        <f>VLOOKUP(B5754,Range8,2,1)</f>
        <v>E</v>
      </c>
      <c r="E5754" s="56" t="s">
        <v>5497</v>
      </c>
      <c r="F5754" s="57" t="s">
        <v>598</v>
      </c>
      <c r="G5754" s="58" t="s">
        <v>5477</v>
      </c>
      <c r="H5754" s="104" t="s">
        <v>5514</v>
      </c>
      <c r="I5754" s="107" t="str">
        <f>VLOOKUP(B5754,Range9,2,1)</f>
        <v>E</v>
      </c>
      <c r="J5754">
        <v>5754</v>
      </c>
    </row>
    <row r="5755" spans="1:10">
      <c r="A5755" s="54" t="s">
        <v>9</v>
      </c>
      <c r="B5755" s="55">
        <v>1200000</v>
      </c>
      <c r="C5755" s="105" t="str">
        <f>VLOOKUP(F5755,Range7,2,0)</f>
        <v>X-Other</v>
      </c>
      <c r="D5755" s="106" t="str">
        <f>VLOOKUP(B5755,Range8,2,1)</f>
        <v>E</v>
      </c>
      <c r="E5755" s="56" t="s">
        <v>5497</v>
      </c>
      <c r="F5755" s="57" t="s">
        <v>597</v>
      </c>
      <c r="G5755" s="58">
        <v>42782</v>
      </c>
      <c r="H5755" s="104" t="s">
        <v>5514</v>
      </c>
      <c r="I5755" s="107" t="str">
        <f>VLOOKUP(B5755,Range9,2,1)</f>
        <v>E</v>
      </c>
      <c r="J5755">
        <v>5755</v>
      </c>
    </row>
    <row r="5756" spans="1:10">
      <c r="A5756" s="54" t="s">
        <v>9</v>
      </c>
      <c r="B5756" s="55">
        <v>1200000</v>
      </c>
      <c r="C5756" s="105" t="str">
        <f>VLOOKUP(F5756,Range7,2,0)</f>
        <v>PREMIERE PLUS REALTY COMPANY</v>
      </c>
      <c r="D5756" s="106" t="str">
        <f>VLOOKUP(B5756,Range8,2,1)</f>
        <v>E</v>
      </c>
      <c r="E5756" s="56" t="s">
        <v>5497</v>
      </c>
      <c r="F5756" s="57" t="s">
        <v>11</v>
      </c>
      <c r="G5756" s="58">
        <v>42766</v>
      </c>
      <c r="H5756" s="104" t="s">
        <v>5514</v>
      </c>
      <c r="I5756" s="107" t="str">
        <f>VLOOKUP(B5756,Range9,2,1)</f>
        <v>E</v>
      </c>
      <c r="J5756">
        <v>5756</v>
      </c>
    </row>
    <row r="5757" spans="1:10">
      <c r="A5757" s="54" t="s">
        <v>9</v>
      </c>
      <c r="B5757" s="55">
        <v>1205000</v>
      </c>
      <c r="C5757" s="105" t="str">
        <f>VLOOKUP(F5757,Range7,2,0)</f>
        <v>DOWNING FRYE</v>
      </c>
      <c r="D5757" s="106" t="str">
        <f>VLOOKUP(B5757,Range8,2,1)</f>
        <v>E</v>
      </c>
      <c r="E5757" s="56" t="s">
        <v>5497</v>
      </c>
      <c r="F5757" s="57" t="s">
        <v>25</v>
      </c>
      <c r="G5757" s="58">
        <v>42758</v>
      </c>
      <c r="H5757" s="104" t="s">
        <v>5514</v>
      </c>
      <c r="I5757" s="107" t="str">
        <f>VLOOKUP(B5757,Range9,2,1)</f>
        <v>E</v>
      </c>
      <c r="J5757">
        <v>5757</v>
      </c>
    </row>
    <row r="5758" spans="1:10">
      <c r="A5758" s="54" t="s">
        <v>9</v>
      </c>
      <c r="B5758" s="55">
        <v>1220000</v>
      </c>
      <c r="C5758" s="105" t="str">
        <f>VLOOKUP(F5758,Range7,2,0)</f>
        <v>PREMIER SOTHEBYS</v>
      </c>
      <c r="D5758" s="106" t="str">
        <f>VLOOKUP(B5758,Range8,2,1)</f>
        <v>E</v>
      </c>
      <c r="E5758" s="56" t="s">
        <v>5497</v>
      </c>
      <c r="F5758" s="57" t="s">
        <v>93</v>
      </c>
      <c r="G5758" s="58">
        <v>42804</v>
      </c>
      <c r="H5758" s="104" t="s">
        <v>5514</v>
      </c>
      <c r="I5758" s="107" t="str">
        <f>VLOOKUP(B5758,Range9,2,1)</f>
        <v>E</v>
      </c>
      <c r="J5758">
        <v>5758</v>
      </c>
    </row>
    <row r="5759" spans="1:10">
      <c r="A5759" s="54" t="s">
        <v>5464</v>
      </c>
      <c r="B5759" s="55">
        <v>1220000</v>
      </c>
      <c r="C5759" s="105" t="str">
        <f>VLOOKUP(F5759,Range7,2,0)</f>
        <v>PREMIER SOTHEBYS</v>
      </c>
      <c r="D5759" s="106" t="str">
        <f>VLOOKUP(B5759,Range8,2,1)</f>
        <v>E</v>
      </c>
      <c r="E5759" s="56" t="s">
        <v>5497</v>
      </c>
      <c r="F5759" s="57" t="s">
        <v>93</v>
      </c>
      <c r="G5759" s="58">
        <v>42817</v>
      </c>
      <c r="H5759" s="104" t="s">
        <v>5514</v>
      </c>
      <c r="I5759" s="107" t="str">
        <f>VLOOKUP(B5759,Range9,2,1)</f>
        <v>E</v>
      </c>
      <c r="J5759">
        <v>5759</v>
      </c>
    </row>
    <row r="5760" spans="1:10">
      <c r="A5760" s="54" t="s">
        <v>9</v>
      </c>
      <c r="B5760" s="55">
        <v>1225000</v>
      </c>
      <c r="C5760" s="105" t="str">
        <f>VLOOKUP(F5760,Range7,2,0)</f>
        <v>KELLER WILLIAMS ELITE</v>
      </c>
      <c r="D5760" s="106" t="str">
        <f>VLOOKUP(B5760,Range8,2,1)</f>
        <v>E</v>
      </c>
      <c r="E5760" s="56" t="s">
        <v>5497</v>
      </c>
      <c r="F5760" s="57" t="s">
        <v>80</v>
      </c>
      <c r="G5760" s="58">
        <v>42814</v>
      </c>
      <c r="H5760" s="104" t="s">
        <v>5514</v>
      </c>
      <c r="I5760" s="107" t="str">
        <f>VLOOKUP(B5760,Range9,2,1)</f>
        <v>E</v>
      </c>
      <c r="J5760">
        <v>5760</v>
      </c>
    </row>
    <row r="5761" spans="1:10">
      <c r="A5761" s="54" t="s">
        <v>9</v>
      </c>
      <c r="B5761" s="55">
        <v>1225000</v>
      </c>
      <c r="C5761" s="105" t="str">
        <f>VLOOKUP(F5761,Range7,2,0)</f>
        <v>DOWNING FRYE</v>
      </c>
      <c r="D5761" s="106" t="str">
        <f>VLOOKUP(B5761,Range8,2,1)</f>
        <v>E</v>
      </c>
      <c r="E5761" s="56" t="s">
        <v>5497</v>
      </c>
      <c r="F5761" s="57" t="s">
        <v>25</v>
      </c>
      <c r="G5761" s="58">
        <v>42787</v>
      </c>
      <c r="H5761" s="104" t="s">
        <v>5514</v>
      </c>
      <c r="I5761" s="107" t="str">
        <f>VLOOKUP(B5761,Range9,2,1)</f>
        <v>E</v>
      </c>
      <c r="J5761">
        <v>5761</v>
      </c>
    </row>
    <row r="5762" spans="1:10">
      <c r="A5762" s="54" t="s">
        <v>9</v>
      </c>
      <c r="B5762" s="55">
        <v>1225000</v>
      </c>
      <c r="C5762" s="105" t="str">
        <f>VLOOKUP(F5762,Range7,2,0)</f>
        <v>JOHN R WOOD</v>
      </c>
      <c r="D5762" s="106" t="str">
        <f>VLOOKUP(B5762,Range8,2,1)</f>
        <v>E</v>
      </c>
      <c r="E5762" s="56" t="s">
        <v>5497</v>
      </c>
      <c r="F5762" s="57" t="s">
        <v>31</v>
      </c>
      <c r="G5762" s="58" t="s">
        <v>5475</v>
      </c>
      <c r="H5762" s="104" t="s">
        <v>5514</v>
      </c>
      <c r="I5762" s="107" t="str">
        <f>VLOOKUP(B5762,Range9,2,1)</f>
        <v>E</v>
      </c>
      <c r="J5762">
        <v>5762</v>
      </c>
    </row>
    <row r="5763" spans="1:10">
      <c r="A5763" s="54" t="s">
        <v>5464</v>
      </c>
      <c r="B5763" s="55">
        <v>1225000</v>
      </c>
      <c r="C5763" s="105" t="str">
        <f>VLOOKUP(F5763,Range7,2,0)</f>
        <v>JOHN R WOOD</v>
      </c>
      <c r="D5763" s="106" t="str">
        <f>VLOOKUP(B5763,Range8,2,1)</f>
        <v>E</v>
      </c>
      <c r="E5763" s="56" t="s">
        <v>5497</v>
      </c>
      <c r="F5763" s="57" t="s">
        <v>82</v>
      </c>
      <c r="G5763" s="58">
        <v>42809</v>
      </c>
      <c r="H5763" s="104" t="s">
        <v>5514</v>
      </c>
      <c r="I5763" s="107" t="str">
        <f>VLOOKUP(B5763,Range9,2,1)</f>
        <v>E</v>
      </c>
      <c r="J5763">
        <v>5763</v>
      </c>
    </row>
    <row r="5764" spans="1:10">
      <c r="A5764" s="54" t="s">
        <v>9</v>
      </c>
      <c r="B5764" s="55">
        <v>1230000</v>
      </c>
      <c r="C5764" s="105" t="str">
        <f>VLOOKUP(F5764,Range7,2,0)</f>
        <v>AMERIVEST</v>
      </c>
      <c r="D5764" s="106" t="str">
        <f>VLOOKUP(B5764,Range8,2,1)</f>
        <v>E</v>
      </c>
      <c r="E5764" s="56" t="s">
        <v>5497</v>
      </c>
      <c r="F5764" s="57" t="s">
        <v>24</v>
      </c>
      <c r="G5764" s="58" t="s">
        <v>5467</v>
      </c>
      <c r="H5764" s="104" t="s">
        <v>5514</v>
      </c>
      <c r="I5764" s="107" t="str">
        <f>VLOOKUP(B5764,Range9,2,1)</f>
        <v>E</v>
      </c>
      <c r="J5764">
        <v>5764</v>
      </c>
    </row>
    <row r="5765" spans="1:10">
      <c r="A5765" s="54" t="s">
        <v>9</v>
      </c>
      <c r="B5765" s="55">
        <v>1237500</v>
      </c>
      <c r="C5765" s="105" t="str">
        <f>VLOOKUP(F5765,Range7,2,0)</f>
        <v>JOHN R WOOD</v>
      </c>
      <c r="D5765" s="106" t="str">
        <f>VLOOKUP(B5765,Range8,2,1)</f>
        <v>E</v>
      </c>
      <c r="E5765" s="56" t="s">
        <v>5497</v>
      </c>
      <c r="F5765" s="57" t="s">
        <v>31</v>
      </c>
      <c r="G5765" s="58">
        <v>42811</v>
      </c>
      <c r="H5765" s="104" t="s">
        <v>5514</v>
      </c>
      <c r="I5765" s="107" t="str">
        <f>VLOOKUP(B5765,Range9,2,1)</f>
        <v>E</v>
      </c>
      <c r="J5765">
        <v>5765</v>
      </c>
    </row>
    <row r="5766" spans="1:10">
      <c r="A5766" s="54" t="s">
        <v>5464</v>
      </c>
      <c r="B5766" s="55">
        <v>1245000</v>
      </c>
      <c r="C5766" s="105" t="str">
        <f>VLOOKUP(F5766,Range7,2,0)</f>
        <v>DOWNING FRYE</v>
      </c>
      <c r="D5766" s="106" t="str">
        <f>VLOOKUP(B5766,Range8,2,1)</f>
        <v>E</v>
      </c>
      <c r="E5766" s="56" t="s">
        <v>5497</v>
      </c>
      <c r="F5766" s="57" t="s">
        <v>25</v>
      </c>
      <c r="G5766" s="58">
        <v>42753</v>
      </c>
      <c r="H5766" s="104" t="s">
        <v>5514</v>
      </c>
      <c r="I5766" s="107" t="str">
        <f>VLOOKUP(B5766,Range9,2,1)</f>
        <v>E</v>
      </c>
      <c r="J5766">
        <v>5766</v>
      </c>
    </row>
    <row r="5767" spans="1:10">
      <c r="A5767" s="54" t="s">
        <v>5464</v>
      </c>
      <c r="B5767" s="55">
        <v>1250000</v>
      </c>
      <c r="C5767" s="105" t="str">
        <f>VLOOKUP(F5767,Range7,2,0)</f>
        <v>KELLER WILLIAMS ELITE</v>
      </c>
      <c r="D5767" s="106" t="str">
        <f>VLOOKUP(B5767,Range8,2,1)</f>
        <v>E</v>
      </c>
      <c r="E5767" s="56" t="s">
        <v>5497</v>
      </c>
      <c r="F5767" s="57" t="s">
        <v>80</v>
      </c>
      <c r="G5767" s="58">
        <v>42825</v>
      </c>
      <c r="H5767" s="104" t="s">
        <v>5514</v>
      </c>
      <c r="I5767" s="107" t="str">
        <f>VLOOKUP(B5767,Range9,2,1)</f>
        <v>E</v>
      </c>
      <c r="J5767">
        <v>5767</v>
      </c>
    </row>
    <row r="5768" spans="1:10">
      <c r="A5768" s="54" t="s">
        <v>9</v>
      </c>
      <c r="B5768" s="55">
        <v>1250000</v>
      </c>
      <c r="C5768" s="105" t="str">
        <f>VLOOKUP(F5768,Range7,2,0)</f>
        <v>PREMIERE PLUS REALTY COMPANY</v>
      </c>
      <c r="D5768" s="106" t="str">
        <f>VLOOKUP(B5768,Range8,2,1)</f>
        <v>E</v>
      </c>
      <c r="E5768" s="56" t="s">
        <v>5497</v>
      </c>
      <c r="F5768" s="57" t="s">
        <v>11</v>
      </c>
      <c r="G5768" s="58">
        <v>42754</v>
      </c>
      <c r="H5768" s="104" t="s">
        <v>5514</v>
      </c>
      <c r="I5768" s="107" t="str">
        <f>VLOOKUP(B5768,Range9,2,1)</f>
        <v>E</v>
      </c>
      <c r="J5768">
        <v>5768</v>
      </c>
    </row>
    <row r="5769" spans="1:10">
      <c r="A5769" s="54" t="s">
        <v>5464</v>
      </c>
      <c r="B5769" s="55">
        <v>1250000</v>
      </c>
      <c r="C5769" s="105" t="str">
        <f>VLOOKUP(F5769,Range7,2,0)</f>
        <v>GULF COAST INTERNATIONAL PROP</v>
      </c>
      <c r="D5769" s="106" t="str">
        <f>VLOOKUP(B5769,Range8,2,1)</f>
        <v>E</v>
      </c>
      <c r="E5769" s="56" t="s">
        <v>5497</v>
      </c>
      <c r="F5769" s="57" t="s">
        <v>177</v>
      </c>
      <c r="G5769" s="58" t="s">
        <v>5487</v>
      </c>
      <c r="H5769" s="104" t="s">
        <v>5514</v>
      </c>
      <c r="I5769" s="107" t="str">
        <f>VLOOKUP(B5769,Range9,2,1)</f>
        <v>E</v>
      </c>
      <c r="J5769">
        <v>5769</v>
      </c>
    </row>
    <row r="5770" spans="1:10">
      <c r="A5770" s="54" t="s">
        <v>5464</v>
      </c>
      <c r="B5770" s="55">
        <v>1252855</v>
      </c>
      <c r="C5770" s="105" t="str">
        <f>VLOOKUP(F5770,Range7,2,0)</f>
        <v>JOHN R WOOD</v>
      </c>
      <c r="D5770" s="106" t="str">
        <f>VLOOKUP(B5770,Range8,2,1)</f>
        <v>E</v>
      </c>
      <c r="E5770" s="56" t="s">
        <v>5497</v>
      </c>
      <c r="F5770" s="57" t="s">
        <v>67</v>
      </c>
      <c r="G5770" s="58">
        <v>42824</v>
      </c>
      <c r="H5770" s="104" t="s">
        <v>5514</v>
      </c>
      <c r="I5770" s="107" t="str">
        <f>VLOOKUP(B5770,Range9,2,1)</f>
        <v>E</v>
      </c>
      <c r="J5770">
        <v>5770</v>
      </c>
    </row>
    <row r="5771" spans="1:10">
      <c r="A5771" s="54" t="s">
        <v>5464</v>
      </c>
      <c r="B5771" s="55">
        <v>1275000</v>
      </c>
      <c r="C5771" s="105" t="str">
        <f>VLOOKUP(F5771,Range7,2,0)</f>
        <v>X-Other</v>
      </c>
      <c r="D5771" s="106" t="str">
        <f>VLOOKUP(B5771,Range8,2,1)</f>
        <v>E</v>
      </c>
      <c r="E5771" s="56" t="s">
        <v>5497</v>
      </c>
      <c r="F5771" s="57" t="s">
        <v>608</v>
      </c>
      <c r="G5771" s="58">
        <v>42745</v>
      </c>
      <c r="H5771" s="104" t="s">
        <v>5514</v>
      </c>
      <c r="I5771" s="107" t="str">
        <f>VLOOKUP(B5771,Range9,2,1)</f>
        <v>E</v>
      </c>
      <c r="J5771">
        <v>5771</v>
      </c>
    </row>
    <row r="5772" spans="1:10">
      <c r="A5772" s="54" t="s">
        <v>9</v>
      </c>
      <c r="B5772" s="55">
        <v>1280000</v>
      </c>
      <c r="C5772" s="105" t="str">
        <f>VLOOKUP(F5772,Range7,2,0)</f>
        <v>X-Other</v>
      </c>
      <c r="D5772" s="106" t="str">
        <f>VLOOKUP(B5772,Range8,2,1)</f>
        <v>E</v>
      </c>
      <c r="E5772" s="56" t="s">
        <v>5497</v>
      </c>
      <c r="F5772" s="57" t="s">
        <v>5207</v>
      </c>
      <c r="G5772" s="58">
        <v>42754</v>
      </c>
      <c r="H5772" s="104" t="s">
        <v>5514</v>
      </c>
      <c r="I5772" s="107" t="str">
        <f>VLOOKUP(B5772,Range9,2,1)</f>
        <v>E</v>
      </c>
      <c r="J5772">
        <v>5772</v>
      </c>
    </row>
    <row r="5773" spans="1:10">
      <c r="A5773" s="54" t="s">
        <v>9</v>
      </c>
      <c r="B5773" s="55">
        <v>1300000</v>
      </c>
      <c r="C5773" s="105" t="str">
        <f>VLOOKUP(F5773,Range7,2,0)</f>
        <v>X-Other</v>
      </c>
      <c r="D5773" s="106" t="str">
        <f>VLOOKUP(B5773,Range8,2,1)</f>
        <v>E</v>
      </c>
      <c r="E5773" s="56" t="s">
        <v>5497</v>
      </c>
      <c r="F5773" s="57" t="s">
        <v>14</v>
      </c>
      <c r="G5773" s="58" t="s">
        <v>5482</v>
      </c>
      <c r="H5773" s="104" t="s">
        <v>5514</v>
      </c>
      <c r="I5773" s="107" t="str">
        <f>VLOOKUP(B5773,Range9,2,1)</f>
        <v>E</v>
      </c>
      <c r="J5773">
        <v>5773</v>
      </c>
    </row>
    <row r="5774" spans="1:10">
      <c r="A5774" s="54" t="s">
        <v>5464</v>
      </c>
      <c r="B5774" s="55">
        <v>1300000</v>
      </c>
      <c r="C5774" s="105" t="str">
        <f>VLOOKUP(F5774,Range7,2,0)</f>
        <v>JOHN R WOOD</v>
      </c>
      <c r="D5774" s="106" t="str">
        <f>VLOOKUP(B5774,Range8,2,1)</f>
        <v>E</v>
      </c>
      <c r="E5774" s="56" t="s">
        <v>5497</v>
      </c>
      <c r="F5774" s="57" t="s">
        <v>82</v>
      </c>
      <c r="G5774" s="58">
        <v>42818</v>
      </c>
      <c r="H5774" s="104" t="s">
        <v>5514</v>
      </c>
      <c r="I5774" s="107" t="str">
        <f>VLOOKUP(B5774,Range9,2,1)</f>
        <v>E</v>
      </c>
      <c r="J5774">
        <v>5774</v>
      </c>
    </row>
    <row r="5775" spans="1:10">
      <c r="A5775" s="54" t="s">
        <v>9</v>
      </c>
      <c r="B5775" s="55">
        <v>1350000</v>
      </c>
      <c r="C5775" s="105" t="str">
        <f>VLOOKUP(F5775,Range7,2,0)</f>
        <v>JOHN R WOOD</v>
      </c>
      <c r="D5775" s="106" t="str">
        <f>VLOOKUP(B5775,Range8,2,1)</f>
        <v>E</v>
      </c>
      <c r="E5775" s="56" t="s">
        <v>5497</v>
      </c>
      <c r="F5775" s="57" t="s">
        <v>67</v>
      </c>
      <c r="G5775" s="58">
        <v>42825</v>
      </c>
      <c r="H5775" s="104" t="s">
        <v>5514</v>
      </c>
      <c r="I5775" s="107" t="str">
        <f>VLOOKUP(B5775,Range9,2,1)</f>
        <v>E</v>
      </c>
      <c r="J5775">
        <v>5775</v>
      </c>
    </row>
    <row r="5776" spans="1:10">
      <c r="A5776" s="54" t="s">
        <v>5464</v>
      </c>
      <c r="B5776" s="55">
        <v>1350000</v>
      </c>
      <c r="C5776" s="105" t="str">
        <f>VLOOKUP(F5776,Range7,2,0)</f>
        <v>AMERIVEST</v>
      </c>
      <c r="D5776" s="106" t="str">
        <f>VLOOKUP(B5776,Range8,2,1)</f>
        <v>E</v>
      </c>
      <c r="E5776" s="56" t="s">
        <v>5497</v>
      </c>
      <c r="F5776" s="57" t="s">
        <v>24</v>
      </c>
      <c r="G5776" s="58" t="s">
        <v>5481</v>
      </c>
      <c r="H5776" s="104" t="s">
        <v>5514</v>
      </c>
      <c r="I5776" s="107" t="str">
        <f>VLOOKUP(B5776,Range9,2,1)</f>
        <v>E</v>
      </c>
      <c r="J5776">
        <v>5776</v>
      </c>
    </row>
    <row r="5777" spans="1:10">
      <c r="A5777" s="54" t="s">
        <v>9</v>
      </c>
      <c r="B5777" s="55">
        <v>1350000</v>
      </c>
      <c r="C5777" s="105" t="str">
        <f>VLOOKUP(F5777,Range7,2,0)</f>
        <v>DOWNING FRYE</v>
      </c>
      <c r="D5777" s="106" t="str">
        <f>VLOOKUP(B5777,Range8,2,1)</f>
        <v>E</v>
      </c>
      <c r="E5777" s="56" t="s">
        <v>5497</v>
      </c>
      <c r="F5777" s="57" t="s">
        <v>25</v>
      </c>
      <c r="G5777" s="58">
        <v>42758</v>
      </c>
      <c r="H5777" s="104" t="s">
        <v>5514</v>
      </c>
      <c r="I5777" s="107" t="str">
        <f>VLOOKUP(B5777,Range9,2,1)</f>
        <v>E</v>
      </c>
      <c r="J5777">
        <v>5777</v>
      </c>
    </row>
    <row r="5778" spans="1:10">
      <c r="A5778" s="54" t="s">
        <v>5464</v>
      </c>
      <c r="B5778" s="55">
        <v>1352500</v>
      </c>
      <c r="C5778" s="105" t="str">
        <f>VLOOKUP(F5778,Range7,2,0)</f>
        <v>DOWNING FRYE</v>
      </c>
      <c r="D5778" s="106" t="str">
        <f>VLOOKUP(B5778,Range8,2,1)</f>
        <v>E</v>
      </c>
      <c r="E5778" s="56" t="s">
        <v>5497</v>
      </c>
      <c r="F5778" s="57" t="s">
        <v>25</v>
      </c>
      <c r="G5778" s="58">
        <v>42814</v>
      </c>
      <c r="H5778" s="104" t="s">
        <v>5514</v>
      </c>
      <c r="I5778" s="107" t="str">
        <f>VLOOKUP(B5778,Range9,2,1)</f>
        <v>E</v>
      </c>
      <c r="J5778">
        <v>5778</v>
      </c>
    </row>
    <row r="5779" spans="1:10">
      <c r="A5779" s="54" t="s">
        <v>5464</v>
      </c>
      <c r="B5779" s="55">
        <v>1361000</v>
      </c>
      <c r="C5779" s="105" t="str">
        <f>VLOOKUP(F5779,Range7,2,0)</f>
        <v>X-Other</v>
      </c>
      <c r="D5779" s="106" t="str">
        <f>VLOOKUP(B5779,Range8,2,1)</f>
        <v>E</v>
      </c>
      <c r="E5779" s="56" t="s">
        <v>5497</v>
      </c>
      <c r="F5779" s="57" t="s">
        <v>5207</v>
      </c>
      <c r="G5779" s="58">
        <v>42825</v>
      </c>
      <c r="H5779" s="104" t="s">
        <v>5514</v>
      </c>
      <c r="I5779" s="107" t="str">
        <f>VLOOKUP(B5779,Range9,2,1)</f>
        <v>E</v>
      </c>
      <c r="J5779">
        <v>5779</v>
      </c>
    </row>
    <row r="5780" spans="1:10">
      <c r="A5780" s="54" t="s">
        <v>5464</v>
      </c>
      <c r="B5780" s="55">
        <v>1365000</v>
      </c>
      <c r="C5780" s="105" t="str">
        <f>VLOOKUP(F5780,Range7,2,0)</f>
        <v>X-Other</v>
      </c>
      <c r="D5780" s="106" t="str">
        <f>VLOOKUP(B5780,Range8,2,1)</f>
        <v>E</v>
      </c>
      <c r="E5780" s="56" t="s">
        <v>5497</v>
      </c>
      <c r="F5780" s="57" t="s">
        <v>693</v>
      </c>
      <c r="G5780" s="58">
        <v>42762</v>
      </c>
      <c r="H5780" s="104" t="s">
        <v>5514</v>
      </c>
      <c r="I5780" s="107" t="str">
        <f>VLOOKUP(B5780,Range9,2,1)</f>
        <v>E</v>
      </c>
      <c r="J5780">
        <v>5780</v>
      </c>
    </row>
    <row r="5781" spans="1:10">
      <c r="A5781" s="54" t="s">
        <v>5464</v>
      </c>
      <c r="B5781" s="55">
        <v>1375000</v>
      </c>
      <c r="C5781" s="105" t="str">
        <f>VLOOKUP(F5781,Range7,2,0)</f>
        <v>X-Other</v>
      </c>
      <c r="D5781" s="106" t="str">
        <f>VLOOKUP(B5781,Range8,2,1)</f>
        <v>E</v>
      </c>
      <c r="E5781" s="56" t="s">
        <v>5497</v>
      </c>
      <c r="F5781" s="57" t="s">
        <v>60</v>
      </c>
      <c r="G5781" s="58">
        <v>42824</v>
      </c>
      <c r="H5781" s="104" t="s">
        <v>5514</v>
      </c>
      <c r="I5781" s="107" t="str">
        <f>VLOOKUP(B5781,Range9,2,1)</f>
        <v>E</v>
      </c>
      <c r="J5781">
        <v>5781</v>
      </c>
    </row>
    <row r="5782" spans="1:10">
      <c r="A5782" s="54" t="s">
        <v>9</v>
      </c>
      <c r="B5782" s="55">
        <v>1375000</v>
      </c>
      <c r="C5782" s="105" t="str">
        <f>VLOOKUP(F5782,Range7,2,0)</f>
        <v>JOHN R WOOD</v>
      </c>
      <c r="D5782" s="106" t="str">
        <f>VLOOKUP(B5782,Range8,2,1)</f>
        <v>E</v>
      </c>
      <c r="E5782" s="56" t="s">
        <v>5497</v>
      </c>
      <c r="F5782" s="57" t="s">
        <v>26</v>
      </c>
      <c r="G5782" s="58">
        <v>42825</v>
      </c>
      <c r="H5782" s="104" t="s">
        <v>5514</v>
      </c>
      <c r="I5782" s="107" t="str">
        <f>VLOOKUP(B5782,Range9,2,1)</f>
        <v>E</v>
      </c>
      <c r="J5782">
        <v>5782</v>
      </c>
    </row>
    <row r="5783" spans="1:10">
      <c r="A5783" s="54" t="s">
        <v>5464</v>
      </c>
      <c r="B5783" s="55">
        <v>1385000</v>
      </c>
      <c r="C5783" s="105" t="str">
        <f>VLOOKUP(F5783,Range7,2,0)</f>
        <v>JOHN R WOOD</v>
      </c>
      <c r="D5783" s="106" t="str">
        <f>VLOOKUP(B5783,Range8,2,1)</f>
        <v>E</v>
      </c>
      <c r="E5783" s="56" t="s">
        <v>5497</v>
      </c>
      <c r="F5783" s="57" t="s">
        <v>82</v>
      </c>
      <c r="G5783" s="58">
        <v>42794</v>
      </c>
      <c r="H5783" s="104" t="s">
        <v>5514</v>
      </c>
      <c r="I5783" s="107" t="str">
        <f>VLOOKUP(B5783,Range9,2,1)</f>
        <v>E</v>
      </c>
      <c r="J5783">
        <v>5783</v>
      </c>
    </row>
    <row r="5784" spans="1:10">
      <c r="A5784" s="54" t="s">
        <v>9</v>
      </c>
      <c r="B5784" s="55">
        <v>1390000</v>
      </c>
      <c r="C5784" s="105" t="str">
        <f>VLOOKUP(F5784,Range7,2,0)</f>
        <v>X-Other</v>
      </c>
      <c r="D5784" s="106" t="str">
        <f>VLOOKUP(B5784,Range8,2,1)</f>
        <v>E</v>
      </c>
      <c r="E5784" s="56" t="s">
        <v>5497</v>
      </c>
      <c r="F5784" s="57" t="s">
        <v>63</v>
      </c>
      <c r="G5784" s="58">
        <v>42752</v>
      </c>
      <c r="H5784" s="104" t="s">
        <v>5514</v>
      </c>
      <c r="I5784" s="107" t="str">
        <f>VLOOKUP(B5784,Range9,2,1)</f>
        <v>E</v>
      </c>
      <c r="J5784">
        <v>5784</v>
      </c>
    </row>
    <row r="5785" spans="1:10">
      <c r="A5785" s="54" t="s">
        <v>5464</v>
      </c>
      <c r="B5785" s="55">
        <v>1400000</v>
      </c>
      <c r="C5785" s="105" t="str">
        <f>VLOOKUP(F5785,Range7,2,0)</f>
        <v>X-Other</v>
      </c>
      <c r="D5785" s="106" t="str">
        <f>VLOOKUP(B5785,Range8,2,1)</f>
        <v>E</v>
      </c>
      <c r="E5785" s="56" t="s">
        <v>5497</v>
      </c>
      <c r="F5785" s="57" t="s">
        <v>68</v>
      </c>
      <c r="G5785" s="58">
        <v>42825</v>
      </c>
      <c r="H5785" s="104" t="s">
        <v>5514</v>
      </c>
      <c r="I5785" s="107" t="str">
        <f>VLOOKUP(B5785,Range9,2,1)</f>
        <v>E</v>
      </c>
      <c r="J5785">
        <v>5785</v>
      </c>
    </row>
    <row r="5786" spans="1:10">
      <c r="A5786" s="54" t="s">
        <v>5464</v>
      </c>
      <c r="B5786" s="55">
        <v>1400000</v>
      </c>
      <c r="C5786" s="105" t="str">
        <f>VLOOKUP(F5786,Range7,2,0)</f>
        <v>X-Other</v>
      </c>
      <c r="D5786" s="106" t="str">
        <f>VLOOKUP(B5786,Range8,2,1)</f>
        <v>E</v>
      </c>
      <c r="E5786" s="56" t="s">
        <v>5497</v>
      </c>
      <c r="F5786" s="57" t="s">
        <v>457</v>
      </c>
      <c r="G5786" s="58" t="s">
        <v>5487</v>
      </c>
      <c r="H5786" s="104" t="s">
        <v>5514</v>
      </c>
      <c r="I5786" s="107" t="str">
        <f>VLOOKUP(B5786,Range9,2,1)</f>
        <v>E</v>
      </c>
      <c r="J5786">
        <v>5786</v>
      </c>
    </row>
    <row r="5787" spans="1:10">
      <c r="A5787" s="54" t="s">
        <v>5464</v>
      </c>
      <c r="B5787" s="55">
        <v>1400000</v>
      </c>
      <c r="C5787" s="105" t="str">
        <f>VLOOKUP(F5787,Range7,2,0)</f>
        <v>PREMIER SOTHEBYS</v>
      </c>
      <c r="D5787" s="106" t="str">
        <f>VLOOKUP(B5787,Range8,2,1)</f>
        <v>E</v>
      </c>
      <c r="E5787" s="56" t="s">
        <v>5497</v>
      </c>
      <c r="F5787" s="57" t="s">
        <v>46</v>
      </c>
      <c r="G5787" s="58">
        <v>42825</v>
      </c>
      <c r="H5787" s="104" t="s">
        <v>5514</v>
      </c>
      <c r="I5787" s="107" t="str">
        <f>VLOOKUP(B5787,Range9,2,1)</f>
        <v>E</v>
      </c>
      <c r="J5787">
        <v>5787</v>
      </c>
    </row>
    <row r="5788" spans="1:10">
      <c r="A5788" s="54" t="s">
        <v>5464</v>
      </c>
      <c r="B5788" s="55">
        <v>1400000</v>
      </c>
      <c r="C5788" s="105" t="str">
        <f>VLOOKUP(F5788,Range7,2,0)</f>
        <v>COLDWELL BANKER</v>
      </c>
      <c r="D5788" s="106" t="str">
        <f>VLOOKUP(B5788,Range8,2,1)</f>
        <v>E</v>
      </c>
      <c r="E5788" s="56" t="s">
        <v>5497</v>
      </c>
      <c r="F5788" s="57" t="s">
        <v>50</v>
      </c>
      <c r="G5788" s="58">
        <v>42760</v>
      </c>
      <c r="H5788" s="104" t="s">
        <v>5514</v>
      </c>
      <c r="I5788" s="107" t="str">
        <f>VLOOKUP(B5788,Range9,2,1)</f>
        <v>E</v>
      </c>
      <c r="J5788">
        <v>5788</v>
      </c>
    </row>
    <row r="5789" spans="1:10">
      <c r="A5789" s="54" t="s">
        <v>9</v>
      </c>
      <c r="B5789" s="55">
        <v>1410000</v>
      </c>
      <c r="C5789" s="105" t="str">
        <f>VLOOKUP(F5789,Range7,2,0)</f>
        <v>PREMIER SOTHEBYS</v>
      </c>
      <c r="D5789" s="106" t="str">
        <f>VLOOKUP(B5789,Range8,2,1)</f>
        <v>E</v>
      </c>
      <c r="E5789" s="56" t="s">
        <v>5497</v>
      </c>
      <c r="F5789" s="57" t="s">
        <v>93</v>
      </c>
      <c r="G5789" s="58">
        <v>42755</v>
      </c>
      <c r="H5789" s="104" t="s">
        <v>5514</v>
      </c>
      <c r="I5789" s="107" t="str">
        <f>VLOOKUP(B5789,Range9,2,1)</f>
        <v>E</v>
      </c>
      <c r="J5789">
        <v>5789</v>
      </c>
    </row>
    <row r="5790" spans="1:10">
      <c r="A5790" s="54" t="s">
        <v>5464</v>
      </c>
      <c r="B5790" s="55">
        <v>1425000</v>
      </c>
      <c r="C5790" s="105" t="str">
        <f>VLOOKUP(F5790,Range7,2,0)</f>
        <v>JOHN R WOOD</v>
      </c>
      <c r="D5790" s="106" t="str">
        <f>VLOOKUP(B5790,Range8,2,1)</f>
        <v>E</v>
      </c>
      <c r="E5790" s="56" t="s">
        <v>5497</v>
      </c>
      <c r="F5790" s="57" t="s">
        <v>442</v>
      </c>
      <c r="G5790" s="58">
        <v>42765</v>
      </c>
      <c r="H5790" s="104" t="s">
        <v>5514</v>
      </c>
      <c r="I5790" s="107" t="str">
        <f>VLOOKUP(B5790,Range9,2,1)</f>
        <v>E</v>
      </c>
      <c r="J5790">
        <v>5790</v>
      </c>
    </row>
    <row r="5791" spans="1:10">
      <c r="A5791" s="54" t="s">
        <v>5464</v>
      </c>
      <c r="B5791" s="55">
        <v>1425000</v>
      </c>
      <c r="C5791" s="105" t="str">
        <f>VLOOKUP(F5791,Range7,2,0)</f>
        <v>PREMIER SOTHEBYS</v>
      </c>
      <c r="D5791" s="106" t="str">
        <f>VLOOKUP(B5791,Range8,2,1)</f>
        <v>E</v>
      </c>
      <c r="E5791" s="56" t="s">
        <v>5497</v>
      </c>
      <c r="F5791" s="57" t="s">
        <v>93</v>
      </c>
      <c r="G5791" s="58">
        <v>42745</v>
      </c>
      <c r="H5791" s="104" t="s">
        <v>5514</v>
      </c>
      <c r="I5791" s="107" t="str">
        <f>VLOOKUP(B5791,Range9,2,1)</f>
        <v>E</v>
      </c>
      <c r="J5791">
        <v>5791</v>
      </c>
    </row>
    <row r="5792" spans="1:10">
      <c r="A5792" s="54" t="s">
        <v>5464</v>
      </c>
      <c r="B5792" s="55">
        <v>1425000</v>
      </c>
      <c r="C5792" s="105" t="str">
        <f>VLOOKUP(F5792,Range7,2,0)</f>
        <v>X-Other</v>
      </c>
      <c r="D5792" s="106" t="str">
        <f>VLOOKUP(B5792,Range8,2,1)</f>
        <v>E</v>
      </c>
      <c r="E5792" s="56" t="s">
        <v>5497</v>
      </c>
      <c r="F5792" s="57" t="s">
        <v>22</v>
      </c>
      <c r="G5792" s="58">
        <v>42817</v>
      </c>
      <c r="H5792" s="104" t="s">
        <v>5514</v>
      </c>
      <c r="I5792" s="107" t="str">
        <f>VLOOKUP(B5792,Range9,2,1)</f>
        <v>E</v>
      </c>
      <c r="J5792">
        <v>5792</v>
      </c>
    </row>
    <row r="5793" spans="1:10">
      <c r="A5793" s="54" t="s">
        <v>9</v>
      </c>
      <c r="B5793" s="55">
        <v>1425000</v>
      </c>
      <c r="C5793" s="105" t="str">
        <f>VLOOKUP(F5793,Range7,2,0)</f>
        <v>PREMIER SOTHEBYS</v>
      </c>
      <c r="D5793" s="106" t="str">
        <f>VLOOKUP(B5793,Range8,2,1)</f>
        <v>E</v>
      </c>
      <c r="E5793" s="56" t="s">
        <v>5497</v>
      </c>
      <c r="F5793" s="57" t="s">
        <v>46</v>
      </c>
      <c r="G5793" s="58">
        <v>42810</v>
      </c>
      <c r="H5793" s="104" t="s">
        <v>5514</v>
      </c>
      <c r="I5793" s="107" t="str">
        <f>VLOOKUP(B5793,Range9,2,1)</f>
        <v>E</v>
      </c>
      <c r="J5793">
        <v>5793</v>
      </c>
    </row>
    <row r="5794" spans="1:10">
      <c r="A5794" s="54" t="s">
        <v>9</v>
      </c>
      <c r="B5794" s="55">
        <v>1447000</v>
      </c>
      <c r="C5794" s="105" t="str">
        <f>VLOOKUP(F5794,Range7,2,0)</f>
        <v>DOWNING FRYE</v>
      </c>
      <c r="D5794" s="106" t="str">
        <f>VLOOKUP(B5794,Range8,2,1)</f>
        <v>E</v>
      </c>
      <c r="E5794" s="56" t="s">
        <v>5497</v>
      </c>
      <c r="F5794" s="57" t="s">
        <v>25</v>
      </c>
      <c r="G5794" s="58">
        <v>42825</v>
      </c>
      <c r="H5794" s="104" t="s">
        <v>5514</v>
      </c>
      <c r="I5794" s="107" t="str">
        <f>VLOOKUP(B5794,Range9,2,1)</f>
        <v>E</v>
      </c>
      <c r="J5794">
        <v>5794</v>
      </c>
    </row>
    <row r="5795" spans="1:10">
      <c r="A5795" s="54" t="s">
        <v>5464</v>
      </c>
      <c r="B5795" s="55">
        <v>1450000</v>
      </c>
      <c r="C5795" s="105" t="str">
        <f>VLOOKUP(F5795,Range7,2,0)</f>
        <v>X-Other</v>
      </c>
      <c r="D5795" s="106" t="str">
        <f>VLOOKUP(B5795,Range8,2,1)</f>
        <v>E</v>
      </c>
      <c r="E5795" s="56" t="s">
        <v>5497</v>
      </c>
      <c r="F5795" s="57" t="s">
        <v>87</v>
      </c>
      <c r="G5795" s="58">
        <v>42782</v>
      </c>
      <c r="H5795" s="104" t="s">
        <v>5514</v>
      </c>
      <c r="I5795" s="107" t="str">
        <f>VLOOKUP(B5795,Range9,2,1)</f>
        <v>E</v>
      </c>
      <c r="J5795">
        <v>5795</v>
      </c>
    </row>
    <row r="5796" spans="1:10">
      <c r="A5796" s="54" t="s">
        <v>5464</v>
      </c>
      <c r="B5796" s="55">
        <v>1450000</v>
      </c>
      <c r="C5796" s="105" t="str">
        <f>VLOOKUP(F5796,Range7,2,0)</f>
        <v>PREMIERE PLUS REALTY COMPANY</v>
      </c>
      <c r="D5796" s="106" t="str">
        <f>VLOOKUP(B5796,Range8,2,1)</f>
        <v>E</v>
      </c>
      <c r="E5796" s="56" t="s">
        <v>5497</v>
      </c>
      <c r="F5796" s="57" t="s">
        <v>11</v>
      </c>
      <c r="G5796" s="58">
        <v>42753</v>
      </c>
      <c r="H5796" s="104" t="s">
        <v>5514</v>
      </c>
      <c r="I5796" s="107" t="str">
        <f>VLOOKUP(B5796,Range9,2,1)</f>
        <v>E</v>
      </c>
      <c r="J5796">
        <v>5796</v>
      </c>
    </row>
    <row r="5797" spans="1:10">
      <c r="A5797" s="54" t="s">
        <v>5464</v>
      </c>
      <c r="B5797" s="55">
        <v>1450000</v>
      </c>
      <c r="C5797" s="105" t="str">
        <f>VLOOKUP(F5797,Range7,2,0)</f>
        <v>JOHN R WOOD</v>
      </c>
      <c r="D5797" s="106" t="str">
        <f>VLOOKUP(B5797,Range8,2,1)</f>
        <v>E</v>
      </c>
      <c r="E5797" s="56" t="s">
        <v>5497</v>
      </c>
      <c r="F5797" s="57" t="s">
        <v>31</v>
      </c>
      <c r="G5797" s="58">
        <v>42783</v>
      </c>
      <c r="H5797" s="104" t="s">
        <v>5514</v>
      </c>
      <c r="I5797" s="107" t="str">
        <f>VLOOKUP(B5797,Range9,2,1)</f>
        <v>E</v>
      </c>
      <c r="J5797">
        <v>5797</v>
      </c>
    </row>
    <row r="5798" spans="1:10">
      <c r="A5798" s="54" t="s">
        <v>5464</v>
      </c>
      <c r="B5798" s="55">
        <v>1450000</v>
      </c>
      <c r="C5798" s="105" t="str">
        <f>VLOOKUP(F5798,Range7,2,0)</f>
        <v>COLDWELL BANKER</v>
      </c>
      <c r="D5798" s="106" t="str">
        <f>VLOOKUP(B5798,Range8,2,1)</f>
        <v>E</v>
      </c>
      <c r="E5798" s="56" t="s">
        <v>5497</v>
      </c>
      <c r="F5798" s="57" t="s">
        <v>50</v>
      </c>
      <c r="G5798" s="58">
        <v>42765</v>
      </c>
      <c r="H5798" s="104" t="s">
        <v>5514</v>
      </c>
      <c r="I5798" s="107" t="str">
        <f>VLOOKUP(B5798,Range9,2,1)</f>
        <v>E</v>
      </c>
      <c r="J5798">
        <v>5798</v>
      </c>
    </row>
    <row r="5799" spans="1:10">
      <c r="A5799" s="54" t="s">
        <v>9</v>
      </c>
      <c r="B5799" s="55">
        <v>1470000</v>
      </c>
      <c r="C5799" s="105" t="str">
        <f>VLOOKUP(F5799,Range7,2,0)</f>
        <v>DOWNING FRYE</v>
      </c>
      <c r="D5799" s="106" t="str">
        <f>VLOOKUP(B5799,Range8,2,1)</f>
        <v>E</v>
      </c>
      <c r="E5799" s="56" t="s">
        <v>5497</v>
      </c>
      <c r="F5799" s="57" t="s">
        <v>25</v>
      </c>
      <c r="G5799" s="58">
        <v>42765</v>
      </c>
      <c r="H5799" s="104" t="s">
        <v>5514</v>
      </c>
      <c r="I5799" s="107" t="str">
        <f>VLOOKUP(B5799,Range9,2,1)</f>
        <v>E</v>
      </c>
      <c r="J5799">
        <v>5799</v>
      </c>
    </row>
    <row r="5800" spans="1:10">
      <c r="A5800" s="54" t="s">
        <v>5464</v>
      </c>
      <c r="B5800" s="55">
        <v>1475000</v>
      </c>
      <c r="C5800" s="105" t="str">
        <f>VLOOKUP(F5800,Range7,2,0)</f>
        <v>X-Other</v>
      </c>
      <c r="D5800" s="106" t="str">
        <f>VLOOKUP(B5800,Range8,2,1)</f>
        <v>E</v>
      </c>
      <c r="E5800" s="56" t="s">
        <v>5497</v>
      </c>
      <c r="F5800" s="57" t="s">
        <v>226</v>
      </c>
      <c r="G5800" s="58">
        <v>42789</v>
      </c>
      <c r="H5800" s="104" t="s">
        <v>5514</v>
      </c>
      <c r="I5800" s="107" t="str">
        <f>VLOOKUP(B5800,Range9,2,1)</f>
        <v>E</v>
      </c>
      <c r="J5800">
        <v>5800</v>
      </c>
    </row>
    <row r="5801" spans="1:10">
      <c r="A5801" s="54" t="s">
        <v>5464</v>
      </c>
      <c r="B5801" s="55">
        <v>1500000</v>
      </c>
      <c r="C5801" s="105" t="str">
        <f>VLOOKUP(F5801,Range7,2,0)</f>
        <v>X-other</v>
      </c>
      <c r="D5801" s="106" t="str">
        <f>VLOOKUP(B5801,Range8,2,1)</f>
        <v>E</v>
      </c>
      <c r="E5801" s="56" t="s">
        <v>5497</v>
      </c>
      <c r="F5801" s="57" t="s">
        <v>5271</v>
      </c>
      <c r="G5801" s="58">
        <v>42793</v>
      </c>
      <c r="H5801" s="104" t="s">
        <v>5514</v>
      </c>
      <c r="I5801" s="107" t="str">
        <f>VLOOKUP(B5801,Range9,2,1)</f>
        <v>E</v>
      </c>
      <c r="J5801">
        <v>5801</v>
      </c>
    </row>
    <row r="5802" spans="1:10">
      <c r="A5802" s="54" t="s">
        <v>5464</v>
      </c>
      <c r="B5802" s="55">
        <v>1500000</v>
      </c>
      <c r="C5802" s="105" t="str">
        <f>VLOOKUP(F5802,Range7,2,0)</f>
        <v>COLDWELL BANKER</v>
      </c>
      <c r="D5802" s="106" t="str">
        <f>VLOOKUP(B5802,Range8,2,1)</f>
        <v>E</v>
      </c>
      <c r="E5802" s="56" t="s">
        <v>5497</v>
      </c>
      <c r="F5802" s="57" t="s">
        <v>50</v>
      </c>
      <c r="G5802" s="58">
        <v>42765</v>
      </c>
      <c r="H5802" s="104" t="s">
        <v>5514</v>
      </c>
      <c r="I5802" s="107" t="str">
        <f>VLOOKUP(B5802,Range9,2,1)</f>
        <v>E</v>
      </c>
      <c r="J5802">
        <v>5802</v>
      </c>
    </row>
    <row r="5803" spans="1:10">
      <c r="A5803" s="54" t="s">
        <v>5464</v>
      </c>
      <c r="B5803" s="55">
        <v>1500000</v>
      </c>
      <c r="C5803" s="105" t="str">
        <f>VLOOKUP(F5803,Range7,2,0)</f>
        <v>DOWNING FRYE</v>
      </c>
      <c r="D5803" s="106" t="str">
        <f>VLOOKUP(B5803,Range8,2,1)</f>
        <v>E</v>
      </c>
      <c r="E5803" s="56" t="s">
        <v>5497</v>
      </c>
      <c r="F5803" s="57" t="s">
        <v>25</v>
      </c>
      <c r="G5803" s="58" t="s">
        <v>5465</v>
      </c>
      <c r="H5803" s="104" t="s">
        <v>5514</v>
      </c>
      <c r="I5803" s="107" t="str">
        <f>VLOOKUP(B5803,Range9,2,1)</f>
        <v>E</v>
      </c>
      <c r="J5803">
        <v>5803</v>
      </c>
    </row>
    <row r="5804" spans="1:10">
      <c r="A5804" s="54" t="s">
        <v>5464</v>
      </c>
      <c r="B5804" s="55">
        <v>1500000</v>
      </c>
      <c r="C5804" s="105" t="str">
        <f>VLOOKUP(F5804,Range7,2,0)</f>
        <v>BERKSHIRE HATHAWAY FLORIDA</v>
      </c>
      <c r="D5804" s="106" t="str">
        <f>VLOOKUP(B5804,Range8,2,1)</f>
        <v>E</v>
      </c>
      <c r="E5804" s="56" t="s">
        <v>5497</v>
      </c>
      <c r="F5804" s="57" t="s">
        <v>61</v>
      </c>
      <c r="G5804" s="58">
        <v>42794</v>
      </c>
      <c r="H5804" s="104" t="s">
        <v>5514</v>
      </c>
      <c r="I5804" s="107" t="str">
        <f>VLOOKUP(B5804,Range9,2,1)</f>
        <v>E</v>
      </c>
      <c r="J5804">
        <v>5804</v>
      </c>
    </row>
    <row r="5805" spans="1:10">
      <c r="A5805" s="54" t="s">
        <v>5464</v>
      </c>
      <c r="B5805" s="55">
        <v>1500000</v>
      </c>
      <c r="C5805" s="105" t="str">
        <f>VLOOKUP(F5805,Range7,2,0)</f>
        <v>AMERIVEST</v>
      </c>
      <c r="D5805" s="106" t="str">
        <f>VLOOKUP(B5805,Range8,2,1)</f>
        <v>E</v>
      </c>
      <c r="E5805" s="56" t="s">
        <v>5497</v>
      </c>
      <c r="F5805" s="57" t="s">
        <v>24</v>
      </c>
      <c r="G5805" s="58">
        <v>42804</v>
      </c>
      <c r="H5805" s="104" t="s">
        <v>5514</v>
      </c>
      <c r="I5805" s="107" t="str">
        <f>VLOOKUP(B5805,Range9,2,1)</f>
        <v>E</v>
      </c>
      <c r="J5805">
        <v>5805</v>
      </c>
    </row>
    <row r="5806" spans="1:10">
      <c r="A5806" s="54" t="s">
        <v>9</v>
      </c>
      <c r="B5806" s="55">
        <v>1500000</v>
      </c>
      <c r="C5806" s="105" t="str">
        <f>VLOOKUP(F5806,Range7,2,0)</f>
        <v>DOWNING FRYE</v>
      </c>
      <c r="D5806" s="106" t="str">
        <f>VLOOKUP(B5806,Range8,2,1)</f>
        <v>E</v>
      </c>
      <c r="E5806" s="56" t="s">
        <v>5497</v>
      </c>
      <c r="F5806" s="57" t="s">
        <v>25</v>
      </c>
      <c r="G5806" s="58">
        <v>42794</v>
      </c>
      <c r="H5806" s="104" t="s">
        <v>5514</v>
      </c>
      <c r="I5806" s="107" t="str">
        <f>VLOOKUP(B5806,Range9,2,1)</f>
        <v>E</v>
      </c>
      <c r="J5806">
        <v>5806</v>
      </c>
    </row>
    <row r="5807" spans="1:10">
      <c r="A5807" s="54" t="s">
        <v>9</v>
      </c>
      <c r="B5807" s="55">
        <v>1500000</v>
      </c>
      <c r="C5807" s="105" t="str">
        <f>VLOOKUP(F5807,Range7,2,0)</f>
        <v>PREMIER SOTHEBYS</v>
      </c>
      <c r="D5807" s="106" t="str">
        <f>VLOOKUP(B5807,Range8,2,1)</f>
        <v>E</v>
      </c>
      <c r="E5807" s="56" t="s">
        <v>5497</v>
      </c>
      <c r="F5807" s="57" t="s">
        <v>30</v>
      </c>
      <c r="G5807" s="58">
        <v>42821</v>
      </c>
      <c r="H5807" s="104" t="s">
        <v>5514</v>
      </c>
      <c r="I5807" s="107" t="str">
        <f>VLOOKUP(B5807,Range9,2,1)</f>
        <v>E</v>
      </c>
      <c r="J5807">
        <v>5807</v>
      </c>
    </row>
    <row r="5808" spans="1:10">
      <c r="A5808" s="54" t="s">
        <v>5464</v>
      </c>
      <c r="B5808" s="55">
        <v>1500000</v>
      </c>
      <c r="C5808" s="105" t="str">
        <f>VLOOKUP(F5808,Range7,2,0)</f>
        <v>PREMIERE PLUS REALTY COMPANY</v>
      </c>
      <c r="D5808" s="106" t="str">
        <f>VLOOKUP(B5808,Range8,2,1)</f>
        <v>E</v>
      </c>
      <c r="E5808" s="56" t="s">
        <v>5497</v>
      </c>
      <c r="F5808" s="57" t="s">
        <v>11</v>
      </c>
      <c r="G5808" s="58">
        <v>42823</v>
      </c>
      <c r="H5808" s="104" t="s">
        <v>5514</v>
      </c>
      <c r="I5808" s="107" t="str">
        <f>VLOOKUP(B5808,Range9,2,1)</f>
        <v>E</v>
      </c>
      <c r="J5808">
        <v>5808</v>
      </c>
    </row>
    <row r="5809" spans="1:10">
      <c r="A5809" s="54" t="s">
        <v>5464</v>
      </c>
      <c r="B5809" s="55">
        <v>1525000</v>
      </c>
      <c r="C5809" s="105" t="str">
        <f>VLOOKUP(F5809,Range7,2,0)</f>
        <v>ROYAL SHELL REAL ESTATE</v>
      </c>
      <c r="D5809" s="106" t="str">
        <f>VLOOKUP(B5809,Range8,2,1)</f>
        <v>E</v>
      </c>
      <c r="E5809" s="56" t="s">
        <v>5497</v>
      </c>
      <c r="F5809" s="57" t="s">
        <v>56</v>
      </c>
      <c r="G5809" s="58">
        <v>42794</v>
      </c>
      <c r="H5809" s="104" t="s">
        <v>5514</v>
      </c>
      <c r="I5809" s="107" t="str">
        <f>VLOOKUP(B5809,Range9,2,1)</f>
        <v>E</v>
      </c>
      <c r="J5809">
        <v>5809</v>
      </c>
    </row>
    <row r="5810" spans="1:10">
      <c r="A5810" s="54" t="s">
        <v>9</v>
      </c>
      <c r="B5810" s="55">
        <v>1525000</v>
      </c>
      <c r="C5810" s="105" t="str">
        <f>VLOOKUP(F5810,Range7,2,0)</f>
        <v>PREMIER SOTHEBYS</v>
      </c>
      <c r="D5810" s="106" t="str">
        <f>VLOOKUP(B5810,Range8,2,1)</f>
        <v>E</v>
      </c>
      <c r="E5810" s="56" t="s">
        <v>5497</v>
      </c>
      <c r="F5810" s="57" t="s">
        <v>46</v>
      </c>
      <c r="G5810" s="58">
        <v>42781</v>
      </c>
      <c r="H5810" s="104" t="s">
        <v>5514</v>
      </c>
      <c r="I5810" s="107" t="str">
        <f>VLOOKUP(B5810,Range9,2,1)</f>
        <v>E</v>
      </c>
      <c r="J5810">
        <v>5810</v>
      </c>
    </row>
    <row r="5811" spans="1:10">
      <c r="A5811" s="54" t="s">
        <v>9</v>
      </c>
      <c r="B5811" s="55">
        <v>1537500</v>
      </c>
      <c r="C5811" s="105" t="str">
        <f>VLOOKUP(F5811,Range7,2,0)</f>
        <v>KELLER WILLIAMS ELITE</v>
      </c>
      <c r="D5811" s="106" t="str">
        <f>VLOOKUP(B5811,Range8,2,1)</f>
        <v>E</v>
      </c>
      <c r="E5811" s="56" t="s">
        <v>5497</v>
      </c>
      <c r="F5811" s="57" t="s">
        <v>80</v>
      </c>
      <c r="G5811" s="58">
        <v>42821</v>
      </c>
      <c r="H5811" s="104" t="s">
        <v>5514</v>
      </c>
      <c r="I5811" s="107" t="str">
        <f>VLOOKUP(B5811,Range9,2,1)</f>
        <v>E</v>
      </c>
      <c r="J5811">
        <v>5811</v>
      </c>
    </row>
    <row r="5812" spans="1:10">
      <c r="A5812" s="54" t="s">
        <v>5464</v>
      </c>
      <c r="B5812" s="55">
        <v>1550000</v>
      </c>
      <c r="C5812" s="105" t="str">
        <f>VLOOKUP(F5812,Range7,2,0)</f>
        <v>PREMIER SOTHEBYS</v>
      </c>
      <c r="D5812" s="106" t="str">
        <f>VLOOKUP(B5812,Range8,2,1)</f>
        <v>E</v>
      </c>
      <c r="E5812" s="56" t="s">
        <v>5497</v>
      </c>
      <c r="F5812" s="57" t="s">
        <v>46</v>
      </c>
      <c r="G5812" s="58" t="s">
        <v>5485</v>
      </c>
      <c r="H5812" s="104" t="s">
        <v>5514</v>
      </c>
      <c r="I5812" s="107" t="str">
        <f>VLOOKUP(B5812,Range9,2,1)</f>
        <v>E</v>
      </c>
      <c r="J5812">
        <v>5812</v>
      </c>
    </row>
    <row r="5813" spans="1:10">
      <c r="A5813" s="54" t="s">
        <v>5464</v>
      </c>
      <c r="B5813" s="55">
        <v>1550000</v>
      </c>
      <c r="C5813" s="105" t="str">
        <f>VLOOKUP(F5813,Range7,2,0)</f>
        <v>JOHN R WOOD</v>
      </c>
      <c r="D5813" s="106" t="str">
        <f>VLOOKUP(B5813,Range8,2,1)</f>
        <v>E</v>
      </c>
      <c r="E5813" s="56" t="s">
        <v>5497</v>
      </c>
      <c r="F5813" s="57" t="s">
        <v>82</v>
      </c>
      <c r="G5813" s="58" t="s">
        <v>5475</v>
      </c>
      <c r="H5813" s="104" t="s">
        <v>5514</v>
      </c>
      <c r="I5813" s="107" t="str">
        <f>VLOOKUP(B5813,Range9,2,1)</f>
        <v>E</v>
      </c>
      <c r="J5813">
        <v>5813</v>
      </c>
    </row>
    <row r="5814" spans="1:10">
      <c r="A5814" s="54" t="s">
        <v>9</v>
      </c>
      <c r="B5814" s="55">
        <v>1550000</v>
      </c>
      <c r="C5814" s="105" t="str">
        <f>VLOOKUP(F5814,Range7,2,0)</f>
        <v>DOWNING FRYE</v>
      </c>
      <c r="D5814" s="106" t="str">
        <f>VLOOKUP(B5814,Range8,2,1)</f>
        <v>E</v>
      </c>
      <c r="E5814" s="56" t="s">
        <v>5497</v>
      </c>
      <c r="F5814" s="57" t="s">
        <v>25</v>
      </c>
      <c r="G5814" s="58">
        <v>42825</v>
      </c>
      <c r="H5814" s="104" t="s">
        <v>5514</v>
      </c>
      <c r="I5814" s="107" t="str">
        <f>VLOOKUP(B5814,Range9,2,1)</f>
        <v>E</v>
      </c>
      <c r="J5814">
        <v>5814</v>
      </c>
    </row>
    <row r="5815" spans="1:10">
      <c r="A5815" s="54" t="s">
        <v>5464</v>
      </c>
      <c r="B5815" s="55">
        <v>1570000</v>
      </c>
      <c r="C5815" s="105" t="str">
        <f>VLOOKUP(F5815,Range7,2,0)</f>
        <v>X-Other</v>
      </c>
      <c r="D5815" s="106" t="str">
        <f>VLOOKUP(B5815,Range8,2,1)</f>
        <v>E</v>
      </c>
      <c r="E5815" s="56" t="s">
        <v>5497</v>
      </c>
      <c r="F5815" s="57" t="s">
        <v>319</v>
      </c>
      <c r="G5815" s="58" t="s">
        <v>5467</v>
      </c>
      <c r="H5815" s="104" t="s">
        <v>5514</v>
      </c>
      <c r="I5815" s="107" t="str">
        <f>VLOOKUP(B5815,Range9,2,1)</f>
        <v>E</v>
      </c>
      <c r="J5815">
        <v>5815</v>
      </c>
    </row>
    <row r="5816" spans="1:10">
      <c r="A5816" s="54" t="s">
        <v>9</v>
      </c>
      <c r="B5816" s="55">
        <v>1570000</v>
      </c>
      <c r="C5816" s="105" t="str">
        <f>VLOOKUP(F5816,Range7,2,0)</f>
        <v>WILLIAM RAVEIS</v>
      </c>
      <c r="D5816" s="106" t="str">
        <f>VLOOKUP(B5816,Range8,2,1)</f>
        <v>E</v>
      </c>
      <c r="E5816" s="56" t="s">
        <v>5497</v>
      </c>
      <c r="F5816" s="57" t="s">
        <v>5244</v>
      </c>
      <c r="G5816" s="58">
        <v>42781</v>
      </c>
      <c r="H5816" s="104" t="s">
        <v>5514</v>
      </c>
      <c r="I5816" s="107" t="str">
        <f>VLOOKUP(B5816,Range9,2,1)</f>
        <v>E</v>
      </c>
      <c r="J5816">
        <v>5816</v>
      </c>
    </row>
    <row r="5817" spans="1:10">
      <c r="A5817" s="54" t="s">
        <v>5464</v>
      </c>
      <c r="B5817" s="55">
        <v>1585000</v>
      </c>
      <c r="C5817" s="105" t="str">
        <f>VLOOKUP(F5817,Range7,2,0)</f>
        <v>WILLIAM RAVEIS</v>
      </c>
      <c r="D5817" s="106" t="str">
        <f>VLOOKUP(B5817,Range8,2,1)</f>
        <v>E</v>
      </c>
      <c r="E5817" s="56" t="s">
        <v>5497</v>
      </c>
      <c r="F5817" s="57" t="s">
        <v>5244</v>
      </c>
      <c r="G5817" s="58">
        <v>42780</v>
      </c>
      <c r="H5817" s="104" t="s">
        <v>5514</v>
      </c>
      <c r="I5817" s="107" t="str">
        <f>VLOOKUP(B5817,Range9,2,1)</f>
        <v>E</v>
      </c>
      <c r="J5817">
        <v>5817</v>
      </c>
    </row>
    <row r="5818" spans="1:10">
      <c r="A5818" s="54" t="s">
        <v>9</v>
      </c>
      <c r="B5818" s="55">
        <v>1595000</v>
      </c>
      <c r="C5818" s="105" t="str">
        <f>VLOOKUP(F5818,Range7,2,0)</f>
        <v>X-Other</v>
      </c>
      <c r="D5818" s="106" t="str">
        <f>VLOOKUP(B5818,Range8,2,1)</f>
        <v>E</v>
      </c>
      <c r="E5818" s="56" t="s">
        <v>5497</v>
      </c>
      <c r="F5818" s="57" t="s">
        <v>311</v>
      </c>
      <c r="G5818" s="58">
        <v>42815</v>
      </c>
      <c r="H5818" s="104" t="s">
        <v>5514</v>
      </c>
      <c r="I5818" s="107" t="str">
        <f>VLOOKUP(B5818,Range9,2,1)</f>
        <v>E</v>
      </c>
      <c r="J5818">
        <v>5818</v>
      </c>
    </row>
    <row r="5819" spans="1:10">
      <c r="A5819" s="54" t="s">
        <v>5464</v>
      </c>
      <c r="B5819" s="55">
        <v>1600000</v>
      </c>
      <c r="C5819" s="105" t="str">
        <f>VLOOKUP(F5819,Range7,2,0)</f>
        <v>JOHN R WOOD</v>
      </c>
      <c r="D5819" s="106" t="str">
        <f>VLOOKUP(B5819,Range8,2,1)</f>
        <v>E</v>
      </c>
      <c r="E5819" s="56" t="s">
        <v>5497</v>
      </c>
      <c r="F5819" s="57" t="s">
        <v>67</v>
      </c>
      <c r="G5819" s="58">
        <v>42811</v>
      </c>
      <c r="H5819" s="104" t="s">
        <v>5514</v>
      </c>
      <c r="I5819" s="107" t="str">
        <f>VLOOKUP(B5819,Range9,2,1)</f>
        <v>E</v>
      </c>
      <c r="J5819">
        <v>5819</v>
      </c>
    </row>
    <row r="5820" spans="1:10">
      <c r="A5820" s="54" t="s">
        <v>5464</v>
      </c>
      <c r="B5820" s="55">
        <v>1625000</v>
      </c>
      <c r="C5820" s="105" t="str">
        <f>VLOOKUP(F5820,Range7,2,0)</f>
        <v>JOHN R WOOD</v>
      </c>
      <c r="D5820" s="106" t="str">
        <f>VLOOKUP(B5820,Range8,2,1)</f>
        <v>E</v>
      </c>
      <c r="E5820" s="56" t="s">
        <v>5497</v>
      </c>
      <c r="F5820" s="57" t="s">
        <v>31</v>
      </c>
      <c r="G5820" s="58" t="s">
        <v>5478</v>
      </c>
      <c r="H5820" s="104" t="s">
        <v>5514</v>
      </c>
      <c r="I5820" s="107" t="str">
        <f>VLOOKUP(B5820,Range9,2,1)</f>
        <v>E</v>
      </c>
      <c r="J5820">
        <v>5820</v>
      </c>
    </row>
    <row r="5821" spans="1:10">
      <c r="A5821" s="54" t="s">
        <v>9</v>
      </c>
      <c r="B5821" s="55">
        <v>1639000</v>
      </c>
      <c r="C5821" s="105" t="str">
        <f>VLOOKUP(F5821,Range7,2,0)</f>
        <v>AMERIVEST</v>
      </c>
      <c r="D5821" s="106" t="str">
        <f>VLOOKUP(B5821,Range8,2,1)</f>
        <v>E</v>
      </c>
      <c r="E5821" s="56" t="s">
        <v>5497</v>
      </c>
      <c r="F5821" s="57" t="s">
        <v>24</v>
      </c>
      <c r="G5821" s="58">
        <v>42809</v>
      </c>
      <c r="H5821" s="104" t="s">
        <v>5514</v>
      </c>
      <c r="I5821" s="107" t="str">
        <f>VLOOKUP(B5821,Range9,2,1)</f>
        <v>E</v>
      </c>
      <c r="J5821">
        <v>5821</v>
      </c>
    </row>
    <row r="5822" spans="1:10">
      <c r="A5822" s="54" t="s">
        <v>9</v>
      </c>
      <c r="B5822" s="55">
        <v>1640000</v>
      </c>
      <c r="C5822" s="105" t="str">
        <f>VLOOKUP(F5822,Range7,2,0)</f>
        <v>DOWNING FRYE</v>
      </c>
      <c r="D5822" s="106" t="str">
        <f>VLOOKUP(B5822,Range8,2,1)</f>
        <v>E</v>
      </c>
      <c r="E5822" s="56" t="s">
        <v>5497</v>
      </c>
      <c r="F5822" s="57" t="s">
        <v>25</v>
      </c>
      <c r="G5822" s="58">
        <v>42817</v>
      </c>
      <c r="H5822" s="104" t="s">
        <v>5514</v>
      </c>
      <c r="I5822" s="107" t="str">
        <f>VLOOKUP(B5822,Range9,2,1)</f>
        <v>E</v>
      </c>
      <c r="J5822">
        <v>5822</v>
      </c>
    </row>
    <row r="5823" spans="1:10">
      <c r="A5823" s="54" t="s">
        <v>9</v>
      </c>
      <c r="B5823" s="55">
        <v>1658000</v>
      </c>
      <c r="C5823" s="105" t="str">
        <f>VLOOKUP(F5823,Range7,2,0)</f>
        <v>COLDWELL BANKER</v>
      </c>
      <c r="D5823" s="106" t="str">
        <f>VLOOKUP(B5823,Range8,2,1)</f>
        <v>E</v>
      </c>
      <c r="E5823" s="56" t="s">
        <v>5497</v>
      </c>
      <c r="F5823" s="57" t="s">
        <v>91</v>
      </c>
      <c r="G5823" s="58">
        <v>42783</v>
      </c>
      <c r="H5823" s="104" t="s">
        <v>5514</v>
      </c>
      <c r="I5823" s="107" t="str">
        <f>VLOOKUP(B5823,Range9,2,1)</f>
        <v>E</v>
      </c>
      <c r="J5823">
        <v>5823</v>
      </c>
    </row>
    <row r="5824" spans="1:10">
      <c r="A5824" s="54" t="s">
        <v>5464</v>
      </c>
      <c r="B5824" s="55">
        <v>1660000</v>
      </c>
      <c r="C5824" s="105" t="str">
        <f>VLOOKUP(F5824,Range7,2,0)</f>
        <v>COLDWELL BANKER</v>
      </c>
      <c r="D5824" s="106" t="str">
        <f>VLOOKUP(B5824,Range8,2,1)</f>
        <v>E</v>
      </c>
      <c r="E5824" s="56" t="s">
        <v>5497</v>
      </c>
      <c r="F5824" s="57" t="s">
        <v>91</v>
      </c>
      <c r="G5824" s="58" t="s">
        <v>5480</v>
      </c>
      <c r="H5824" s="104" t="s">
        <v>5514</v>
      </c>
      <c r="I5824" s="107" t="str">
        <f>VLOOKUP(B5824,Range9,2,1)</f>
        <v>E</v>
      </c>
      <c r="J5824">
        <v>5824</v>
      </c>
    </row>
    <row r="5825" spans="1:10">
      <c r="A5825" s="54" t="s">
        <v>5464</v>
      </c>
      <c r="B5825" s="55">
        <v>1665000</v>
      </c>
      <c r="C5825" s="105" t="str">
        <f>VLOOKUP(F5825,Range7,2,0)</f>
        <v>X-Other</v>
      </c>
      <c r="D5825" s="106" t="str">
        <f>VLOOKUP(B5825,Range8,2,1)</f>
        <v>E</v>
      </c>
      <c r="E5825" s="56" t="s">
        <v>5497</v>
      </c>
      <c r="F5825" s="57" t="s">
        <v>5266</v>
      </c>
      <c r="G5825" s="58">
        <v>42782</v>
      </c>
      <c r="H5825" s="104" t="s">
        <v>5514</v>
      </c>
      <c r="I5825" s="107" t="str">
        <f>VLOOKUP(B5825,Range9,2,1)</f>
        <v>E</v>
      </c>
      <c r="J5825">
        <v>5825</v>
      </c>
    </row>
    <row r="5826" spans="1:10">
      <c r="A5826" s="54" t="s">
        <v>9</v>
      </c>
      <c r="B5826" s="55">
        <v>1675000</v>
      </c>
      <c r="C5826" s="105" t="str">
        <f>VLOOKUP(F5826,Range7,2,0)</f>
        <v>PREMIER SOTHEBYS</v>
      </c>
      <c r="D5826" s="106" t="str">
        <f>VLOOKUP(B5826,Range8,2,1)</f>
        <v>E</v>
      </c>
      <c r="E5826" s="56" t="s">
        <v>5497</v>
      </c>
      <c r="F5826" s="57" t="s">
        <v>30</v>
      </c>
      <c r="G5826" s="58">
        <v>42808</v>
      </c>
      <c r="H5826" s="104" t="s">
        <v>5514</v>
      </c>
      <c r="I5826" s="107" t="str">
        <f>VLOOKUP(B5826,Range9,2,1)</f>
        <v>E</v>
      </c>
      <c r="J5826">
        <v>5826</v>
      </c>
    </row>
    <row r="5827" spans="1:10">
      <c r="A5827" s="54" t="s">
        <v>9</v>
      </c>
      <c r="B5827" s="55">
        <v>1680000</v>
      </c>
      <c r="C5827" s="105" t="str">
        <f>VLOOKUP(F5827,Range7,2,0)</f>
        <v>X-Other</v>
      </c>
      <c r="D5827" s="106" t="str">
        <f>VLOOKUP(B5827,Range8,2,1)</f>
        <v>E</v>
      </c>
      <c r="E5827" s="56" t="s">
        <v>5497</v>
      </c>
      <c r="F5827" s="57" t="s">
        <v>204</v>
      </c>
      <c r="G5827" s="58">
        <v>42809</v>
      </c>
      <c r="H5827" s="104" t="s">
        <v>5514</v>
      </c>
      <c r="I5827" s="107" t="str">
        <f>VLOOKUP(B5827,Range9,2,1)</f>
        <v>E</v>
      </c>
      <c r="J5827">
        <v>5827</v>
      </c>
    </row>
    <row r="5828" spans="1:10">
      <c r="A5828" s="54" t="s">
        <v>9</v>
      </c>
      <c r="B5828" s="55">
        <v>1687000</v>
      </c>
      <c r="C5828" s="105" t="str">
        <f>VLOOKUP(F5828,Range7,2,0)</f>
        <v>PREMIER SOTHEBYS</v>
      </c>
      <c r="D5828" s="106" t="str">
        <f>VLOOKUP(B5828,Range8,2,1)</f>
        <v>E</v>
      </c>
      <c r="E5828" s="56" t="s">
        <v>5497</v>
      </c>
      <c r="F5828" s="57" t="s">
        <v>93</v>
      </c>
      <c r="G5828" s="58">
        <v>42793</v>
      </c>
      <c r="H5828" s="104" t="s">
        <v>5514</v>
      </c>
      <c r="I5828" s="107" t="str">
        <f>VLOOKUP(B5828,Range9,2,1)</f>
        <v>E</v>
      </c>
      <c r="J5828">
        <v>5828</v>
      </c>
    </row>
    <row r="5829" spans="1:10">
      <c r="A5829" s="54" t="s">
        <v>5464</v>
      </c>
      <c r="B5829" s="55">
        <v>1695000</v>
      </c>
      <c r="C5829" s="105" t="str">
        <f>VLOOKUP(F5829,Range7,2,0)</f>
        <v>JOHN R WOOD</v>
      </c>
      <c r="D5829" s="106" t="str">
        <f>VLOOKUP(B5829,Range8,2,1)</f>
        <v>E</v>
      </c>
      <c r="E5829" s="56" t="s">
        <v>5497</v>
      </c>
      <c r="F5829" s="57" t="s">
        <v>67</v>
      </c>
      <c r="G5829" s="58">
        <v>42823</v>
      </c>
      <c r="H5829" s="104" t="s">
        <v>5514</v>
      </c>
      <c r="I5829" s="107" t="str">
        <f>VLOOKUP(B5829,Range9,2,1)</f>
        <v>E</v>
      </c>
      <c r="J5829">
        <v>5829</v>
      </c>
    </row>
    <row r="5830" spans="1:10">
      <c r="A5830" s="54" t="s">
        <v>5464</v>
      </c>
      <c r="B5830" s="55">
        <v>1695000</v>
      </c>
      <c r="C5830" s="105" t="str">
        <f>VLOOKUP(F5830,Range7,2,0)</f>
        <v>X-Other</v>
      </c>
      <c r="D5830" s="106" t="str">
        <f>VLOOKUP(B5830,Range8,2,1)</f>
        <v>E</v>
      </c>
      <c r="E5830" s="56" t="s">
        <v>5497</v>
      </c>
      <c r="F5830" s="57" t="s">
        <v>257</v>
      </c>
      <c r="G5830" s="58">
        <v>42808</v>
      </c>
      <c r="H5830" s="104" t="s">
        <v>5514</v>
      </c>
      <c r="I5830" s="107" t="str">
        <f>VLOOKUP(B5830,Range9,2,1)</f>
        <v>E</v>
      </c>
      <c r="J5830">
        <v>5830</v>
      </c>
    </row>
    <row r="5831" spans="1:10">
      <c r="A5831" s="54" t="s">
        <v>5464</v>
      </c>
      <c r="B5831" s="55">
        <v>1695000</v>
      </c>
      <c r="C5831" s="105" t="str">
        <f>VLOOKUP(F5831,Range7,2,0)</f>
        <v>PREMIER SOTHEBYS</v>
      </c>
      <c r="D5831" s="106" t="str">
        <f>VLOOKUP(B5831,Range8,2,1)</f>
        <v>E</v>
      </c>
      <c r="E5831" s="56" t="s">
        <v>5497</v>
      </c>
      <c r="F5831" s="57" t="s">
        <v>46</v>
      </c>
      <c r="G5831" s="58">
        <v>42794</v>
      </c>
      <c r="H5831" s="104" t="s">
        <v>5514</v>
      </c>
      <c r="I5831" s="107" t="str">
        <f>VLOOKUP(B5831,Range9,2,1)</f>
        <v>E</v>
      </c>
      <c r="J5831">
        <v>5831</v>
      </c>
    </row>
    <row r="5832" spans="1:10">
      <c r="A5832" s="54" t="s">
        <v>9</v>
      </c>
      <c r="B5832" s="55">
        <v>1699000</v>
      </c>
      <c r="C5832" s="105" t="str">
        <f>VLOOKUP(F5832,Range7,2,0)</f>
        <v>COLDWELL BANKER</v>
      </c>
      <c r="D5832" s="106" t="str">
        <f>VLOOKUP(B5832,Range8,2,1)</f>
        <v>E</v>
      </c>
      <c r="E5832" s="56" t="s">
        <v>5497</v>
      </c>
      <c r="F5832" s="57" t="s">
        <v>91</v>
      </c>
      <c r="G5832" s="58">
        <v>42825</v>
      </c>
      <c r="H5832" s="104" t="s">
        <v>5514</v>
      </c>
      <c r="I5832" s="107" t="str">
        <f>VLOOKUP(B5832,Range9,2,1)</f>
        <v>E</v>
      </c>
      <c r="J5832">
        <v>5832</v>
      </c>
    </row>
    <row r="5833" spans="1:10">
      <c r="A5833" s="54" t="s">
        <v>9</v>
      </c>
      <c r="B5833" s="55">
        <v>1700000</v>
      </c>
      <c r="C5833" s="105" t="str">
        <f>VLOOKUP(F5833,Range7,2,0)</f>
        <v>X-Other</v>
      </c>
      <c r="D5833" s="106" t="str">
        <f>VLOOKUP(B5833,Range8,2,1)</f>
        <v>E</v>
      </c>
      <c r="E5833" s="56" t="s">
        <v>5497</v>
      </c>
      <c r="F5833" s="57" t="s">
        <v>48</v>
      </c>
      <c r="G5833" s="58" t="s">
        <v>5475</v>
      </c>
      <c r="H5833" s="104" t="s">
        <v>5514</v>
      </c>
      <c r="I5833" s="107" t="str">
        <f>VLOOKUP(B5833,Range9,2,1)</f>
        <v>E</v>
      </c>
      <c r="J5833">
        <v>5833</v>
      </c>
    </row>
    <row r="5834" spans="1:10">
      <c r="A5834" s="54" t="s">
        <v>5464</v>
      </c>
      <c r="B5834" s="55">
        <v>1715000</v>
      </c>
      <c r="C5834" s="105" t="str">
        <f>VLOOKUP(F5834,Range7,2,0)</f>
        <v>DOWNING FRYE</v>
      </c>
      <c r="D5834" s="106" t="str">
        <f>VLOOKUP(B5834,Range8,2,1)</f>
        <v>E</v>
      </c>
      <c r="E5834" s="56" t="s">
        <v>5497</v>
      </c>
      <c r="F5834" s="57" t="s">
        <v>418</v>
      </c>
      <c r="G5834" s="58" t="s">
        <v>5469</v>
      </c>
      <c r="H5834" s="104" t="s">
        <v>5514</v>
      </c>
      <c r="I5834" s="107" t="str">
        <f>VLOOKUP(B5834,Range9,2,1)</f>
        <v>E</v>
      </c>
      <c r="J5834">
        <v>5834</v>
      </c>
    </row>
    <row r="5835" spans="1:10">
      <c r="A5835" s="54" t="s">
        <v>5464</v>
      </c>
      <c r="B5835" s="55">
        <v>1718000</v>
      </c>
      <c r="C5835" s="105" t="str">
        <f>VLOOKUP(F5835,Range7,2,0)</f>
        <v>ROYAL SHELL REAL ESTATE</v>
      </c>
      <c r="D5835" s="106" t="str">
        <f>VLOOKUP(B5835,Range8,2,1)</f>
        <v>E</v>
      </c>
      <c r="E5835" s="56" t="s">
        <v>5497</v>
      </c>
      <c r="F5835" s="57" t="s">
        <v>56</v>
      </c>
      <c r="G5835" s="58">
        <v>42822</v>
      </c>
      <c r="H5835" s="104" t="s">
        <v>5514</v>
      </c>
      <c r="I5835" s="107" t="str">
        <f>VLOOKUP(B5835,Range9,2,1)</f>
        <v>E</v>
      </c>
      <c r="J5835">
        <v>5835</v>
      </c>
    </row>
    <row r="5836" spans="1:10">
      <c r="A5836" s="54" t="s">
        <v>5464</v>
      </c>
      <c r="B5836" s="55">
        <v>1730000</v>
      </c>
      <c r="C5836" s="105" t="str">
        <f>VLOOKUP(F5836,Range7,2,0)</f>
        <v>X-Other</v>
      </c>
      <c r="D5836" s="106" t="str">
        <f>VLOOKUP(B5836,Range8,2,1)</f>
        <v>E</v>
      </c>
      <c r="E5836" s="56" t="s">
        <v>5497</v>
      </c>
      <c r="F5836" s="57" t="s">
        <v>113</v>
      </c>
      <c r="G5836" s="58" t="s">
        <v>5487</v>
      </c>
      <c r="H5836" s="104" t="s">
        <v>5514</v>
      </c>
      <c r="I5836" s="107" t="str">
        <f>VLOOKUP(B5836,Range9,2,1)</f>
        <v>E</v>
      </c>
      <c r="J5836">
        <v>5836</v>
      </c>
    </row>
    <row r="5837" spans="1:10">
      <c r="A5837" s="54" t="s">
        <v>5464</v>
      </c>
      <c r="B5837" s="55">
        <v>1750000</v>
      </c>
      <c r="C5837" s="105" t="str">
        <f>VLOOKUP(F5837,Range7,2,0)</f>
        <v>PREMIER SOTHEBYS</v>
      </c>
      <c r="D5837" s="106" t="str">
        <f>VLOOKUP(B5837,Range8,2,1)</f>
        <v>E</v>
      </c>
      <c r="E5837" s="56" t="s">
        <v>5497</v>
      </c>
      <c r="F5837" s="57" t="s">
        <v>93</v>
      </c>
      <c r="G5837" s="58" t="s">
        <v>5478</v>
      </c>
      <c r="H5837" s="104" t="s">
        <v>5514</v>
      </c>
      <c r="I5837" s="107" t="str">
        <f>VLOOKUP(B5837,Range9,2,1)</f>
        <v>E</v>
      </c>
      <c r="J5837">
        <v>5837</v>
      </c>
    </row>
    <row r="5838" spans="1:10">
      <c r="A5838" s="54" t="s">
        <v>9</v>
      </c>
      <c r="B5838" s="55">
        <v>1750000</v>
      </c>
      <c r="C5838" s="105" t="str">
        <f>VLOOKUP(F5838,Range7,2,0)</f>
        <v>JOHN R WOOD</v>
      </c>
      <c r="D5838" s="106" t="str">
        <f>VLOOKUP(B5838,Range8,2,1)</f>
        <v>E</v>
      </c>
      <c r="E5838" s="56" t="s">
        <v>5497</v>
      </c>
      <c r="F5838" s="57" t="s">
        <v>26</v>
      </c>
      <c r="G5838" s="58">
        <v>42761</v>
      </c>
      <c r="H5838" s="104" t="s">
        <v>5514</v>
      </c>
      <c r="I5838" s="107" t="str">
        <f>VLOOKUP(B5838,Range9,2,1)</f>
        <v>E</v>
      </c>
      <c r="J5838">
        <v>5838</v>
      </c>
    </row>
    <row r="5839" spans="1:10">
      <c r="A5839" s="54" t="s">
        <v>9</v>
      </c>
      <c r="B5839" s="55">
        <v>1765000</v>
      </c>
      <c r="C5839" s="105" t="str">
        <f>VLOOKUP(F5839,Range7,2,0)</f>
        <v>COLDWELL BANKER</v>
      </c>
      <c r="D5839" s="106" t="str">
        <f>VLOOKUP(B5839,Range8,2,1)</f>
        <v>E</v>
      </c>
      <c r="E5839" s="56" t="s">
        <v>5497</v>
      </c>
      <c r="F5839" s="57" t="s">
        <v>70</v>
      </c>
      <c r="G5839" s="58" t="s">
        <v>5466</v>
      </c>
      <c r="H5839" s="104" t="s">
        <v>5514</v>
      </c>
      <c r="I5839" s="107" t="str">
        <f>VLOOKUP(B5839,Range9,2,1)</f>
        <v>E</v>
      </c>
      <c r="J5839">
        <v>5839</v>
      </c>
    </row>
    <row r="5840" spans="1:10">
      <c r="A5840" s="54" t="s">
        <v>9</v>
      </c>
      <c r="B5840" s="55">
        <v>1765000</v>
      </c>
      <c r="C5840" s="105" t="str">
        <f>VLOOKUP(F5840,Range7,2,0)</f>
        <v>WILLIAM RAVEIS</v>
      </c>
      <c r="D5840" s="106" t="str">
        <f>VLOOKUP(B5840,Range8,2,1)</f>
        <v>E</v>
      </c>
      <c r="E5840" s="56" t="s">
        <v>5497</v>
      </c>
      <c r="F5840" s="57" t="s">
        <v>5244</v>
      </c>
      <c r="G5840" s="58">
        <v>42746</v>
      </c>
      <c r="H5840" s="104" t="s">
        <v>5514</v>
      </c>
      <c r="I5840" s="107" t="str">
        <f>VLOOKUP(B5840,Range9,2,1)</f>
        <v>E</v>
      </c>
      <c r="J5840">
        <v>5840</v>
      </c>
    </row>
    <row r="5841" spans="1:10">
      <c r="A5841" s="54" t="s">
        <v>9</v>
      </c>
      <c r="B5841" s="55">
        <v>1775000</v>
      </c>
      <c r="C5841" s="105" t="str">
        <f>VLOOKUP(F5841,Range7,2,0)</f>
        <v>X-Other</v>
      </c>
      <c r="D5841" s="106" t="str">
        <f>VLOOKUP(B5841,Range8,2,1)</f>
        <v>E</v>
      </c>
      <c r="E5841" s="56" t="s">
        <v>5497</v>
      </c>
      <c r="F5841" s="57" t="s">
        <v>45</v>
      </c>
      <c r="G5841" s="58">
        <v>42822</v>
      </c>
      <c r="H5841" s="104" t="s">
        <v>5514</v>
      </c>
      <c r="I5841" s="107" t="str">
        <f>VLOOKUP(B5841,Range9,2,1)</f>
        <v>E</v>
      </c>
      <c r="J5841">
        <v>5841</v>
      </c>
    </row>
    <row r="5842" spans="1:10">
      <c r="A5842" s="54" t="s">
        <v>9</v>
      </c>
      <c r="B5842" s="55">
        <v>1790000</v>
      </c>
      <c r="C5842" s="105" t="str">
        <f>VLOOKUP(F5842,Range7,2,0)</f>
        <v>JOHN R WOOD</v>
      </c>
      <c r="D5842" s="106" t="str">
        <f>VLOOKUP(B5842,Range8,2,1)</f>
        <v>E</v>
      </c>
      <c r="E5842" s="56" t="s">
        <v>5497</v>
      </c>
      <c r="F5842" s="57" t="s">
        <v>67</v>
      </c>
      <c r="G5842" s="58">
        <v>42794</v>
      </c>
      <c r="H5842" s="104" t="s">
        <v>5514</v>
      </c>
      <c r="I5842" s="107" t="str">
        <f>VLOOKUP(B5842,Range9,2,1)</f>
        <v>E</v>
      </c>
      <c r="J5842">
        <v>5842</v>
      </c>
    </row>
    <row r="5843" spans="1:10">
      <c r="A5843" s="54" t="s">
        <v>5464</v>
      </c>
      <c r="B5843" s="55">
        <v>1790000</v>
      </c>
      <c r="C5843" s="105" t="str">
        <f>VLOOKUP(F5843,Range7,2,0)</f>
        <v>JOHN R WOOD</v>
      </c>
      <c r="D5843" s="106" t="str">
        <f>VLOOKUP(B5843,Range8,2,1)</f>
        <v>E</v>
      </c>
      <c r="E5843" s="56" t="s">
        <v>5497</v>
      </c>
      <c r="F5843" s="57" t="s">
        <v>40</v>
      </c>
      <c r="G5843" s="58" t="s">
        <v>5481</v>
      </c>
      <c r="H5843" s="104" t="s">
        <v>5514</v>
      </c>
      <c r="I5843" s="107" t="str">
        <f>VLOOKUP(B5843,Range9,2,1)</f>
        <v>E</v>
      </c>
      <c r="J5843">
        <v>5843</v>
      </c>
    </row>
    <row r="5844" spans="1:10">
      <c r="A5844" s="54" t="s">
        <v>5464</v>
      </c>
      <c r="B5844" s="55">
        <v>1799000</v>
      </c>
      <c r="C5844" s="105" t="str">
        <f>VLOOKUP(F5844,Range7,2,0)</f>
        <v>X-Other</v>
      </c>
      <c r="D5844" s="106" t="str">
        <f>VLOOKUP(B5844,Range8,2,1)</f>
        <v>E</v>
      </c>
      <c r="E5844" s="56" t="s">
        <v>5497</v>
      </c>
      <c r="F5844" s="57" t="s">
        <v>226</v>
      </c>
      <c r="G5844" s="58">
        <v>42811</v>
      </c>
      <c r="H5844" s="104" t="s">
        <v>5514</v>
      </c>
      <c r="I5844" s="107" t="str">
        <f>VLOOKUP(B5844,Range9,2,1)</f>
        <v>E</v>
      </c>
      <c r="J5844">
        <v>5844</v>
      </c>
    </row>
    <row r="5845" spans="1:10">
      <c r="A5845" s="54" t="s">
        <v>5464</v>
      </c>
      <c r="B5845" s="55">
        <v>1800000</v>
      </c>
      <c r="C5845" s="105" t="str">
        <f>VLOOKUP(F5845,Range7,2,0)</f>
        <v>WILLIAM RAVEIS</v>
      </c>
      <c r="D5845" s="106" t="str">
        <f>VLOOKUP(B5845,Range8,2,1)</f>
        <v>E</v>
      </c>
      <c r="E5845" s="56" t="s">
        <v>5497</v>
      </c>
      <c r="F5845" s="57" t="s">
        <v>5267</v>
      </c>
      <c r="G5845" s="58" t="s">
        <v>5470</v>
      </c>
      <c r="H5845" s="104" t="s">
        <v>5514</v>
      </c>
      <c r="I5845" s="107" t="str">
        <f>VLOOKUP(B5845,Range9,2,1)</f>
        <v>E</v>
      </c>
      <c r="J5845">
        <v>5845</v>
      </c>
    </row>
    <row r="5846" spans="1:10">
      <c r="A5846" s="54" t="s">
        <v>9</v>
      </c>
      <c r="B5846" s="55">
        <v>1800000</v>
      </c>
      <c r="C5846" s="105" t="str">
        <f>VLOOKUP(F5846,Range7,2,0)</f>
        <v>PREMIER SOTHEBYS</v>
      </c>
      <c r="D5846" s="106" t="str">
        <f>VLOOKUP(B5846,Range8,2,1)</f>
        <v>E</v>
      </c>
      <c r="E5846" s="56" t="s">
        <v>5497</v>
      </c>
      <c r="F5846" s="57" t="s">
        <v>73</v>
      </c>
      <c r="G5846" s="58">
        <v>42779</v>
      </c>
      <c r="H5846" s="104" t="s">
        <v>5514</v>
      </c>
      <c r="I5846" s="107" t="str">
        <f>VLOOKUP(B5846,Range9,2,1)</f>
        <v>E</v>
      </c>
      <c r="J5846">
        <v>5846</v>
      </c>
    </row>
    <row r="5847" spans="1:10">
      <c r="A5847" s="54" t="s">
        <v>9</v>
      </c>
      <c r="B5847" s="55">
        <v>1825000</v>
      </c>
      <c r="C5847" s="105" t="str">
        <f>VLOOKUP(F5847,Range7,2,0)</f>
        <v>X-Other</v>
      </c>
      <c r="D5847" s="106" t="str">
        <f>VLOOKUP(B5847,Range8,2,1)</f>
        <v>E</v>
      </c>
      <c r="E5847" s="56" t="s">
        <v>5497</v>
      </c>
      <c r="F5847" s="57" t="s">
        <v>5207</v>
      </c>
      <c r="G5847" s="58">
        <v>42815</v>
      </c>
      <c r="H5847" s="104" t="s">
        <v>5514</v>
      </c>
      <c r="I5847" s="107" t="str">
        <f>VLOOKUP(B5847,Range9,2,1)</f>
        <v>E</v>
      </c>
      <c r="J5847">
        <v>5847</v>
      </c>
    </row>
    <row r="5848" spans="1:10">
      <c r="A5848" s="54" t="s">
        <v>5464</v>
      </c>
      <c r="B5848" s="55">
        <v>1850000</v>
      </c>
      <c r="C5848" s="105" t="str">
        <f>VLOOKUP(F5848,Range7,2,0)</f>
        <v>X-Other</v>
      </c>
      <c r="D5848" s="106" t="str">
        <f>VLOOKUP(B5848,Range8,2,1)</f>
        <v>E</v>
      </c>
      <c r="E5848" s="56" t="s">
        <v>5497</v>
      </c>
      <c r="F5848" s="57" t="s">
        <v>443</v>
      </c>
      <c r="G5848" s="58">
        <v>42814</v>
      </c>
      <c r="H5848" s="104" t="s">
        <v>5514</v>
      </c>
      <c r="I5848" s="107" t="str">
        <f>VLOOKUP(B5848,Range9,2,1)</f>
        <v>E</v>
      </c>
      <c r="J5848">
        <v>5848</v>
      </c>
    </row>
    <row r="5849" spans="1:10">
      <c r="A5849" s="54" t="s">
        <v>9</v>
      </c>
      <c r="B5849" s="55">
        <v>1850000</v>
      </c>
      <c r="C5849" s="105" t="str">
        <f>VLOOKUP(F5849,Range7,2,0)</f>
        <v>WILLIAM RAVEIS</v>
      </c>
      <c r="D5849" s="106" t="str">
        <f>VLOOKUP(B5849,Range8,2,1)</f>
        <v>E</v>
      </c>
      <c r="E5849" s="56" t="s">
        <v>5497</v>
      </c>
      <c r="F5849" s="57" t="s">
        <v>5267</v>
      </c>
      <c r="G5849" s="58" t="s">
        <v>5473</v>
      </c>
      <c r="H5849" s="104" t="s">
        <v>5514</v>
      </c>
      <c r="I5849" s="107" t="str">
        <f>VLOOKUP(B5849,Range9,2,1)</f>
        <v>E</v>
      </c>
      <c r="J5849">
        <v>5849</v>
      </c>
    </row>
    <row r="5850" spans="1:10">
      <c r="A5850" s="54" t="s">
        <v>9</v>
      </c>
      <c r="B5850" s="55">
        <v>1850000</v>
      </c>
      <c r="C5850" s="105" t="str">
        <f>VLOOKUP(F5850,Range7,2,0)</f>
        <v>JOHN R WOOD</v>
      </c>
      <c r="D5850" s="106" t="str">
        <f>VLOOKUP(B5850,Range8,2,1)</f>
        <v>E</v>
      </c>
      <c r="E5850" s="56" t="s">
        <v>5497</v>
      </c>
      <c r="F5850" s="57" t="s">
        <v>82</v>
      </c>
      <c r="G5850" s="58" t="s">
        <v>5480</v>
      </c>
      <c r="H5850" s="104" t="s">
        <v>5514</v>
      </c>
      <c r="I5850" s="107" t="str">
        <f>VLOOKUP(B5850,Range9,2,1)</f>
        <v>E</v>
      </c>
      <c r="J5850">
        <v>5850</v>
      </c>
    </row>
    <row r="5851" spans="1:10">
      <c r="A5851" s="54" t="s">
        <v>9</v>
      </c>
      <c r="B5851" s="55">
        <v>1865000</v>
      </c>
      <c r="C5851" s="105" t="str">
        <f>VLOOKUP(F5851,Range7,2,0)</f>
        <v>X-Other</v>
      </c>
      <c r="D5851" s="106" t="str">
        <f>VLOOKUP(B5851,Range8,2,1)</f>
        <v>E</v>
      </c>
      <c r="E5851" s="56" t="s">
        <v>5497</v>
      </c>
      <c r="F5851" s="57" t="s">
        <v>37</v>
      </c>
      <c r="G5851" s="58" t="s">
        <v>5473</v>
      </c>
      <c r="H5851" s="104" t="s">
        <v>5514</v>
      </c>
      <c r="I5851" s="107" t="str">
        <f>VLOOKUP(B5851,Range9,2,1)</f>
        <v>E</v>
      </c>
      <c r="J5851">
        <v>5851</v>
      </c>
    </row>
    <row r="5852" spans="1:10">
      <c r="A5852" s="54" t="s">
        <v>9</v>
      </c>
      <c r="B5852" s="55">
        <v>1870000</v>
      </c>
      <c r="C5852" s="105" t="str">
        <f>VLOOKUP(F5852,Range7,2,0)</f>
        <v>JOHN R WOOD</v>
      </c>
      <c r="D5852" s="106" t="str">
        <f>VLOOKUP(B5852,Range8,2,1)</f>
        <v>E</v>
      </c>
      <c r="E5852" s="56" t="s">
        <v>5497</v>
      </c>
      <c r="F5852" s="57" t="s">
        <v>31</v>
      </c>
      <c r="G5852" s="58">
        <v>42762</v>
      </c>
      <c r="H5852" s="104" t="s">
        <v>5514</v>
      </c>
      <c r="I5852" s="107" t="str">
        <f>VLOOKUP(B5852,Range9,2,1)</f>
        <v>E</v>
      </c>
      <c r="J5852">
        <v>5852</v>
      </c>
    </row>
    <row r="5853" spans="1:10">
      <c r="A5853" s="54" t="s">
        <v>5464</v>
      </c>
      <c r="B5853" s="55">
        <v>1875000</v>
      </c>
      <c r="C5853" s="105" t="str">
        <f>VLOOKUP(F5853,Range7,2,0)</f>
        <v>X-Other</v>
      </c>
      <c r="D5853" s="106" t="str">
        <f>VLOOKUP(B5853,Range8,2,1)</f>
        <v>E</v>
      </c>
      <c r="E5853" s="56" t="s">
        <v>5497</v>
      </c>
      <c r="F5853" s="57" t="s">
        <v>5296</v>
      </c>
      <c r="G5853" s="58">
        <v>42794</v>
      </c>
      <c r="H5853" s="104" t="s">
        <v>5514</v>
      </c>
      <c r="I5853" s="107" t="str">
        <f>VLOOKUP(B5853,Range9,2,1)</f>
        <v>E</v>
      </c>
      <c r="J5853">
        <v>5853</v>
      </c>
    </row>
    <row r="5854" spans="1:10">
      <c r="A5854" s="54" t="s">
        <v>5464</v>
      </c>
      <c r="B5854" s="55">
        <v>1875000</v>
      </c>
      <c r="C5854" s="105" t="str">
        <f>VLOOKUP(F5854,Range7,2,0)</f>
        <v>PREMIER SOTHEBYS</v>
      </c>
      <c r="D5854" s="106" t="str">
        <f>VLOOKUP(B5854,Range8,2,1)</f>
        <v>E</v>
      </c>
      <c r="E5854" s="56" t="s">
        <v>5497</v>
      </c>
      <c r="F5854" s="57" t="s">
        <v>162</v>
      </c>
      <c r="G5854" s="58" t="s">
        <v>5465</v>
      </c>
      <c r="H5854" s="104" t="s">
        <v>5514</v>
      </c>
      <c r="I5854" s="107" t="str">
        <f>VLOOKUP(B5854,Range9,2,1)</f>
        <v>E</v>
      </c>
      <c r="J5854">
        <v>5854</v>
      </c>
    </row>
    <row r="5855" spans="1:10">
      <c r="A5855" s="54" t="s">
        <v>5464</v>
      </c>
      <c r="B5855" s="55">
        <v>1875000</v>
      </c>
      <c r="C5855" s="105" t="str">
        <f>VLOOKUP(F5855,Range7,2,0)</f>
        <v>PREMIER SOTHEBYS</v>
      </c>
      <c r="D5855" s="106" t="str">
        <f>VLOOKUP(B5855,Range8,2,1)</f>
        <v>E</v>
      </c>
      <c r="E5855" s="56" t="s">
        <v>5497</v>
      </c>
      <c r="F5855" s="57" t="s">
        <v>46</v>
      </c>
      <c r="G5855" s="58">
        <v>42822</v>
      </c>
      <c r="H5855" s="104" t="s">
        <v>5514</v>
      </c>
      <c r="I5855" s="107" t="str">
        <f>VLOOKUP(B5855,Range9,2,1)</f>
        <v>E</v>
      </c>
      <c r="J5855">
        <v>5855</v>
      </c>
    </row>
    <row r="5856" spans="1:10">
      <c r="A5856" s="54" t="s">
        <v>5464</v>
      </c>
      <c r="B5856" s="55">
        <v>1887500</v>
      </c>
      <c r="C5856" s="105" t="str">
        <f>VLOOKUP(F5856,Range7,2,0)</f>
        <v>DOWNING FRYE</v>
      </c>
      <c r="D5856" s="106" t="str">
        <f>VLOOKUP(B5856,Range8,2,1)</f>
        <v>E</v>
      </c>
      <c r="E5856" s="56" t="s">
        <v>5497</v>
      </c>
      <c r="F5856" s="57" t="s">
        <v>25</v>
      </c>
      <c r="G5856" s="58">
        <v>42794</v>
      </c>
      <c r="H5856" s="104" t="s">
        <v>5514</v>
      </c>
      <c r="I5856" s="107" t="str">
        <f>VLOOKUP(B5856,Range9,2,1)</f>
        <v>E</v>
      </c>
      <c r="J5856">
        <v>5856</v>
      </c>
    </row>
    <row r="5857" spans="1:10">
      <c r="A5857" s="54" t="s">
        <v>5464</v>
      </c>
      <c r="B5857" s="55">
        <v>1900000</v>
      </c>
      <c r="C5857" s="105" t="str">
        <f>VLOOKUP(F5857,Range7,2,0)</f>
        <v>KELLER WILLIAMS ELITE</v>
      </c>
      <c r="D5857" s="106" t="str">
        <f>VLOOKUP(B5857,Range8,2,1)</f>
        <v>E</v>
      </c>
      <c r="E5857" s="56" t="s">
        <v>5497</v>
      </c>
      <c r="F5857" s="57" t="s">
        <v>80</v>
      </c>
      <c r="G5857" s="58">
        <v>42790</v>
      </c>
      <c r="H5857" s="104" t="s">
        <v>5514</v>
      </c>
      <c r="I5857" s="107" t="str">
        <f>VLOOKUP(B5857,Range9,2,1)</f>
        <v>E</v>
      </c>
      <c r="J5857">
        <v>5857</v>
      </c>
    </row>
    <row r="5858" spans="1:10">
      <c r="A5858" s="54" t="s">
        <v>5464</v>
      </c>
      <c r="B5858" s="55">
        <v>1900000</v>
      </c>
      <c r="C5858" s="105" t="str">
        <f>VLOOKUP(F5858,Range7,2,0)</f>
        <v>JOHN R WOOD</v>
      </c>
      <c r="D5858" s="106" t="str">
        <f>VLOOKUP(B5858,Range8,2,1)</f>
        <v>E</v>
      </c>
      <c r="E5858" s="56" t="s">
        <v>5497</v>
      </c>
      <c r="F5858" s="57" t="s">
        <v>82</v>
      </c>
      <c r="G5858" s="58">
        <v>42766</v>
      </c>
      <c r="H5858" s="104" t="s">
        <v>5514</v>
      </c>
      <c r="I5858" s="107" t="str">
        <f>VLOOKUP(B5858,Range9,2,1)</f>
        <v>E</v>
      </c>
      <c r="J5858">
        <v>5858</v>
      </c>
    </row>
    <row r="5859" spans="1:10">
      <c r="A5859" s="54" t="s">
        <v>5464</v>
      </c>
      <c r="B5859" s="55">
        <v>1900000</v>
      </c>
      <c r="C5859" s="105" t="str">
        <f>VLOOKUP(F5859,Range7,2,0)</f>
        <v>KELLER WILLIAMS ELITE</v>
      </c>
      <c r="D5859" s="106" t="str">
        <f>VLOOKUP(B5859,Range8,2,1)</f>
        <v>E</v>
      </c>
      <c r="E5859" s="56" t="s">
        <v>5497</v>
      </c>
      <c r="F5859" s="57" t="s">
        <v>80</v>
      </c>
      <c r="G5859" s="58" t="s">
        <v>5482</v>
      </c>
      <c r="H5859" s="104" t="s">
        <v>5514</v>
      </c>
      <c r="I5859" s="107" t="str">
        <f>VLOOKUP(B5859,Range9,2,1)</f>
        <v>E</v>
      </c>
      <c r="J5859">
        <v>5859</v>
      </c>
    </row>
    <row r="5860" spans="1:10">
      <c r="A5860" s="54" t="s">
        <v>5464</v>
      </c>
      <c r="B5860" s="55">
        <v>1925000</v>
      </c>
      <c r="C5860" s="105" t="str">
        <f>VLOOKUP(F5860,Range7,2,0)</f>
        <v>X-Other</v>
      </c>
      <c r="D5860" s="106" t="str">
        <f>VLOOKUP(B5860,Range8,2,1)</f>
        <v>E</v>
      </c>
      <c r="E5860" s="56" t="s">
        <v>5497</v>
      </c>
      <c r="F5860" s="57" t="s">
        <v>226</v>
      </c>
      <c r="G5860" s="58">
        <v>42747</v>
      </c>
      <c r="H5860" s="104" t="s">
        <v>5514</v>
      </c>
      <c r="I5860" s="107" t="str">
        <f>VLOOKUP(B5860,Range9,2,1)</f>
        <v>E</v>
      </c>
      <c r="J5860">
        <v>5860</v>
      </c>
    </row>
    <row r="5861" spans="1:10">
      <c r="A5861" s="54" t="s">
        <v>5464</v>
      </c>
      <c r="B5861" s="55">
        <v>1950000</v>
      </c>
      <c r="C5861" s="105" t="str">
        <f>VLOOKUP(F5861,Range7,2,0)</f>
        <v>JOHN R WOOD</v>
      </c>
      <c r="D5861" s="106" t="str">
        <f>VLOOKUP(B5861,Range8,2,1)</f>
        <v>E</v>
      </c>
      <c r="E5861" s="56" t="s">
        <v>5497</v>
      </c>
      <c r="F5861" s="57" t="s">
        <v>82</v>
      </c>
      <c r="G5861" s="58">
        <v>42814</v>
      </c>
      <c r="H5861" s="104" t="s">
        <v>5514</v>
      </c>
      <c r="I5861" s="107" t="str">
        <f>VLOOKUP(B5861,Range9,2,1)</f>
        <v>E</v>
      </c>
      <c r="J5861">
        <v>5861</v>
      </c>
    </row>
    <row r="5862" spans="1:10">
      <c r="A5862" s="54" t="s">
        <v>9</v>
      </c>
      <c r="B5862" s="55">
        <v>1950000</v>
      </c>
      <c r="C5862" s="105" t="str">
        <f>VLOOKUP(F5862,Range7,2,0)</f>
        <v>DOWNING FRYE</v>
      </c>
      <c r="D5862" s="106" t="str">
        <f>VLOOKUP(B5862,Range8,2,1)</f>
        <v>E</v>
      </c>
      <c r="E5862" s="56" t="s">
        <v>5497</v>
      </c>
      <c r="F5862" s="57" t="s">
        <v>25</v>
      </c>
      <c r="G5862" s="58" t="s">
        <v>5479</v>
      </c>
      <c r="H5862" s="104" t="s">
        <v>5514</v>
      </c>
      <c r="I5862" s="107" t="str">
        <f>VLOOKUP(B5862,Range9,2,1)</f>
        <v>E</v>
      </c>
      <c r="J5862">
        <v>5862</v>
      </c>
    </row>
    <row r="5863" spans="1:10">
      <c r="A5863" s="54" t="s">
        <v>9</v>
      </c>
      <c r="B5863" s="55">
        <v>1975000</v>
      </c>
      <c r="C5863" s="105" t="str">
        <f>VLOOKUP(F5863,Range7,2,0)</f>
        <v>DOWNING FRYE</v>
      </c>
      <c r="D5863" s="106" t="str">
        <f>VLOOKUP(B5863,Range8,2,1)</f>
        <v>E</v>
      </c>
      <c r="E5863" s="56" t="s">
        <v>5497</v>
      </c>
      <c r="F5863" s="57" t="s">
        <v>25</v>
      </c>
      <c r="G5863" s="58" t="s">
        <v>5470</v>
      </c>
      <c r="H5863" s="104" t="s">
        <v>5514</v>
      </c>
      <c r="I5863" s="107" t="str">
        <f>VLOOKUP(B5863,Range9,2,1)</f>
        <v>E</v>
      </c>
      <c r="J5863">
        <v>5863</v>
      </c>
    </row>
    <row r="5864" spans="1:10">
      <c r="A5864" s="54" t="s">
        <v>5464</v>
      </c>
      <c r="B5864" s="55">
        <v>1975000</v>
      </c>
      <c r="C5864" s="105" t="str">
        <f>VLOOKUP(F5864,Range7,2,0)</f>
        <v>PREMIER SOTHEBYS</v>
      </c>
      <c r="D5864" s="106" t="str">
        <f>VLOOKUP(B5864,Range8,2,1)</f>
        <v>E</v>
      </c>
      <c r="E5864" s="56" t="s">
        <v>5497</v>
      </c>
      <c r="F5864" s="57" t="s">
        <v>30</v>
      </c>
      <c r="G5864" s="58">
        <v>42746</v>
      </c>
      <c r="H5864" s="104" t="s">
        <v>5514</v>
      </c>
      <c r="I5864" s="107" t="str">
        <f>VLOOKUP(B5864,Range9,2,1)</f>
        <v>E</v>
      </c>
      <c r="J5864">
        <v>5864</v>
      </c>
    </row>
    <row r="5865" spans="1:10">
      <c r="A5865" s="54" t="s">
        <v>5464</v>
      </c>
      <c r="B5865" s="55">
        <v>2000000</v>
      </c>
      <c r="C5865" s="105" t="str">
        <f>VLOOKUP(F5865,Range7,2,0)</f>
        <v>BERKSHIRE HATHAWAY FLORIDA</v>
      </c>
      <c r="D5865" s="106" t="str">
        <f>VLOOKUP(B5865,Range8,2,1)</f>
        <v>FG</v>
      </c>
      <c r="E5865" s="56" t="s">
        <v>5497</v>
      </c>
      <c r="F5865" s="57" t="s">
        <v>47</v>
      </c>
      <c r="G5865" s="58">
        <v>42789</v>
      </c>
      <c r="H5865" s="104" t="s">
        <v>5514</v>
      </c>
      <c r="I5865" s="107" t="str">
        <f>VLOOKUP(B5865,Range9,2,1)</f>
        <v>F</v>
      </c>
      <c r="J5865">
        <v>5865</v>
      </c>
    </row>
    <row r="5866" spans="1:10">
      <c r="A5866" s="54" t="s">
        <v>9</v>
      </c>
      <c r="B5866" s="55">
        <v>2000000</v>
      </c>
      <c r="C5866" s="105" t="str">
        <f>VLOOKUP(F5866,Range7,2,0)</f>
        <v>COLDWELL BANKER</v>
      </c>
      <c r="D5866" s="106" t="str">
        <f>VLOOKUP(B5866,Range8,2,1)</f>
        <v>FG</v>
      </c>
      <c r="E5866" s="56" t="s">
        <v>5497</v>
      </c>
      <c r="F5866" s="57" t="s">
        <v>70</v>
      </c>
      <c r="G5866" s="58">
        <v>42766</v>
      </c>
      <c r="H5866" s="104" t="s">
        <v>5514</v>
      </c>
      <c r="I5866" s="107" t="str">
        <f>VLOOKUP(B5866,Range9,2,1)</f>
        <v>F</v>
      </c>
      <c r="J5866">
        <v>5866</v>
      </c>
    </row>
    <row r="5867" spans="1:10">
      <c r="A5867" s="54" t="s">
        <v>5464</v>
      </c>
      <c r="B5867" s="55">
        <v>2050000</v>
      </c>
      <c r="C5867" s="105" t="str">
        <f>VLOOKUP(F5867,Range7,2,0)</f>
        <v>X-Other</v>
      </c>
      <c r="D5867" s="106" t="str">
        <f>VLOOKUP(B5867,Range8,2,1)</f>
        <v>FG</v>
      </c>
      <c r="E5867" s="56" t="s">
        <v>5497</v>
      </c>
      <c r="F5867" s="57" t="s">
        <v>5234</v>
      </c>
      <c r="G5867" s="58">
        <v>42748</v>
      </c>
      <c r="H5867" s="104" t="s">
        <v>5514</v>
      </c>
      <c r="I5867" s="107" t="str">
        <f>VLOOKUP(B5867,Range9,2,1)</f>
        <v>F</v>
      </c>
      <c r="J5867">
        <v>5867</v>
      </c>
    </row>
    <row r="5868" spans="1:10">
      <c r="A5868" s="54" t="s">
        <v>5464</v>
      </c>
      <c r="B5868" s="55">
        <v>2050000</v>
      </c>
      <c r="C5868" s="105" t="str">
        <f>VLOOKUP(F5868,Range7,2,0)</f>
        <v>X-Other</v>
      </c>
      <c r="D5868" s="106" t="str">
        <f>VLOOKUP(B5868,Range8,2,1)</f>
        <v>FG</v>
      </c>
      <c r="E5868" s="56" t="s">
        <v>5497</v>
      </c>
      <c r="F5868" s="57" t="s">
        <v>191</v>
      </c>
      <c r="G5868" s="58">
        <v>42790</v>
      </c>
      <c r="H5868" s="104" t="s">
        <v>5514</v>
      </c>
      <c r="I5868" s="107" t="str">
        <f>VLOOKUP(B5868,Range9,2,1)</f>
        <v>F</v>
      </c>
      <c r="J5868">
        <v>5868</v>
      </c>
    </row>
    <row r="5869" spans="1:10">
      <c r="A5869" s="54" t="s">
        <v>5464</v>
      </c>
      <c r="B5869" s="55">
        <v>2100000</v>
      </c>
      <c r="C5869" s="105" t="str">
        <f>VLOOKUP(F5869,Range7,2,0)</f>
        <v>COLDWELL BANKER</v>
      </c>
      <c r="D5869" s="106" t="str">
        <f>VLOOKUP(B5869,Range8,2,1)</f>
        <v>FG</v>
      </c>
      <c r="E5869" s="56" t="s">
        <v>5497</v>
      </c>
      <c r="F5869" s="57" t="s">
        <v>50</v>
      </c>
      <c r="G5869" s="58">
        <v>42824</v>
      </c>
      <c r="H5869" s="104" t="s">
        <v>5514</v>
      </c>
      <c r="I5869" s="107" t="str">
        <f>VLOOKUP(B5869,Range9,2,1)</f>
        <v>F</v>
      </c>
      <c r="J5869">
        <v>5869</v>
      </c>
    </row>
    <row r="5870" spans="1:10">
      <c r="A5870" s="54" t="s">
        <v>5464</v>
      </c>
      <c r="B5870" s="55">
        <v>2175000</v>
      </c>
      <c r="C5870" s="105" t="str">
        <f>VLOOKUP(F5870,Range7,2,0)</f>
        <v>X-Other</v>
      </c>
      <c r="D5870" s="106" t="str">
        <f>VLOOKUP(B5870,Range8,2,1)</f>
        <v>FG</v>
      </c>
      <c r="E5870" s="56" t="s">
        <v>5497</v>
      </c>
      <c r="F5870" s="57" t="s">
        <v>68</v>
      </c>
      <c r="G5870" s="58" t="s">
        <v>5481</v>
      </c>
      <c r="H5870" s="104" t="s">
        <v>5514</v>
      </c>
      <c r="I5870" s="107" t="str">
        <f>VLOOKUP(B5870,Range9,2,1)</f>
        <v>F</v>
      </c>
      <c r="J5870">
        <v>5870</v>
      </c>
    </row>
    <row r="5871" spans="1:10">
      <c r="A5871" s="54" t="s">
        <v>5464</v>
      </c>
      <c r="B5871" s="55">
        <v>2200000</v>
      </c>
      <c r="C5871" s="105" t="str">
        <f>VLOOKUP(F5871,Range7,2,0)</f>
        <v>PREMIERE PLUS REALTY COMPANY</v>
      </c>
      <c r="D5871" s="106" t="str">
        <f>VLOOKUP(B5871,Range8,2,1)</f>
        <v>FG</v>
      </c>
      <c r="E5871" s="56" t="s">
        <v>5497</v>
      </c>
      <c r="F5871" s="57" t="s">
        <v>11</v>
      </c>
      <c r="G5871" s="58">
        <v>42748</v>
      </c>
      <c r="H5871" s="104" t="s">
        <v>5514</v>
      </c>
      <c r="I5871" s="107" t="str">
        <f>VLOOKUP(B5871,Range9,2,1)</f>
        <v>F</v>
      </c>
      <c r="J5871">
        <v>5871</v>
      </c>
    </row>
    <row r="5872" spans="1:10">
      <c r="A5872" s="54" t="s">
        <v>5464</v>
      </c>
      <c r="B5872" s="55">
        <v>2200000</v>
      </c>
      <c r="C5872" s="105" t="str">
        <f>VLOOKUP(F5872,Range7,2,0)</f>
        <v>PREMIER SOTHEBYS</v>
      </c>
      <c r="D5872" s="106" t="str">
        <f>VLOOKUP(B5872,Range8,2,1)</f>
        <v>FG</v>
      </c>
      <c r="E5872" s="56" t="s">
        <v>5497</v>
      </c>
      <c r="F5872" s="57" t="s">
        <v>93</v>
      </c>
      <c r="G5872" s="58">
        <v>42780</v>
      </c>
      <c r="H5872" s="104" t="s">
        <v>5514</v>
      </c>
      <c r="I5872" s="107" t="str">
        <f>VLOOKUP(B5872,Range9,2,1)</f>
        <v>F</v>
      </c>
      <c r="J5872">
        <v>5872</v>
      </c>
    </row>
    <row r="5873" spans="1:10">
      <c r="A5873" s="54" t="s">
        <v>5464</v>
      </c>
      <c r="B5873" s="55">
        <v>2225000</v>
      </c>
      <c r="C5873" s="105" t="str">
        <f>VLOOKUP(F5873,Range7,2,0)</f>
        <v>PREMIERE PLUS REALTY COMPANY</v>
      </c>
      <c r="D5873" s="106" t="str">
        <f>VLOOKUP(B5873,Range8,2,1)</f>
        <v>FG</v>
      </c>
      <c r="E5873" s="56" t="s">
        <v>5497</v>
      </c>
      <c r="F5873" s="57" t="s">
        <v>11</v>
      </c>
      <c r="G5873" s="58" t="s">
        <v>5475</v>
      </c>
      <c r="H5873" s="104" t="s">
        <v>5514</v>
      </c>
      <c r="I5873" s="107" t="str">
        <f>VLOOKUP(B5873,Range9,2,1)</f>
        <v>F</v>
      </c>
      <c r="J5873">
        <v>5873</v>
      </c>
    </row>
    <row r="5874" spans="1:10">
      <c r="A5874" s="54" t="s">
        <v>5464</v>
      </c>
      <c r="B5874" s="55">
        <v>2225000</v>
      </c>
      <c r="C5874" s="105" t="str">
        <f>VLOOKUP(F5874,Range7,2,0)</f>
        <v>COLDWELL BANKER</v>
      </c>
      <c r="D5874" s="106" t="str">
        <f>VLOOKUP(B5874,Range8,2,1)</f>
        <v>FG</v>
      </c>
      <c r="E5874" s="56" t="s">
        <v>5497</v>
      </c>
      <c r="F5874" s="57" t="s">
        <v>50</v>
      </c>
      <c r="G5874" s="58">
        <v>42822</v>
      </c>
      <c r="H5874" s="104" t="s">
        <v>5514</v>
      </c>
      <c r="I5874" s="107" t="str">
        <f>VLOOKUP(B5874,Range9,2,1)</f>
        <v>F</v>
      </c>
      <c r="J5874">
        <v>5874</v>
      </c>
    </row>
    <row r="5875" spans="1:10">
      <c r="A5875" s="54" t="s">
        <v>9</v>
      </c>
      <c r="B5875" s="55">
        <v>2250000</v>
      </c>
      <c r="C5875" s="105" t="str">
        <f>VLOOKUP(F5875,Range7,2,0)</f>
        <v>JOHN R WOOD</v>
      </c>
      <c r="D5875" s="106" t="str">
        <f>VLOOKUP(B5875,Range8,2,1)</f>
        <v>FG</v>
      </c>
      <c r="E5875" s="56" t="s">
        <v>5497</v>
      </c>
      <c r="F5875" s="57" t="s">
        <v>26</v>
      </c>
      <c r="G5875" s="58">
        <v>42825</v>
      </c>
      <c r="H5875" s="104" t="s">
        <v>5514</v>
      </c>
      <c r="I5875" s="107" t="str">
        <f>VLOOKUP(B5875,Range9,2,1)</f>
        <v>F</v>
      </c>
      <c r="J5875">
        <v>5875</v>
      </c>
    </row>
    <row r="5876" spans="1:10">
      <c r="A5876" s="54" t="s">
        <v>5464</v>
      </c>
      <c r="B5876" s="55">
        <v>2250000</v>
      </c>
      <c r="C5876" s="105" t="str">
        <f>VLOOKUP(F5876,Range7,2,0)</f>
        <v>X-Other</v>
      </c>
      <c r="D5876" s="106" t="str">
        <f>VLOOKUP(B5876,Range8,2,1)</f>
        <v>FG</v>
      </c>
      <c r="E5876" s="56" t="s">
        <v>5497</v>
      </c>
      <c r="F5876" s="57" t="s">
        <v>388</v>
      </c>
      <c r="G5876" s="58">
        <v>42781</v>
      </c>
      <c r="H5876" s="104" t="s">
        <v>5514</v>
      </c>
      <c r="I5876" s="107" t="str">
        <f>VLOOKUP(B5876,Range9,2,1)</f>
        <v>F</v>
      </c>
      <c r="J5876">
        <v>5876</v>
      </c>
    </row>
    <row r="5877" spans="1:10">
      <c r="A5877" s="54" t="s">
        <v>5464</v>
      </c>
      <c r="B5877" s="55">
        <v>2250000</v>
      </c>
      <c r="C5877" s="105" t="str">
        <f>VLOOKUP(F5877,Range7,2,0)</f>
        <v>GULF COAST INTERNATIONAL PROP</v>
      </c>
      <c r="D5877" s="106" t="str">
        <f>VLOOKUP(B5877,Range8,2,1)</f>
        <v>FG</v>
      </c>
      <c r="E5877" s="56" t="s">
        <v>5497</v>
      </c>
      <c r="F5877" s="57" t="s">
        <v>177</v>
      </c>
      <c r="G5877" s="58" t="s">
        <v>5487</v>
      </c>
      <c r="H5877" s="104" t="s">
        <v>5514</v>
      </c>
      <c r="I5877" s="107" t="str">
        <f>VLOOKUP(B5877,Range9,2,1)</f>
        <v>F</v>
      </c>
      <c r="J5877">
        <v>5877</v>
      </c>
    </row>
    <row r="5878" spans="1:10">
      <c r="A5878" s="54" t="s">
        <v>5464</v>
      </c>
      <c r="B5878" s="55">
        <v>2275000</v>
      </c>
      <c r="C5878" s="105" t="str">
        <f>VLOOKUP(F5878,Range7,2,0)</f>
        <v>AMERIVEST</v>
      </c>
      <c r="D5878" s="106" t="str">
        <f>VLOOKUP(B5878,Range8,2,1)</f>
        <v>FG</v>
      </c>
      <c r="E5878" s="56" t="s">
        <v>5497</v>
      </c>
      <c r="F5878" s="57" t="s">
        <v>24</v>
      </c>
      <c r="G5878" s="58" t="s">
        <v>5468</v>
      </c>
      <c r="H5878" s="104" t="s">
        <v>5514</v>
      </c>
      <c r="I5878" s="107" t="str">
        <f>VLOOKUP(B5878,Range9,2,1)</f>
        <v>F</v>
      </c>
      <c r="J5878">
        <v>5878</v>
      </c>
    </row>
    <row r="5879" spans="1:10">
      <c r="A5879" s="54" t="s">
        <v>5464</v>
      </c>
      <c r="B5879" s="55">
        <v>2275000</v>
      </c>
      <c r="C5879" s="105" t="str">
        <f>VLOOKUP(F5879,Range7,2,0)</f>
        <v>COLDWELL BANKER</v>
      </c>
      <c r="D5879" s="106" t="str">
        <f>VLOOKUP(B5879,Range8,2,1)</f>
        <v>FG</v>
      </c>
      <c r="E5879" s="56" t="s">
        <v>5497</v>
      </c>
      <c r="F5879" s="57" t="s">
        <v>50</v>
      </c>
      <c r="G5879" s="58">
        <v>42807</v>
      </c>
      <c r="H5879" s="104" t="s">
        <v>5514</v>
      </c>
      <c r="I5879" s="107" t="str">
        <f>VLOOKUP(B5879,Range9,2,1)</f>
        <v>F</v>
      </c>
      <c r="J5879">
        <v>5879</v>
      </c>
    </row>
    <row r="5880" spans="1:10">
      <c r="A5880" s="54" t="s">
        <v>5464</v>
      </c>
      <c r="B5880" s="55">
        <v>2300000</v>
      </c>
      <c r="C5880" s="105" t="str">
        <f>VLOOKUP(F5880,Range7,2,0)</f>
        <v>GULF COAST INTERNATIONAL PROP</v>
      </c>
      <c r="D5880" s="106" t="str">
        <f>VLOOKUP(B5880,Range8,2,1)</f>
        <v>FG</v>
      </c>
      <c r="E5880" s="56" t="s">
        <v>5497</v>
      </c>
      <c r="F5880" s="57" t="s">
        <v>94</v>
      </c>
      <c r="G5880" s="58">
        <v>42794</v>
      </c>
      <c r="H5880" s="104" t="s">
        <v>5514</v>
      </c>
      <c r="I5880" s="107" t="str">
        <f>VLOOKUP(B5880,Range9,2,1)</f>
        <v>F</v>
      </c>
      <c r="J5880">
        <v>5880</v>
      </c>
    </row>
    <row r="5881" spans="1:10">
      <c r="A5881" s="54" t="s">
        <v>5464</v>
      </c>
      <c r="B5881" s="55">
        <v>2300000</v>
      </c>
      <c r="C5881" s="105" t="str">
        <f>VLOOKUP(F5881,Range7,2,0)</f>
        <v>PREMIER SOTHEBYS</v>
      </c>
      <c r="D5881" s="106" t="str">
        <f>VLOOKUP(B5881,Range8,2,1)</f>
        <v>FG</v>
      </c>
      <c r="E5881" s="56" t="s">
        <v>5497</v>
      </c>
      <c r="F5881" s="57" t="s">
        <v>162</v>
      </c>
      <c r="G5881" s="58">
        <v>42787</v>
      </c>
      <c r="H5881" s="104" t="s">
        <v>5514</v>
      </c>
      <c r="I5881" s="107" t="str">
        <f>VLOOKUP(B5881,Range9,2,1)</f>
        <v>F</v>
      </c>
      <c r="J5881">
        <v>5881</v>
      </c>
    </row>
    <row r="5882" spans="1:10">
      <c r="A5882" s="54" t="s">
        <v>5464</v>
      </c>
      <c r="B5882" s="55">
        <v>2300000</v>
      </c>
      <c r="C5882" s="105" t="str">
        <f>VLOOKUP(F5882,Range7,2,0)</f>
        <v>X-Other</v>
      </c>
      <c r="D5882" s="106" t="str">
        <f>VLOOKUP(B5882,Range8,2,1)</f>
        <v>FG</v>
      </c>
      <c r="E5882" s="56" t="s">
        <v>5497</v>
      </c>
      <c r="F5882" s="57" t="s">
        <v>2839</v>
      </c>
      <c r="G5882" s="58">
        <v>42793</v>
      </c>
      <c r="H5882" s="104" t="s">
        <v>5514</v>
      </c>
      <c r="I5882" s="107" t="str">
        <f>VLOOKUP(B5882,Range9,2,1)</f>
        <v>F</v>
      </c>
      <c r="J5882">
        <v>5882</v>
      </c>
    </row>
    <row r="5883" spans="1:10">
      <c r="A5883" s="54" t="s">
        <v>9</v>
      </c>
      <c r="B5883" s="55">
        <v>2300000</v>
      </c>
      <c r="C5883" s="105" t="str">
        <f>VLOOKUP(F5883,Range7,2,0)</f>
        <v>BERKSHIRE HATHAWAY FLORIDA</v>
      </c>
      <c r="D5883" s="106" t="str">
        <f>VLOOKUP(B5883,Range8,2,1)</f>
        <v>FG</v>
      </c>
      <c r="E5883" s="56" t="s">
        <v>5497</v>
      </c>
      <c r="F5883" s="57" t="s">
        <v>61</v>
      </c>
      <c r="G5883" s="58">
        <v>42810</v>
      </c>
      <c r="H5883" s="104" t="s">
        <v>5514</v>
      </c>
      <c r="I5883" s="107" t="str">
        <f>VLOOKUP(B5883,Range9,2,1)</f>
        <v>F</v>
      </c>
      <c r="J5883">
        <v>5883</v>
      </c>
    </row>
    <row r="5884" spans="1:10">
      <c r="A5884" s="54" t="s">
        <v>5464</v>
      </c>
      <c r="B5884" s="55">
        <v>2300000</v>
      </c>
      <c r="C5884" s="105" t="str">
        <f>VLOOKUP(F5884,Range7,2,0)</f>
        <v>DOWNING FRYE</v>
      </c>
      <c r="D5884" s="106" t="str">
        <f>VLOOKUP(B5884,Range8,2,1)</f>
        <v>FG</v>
      </c>
      <c r="E5884" s="56" t="s">
        <v>5497</v>
      </c>
      <c r="F5884" s="57" t="s">
        <v>25</v>
      </c>
      <c r="G5884" s="58">
        <v>42781</v>
      </c>
      <c r="H5884" s="104" t="s">
        <v>5514</v>
      </c>
      <c r="I5884" s="107" t="str">
        <f>VLOOKUP(B5884,Range9,2,1)</f>
        <v>F</v>
      </c>
      <c r="J5884">
        <v>5884</v>
      </c>
    </row>
    <row r="5885" spans="1:10">
      <c r="A5885" s="54" t="s">
        <v>5464</v>
      </c>
      <c r="B5885" s="55">
        <v>2300000</v>
      </c>
      <c r="C5885" s="105" t="str">
        <f>VLOOKUP(F5885,Range7,2,0)</f>
        <v>PREMIER SOTHEBYS</v>
      </c>
      <c r="D5885" s="106" t="str">
        <f>VLOOKUP(B5885,Range8,2,1)</f>
        <v>FG</v>
      </c>
      <c r="E5885" s="56" t="s">
        <v>5497</v>
      </c>
      <c r="F5885" s="57" t="s">
        <v>93</v>
      </c>
      <c r="G5885" s="58">
        <v>42776</v>
      </c>
      <c r="H5885" s="104" t="s">
        <v>5514</v>
      </c>
      <c r="I5885" s="107" t="str">
        <f>VLOOKUP(B5885,Range9,2,1)</f>
        <v>F</v>
      </c>
      <c r="J5885">
        <v>5885</v>
      </c>
    </row>
    <row r="5886" spans="1:10">
      <c r="A5886" s="54" t="s">
        <v>5464</v>
      </c>
      <c r="B5886" s="55">
        <v>2300000</v>
      </c>
      <c r="C5886" s="105" t="str">
        <f>VLOOKUP(F5886,Range7,2,0)</f>
        <v>DOWNING FRYE</v>
      </c>
      <c r="D5886" s="106" t="str">
        <f>VLOOKUP(B5886,Range8,2,1)</f>
        <v>FG</v>
      </c>
      <c r="E5886" s="56" t="s">
        <v>5497</v>
      </c>
      <c r="F5886" s="57" t="s">
        <v>25</v>
      </c>
      <c r="G5886" s="58">
        <v>42781</v>
      </c>
      <c r="H5886" s="104" t="s">
        <v>5514</v>
      </c>
      <c r="I5886" s="107" t="str">
        <f>VLOOKUP(B5886,Range9,2,1)</f>
        <v>F</v>
      </c>
      <c r="J5886">
        <v>5886</v>
      </c>
    </row>
    <row r="5887" spans="1:10">
      <c r="A5887" s="54" t="s">
        <v>5464</v>
      </c>
      <c r="B5887" s="55">
        <v>2325000</v>
      </c>
      <c r="C5887" s="105" t="str">
        <f>VLOOKUP(F5887,Range7,2,0)</f>
        <v>PREMIER SOTHEBYS</v>
      </c>
      <c r="D5887" s="106" t="str">
        <f>VLOOKUP(B5887,Range8,2,1)</f>
        <v>FG</v>
      </c>
      <c r="E5887" s="56" t="s">
        <v>5497</v>
      </c>
      <c r="F5887" s="57" t="s">
        <v>93</v>
      </c>
      <c r="G5887" s="58">
        <v>42790</v>
      </c>
      <c r="H5887" s="104" t="s">
        <v>5514</v>
      </c>
      <c r="I5887" s="107" t="str">
        <f>VLOOKUP(B5887,Range9,2,1)</f>
        <v>F</v>
      </c>
      <c r="J5887">
        <v>5887</v>
      </c>
    </row>
    <row r="5888" spans="1:10">
      <c r="A5888" s="54" t="s">
        <v>5464</v>
      </c>
      <c r="B5888" s="55">
        <v>2350000</v>
      </c>
      <c r="C5888" s="105" t="str">
        <f>VLOOKUP(F5888,Range7,2,0)</f>
        <v>JOHN R WOOD</v>
      </c>
      <c r="D5888" s="106" t="str">
        <f>VLOOKUP(B5888,Range8,2,1)</f>
        <v>FG</v>
      </c>
      <c r="E5888" s="56" t="s">
        <v>5497</v>
      </c>
      <c r="F5888" s="57" t="s">
        <v>26</v>
      </c>
      <c r="G5888" s="58" t="s">
        <v>5481</v>
      </c>
      <c r="H5888" s="104" t="s">
        <v>5514</v>
      </c>
      <c r="I5888" s="107" t="str">
        <f>VLOOKUP(B5888,Range9,2,1)</f>
        <v>F</v>
      </c>
      <c r="J5888">
        <v>5888</v>
      </c>
    </row>
    <row r="5889" spans="1:10">
      <c r="A5889" s="54" t="s">
        <v>5464</v>
      </c>
      <c r="B5889" s="55">
        <v>2362500</v>
      </c>
      <c r="C5889" s="105" t="str">
        <f>VLOOKUP(F5889,Range7,2,0)</f>
        <v>PREMIER SOTHEBYS</v>
      </c>
      <c r="D5889" s="106" t="str">
        <f>VLOOKUP(B5889,Range8,2,1)</f>
        <v>FG</v>
      </c>
      <c r="E5889" s="56" t="s">
        <v>5497</v>
      </c>
      <c r="F5889" s="57" t="s">
        <v>46</v>
      </c>
      <c r="G5889" s="58">
        <v>42822</v>
      </c>
      <c r="H5889" s="104" t="s">
        <v>5514</v>
      </c>
      <c r="I5889" s="107" t="str">
        <f>VLOOKUP(B5889,Range9,2,1)</f>
        <v>F</v>
      </c>
      <c r="J5889">
        <v>5889</v>
      </c>
    </row>
    <row r="5890" spans="1:10">
      <c r="A5890" s="54" t="s">
        <v>5464</v>
      </c>
      <c r="B5890" s="55">
        <v>2400000</v>
      </c>
      <c r="C5890" s="105" t="str">
        <f>VLOOKUP(F5890,Range7,2,0)</f>
        <v>GULF COAST INTERNATIONAL PROP</v>
      </c>
      <c r="D5890" s="106" t="str">
        <f>VLOOKUP(B5890,Range8,2,1)</f>
        <v>FG</v>
      </c>
      <c r="E5890" s="56" t="s">
        <v>5497</v>
      </c>
      <c r="F5890" s="57" t="s">
        <v>94</v>
      </c>
      <c r="G5890" s="58">
        <v>42823</v>
      </c>
      <c r="H5890" s="104" t="s">
        <v>5514</v>
      </c>
      <c r="I5890" s="107" t="str">
        <f>VLOOKUP(B5890,Range9,2,1)</f>
        <v>F</v>
      </c>
      <c r="J5890">
        <v>5890</v>
      </c>
    </row>
    <row r="5891" spans="1:10">
      <c r="A5891" s="54" t="s">
        <v>9</v>
      </c>
      <c r="B5891" s="55">
        <v>2400000</v>
      </c>
      <c r="C5891" s="105" t="str">
        <f>VLOOKUP(F5891,Range7,2,0)</f>
        <v>DOWNING FRYE</v>
      </c>
      <c r="D5891" s="106" t="str">
        <f>VLOOKUP(B5891,Range8,2,1)</f>
        <v>FG</v>
      </c>
      <c r="E5891" s="56" t="s">
        <v>5497</v>
      </c>
      <c r="F5891" s="57" t="s">
        <v>25</v>
      </c>
      <c r="G5891" s="58">
        <v>42753</v>
      </c>
      <c r="H5891" s="104" t="s">
        <v>5514</v>
      </c>
      <c r="I5891" s="107" t="str">
        <f>VLOOKUP(B5891,Range9,2,1)</f>
        <v>F</v>
      </c>
      <c r="J5891">
        <v>5891</v>
      </c>
    </row>
    <row r="5892" spans="1:10">
      <c r="A5892" s="54" t="s">
        <v>5464</v>
      </c>
      <c r="B5892" s="55">
        <v>2400000</v>
      </c>
      <c r="C5892" s="105" t="str">
        <f>VLOOKUP(F5892,Range7,2,0)</f>
        <v>GULF COAST INTERNATIONAL PROP</v>
      </c>
      <c r="D5892" s="106" t="str">
        <f>VLOOKUP(B5892,Range8,2,1)</f>
        <v>FG</v>
      </c>
      <c r="E5892" s="56" t="s">
        <v>5497</v>
      </c>
      <c r="F5892" s="57" t="s">
        <v>177</v>
      </c>
      <c r="G5892" s="58">
        <v>42814</v>
      </c>
      <c r="H5892" s="104" t="s">
        <v>5514</v>
      </c>
      <c r="I5892" s="107" t="str">
        <f>VLOOKUP(B5892,Range9,2,1)</f>
        <v>F</v>
      </c>
      <c r="J5892">
        <v>5892</v>
      </c>
    </row>
    <row r="5893" spans="1:10">
      <c r="A5893" s="54" t="s">
        <v>5464</v>
      </c>
      <c r="B5893" s="55">
        <v>2400000</v>
      </c>
      <c r="C5893" s="105" t="str">
        <f>VLOOKUP(F5893,Range7,2,0)</f>
        <v>PREMIERE PLUS REALTY COMPANY</v>
      </c>
      <c r="D5893" s="106" t="str">
        <f>VLOOKUP(B5893,Range8,2,1)</f>
        <v>FG</v>
      </c>
      <c r="E5893" s="56" t="s">
        <v>5497</v>
      </c>
      <c r="F5893" s="57" t="s">
        <v>11</v>
      </c>
      <c r="G5893" s="58">
        <v>42807</v>
      </c>
      <c r="H5893" s="104" t="s">
        <v>5514</v>
      </c>
      <c r="I5893" s="107" t="str">
        <f>VLOOKUP(B5893,Range9,2,1)</f>
        <v>F</v>
      </c>
      <c r="J5893">
        <v>5893</v>
      </c>
    </row>
    <row r="5894" spans="1:10">
      <c r="A5894" s="54" t="s">
        <v>5464</v>
      </c>
      <c r="B5894" s="55">
        <v>2400000</v>
      </c>
      <c r="C5894" s="105" t="str">
        <f>VLOOKUP(F5894,Range7,2,0)</f>
        <v>X-Other</v>
      </c>
      <c r="D5894" s="106" t="str">
        <f>VLOOKUP(B5894,Range8,2,1)</f>
        <v>FG</v>
      </c>
      <c r="E5894" s="56" t="s">
        <v>5497</v>
      </c>
      <c r="F5894" s="57" t="s">
        <v>443</v>
      </c>
      <c r="G5894" s="58">
        <v>42758</v>
      </c>
      <c r="H5894" s="104" t="s">
        <v>5514</v>
      </c>
      <c r="I5894" s="107" t="str">
        <f>VLOOKUP(B5894,Range9,2,1)</f>
        <v>F</v>
      </c>
      <c r="J5894">
        <v>5894</v>
      </c>
    </row>
    <row r="5895" spans="1:10">
      <c r="A5895" s="54" t="s">
        <v>5464</v>
      </c>
      <c r="B5895" s="55">
        <v>2420000</v>
      </c>
      <c r="C5895" s="105" t="str">
        <f>VLOOKUP(F5895,Range7,2,0)</f>
        <v>X-Other</v>
      </c>
      <c r="D5895" s="106" t="str">
        <f>VLOOKUP(B5895,Range8,2,1)</f>
        <v>FG</v>
      </c>
      <c r="E5895" s="56" t="s">
        <v>5497</v>
      </c>
      <c r="F5895" s="57" t="s">
        <v>247</v>
      </c>
      <c r="G5895" s="58">
        <v>42809</v>
      </c>
      <c r="H5895" s="104" t="s">
        <v>5514</v>
      </c>
      <c r="I5895" s="107" t="str">
        <f>VLOOKUP(B5895,Range9,2,1)</f>
        <v>F</v>
      </c>
      <c r="J5895">
        <v>5895</v>
      </c>
    </row>
    <row r="5896" spans="1:10">
      <c r="A5896" s="54" t="s">
        <v>5464</v>
      </c>
      <c r="B5896" s="55">
        <v>2425000</v>
      </c>
      <c r="C5896" s="105" t="str">
        <f>VLOOKUP(F5896,Range7,2,0)</f>
        <v>X-Other</v>
      </c>
      <c r="D5896" s="106" t="str">
        <f>VLOOKUP(B5896,Range8,2,1)</f>
        <v>FG</v>
      </c>
      <c r="E5896" s="56" t="s">
        <v>5497</v>
      </c>
      <c r="F5896" s="57" t="s">
        <v>216</v>
      </c>
      <c r="G5896" s="58" t="s">
        <v>5482</v>
      </c>
      <c r="H5896" s="104" t="s">
        <v>5514</v>
      </c>
      <c r="I5896" s="107" t="str">
        <f>VLOOKUP(B5896,Range9,2,1)</f>
        <v>F</v>
      </c>
      <c r="J5896">
        <v>5896</v>
      </c>
    </row>
    <row r="5897" spans="1:10">
      <c r="A5897" s="54" t="s">
        <v>5464</v>
      </c>
      <c r="B5897" s="55">
        <v>2432500</v>
      </c>
      <c r="C5897" s="105" t="str">
        <f>VLOOKUP(F5897,Range7,2,0)</f>
        <v>PREMIER SOTHEBYS</v>
      </c>
      <c r="D5897" s="106" t="str">
        <f>VLOOKUP(B5897,Range8,2,1)</f>
        <v>FG</v>
      </c>
      <c r="E5897" s="56" t="s">
        <v>5497</v>
      </c>
      <c r="F5897" s="57" t="s">
        <v>54</v>
      </c>
      <c r="G5897" s="58">
        <v>42825</v>
      </c>
      <c r="H5897" s="104" t="s">
        <v>5514</v>
      </c>
      <c r="I5897" s="107" t="str">
        <f>VLOOKUP(B5897,Range9,2,1)</f>
        <v>F</v>
      </c>
      <c r="J5897">
        <v>5897</v>
      </c>
    </row>
    <row r="5898" spans="1:10">
      <c r="A5898" s="54" t="s">
        <v>5464</v>
      </c>
      <c r="B5898" s="55">
        <v>2450000</v>
      </c>
      <c r="C5898" s="105" t="str">
        <f>VLOOKUP(F5898,Range7,2,0)</f>
        <v>DOWNING FRYE</v>
      </c>
      <c r="D5898" s="106" t="str">
        <f>VLOOKUP(B5898,Range8,2,1)</f>
        <v>FG</v>
      </c>
      <c r="E5898" s="56" t="s">
        <v>5497</v>
      </c>
      <c r="F5898" s="57" t="s">
        <v>25</v>
      </c>
      <c r="G5898" s="58">
        <v>42760</v>
      </c>
      <c r="H5898" s="104" t="s">
        <v>5514</v>
      </c>
      <c r="I5898" s="107" t="str">
        <f>VLOOKUP(B5898,Range9,2,1)</f>
        <v>F</v>
      </c>
      <c r="J5898">
        <v>5898</v>
      </c>
    </row>
    <row r="5899" spans="1:10">
      <c r="A5899" s="54" t="s">
        <v>5464</v>
      </c>
      <c r="B5899" s="55">
        <v>2450000</v>
      </c>
      <c r="C5899" s="105" t="str">
        <f>VLOOKUP(F5899,Range7,2,0)</f>
        <v>PREMIER SOTHEBYS</v>
      </c>
      <c r="D5899" s="106" t="str">
        <f>VLOOKUP(B5899,Range8,2,1)</f>
        <v>FG</v>
      </c>
      <c r="E5899" s="56" t="s">
        <v>5497</v>
      </c>
      <c r="F5899" s="57" t="s">
        <v>46</v>
      </c>
      <c r="G5899" s="58">
        <v>42755</v>
      </c>
      <c r="H5899" s="104" t="s">
        <v>5514</v>
      </c>
      <c r="I5899" s="107" t="str">
        <f>VLOOKUP(B5899,Range9,2,1)</f>
        <v>F</v>
      </c>
      <c r="J5899">
        <v>5899</v>
      </c>
    </row>
    <row r="5900" spans="1:10">
      <c r="A5900" s="54" t="s">
        <v>5464</v>
      </c>
      <c r="B5900" s="55">
        <v>2500000</v>
      </c>
      <c r="C5900" s="105" t="str">
        <f>VLOOKUP(F5900,Range7,2,0)</f>
        <v>PREMIER SOTHEBYS</v>
      </c>
      <c r="D5900" s="106" t="str">
        <f>VLOOKUP(B5900,Range8,2,1)</f>
        <v>FG</v>
      </c>
      <c r="E5900" s="56" t="s">
        <v>5497</v>
      </c>
      <c r="F5900" s="57" t="s">
        <v>30</v>
      </c>
      <c r="G5900" s="58" t="s">
        <v>5477</v>
      </c>
      <c r="H5900" s="104" t="s">
        <v>5514</v>
      </c>
      <c r="I5900" s="107" t="str">
        <f>VLOOKUP(B5900,Range9,2,1)</f>
        <v>F</v>
      </c>
      <c r="J5900">
        <v>5900</v>
      </c>
    </row>
    <row r="5901" spans="1:10">
      <c r="A5901" s="54" t="s">
        <v>5464</v>
      </c>
      <c r="B5901" s="55">
        <v>2500000</v>
      </c>
      <c r="C5901" s="105" t="str">
        <f>VLOOKUP(F5901,Range7,2,0)</f>
        <v>X-Other</v>
      </c>
      <c r="D5901" s="106" t="str">
        <f>VLOOKUP(B5901,Range8,2,1)</f>
        <v>FG</v>
      </c>
      <c r="E5901" s="56" t="s">
        <v>5497</v>
      </c>
      <c r="F5901" s="57" t="s">
        <v>598</v>
      </c>
      <c r="G5901" s="58">
        <v>42794</v>
      </c>
      <c r="H5901" s="104" t="s">
        <v>5514</v>
      </c>
      <c r="I5901" s="107" t="str">
        <f>VLOOKUP(B5901,Range9,2,1)</f>
        <v>F</v>
      </c>
      <c r="J5901">
        <v>5901</v>
      </c>
    </row>
    <row r="5902" spans="1:10">
      <c r="A5902" s="54" t="s">
        <v>5464</v>
      </c>
      <c r="B5902" s="55">
        <v>2500000</v>
      </c>
      <c r="C5902" s="105" t="str">
        <f>VLOOKUP(F5902,Range7,2,0)</f>
        <v>JOHN R WOOD</v>
      </c>
      <c r="D5902" s="106" t="str">
        <f>VLOOKUP(B5902,Range8,2,1)</f>
        <v>FG</v>
      </c>
      <c r="E5902" s="56" t="s">
        <v>5497</v>
      </c>
      <c r="F5902" s="57" t="s">
        <v>82</v>
      </c>
      <c r="G5902" s="58">
        <v>42783</v>
      </c>
      <c r="H5902" s="104" t="s">
        <v>5514</v>
      </c>
      <c r="I5902" s="107" t="str">
        <f>VLOOKUP(B5902,Range9,2,1)</f>
        <v>F</v>
      </c>
      <c r="J5902">
        <v>5902</v>
      </c>
    </row>
    <row r="5903" spans="1:10">
      <c r="A5903" s="54" t="s">
        <v>5464</v>
      </c>
      <c r="B5903" s="55">
        <v>2500000</v>
      </c>
      <c r="C5903" s="105" t="str">
        <f>VLOOKUP(F5903,Range7,2,0)</f>
        <v>PREMIER SOTHEBYS</v>
      </c>
      <c r="D5903" s="106" t="str">
        <f>VLOOKUP(B5903,Range8,2,1)</f>
        <v>FG</v>
      </c>
      <c r="E5903" s="56" t="s">
        <v>5497</v>
      </c>
      <c r="F5903" s="57" t="s">
        <v>46</v>
      </c>
      <c r="G5903" s="58" t="s">
        <v>5467</v>
      </c>
      <c r="H5903" s="104" t="s">
        <v>5514</v>
      </c>
      <c r="I5903" s="107" t="str">
        <f>VLOOKUP(B5903,Range9,2,1)</f>
        <v>F</v>
      </c>
      <c r="J5903">
        <v>5903</v>
      </c>
    </row>
    <row r="5904" spans="1:10">
      <c r="A5904" s="54" t="s">
        <v>5464</v>
      </c>
      <c r="B5904" s="55">
        <v>2550000</v>
      </c>
      <c r="C5904" s="105" t="str">
        <f>VLOOKUP(F5904,Range7,2,0)</f>
        <v>BERKSHIRE HATHAWAY FLORIDA</v>
      </c>
      <c r="D5904" s="106" t="str">
        <f>VLOOKUP(B5904,Range8,2,1)</f>
        <v>FG</v>
      </c>
      <c r="E5904" s="56" t="s">
        <v>5497</v>
      </c>
      <c r="F5904" s="57" t="s">
        <v>47</v>
      </c>
      <c r="G5904" s="58">
        <v>42809</v>
      </c>
      <c r="H5904" s="104" t="s">
        <v>5514</v>
      </c>
      <c r="I5904" s="107" t="str">
        <f>VLOOKUP(B5904,Range9,2,1)</f>
        <v>F</v>
      </c>
      <c r="J5904">
        <v>5904</v>
      </c>
    </row>
    <row r="5905" spans="1:10">
      <c r="A5905" s="54" t="s">
        <v>5464</v>
      </c>
      <c r="B5905" s="55">
        <v>2575000</v>
      </c>
      <c r="C5905" s="105" t="str">
        <f>VLOOKUP(F5905,Range7,2,0)</f>
        <v>PREMIER SOTHEBYS</v>
      </c>
      <c r="D5905" s="106" t="str">
        <f>VLOOKUP(B5905,Range8,2,1)</f>
        <v>FG</v>
      </c>
      <c r="E5905" s="56" t="s">
        <v>5497</v>
      </c>
      <c r="F5905" s="57" t="s">
        <v>73</v>
      </c>
      <c r="G5905" s="58">
        <v>42822</v>
      </c>
      <c r="H5905" s="104" t="s">
        <v>5514</v>
      </c>
      <c r="I5905" s="107" t="str">
        <f>VLOOKUP(B5905,Range9,2,1)</f>
        <v>F</v>
      </c>
      <c r="J5905">
        <v>5905</v>
      </c>
    </row>
    <row r="5906" spans="1:10">
      <c r="A5906" s="54" t="s">
        <v>9</v>
      </c>
      <c r="B5906" s="55">
        <v>2575000</v>
      </c>
      <c r="C5906" s="105" t="str">
        <f>VLOOKUP(F5906,Range7,2,0)</f>
        <v>BERKSHIRE HATHAWAY FLORIDA</v>
      </c>
      <c r="D5906" s="106" t="str">
        <f>VLOOKUP(B5906,Range8,2,1)</f>
        <v>FG</v>
      </c>
      <c r="E5906" s="56" t="s">
        <v>5497</v>
      </c>
      <c r="F5906" s="57" t="s">
        <v>61</v>
      </c>
      <c r="G5906" s="58">
        <v>42816</v>
      </c>
      <c r="H5906" s="104" t="s">
        <v>5514</v>
      </c>
      <c r="I5906" s="107" t="str">
        <f>VLOOKUP(B5906,Range9,2,1)</f>
        <v>F</v>
      </c>
      <c r="J5906">
        <v>5906</v>
      </c>
    </row>
    <row r="5907" spans="1:10">
      <c r="A5907" s="54" t="s">
        <v>5464</v>
      </c>
      <c r="B5907" s="55">
        <v>2600000</v>
      </c>
      <c r="C5907" s="105" t="str">
        <f>VLOOKUP(F5907,Range7,2,0)</f>
        <v>FORREST</v>
      </c>
      <c r="D5907" s="106" t="str">
        <f>VLOOKUP(B5907,Range8,2,1)</f>
        <v>FG</v>
      </c>
      <c r="E5907" s="56" t="s">
        <v>5497</v>
      </c>
      <c r="F5907" s="57" t="s">
        <v>312</v>
      </c>
      <c r="G5907" s="58" t="s">
        <v>5470</v>
      </c>
      <c r="H5907" s="104" t="s">
        <v>5514</v>
      </c>
      <c r="I5907" s="107" t="str">
        <f>VLOOKUP(B5907,Range9,2,1)</f>
        <v>F</v>
      </c>
      <c r="J5907">
        <v>5907</v>
      </c>
    </row>
    <row r="5908" spans="1:10">
      <c r="A5908" s="54" t="s">
        <v>9</v>
      </c>
      <c r="B5908" s="55">
        <v>2600000</v>
      </c>
      <c r="C5908" s="105" t="str">
        <f>VLOOKUP(F5908,Range7,2,0)</f>
        <v>PREMIER SOTHEBYS</v>
      </c>
      <c r="D5908" s="106" t="str">
        <f>VLOOKUP(B5908,Range8,2,1)</f>
        <v>FG</v>
      </c>
      <c r="E5908" s="56" t="s">
        <v>5497</v>
      </c>
      <c r="F5908" s="57" t="s">
        <v>46</v>
      </c>
      <c r="G5908" s="58">
        <v>42783</v>
      </c>
      <c r="H5908" s="104" t="s">
        <v>5514</v>
      </c>
      <c r="I5908" s="107" t="str">
        <f>VLOOKUP(B5908,Range9,2,1)</f>
        <v>F</v>
      </c>
      <c r="J5908">
        <v>5908</v>
      </c>
    </row>
    <row r="5909" spans="1:10">
      <c r="A5909" s="54" t="s">
        <v>5464</v>
      </c>
      <c r="B5909" s="55">
        <v>2625000</v>
      </c>
      <c r="C5909" s="105" t="str">
        <f>VLOOKUP(F5909,Range7,2,0)</f>
        <v>X-Other</v>
      </c>
      <c r="D5909" s="106" t="str">
        <f>VLOOKUP(B5909,Range8,2,1)</f>
        <v>FG</v>
      </c>
      <c r="E5909" s="56" t="s">
        <v>5497</v>
      </c>
      <c r="F5909" s="57" t="s">
        <v>324</v>
      </c>
      <c r="G5909" s="58">
        <v>42776</v>
      </c>
      <c r="H5909" s="104" t="s">
        <v>5514</v>
      </c>
      <c r="I5909" s="107" t="str">
        <f>VLOOKUP(B5909,Range9,2,1)</f>
        <v>F</v>
      </c>
      <c r="J5909">
        <v>5909</v>
      </c>
    </row>
    <row r="5910" spans="1:10">
      <c r="A5910" s="54" t="s">
        <v>9</v>
      </c>
      <c r="B5910" s="55">
        <v>2660000</v>
      </c>
      <c r="C5910" s="105" t="str">
        <f>VLOOKUP(F5910,Range7,2,0)</f>
        <v>PREMIER SOTHEBYS</v>
      </c>
      <c r="D5910" s="106" t="str">
        <f>VLOOKUP(B5910,Range8,2,1)</f>
        <v>FG</v>
      </c>
      <c r="E5910" s="56" t="s">
        <v>5497</v>
      </c>
      <c r="F5910" s="57" t="s">
        <v>93</v>
      </c>
      <c r="G5910" s="58" t="s">
        <v>5468</v>
      </c>
      <c r="H5910" s="104" t="s">
        <v>5514</v>
      </c>
      <c r="I5910" s="107" t="str">
        <f>VLOOKUP(B5910,Range9,2,1)</f>
        <v>F</v>
      </c>
      <c r="J5910">
        <v>5910</v>
      </c>
    </row>
    <row r="5911" spans="1:10">
      <c r="A5911" s="54" t="s">
        <v>5464</v>
      </c>
      <c r="B5911" s="55">
        <v>2700000</v>
      </c>
      <c r="C5911" s="105" t="str">
        <f>VLOOKUP(F5911,Range7,2,0)</f>
        <v>GULF COAST INTERNATIONAL PROP</v>
      </c>
      <c r="D5911" s="106" t="str">
        <f>VLOOKUP(B5911,Range8,2,1)</f>
        <v>FG</v>
      </c>
      <c r="E5911" s="56" t="s">
        <v>5497</v>
      </c>
      <c r="F5911" s="57" t="s">
        <v>177</v>
      </c>
      <c r="G5911" s="58">
        <v>42811</v>
      </c>
      <c r="H5911" s="104" t="s">
        <v>5514</v>
      </c>
      <c r="I5911" s="107" t="str">
        <f>VLOOKUP(B5911,Range9,2,1)</f>
        <v>F</v>
      </c>
      <c r="J5911">
        <v>5911</v>
      </c>
    </row>
    <row r="5912" spans="1:10">
      <c r="A5912" s="54" t="s">
        <v>9</v>
      </c>
      <c r="B5912" s="55">
        <v>2725000</v>
      </c>
      <c r="C5912" s="105" t="str">
        <f>VLOOKUP(F5912,Range7,2,0)</f>
        <v>PREMIER SOTHEBYS</v>
      </c>
      <c r="D5912" s="106" t="str">
        <f>VLOOKUP(B5912,Range8,2,1)</f>
        <v>FG</v>
      </c>
      <c r="E5912" s="56" t="s">
        <v>5497</v>
      </c>
      <c r="F5912" s="57" t="s">
        <v>73</v>
      </c>
      <c r="G5912" s="58" t="s">
        <v>5469</v>
      </c>
      <c r="H5912" s="104" t="s">
        <v>5514</v>
      </c>
      <c r="I5912" s="107" t="str">
        <f>VLOOKUP(B5912,Range9,2,1)</f>
        <v>F</v>
      </c>
      <c r="J5912">
        <v>5912</v>
      </c>
    </row>
    <row r="5913" spans="1:10">
      <c r="A5913" s="54" t="s">
        <v>5464</v>
      </c>
      <c r="B5913" s="55">
        <v>2750000</v>
      </c>
      <c r="C5913" s="105" t="str">
        <f>VLOOKUP(F5913,Range7,2,0)</f>
        <v>GULF COAST INTERNATIONAL PROP</v>
      </c>
      <c r="D5913" s="106" t="str">
        <f>VLOOKUP(B5913,Range8,2,1)</f>
        <v>FG</v>
      </c>
      <c r="E5913" s="56" t="s">
        <v>5497</v>
      </c>
      <c r="F5913" s="57" t="s">
        <v>177</v>
      </c>
      <c r="G5913" s="58">
        <v>42825</v>
      </c>
      <c r="H5913" s="104" t="s">
        <v>5514</v>
      </c>
      <c r="I5913" s="107" t="str">
        <f>VLOOKUP(B5913,Range9,2,1)</f>
        <v>F</v>
      </c>
      <c r="J5913">
        <v>5913</v>
      </c>
    </row>
    <row r="5914" spans="1:10">
      <c r="A5914" s="54" t="s">
        <v>5464</v>
      </c>
      <c r="B5914" s="55">
        <v>2750000</v>
      </c>
      <c r="C5914" s="105" t="str">
        <f>VLOOKUP(F5914,Range7,2,0)</f>
        <v>X-Other</v>
      </c>
      <c r="D5914" s="106" t="str">
        <f>VLOOKUP(B5914,Range8,2,1)</f>
        <v>FG</v>
      </c>
      <c r="E5914" s="56" t="s">
        <v>5497</v>
      </c>
      <c r="F5914" s="57" t="s">
        <v>144</v>
      </c>
      <c r="G5914" s="58">
        <v>42825</v>
      </c>
      <c r="H5914" s="104" t="s">
        <v>5514</v>
      </c>
      <c r="I5914" s="107" t="str">
        <f>VLOOKUP(B5914,Range9,2,1)</f>
        <v>F</v>
      </c>
      <c r="J5914">
        <v>5914</v>
      </c>
    </row>
    <row r="5915" spans="1:10">
      <c r="A5915" s="54" t="s">
        <v>5464</v>
      </c>
      <c r="B5915" s="55">
        <v>2770000</v>
      </c>
      <c r="C5915" s="105" t="str">
        <f>VLOOKUP(F5915,Range7,2,0)</f>
        <v>JOHN R WOOD</v>
      </c>
      <c r="D5915" s="106" t="str">
        <f>VLOOKUP(B5915,Range8,2,1)</f>
        <v>FG</v>
      </c>
      <c r="E5915" s="56" t="s">
        <v>5497</v>
      </c>
      <c r="F5915" s="57" t="s">
        <v>31</v>
      </c>
      <c r="G5915" s="58">
        <v>42765</v>
      </c>
      <c r="H5915" s="104" t="s">
        <v>5514</v>
      </c>
      <c r="I5915" s="107" t="str">
        <f>VLOOKUP(B5915,Range9,2,1)</f>
        <v>F</v>
      </c>
      <c r="J5915">
        <v>5915</v>
      </c>
    </row>
    <row r="5916" spans="1:10">
      <c r="A5916" s="54" t="s">
        <v>9</v>
      </c>
      <c r="B5916" s="55">
        <v>2775000</v>
      </c>
      <c r="C5916" s="105" t="str">
        <f>VLOOKUP(F5916,Range7,2,0)</f>
        <v>JOHN R WOOD</v>
      </c>
      <c r="D5916" s="106" t="str">
        <f>VLOOKUP(B5916,Range8,2,1)</f>
        <v>FG</v>
      </c>
      <c r="E5916" s="56" t="s">
        <v>5497</v>
      </c>
      <c r="F5916" s="57" t="s">
        <v>31</v>
      </c>
      <c r="G5916" s="58">
        <v>42760</v>
      </c>
      <c r="H5916" s="104" t="s">
        <v>5514</v>
      </c>
      <c r="I5916" s="107" t="str">
        <f>VLOOKUP(B5916,Range9,2,1)</f>
        <v>F</v>
      </c>
      <c r="J5916">
        <v>5916</v>
      </c>
    </row>
    <row r="5917" spans="1:10">
      <c r="A5917" s="54" t="s">
        <v>5464</v>
      </c>
      <c r="B5917" s="55">
        <v>2849000</v>
      </c>
      <c r="C5917" s="105" t="str">
        <f>VLOOKUP(F5917,Range7,2,0)</f>
        <v>GULF COAST INTERNATIONAL PROP</v>
      </c>
      <c r="D5917" s="106" t="str">
        <f>VLOOKUP(B5917,Range8,2,1)</f>
        <v>FG</v>
      </c>
      <c r="E5917" s="56" t="s">
        <v>5497</v>
      </c>
      <c r="F5917" s="57" t="s">
        <v>94</v>
      </c>
      <c r="G5917" s="58">
        <v>42794</v>
      </c>
      <c r="H5917" s="104" t="s">
        <v>5514</v>
      </c>
      <c r="I5917" s="107" t="str">
        <f>VLOOKUP(B5917,Range9,2,1)</f>
        <v>F</v>
      </c>
      <c r="J5917">
        <v>5917</v>
      </c>
    </row>
    <row r="5918" spans="1:10">
      <c r="A5918" s="54" t="s">
        <v>9</v>
      </c>
      <c r="B5918" s="55">
        <v>2850000</v>
      </c>
      <c r="C5918" s="105" t="str">
        <f>VLOOKUP(F5918,Range7,2,0)</f>
        <v>JOHN R WOOD</v>
      </c>
      <c r="D5918" s="106" t="str">
        <f>VLOOKUP(B5918,Range8,2,1)</f>
        <v>FG</v>
      </c>
      <c r="E5918" s="56" t="s">
        <v>5497</v>
      </c>
      <c r="F5918" s="57" t="s">
        <v>40</v>
      </c>
      <c r="G5918" s="58">
        <v>42809</v>
      </c>
      <c r="H5918" s="104" t="s">
        <v>5514</v>
      </c>
      <c r="I5918" s="107" t="str">
        <f>VLOOKUP(B5918,Range9,2,1)</f>
        <v>F</v>
      </c>
      <c r="J5918">
        <v>5918</v>
      </c>
    </row>
    <row r="5919" spans="1:10">
      <c r="A5919" s="54" t="s">
        <v>5464</v>
      </c>
      <c r="B5919" s="55">
        <v>2850000</v>
      </c>
      <c r="C5919" s="105" t="str">
        <f>VLOOKUP(F5919,Range7,2,0)</f>
        <v>DOWNING FRYE</v>
      </c>
      <c r="D5919" s="106" t="str">
        <f>VLOOKUP(B5919,Range8,2,1)</f>
        <v>FG</v>
      </c>
      <c r="E5919" s="56" t="s">
        <v>5497</v>
      </c>
      <c r="F5919" s="57" t="s">
        <v>25</v>
      </c>
      <c r="G5919" s="58" t="s">
        <v>5467</v>
      </c>
      <c r="H5919" s="104" t="s">
        <v>5514</v>
      </c>
      <c r="I5919" s="107" t="str">
        <f>VLOOKUP(B5919,Range9,2,1)</f>
        <v>F</v>
      </c>
      <c r="J5919">
        <v>5919</v>
      </c>
    </row>
    <row r="5920" spans="1:10">
      <c r="A5920" s="54" t="s">
        <v>9</v>
      </c>
      <c r="B5920" s="55">
        <v>2850000</v>
      </c>
      <c r="C5920" s="105" t="str">
        <f>VLOOKUP(F5920,Range7,2,0)</f>
        <v>DOWNING FRYE</v>
      </c>
      <c r="D5920" s="106" t="str">
        <f>VLOOKUP(B5920,Range8,2,1)</f>
        <v>FG</v>
      </c>
      <c r="E5920" s="56" t="s">
        <v>5497</v>
      </c>
      <c r="F5920" s="57" t="s">
        <v>25</v>
      </c>
      <c r="G5920" s="58">
        <v>42745</v>
      </c>
      <c r="H5920" s="104" t="s">
        <v>5514</v>
      </c>
      <c r="I5920" s="107" t="str">
        <f>VLOOKUP(B5920,Range9,2,1)</f>
        <v>F</v>
      </c>
      <c r="J5920">
        <v>5920</v>
      </c>
    </row>
    <row r="5921" spans="1:10">
      <c r="A5921" s="54" t="s">
        <v>5464</v>
      </c>
      <c r="B5921" s="55">
        <v>2855000</v>
      </c>
      <c r="C5921" s="105" t="str">
        <f>VLOOKUP(F5921,Range7,2,0)</f>
        <v>GULF COAST INTERNATIONAL PROP</v>
      </c>
      <c r="D5921" s="106" t="str">
        <f>VLOOKUP(B5921,Range8,2,1)</f>
        <v>FG</v>
      </c>
      <c r="E5921" s="56" t="s">
        <v>5497</v>
      </c>
      <c r="F5921" s="57" t="s">
        <v>177</v>
      </c>
      <c r="G5921" s="58">
        <v>42821</v>
      </c>
      <c r="H5921" s="104" t="s">
        <v>5514</v>
      </c>
      <c r="I5921" s="107" t="str">
        <f>VLOOKUP(B5921,Range9,2,1)</f>
        <v>F</v>
      </c>
      <c r="J5921">
        <v>5921</v>
      </c>
    </row>
    <row r="5922" spans="1:10">
      <c r="A5922" s="54" t="s">
        <v>5464</v>
      </c>
      <c r="B5922" s="55">
        <v>2950000</v>
      </c>
      <c r="C5922" s="105" t="str">
        <f>VLOOKUP(F5922,Range7,2,0)</f>
        <v>PREMIER SOTHEBYS</v>
      </c>
      <c r="D5922" s="106" t="str">
        <f>VLOOKUP(B5922,Range8,2,1)</f>
        <v>FG</v>
      </c>
      <c r="E5922" s="56" t="s">
        <v>5497</v>
      </c>
      <c r="F5922" s="57" t="s">
        <v>46</v>
      </c>
      <c r="G5922" s="58">
        <v>42794</v>
      </c>
      <c r="H5922" s="104" t="s">
        <v>5514</v>
      </c>
      <c r="I5922" s="107" t="str">
        <f>VLOOKUP(B5922,Range9,2,1)</f>
        <v>F</v>
      </c>
      <c r="J5922">
        <v>5922</v>
      </c>
    </row>
    <row r="5923" spans="1:10">
      <c r="A5923" s="54" t="s">
        <v>9</v>
      </c>
      <c r="B5923" s="55">
        <v>2975000</v>
      </c>
      <c r="C5923" s="105" t="str">
        <f>VLOOKUP(F5923,Range7,2,0)</f>
        <v>DOWNING FRYE</v>
      </c>
      <c r="D5923" s="106" t="str">
        <f>VLOOKUP(B5923,Range8,2,1)</f>
        <v>FG</v>
      </c>
      <c r="E5923" s="56" t="s">
        <v>5497</v>
      </c>
      <c r="F5923" s="57" t="s">
        <v>25</v>
      </c>
      <c r="G5923" s="58">
        <v>42814</v>
      </c>
      <c r="H5923" s="104" t="s">
        <v>5514</v>
      </c>
      <c r="I5923" s="107" t="str">
        <f>VLOOKUP(B5923,Range9,2,1)</f>
        <v>F</v>
      </c>
      <c r="J5923">
        <v>5923</v>
      </c>
    </row>
    <row r="5924" spans="1:10">
      <c r="A5924" s="54" t="s">
        <v>5464</v>
      </c>
      <c r="B5924" s="55">
        <v>3000000</v>
      </c>
      <c r="C5924" s="105" t="str">
        <f>VLOOKUP(F5924,Range7,2,0)</f>
        <v>PREMIER SOTHEBYS</v>
      </c>
      <c r="D5924" s="106" t="str">
        <f>VLOOKUP(B5924,Range8,2,1)</f>
        <v>FG</v>
      </c>
      <c r="E5924" s="56" t="s">
        <v>5497</v>
      </c>
      <c r="F5924" s="57" t="s">
        <v>73</v>
      </c>
      <c r="G5924" s="58">
        <v>42789</v>
      </c>
      <c r="H5924" s="104" t="s">
        <v>5514</v>
      </c>
      <c r="I5924" s="107" t="str">
        <f>VLOOKUP(B5924,Range9,2,1)</f>
        <v>F</v>
      </c>
      <c r="J5924">
        <v>5924</v>
      </c>
    </row>
    <row r="5925" spans="1:10">
      <c r="A5925" s="54" t="s">
        <v>5464</v>
      </c>
      <c r="B5925" s="55">
        <v>3000000</v>
      </c>
      <c r="C5925" s="105" t="str">
        <f>VLOOKUP(F5925,Range7,2,0)</f>
        <v>JOHN R WOOD</v>
      </c>
      <c r="D5925" s="106" t="str">
        <f>VLOOKUP(B5925,Range8,2,1)</f>
        <v>FG</v>
      </c>
      <c r="E5925" s="56" t="s">
        <v>5497</v>
      </c>
      <c r="F5925" s="57" t="s">
        <v>31</v>
      </c>
      <c r="G5925" s="58">
        <v>42811</v>
      </c>
      <c r="H5925" s="104" t="s">
        <v>5514</v>
      </c>
      <c r="I5925" s="107" t="str">
        <f>VLOOKUP(B5925,Range9,2,1)</f>
        <v>F</v>
      </c>
      <c r="J5925">
        <v>5925</v>
      </c>
    </row>
    <row r="5926" spans="1:10">
      <c r="A5926" s="54" t="s">
        <v>5464</v>
      </c>
      <c r="B5926" s="55">
        <v>3035000</v>
      </c>
      <c r="C5926" s="105" t="str">
        <f>VLOOKUP(F5926,Range7,2,0)</f>
        <v>X-Other</v>
      </c>
      <c r="D5926" s="106" t="str">
        <f>VLOOKUP(B5926,Range8,2,1)</f>
        <v>FG</v>
      </c>
      <c r="E5926" s="56" t="s">
        <v>5497</v>
      </c>
      <c r="F5926" s="57" t="s">
        <v>65</v>
      </c>
      <c r="G5926" s="58">
        <v>42793</v>
      </c>
      <c r="H5926" s="104" t="s">
        <v>5514</v>
      </c>
      <c r="I5926" s="107" t="str">
        <f>VLOOKUP(B5926,Range9,2,1)</f>
        <v>F</v>
      </c>
      <c r="J5926">
        <v>5926</v>
      </c>
    </row>
    <row r="5927" spans="1:10">
      <c r="A5927" s="54" t="s">
        <v>5464</v>
      </c>
      <c r="B5927" s="55">
        <v>3047755</v>
      </c>
      <c r="C5927" s="105" t="str">
        <f>VLOOKUP(F5927,Range7,2,0)</f>
        <v>WILLIAM RAVEIS</v>
      </c>
      <c r="D5927" s="106" t="str">
        <f>VLOOKUP(B5927,Range8,2,1)</f>
        <v>FG</v>
      </c>
      <c r="E5927" s="56" t="s">
        <v>5497</v>
      </c>
      <c r="F5927" s="57" t="s">
        <v>5220</v>
      </c>
      <c r="G5927" s="58">
        <v>42782</v>
      </c>
      <c r="H5927" s="104" t="s">
        <v>5514</v>
      </c>
      <c r="I5927" s="107" t="str">
        <f>VLOOKUP(B5927,Range9,2,1)</f>
        <v>F</v>
      </c>
      <c r="J5927">
        <v>5927</v>
      </c>
    </row>
    <row r="5928" spans="1:10">
      <c r="A5928" s="54" t="s">
        <v>5464</v>
      </c>
      <c r="B5928" s="55">
        <v>3117000</v>
      </c>
      <c r="C5928" s="105" t="str">
        <f>VLOOKUP(F5928,Range7,2,0)</f>
        <v>X-Other</v>
      </c>
      <c r="D5928" s="106" t="str">
        <f>VLOOKUP(B5928,Range8,2,1)</f>
        <v>FG</v>
      </c>
      <c r="E5928" s="56" t="s">
        <v>5497</v>
      </c>
      <c r="F5928" s="57" t="s">
        <v>33</v>
      </c>
      <c r="G5928" s="58">
        <v>42760</v>
      </c>
      <c r="H5928" s="104" t="s">
        <v>5514</v>
      </c>
      <c r="I5928" s="107" t="str">
        <f>VLOOKUP(B5928,Range9,2,1)</f>
        <v>F</v>
      </c>
      <c r="J5928">
        <v>5928</v>
      </c>
    </row>
    <row r="5929" spans="1:10">
      <c r="A5929" s="54" t="s">
        <v>9</v>
      </c>
      <c r="B5929" s="55">
        <v>3150000</v>
      </c>
      <c r="C5929" s="105" t="str">
        <f>VLOOKUP(F5929,Range7,2,0)</f>
        <v>DOWNING FRYE</v>
      </c>
      <c r="D5929" s="106" t="str">
        <f>VLOOKUP(B5929,Range8,2,1)</f>
        <v>FG</v>
      </c>
      <c r="E5929" s="56" t="s">
        <v>5497</v>
      </c>
      <c r="F5929" s="57" t="s">
        <v>25</v>
      </c>
      <c r="G5929" s="58">
        <v>42809</v>
      </c>
      <c r="H5929" s="104" t="s">
        <v>5514</v>
      </c>
      <c r="I5929" s="107" t="str">
        <f>VLOOKUP(B5929,Range9,2,1)</f>
        <v>F</v>
      </c>
      <c r="J5929">
        <v>5929</v>
      </c>
    </row>
    <row r="5930" spans="1:10">
      <c r="A5930" s="54" t="s">
        <v>5464</v>
      </c>
      <c r="B5930" s="55">
        <v>3150000</v>
      </c>
      <c r="C5930" s="105" t="str">
        <f>VLOOKUP(F5930,Range7,2,0)</f>
        <v>PREMIER SOTHEBYS</v>
      </c>
      <c r="D5930" s="106" t="str">
        <f>VLOOKUP(B5930,Range8,2,1)</f>
        <v>FG</v>
      </c>
      <c r="E5930" s="56" t="s">
        <v>5497</v>
      </c>
      <c r="F5930" s="57" t="s">
        <v>93</v>
      </c>
      <c r="G5930" s="58" t="s">
        <v>5482</v>
      </c>
      <c r="H5930" s="104" t="s">
        <v>5514</v>
      </c>
      <c r="I5930" s="107" t="str">
        <f>VLOOKUP(B5930,Range9,2,1)</f>
        <v>F</v>
      </c>
      <c r="J5930">
        <v>5930</v>
      </c>
    </row>
    <row r="5931" spans="1:10">
      <c r="A5931" s="54" t="s">
        <v>5464</v>
      </c>
      <c r="B5931" s="55">
        <v>3200000</v>
      </c>
      <c r="C5931" s="105" t="str">
        <f>VLOOKUP(F5931,Range7,2,0)</f>
        <v>PREMIER SOTHEBYS</v>
      </c>
      <c r="D5931" s="106" t="str">
        <f>VLOOKUP(B5931,Range8,2,1)</f>
        <v>FG</v>
      </c>
      <c r="E5931" s="56" t="s">
        <v>5497</v>
      </c>
      <c r="F5931" s="57" t="s">
        <v>162</v>
      </c>
      <c r="G5931" s="58">
        <v>42760</v>
      </c>
      <c r="H5931" s="104" t="s">
        <v>5514</v>
      </c>
      <c r="I5931" s="107" t="str">
        <f>VLOOKUP(B5931,Range9,2,1)</f>
        <v>F</v>
      </c>
      <c r="J5931">
        <v>5931</v>
      </c>
    </row>
    <row r="5932" spans="1:10">
      <c r="A5932" s="54" t="s">
        <v>9</v>
      </c>
      <c r="B5932" s="55">
        <v>3250000</v>
      </c>
      <c r="C5932" s="105" t="str">
        <f>VLOOKUP(F5932,Range7,2,0)</f>
        <v>JOHN R WOOD</v>
      </c>
      <c r="D5932" s="106" t="str">
        <f>VLOOKUP(B5932,Range8,2,1)</f>
        <v>FG</v>
      </c>
      <c r="E5932" s="56" t="s">
        <v>5497</v>
      </c>
      <c r="F5932" s="57" t="s">
        <v>31</v>
      </c>
      <c r="G5932" s="58">
        <v>42825</v>
      </c>
      <c r="H5932" s="104" t="s">
        <v>5514</v>
      </c>
      <c r="I5932" s="107" t="str">
        <f>VLOOKUP(B5932,Range9,2,1)</f>
        <v>F</v>
      </c>
      <c r="J5932">
        <v>5932</v>
      </c>
    </row>
    <row r="5933" spans="1:10">
      <c r="A5933" s="54" t="s">
        <v>5464</v>
      </c>
      <c r="B5933" s="55">
        <v>3250000</v>
      </c>
      <c r="C5933" s="105" t="str">
        <f>VLOOKUP(F5933,Range7,2,0)</f>
        <v>GULF COAST INTERNATIONAL PROP</v>
      </c>
      <c r="D5933" s="106" t="str">
        <f>VLOOKUP(B5933,Range8,2,1)</f>
        <v>FG</v>
      </c>
      <c r="E5933" s="56" t="s">
        <v>5497</v>
      </c>
      <c r="F5933" s="57" t="s">
        <v>94</v>
      </c>
      <c r="G5933" s="58">
        <v>42823</v>
      </c>
      <c r="H5933" s="104" t="s">
        <v>5514</v>
      </c>
      <c r="I5933" s="107" t="str">
        <f>VLOOKUP(B5933,Range9,2,1)</f>
        <v>F</v>
      </c>
      <c r="J5933">
        <v>5933</v>
      </c>
    </row>
    <row r="5934" spans="1:10">
      <c r="A5934" s="54" t="s">
        <v>5464</v>
      </c>
      <c r="B5934" s="55">
        <v>3280000</v>
      </c>
      <c r="C5934" s="105" t="str">
        <f>VLOOKUP(F5934,Range7,2,0)</f>
        <v>DOWNING FRYE</v>
      </c>
      <c r="D5934" s="106" t="str">
        <f>VLOOKUP(B5934,Range8,2,1)</f>
        <v>FG</v>
      </c>
      <c r="E5934" s="56" t="s">
        <v>5497</v>
      </c>
      <c r="F5934" s="57" t="s">
        <v>25</v>
      </c>
      <c r="G5934" s="58" t="s">
        <v>5470</v>
      </c>
      <c r="H5934" s="104" t="s">
        <v>5514</v>
      </c>
      <c r="I5934" s="107" t="str">
        <f>VLOOKUP(B5934,Range9,2,1)</f>
        <v>F</v>
      </c>
      <c r="J5934">
        <v>5934</v>
      </c>
    </row>
    <row r="5935" spans="1:10">
      <c r="A5935" s="54" t="s">
        <v>5464</v>
      </c>
      <c r="B5935" s="55">
        <v>3300000</v>
      </c>
      <c r="C5935" s="105" t="str">
        <f>VLOOKUP(F5935,Range7,2,0)</f>
        <v>X-Other</v>
      </c>
      <c r="D5935" s="106" t="str">
        <f>VLOOKUP(B5935,Range8,2,1)</f>
        <v>FG</v>
      </c>
      <c r="E5935" s="56" t="s">
        <v>5497</v>
      </c>
      <c r="F5935" s="57" t="s">
        <v>63</v>
      </c>
      <c r="G5935" s="58">
        <v>42745</v>
      </c>
      <c r="H5935" s="104" t="s">
        <v>5514</v>
      </c>
      <c r="I5935" s="107" t="str">
        <f>VLOOKUP(B5935,Range9,2,1)</f>
        <v>F</v>
      </c>
      <c r="J5935">
        <v>5935</v>
      </c>
    </row>
    <row r="5936" spans="1:10">
      <c r="A5936" s="54" t="s">
        <v>9</v>
      </c>
      <c r="B5936" s="55">
        <v>3393750</v>
      </c>
      <c r="C5936" s="105" t="str">
        <f>VLOOKUP(F5936,Range7,2,0)</f>
        <v>DOWNING FRYE</v>
      </c>
      <c r="D5936" s="106" t="str">
        <f>VLOOKUP(B5936,Range8,2,1)</f>
        <v>FG</v>
      </c>
      <c r="E5936" s="56" t="s">
        <v>5497</v>
      </c>
      <c r="F5936" s="57" t="s">
        <v>25</v>
      </c>
      <c r="G5936" s="58">
        <v>42765</v>
      </c>
      <c r="H5936" s="104" t="s">
        <v>5514</v>
      </c>
      <c r="I5936" s="107" t="str">
        <f>VLOOKUP(B5936,Range9,2,1)</f>
        <v>F</v>
      </c>
      <c r="J5936">
        <v>5936</v>
      </c>
    </row>
    <row r="5937" spans="1:10">
      <c r="A5937" s="54" t="s">
        <v>5464</v>
      </c>
      <c r="B5937" s="55">
        <v>3437500</v>
      </c>
      <c r="C5937" s="105" t="str">
        <f>VLOOKUP(F5937,Range7,2,0)</f>
        <v>PREMIER SOTHEBYS</v>
      </c>
      <c r="D5937" s="106" t="str">
        <f>VLOOKUP(B5937,Range8,2,1)</f>
        <v>FG</v>
      </c>
      <c r="E5937" s="56" t="s">
        <v>5497</v>
      </c>
      <c r="F5937" s="57" t="s">
        <v>46</v>
      </c>
      <c r="G5937" s="58" t="s">
        <v>5467</v>
      </c>
      <c r="H5937" s="104" t="s">
        <v>5514</v>
      </c>
      <c r="I5937" s="107" t="str">
        <f>VLOOKUP(B5937,Range9,2,1)</f>
        <v>F</v>
      </c>
      <c r="J5937">
        <v>5937</v>
      </c>
    </row>
    <row r="5938" spans="1:10">
      <c r="A5938" s="54" t="s">
        <v>5464</v>
      </c>
      <c r="B5938" s="55">
        <v>3450000</v>
      </c>
      <c r="C5938" s="105" t="str">
        <f>VLOOKUP(F5938,Range7,2,0)</f>
        <v>KELLER WILLIAMS ELITE</v>
      </c>
      <c r="D5938" s="106" t="str">
        <f>VLOOKUP(B5938,Range8,2,1)</f>
        <v>FG</v>
      </c>
      <c r="E5938" s="56" t="s">
        <v>5497</v>
      </c>
      <c r="F5938" s="57" t="s">
        <v>80</v>
      </c>
      <c r="G5938" s="58">
        <v>42825</v>
      </c>
      <c r="H5938" s="104" t="s">
        <v>5514</v>
      </c>
      <c r="I5938" s="107" t="str">
        <f>VLOOKUP(B5938,Range9,2,1)</f>
        <v>F</v>
      </c>
      <c r="J5938">
        <v>5938</v>
      </c>
    </row>
    <row r="5939" spans="1:10">
      <c r="A5939" s="54" t="s">
        <v>5464</v>
      </c>
      <c r="B5939" s="55">
        <v>3450000</v>
      </c>
      <c r="C5939" s="105" t="str">
        <f>VLOOKUP(F5939,Range7,2,0)</f>
        <v>COLDWELL BANKER</v>
      </c>
      <c r="D5939" s="106" t="str">
        <f>VLOOKUP(B5939,Range8,2,1)</f>
        <v>FG</v>
      </c>
      <c r="E5939" s="56" t="s">
        <v>5497</v>
      </c>
      <c r="F5939" s="57" t="s">
        <v>50</v>
      </c>
      <c r="G5939" s="58">
        <v>42809</v>
      </c>
      <c r="H5939" s="104" t="s">
        <v>5514</v>
      </c>
      <c r="I5939" s="107" t="str">
        <f>VLOOKUP(B5939,Range9,2,1)</f>
        <v>F</v>
      </c>
      <c r="J5939">
        <v>5939</v>
      </c>
    </row>
    <row r="5940" spans="1:10">
      <c r="A5940" s="54" t="s">
        <v>9</v>
      </c>
      <c r="B5940" s="55">
        <v>3550000</v>
      </c>
      <c r="C5940" s="105" t="str">
        <f>VLOOKUP(F5940,Range7,2,0)</f>
        <v>JOHN R WOOD</v>
      </c>
      <c r="D5940" s="106" t="str">
        <f>VLOOKUP(B5940,Range8,2,1)</f>
        <v>FG</v>
      </c>
      <c r="E5940" s="56" t="s">
        <v>5497</v>
      </c>
      <c r="F5940" s="57" t="s">
        <v>31</v>
      </c>
      <c r="G5940" s="58">
        <v>42824</v>
      </c>
      <c r="H5940" s="104" t="s">
        <v>5514</v>
      </c>
      <c r="I5940" s="107" t="str">
        <f>VLOOKUP(B5940,Range9,2,1)</f>
        <v>F</v>
      </c>
      <c r="J5940">
        <v>5940</v>
      </c>
    </row>
    <row r="5941" spans="1:10">
      <c r="A5941" s="54" t="s">
        <v>9</v>
      </c>
      <c r="B5941" s="55">
        <v>3600000</v>
      </c>
      <c r="C5941" s="105" t="str">
        <f>VLOOKUP(F5941,Range7,2,0)</f>
        <v>WILLIAM RAVEIS</v>
      </c>
      <c r="D5941" s="106" t="str">
        <f>VLOOKUP(B5941,Range8,2,1)</f>
        <v>FG</v>
      </c>
      <c r="E5941" s="56" t="s">
        <v>5497</v>
      </c>
      <c r="F5941" s="57" t="s">
        <v>5244</v>
      </c>
      <c r="G5941" s="58">
        <v>42752</v>
      </c>
      <c r="H5941" s="104" t="s">
        <v>5514</v>
      </c>
      <c r="I5941" s="107" t="str">
        <f>VLOOKUP(B5941,Range9,2,1)</f>
        <v>F</v>
      </c>
      <c r="J5941">
        <v>5941</v>
      </c>
    </row>
    <row r="5942" spans="1:10">
      <c r="A5942" s="54" t="s">
        <v>5464</v>
      </c>
      <c r="B5942" s="55">
        <v>3600000</v>
      </c>
      <c r="C5942" s="105" t="str">
        <f>VLOOKUP(F5942,Range7,2,0)</f>
        <v>JOHN R WOOD</v>
      </c>
      <c r="D5942" s="106" t="str">
        <f>VLOOKUP(B5942,Range8,2,1)</f>
        <v>FG</v>
      </c>
      <c r="E5942" s="56" t="s">
        <v>5497</v>
      </c>
      <c r="F5942" s="57" t="s">
        <v>31</v>
      </c>
      <c r="G5942" s="58">
        <v>42823</v>
      </c>
      <c r="H5942" s="104" t="s">
        <v>5514</v>
      </c>
      <c r="I5942" s="107" t="str">
        <f>VLOOKUP(B5942,Range9,2,1)</f>
        <v>F</v>
      </c>
      <c r="J5942">
        <v>5942</v>
      </c>
    </row>
    <row r="5943" spans="1:10">
      <c r="A5943" s="54" t="s">
        <v>5464</v>
      </c>
      <c r="B5943" s="55">
        <v>3620000</v>
      </c>
      <c r="C5943" s="105" t="str">
        <f>VLOOKUP(F5943,Range7,2,0)</f>
        <v>PREMIER SOTHEBYS</v>
      </c>
      <c r="D5943" s="106" t="str">
        <f>VLOOKUP(B5943,Range8,2,1)</f>
        <v>FG</v>
      </c>
      <c r="E5943" s="56" t="s">
        <v>5497</v>
      </c>
      <c r="F5943" s="57" t="s">
        <v>73</v>
      </c>
      <c r="G5943" s="58">
        <v>42753</v>
      </c>
      <c r="H5943" s="104" t="s">
        <v>5514</v>
      </c>
      <c r="I5943" s="107" t="str">
        <f>VLOOKUP(B5943,Range9,2,1)</f>
        <v>F</v>
      </c>
      <c r="J5943">
        <v>5943</v>
      </c>
    </row>
    <row r="5944" spans="1:10">
      <c r="A5944" s="54" t="s">
        <v>5464</v>
      </c>
      <c r="B5944" s="55">
        <v>3650000</v>
      </c>
      <c r="C5944" s="105" t="str">
        <f>VLOOKUP(F5944,Range7,2,0)</f>
        <v>PREMIER SOTHEBYS</v>
      </c>
      <c r="D5944" s="106" t="str">
        <f>VLOOKUP(B5944,Range8,2,1)</f>
        <v>FG</v>
      </c>
      <c r="E5944" s="56" t="s">
        <v>5497</v>
      </c>
      <c r="F5944" s="57" t="s">
        <v>5292</v>
      </c>
      <c r="G5944" s="58" t="s">
        <v>5485</v>
      </c>
      <c r="H5944" s="104" t="s">
        <v>5514</v>
      </c>
      <c r="I5944" s="107" t="str">
        <f>VLOOKUP(B5944,Range9,2,1)</f>
        <v>F</v>
      </c>
      <c r="J5944">
        <v>5944</v>
      </c>
    </row>
    <row r="5945" spans="1:10">
      <c r="A5945" s="54" t="s">
        <v>5464</v>
      </c>
      <c r="B5945" s="55">
        <v>3685000</v>
      </c>
      <c r="C5945" s="105" t="str">
        <f>VLOOKUP(F5945,Range7,2,0)</f>
        <v>GULF COAST INTERNATIONAL PROP</v>
      </c>
      <c r="D5945" s="106" t="str">
        <f>VLOOKUP(B5945,Range8,2,1)</f>
        <v>FG</v>
      </c>
      <c r="E5945" s="56" t="s">
        <v>5497</v>
      </c>
      <c r="F5945" s="57" t="s">
        <v>94</v>
      </c>
      <c r="G5945" s="58" t="s">
        <v>5466</v>
      </c>
      <c r="H5945" s="104" t="s">
        <v>5514</v>
      </c>
      <c r="I5945" s="107" t="str">
        <f>VLOOKUP(B5945,Range9,2,1)</f>
        <v>F</v>
      </c>
      <c r="J5945">
        <v>5945</v>
      </c>
    </row>
    <row r="5946" spans="1:10">
      <c r="A5946" s="54" t="s">
        <v>5464</v>
      </c>
      <c r="B5946" s="55">
        <v>3700000</v>
      </c>
      <c r="C5946" s="105" t="str">
        <f>VLOOKUP(F5946,Range7,2,0)</f>
        <v>WILLIAM RAVEIS</v>
      </c>
      <c r="D5946" s="106" t="str">
        <f>VLOOKUP(B5946,Range8,2,1)</f>
        <v>FG</v>
      </c>
      <c r="E5946" s="56" t="s">
        <v>5497</v>
      </c>
      <c r="F5946" s="57" t="s">
        <v>5267</v>
      </c>
      <c r="G5946" s="58">
        <v>42755</v>
      </c>
      <c r="H5946" s="104" t="s">
        <v>5514</v>
      </c>
      <c r="I5946" s="107" t="str">
        <f>VLOOKUP(B5946,Range9,2,1)</f>
        <v>F</v>
      </c>
      <c r="J5946">
        <v>5946</v>
      </c>
    </row>
    <row r="5947" spans="1:10">
      <c r="A5947" s="54" t="s">
        <v>5464</v>
      </c>
      <c r="B5947" s="55">
        <v>3741250</v>
      </c>
      <c r="C5947" s="105" t="str">
        <f>VLOOKUP(F5947,Range7,2,0)</f>
        <v>DOWNING FRYE</v>
      </c>
      <c r="D5947" s="106" t="str">
        <f>VLOOKUP(B5947,Range8,2,1)</f>
        <v>FG</v>
      </c>
      <c r="E5947" s="56" t="s">
        <v>5497</v>
      </c>
      <c r="F5947" s="57" t="s">
        <v>25</v>
      </c>
      <c r="G5947" s="58">
        <v>42814</v>
      </c>
      <c r="H5947" s="104" t="s">
        <v>5514</v>
      </c>
      <c r="I5947" s="107" t="str">
        <f>VLOOKUP(B5947,Range9,2,1)</f>
        <v>F</v>
      </c>
      <c r="J5947">
        <v>5947</v>
      </c>
    </row>
    <row r="5948" spans="1:10">
      <c r="A5948" s="54" t="s">
        <v>5464</v>
      </c>
      <c r="B5948" s="55">
        <v>3800000</v>
      </c>
      <c r="C5948" s="105" t="str">
        <f>VLOOKUP(F5948,Range7,2,0)</f>
        <v>X-Other</v>
      </c>
      <c r="D5948" s="106" t="str">
        <f>VLOOKUP(B5948,Range8,2,1)</f>
        <v>FG</v>
      </c>
      <c r="E5948" s="56" t="s">
        <v>5497</v>
      </c>
      <c r="F5948" s="57" t="s">
        <v>113</v>
      </c>
      <c r="G5948" s="58">
        <v>42794</v>
      </c>
      <c r="H5948" s="104" t="s">
        <v>5514</v>
      </c>
      <c r="I5948" s="107" t="str">
        <f>VLOOKUP(B5948,Range9,2,1)</f>
        <v>F</v>
      </c>
      <c r="J5948">
        <v>5948</v>
      </c>
    </row>
    <row r="5949" spans="1:10">
      <c r="A5949" s="54" t="s">
        <v>5464</v>
      </c>
      <c r="B5949" s="55">
        <v>3850000</v>
      </c>
      <c r="C5949" s="105" t="str">
        <f>VLOOKUP(F5949,Range7,2,0)</f>
        <v>X-Other</v>
      </c>
      <c r="D5949" s="106" t="str">
        <f>VLOOKUP(B5949,Range8,2,1)</f>
        <v>FG</v>
      </c>
      <c r="E5949" s="56" t="s">
        <v>5497</v>
      </c>
      <c r="F5949" s="57" t="s">
        <v>226</v>
      </c>
      <c r="G5949" s="58">
        <v>42807</v>
      </c>
      <c r="H5949" s="104" t="s">
        <v>5514</v>
      </c>
      <c r="I5949" s="107" t="str">
        <f>VLOOKUP(B5949,Range9,2,1)</f>
        <v>F</v>
      </c>
      <c r="J5949">
        <v>5949</v>
      </c>
    </row>
    <row r="5950" spans="1:10">
      <c r="A5950" s="54" t="s">
        <v>5464</v>
      </c>
      <c r="B5950" s="55">
        <v>4100000</v>
      </c>
      <c r="C5950" s="105" t="str">
        <f>VLOOKUP(F5950,Range7,2,0)</f>
        <v>DOWNING FRYE</v>
      </c>
      <c r="D5950" s="106" t="str">
        <f>VLOOKUP(B5950,Range8,2,1)</f>
        <v>FG</v>
      </c>
      <c r="E5950" s="56" t="s">
        <v>5497</v>
      </c>
      <c r="F5950" s="57" t="s">
        <v>25</v>
      </c>
      <c r="G5950" s="58">
        <v>42787</v>
      </c>
      <c r="H5950" s="104" t="s">
        <v>5514</v>
      </c>
      <c r="I5950" s="107" t="str">
        <f>VLOOKUP(B5950,Range9,2,1)</f>
        <v>F</v>
      </c>
      <c r="J5950">
        <v>5950</v>
      </c>
    </row>
    <row r="5951" spans="1:10">
      <c r="A5951" s="54" t="s">
        <v>5464</v>
      </c>
      <c r="B5951" s="55">
        <v>4100000</v>
      </c>
      <c r="C5951" s="105" t="str">
        <f>VLOOKUP(F5951,Range7,2,0)</f>
        <v>X-Other</v>
      </c>
      <c r="D5951" s="106" t="str">
        <f>VLOOKUP(B5951,Range8,2,1)</f>
        <v>FG</v>
      </c>
      <c r="E5951" s="56" t="s">
        <v>5497</v>
      </c>
      <c r="F5951" s="57" t="s">
        <v>204</v>
      </c>
      <c r="G5951" s="58">
        <v>42814</v>
      </c>
      <c r="H5951" s="104" t="s">
        <v>5514</v>
      </c>
      <c r="I5951" s="107" t="str">
        <f>VLOOKUP(B5951,Range9,2,1)</f>
        <v>F</v>
      </c>
      <c r="J5951">
        <v>5951</v>
      </c>
    </row>
    <row r="5952" spans="1:10">
      <c r="A5952" s="54" t="s">
        <v>5464</v>
      </c>
      <c r="B5952" s="55">
        <v>4250000</v>
      </c>
      <c r="C5952" s="105" t="str">
        <f>VLOOKUP(F5952,Range7,2,0)</f>
        <v>WILLIAM RAVEIS</v>
      </c>
      <c r="D5952" s="106" t="str">
        <f>VLOOKUP(B5952,Range8,2,1)</f>
        <v>FG</v>
      </c>
      <c r="E5952" s="56" t="s">
        <v>5497</v>
      </c>
      <c r="F5952" s="57" t="s">
        <v>5244</v>
      </c>
      <c r="G5952" s="58">
        <v>42817</v>
      </c>
      <c r="H5952" s="104" t="s">
        <v>5514</v>
      </c>
      <c r="I5952" s="107" t="str">
        <f>VLOOKUP(B5952,Range9,2,1)</f>
        <v>F</v>
      </c>
      <c r="J5952">
        <v>5952</v>
      </c>
    </row>
    <row r="5953" spans="1:10">
      <c r="A5953" s="54" t="s">
        <v>9</v>
      </c>
      <c r="B5953" s="55">
        <v>4250000</v>
      </c>
      <c r="C5953" s="105" t="str">
        <f>VLOOKUP(F5953,Range7,2,0)</f>
        <v>X-Other</v>
      </c>
      <c r="D5953" s="106" t="str">
        <f>VLOOKUP(B5953,Range8,2,1)</f>
        <v>FG</v>
      </c>
      <c r="E5953" s="56" t="s">
        <v>5497</v>
      </c>
      <c r="F5953" s="57" t="s">
        <v>79</v>
      </c>
      <c r="G5953" s="58" t="s">
        <v>5465</v>
      </c>
      <c r="H5953" s="104" t="s">
        <v>5514</v>
      </c>
      <c r="I5953" s="107" t="str">
        <f>VLOOKUP(B5953,Range9,2,1)</f>
        <v>F</v>
      </c>
      <c r="J5953">
        <v>5953</v>
      </c>
    </row>
    <row r="5954" spans="1:10">
      <c r="A5954" s="54" t="s">
        <v>5464</v>
      </c>
      <c r="B5954" s="55">
        <v>4300000</v>
      </c>
      <c r="C5954" s="105" t="str">
        <f>VLOOKUP(F5954,Range7,2,0)</f>
        <v>PREMIER SOTHEBYS</v>
      </c>
      <c r="D5954" s="106" t="str">
        <f>VLOOKUP(B5954,Range8,2,1)</f>
        <v>FG</v>
      </c>
      <c r="E5954" s="56" t="s">
        <v>5497</v>
      </c>
      <c r="F5954" s="57" t="s">
        <v>162</v>
      </c>
      <c r="G5954" s="58">
        <v>42753</v>
      </c>
      <c r="H5954" s="104" t="s">
        <v>5514</v>
      </c>
      <c r="I5954" s="107" t="str">
        <f>VLOOKUP(B5954,Range9,2,1)</f>
        <v>F</v>
      </c>
      <c r="J5954">
        <v>5954</v>
      </c>
    </row>
    <row r="5955" spans="1:10">
      <c r="A5955" s="54" t="s">
        <v>5464</v>
      </c>
      <c r="B5955" s="55">
        <v>4665000</v>
      </c>
      <c r="C5955" s="105" t="str">
        <f>VLOOKUP(F5955,Range7,2,0)</f>
        <v>JOHN R WOOD</v>
      </c>
      <c r="D5955" s="106" t="str">
        <f>VLOOKUP(B5955,Range8,2,1)</f>
        <v>FG</v>
      </c>
      <c r="E5955" s="56" t="s">
        <v>5497</v>
      </c>
      <c r="F5955" s="57" t="s">
        <v>82</v>
      </c>
      <c r="G5955" s="58" t="s">
        <v>5482</v>
      </c>
      <c r="H5955" s="104" t="s">
        <v>5514</v>
      </c>
      <c r="I5955" s="107" t="str">
        <f>VLOOKUP(B5955,Range9,2,1)</f>
        <v>F</v>
      </c>
      <c r="J5955">
        <v>5955</v>
      </c>
    </row>
    <row r="5956" spans="1:10">
      <c r="A5956" s="54" t="s">
        <v>9</v>
      </c>
      <c r="B5956" s="55">
        <v>5000000</v>
      </c>
      <c r="C5956" s="105" t="str">
        <f>VLOOKUP(F5956,Range7,2,0)</f>
        <v>BERKSHIRE HATHAWAY FLORIDA</v>
      </c>
      <c r="D5956" s="106" t="str">
        <f>VLOOKUP(B5956,Range8,2,1)</f>
        <v>FG</v>
      </c>
      <c r="E5956" s="56" t="s">
        <v>5497</v>
      </c>
      <c r="F5956" s="57" t="s">
        <v>61</v>
      </c>
      <c r="G5956" s="58" t="s">
        <v>5477</v>
      </c>
      <c r="H5956" s="104" t="s">
        <v>5514</v>
      </c>
      <c r="I5956" s="107" t="str">
        <f>VLOOKUP(B5956,Range9,2,1)</f>
        <v>G</v>
      </c>
      <c r="J5956">
        <v>5956</v>
      </c>
    </row>
    <row r="5957" spans="1:10">
      <c r="A5957" s="54" t="s">
        <v>5464</v>
      </c>
      <c r="B5957" s="55">
        <v>5100000</v>
      </c>
      <c r="C5957" s="105" t="str">
        <f>VLOOKUP(F5957,Range7,2,0)</f>
        <v>X-Other</v>
      </c>
      <c r="D5957" s="106" t="str">
        <f>VLOOKUP(B5957,Range8,2,1)</f>
        <v>FG</v>
      </c>
      <c r="E5957" s="56" t="s">
        <v>5497</v>
      </c>
      <c r="F5957" s="57" t="s">
        <v>308</v>
      </c>
      <c r="G5957" s="58" t="s">
        <v>5470</v>
      </c>
      <c r="H5957" s="104" t="s">
        <v>5514</v>
      </c>
      <c r="I5957" s="107" t="str">
        <f>VLOOKUP(B5957,Range9,2,1)</f>
        <v>G</v>
      </c>
      <c r="J5957">
        <v>5957</v>
      </c>
    </row>
    <row r="5958" spans="1:10">
      <c r="A5958" s="54" t="s">
        <v>9</v>
      </c>
      <c r="B5958" s="55">
        <v>5100000</v>
      </c>
      <c r="C5958" s="105" t="str">
        <f>VLOOKUP(F5958,Range7,2,0)</f>
        <v>JOHN R WOOD</v>
      </c>
      <c r="D5958" s="106" t="str">
        <f>VLOOKUP(B5958,Range8,2,1)</f>
        <v>FG</v>
      </c>
      <c r="E5958" s="56" t="s">
        <v>5497</v>
      </c>
      <c r="F5958" s="57" t="s">
        <v>31</v>
      </c>
      <c r="G5958" s="58">
        <v>42809</v>
      </c>
      <c r="H5958" s="104" t="s">
        <v>5514</v>
      </c>
      <c r="I5958" s="107" t="str">
        <f>VLOOKUP(B5958,Range9,2,1)</f>
        <v>G</v>
      </c>
      <c r="J5958">
        <v>5958</v>
      </c>
    </row>
    <row r="5959" spans="1:10">
      <c r="A5959" s="54" t="s">
        <v>5464</v>
      </c>
      <c r="B5959" s="55">
        <v>5180000</v>
      </c>
      <c r="C5959" s="105" t="str">
        <f>VLOOKUP(F5959,Range7,2,0)</f>
        <v>X-Other</v>
      </c>
      <c r="D5959" s="106" t="str">
        <f>VLOOKUP(B5959,Range8,2,1)</f>
        <v>FG</v>
      </c>
      <c r="E5959" s="56" t="s">
        <v>5497</v>
      </c>
      <c r="F5959" s="57" t="s">
        <v>68</v>
      </c>
      <c r="G5959" s="58">
        <v>42824</v>
      </c>
      <c r="H5959" s="104" t="s">
        <v>5514</v>
      </c>
      <c r="I5959" s="107" t="str">
        <f>VLOOKUP(B5959,Range9,2,1)</f>
        <v>G</v>
      </c>
      <c r="J5959">
        <v>5959</v>
      </c>
    </row>
    <row r="5960" spans="1:10">
      <c r="A5960" s="54" t="s">
        <v>5464</v>
      </c>
      <c r="B5960" s="55">
        <v>5250000</v>
      </c>
      <c r="C5960" s="105" t="str">
        <f>VLOOKUP(F5960,Range7,2,0)</f>
        <v>JOHN R WOOD</v>
      </c>
      <c r="D5960" s="106" t="str">
        <f>VLOOKUP(B5960,Range8,2,1)</f>
        <v>FG</v>
      </c>
      <c r="E5960" s="56" t="s">
        <v>5497</v>
      </c>
      <c r="F5960" s="57" t="s">
        <v>31</v>
      </c>
      <c r="G5960" s="58" t="s">
        <v>5480</v>
      </c>
      <c r="H5960" s="104" t="s">
        <v>5514</v>
      </c>
      <c r="I5960" s="107" t="str">
        <f>VLOOKUP(B5960,Range9,2,1)</f>
        <v>G</v>
      </c>
      <c r="J5960">
        <v>5960</v>
      </c>
    </row>
    <row r="5961" spans="1:10">
      <c r="A5961" s="54" t="s">
        <v>5464</v>
      </c>
      <c r="B5961" s="55">
        <v>5250000</v>
      </c>
      <c r="C5961" s="105" t="str">
        <f>VLOOKUP(F5961,Range7,2,0)</f>
        <v>JOHN R WOOD</v>
      </c>
      <c r="D5961" s="106" t="str">
        <f>VLOOKUP(B5961,Range8,2,1)</f>
        <v>FG</v>
      </c>
      <c r="E5961" s="56" t="s">
        <v>5497</v>
      </c>
      <c r="F5961" s="57" t="s">
        <v>82</v>
      </c>
      <c r="G5961" s="58">
        <v>42780</v>
      </c>
      <c r="H5961" s="104" t="s">
        <v>5514</v>
      </c>
      <c r="I5961" s="107" t="str">
        <f>VLOOKUP(B5961,Range9,2,1)</f>
        <v>G</v>
      </c>
      <c r="J5961">
        <v>5961</v>
      </c>
    </row>
    <row r="5962" spans="1:10">
      <c r="A5962" s="54" t="s">
        <v>5464</v>
      </c>
      <c r="B5962" s="55">
        <v>5545000</v>
      </c>
      <c r="C5962" s="105" t="str">
        <f>VLOOKUP(F5962,Range7,2,0)</f>
        <v>BERKSHIRE HATHAWAY FLORIDA</v>
      </c>
      <c r="D5962" s="106" t="str">
        <f>VLOOKUP(B5962,Range8,2,1)</f>
        <v>FG</v>
      </c>
      <c r="E5962" s="56" t="s">
        <v>5497</v>
      </c>
      <c r="F5962" s="57" t="s">
        <v>61</v>
      </c>
      <c r="G5962" s="58">
        <v>42809</v>
      </c>
      <c r="H5962" s="104" t="s">
        <v>5514</v>
      </c>
      <c r="I5962" s="107" t="str">
        <f>VLOOKUP(B5962,Range9,2,1)</f>
        <v>G</v>
      </c>
      <c r="J5962">
        <v>5962</v>
      </c>
    </row>
    <row r="5963" spans="1:10">
      <c r="A5963" s="54" t="s">
        <v>5464</v>
      </c>
      <c r="B5963" s="55">
        <v>5650000</v>
      </c>
      <c r="C5963" s="105" t="str">
        <f>VLOOKUP(F5963,Range7,2,0)</f>
        <v>PREMIER SOTHEBYS</v>
      </c>
      <c r="D5963" s="106" t="str">
        <f>VLOOKUP(B5963,Range8,2,1)</f>
        <v>FG</v>
      </c>
      <c r="E5963" s="56" t="s">
        <v>5497</v>
      </c>
      <c r="F5963" s="57" t="s">
        <v>46</v>
      </c>
      <c r="G5963" s="58" t="s">
        <v>5469</v>
      </c>
      <c r="H5963" s="104" t="s">
        <v>5514</v>
      </c>
      <c r="I5963" s="107" t="str">
        <f>VLOOKUP(B5963,Range9,2,1)</f>
        <v>G</v>
      </c>
      <c r="J5963">
        <v>5963</v>
      </c>
    </row>
    <row r="5964" spans="1:10">
      <c r="A5964" s="54" t="s">
        <v>9</v>
      </c>
      <c r="B5964" s="55">
        <v>5700000</v>
      </c>
      <c r="C5964" s="105" t="str">
        <f>VLOOKUP(F5964,Range7,2,0)</f>
        <v>PREMIER SOTHEBYS</v>
      </c>
      <c r="D5964" s="106" t="str">
        <f>VLOOKUP(B5964,Range8,2,1)</f>
        <v>FG</v>
      </c>
      <c r="E5964" s="56" t="s">
        <v>5497</v>
      </c>
      <c r="F5964" s="57" t="s">
        <v>93</v>
      </c>
      <c r="G5964" s="58" t="s">
        <v>5479</v>
      </c>
      <c r="H5964" s="104" t="s">
        <v>5514</v>
      </c>
      <c r="I5964" s="107" t="str">
        <f>VLOOKUP(B5964,Range9,2,1)</f>
        <v>G</v>
      </c>
      <c r="J5964">
        <v>5964</v>
      </c>
    </row>
    <row r="5965" spans="1:10">
      <c r="A5965" s="54" t="s">
        <v>5464</v>
      </c>
      <c r="B5965" s="55">
        <v>6125000</v>
      </c>
      <c r="C5965" s="105" t="str">
        <f>VLOOKUP(F5965,Range7,2,0)</f>
        <v>DOWNING FRYE</v>
      </c>
      <c r="D5965" s="106" t="str">
        <f>VLOOKUP(B5965,Range8,2,1)</f>
        <v>FG</v>
      </c>
      <c r="E5965" s="56" t="s">
        <v>5497</v>
      </c>
      <c r="F5965" s="57" t="s">
        <v>25</v>
      </c>
      <c r="G5965" s="58">
        <v>42818</v>
      </c>
      <c r="H5965" s="104" t="s">
        <v>5514</v>
      </c>
      <c r="I5965" s="107" t="str">
        <f>VLOOKUP(B5965,Range9,2,1)</f>
        <v>G</v>
      </c>
      <c r="J5965">
        <v>5965</v>
      </c>
    </row>
    <row r="5966" spans="1:10">
      <c r="A5966" s="54" t="s">
        <v>5464</v>
      </c>
      <c r="B5966" s="55">
        <v>6410000</v>
      </c>
      <c r="C5966" s="105" t="str">
        <f>VLOOKUP(F5966,Range7,2,0)</f>
        <v>KELLER WILLIAMS ELITE</v>
      </c>
      <c r="D5966" s="106" t="str">
        <f>VLOOKUP(B5966,Range8,2,1)</f>
        <v>FG</v>
      </c>
      <c r="E5966" s="56" t="s">
        <v>5497</v>
      </c>
      <c r="F5966" s="57" t="s">
        <v>80</v>
      </c>
      <c r="G5966" s="58">
        <v>42824</v>
      </c>
      <c r="H5966" s="104" t="s">
        <v>5514</v>
      </c>
      <c r="I5966" s="107" t="str">
        <f>VLOOKUP(B5966,Range9,2,1)</f>
        <v>G</v>
      </c>
      <c r="J5966">
        <v>5966</v>
      </c>
    </row>
    <row r="5967" spans="1:10">
      <c r="A5967" s="54" t="s">
        <v>5464</v>
      </c>
      <c r="B5967" s="55">
        <v>6450000</v>
      </c>
      <c r="C5967" s="105" t="str">
        <f>VLOOKUP(F5967,Range7,2,0)</f>
        <v>FORREST</v>
      </c>
      <c r="D5967" s="106" t="str">
        <f>VLOOKUP(B5967,Range8,2,1)</f>
        <v>FG</v>
      </c>
      <c r="E5967" s="56" t="s">
        <v>5497</v>
      </c>
      <c r="F5967" s="57" t="s">
        <v>312</v>
      </c>
      <c r="G5967" s="58" t="s">
        <v>5469</v>
      </c>
      <c r="H5967" s="104" t="s">
        <v>5514</v>
      </c>
      <c r="I5967" s="107" t="str">
        <f>VLOOKUP(B5967,Range9,2,1)</f>
        <v>G</v>
      </c>
      <c r="J5967">
        <v>5967</v>
      </c>
    </row>
    <row r="5968" spans="1:10">
      <c r="A5968" s="54" t="s">
        <v>5464</v>
      </c>
      <c r="B5968" s="55">
        <v>6595000</v>
      </c>
      <c r="C5968" s="105" t="str">
        <f>VLOOKUP(F5968,Range7,2,0)</f>
        <v>PREMIER SOTHEBYS</v>
      </c>
      <c r="D5968" s="106" t="str">
        <f>VLOOKUP(B5968,Range8,2,1)</f>
        <v>FG</v>
      </c>
      <c r="E5968" s="56" t="s">
        <v>5497</v>
      </c>
      <c r="F5968" s="57" t="s">
        <v>5292</v>
      </c>
      <c r="G5968" s="58">
        <v>42794</v>
      </c>
      <c r="H5968" s="104" t="s">
        <v>5514</v>
      </c>
      <c r="I5968" s="107" t="str">
        <f>VLOOKUP(B5968,Range9,2,1)</f>
        <v>G</v>
      </c>
      <c r="J5968">
        <v>5968</v>
      </c>
    </row>
    <row r="5969" spans="1:11">
      <c r="A5969" s="54" t="s">
        <v>5464</v>
      </c>
      <c r="B5969" s="55">
        <v>6860000</v>
      </c>
      <c r="C5969" s="105" t="str">
        <f>VLOOKUP(F5969,Range7,2,0)</f>
        <v>PREMIER SOTHEBYS</v>
      </c>
      <c r="D5969" s="106" t="str">
        <f>VLOOKUP(B5969,Range8,2,1)</f>
        <v>FG</v>
      </c>
      <c r="E5969" s="56" t="s">
        <v>5497</v>
      </c>
      <c r="F5969" s="57" t="s">
        <v>5292</v>
      </c>
      <c r="G5969" s="58">
        <v>42780</v>
      </c>
      <c r="H5969" s="104" t="s">
        <v>5514</v>
      </c>
      <c r="I5969" s="107" t="str">
        <f>VLOOKUP(B5969,Range9,2,1)</f>
        <v>G</v>
      </c>
      <c r="J5969">
        <v>5969</v>
      </c>
    </row>
    <row r="5970" spans="1:11">
      <c r="A5970" s="54" t="s">
        <v>5464</v>
      </c>
      <c r="B5970" s="55">
        <v>7000000</v>
      </c>
      <c r="C5970" s="105" t="str">
        <f>VLOOKUP(F5970,Range7,2,0)</f>
        <v>PREMIER SOTHEBYS</v>
      </c>
      <c r="D5970" s="106" t="str">
        <f>VLOOKUP(B5970,Range8,2,1)</f>
        <v>FG</v>
      </c>
      <c r="E5970" s="56" t="s">
        <v>5497</v>
      </c>
      <c r="F5970" s="57" t="s">
        <v>46</v>
      </c>
      <c r="G5970" s="58" t="s">
        <v>5473</v>
      </c>
      <c r="H5970" s="104" t="s">
        <v>5514</v>
      </c>
      <c r="I5970" s="107" t="str">
        <f>VLOOKUP(B5970,Range9,2,1)</f>
        <v>G</v>
      </c>
      <c r="J5970">
        <v>5970</v>
      </c>
    </row>
    <row r="5971" spans="1:11">
      <c r="A5971" s="54" t="s">
        <v>5464</v>
      </c>
      <c r="B5971" s="55">
        <v>7000000</v>
      </c>
      <c r="C5971" s="105" t="str">
        <f>VLOOKUP(F5971,Range7,2,0)</f>
        <v>PREMIER SOTHEBYS</v>
      </c>
      <c r="D5971" s="106" t="str">
        <f>VLOOKUP(B5971,Range8,2,1)</f>
        <v>FG</v>
      </c>
      <c r="E5971" s="56" t="s">
        <v>5497</v>
      </c>
      <c r="F5971" s="57" t="s">
        <v>46</v>
      </c>
      <c r="G5971" s="58">
        <v>42780</v>
      </c>
      <c r="H5971" s="104" t="s">
        <v>5514</v>
      </c>
      <c r="I5971" s="107" t="str">
        <f>VLOOKUP(B5971,Range9,2,1)</f>
        <v>G</v>
      </c>
      <c r="J5971">
        <v>5971</v>
      </c>
    </row>
    <row r="5972" spans="1:11">
      <c r="A5972" s="54" t="s">
        <v>5464</v>
      </c>
      <c r="B5972" s="55">
        <v>7200000</v>
      </c>
      <c r="C5972" s="105" t="str">
        <f>VLOOKUP(F5972,Range7,2,0)</f>
        <v>WILLIAM RAVEIS</v>
      </c>
      <c r="D5972" s="106" t="str">
        <f>VLOOKUP(B5972,Range8,2,1)</f>
        <v>FG</v>
      </c>
      <c r="E5972" s="56" t="s">
        <v>5497</v>
      </c>
      <c r="F5972" s="57" t="s">
        <v>5244</v>
      </c>
      <c r="G5972" s="58" t="s">
        <v>5485</v>
      </c>
      <c r="H5972" s="104" t="s">
        <v>5514</v>
      </c>
      <c r="I5972" s="107" t="str">
        <f>VLOOKUP(B5972,Range9,2,1)</f>
        <v>G</v>
      </c>
      <c r="J5972">
        <v>5972</v>
      </c>
    </row>
    <row r="5973" spans="1:11">
      <c r="A5973" s="54" t="s">
        <v>5464</v>
      </c>
      <c r="B5973" s="55">
        <v>7350000</v>
      </c>
      <c r="C5973" s="105" t="str">
        <f>VLOOKUP(F5973,Range7,2,0)</f>
        <v>PREMIER SOTHEBYS</v>
      </c>
      <c r="D5973" s="106" t="str">
        <f>VLOOKUP(B5973,Range8,2,1)</f>
        <v>FG</v>
      </c>
      <c r="E5973" s="56" t="s">
        <v>5497</v>
      </c>
      <c r="F5973" s="57" t="s">
        <v>30</v>
      </c>
      <c r="G5973" s="58">
        <v>42794</v>
      </c>
      <c r="H5973" s="104" t="s">
        <v>5514</v>
      </c>
      <c r="I5973" s="107" t="str">
        <f>VLOOKUP(B5973,Range9,2,1)</f>
        <v>G</v>
      </c>
      <c r="J5973">
        <v>5973</v>
      </c>
    </row>
    <row r="5974" spans="1:11">
      <c r="A5974" s="54" t="s">
        <v>5464</v>
      </c>
      <c r="B5974" s="55">
        <v>7500000</v>
      </c>
      <c r="C5974" s="105" t="str">
        <f>VLOOKUP(F5974,Range7,2,0)</f>
        <v>GULF COAST INTERNATIONAL PROP</v>
      </c>
      <c r="D5974" s="106" t="str">
        <f>VLOOKUP(B5974,Range8,2,1)</f>
        <v>FG</v>
      </c>
      <c r="E5974" s="56" t="s">
        <v>5497</v>
      </c>
      <c r="F5974" s="57" t="s">
        <v>177</v>
      </c>
      <c r="G5974" s="58">
        <v>42814</v>
      </c>
      <c r="H5974" s="104" t="s">
        <v>5514</v>
      </c>
      <c r="I5974" s="107" t="str">
        <f>VLOOKUP(B5974,Range9,2,1)</f>
        <v>G</v>
      </c>
      <c r="J5974">
        <v>5974</v>
      </c>
    </row>
    <row r="5975" spans="1:11">
      <c r="A5975" s="54" t="s">
        <v>5464</v>
      </c>
      <c r="B5975" s="55">
        <v>8000000</v>
      </c>
      <c r="C5975" s="105" t="str">
        <f>VLOOKUP(F5975,Range7,2,0)</f>
        <v>X-Other</v>
      </c>
      <c r="D5975" s="106" t="str">
        <f>VLOOKUP(B5975,Range8,2,1)</f>
        <v>FG</v>
      </c>
      <c r="E5975" s="56" t="s">
        <v>5497</v>
      </c>
      <c r="F5975" s="57" t="s">
        <v>524</v>
      </c>
      <c r="G5975" s="58" t="s">
        <v>5480</v>
      </c>
      <c r="H5975" s="104" t="s">
        <v>5514</v>
      </c>
      <c r="I5975" s="107" t="str">
        <f>VLOOKUP(B5975,Range9,2,1)</f>
        <v>G</v>
      </c>
      <c r="J5975">
        <v>5975</v>
      </c>
    </row>
    <row r="5976" spans="1:11">
      <c r="A5976" s="54" t="s">
        <v>5464</v>
      </c>
      <c r="B5976" s="55">
        <v>8275000</v>
      </c>
      <c r="C5976" s="105" t="str">
        <f>VLOOKUP(F5976,Range7,2,0)</f>
        <v>AMERIVEST</v>
      </c>
      <c r="D5976" s="106" t="str">
        <f>VLOOKUP(B5976,Range8,2,1)</f>
        <v>FG</v>
      </c>
      <c r="E5976" s="56" t="s">
        <v>5497</v>
      </c>
      <c r="F5976" s="57" t="s">
        <v>24</v>
      </c>
      <c r="G5976" s="58" t="s">
        <v>5487</v>
      </c>
      <c r="H5976" s="104" t="s">
        <v>5514</v>
      </c>
      <c r="I5976" s="107" t="str">
        <f>VLOOKUP(B5976,Range9,2,1)</f>
        <v>G</v>
      </c>
      <c r="J5976">
        <v>5976</v>
      </c>
    </row>
    <row r="5977" spans="1:11">
      <c r="A5977" s="54" t="s">
        <v>5464</v>
      </c>
      <c r="B5977" s="55">
        <v>11600000</v>
      </c>
      <c r="C5977" s="105" t="str">
        <f>VLOOKUP(F5977,Range7,2,0)</f>
        <v>X-Other</v>
      </c>
      <c r="D5977" s="106" t="str">
        <f>VLOOKUP(B5977,Range8,2,1)</f>
        <v>FG</v>
      </c>
      <c r="E5977" s="56" t="s">
        <v>5497</v>
      </c>
      <c r="F5977" s="57" t="s">
        <v>68</v>
      </c>
      <c r="G5977" s="58">
        <v>42766</v>
      </c>
      <c r="H5977" s="104" t="s">
        <v>5514</v>
      </c>
      <c r="I5977" s="107" t="str">
        <f>VLOOKUP(B5977,Range9,2,1)</f>
        <v>G</v>
      </c>
      <c r="J5977">
        <v>5977</v>
      </c>
    </row>
    <row r="5978" spans="1:11">
      <c r="A5978" s="54" t="s">
        <v>5464</v>
      </c>
      <c r="B5978" s="55">
        <v>12000000</v>
      </c>
      <c r="C5978" s="105" t="str">
        <f>VLOOKUP(F5978,Range7,2,0)</f>
        <v>PREMIER SOTHEBYS</v>
      </c>
      <c r="D5978" s="106" t="str">
        <f>VLOOKUP(B5978,Range8,2,1)</f>
        <v>FG</v>
      </c>
      <c r="E5978" s="56" t="s">
        <v>5497</v>
      </c>
      <c r="F5978" s="57" t="s">
        <v>93</v>
      </c>
      <c r="G5978" s="58">
        <v>42794</v>
      </c>
      <c r="H5978" s="104" t="s">
        <v>5514</v>
      </c>
      <c r="I5978" s="107" t="str">
        <f>VLOOKUP(B5978,Range9,2,1)</f>
        <v>G</v>
      </c>
      <c r="J5978">
        <v>5978</v>
      </c>
    </row>
    <row r="5979" spans="1:11">
      <c r="A5979" s="54" t="s">
        <v>5464</v>
      </c>
      <c r="B5979" s="55">
        <v>13075000</v>
      </c>
      <c r="C5979" s="105" t="e">
        <f>VLOOKUP(F5979,Range7,2,0)</f>
        <v>#N/A</v>
      </c>
      <c r="D5979" s="106" t="str">
        <f>VLOOKUP(B5979,Range8,2,1)</f>
        <v>FG</v>
      </c>
      <c r="E5979" s="56" t="s">
        <v>5497</v>
      </c>
      <c r="F5979" s="57" t="s">
        <v>5496</v>
      </c>
      <c r="G5979" s="58">
        <v>42825</v>
      </c>
      <c r="H5979" s="104" t="s">
        <v>5514</v>
      </c>
      <c r="I5979" s="107" t="str">
        <f>VLOOKUP(B5979,Range9,2,1)</f>
        <v>G</v>
      </c>
      <c r="J5979">
        <v>5979</v>
      </c>
    </row>
    <row r="5980" spans="1:11">
      <c r="A5980" s="54" t="s">
        <v>9</v>
      </c>
      <c r="B5980" s="55">
        <v>14750000</v>
      </c>
      <c r="C5980" s="105" t="str">
        <f>VLOOKUP(F5980,Range7,2,0)</f>
        <v>PREMIERE PLUS REALTY COMPANY</v>
      </c>
      <c r="D5980" s="106" t="str">
        <f>VLOOKUP(B5980,Range8,2,1)</f>
        <v>FG</v>
      </c>
      <c r="E5980" s="56" t="s">
        <v>5497</v>
      </c>
      <c r="F5980" s="57" t="s">
        <v>81</v>
      </c>
      <c r="G5980" s="58">
        <v>42814</v>
      </c>
      <c r="H5980" s="104" t="s">
        <v>5514</v>
      </c>
      <c r="I5980" s="107" t="str">
        <f>VLOOKUP(B5980,Range9,2,1)</f>
        <v>G</v>
      </c>
      <c r="J5980">
        <v>5980</v>
      </c>
    </row>
    <row r="5981" spans="1:11">
      <c r="A5981" s="54" t="s">
        <v>5464</v>
      </c>
      <c r="B5981" s="55">
        <v>15750000</v>
      </c>
      <c r="C5981" s="105" t="str">
        <f>VLOOKUP(F5981,Range7,2,0)</f>
        <v>GULF COAST INTERNATIONAL PROP</v>
      </c>
      <c r="D5981" s="106" t="str">
        <f>VLOOKUP(B5981,Range8,2,1)</f>
        <v>FG</v>
      </c>
      <c r="E5981" s="56" t="s">
        <v>5497</v>
      </c>
      <c r="F5981" s="57" t="s">
        <v>94</v>
      </c>
      <c r="G5981" s="58">
        <v>42814</v>
      </c>
      <c r="H5981" s="104" t="s">
        <v>5514</v>
      </c>
      <c r="I5981" s="107" t="str">
        <f>VLOOKUP(B5981,Range9,2,1)</f>
        <v>G</v>
      </c>
      <c r="J5981">
        <v>5981</v>
      </c>
    </row>
    <row r="5982" spans="1:11">
      <c r="A5982" s="91"/>
      <c r="B5982" s="92"/>
      <c r="C5982" s="93"/>
      <c r="D5982" s="93"/>
      <c r="E5982" s="91"/>
      <c r="F5982" s="91"/>
      <c r="G5982" s="94"/>
      <c r="H5982" s="95"/>
      <c r="I5982" s="96"/>
      <c r="J5982" s="177"/>
      <c r="K5982" s="177"/>
    </row>
    <row r="5983" spans="1:11">
      <c r="A5983" s="97"/>
      <c r="B5983" s="98">
        <f>SUBTOTAL(9,B2:B5981)</f>
        <v>3341749528</v>
      </c>
      <c r="C5983" s="99"/>
      <c r="D5983" s="99"/>
      <c r="E5983" s="97"/>
      <c r="F5983" s="97"/>
      <c r="G5983" s="100"/>
      <c r="H5983" s="101"/>
      <c r="I5983" s="102"/>
      <c r="J5983" s="103"/>
    </row>
  </sheetData>
  <autoFilter ref="A1:K5982"/>
  <printOptions horizontalCentered="1"/>
  <pageMargins left="0.7" right="0.7" top="0.75" bottom="0.75" header="0.3" footer="0.3"/>
  <pageSetup fitToHeight="0" pageOrder="overThenDown" orientation="landscape" r:id="rId1"/>
  <headerFooter>
    <oddHeader xml:space="preserve">&amp;L&amp;9Date: &amp;D
Time: &amp;T&amp;C&amp;"Arial,Bold"&amp;12John R. Wood Properties. Inc.&amp;"Arial,Regular"&amp;10
&amp;"Arial,Bold"&amp;11Quarterly Graph Data for Closed Sales&amp;"Arial,Regular"&amp;10
&amp;"Arial,Bold"&amp;R&amp;9 </oddHeader>
    <oddFooter>&amp;L&amp;9File: &amp;F Tab: &amp;A&amp;C&amp;"Arial,Bold"&amp;9Page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I99"/>
  <sheetViews>
    <sheetView workbookViewId="0"/>
  </sheetViews>
  <sheetFormatPr defaultRowHeight="12.75"/>
  <cols>
    <col min="1" max="1" width="21.85546875" customWidth="1"/>
    <col min="2" max="2" width="11.85546875" customWidth="1"/>
    <col min="3" max="3" width="5.140625" customWidth="1"/>
    <col min="4" max="4" width="12.28515625" customWidth="1"/>
    <col min="5" max="5" width="11.28515625" customWidth="1"/>
    <col min="6" max="6" width="8.42578125" customWidth="1"/>
    <col min="7" max="7" width="28.85546875" customWidth="1"/>
    <col min="8" max="8" width="14.42578125" customWidth="1"/>
    <col min="9" max="9" width="5.7109375" customWidth="1"/>
  </cols>
  <sheetData>
    <row r="1" spans="1:9">
      <c r="A1" s="30" t="s">
        <v>4</v>
      </c>
      <c r="B1" s="31" t="s">
        <v>12</v>
      </c>
      <c r="C1" s="32" t="s">
        <v>6</v>
      </c>
      <c r="D1" s="33" t="s">
        <v>7</v>
      </c>
      <c r="E1" s="34" t="s">
        <v>8</v>
      </c>
      <c r="F1" s="42" t="s">
        <v>763</v>
      </c>
      <c r="G1" s="46" t="s">
        <v>5173</v>
      </c>
      <c r="H1" s="52" t="s">
        <v>5190</v>
      </c>
      <c r="I1" s="77" t="s">
        <v>5448</v>
      </c>
    </row>
    <row r="2" spans="1:9">
      <c r="A2" s="26" t="s">
        <v>5464</v>
      </c>
      <c r="B2" s="27">
        <v>284</v>
      </c>
      <c r="C2" s="28" t="s">
        <v>10</v>
      </c>
      <c r="D2" s="29" t="s">
        <v>19</v>
      </c>
      <c r="E2" s="35">
        <v>42740</v>
      </c>
      <c r="F2" s="43"/>
      <c r="G2" s="47"/>
      <c r="H2" s="53"/>
      <c r="I2" s="71"/>
    </row>
    <row r="32" spans="1:2" ht="409.5">
      <c r="A32" s="39" t="s">
        <v>5541</v>
      </c>
      <c r="B32" s="13" t="s">
        <v>2</v>
      </c>
    </row>
    <row r="33" spans="1:2">
      <c r="A33" s="13" t="s">
        <v>3</v>
      </c>
      <c r="B33" s="13" t="s">
        <v>2</v>
      </c>
    </row>
    <row r="34" spans="1:2">
      <c r="A34" s="14"/>
      <c r="B34" s="13" t="s">
        <v>2</v>
      </c>
    </row>
    <row r="35" spans="1:2">
      <c r="A35" s="10"/>
    </row>
    <row r="36" spans="1:2">
      <c r="A36" s="11"/>
    </row>
    <row r="37" spans="1:2">
      <c r="A37" s="18"/>
    </row>
    <row r="38" spans="1:2">
      <c r="A38" s="19"/>
    </row>
    <row r="39" spans="1:2">
      <c r="A39" s="4"/>
    </row>
    <row r="40" spans="1:2">
      <c r="A40" s="20"/>
    </row>
    <row r="41" spans="1:2">
      <c r="A41" s="21"/>
    </row>
    <row r="42" spans="1:2">
      <c r="A42" s="5"/>
    </row>
    <row r="43" spans="1:2">
      <c r="A43" s="6"/>
    </row>
    <row r="44" spans="1:2">
      <c r="A44" s="22"/>
    </row>
    <row r="45" spans="1:2">
      <c r="A45" s="7"/>
    </row>
    <row r="46" spans="1:2">
      <c r="A46" s="8"/>
    </row>
    <row r="47" spans="1:2">
      <c r="A47" s="9"/>
    </row>
    <row r="48" spans="1:2">
      <c r="A48" s="12"/>
    </row>
    <row r="49" spans="1:1">
      <c r="A49" s="15"/>
    </row>
    <row r="50" spans="1:1">
      <c r="A50" s="23"/>
    </row>
    <row r="51" spans="1:1">
      <c r="A51" s="24"/>
    </row>
    <row r="52" spans="1:1">
      <c r="A52" s="25"/>
    </row>
    <row r="53" spans="1:1">
      <c r="A53" s="3"/>
    </row>
    <row r="54" spans="1:1">
      <c r="A54" s="3"/>
    </row>
    <row r="55" spans="1:1">
      <c r="A55" s="3"/>
    </row>
    <row r="56" spans="1:1">
      <c r="A56" s="3"/>
    </row>
    <row r="57" spans="1:1">
      <c r="A57" s="3"/>
    </row>
    <row r="58" spans="1:1">
      <c r="A58" s="3"/>
    </row>
    <row r="59" spans="1:1">
      <c r="A59" s="3"/>
    </row>
    <row r="60" spans="1:1">
      <c r="A60" s="3"/>
    </row>
    <row r="61" spans="1:1">
      <c r="A61" s="3"/>
    </row>
    <row r="62" spans="1:1">
      <c r="A62" s="3"/>
    </row>
    <row r="63" spans="1:1">
      <c r="A63" s="3"/>
    </row>
    <row r="64" spans="1:1">
      <c r="A64" s="3"/>
    </row>
    <row r="65" spans="1:1">
      <c r="A65" s="3"/>
    </row>
    <row r="66" spans="1:1">
      <c r="A66" s="3"/>
    </row>
    <row r="67" spans="1:1">
      <c r="A67" s="3"/>
    </row>
    <row r="68" spans="1:1">
      <c r="A68" s="3"/>
    </row>
    <row r="69" spans="1:1">
      <c r="A69" s="3"/>
    </row>
    <row r="70" spans="1:1">
      <c r="A70" s="3"/>
    </row>
    <row r="71" spans="1:1">
      <c r="A71" s="3"/>
    </row>
    <row r="72" spans="1:1">
      <c r="A72" s="3"/>
    </row>
    <row r="73" spans="1:1">
      <c r="A73" s="3"/>
    </row>
    <row r="74" spans="1:1">
      <c r="A74" s="3"/>
    </row>
    <row r="75" spans="1:1">
      <c r="A75" s="3"/>
    </row>
    <row r="76" spans="1:1">
      <c r="A76" s="3"/>
    </row>
    <row r="77" spans="1:1">
      <c r="A77" s="3"/>
    </row>
    <row r="78" spans="1:1">
      <c r="A78" s="3"/>
    </row>
    <row r="79" spans="1:1">
      <c r="A79" s="3"/>
    </row>
    <row r="80" spans="1:1">
      <c r="A80" s="3"/>
    </row>
    <row r="81" spans="1:1">
      <c r="A81" s="3"/>
    </row>
    <row r="82" spans="1:1">
      <c r="A82" s="3"/>
    </row>
    <row r="83" spans="1:1">
      <c r="A83" s="3"/>
    </row>
    <row r="84" spans="1:1">
      <c r="A84" s="3"/>
    </row>
    <row r="85" spans="1:1">
      <c r="A85" s="3"/>
    </row>
    <row r="86" spans="1:1">
      <c r="A86" s="3"/>
    </row>
    <row r="87" spans="1:1">
      <c r="A87" s="3"/>
    </row>
    <row r="88" spans="1:1">
      <c r="A88" s="3"/>
    </row>
    <row r="89" spans="1:1">
      <c r="A89" s="3"/>
    </row>
    <row r="90" spans="1:1">
      <c r="A90" s="3"/>
    </row>
    <row r="91" spans="1:1">
      <c r="A91" s="3"/>
    </row>
    <row r="92" spans="1:1">
      <c r="A92" s="3"/>
    </row>
    <row r="93" spans="1:1">
      <c r="A93" s="3"/>
    </row>
    <row r="94" spans="1:1">
      <c r="A94" s="3"/>
    </row>
    <row r="95" spans="1:1">
      <c r="A95" s="3"/>
    </row>
    <row r="96" spans="1:1">
      <c r="A96" s="3"/>
    </row>
    <row r="97" spans="1:1">
      <c r="A97" s="3"/>
    </row>
    <row r="98" spans="1:1">
      <c r="A98" s="3"/>
    </row>
    <row r="99" spans="1:1">
      <c r="A99" s="3"/>
    </row>
  </sheetData>
  <pageMargins left="0.7" right="0.7" top="0.75" bottom="0.75" header="0.3" footer="0.3"/>
  <pageSetup orientation="portrait" r:id="rId1"/>
  <headerFooter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">
    <pageSetUpPr autoPageBreaks="0"/>
  </sheetPr>
  <dimension ref="A1:A2"/>
  <sheetViews>
    <sheetView showGridLines="0" workbookViewId="0">
      <selection activeCell="A2" sqref="A2"/>
    </sheetView>
  </sheetViews>
  <sheetFormatPr defaultRowHeight="12.75"/>
  <cols>
    <col min="1" max="1" width="25.7109375" style="3" customWidth="1"/>
  </cols>
  <sheetData>
    <row r="1" spans="1:1">
      <c r="A1" s="2" t="s">
        <v>0</v>
      </c>
    </row>
    <row r="2" spans="1:1">
      <c r="A2" s="1" t="s">
        <v>1</v>
      </c>
    </row>
  </sheetData>
  <phoneticPr fontId="0" type="noConversion"/>
  <printOptions gridLines="1"/>
  <pageMargins left="0.75" right="0.75" top="1.1388888888888888" bottom="0.75" header="0.5" footer="0.5"/>
  <pageSetup pageOrder="overThenDown" orientation="portrait" r:id="rId1"/>
  <headerFooter alignWithMargins="0">
    <oddHeader>&amp;L&amp;9Date: &amp;D
Time: &amp;T&amp;C&amp;"Arial,Bold"&amp;12*COMPANY&amp;"Arial,Regular"&amp;10
&amp;"Arial,Bold"&amp;11*TITLE&amp;"Arial,Regular"&amp;10
&amp;"Arial,Bold"*SUBTITLE&amp;R&amp;9User: *USER</oddHeader>
    <oddFooter>&amp;L&amp;9File: &amp;F Tab: &amp;A&amp;C&amp;"Arial,Bold"&amp;9Page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14</vt:i4>
      </vt:variant>
    </vt:vector>
  </HeadingPairs>
  <TitlesOfParts>
    <vt:vector size="26" baseType="lpstr">
      <vt:lpstr>OriginalData</vt:lpstr>
      <vt:lpstr>AmtCodes_9</vt:lpstr>
      <vt:lpstr>Master_MLS_Company_List (2)_7</vt:lpstr>
      <vt:lpstr>NewAmtCodes_8</vt:lpstr>
      <vt:lpstr>NewAmtCodes_9</vt:lpstr>
      <vt:lpstr>PTData1</vt:lpstr>
      <vt:lpstr>FormattedData</vt:lpstr>
      <vt:lpstr>StyleSheet</vt:lpstr>
      <vt:lpstr>Sheet1_</vt:lpstr>
      <vt:lpstr>Quarterly Graph by Units</vt:lpstr>
      <vt:lpstr>Quarterly Graph by Volume</vt:lpstr>
      <vt:lpstr>Select Broker Quarterly Detail </vt:lpstr>
      <vt:lpstr>FormattedData!body_area</vt:lpstr>
      <vt:lpstr>FormattedData!Print_Area</vt:lpstr>
      <vt:lpstr>PTData1!Print_Area</vt:lpstr>
      <vt:lpstr>'Quarterly Graph by Units'!Print_Area</vt:lpstr>
      <vt:lpstr>'Quarterly Graph by Volume'!Print_Area</vt:lpstr>
      <vt:lpstr>FormattedData!Print_Titles</vt:lpstr>
      <vt:lpstr>'Quarterly Graph by Units'!Print_Titles</vt:lpstr>
      <vt:lpstr>'Quarterly Graph by Volume'!Print_Titles</vt:lpstr>
      <vt:lpstr>'Select Broker Quarterly Detail '!Print_Titles</vt:lpstr>
      <vt:lpstr>PT_Data</vt:lpstr>
      <vt:lpstr>Range7</vt:lpstr>
      <vt:lpstr>Range8</vt:lpstr>
      <vt:lpstr>Range9</vt:lpstr>
      <vt:lpstr>FormattedData!sort_column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w/ Vertical Borders 10pt Font</dc:title>
  <dc:creator>Owner</dc:creator>
  <cp:lastModifiedBy>Owner</cp:lastModifiedBy>
  <cp:lastPrinted>2016-10-09T13:00:48Z</cp:lastPrinted>
  <dcterms:created xsi:type="dcterms:W3CDTF">2002-05-04T17:08:35Z</dcterms:created>
  <dcterms:modified xsi:type="dcterms:W3CDTF">2017-04-05T23:41:42Z</dcterms:modified>
</cp:coreProperties>
</file>